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filterPrivacy="1" defaultThemeVersion="124226"/>
  <xr:revisionPtr revIDLastSave="0" documentId="8_{E38DC4B2-7AA0-4B1A-A897-734AC29311DC}" xr6:coauthVersionLast="36" xr6:coauthVersionMax="36" xr10:uidLastSave="{00000000-0000-0000-0000-000000000000}"/>
  <bookViews>
    <workbookView xWindow="240" yWindow="105" windowWidth="14805" windowHeight="8010" xr2:uid="{00000000-000D-0000-FFFF-FFFF00000000}"/>
  </bookViews>
  <sheets>
    <sheet name="Sheet1" sheetId="1" r:id="rId1"/>
    <sheet name="1" sheetId="3" r:id="rId2"/>
    <sheet name="raw data" sheetId="2" r:id="rId3"/>
  </sheets>
  <definedNames>
    <definedName name="_xlnm._FilterDatabase" localSheetId="0" hidden="1">Sheet1!$A$2:$J$2</definedName>
    <definedName name="_xlnm.Print_Area" localSheetId="0">Sheet1!$A$1:$J$50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" i="1" l="1"/>
  <c r="AA5" i="1" l="1"/>
  <c r="AA8" i="1"/>
  <c r="AA10" i="1"/>
  <c r="AA4" i="1"/>
  <c r="Z5" i="1"/>
  <c r="Z6" i="1"/>
  <c r="AA6" i="1" s="1"/>
  <c r="Z7" i="1"/>
  <c r="AA7" i="1" s="1"/>
  <c r="Z8" i="1"/>
  <c r="Z9" i="1"/>
  <c r="AA9" i="1" s="1"/>
  <c r="Z10" i="1"/>
  <c r="Z4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3" i="1"/>
  <c r="G2" i="2" l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7834" i="2"/>
  <c r="D7835" i="2"/>
  <c r="D7836" i="2"/>
  <c r="D7837" i="2"/>
  <c r="D7838" i="2"/>
  <c r="D7839" i="2"/>
  <c r="D7840" i="2"/>
  <c r="D7841" i="2"/>
  <c r="D7842" i="2"/>
  <c r="D7843" i="2"/>
  <c r="D7844" i="2"/>
  <c r="D7845" i="2"/>
  <c r="D7846" i="2"/>
  <c r="D7847" i="2"/>
  <c r="D7848" i="2"/>
  <c r="D7849" i="2"/>
  <c r="D7850" i="2"/>
  <c r="D7851" i="2"/>
  <c r="D7852" i="2"/>
  <c r="D7853" i="2"/>
  <c r="D7854" i="2"/>
  <c r="D7855" i="2"/>
  <c r="D7856" i="2"/>
  <c r="D7857" i="2"/>
  <c r="D7858" i="2"/>
  <c r="D7859" i="2"/>
  <c r="D7860" i="2"/>
  <c r="D7861" i="2"/>
  <c r="D7862" i="2"/>
  <c r="D7863" i="2"/>
  <c r="D7864" i="2"/>
  <c r="D7865" i="2"/>
  <c r="D7866" i="2"/>
  <c r="D7867" i="2"/>
  <c r="D7868" i="2"/>
  <c r="D7869" i="2"/>
  <c r="D7870" i="2"/>
  <c r="D7871" i="2"/>
  <c r="D7872" i="2"/>
  <c r="D7873" i="2"/>
  <c r="D7874" i="2"/>
  <c r="D7875" i="2"/>
  <c r="D7876" i="2"/>
  <c r="D7877" i="2"/>
  <c r="D7878" i="2"/>
  <c r="D7879" i="2"/>
  <c r="D7880" i="2"/>
  <c r="D7881" i="2"/>
  <c r="D7882" i="2"/>
  <c r="D7883" i="2"/>
  <c r="D7884" i="2"/>
  <c r="D7885" i="2"/>
  <c r="D7886" i="2"/>
  <c r="D7887" i="2"/>
  <c r="D7888" i="2"/>
  <c r="D7889" i="2"/>
  <c r="D7890" i="2"/>
  <c r="D7891" i="2"/>
  <c r="D7892" i="2"/>
  <c r="D7893" i="2"/>
  <c r="D7894" i="2"/>
  <c r="D7895" i="2"/>
  <c r="D7896" i="2"/>
  <c r="D7897" i="2"/>
  <c r="D7898" i="2"/>
  <c r="D7899" i="2"/>
  <c r="D7900" i="2"/>
  <c r="D7901" i="2"/>
  <c r="D7902" i="2"/>
  <c r="D7903" i="2"/>
  <c r="D7904" i="2"/>
  <c r="D7905" i="2"/>
  <c r="D7906" i="2"/>
  <c r="D7907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7920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8007" i="2"/>
  <c r="D8008" i="2"/>
  <c r="D8009" i="2"/>
  <c r="D8010" i="2"/>
  <c r="D8011" i="2"/>
  <c r="D8012" i="2"/>
  <c r="D8013" i="2"/>
  <c r="D8014" i="2"/>
  <c r="D8015" i="2"/>
  <c r="D8016" i="2"/>
  <c r="D8017" i="2"/>
  <c r="D8018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8031" i="2"/>
  <c r="D8032" i="2"/>
  <c r="D8033" i="2"/>
  <c r="D8034" i="2"/>
  <c r="D8035" i="2"/>
  <c r="D8036" i="2"/>
  <c r="D8037" i="2"/>
  <c r="D8038" i="2"/>
  <c r="D8039" i="2"/>
  <c r="D8040" i="2"/>
  <c r="D8041" i="2"/>
  <c r="D8042" i="2"/>
  <c r="D8043" i="2"/>
  <c r="D8044" i="2"/>
  <c r="D8045" i="2"/>
  <c r="D8046" i="2"/>
  <c r="D8047" i="2"/>
  <c r="D8048" i="2"/>
  <c r="D8049" i="2"/>
  <c r="D8050" i="2"/>
  <c r="D8051" i="2"/>
  <c r="D8052" i="2"/>
  <c r="D8053" i="2"/>
  <c r="D8054" i="2"/>
  <c r="D8055" i="2"/>
  <c r="D8056" i="2"/>
  <c r="D8057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8174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8233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8246" i="2"/>
  <c r="D8247" i="2"/>
  <c r="D8248" i="2"/>
  <c r="D8249" i="2"/>
  <c r="D8250" i="2"/>
  <c r="D8251" i="2"/>
  <c r="D8252" i="2"/>
  <c r="D8253" i="2"/>
  <c r="D8254" i="2"/>
  <c r="D8255" i="2"/>
  <c r="D8256" i="2"/>
  <c r="D8257" i="2"/>
  <c r="D8258" i="2"/>
  <c r="D8259" i="2"/>
  <c r="D8260" i="2"/>
  <c r="D8261" i="2"/>
  <c r="D8262" i="2"/>
  <c r="D8263" i="2"/>
  <c r="D8264" i="2"/>
  <c r="D8265" i="2"/>
  <c r="D8266" i="2"/>
  <c r="D8267" i="2"/>
  <c r="D8268" i="2"/>
  <c r="D8269" i="2"/>
  <c r="D8270" i="2"/>
  <c r="D8271" i="2"/>
  <c r="D8272" i="2"/>
  <c r="D8273" i="2"/>
  <c r="D8274" i="2"/>
  <c r="D8275" i="2"/>
  <c r="D8276" i="2"/>
  <c r="D8277" i="2"/>
  <c r="D8278" i="2"/>
  <c r="D8279" i="2"/>
  <c r="D8280" i="2"/>
  <c r="D8281" i="2"/>
  <c r="D8282" i="2"/>
  <c r="D8283" i="2"/>
  <c r="D8284" i="2"/>
  <c r="D8285" i="2"/>
  <c r="D8286" i="2"/>
  <c r="D8287" i="2"/>
  <c r="D8288" i="2"/>
  <c r="D8289" i="2"/>
  <c r="D8290" i="2"/>
  <c r="D8291" i="2"/>
  <c r="D8292" i="2"/>
  <c r="D8293" i="2"/>
  <c r="D8294" i="2"/>
  <c r="D8295" i="2"/>
  <c r="D8296" i="2"/>
  <c r="D8297" i="2"/>
  <c r="D8298" i="2"/>
  <c r="D8299" i="2"/>
  <c r="D8300" i="2"/>
  <c r="D8301" i="2"/>
  <c r="D8302" i="2"/>
  <c r="D8303" i="2"/>
  <c r="D8304" i="2"/>
  <c r="D8305" i="2"/>
  <c r="D8306" i="2"/>
  <c r="D8307" i="2"/>
  <c r="D8308" i="2"/>
  <c r="D8309" i="2"/>
  <c r="D8310" i="2"/>
  <c r="D8311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8324" i="2"/>
  <c r="D8325" i="2"/>
  <c r="D8326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8342" i="2"/>
  <c r="D8343" i="2"/>
  <c r="D8344" i="2"/>
  <c r="D8345" i="2"/>
  <c r="D8346" i="2"/>
  <c r="D8347" i="2"/>
  <c r="D8348" i="2"/>
  <c r="D8349" i="2"/>
  <c r="D8350" i="2"/>
  <c r="D8351" i="2"/>
  <c r="D8352" i="2"/>
  <c r="D8353" i="2"/>
  <c r="D8354" i="2"/>
  <c r="D8355" i="2"/>
  <c r="D8356" i="2"/>
  <c r="D8357" i="2"/>
  <c r="D8358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8373" i="2"/>
  <c r="D8374" i="2"/>
  <c r="D8375" i="2"/>
  <c r="D8376" i="2"/>
  <c r="D8377" i="2"/>
  <c r="D8378" i="2"/>
  <c r="D8379" i="2"/>
  <c r="D8380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8394" i="2"/>
  <c r="D8395" i="2"/>
  <c r="D8396" i="2"/>
  <c r="D8397" i="2"/>
  <c r="D8398" i="2"/>
  <c r="D8399" i="2"/>
  <c r="D840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8414" i="2"/>
  <c r="D8415" i="2"/>
  <c r="D8416" i="2"/>
  <c r="D8417" i="2"/>
  <c r="D8418" i="2"/>
  <c r="D8419" i="2"/>
  <c r="D8420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8434" i="2"/>
  <c r="D8435" i="2"/>
  <c r="D8436" i="2"/>
  <c r="D8437" i="2"/>
  <c r="D8438" i="2"/>
  <c r="D8439" i="2"/>
  <c r="D8440" i="2"/>
  <c r="D8441" i="2"/>
  <c r="D8442" i="2"/>
  <c r="D8443" i="2"/>
  <c r="D8444" i="2"/>
  <c r="D8445" i="2"/>
  <c r="D8446" i="2"/>
  <c r="D8447" i="2"/>
  <c r="D8448" i="2"/>
  <c r="D8449" i="2"/>
  <c r="D8450" i="2"/>
  <c r="D8451" i="2"/>
  <c r="D8452" i="2"/>
  <c r="D8453" i="2"/>
  <c r="D8454" i="2"/>
  <c r="D8455" i="2"/>
  <c r="D8456" i="2"/>
  <c r="D8457" i="2"/>
  <c r="D8458" i="2"/>
  <c r="D8459" i="2"/>
  <c r="D8460" i="2"/>
  <c r="D8461" i="2"/>
  <c r="D8462" i="2"/>
  <c r="D8463" i="2"/>
  <c r="D8464" i="2"/>
  <c r="D8465" i="2"/>
  <c r="D8466" i="2"/>
  <c r="D8467" i="2"/>
  <c r="D8468" i="2"/>
  <c r="D8469" i="2"/>
  <c r="D8470" i="2"/>
  <c r="D8471" i="2"/>
  <c r="D8472" i="2"/>
  <c r="D8473" i="2"/>
  <c r="D8474" i="2"/>
  <c r="D8475" i="2"/>
  <c r="D8476" i="2"/>
  <c r="D8477" i="2"/>
  <c r="D8478" i="2"/>
  <c r="D8479" i="2"/>
  <c r="D8480" i="2"/>
  <c r="D8481" i="2"/>
  <c r="D8482" i="2"/>
  <c r="D8483" i="2"/>
  <c r="D8484" i="2"/>
  <c r="D8485" i="2"/>
  <c r="D8486" i="2"/>
  <c r="D8487" i="2"/>
  <c r="D8488" i="2"/>
  <c r="D8489" i="2"/>
  <c r="D8490" i="2"/>
  <c r="D8491" i="2"/>
  <c r="D8492" i="2"/>
  <c r="D8493" i="2"/>
  <c r="D8494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8507" i="2"/>
  <c r="D8508" i="2"/>
  <c r="D8509" i="2"/>
  <c r="D8510" i="2"/>
  <c r="D8511" i="2"/>
  <c r="D8512" i="2"/>
  <c r="D8513" i="2"/>
  <c r="D8514" i="2"/>
  <c r="D8515" i="2"/>
  <c r="D8516" i="2"/>
  <c r="D8517" i="2"/>
  <c r="D8518" i="2"/>
  <c r="D8519" i="2"/>
  <c r="D8520" i="2"/>
  <c r="D8521" i="2"/>
  <c r="D8522" i="2"/>
  <c r="D8523" i="2"/>
  <c r="D8524" i="2"/>
  <c r="D8525" i="2"/>
  <c r="D8526" i="2"/>
  <c r="D8527" i="2"/>
  <c r="D8528" i="2"/>
  <c r="D8529" i="2"/>
  <c r="D8530" i="2"/>
  <c r="D8531" i="2"/>
  <c r="D8532" i="2"/>
  <c r="D8533" i="2"/>
  <c r="D8534" i="2"/>
  <c r="D8535" i="2"/>
  <c r="D8536" i="2"/>
  <c r="D8537" i="2"/>
  <c r="D8538" i="2"/>
  <c r="D8539" i="2"/>
  <c r="D8540" i="2"/>
  <c r="D8541" i="2"/>
  <c r="D8542" i="2"/>
  <c r="D8543" i="2"/>
  <c r="D8544" i="2"/>
  <c r="D8545" i="2"/>
  <c r="D8546" i="2"/>
  <c r="D8547" i="2"/>
  <c r="D8548" i="2"/>
  <c r="D8549" i="2"/>
  <c r="D8550" i="2"/>
  <c r="D8551" i="2"/>
  <c r="D8552" i="2"/>
  <c r="D8553" i="2"/>
  <c r="D8554" i="2"/>
  <c r="D8555" i="2"/>
  <c r="D8556" i="2"/>
  <c r="D8557" i="2"/>
  <c r="D8558" i="2"/>
  <c r="D8559" i="2"/>
  <c r="D8560" i="2"/>
  <c r="D8561" i="2"/>
  <c r="D8562" i="2"/>
  <c r="D8563" i="2"/>
  <c r="D8564" i="2"/>
  <c r="D8565" i="2"/>
  <c r="D8566" i="2"/>
  <c r="D8567" i="2"/>
  <c r="D8568" i="2"/>
  <c r="D8569" i="2"/>
  <c r="D8570" i="2"/>
  <c r="D8571" i="2"/>
  <c r="D8572" i="2"/>
  <c r="D8573" i="2"/>
  <c r="D8574" i="2"/>
  <c r="D8575" i="2"/>
  <c r="D8576" i="2"/>
  <c r="D8577" i="2"/>
  <c r="D8578" i="2"/>
  <c r="D8579" i="2"/>
  <c r="D8580" i="2"/>
  <c r="D8581" i="2"/>
  <c r="D8582" i="2"/>
  <c r="D8583" i="2"/>
  <c r="D8584" i="2"/>
  <c r="D8585" i="2"/>
  <c r="D8586" i="2"/>
  <c r="D8587" i="2"/>
  <c r="D8588" i="2"/>
  <c r="D8589" i="2"/>
  <c r="D8590" i="2"/>
  <c r="D8591" i="2"/>
  <c r="D8592" i="2"/>
  <c r="D8593" i="2"/>
  <c r="D8594" i="2"/>
  <c r="D8595" i="2"/>
  <c r="D8596" i="2"/>
  <c r="D8597" i="2"/>
  <c r="D8598" i="2"/>
  <c r="D8599" i="2"/>
  <c r="D8600" i="2"/>
  <c r="D8601" i="2"/>
  <c r="D8602" i="2"/>
  <c r="D8603" i="2"/>
  <c r="D8604" i="2"/>
  <c r="D8605" i="2"/>
  <c r="D8606" i="2"/>
  <c r="D8607" i="2"/>
  <c r="D8608" i="2"/>
  <c r="D8609" i="2"/>
  <c r="D8610" i="2"/>
  <c r="D8611" i="2"/>
  <c r="D8612" i="2"/>
  <c r="D8613" i="2"/>
  <c r="D8614" i="2"/>
  <c r="D8615" i="2"/>
  <c r="D8616" i="2"/>
  <c r="D8617" i="2"/>
  <c r="D8618" i="2"/>
  <c r="D8619" i="2"/>
  <c r="D8620" i="2"/>
  <c r="D8621" i="2"/>
  <c r="D8622" i="2"/>
  <c r="D8623" i="2"/>
  <c r="D8624" i="2"/>
  <c r="D8625" i="2"/>
  <c r="D8626" i="2"/>
  <c r="D8627" i="2"/>
  <c r="D8628" i="2"/>
  <c r="D8629" i="2"/>
  <c r="D8630" i="2"/>
  <c r="D8631" i="2"/>
  <c r="D8632" i="2"/>
  <c r="D8633" i="2"/>
  <c r="D8634" i="2"/>
  <c r="D8635" i="2"/>
  <c r="D8636" i="2"/>
  <c r="D8637" i="2"/>
  <c r="D8638" i="2"/>
  <c r="D8639" i="2"/>
  <c r="D8640" i="2"/>
  <c r="D8641" i="2"/>
  <c r="D8642" i="2"/>
  <c r="D8643" i="2"/>
  <c r="D8644" i="2"/>
  <c r="D8645" i="2"/>
  <c r="D8646" i="2"/>
  <c r="D8647" i="2"/>
  <c r="D8648" i="2"/>
  <c r="D8649" i="2"/>
  <c r="D8650" i="2"/>
  <c r="D8651" i="2"/>
  <c r="D8652" i="2"/>
  <c r="D8653" i="2"/>
  <c r="D8654" i="2"/>
  <c r="D8655" i="2"/>
  <c r="D8656" i="2"/>
  <c r="D8657" i="2"/>
  <c r="D8658" i="2"/>
  <c r="D8659" i="2"/>
  <c r="D8660" i="2"/>
  <c r="D8661" i="2"/>
  <c r="D8662" i="2"/>
  <c r="D8663" i="2"/>
  <c r="D8664" i="2"/>
  <c r="D8665" i="2"/>
  <c r="D8666" i="2"/>
  <c r="D8667" i="2"/>
  <c r="D8668" i="2"/>
  <c r="D8669" i="2"/>
  <c r="D8670" i="2"/>
  <c r="D8671" i="2"/>
  <c r="D8672" i="2"/>
  <c r="D8673" i="2"/>
  <c r="D8674" i="2"/>
  <c r="D8675" i="2"/>
  <c r="D8676" i="2"/>
  <c r="D8677" i="2"/>
  <c r="D8678" i="2"/>
  <c r="D8679" i="2"/>
  <c r="D8680" i="2"/>
  <c r="D8681" i="2"/>
  <c r="D8682" i="2"/>
  <c r="D8683" i="2"/>
  <c r="D8684" i="2"/>
  <c r="D8685" i="2"/>
  <c r="D8686" i="2"/>
  <c r="D8687" i="2"/>
  <c r="D8688" i="2"/>
  <c r="D8689" i="2"/>
  <c r="D8690" i="2"/>
  <c r="D8691" i="2"/>
  <c r="D8692" i="2"/>
  <c r="D8693" i="2"/>
  <c r="D8694" i="2"/>
  <c r="D8695" i="2"/>
  <c r="D8696" i="2"/>
  <c r="D8697" i="2"/>
  <c r="D8698" i="2"/>
  <c r="D8699" i="2"/>
  <c r="D8700" i="2"/>
  <c r="D8701" i="2"/>
  <c r="D8702" i="2"/>
  <c r="D8703" i="2"/>
  <c r="D2" i="2"/>
  <c r="B8703" i="2"/>
  <c r="B8702" i="2"/>
  <c r="B8701" i="2"/>
  <c r="B8700" i="2"/>
  <c r="B8699" i="2"/>
  <c r="B8698" i="2"/>
  <c r="B8697" i="2"/>
  <c r="B8696" i="2"/>
  <c r="B8695" i="2"/>
  <c r="B8694" i="2"/>
  <c r="B8693" i="2"/>
  <c r="B8692" i="2"/>
  <c r="B8691" i="2"/>
  <c r="B8690" i="2"/>
  <c r="B8689" i="2"/>
  <c r="B8688" i="2"/>
  <c r="B8687" i="2"/>
  <c r="B8686" i="2"/>
  <c r="B8685" i="2"/>
  <c r="B8684" i="2"/>
  <c r="B8683" i="2"/>
  <c r="B8682" i="2"/>
  <c r="B8681" i="2"/>
  <c r="B8680" i="2"/>
  <c r="B8679" i="2"/>
  <c r="B8678" i="2"/>
  <c r="B8677" i="2"/>
  <c r="B8676" i="2"/>
  <c r="B8675" i="2"/>
  <c r="B8674" i="2"/>
  <c r="B8673" i="2"/>
  <c r="B8672" i="2"/>
  <c r="B8671" i="2"/>
  <c r="B8670" i="2"/>
  <c r="B8669" i="2"/>
  <c r="B8668" i="2"/>
  <c r="B8667" i="2"/>
  <c r="B8666" i="2"/>
  <c r="B8665" i="2"/>
  <c r="B8664" i="2"/>
  <c r="B8663" i="2"/>
  <c r="B8662" i="2"/>
  <c r="B8661" i="2"/>
  <c r="B8660" i="2"/>
  <c r="B8659" i="2"/>
  <c r="B8658" i="2"/>
  <c r="B8657" i="2"/>
  <c r="B8656" i="2"/>
  <c r="B8655" i="2"/>
  <c r="B8654" i="2"/>
  <c r="B8653" i="2"/>
  <c r="B8652" i="2"/>
  <c r="B8651" i="2"/>
  <c r="B8650" i="2"/>
  <c r="B8649" i="2"/>
  <c r="B8648" i="2"/>
  <c r="B8647" i="2"/>
  <c r="B8646" i="2"/>
  <c r="B8645" i="2"/>
  <c r="B8644" i="2"/>
  <c r="B8643" i="2"/>
  <c r="B8642" i="2"/>
  <c r="B8641" i="2"/>
  <c r="B8640" i="2"/>
  <c r="B8639" i="2"/>
  <c r="B8638" i="2"/>
  <c r="B8637" i="2"/>
  <c r="B8636" i="2"/>
  <c r="B8635" i="2"/>
  <c r="B8634" i="2"/>
  <c r="B8633" i="2"/>
  <c r="B8632" i="2"/>
  <c r="B8631" i="2"/>
  <c r="B8630" i="2"/>
  <c r="B8629" i="2"/>
  <c r="B8628" i="2"/>
  <c r="B8627" i="2"/>
  <c r="B8626" i="2"/>
  <c r="B8625" i="2"/>
  <c r="B8624" i="2"/>
  <c r="B8623" i="2"/>
  <c r="B8622" i="2"/>
  <c r="B8621" i="2"/>
  <c r="B8620" i="2"/>
  <c r="B8619" i="2"/>
  <c r="B8618" i="2"/>
  <c r="B8617" i="2"/>
  <c r="B8616" i="2"/>
  <c r="B8615" i="2"/>
  <c r="B8614" i="2"/>
  <c r="B8613" i="2"/>
  <c r="B8612" i="2"/>
  <c r="B8611" i="2"/>
  <c r="B8610" i="2"/>
  <c r="B8609" i="2"/>
  <c r="B8608" i="2"/>
  <c r="B8607" i="2"/>
  <c r="B8606" i="2"/>
  <c r="B8605" i="2"/>
  <c r="B8604" i="2"/>
  <c r="B8603" i="2"/>
  <c r="B8602" i="2"/>
  <c r="B8601" i="2"/>
  <c r="B8600" i="2"/>
  <c r="B8599" i="2"/>
  <c r="B8598" i="2"/>
  <c r="B8597" i="2"/>
  <c r="B8596" i="2"/>
  <c r="B8595" i="2"/>
  <c r="B8594" i="2"/>
  <c r="B8593" i="2"/>
  <c r="B8592" i="2"/>
  <c r="B8591" i="2"/>
  <c r="B8590" i="2"/>
  <c r="B8589" i="2"/>
  <c r="B8588" i="2"/>
  <c r="B8587" i="2"/>
  <c r="B8586" i="2"/>
  <c r="B8585" i="2"/>
  <c r="B8584" i="2"/>
  <c r="B8583" i="2"/>
  <c r="B8582" i="2"/>
  <c r="B8581" i="2"/>
  <c r="B8580" i="2"/>
  <c r="B8579" i="2"/>
  <c r="B8578" i="2"/>
  <c r="B8577" i="2"/>
  <c r="B8576" i="2"/>
  <c r="B8575" i="2"/>
  <c r="B8574" i="2"/>
  <c r="B8573" i="2"/>
  <c r="B8572" i="2"/>
  <c r="B8571" i="2"/>
  <c r="B8570" i="2"/>
  <c r="B8569" i="2"/>
  <c r="B8568" i="2"/>
  <c r="B8567" i="2"/>
  <c r="B8566" i="2"/>
  <c r="B8565" i="2"/>
  <c r="B8564" i="2"/>
  <c r="B8563" i="2"/>
  <c r="B8562" i="2"/>
  <c r="B8561" i="2"/>
  <c r="B8560" i="2"/>
  <c r="B8559" i="2"/>
  <c r="B8558" i="2"/>
  <c r="B8557" i="2"/>
  <c r="B8556" i="2"/>
  <c r="B8555" i="2"/>
  <c r="B8554" i="2"/>
  <c r="B8553" i="2"/>
  <c r="B8552" i="2"/>
  <c r="B8551" i="2"/>
  <c r="B8550" i="2"/>
  <c r="B8549" i="2"/>
  <c r="B8548" i="2"/>
  <c r="B8547" i="2"/>
  <c r="B8546" i="2"/>
  <c r="B8545" i="2"/>
  <c r="B8544" i="2"/>
  <c r="B8543" i="2"/>
  <c r="B8542" i="2"/>
  <c r="B8541" i="2"/>
  <c r="B8540" i="2"/>
  <c r="B8539" i="2"/>
  <c r="B8538" i="2"/>
  <c r="B8537" i="2"/>
  <c r="B8536" i="2"/>
  <c r="B8535" i="2"/>
  <c r="B8534" i="2"/>
  <c r="B8533" i="2"/>
  <c r="B8532" i="2"/>
  <c r="B8531" i="2"/>
  <c r="B8530" i="2"/>
  <c r="B8529" i="2"/>
  <c r="B8528" i="2"/>
  <c r="B8527" i="2"/>
  <c r="B8526" i="2"/>
  <c r="B8525" i="2"/>
  <c r="B8524" i="2"/>
  <c r="B8523" i="2"/>
  <c r="B8522" i="2"/>
  <c r="B8521" i="2"/>
  <c r="B8520" i="2"/>
  <c r="B8519" i="2"/>
  <c r="B8518" i="2"/>
  <c r="B8517" i="2"/>
  <c r="B8516" i="2"/>
  <c r="B8515" i="2"/>
  <c r="B8514" i="2"/>
  <c r="B8513" i="2"/>
  <c r="B8512" i="2"/>
  <c r="B8511" i="2"/>
  <c r="B8510" i="2"/>
  <c r="B8509" i="2"/>
  <c r="B8508" i="2"/>
  <c r="B8507" i="2"/>
  <c r="B8506" i="2"/>
  <c r="B8505" i="2"/>
  <c r="B8504" i="2"/>
  <c r="B8503" i="2"/>
  <c r="B8502" i="2"/>
  <c r="B8501" i="2"/>
  <c r="B8500" i="2"/>
  <c r="B8499" i="2"/>
  <c r="B8498" i="2"/>
  <c r="B8497" i="2"/>
  <c r="B8496" i="2"/>
  <c r="B8495" i="2"/>
  <c r="B8494" i="2"/>
  <c r="B8493" i="2"/>
  <c r="B8492" i="2"/>
  <c r="B8491" i="2"/>
  <c r="B8490" i="2"/>
  <c r="B8489" i="2"/>
  <c r="B8488" i="2"/>
  <c r="B8487" i="2"/>
  <c r="B8486" i="2"/>
  <c r="B8485" i="2"/>
  <c r="B8484" i="2"/>
  <c r="B8483" i="2"/>
  <c r="B8482" i="2"/>
  <c r="B8481" i="2"/>
  <c r="B8480" i="2"/>
  <c r="B8479" i="2"/>
  <c r="B8478" i="2"/>
  <c r="B8477" i="2"/>
  <c r="B8476" i="2"/>
  <c r="B8475" i="2"/>
  <c r="B8474" i="2"/>
  <c r="B8473" i="2"/>
  <c r="B8472" i="2"/>
  <c r="B8471" i="2"/>
  <c r="B8470" i="2"/>
  <c r="B8469" i="2"/>
  <c r="B8468" i="2"/>
  <c r="B8467" i="2"/>
  <c r="B8466" i="2"/>
  <c r="B8465" i="2"/>
  <c r="B8464" i="2"/>
  <c r="B8463" i="2"/>
  <c r="B8462" i="2"/>
  <c r="B8461" i="2"/>
  <c r="B8460" i="2"/>
  <c r="B8459" i="2"/>
  <c r="B8458" i="2"/>
  <c r="B8457" i="2"/>
  <c r="B8456" i="2"/>
  <c r="B8455" i="2"/>
  <c r="B8454" i="2"/>
  <c r="B8453" i="2"/>
  <c r="B8452" i="2"/>
  <c r="B8451" i="2"/>
  <c r="B8450" i="2"/>
  <c r="B8449" i="2"/>
  <c r="B8448" i="2"/>
  <c r="B8447" i="2"/>
  <c r="B8446" i="2"/>
  <c r="B8445" i="2"/>
  <c r="B8444" i="2"/>
  <c r="B8443" i="2"/>
  <c r="B8442" i="2"/>
  <c r="B8441" i="2"/>
  <c r="B8440" i="2"/>
  <c r="B8439" i="2"/>
  <c r="B8438" i="2"/>
  <c r="B8437" i="2"/>
  <c r="B8436" i="2"/>
  <c r="B8435" i="2"/>
  <c r="B8434" i="2"/>
  <c r="B8433" i="2"/>
  <c r="B8432" i="2"/>
  <c r="B8431" i="2"/>
  <c r="B8430" i="2"/>
  <c r="B8429" i="2"/>
  <c r="B8428" i="2"/>
  <c r="B8427" i="2"/>
  <c r="B8426" i="2"/>
  <c r="B8425" i="2"/>
  <c r="B8424" i="2"/>
  <c r="B8423" i="2"/>
  <c r="B8422" i="2"/>
  <c r="B8421" i="2"/>
  <c r="B8420" i="2"/>
  <c r="B8419" i="2"/>
  <c r="B8418" i="2"/>
  <c r="B8417" i="2"/>
  <c r="B8416" i="2"/>
  <c r="B8415" i="2"/>
  <c r="B8414" i="2"/>
  <c r="B8413" i="2"/>
  <c r="B8412" i="2"/>
  <c r="B8411" i="2"/>
  <c r="B8410" i="2"/>
  <c r="B8409" i="2"/>
  <c r="B8408" i="2"/>
  <c r="B8407" i="2"/>
  <c r="B8406" i="2"/>
  <c r="B8405" i="2"/>
  <c r="B8404" i="2"/>
  <c r="B8403" i="2"/>
  <c r="B8402" i="2"/>
  <c r="B8401" i="2"/>
  <c r="B8400" i="2"/>
  <c r="B8399" i="2"/>
  <c r="B8398" i="2"/>
  <c r="B8397" i="2"/>
  <c r="B8396" i="2"/>
  <c r="B8395" i="2"/>
  <c r="B8394" i="2"/>
  <c r="B8393" i="2"/>
  <c r="B8392" i="2"/>
  <c r="B8391" i="2"/>
  <c r="B8390" i="2"/>
  <c r="B8389" i="2"/>
  <c r="B8388" i="2"/>
  <c r="B8387" i="2"/>
  <c r="B8386" i="2"/>
  <c r="B8385" i="2"/>
  <c r="B8384" i="2"/>
  <c r="B8383" i="2"/>
  <c r="B8382" i="2"/>
  <c r="B8381" i="2"/>
  <c r="B8380" i="2"/>
  <c r="B8379" i="2"/>
  <c r="B8378" i="2"/>
  <c r="B8377" i="2"/>
  <c r="B8376" i="2"/>
  <c r="B8375" i="2"/>
  <c r="B8374" i="2"/>
  <c r="B8373" i="2"/>
  <c r="B8372" i="2"/>
  <c r="B8371" i="2"/>
  <c r="B8370" i="2"/>
  <c r="B8369" i="2"/>
  <c r="B8368" i="2"/>
  <c r="B8367" i="2"/>
  <c r="B8366" i="2"/>
  <c r="B8365" i="2"/>
  <c r="B8364" i="2"/>
  <c r="B8363" i="2"/>
  <c r="B8362" i="2"/>
  <c r="B8361" i="2"/>
  <c r="B8360" i="2"/>
  <c r="B8359" i="2"/>
  <c r="B8358" i="2"/>
  <c r="B8357" i="2"/>
  <c r="B8356" i="2"/>
  <c r="B8355" i="2"/>
  <c r="B8354" i="2"/>
  <c r="B8353" i="2"/>
  <c r="B8352" i="2"/>
  <c r="B8351" i="2"/>
  <c r="B8350" i="2"/>
  <c r="B8349" i="2"/>
  <c r="B8348" i="2"/>
  <c r="B8347" i="2"/>
  <c r="B8346" i="2"/>
  <c r="B8345" i="2"/>
  <c r="B8344" i="2"/>
  <c r="B8343" i="2"/>
  <c r="B8342" i="2"/>
  <c r="B8341" i="2"/>
  <c r="B8340" i="2"/>
  <c r="B8339" i="2"/>
  <c r="B8338" i="2"/>
  <c r="B8337" i="2"/>
  <c r="B8336" i="2"/>
  <c r="B8335" i="2"/>
  <c r="B8334" i="2"/>
  <c r="B8333" i="2"/>
  <c r="B8332" i="2"/>
  <c r="B8331" i="2"/>
  <c r="B8330" i="2"/>
  <c r="B8329" i="2"/>
  <c r="B8328" i="2"/>
  <c r="B8327" i="2"/>
  <c r="B8326" i="2"/>
  <c r="B8325" i="2"/>
  <c r="B8324" i="2"/>
  <c r="B8323" i="2"/>
  <c r="B8322" i="2"/>
  <c r="B8321" i="2"/>
  <c r="B8320" i="2"/>
  <c r="B8319" i="2"/>
  <c r="B8318" i="2"/>
  <c r="B8317" i="2"/>
  <c r="B8316" i="2"/>
  <c r="B8315" i="2"/>
  <c r="B8314" i="2"/>
  <c r="B8313" i="2"/>
  <c r="B8312" i="2"/>
  <c r="B8311" i="2"/>
  <c r="B8310" i="2"/>
  <c r="B8309" i="2"/>
  <c r="B8308" i="2"/>
  <c r="B8307" i="2"/>
  <c r="B8306" i="2"/>
  <c r="B8305" i="2"/>
  <c r="B8304" i="2"/>
  <c r="B8303" i="2"/>
  <c r="B8302" i="2"/>
  <c r="B8301" i="2"/>
  <c r="B8300" i="2"/>
  <c r="B8299" i="2"/>
  <c r="B8298" i="2"/>
  <c r="B8297" i="2"/>
  <c r="B8296" i="2"/>
  <c r="B8295" i="2"/>
  <c r="B8294" i="2"/>
  <c r="B8293" i="2"/>
  <c r="B8292" i="2"/>
  <c r="B8291" i="2"/>
  <c r="B8290" i="2"/>
  <c r="B8289" i="2"/>
  <c r="B8288" i="2"/>
  <c r="B8287" i="2"/>
  <c r="B8286" i="2"/>
  <c r="B8285" i="2"/>
  <c r="B8284" i="2"/>
  <c r="B8283" i="2"/>
  <c r="B8282" i="2"/>
  <c r="B8281" i="2"/>
  <c r="B8280" i="2"/>
  <c r="B8279" i="2"/>
  <c r="B8278" i="2"/>
  <c r="B8277" i="2"/>
  <c r="B8276" i="2"/>
  <c r="B8275" i="2"/>
  <c r="B8274" i="2"/>
  <c r="B8273" i="2"/>
  <c r="B8272" i="2"/>
  <c r="B8271" i="2"/>
  <c r="B8270" i="2"/>
  <c r="B8269" i="2"/>
  <c r="B8268" i="2"/>
  <c r="B8267" i="2"/>
  <c r="B8266" i="2"/>
  <c r="B8265" i="2"/>
  <c r="B8264" i="2"/>
  <c r="B8263" i="2"/>
  <c r="B8262" i="2"/>
  <c r="B8261" i="2"/>
  <c r="B8260" i="2"/>
  <c r="B8259" i="2"/>
  <c r="B8258" i="2"/>
  <c r="B8257" i="2"/>
  <c r="B8256" i="2"/>
  <c r="B8255" i="2"/>
  <c r="B8254" i="2"/>
  <c r="B8253" i="2"/>
  <c r="B8252" i="2"/>
  <c r="B8251" i="2"/>
  <c r="B8250" i="2"/>
  <c r="B8249" i="2"/>
  <c r="B8248" i="2"/>
  <c r="B8247" i="2"/>
  <c r="B8246" i="2"/>
  <c r="B8245" i="2"/>
  <c r="B8244" i="2"/>
  <c r="B8243" i="2"/>
  <c r="B8242" i="2"/>
  <c r="B8241" i="2"/>
  <c r="B8240" i="2"/>
  <c r="B8239" i="2"/>
  <c r="B8238" i="2"/>
  <c r="B8237" i="2"/>
  <c r="B8236" i="2"/>
  <c r="B8235" i="2"/>
  <c r="B8234" i="2"/>
  <c r="B8233" i="2"/>
  <c r="B8232" i="2"/>
  <c r="B8231" i="2"/>
  <c r="B8230" i="2"/>
  <c r="B8229" i="2"/>
  <c r="B8228" i="2"/>
  <c r="B8227" i="2"/>
  <c r="B8226" i="2"/>
  <c r="B8225" i="2"/>
  <c r="B8224" i="2"/>
  <c r="B8223" i="2"/>
  <c r="B8222" i="2"/>
  <c r="B8221" i="2"/>
  <c r="B8220" i="2"/>
  <c r="B8219" i="2"/>
  <c r="B8218" i="2"/>
  <c r="B8217" i="2"/>
  <c r="B8216" i="2"/>
  <c r="B8215" i="2"/>
  <c r="B8214" i="2"/>
  <c r="B8213" i="2"/>
  <c r="B8212" i="2"/>
  <c r="B8211" i="2"/>
  <c r="B8210" i="2"/>
  <c r="B8209" i="2"/>
  <c r="B8208" i="2"/>
  <c r="B8207" i="2"/>
  <c r="B8206" i="2"/>
  <c r="B8205" i="2"/>
  <c r="B8204" i="2"/>
  <c r="B8203" i="2"/>
  <c r="B8202" i="2"/>
  <c r="B8201" i="2"/>
  <c r="B8200" i="2"/>
  <c r="B8199" i="2"/>
  <c r="B8198" i="2"/>
  <c r="B8197" i="2"/>
  <c r="B8196" i="2"/>
  <c r="B8195" i="2"/>
  <c r="B8194" i="2"/>
  <c r="B8193" i="2"/>
  <c r="B8192" i="2"/>
  <c r="B8191" i="2"/>
  <c r="B8190" i="2"/>
  <c r="B8189" i="2"/>
  <c r="B8188" i="2"/>
  <c r="B8187" i="2"/>
  <c r="B8186" i="2"/>
  <c r="B8185" i="2"/>
  <c r="B8184" i="2"/>
  <c r="B8183" i="2"/>
  <c r="B8182" i="2"/>
  <c r="B8181" i="2"/>
  <c r="B8180" i="2"/>
  <c r="B8179" i="2"/>
  <c r="B8178" i="2"/>
  <c r="B8177" i="2"/>
  <c r="B8176" i="2"/>
  <c r="B8175" i="2"/>
  <c r="B8174" i="2"/>
  <c r="B8173" i="2"/>
  <c r="B8172" i="2"/>
  <c r="B8171" i="2"/>
  <c r="B8170" i="2"/>
  <c r="B8169" i="2"/>
  <c r="B8168" i="2"/>
  <c r="B8167" i="2"/>
  <c r="B8166" i="2"/>
  <c r="B8165" i="2"/>
  <c r="B8164" i="2"/>
  <c r="B8163" i="2"/>
  <c r="B8162" i="2"/>
  <c r="B8161" i="2"/>
  <c r="B8160" i="2"/>
  <c r="B8159" i="2"/>
  <c r="B8158" i="2"/>
  <c r="B8157" i="2"/>
  <c r="B8156" i="2"/>
  <c r="B8155" i="2"/>
  <c r="B8154" i="2"/>
  <c r="B8153" i="2"/>
  <c r="B8152" i="2"/>
  <c r="B8151" i="2"/>
  <c r="B8150" i="2"/>
  <c r="B8149" i="2"/>
  <c r="B8148" i="2"/>
  <c r="B8147" i="2"/>
  <c r="B8146" i="2"/>
  <c r="B8145" i="2"/>
  <c r="B8144" i="2"/>
  <c r="B8143" i="2"/>
  <c r="B8142" i="2"/>
  <c r="B8141" i="2"/>
  <c r="B8140" i="2"/>
  <c r="B8139" i="2"/>
  <c r="B8138" i="2"/>
  <c r="B8137" i="2"/>
  <c r="B8136" i="2"/>
  <c r="B8135" i="2"/>
  <c r="B8134" i="2"/>
  <c r="B8133" i="2"/>
  <c r="B8132" i="2"/>
  <c r="B8131" i="2"/>
  <c r="B8130" i="2"/>
  <c r="B8129" i="2"/>
  <c r="B8128" i="2"/>
  <c r="B8127" i="2"/>
  <c r="B8126" i="2"/>
  <c r="B8125" i="2"/>
  <c r="B8124" i="2"/>
  <c r="B8123" i="2"/>
  <c r="B8122" i="2"/>
  <c r="B8121" i="2"/>
  <c r="B8120" i="2"/>
  <c r="B8119" i="2"/>
  <c r="B8118" i="2"/>
  <c r="B8117" i="2"/>
  <c r="B8116" i="2"/>
  <c r="B8115" i="2"/>
  <c r="B8114" i="2"/>
  <c r="B8113" i="2"/>
  <c r="B8112" i="2"/>
  <c r="B8111" i="2"/>
  <c r="B8110" i="2"/>
  <c r="B8109" i="2"/>
  <c r="B8108" i="2"/>
  <c r="B8107" i="2"/>
  <c r="B8106" i="2"/>
  <c r="B8105" i="2"/>
  <c r="B8104" i="2"/>
  <c r="B8103" i="2"/>
  <c r="B8102" i="2"/>
  <c r="B8101" i="2"/>
  <c r="B8100" i="2"/>
  <c r="B8099" i="2"/>
  <c r="B8098" i="2"/>
  <c r="B8097" i="2"/>
  <c r="B8096" i="2"/>
  <c r="B8095" i="2"/>
  <c r="B8094" i="2"/>
  <c r="B8093" i="2"/>
  <c r="B8092" i="2"/>
  <c r="B8091" i="2"/>
  <c r="B8090" i="2"/>
  <c r="B8089" i="2"/>
  <c r="B8088" i="2"/>
  <c r="B8087" i="2"/>
  <c r="B8086" i="2"/>
  <c r="B8085" i="2"/>
  <c r="B8084" i="2"/>
  <c r="B8083" i="2"/>
  <c r="B8082" i="2"/>
  <c r="B8081" i="2"/>
  <c r="B8080" i="2"/>
  <c r="B8079" i="2"/>
  <c r="B8078" i="2"/>
  <c r="B8077" i="2"/>
  <c r="B8076" i="2"/>
  <c r="B8075" i="2"/>
  <c r="B8074" i="2"/>
  <c r="B8073" i="2"/>
  <c r="B8072" i="2"/>
  <c r="B8071" i="2"/>
  <c r="B8070" i="2"/>
  <c r="B8069" i="2"/>
  <c r="B8068" i="2"/>
  <c r="B8067" i="2"/>
  <c r="B8066" i="2"/>
  <c r="B8065" i="2"/>
  <c r="B8064" i="2"/>
  <c r="B8063" i="2"/>
  <c r="B8062" i="2"/>
  <c r="B8061" i="2"/>
  <c r="B8060" i="2"/>
  <c r="B8059" i="2"/>
  <c r="B8058" i="2"/>
  <c r="B8057" i="2"/>
  <c r="B8056" i="2"/>
  <c r="B8055" i="2"/>
  <c r="B8054" i="2"/>
  <c r="B8053" i="2"/>
  <c r="B8052" i="2"/>
  <c r="B8051" i="2"/>
  <c r="B8050" i="2"/>
  <c r="B8049" i="2"/>
  <c r="B8048" i="2"/>
  <c r="B8047" i="2"/>
  <c r="B8046" i="2"/>
  <c r="B8045" i="2"/>
  <c r="B8044" i="2"/>
  <c r="B8043" i="2"/>
  <c r="B8042" i="2"/>
  <c r="B8041" i="2"/>
  <c r="B8040" i="2"/>
  <c r="B8039" i="2"/>
  <c r="B8038" i="2"/>
  <c r="B8037" i="2"/>
  <c r="B8036" i="2"/>
  <c r="B8035" i="2"/>
  <c r="B8034" i="2"/>
  <c r="B8033" i="2"/>
  <c r="B8032" i="2"/>
  <c r="B8031" i="2"/>
  <c r="B8030" i="2"/>
  <c r="B8029" i="2"/>
  <c r="B8028" i="2"/>
  <c r="B8027" i="2"/>
  <c r="B8026" i="2"/>
  <c r="B8025" i="2"/>
  <c r="B8024" i="2"/>
  <c r="B8023" i="2"/>
  <c r="B8022" i="2"/>
  <c r="B8021" i="2"/>
  <c r="B8020" i="2"/>
  <c r="B8019" i="2"/>
  <c r="B8018" i="2"/>
  <c r="B8017" i="2"/>
  <c r="B8016" i="2"/>
  <c r="B8015" i="2"/>
  <c r="B8014" i="2"/>
  <c r="B8013" i="2"/>
  <c r="B8012" i="2"/>
  <c r="B8011" i="2"/>
  <c r="B8010" i="2"/>
  <c r="B8009" i="2"/>
  <c r="B8008" i="2"/>
  <c r="B8007" i="2"/>
  <c r="B8006" i="2"/>
  <c r="B8005" i="2"/>
  <c r="B8004" i="2"/>
  <c r="B8003" i="2"/>
  <c r="B8002" i="2"/>
  <c r="B8001" i="2"/>
  <c r="B8000" i="2"/>
  <c r="B7999" i="2"/>
  <c r="B7998" i="2"/>
  <c r="B7997" i="2"/>
  <c r="B7996" i="2"/>
  <c r="B7995" i="2"/>
  <c r="B7994" i="2"/>
  <c r="B7993" i="2"/>
  <c r="B7992" i="2"/>
  <c r="B7991" i="2"/>
  <c r="B7990" i="2"/>
  <c r="B7989" i="2"/>
  <c r="B7988" i="2"/>
  <c r="B7987" i="2"/>
  <c r="B7986" i="2"/>
  <c r="B7985" i="2"/>
  <c r="B7984" i="2"/>
  <c r="B7983" i="2"/>
  <c r="B7982" i="2"/>
  <c r="B7981" i="2"/>
  <c r="B7980" i="2"/>
  <c r="B7979" i="2"/>
  <c r="B7978" i="2"/>
  <c r="B7977" i="2"/>
  <c r="B7976" i="2"/>
  <c r="B7975" i="2"/>
  <c r="B7974" i="2"/>
  <c r="B7973" i="2"/>
  <c r="B7972" i="2"/>
  <c r="B7971" i="2"/>
  <c r="B7970" i="2"/>
  <c r="B7969" i="2"/>
  <c r="B7968" i="2"/>
  <c r="B7967" i="2"/>
  <c r="B7966" i="2"/>
  <c r="B7965" i="2"/>
  <c r="B7964" i="2"/>
  <c r="B7963" i="2"/>
  <c r="B7962" i="2"/>
  <c r="B7961" i="2"/>
  <c r="B7960" i="2"/>
  <c r="B7959" i="2"/>
  <c r="B7958" i="2"/>
  <c r="B7957" i="2"/>
  <c r="B7956" i="2"/>
  <c r="B7955" i="2"/>
  <c r="B7954" i="2"/>
  <c r="B7953" i="2"/>
  <c r="B7952" i="2"/>
  <c r="B7951" i="2"/>
  <c r="B7950" i="2"/>
  <c r="B7949" i="2"/>
  <c r="B7948" i="2"/>
  <c r="B7947" i="2"/>
  <c r="B7946" i="2"/>
  <c r="B7945" i="2"/>
  <c r="B7944" i="2"/>
  <c r="B7943" i="2"/>
  <c r="B7942" i="2"/>
  <c r="B7941" i="2"/>
  <c r="B7940" i="2"/>
  <c r="B7939" i="2"/>
  <c r="B7938" i="2"/>
  <c r="B7937" i="2"/>
  <c r="B7936" i="2"/>
  <c r="B7935" i="2"/>
  <c r="B7934" i="2"/>
  <c r="B7933" i="2"/>
  <c r="B7932" i="2"/>
  <c r="B7931" i="2"/>
  <c r="B7930" i="2"/>
  <c r="B7929" i="2"/>
  <c r="B7928" i="2"/>
  <c r="B7927" i="2"/>
  <c r="B7926" i="2"/>
  <c r="B7925" i="2"/>
  <c r="B7924" i="2"/>
  <c r="B7923" i="2"/>
  <c r="B7922" i="2"/>
  <c r="B7921" i="2"/>
  <c r="B7920" i="2"/>
  <c r="B7919" i="2"/>
  <c r="B7918" i="2"/>
  <c r="B7917" i="2"/>
  <c r="B7916" i="2"/>
  <c r="B7915" i="2"/>
  <c r="B7914" i="2"/>
  <c r="B7913" i="2"/>
  <c r="B7912" i="2"/>
  <c r="B7911" i="2"/>
  <c r="B7910" i="2"/>
  <c r="B7909" i="2"/>
  <c r="B7908" i="2"/>
  <c r="B7907" i="2"/>
  <c r="B7906" i="2"/>
  <c r="B7905" i="2"/>
  <c r="B7904" i="2"/>
  <c r="B7903" i="2"/>
  <c r="B7902" i="2"/>
  <c r="B7901" i="2"/>
  <c r="B7900" i="2"/>
  <c r="B7899" i="2"/>
  <c r="B7898" i="2"/>
  <c r="B7897" i="2"/>
  <c r="B7896" i="2"/>
  <c r="B7895" i="2"/>
  <c r="B7894" i="2"/>
  <c r="B7893" i="2"/>
  <c r="B7892" i="2"/>
  <c r="B7891" i="2"/>
  <c r="B7890" i="2"/>
  <c r="B7889" i="2"/>
  <c r="B7888" i="2"/>
  <c r="B7887" i="2"/>
  <c r="B7886" i="2"/>
  <c r="B7885" i="2"/>
  <c r="B7884" i="2"/>
  <c r="B7883" i="2"/>
  <c r="B7882" i="2"/>
  <c r="B7881" i="2"/>
  <c r="B7880" i="2"/>
  <c r="B7879" i="2"/>
  <c r="B7878" i="2"/>
  <c r="B7877" i="2"/>
  <c r="B7876" i="2"/>
  <c r="B7875" i="2"/>
  <c r="B7874" i="2"/>
  <c r="B7873" i="2"/>
  <c r="B7872" i="2"/>
  <c r="B7871" i="2"/>
  <c r="B7870" i="2"/>
  <c r="B7869" i="2"/>
  <c r="B7868" i="2"/>
  <c r="B7867" i="2"/>
  <c r="B7866" i="2"/>
  <c r="B7865" i="2"/>
  <c r="B7864" i="2"/>
  <c r="B7863" i="2"/>
  <c r="B7862" i="2"/>
  <c r="B7861" i="2"/>
  <c r="B7860" i="2"/>
  <c r="B7859" i="2"/>
  <c r="B7858" i="2"/>
  <c r="B7857" i="2"/>
  <c r="B7856" i="2"/>
  <c r="B7855" i="2"/>
  <c r="B7854" i="2"/>
  <c r="B7853" i="2"/>
  <c r="B7852" i="2"/>
  <c r="B7851" i="2"/>
  <c r="B7850" i="2"/>
  <c r="B7849" i="2"/>
  <c r="B7848" i="2"/>
  <c r="B7847" i="2"/>
  <c r="B7846" i="2"/>
  <c r="B7845" i="2"/>
  <c r="B7844" i="2"/>
  <c r="B7843" i="2"/>
  <c r="B7842" i="2"/>
  <c r="B7841" i="2"/>
  <c r="B7840" i="2"/>
  <c r="B7839" i="2"/>
  <c r="B7838" i="2"/>
  <c r="B7837" i="2"/>
  <c r="B7836" i="2"/>
  <c r="B7835" i="2"/>
  <c r="B7834" i="2"/>
  <c r="B7833" i="2"/>
  <c r="B7832" i="2"/>
  <c r="B7831" i="2"/>
  <c r="B7830" i="2"/>
  <c r="B7829" i="2"/>
  <c r="B7828" i="2"/>
  <c r="B7827" i="2"/>
  <c r="B7826" i="2"/>
  <c r="B7825" i="2"/>
  <c r="B7824" i="2"/>
  <c r="B7823" i="2"/>
  <c r="B7822" i="2"/>
  <c r="B7821" i="2"/>
  <c r="B7820" i="2"/>
  <c r="B7819" i="2"/>
  <c r="B7818" i="2"/>
  <c r="B7817" i="2"/>
  <c r="B7816" i="2"/>
  <c r="B7815" i="2"/>
  <c r="B7814" i="2"/>
  <c r="B7813" i="2"/>
  <c r="B7812" i="2"/>
  <c r="B7811" i="2"/>
  <c r="B7810" i="2"/>
  <c r="B7809" i="2"/>
  <c r="B7808" i="2"/>
  <c r="B7807" i="2"/>
  <c r="B7806" i="2"/>
  <c r="B7805" i="2"/>
  <c r="B7804" i="2"/>
  <c r="B7803" i="2"/>
  <c r="B7802" i="2"/>
  <c r="B7801" i="2"/>
  <c r="B7800" i="2"/>
  <c r="B7799" i="2"/>
  <c r="B7798" i="2"/>
  <c r="B7797" i="2"/>
  <c r="B7796" i="2"/>
  <c r="B7795" i="2"/>
  <c r="B7794" i="2"/>
  <c r="B7793" i="2"/>
  <c r="B7792" i="2"/>
  <c r="B7791" i="2"/>
  <c r="B7790" i="2"/>
  <c r="B7789" i="2"/>
  <c r="B7788" i="2"/>
  <c r="B7787" i="2"/>
  <c r="B7786" i="2"/>
  <c r="B7785" i="2"/>
  <c r="B7784" i="2"/>
  <c r="B7783" i="2"/>
  <c r="B7782" i="2"/>
  <c r="B7781" i="2"/>
  <c r="B7780" i="2"/>
  <c r="B7779" i="2"/>
  <c r="B7778" i="2"/>
  <c r="B7777" i="2"/>
  <c r="B7776" i="2"/>
  <c r="B7775" i="2"/>
  <c r="B7774" i="2"/>
  <c r="B7773" i="2"/>
  <c r="B7772" i="2"/>
  <c r="B7771" i="2"/>
  <c r="B7770" i="2"/>
  <c r="B7769" i="2"/>
  <c r="B7768" i="2"/>
  <c r="B7767" i="2"/>
  <c r="B7766" i="2"/>
  <c r="B7765" i="2"/>
  <c r="B7764" i="2"/>
  <c r="B7763" i="2"/>
  <c r="B7762" i="2"/>
  <c r="B7761" i="2"/>
  <c r="B7760" i="2"/>
  <c r="B7759" i="2"/>
  <c r="B7758" i="2"/>
  <c r="B7757" i="2"/>
  <c r="B7756" i="2"/>
  <c r="B7755" i="2"/>
  <c r="B7754" i="2"/>
  <c r="B7753" i="2"/>
  <c r="B7752" i="2"/>
  <c r="B7751" i="2"/>
  <c r="B7750" i="2"/>
  <c r="B7749" i="2"/>
  <c r="B7748" i="2"/>
  <c r="B7747" i="2"/>
  <c r="B7746" i="2"/>
  <c r="B7745" i="2"/>
  <c r="B7744" i="2"/>
  <c r="B7743" i="2"/>
  <c r="B7742" i="2"/>
  <c r="B7741" i="2"/>
  <c r="B7740" i="2"/>
  <c r="B7739" i="2"/>
  <c r="B7738" i="2"/>
  <c r="B7737" i="2"/>
  <c r="B7736" i="2"/>
  <c r="B7735" i="2"/>
  <c r="B7734" i="2"/>
  <c r="B7733" i="2"/>
  <c r="B7732" i="2"/>
  <c r="B7731" i="2"/>
  <c r="B7730" i="2"/>
  <c r="B7729" i="2"/>
  <c r="B7728" i="2"/>
  <c r="B7727" i="2"/>
  <c r="B7726" i="2"/>
  <c r="B7725" i="2"/>
  <c r="B7724" i="2"/>
  <c r="B7723" i="2"/>
  <c r="B7722" i="2"/>
  <c r="B7721" i="2"/>
  <c r="B7720" i="2"/>
  <c r="B7719" i="2"/>
  <c r="B7718" i="2"/>
  <c r="B7717" i="2"/>
  <c r="B7716" i="2"/>
  <c r="B7715" i="2"/>
  <c r="B7714" i="2"/>
  <c r="B7713" i="2"/>
  <c r="B7712" i="2"/>
  <c r="B7711" i="2"/>
  <c r="B7710" i="2"/>
  <c r="B7709" i="2"/>
  <c r="B7708" i="2"/>
  <c r="B7707" i="2"/>
  <c r="B7706" i="2"/>
  <c r="B7705" i="2"/>
  <c r="B7704" i="2"/>
  <c r="B7703" i="2"/>
  <c r="B7702" i="2"/>
  <c r="B7701" i="2"/>
  <c r="B7700" i="2"/>
  <c r="B7699" i="2"/>
  <c r="B7698" i="2"/>
  <c r="B7697" i="2"/>
  <c r="B7696" i="2"/>
  <c r="B7695" i="2"/>
  <c r="B7694" i="2"/>
  <c r="B7693" i="2"/>
  <c r="B7692" i="2"/>
  <c r="B7691" i="2"/>
  <c r="B7690" i="2"/>
  <c r="B7689" i="2"/>
  <c r="B7688" i="2"/>
  <c r="B7687" i="2"/>
  <c r="B7686" i="2"/>
  <c r="B7685" i="2"/>
  <c r="B7684" i="2"/>
  <c r="B7683" i="2"/>
  <c r="B7682" i="2"/>
  <c r="B7681" i="2"/>
  <c r="B7680" i="2"/>
  <c r="B7679" i="2"/>
  <c r="B7678" i="2"/>
  <c r="B7677" i="2"/>
  <c r="B7676" i="2"/>
  <c r="B7675" i="2"/>
  <c r="B7674" i="2"/>
  <c r="B7673" i="2"/>
  <c r="B7672" i="2"/>
  <c r="B7671" i="2"/>
  <c r="B7670" i="2"/>
  <c r="B7669" i="2"/>
  <c r="B7668" i="2"/>
  <c r="B7667" i="2"/>
  <c r="B7666" i="2"/>
  <c r="B7665" i="2"/>
  <c r="B7664" i="2"/>
  <c r="B7663" i="2"/>
  <c r="B7662" i="2"/>
  <c r="B7661" i="2"/>
  <c r="B7660" i="2"/>
  <c r="B7659" i="2"/>
  <c r="B7658" i="2"/>
  <c r="B7657" i="2"/>
  <c r="B7656" i="2"/>
  <c r="B7655" i="2"/>
  <c r="B7654" i="2"/>
  <c r="B7653" i="2"/>
  <c r="B7652" i="2"/>
  <c r="B7651" i="2"/>
  <c r="B7650" i="2"/>
  <c r="B7649" i="2"/>
  <c r="B7648" i="2"/>
  <c r="B7647" i="2"/>
  <c r="B7646" i="2"/>
  <c r="B7645" i="2"/>
  <c r="B7644" i="2"/>
  <c r="B7643" i="2"/>
  <c r="B7642" i="2"/>
  <c r="B7641" i="2"/>
  <c r="B7640" i="2"/>
  <c r="B7639" i="2"/>
  <c r="B7638" i="2"/>
  <c r="B7637" i="2"/>
  <c r="B7636" i="2"/>
  <c r="B7635" i="2"/>
  <c r="B7634" i="2"/>
  <c r="B7633" i="2"/>
  <c r="B7632" i="2"/>
  <c r="B7631" i="2"/>
  <c r="B7630" i="2"/>
  <c r="B7629" i="2"/>
  <c r="B7628" i="2"/>
  <c r="B7627" i="2"/>
  <c r="B7626" i="2"/>
  <c r="B7625" i="2"/>
  <c r="B7624" i="2"/>
  <c r="B7623" i="2"/>
  <c r="B7622" i="2"/>
  <c r="B7621" i="2"/>
  <c r="B7620" i="2"/>
  <c r="B7619" i="2"/>
  <c r="B7618" i="2"/>
  <c r="B7617" i="2"/>
  <c r="B7616" i="2"/>
  <c r="B7615" i="2"/>
  <c r="B7614" i="2"/>
  <c r="B7613" i="2"/>
  <c r="B7612" i="2"/>
  <c r="B7611" i="2"/>
  <c r="B7610" i="2"/>
  <c r="B7609" i="2"/>
  <c r="B7608" i="2"/>
  <c r="B7607" i="2"/>
  <c r="B7606" i="2"/>
  <c r="B7605" i="2"/>
  <c r="B7604" i="2"/>
  <c r="B7603" i="2"/>
  <c r="B7602" i="2"/>
  <c r="B7601" i="2"/>
  <c r="B7600" i="2"/>
  <c r="B7599" i="2"/>
  <c r="B7598" i="2"/>
  <c r="B7597" i="2"/>
  <c r="B7596" i="2"/>
  <c r="B7595" i="2"/>
  <c r="B7594" i="2"/>
  <c r="B7593" i="2"/>
  <c r="B7592" i="2"/>
  <c r="B7591" i="2"/>
  <c r="B7590" i="2"/>
  <c r="B7589" i="2"/>
  <c r="B7588" i="2"/>
  <c r="B7587" i="2"/>
  <c r="B7586" i="2"/>
  <c r="B7585" i="2"/>
  <c r="B7584" i="2"/>
  <c r="B7583" i="2"/>
  <c r="B7582" i="2"/>
  <c r="B7581" i="2"/>
  <c r="B7580" i="2"/>
  <c r="B7579" i="2"/>
  <c r="B7578" i="2"/>
  <c r="B7577" i="2"/>
  <c r="B7576" i="2"/>
  <c r="B7575" i="2"/>
  <c r="B7574" i="2"/>
  <c r="B7573" i="2"/>
  <c r="B7572" i="2"/>
  <c r="B7571" i="2"/>
  <c r="B7570" i="2"/>
  <c r="B7569" i="2"/>
  <c r="B7568" i="2"/>
  <c r="B7567" i="2"/>
  <c r="B7566" i="2"/>
  <c r="B7565" i="2"/>
  <c r="B7564" i="2"/>
  <c r="B7563" i="2"/>
  <c r="B7562" i="2"/>
  <c r="B7561" i="2"/>
  <c r="B7560" i="2"/>
  <c r="B7559" i="2"/>
  <c r="B7558" i="2"/>
  <c r="B7557" i="2"/>
  <c r="B7556" i="2"/>
  <c r="B7555" i="2"/>
  <c r="B7554" i="2"/>
  <c r="B7553" i="2"/>
  <c r="B7552" i="2"/>
  <c r="B7551" i="2"/>
  <c r="B7550" i="2"/>
  <c r="B7549" i="2"/>
  <c r="B7548" i="2"/>
  <c r="B7547" i="2"/>
  <c r="B7546" i="2"/>
  <c r="B7545" i="2"/>
  <c r="B7544" i="2"/>
  <c r="B7543" i="2"/>
  <c r="B7542" i="2"/>
  <c r="B7541" i="2"/>
  <c r="B7540" i="2"/>
  <c r="B7539" i="2"/>
  <c r="B7538" i="2"/>
  <c r="B7537" i="2"/>
  <c r="B7536" i="2"/>
  <c r="B7535" i="2"/>
  <c r="B7534" i="2"/>
  <c r="B7533" i="2"/>
  <c r="B7532" i="2"/>
  <c r="B7531" i="2"/>
  <c r="B7530" i="2"/>
  <c r="B7529" i="2"/>
  <c r="B7528" i="2"/>
  <c r="B7527" i="2"/>
  <c r="B7526" i="2"/>
  <c r="B7525" i="2"/>
  <c r="B7524" i="2"/>
  <c r="B7523" i="2"/>
  <c r="B7522" i="2"/>
  <c r="B7521" i="2"/>
  <c r="B7520" i="2"/>
  <c r="B7519" i="2"/>
  <c r="B7518" i="2"/>
  <c r="B7517" i="2"/>
  <c r="B7516" i="2"/>
  <c r="B7515" i="2"/>
  <c r="B7514" i="2"/>
  <c r="B7513" i="2"/>
  <c r="B7512" i="2"/>
  <c r="B7511" i="2"/>
  <c r="B7510" i="2"/>
  <c r="B7509" i="2"/>
  <c r="B7508" i="2"/>
  <c r="B7507" i="2"/>
  <c r="B7506" i="2"/>
  <c r="B7505" i="2"/>
  <c r="B7504" i="2"/>
  <c r="B7503" i="2"/>
  <c r="B7502" i="2"/>
  <c r="B7501" i="2"/>
  <c r="B7500" i="2"/>
  <c r="B7499" i="2"/>
  <c r="B7498" i="2"/>
  <c r="B7497" i="2"/>
  <c r="B7496" i="2"/>
  <c r="B7495" i="2"/>
  <c r="B7494" i="2"/>
  <c r="B7493" i="2"/>
  <c r="B7492" i="2"/>
  <c r="B7491" i="2"/>
  <c r="B7490" i="2"/>
  <c r="B7489" i="2"/>
  <c r="B7488" i="2"/>
  <c r="B7487" i="2"/>
  <c r="B7486" i="2"/>
  <c r="B7485" i="2"/>
  <c r="B7484" i="2"/>
  <c r="B7483" i="2"/>
  <c r="B7482" i="2"/>
  <c r="B7481" i="2"/>
  <c r="B7480" i="2"/>
  <c r="B7479" i="2"/>
  <c r="B7478" i="2"/>
  <c r="B7477" i="2"/>
  <c r="B7476" i="2"/>
  <c r="B7475" i="2"/>
  <c r="B7474" i="2"/>
  <c r="B7473" i="2"/>
  <c r="B7472" i="2"/>
  <c r="B7471" i="2"/>
  <c r="B7470" i="2"/>
  <c r="B7469" i="2"/>
  <c r="B7468" i="2"/>
  <c r="B7467" i="2"/>
  <c r="B7466" i="2"/>
  <c r="B7465" i="2"/>
  <c r="B7464" i="2"/>
  <c r="B7463" i="2"/>
  <c r="B7462" i="2"/>
  <c r="B7461" i="2"/>
  <c r="B7460" i="2"/>
  <c r="B7459" i="2"/>
  <c r="B7458" i="2"/>
  <c r="B7457" i="2"/>
  <c r="B7456" i="2"/>
  <c r="B7455" i="2"/>
  <c r="B7454" i="2"/>
  <c r="B7453" i="2"/>
  <c r="B7452" i="2"/>
  <c r="B7451" i="2"/>
  <c r="B7450" i="2"/>
  <c r="B7449" i="2"/>
  <c r="B7448" i="2"/>
  <c r="B7447" i="2"/>
  <c r="B7446" i="2"/>
  <c r="B7445" i="2"/>
  <c r="B7444" i="2"/>
  <c r="B7443" i="2"/>
  <c r="B7442" i="2"/>
  <c r="B7441" i="2"/>
  <c r="B7440" i="2"/>
  <c r="B7439" i="2"/>
  <c r="B7438" i="2"/>
  <c r="B7437" i="2"/>
  <c r="B7436" i="2"/>
  <c r="B7435" i="2"/>
  <c r="B7434" i="2"/>
  <c r="B7433" i="2"/>
  <c r="B7432" i="2"/>
  <c r="B7431" i="2"/>
  <c r="B7430" i="2"/>
  <c r="B7429" i="2"/>
  <c r="B7428" i="2"/>
  <c r="B7427" i="2"/>
  <c r="B7426" i="2"/>
  <c r="B7425" i="2"/>
  <c r="B7424" i="2"/>
  <c r="B7423" i="2"/>
  <c r="B7422" i="2"/>
  <c r="B7421" i="2"/>
  <c r="B7420" i="2"/>
  <c r="B7419" i="2"/>
  <c r="B7418" i="2"/>
  <c r="B7417" i="2"/>
  <c r="B7416" i="2"/>
  <c r="B7415" i="2"/>
  <c r="B7414" i="2"/>
  <c r="B7413" i="2"/>
  <c r="B7412" i="2"/>
  <c r="B7411" i="2"/>
  <c r="B7410" i="2"/>
  <c r="B7409" i="2"/>
  <c r="B7408" i="2"/>
  <c r="B7407" i="2"/>
  <c r="B7406" i="2"/>
  <c r="B7405" i="2"/>
  <c r="B7404" i="2"/>
  <c r="B7403" i="2"/>
  <c r="B7402" i="2"/>
  <c r="B7401" i="2"/>
  <c r="B7400" i="2"/>
  <c r="B7399" i="2"/>
  <c r="B7398" i="2"/>
  <c r="B7397" i="2"/>
  <c r="B7396" i="2"/>
  <c r="B7395" i="2"/>
  <c r="B7394" i="2"/>
  <c r="B7393" i="2"/>
  <c r="B7392" i="2"/>
  <c r="B7391" i="2"/>
  <c r="B7390" i="2"/>
  <c r="B7389" i="2"/>
  <c r="B7388" i="2"/>
  <c r="B7387" i="2"/>
  <c r="B7386" i="2"/>
  <c r="B7385" i="2"/>
  <c r="B7384" i="2"/>
  <c r="B7383" i="2"/>
  <c r="B7382" i="2"/>
  <c r="B7381" i="2"/>
  <c r="B7380" i="2"/>
  <c r="B7379" i="2"/>
  <c r="B7378" i="2"/>
  <c r="B7377" i="2"/>
  <c r="B7376" i="2"/>
  <c r="B7375" i="2"/>
  <c r="B7374" i="2"/>
  <c r="B7373" i="2"/>
  <c r="B7372" i="2"/>
  <c r="B7371" i="2"/>
  <c r="B7370" i="2"/>
  <c r="B7369" i="2"/>
  <c r="B7368" i="2"/>
  <c r="B7367" i="2"/>
  <c r="B7366" i="2"/>
  <c r="B7365" i="2"/>
  <c r="B7364" i="2"/>
  <c r="B7363" i="2"/>
  <c r="B7362" i="2"/>
  <c r="B7361" i="2"/>
  <c r="B7360" i="2"/>
  <c r="B7359" i="2"/>
  <c r="B7358" i="2"/>
  <c r="B7357" i="2"/>
  <c r="B7356" i="2"/>
  <c r="B7355" i="2"/>
  <c r="B7354" i="2"/>
  <c r="B7353" i="2"/>
  <c r="B7352" i="2"/>
  <c r="B7351" i="2"/>
  <c r="B7350" i="2"/>
  <c r="B7349" i="2"/>
  <c r="B7348" i="2"/>
  <c r="B7347" i="2"/>
  <c r="B7346" i="2"/>
  <c r="B7345" i="2"/>
  <c r="B7344" i="2"/>
  <c r="B7343" i="2"/>
  <c r="B7342" i="2"/>
  <c r="B7341" i="2"/>
  <c r="B7340" i="2"/>
  <c r="B7339" i="2"/>
  <c r="B7338" i="2"/>
  <c r="B7337" i="2"/>
  <c r="B7336" i="2"/>
  <c r="B7335" i="2"/>
  <c r="B7334" i="2"/>
  <c r="B7333" i="2"/>
  <c r="B7332" i="2"/>
  <c r="B7331" i="2"/>
  <c r="B7330" i="2"/>
  <c r="B7329" i="2"/>
  <c r="B7328" i="2"/>
  <c r="B7327" i="2"/>
  <c r="B7326" i="2"/>
  <c r="B7325" i="2"/>
  <c r="B7324" i="2"/>
  <c r="B7323" i="2"/>
  <c r="B7322" i="2"/>
  <c r="B7321" i="2"/>
  <c r="B7320" i="2"/>
  <c r="B7319" i="2"/>
  <c r="B7318" i="2"/>
  <c r="B7317" i="2"/>
  <c r="B7316" i="2"/>
  <c r="B7315" i="2"/>
  <c r="B7314" i="2"/>
  <c r="B7313" i="2"/>
  <c r="B7312" i="2"/>
  <c r="B7311" i="2"/>
  <c r="B7310" i="2"/>
  <c r="B7309" i="2"/>
  <c r="B7308" i="2"/>
  <c r="B7307" i="2"/>
  <c r="B7306" i="2"/>
  <c r="B7305" i="2"/>
  <c r="B7304" i="2"/>
  <c r="B7303" i="2"/>
  <c r="B7302" i="2"/>
  <c r="B7301" i="2"/>
  <c r="B7300" i="2"/>
  <c r="B7299" i="2"/>
  <c r="B7298" i="2"/>
  <c r="B7297" i="2"/>
  <c r="B7296" i="2"/>
  <c r="B7295" i="2"/>
  <c r="B7294" i="2"/>
  <c r="B7293" i="2"/>
  <c r="B7292" i="2"/>
  <c r="B7291" i="2"/>
  <c r="B7290" i="2"/>
  <c r="B7289" i="2"/>
  <c r="B7288" i="2"/>
  <c r="B7287" i="2"/>
  <c r="B7286" i="2"/>
  <c r="B7285" i="2"/>
  <c r="B7284" i="2"/>
  <c r="B7283" i="2"/>
  <c r="B7282" i="2"/>
  <c r="B7281" i="2"/>
  <c r="B7280" i="2"/>
  <c r="B7279" i="2"/>
  <c r="B7278" i="2"/>
  <c r="B7277" i="2"/>
  <c r="B7276" i="2"/>
  <c r="B7275" i="2"/>
  <c r="B7274" i="2"/>
  <c r="B7273" i="2"/>
  <c r="B7272" i="2"/>
  <c r="B7271" i="2"/>
  <c r="B7270" i="2"/>
  <c r="B7269" i="2"/>
  <c r="B7268" i="2"/>
  <c r="B7267" i="2"/>
  <c r="B7266" i="2"/>
  <c r="B7265" i="2"/>
  <c r="B7264" i="2"/>
  <c r="B7263" i="2"/>
  <c r="B7262" i="2"/>
  <c r="B7261" i="2"/>
  <c r="B7260" i="2"/>
  <c r="B7259" i="2"/>
  <c r="B7258" i="2"/>
  <c r="B7257" i="2"/>
  <c r="B7256" i="2"/>
  <c r="B7255" i="2"/>
  <c r="B7254" i="2"/>
  <c r="B7253" i="2"/>
  <c r="B7252" i="2"/>
  <c r="B7251" i="2"/>
  <c r="B7250" i="2"/>
  <c r="B7249" i="2"/>
  <c r="B7248" i="2"/>
  <c r="B7247" i="2"/>
  <c r="B7246" i="2"/>
  <c r="B7245" i="2"/>
  <c r="B7244" i="2"/>
  <c r="B7243" i="2"/>
  <c r="B7242" i="2"/>
  <c r="B7241" i="2"/>
  <c r="B7240" i="2"/>
  <c r="B7239" i="2"/>
  <c r="B7238" i="2"/>
  <c r="B7237" i="2"/>
  <c r="B7236" i="2"/>
  <c r="B7235" i="2"/>
  <c r="B7234" i="2"/>
  <c r="B7233" i="2"/>
  <c r="B7232" i="2"/>
  <c r="B7231" i="2"/>
  <c r="B7230" i="2"/>
  <c r="B7229" i="2"/>
  <c r="B7228" i="2"/>
  <c r="B7227" i="2"/>
  <c r="B7226" i="2"/>
  <c r="B7225" i="2"/>
  <c r="B7224" i="2"/>
  <c r="B7223" i="2"/>
  <c r="B7222" i="2"/>
  <c r="B7221" i="2"/>
  <c r="B7220" i="2"/>
  <c r="B7219" i="2"/>
  <c r="B7218" i="2"/>
  <c r="B7217" i="2"/>
  <c r="B7216" i="2"/>
  <c r="B7215" i="2"/>
  <c r="B7214" i="2"/>
  <c r="B7213" i="2"/>
  <c r="B7212" i="2"/>
  <c r="B7211" i="2"/>
  <c r="B7210" i="2"/>
  <c r="B7209" i="2"/>
  <c r="B7208" i="2"/>
  <c r="B7207" i="2"/>
  <c r="B7206" i="2"/>
  <c r="B7205" i="2"/>
  <c r="B7204" i="2"/>
  <c r="B7203" i="2"/>
  <c r="B7202" i="2"/>
  <c r="B7201" i="2"/>
  <c r="B7200" i="2"/>
  <c r="B7199" i="2"/>
  <c r="B7198" i="2"/>
  <c r="B7197" i="2"/>
  <c r="B7196" i="2"/>
  <c r="B7195" i="2"/>
  <c r="B7194" i="2"/>
  <c r="B7193" i="2"/>
  <c r="B7192" i="2"/>
  <c r="B7191" i="2"/>
  <c r="B7190" i="2"/>
  <c r="B7189" i="2"/>
  <c r="B7188" i="2"/>
  <c r="B7187" i="2"/>
  <c r="B7186" i="2"/>
  <c r="B7185" i="2"/>
  <c r="B7184" i="2"/>
  <c r="B7183" i="2"/>
  <c r="B7182" i="2"/>
  <c r="B7181" i="2"/>
  <c r="B7180" i="2"/>
  <c r="B7179" i="2"/>
  <c r="B7178" i="2"/>
  <c r="B7177" i="2"/>
  <c r="B7176" i="2"/>
  <c r="B7175" i="2"/>
  <c r="B7174" i="2"/>
  <c r="B7173" i="2"/>
  <c r="B7172" i="2"/>
  <c r="B7171" i="2"/>
  <c r="B7170" i="2"/>
  <c r="B7169" i="2"/>
  <c r="B7168" i="2"/>
  <c r="B7167" i="2"/>
  <c r="B7166" i="2"/>
  <c r="B7165" i="2"/>
  <c r="B7164" i="2"/>
  <c r="B7163" i="2"/>
  <c r="B7162" i="2"/>
  <c r="B7161" i="2"/>
  <c r="B7160" i="2"/>
  <c r="B7159" i="2"/>
  <c r="B7158" i="2"/>
  <c r="B7157" i="2"/>
  <c r="B7156" i="2"/>
  <c r="B7155" i="2"/>
  <c r="B7154" i="2"/>
  <c r="B7153" i="2"/>
  <c r="B7152" i="2"/>
  <c r="B7151" i="2"/>
  <c r="B7150" i="2"/>
  <c r="B7149" i="2"/>
  <c r="B7148" i="2"/>
  <c r="B7147" i="2"/>
  <c r="B7146" i="2"/>
  <c r="B7145" i="2"/>
  <c r="B7144" i="2"/>
  <c r="B7143" i="2"/>
  <c r="B7142" i="2"/>
  <c r="B7141" i="2"/>
  <c r="B7140" i="2"/>
  <c r="B7139" i="2"/>
  <c r="B7138" i="2"/>
  <c r="B7137" i="2"/>
  <c r="B7136" i="2"/>
  <c r="B7135" i="2"/>
  <c r="B7134" i="2"/>
  <c r="B7133" i="2"/>
  <c r="B7132" i="2"/>
  <c r="B7131" i="2"/>
  <c r="B7130" i="2"/>
  <c r="B7129" i="2"/>
  <c r="B7128" i="2"/>
  <c r="B7127" i="2"/>
  <c r="B7126" i="2"/>
  <c r="B7125" i="2"/>
  <c r="B7124" i="2"/>
  <c r="B7123" i="2"/>
  <c r="B7122" i="2"/>
  <c r="B7121" i="2"/>
  <c r="B7120" i="2"/>
  <c r="B7119" i="2"/>
  <c r="B7118" i="2"/>
  <c r="B7117" i="2"/>
  <c r="B7116" i="2"/>
  <c r="B7115" i="2"/>
  <c r="B7114" i="2"/>
  <c r="B7113" i="2"/>
  <c r="B7112" i="2"/>
  <c r="B7111" i="2"/>
  <c r="B7110" i="2"/>
  <c r="B7109" i="2"/>
  <c r="B7108" i="2"/>
  <c r="B7107" i="2"/>
  <c r="B7106" i="2"/>
  <c r="B7105" i="2"/>
  <c r="B7104" i="2"/>
  <c r="B7103" i="2"/>
  <c r="B7102" i="2"/>
  <c r="B7101" i="2"/>
  <c r="B7100" i="2"/>
  <c r="B7099" i="2"/>
  <c r="B7098" i="2"/>
  <c r="B7097" i="2"/>
  <c r="B7096" i="2"/>
  <c r="B7095" i="2"/>
  <c r="B7094" i="2"/>
  <c r="B7093" i="2"/>
  <c r="B7092" i="2"/>
  <c r="B7091" i="2"/>
  <c r="B7090" i="2"/>
  <c r="B7089" i="2"/>
  <c r="B7088" i="2"/>
  <c r="B7087" i="2"/>
  <c r="B7086" i="2"/>
  <c r="B7085" i="2"/>
  <c r="B7084" i="2"/>
  <c r="B7083" i="2"/>
  <c r="B7082" i="2"/>
  <c r="B7081" i="2"/>
  <c r="B7080" i="2"/>
  <c r="B7079" i="2"/>
  <c r="B7078" i="2"/>
  <c r="B7077" i="2"/>
  <c r="B7076" i="2"/>
  <c r="B7075" i="2"/>
  <c r="B7074" i="2"/>
  <c r="B7073" i="2"/>
  <c r="B7072" i="2"/>
  <c r="B7071" i="2"/>
  <c r="B7070" i="2"/>
  <c r="B7069" i="2"/>
  <c r="B7068" i="2"/>
  <c r="B7067" i="2"/>
  <c r="B7066" i="2"/>
  <c r="B7065" i="2"/>
  <c r="B7064" i="2"/>
  <c r="B7063" i="2"/>
  <c r="B7062" i="2"/>
  <c r="B7061" i="2"/>
  <c r="B7060" i="2"/>
  <c r="B7059" i="2"/>
  <c r="B7058" i="2"/>
  <c r="B7057" i="2"/>
  <c r="B7056" i="2"/>
  <c r="B7055" i="2"/>
  <c r="B7054" i="2"/>
  <c r="B7053" i="2"/>
  <c r="B7052" i="2"/>
  <c r="B7051" i="2"/>
  <c r="B7050" i="2"/>
  <c r="B7049" i="2"/>
  <c r="B7048" i="2"/>
  <c r="B7047" i="2"/>
  <c r="B7046" i="2"/>
  <c r="B7045" i="2"/>
  <c r="B7044" i="2"/>
  <c r="B7043" i="2"/>
  <c r="B7042" i="2"/>
  <c r="B7041" i="2"/>
  <c r="B7040" i="2"/>
  <c r="B7039" i="2"/>
  <c r="B7038" i="2"/>
  <c r="B7037" i="2"/>
  <c r="B7036" i="2"/>
  <c r="B7035" i="2"/>
  <c r="B7034" i="2"/>
  <c r="B7033" i="2"/>
  <c r="B7032" i="2"/>
  <c r="B7031" i="2"/>
  <c r="B7030" i="2"/>
  <c r="B7029" i="2"/>
  <c r="B7028" i="2"/>
  <c r="B7027" i="2"/>
  <c r="B7026" i="2"/>
  <c r="B7025" i="2"/>
  <c r="B7024" i="2"/>
  <c r="B7023" i="2"/>
  <c r="B7022" i="2"/>
  <c r="B7021" i="2"/>
  <c r="B7020" i="2"/>
  <c r="B7019" i="2"/>
  <c r="B7018" i="2"/>
  <c r="B7017" i="2"/>
  <c r="B7016" i="2"/>
  <c r="B7015" i="2"/>
  <c r="B7014" i="2"/>
  <c r="B7013" i="2"/>
  <c r="B7012" i="2"/>
  <c r="B7011" i="2"/>
  <c r="B7010" i="2"/>
  <c r="B7009" i="2"/>
  <c r="B7008" i="2"/>
  <c r="B7007" i="2"/>
  <c r="B7006" i="2"/>
  <c r="B7005" i="2"/>
  <c r="B7004" i="2"/>
  <c r="B7003" i="2"/>
  <c r="B7002" i="2"/>
  <c r="B7001" i="2"/>
  <c r="B7000" i="2"/>
  <c r="B6999" i="2"/>
  <c r="B6998" i="2"/>
  <c r="B6997" i="2"/>
  <c r="B6996" i="2"/>
  <c r="B6995" i="2"/>
  <c r="B6994" i="2"/>
  <c r="B6993" i="2"/>
  <c r="B6992" i="2"/>
  <c r="B6991" i="2"/>
  <c r="B6990" i="2"/>
  <c r="B6989" i="2"/>
  <c r="B6988" i="2"/>
  <c r="B6987" i="2"/>
  <c r="B6986" i="2"/>
  <c r="B6985" i="2"/>
  <c r="B6984" i="2"/>
  <c r="B6983" i="2"/>
  <c r="B6982" i="2"/>
  <c r="B6981" i="2"/>
  <c r="B6980" i="2"/>
  <c r="B6979" i="2"/>
  <c r="B6978" i="2"/>
  <c r="B6977" i="2"/>
  <c r="B6976" i="2"/>
  <c r="B6975" i="2"/>
  <c r="B6974" i="2"/>
  <c r="B6973" i="2"/>
  <c r="B6972" i="2"/>
  <c r="B6971" i="2"/>
  <c r="B6970" i="2"/>
  <c r="B6969" i="2"/>
  <c r="B6968" i="2"/>
  <c r="B6967" i="2"/>
  <c r="B6966" i="2"/>
  <c r="B6965" i="2"/>
  <c r="B6964" i="2"/>
  <c r="B6963" i="2"/>
  <c r="B6962" i="2"/>
  <c r="B6961" i="2"/>
  <c r="B6960" i="2"/>
  <c r="B6959" i="2"/>
  <c r="B6958" i="2"/>
  <c r="B6957" i="2"/>
  <c r="B6956" i="2"/>
  <c r="B6955" i="2"/>
  <c r="B6954" i="2"/>
  <c r="B6953" i="2"/>
  <c r="B6952" i="2"/>
  <c r="B6951" i="2"/>
  <c r="B6950" i="2"/>
  <c r="B6949" i="2"/>
  <c r="B6948" i="2"/>
  <c r="B6947" i="2"/>
  <c r="B6946" i="2"/>
  <c r="B6945" i="2"/>
  <c r="B6944" i="2"/>
  <c r="B6943" i="2"/>
  <c r="B6942" i="2"/>
  <c r="B6941" i="2"/>
  <c r="B6940" i="2"/>
  <c r="B6939" i="2"/>
  <c r="B6938" i="2"/>
  <c r="B6937" i="2"/>
  <c r="B6936" i="2"/>
  <c r="B6935" i="2"/>
  <c r="B6934" i="2"/>
  <c r="B6933" i="2"/>
  <c r="B6932" i="2"/>
  <c r="B6931" i="2"/>
  <c r="B6930" i="2"/>
  <c r="B6929" i="2"/>
  <c r="B6928" i="2"/>
  <c r="B6927" i="2"/>
  <c r="B6926" i="2"/>
  <c r="B6925" i="2"/>
  <c r="B6924" i="2"/>
  <c r="B6923" i="2"/>
  <c r="B6922" i="2"/>
  <c r="B6921" i="2"/>
  <c r="B6920" i="2"/>
  <c r="B6919" i="2"/>
  <c r="B6918" i="2"/>
  <c r="B6917" i="2"/>
  <c r="B6916" i="2"/>
  <c r="B6915" i="2"/>
  <c r="B6914" i="2"/>
  <c r="B6913" i="2"/>
  <c r="B6912" i="2"/>
  <c r="B6911" i="2"/>
  <c r="B6910" i="2"/>
  <c r="B6909" i="2"/>
  <c r="B6908" i="2"/>
  <c r="B6907" i="2"/>
  <c r="B6906" i="2"/>
  <c r="B6905" i="2"/>
  <c r="B6904" i="2"/>
  <c r="B6903" i="2"/>
  <c r="B6902" i="2"/>
  <c r="B6901" i="2"/>
  <c r="B6900" i="2"/>
  <c r="B6899" i="2"/>
  <c r="B6898" i="2"/>
  <c r="B6897" i="2"/>
  <c r="B6896" i="2"/>
  <c r="B6895" i="2"/>
  <c r="B6894" i="2"/>
  <c r="B6893" i="2"/>
  <c r="B6892" i="2"/>
  <c r="B6891" i="2"/>
  <c r="B6890" i="2"/>
  <c r="B6889" i="2"/>
  <c r="B6888" i="2"/>
  <c r="B6887" i="2"/>
  <c r="B6886" i="2"/>
  <c r="B6885" i="2"/>
  <c r="B6884" i="2"/>
  <c r="B6883" i="2"/>
  <c r="B6882" i="2"/>
  <c r="B6881" i="2"/>
  <c r="B6880" i="2"/>
  <c r="B6879" i="2"/>
  <c r="B6878" i="2"/>
  <c r="B6877" i="2"/>
  <c r="B6876" i="2"/>
  <c r="B6875" i="2"/>
  <c r="B6874" i="2"/>
  <c r="B6873" i="2"/>
  <c r="B6872" i="2"/>
  <c r="B6871" i="2"/>
  <c r="B6870" i="2"/>
  <c r="B6869" i="2"/>
  <c r="B6868" i="2"/>
  <c r="B6867" i="2"/>
  <c r="B6866" i="2"/>
  <c r="B6865" i="2"/>
  <c r="B6864" i="2"/>
  <c r="B6863" i="2"/>
  <c r="B6862" i="2"/>
  <c r="B6861" i="2"/>
  <c r="B6860" i="2"/>
  <c r="B6859" i="2"/>
  <c r="B6858" i="2"/>
  <c r="B6857" i="2"/>
  <c r="B6856" i="2"/>
  <c r="B6855" i="2"/>
  <c r="B6854" i="2"/>
  <c r="B6853" i="2"/>
  <c r="B6852" i="2"/>
  <c r="B6851" i="2"/>
  <c r="B6850" i="2"/>
  <c r="B6849" i="2"/>
  <c r="B6848" i="2"/>
  <c r="B6847" i="2"/>
  <c r="B6846" i="2"/>
  <c r="B6845" i="2"/>
  <c r="B6844" i="2"/>
  <c r="B6843" i="2"/>
  <c r="B6842" i="2"/>
  <c r="B6841" i="2"/>
  <c r="B6840" i="2"/>
  <c r="B6839" i="2"/>
  <c r="B6838" i="2"/>
  <c r="B6837" i="2"/>
  <c r="B6836" i="2"/>
  <c r="B6835" i="2"/>
  <c r="B6834" i="2"/>
  <c r="B6833" i="2"/>
  <c r="B6832" i="2"/>
  <c r="B6831" i="2"/>
  <c r="B6830" i="2"/>
  <c r="B6829" i="2"/>
  <c r="B6828" i="2"/>
  <c r="B6827" i="2"/>
  <c r="B6826" i="2"/>
  <c r="B6825" i="2"/>
  <c r="B6824" i="2"/>
  <c r="B6823" i="2"/>
  <c r="B6822" i="2"/>
  <c r="B6821" i="2"/>
  <c r="B6820" i="2"/>
  <c r="B6819" i="2"/>
  <c r="B6818" i="2"/>
  <c r="B6817" i="2"/>
  <c r="B6816" i="2"/>
  <c r="B6815" i="2"/>
  <c r="B6814" i="2"/>
  <c r="B6813" i="2"/>
  <c r="B6812" i="2"/>
  <c r="B6811" i="2"/>
  <c r="B6810" i="2"/>
  <c r="B6809" i="2"/>
  <c r="B6808" i="2"/>
  <c r="B6807" i="2"/>
  <c r="B6806" i="2"/>
  <c r="B6805" i="2"/>
  <c r="B6804" i="2"/>
  <c r="B6803" i="2"/>
  <c r="B6802" i="2"/>
  <c r="B6801" i="2"/>
  <c r="B6800" i="2"/>
  <c r="B6799" i="2"/>
  <c r="B6798" i="2"/>
  <c r="B6797" i="2"/>
  <c r="B6796" i="2"/>
  <c r="B6795" i="2"/>
  <c r="B6794" i="2"/>
  <c r="B6793" i="2"/>
  <c r="B6792" i="2"/>
  <c r="B6791" i="2"/>
  <c r="B6790" i="2"/>
  <c r="B6789" i="2"/>
  <c r="B6788" i="2"/>
  <c r="B6787" i="2"/>
  <c r="B6786" i="2"/>
  <c r="B6785" i="2"/>
  <c r="B6784" i="2"/>
  <c r="B6783" i="2"/>
  <c r="B6782" i="2"/>
  <c r="B6781" i="2"/>
  <c r="B6780" i="2"/>
  <c r="B6779" i="2"/>
  <c r="B6778" i="2"/>
  <c r="B6777" i="2"/>
  <c r="B6776" i="2"/>
  <c r="B6775" i="2"/>
  <c r="B6774" i="2"/>
  <c r="B6773" i="2"/>
  <c r="B6772" i="2"/>
  <c r="B6771" i="2"/>
  <c r="B6770" i="2"/>
  <c r="B6769" i="2"/>
  <c r="B6768" i="2"/>
  <c r="B6767" i="2"/>
  <c r="B6766" i="2"/>
  <c r="B6765" i="2"/>
  <c r="B6764" i="2"/>
  <c r="B6763" i="2"/>
  <c r="B6762" i="2"/>
  <c r="B6761" i="2"/>
  <c r="B6760" i="2"/>
  <c r="B6759" i="2"/>
  <c r="B6758" i="2"/>
  <c r="B6757" i="2"/>
  <c r="B6756" i="2"/>
  <c r="B6755" i="2"/>
  <c r="B6754" i="2"/>
  <c r="B6753" i="2"/>
  <c r="B6752" i="2"/>
  <c r="B6751" i="2"/>
  <c r="B6750" i="2"/>
  <c r="B6749" i="2"/>
  <c r="B6748" i="2"/>
  <c r="B6747" i="2"/>
  <c r="B6746" i="2"/>
  <c r="B6745" i="2"/>
  <c r="B6744" i="2"/>
  <c r="B6743" i="2"/>
  <c r="B6742" i="2"/>
  <c r="B6741" i="2"/>
  <c r="B6740" i="2"/>
  <c r="B6739" i="2"/>
  <c r="B6738" i="2"/>
  <c r="B6737" i="2"/>
  <c r="B6736" i="2"/>
  <c r="B6735" i="2"/>
  <c r="B6734" i="2"/>
  <c r="B6733" i="2"/>
  <c r="B6732" i="2"/>
  <c r="B6731" i="2"/>
  <c r="B6730" i="2"/>
  <c r="B6729" i="2"/>
  <c r="B6728" i="2"/>
  <c r="B6727" i="2"/>
  <c r="B6726" i="2"/>
  <c r="B6725" i="2"/>
  <c r="B6724" i="2"/>
  <c r="B6723" i="2"/>
  <c r="B6722" i="2"/>
  <c r="B6721" i="2"/>
  <c r="B6720" i="2"/>
  <c r="B6719" i="2"/>
  <c r="B6718" i="2"/>
  <c r="B6717" i="2"/>
  <c r="B6716" i="2"/>
  <c r="B6715" i="2"/>
  <c r="B6714" i="2"/>
  <c r="B6713" i="2"/>
  <c r="B6712" i="2"/>
  <c r="B6711" i="2"/>
  <c r="B6710" i="2"/>
  <c r="B6709" i="2"/>
  <c r="B6708" i="2"/>
  <c r="B6707" i="2"/>
  <c r="B6706" i="2"/>
  <c r="B6705" i="2"/>
  <c r="B6704" i="2"/>
  <c r="B6703" i="2"/>
  <c r="B6702" i="2"/>
  <c r="B6701" i="2"/>
  <c r="B6700" i="2"/>
  <c r="B6699" i="2"/>
  <c r="B6698" i="2"/>
  <c r="B6697" i="2"/>
  <c r="B6696" i="2"/>
  <c r="B6695" i="2"/>
  <c r="B6694" i="2"/>
  <c r="B6693" i="2"/>
  <c r="B6692" i="2"/>
  <c r="B6691" i="2"/>
  <c r="B6690" i="2"/>
  <c r="B6689" i="2"/>
  <c r="B6688" i="2"/>
  <c r="B6687" i="2"/>
  <c r="B6686" i="2"/>
  <c r="B6685" i="2"/>
  <c r="B6684" i="2"/>
  <c r="B6683" i="2"/>
  <c r="B6682" i="2"/>
  <c r="B6681" i="2"/>
  <c r="B6680" i="2"/>
  <c r="B6679" i="2"/>
  <c r="B6678" i="2"/>
  <c r="B6677" i="2"/>
  <c r="B6676" i="2"/>
  <c r="B6675" i="2"/>
  <c r="B6674" i="2"/>
  <c r="B6673" i="2"/>
  <c r="B6672" i="2"/>
  <c r="B6671" i="2"/>
  <c r="B6670" i="2"/>
  <c r="B6669" i="2"/>
  <c r="B6668" i="2"/>
  <c r="B6667" i="2"/>
  <c r="B6666" i="2"/>
  <c r="B6665" i="2"/>
  <c r="B6664" i="2"/>
  <c r="B6663" i="2"/>
  <c r="B6662" i="2"/>
  <c r="B6661" i="2"/>
  <c r="B6660" i="2"/>
  <c r="B6659" i="2"/>
  <c r="B6658" i="2"/>
  <c r="B6657" i="2"/>
  <c r="B6656" i="2"/>
  <c r="B6655" i="2"/>
  <c r="B6654" i="2"/>
  <c r="B6653" i="2"/>
  <c r="B6652" i="2"/>
  <c r="B6651" i="2"/>
  <c r="B6650" i="2"/>
  <c r="B6649" i="2"/>
  <c r="B6648" i="2"/>
  <c r="B6647" i="2"/>
  <c r="B6646" i="2"/>
  <c r="B6645" i="2"/>
  <c r="B6644" i="2"/>
  <c r="B6643" i="2"/>
  <c r="B6642" i="2"/>
  <c r="B6641" i="2"/>
  <c r="B6640" i="2"/>
  <c r="B6639" i="2"/>
  <c r="B6638" i="2"/>
  <c r="B6637" i="2"/>
  <c r="B6636" i="2"/>
  <c r="B6635" i="2"/>
  <c r="B6634" i="2"/>
  <c r="B6633" i="2"/>
  <c r="B6632" i="2"/>
  <c r="B6631" i="2"/>
  <c r="B6630" i="2"/>
  <c r="B6629" i="2"/>
  <c r="B6628" i="2"/>
  <c r="B6627" i="2"/>
  <c r="B6626" i="2"/>
  <c r="B6625" i="2"/>
  <c r="B6624" i="2"/>
  <c r="B6623" i="2"/>
  <c r="B6622" i="2"/>
  <c r="B6621" i="2"/>
  <c r="B6620" i="2"/>
  <c r="B6619" i="2"/>
  <c r="B6618" i="2"/>
  <c r="B6617" i="2"/>
  <c r="B6616" i="2"/>
  <c r="B6615" i="2"/>
  <c r="B6614" i="2"/>
  <c r="B6613" i="2"/>
  <c r="B6612" i="2"/>
  <c r="B6611" i="2"/>
  <c r="B6610" i="2"/>
  <c r="B6609" i="2"/>
  <c r="B6608" i="2"/>
  <c r="B6607" i="2"/>
  <c r="B6606" i="2"/>
  <c r="B6605" i="2"/>
  <c r="B6604" i="2"/>
  <c r="B6603" i="2"/>
  <c r="B6602" i="2"/>
  <c r="B6601" i="2"/>
  <c r="B6600" i="2"/>
  <c r="B6599" i="2"/>
  <c r="B6598" i="2"/>
  <c r="B6597" i="2"/>
  <c r="B6596" i="2"/>
  <c r="B6595" i="2"/>
  <c r="B6594" i="2"/>
  <c r="B6593" i="2"/>
  <c r="B6592" i="2"/>
  <c r="B6591" i="2"/>
  <c r="B6590" i="2"/>
  <c r="B6589" i="2"/>
  <c r="B6588" i="2"/>
  <c r="B6587" i="2"/>
  <c r="B6586" i="2"/>
  <c r="B6585" i="2"/>
  <c r="B6584" i="2"/>
  <c r="B6583" i="2"/>
  <c r="B6582" i="2"/>
  <c r="B6581" i="2"/>
  <c r="B6580" i="2"/>
  <c r="B6579" i="2"/>
  <c r="B6578" i="2"/>
  <c r="B6577" i="2"/>
  <c r="B6576" i="2"/>
  <c r="B6575" i="2"/>
  <c r="B6574" i="2"/>
  <c r="B6573" i="2"/>
  <c r="B6572" i="2"/>
  <c r="B6571" i="2"/>
  <c r="B6570" i="2"/>
  <c r="B6569" i="2"/>
  <c r="B6568" i="2"/>
  <c r="B6567" i="2"/>
  <c r="B6566" i="2"/>
  <c r="B6565" i="2"/>
  <c r="B6564" i="2"/>
  <c r="B6563" i="2"/>
  <c r="B6562" i="2"/>
  <c r="B6561" i="2"/>
  <c r="B6560" i="2"/>
  <c r="B6559" i="2"/>
  <c r="B6558" i="2"/>
  <c r="B6557" i="2"/>
  <c r="B6556" i="2"/>
  <c r="B6555" i="2"/>
  <c r="B6554" i="2"/>
  <c r="B6553" i="2"/>
  <c r="B6552" i="2"/>
  <c r="B6551" i="2"/>
  <c r="B6550" i="2"/>
  <c r="B6549" i="2"/>
  <c r="B6548" i="2"/>
  <c r="B6547" i="2"/>
  <c r="B6546" i="2"/>
  <c r="B6545" i="2"/>
  <c r="B6544" i="2"/>
  <c r="B6543" i="2"/>
  <c r="B6542" i="2"/>
  <c r="B6541" i="2"/>
  <c r="B6540" i="2"/>
  <c r="B6539" i="2"/>
  <c r="B6538" i="2"/>
  <c r="B6537" i="2"/>
  <c r="B6536" i="2"/>
  <c r="B6535" i="2"/>
  <c r="B6534" i="2"/>
  <c r="B6533" i="2"/>
  <c r="B6532" i="2"/>
  <c r="B6531" i="2"/>
  <c r="B6530" i="2"/>
  <c r="B6529" i="2"/>
  <c r="B6528" i="2"/>
  <c r="B6527" i="2"/>
  <c r="B6526" i="2"/>
  <c r="B6525" i="2"/>
  <c r="B6524" i="2"/>
  <c r="B6523" i="2"/>
  <c r="B6522" i="2"/>
  <c r="B6521" i="2"/>
  <c r="B6520" i="2"/>
  <c r="B6519" i="2"/>
  <c r="B6518" i="2"/>
  <c r="B6517" i="2"/>
  <c r="B6516" i="2"/>
  <c r="B6515" i="2"/>
  <c r="B6514" i="2"/>
  <c r="B6513" i="2"/>
  <c r="B6512" i="2"/>
  <c r="B6511" i="2"/>
  <c r="B6510" i="2"/>
  <c r="B6509" i="2"/>
  <c r="B6508" i="2"/>
  <c r="B6507" i="2"/>
  <c r="B6506" i="2"/>
  <c r="B6505" i="2"/>
  <c r="B6504" i="2"/>
  <c r="B6503" i="2"/>
  <c r="B6502" i="2"/>
  <c r="B6501" i="2"/>
  <c r="B6500" i="2"/>
  <c r="B6499" i="2"/>
  <c r="B6498" i="2"/>
  <c r="B6497" i="2"/>
  <c r="B6496" i="2"/>
  <c r="B6495" i="2"/>
  <c r="B6494" i="2"/>
  <c r="B6493" i="2"/>
  <c r="B6492" i="2"/>
  <c r="B6491" i="2"/>
  <c r="B6490" i="2"/>
  <c r="B6489" i="2"/>
  <c r="B6488" i="2"/>
  <c r="B6487" i="2"/>
  <c r="B6486" i="2"/>
  <c r="B6485" i="2"/>
  <c r="B6484" i="2"/>
  <c r="B6483" i="2"/>
  <c r="B6482" i="2"/>
  <c r="B6481" i="2"/>
  <c r="B6480" i="2"/>
  <c r="B6479" i="2"/>
  <c r="B6478" i="2"/>
  <c r="B6477" i="2"/>
  <c r="B6476" i="2"/>
  <c r="B6475" i="2"/>
  <c r="B6474" i="2"/>
  <c r="B6473" i="2"/>
  <c r="B6472" i="2"/>
  <c r="B6471" i="2"/>
  <c r="B6470" i="2"/>
  <c r="B6469" i="2"/>
  <c r="B6468" i="2"/>
  <c r="B6467" i="2"/>
  <c r="B6466" i="2"/>
  <c r="B6465" i="2"/>
  <c r="B6464" i="2"/>
  <c r="B6463" i="2"/>
  <c r="B6462" i="2"/>
  <c r="B6461" i="2"/>
  <c r="B6460" i="2"/>
  <c r="B6459" i="2"/>
  <c r="B6458" i="2"/>
  <c r="B6457" i="2"/>
  <c r="B6456" i="2"/>
  <c r="B6455" i="2"/>
  <c r="B6454" i="2"/>
  <c r="B6453" i="2"/>
  <c r="B6452" i="2"/>
  <c r="B6451" i="2"/>
  <c r="B6450" i="2"/>
  <c r="B6449" i="2"/>
  <c r="B6448" i="2"/>
  <c r="B6447" i="2"/>
  <c r="B6446" i="2"/>
  <c r="B6445" i="2"/>
  <c r="B6444" i="2"/>
  <c r="B6443" i="2"/>
  <c r="B6442" i="2"/>
  <c r="B6441" i="2"/>
  <c r="B6440" i="2"/>
  <c r="B6439" i="2"/>
  <c r="B6438" i="2"/>
  <c r="B6437" i="2"/>
  <c r="B6436" i="2"/>
  <c r="B6435" i="2"/>
  <c r="B6434" i="2"/>
  <c r="B6433" i="2"/>
  <c r="B6432" i="2"/>
  <c r="B6431" i="2"/>
  <c r="B6430" i="2"/>
  <c r="B6429" i="2"/>
  <c r="B6428" i="2"/>
  <c r="B6427" i="2"/>
  <c r="B6426" i="2"/>
  <c r="B6425" i="2"/>
  <c r="B6424" i="2"/>
  <c r="B6423" i="2"/>
  <c r="B6422" i="2"/>
  <c r="B6421" i="2"/>
  <c r="B6420" i="2"/>
  <c r="B6419" i="2"/>
  <c r="B6418" i="2"/>
  <c r="B6417" i="2"/>
  <c r="B6416" i="2"/>
  <c r="B6415" i="2"/>
  <c r="B6414" i="2"/>
  <c r="B6413" i="2"/>
  <c r="B6412" i="2"/>
  <c r="B6411" i="2"/>
  <c r="B6410" i="2"/>
  <c r="B6409" i="2"/>
  <c r="B6408" i="2"/>
  <c r="B6407" i="2"/>
  <c r="B6406" i="2"/>
  <c r="B6405" i="2"/>
  <c r="B6404" i="2"/>
  <c r="B6403" i="2"/>
  <c r="B6402" i="2"/>
  <c r="B6401" i="2"/>
  <c r="B6400" i="2"/>
  <c r="B6399" i="2"/>
  <c r="B6398" i="2"/>
  <c r="B6397" i="2"/>
  <c r="B6396" i="2"/>
  <c r="B6395" i="2"/>
  <c r="B6394" i="2"/>
  <c r="B6393" i="2"/>
  <c r="B6392" i="2"/>
  <c r="B6391" i="2"/>
  <c r="B6390" i="2"/>
  <c r="B6389" i="2"/>
  <c r="B6388" i="2"/>
  <c r="B6387" i="2"/>
  <c r="B6386" i="2"/>
  <c r="B6385" i="2"/>
  <c r="B6384" i="2"/>
  <c r="B6383" i="2"/>
  <c r="B6382" i="2"/>
  <c r="B6381" i="2"/>
  <c r="B6380" i="2"/>
  <c r="B6379" i="2"/>
  <c r="B6378" i="2"/>
  <c r="B6377" i="2"/>
  <c r="B6376" i="2"/>
  <c r="B6375" i="2"/>
  <c r="B6374" i="2"/>
  <c r="B6373" i="2"/>
  <c r="B6372" i="2"/>
  <c r="B6371" i="2"/>
  <c r="B6370" i="2"/>
  <c r="B6369" i="2"/>
  <c r="B6368" i="2"/>
  <c r="B6367" i="2"/>
  <c r="B6366" i="2"/>
  <c r="B6365" i="2"/>
  <c r="B6364" i="2"/>
  <c r="B6363" i="2"/>
  <c r="B6362" i="2"/>
  <c r="B6361" i="2"/>
  <c r="B6360" i="2"/>
  <c r="B6359" i="2"/>
  <c r="B6358" i="2"/>
  <c r="B6357" i="2"/>
  <c r="B6356" i="2"/>
  <c r="B6355" i="2"/>
  <c r="B6354" i="2"/>
  <c r="B6353" i="2"/>
  <c r="B6352" i="2"/>
  <c r="B6351" i="2"/>
  <c r="B6350" i="2"/>
  <c r="B6349" i="2"/>
  <c r="B6348" i="2"/>
  <c r="B6347" i="2"/>
  <c r="B6346" i="2"/>
  <c r="B6345" i="2"/>
  <c r="B6344" i="2"/>
  <c r="B6343" i="2"/>
  <c r="B6342" i="2"/>
  <c r="B6341" i="2"/>
  <c r="B6340" i="2"/>
  <c r="B6339" i="2"/>
  <c r="B6338" i="2"/>
  <c r="B6337" i="2"/>
  <c r="B6336" i="2"/>
  <c r="B6335" i="2"/>
  <c r="B6334" i="2"/>
  <c r="B6333" i="2"/>
  <c r="B6332" i="2"/>
  <c r="B6331" i="2"/>
  <c r="B6330" i="2"/>
  <c r="B6329" i="2"/>
  <c r="B6328" i="2"/>
  <c r="B6327" i="2"/>
  <c r="B6326" i="2"/>
  <c r="B6325" i="2"/>
  <c r="B6324" i="2"/>
  <c r="B6323" i="2"/>
  <c r="B6322" i="2"/>
  <c r="B6321" i="2"/>
  <c r="B6320" i="2"/>
  <c r="B6319" i="2"/>
  <c r="B6318" i="2"/>
  <c r="B6317" i="2"/>
  <c r="B6316" i="2"/>
  <c r="B6315" i="2"/>
  <c r="B6314" i="2"/>
  <c r="B6313" i="2"/>
  <c r="B6312" i="2"/>
  <c r="B6311" i="2"/>
  <c r="B6310" i="2"/>
  <c r="B6309" i="2"/>
  <c r="B6308" i="2"/>
  <c r="B6307" i="2"/>
  <c r="B6306" i="2"/>
  <c r="B6305" i="2"/>
  <c r="B6304" i="2"/>
  <c r="B6303" i="2"/>
  <c r="B6302" i="2"/>
  <c r="B6301" i="2"/>
  <c r="B6300" i="2"/>
  <c r="B6299" i="2"/>
  <c r="B6298" i="2"/>
  <c r="B6297" i="2"/>
  <c r="B6296" i="2"/>
  <c r="B6295" i="2"/>
  <c r="B6294" i="2"/>
  <c r="B6293" i="2"/>
  <c r="B6292" i="2"/>
  <c r="B6291" i="2"/>
  <c r="B6290" i="2"/>
  <c r="B6289" i="2"/>
  <c r="B6288" i="2"/>
  <c r="B6287" i="2"/>
  <c r="B6286" i="2"/>
  <c r="B6285" i="2"/>
  <c r="B6284" i="2"/>
  <c r="B6283" i="2"/>
  <c r="B6282" i="2"/>
  <c r="B6281" i="2"/>
  <c r="B6280" i="2"/>
  <c r="B6279" i="2"/>
  <c r="B6278" i="2"/>
  <c r="B6277" i="2"/>
  <c r="B6276" i="2"/>
  <c r="B6275" i="2"/>
  <c r="B6274" i="2"/>
  <c r="B6273" i="2"/>
  <c r="B6272" i="2"/>
  <c r="B6271" i="2"/>
  <c r="B6270" i="2"/>
  <c r="B6269" i="2"/>
  <c r="B6268" i="2"/>
  <c r="B6267" i="2"/>
  <c r="B6266" i="2"/>
  <c r="B6265" i="2"/>
  <c r="B6264" i="2"/>
  <c r="B6263" i="2"/>
  <c r="B6262" i="2"/>
  <c r="B6261" i="2"/>
  <c r="B6260" i="2"/>
  <c r="B6259" i="2"/>
  <c r="B6258" i="2"/>
  <c r="B6257" i="2"/>
  <c r="B6256" i="2"/>
  <c r="B6255" i="2"/>
  <c r="B6254" i="2"/>
  <c r="B6253" i="2"/>
  <c r="B6252" i="2"/>
  <c r="B6251" i="2"/>
  <c r="B6250" i="2"/>
  <c r="B6249" i="2"/>
  <c r="B6248" i="2"/>
  <c r="B6247" i="2"/>
  <c r="B6246" i="2"/>
  <c r="B6245" i="2"/>
  <c r="B6244" i="2"/>
  <c r="B6243" i="2"/>
  <c r="B6242" i="2"/>
  <c r="B6241" i="2"/>
  <c r="B6240" i="2"/>
  <c r="B6239" i="2"/>
  <c r="B6238" i="2"/>
  <c r="B6237" i="2"/>
  <c r="B6236" i="2"/>
  <c r="B6235" i="2"/>
  <c r="B6234" i="2"/>
  <c r="B6233" i="2"/>
  <c r="B6232" i="2"/>
  <c r="B6231" i="2"/>
  <c r="B6230" i="2"/>
  <c r="B6229" i="2"/>
  <c r="B6228" i="2"/>
  <c r="B6227" i="2"/>
  <c r="B6226" i="2"/>
  <c r="B6225" i="2"/>
  <c r="B6224" i="2"/>
  <c r="B6223" i="2"/>
  <c r="B6222" i="2"/>
  <c r="B6221" i="2"/>
  <c r="B6220" i="2"/>
  <c r="B6219" i="2"/>
  <c r="B6218" i="2"/>
  <c r="B6217" i="2"/>
  <c r="B6216" i="2"/>
  <c r="B6215" i="2"/>
  <c r="B6214" i="2"/>
  <c r="B6213" i="2"/>
  <c r="B6212" i="2"/>
  <c r="B6211" i="2"/>
  <c r="B6210" i="2"/>
  <c r="B6209" i="2"/>
  <c r="B6208" i="2"/>
  <c r="B6207" i="2"/>
  <c r="B6206" i="2"/>
  <c r="B6205" i="2"/>
  <c r="B6204" i="2"/>
  <c r="B6203" i="2"/>
  <c r="B6202" i="2"/>
  <c r="B6201" i="2"/>
  <c r="B6200" i="2"/>
  <c r="B6199" i="2"/>
  <c r="B6198" i="2"/>
  <c r="B6197" i="2"/>
  <c r="B6196" i="2"/>
  <c r="B6195" i="2"/>
  <c r="B6194" i="2"/>
  <c r="B6193" i="2"/>
  <c r="B6192" i="2"/>
  <c r="B6191" i="2"/>
  <c r="B6190" i="2"/>
  <c r="B6189" i="2"/>
  <c r="B6188" i="2"/>
  <c r="B6187" i="2"/>
  <c r="B6186" i="2"/>
  <c r="B6185" i="2"/>
  <c r="B6184" i="2"/>
  <c r="B6183" i="2"/>
  <c r="B6182" i="2"/>
  <c r="B6181" i="2"/>
  <c r="B6180" i="2"/>
  <c r="B6179" i="2"/>
  <c r="B6178" i="2"/>
  <c r="B6177" i="2"/>
  <c r="B6176" i="2"/>
  <c r="B6175" i="2"/>
  <c r="B6174" i="2"/>
  <c r="B6173" i="2"/>
  <c r="B6172" i="2"/>
  <c r="B6171" i="2"/>
  <c r="B6170" i="2"/>
  <c r="B6169" i="2"/>
  <c r="B6168" i="2"/>
  <c r="B6167" i="2"/>
  <c r="B6166" i="2"/>
  <c r="B6165" i="2"/>
  <c r="B6164" i="2"/>
  <c r="B6163" i="2"/>
  <c r="B6162" i="2"/>
  <c r="B6161" i="2"/>
  <c r="B6160" i="2"/>
  <c r="B6159" i="2"/>
  <c r="B6158" i="2"/>
  <c r="B6157" i="2"/>
  <c r="B6156" i="2"/>
  <c r="B6155" i="2"/>
  <c r="B6154" i="2"/>
  <c r="B6153" i="2"/>
  <c r="B6152" i="2"/>
  <c r="B6151" i="2"/>
  <c r="B6150" i="2"/>
  <c r="B6149" i="2"/>
  <c r="B6148" i="2"/>
  <c r="B6147" i="2"/>
  <c r="B6146" i="2"/>
  <c r="B6145" i="2"/>
  <c r="B6144" i="2"/>
  <c r="B6143" i="2"/>
  <c r="B6142" i="2"/>
  <c r="B6141" i="2"/>
  <c r="B6140" i="2"/>
  <c r="B6139" i="2"/>
  <c r="B6138" i="2"/>
  <c r="B6137" i="2"/>
  <c r="B6136" i="2"/>
  <c r="B6135" i="2"/>
  <c r="B6134" i="2"/>
  <c r="B6133" i="2"/>
  <c r="B6132" i="2"/>
  <c r="B6131" i="2"/>
  <c r="B6130" i="2"/>
  <c r="B6129" i="2"/>
  <c r="B6128" i="2"/>
  <c r="B6127" i="2"/>
  <c r="B6126" i="2"/>
  <c r="B6125" i="2"/>
  <c r="B6124" i="2"/>
  <c r="B6123" i="2"/>
  <c r="B6122" i="2"/>
  <c r="B6121" i="2"/>
  <c r="B6120" i="2"/>
  <c r="B6119" i="2"/>
  <c r="B6118" i="2"/>
  <c r="B6117" i="2"/>
  <c r="B6116" i="2"/>
  <c r="B6115" i="2"/>
  <c r="B6114" i="2"/>
  <c r="B6113" i="2"/>
  <c r="B6112" i="2"/>
  <c r="B6111" i="2"/>
  <c r="B6110" i="2"/>
  <c r="B6109" i="2"/>
  <c r="B6108" i="2"/>
  <c r="B6107" i="2"/>
  <c r="B6106" i="2"/>
  <c r="B6105" i="2"/>
  <c r="B6104" i="2"/>
  <c r="B6103" i="2"/>
  <c r="B6102" i="2"/>
  <c r="B6101" i="2"/>
  <c r="B6100" i="2"/>
  <c r="B6099" i="2"/>
  <c r="B6098" i="2"/>
  <c r="B6097" i="2"/>
  <c r="B6096" i="2"/>
  <c r="B6095" i="2"/>
  <c r="B6094" i="2"/>
  <c r="B6093" i="2"/>
  <c r="B6092" i="2"/>
  <c r="B6091" i="2"/>
  <c r="B6090" i="2"/>
  <c r="B6089" i="2"/>
  <c r="B6088" i="2"/>
  <c r="B6087" i="2"/>
  <c r="B6086" i="2"/>
  <c r="B6085" i="2"/>
  <c r="B6084" i="2"/>
  <c r="B6083" i="2"/>
  <c r="B6082" i="2"/>
  <c r="B6081" i="2"/>
  <c r="B6080" i="2"/>
  <c r="B6079" i="2"/>
  <c r="B6078" i="2"/>
  <c r="B6077" i="2"/>
  <c r="B6076" i="2"/>
  <c r="B6075" i="2"/>
  <c r="B6074" i="2"/>
  <c r="B6073" i="2"/>
  <c r="B6072" i="2"/>
  <c r="B6071" i="2"/>
  <c r="B6070" i="2"/>
  <c r="B6069" i="2"/>
  <c r="B6068" i="2"/>
  <c r="B6067" i="2"/>
  <c r="B6066" i="2"/>
  <c r="B6065" i="2"/>
  <c r="B6064" i="2"/>
  <c r="B6063" i="2"/>
  <c r="B6062" i="2"/>
  <c r="B6061" i="2"/>
  <c r="B6060" i="2"/>
  <c r="B6059" i="2"/>
  <c r="B6058" i="2"/>
  <c r="B6057" i="2"/>
  <c r="B6056" i="2"/>
  <c r="B6055" i="2"/>
  <c r="B6054" i="2"/>
  <c r="B6053" i="2"/>
  <c r="B6052" i="2"/>
  <c r="B6051" i="2"/>
  <c r="B6050" i="2"/>
  <c r="B6049" i="2"/>
  <c r="B6048" i="2"/>
  <c r="B6047" i="2"/>
  <c r="B6046" i="2"/>
  <c r="B6045" i="2"/>
  <c r="B6044" i="2"/>
  <c r="B6043" i="2"/>
  <c r="B6042" i="2"/>
  <c r="B6041" i="2"/>
  <c r="B6040" i="2"/>
  <c r="B6039" i="2"/>
  <c r="B6038" i="2"/>
  <c r="B6037" i="2"/>
  <c r="B6036" i="2"/>
  <c r="B6035" i="2"/>
  <c r="B6034" i="2"/>
  <c r="B6033" i="2"/>
  <c r="B6032" i="2"/>
  <c r="B6031" i="2"/>
  <c r="B6030" i="2"/>
  <c r="B6029" i="2"/>
  <c r="B6028" i="2"/>
  <c r="B6027" i="2"/>
  <c r="B6026" i="2"/>
  <c r="B6025" i="2"/>
  <c r="B6024" i="2"/>
  <c r="B6023" i="2"/>
  <c r="B6022" i="2"/>
  <c r="B6021" i="2"/>
  <c r="B6020" i="2"/>
  <c r="B6019" i="2"/>
  <c r="B6018" i="2"/>
  <c r="B6017" i="2"/>
  <c r="B6016" i="2"/>
  <c r="B6015" i="2"/>
  <c r="B6014" i="2"/>
  <c r="B6013" i="2"/>
  <c r="B6012" i="2"/>
  <c r="B6011" i="2"/>
  <c r="B6010" i="2"/>
  <c r="B6009" i="2"/>
  <c r="B6008" i="2"/>
  <c r="B6007" i="2"/>
  <c r="B6006" i="2"/>
  <c r="B6005" i="2"/>
  <c r="B6004" i="2"/>
  <c r="B6003" i="2"/>
  <c r="B6002" i="2"/>
  <c r="B6001" i="2"/>
  <c r="B6000" i="2"/>
  <c r="B5999" i="2"/>
  <c r="B5998" i="2"/>
  <c r="B5997" i="2"/>
  <c r="B5996" i="2"/>
  <c r="B5995" i="2"/>
  <c r="B5994" i="2"/>
  <c r="B5993" i="2"/>
  <c r="B5992" i="2"/>
  <c r="B5991" i="2"/>
  <c r="B5990" i="2"/>
  <c r="B5989" i="2"/>
  <c r="B5988" i="2"/>
  <c r="B5987" i="2"/>
  <c r="B5986" i="2"/>
  <c r="B5985" i="2"/>
  <c r="B5984" i="2"/>
  <c r="B5983" i="2"/>
  <c r="B5982" i="2"/>
  <c r="B5981" i="2"/>
  <c r="B5980" i="2"/>
  <c r="B5979" i="2"/>
  <c r="B5978" i="2"/>
  <c r="B5977" i="2"/>
  <c r="B5976" i="2"/>
  <c r="B5975" i="2"/>
  <c r="B5974" i="2"/>
  <c r="B5973" i="2"/>
  <c r="B5972" i="2"/>
  <c r="B5971" i="2"/>
  <c r="B5970" i="2"/>
  <c r="B5969" i="2"/>
  <c r="B5968" i="2"/>
  <c r="B5967" i="2"/>
  <c r="B5966" i="2"/>
  <c r="B5965" i="2"/>
  <c r="B5964" i="2"/>
  <c r="B5963" i="2"/>
  <c r="B5962" i="2"/>
  <c r="B5961" i="2"/>
  <c r="B5960" i="2"/>
  <c r="B5959" i="2"/>
  <c r="B5958" i="2"/>
  <c r="B5957" i="2"/>
  <c r="B5956" i="2"/>
  <c r="B5955" i="2"/>
  <c r="B5954" i="2"/>
  <c r="B5953" i="2"/>
  <c r="B5952" i="2"/>
  <c r="B5951" i="2"/>
  <c r="B5950" i="2"/>
  <c r="B5949" i="2"/>
  <c r="B5948" i="2"/>
  <c r="B5947" i="2"/>
  <c r="B5946" i="2"/>
  <c r="B5945" i="2"/>
  <c r="B5944" i="2"/>
  <c r="B5943" i="2"/>
  <c r="B5942" i="2"/>
  <c r="B5941" i="2"/>
  <c r="B5940" i="2"/>
  <c r="B5939" i="2"/>
  <c r="B5938" i="2"/>
  <c r="B5937" i="2"/>
  <c r="B5936" i="2"/>
  <c r="B5935" i="2"/>
  <c r="B5934" i="2"/>
  <c r="B5933" i="2"/>
  <c r="B5932" i="2"/>
  <c r="B5931" i="2"/>
  <c r="B5930" i="2"/>
  <c r="B5929" i="2"/>
  <c r="B5928" i="2"/>
  <c r="B5927" i="2"/>
  <c r="B5926" i="2"/>
  <c r="B5925" i="2"/>
  <c r="B5924" i="2"/>
  <c r="B5923" i="2"/>
  <c r="B5922" i="2"/>
  <c r="B5921" i="2"/>
  <c r="B5920" i="2"/>
  <c r="B5919" i="2"/>
  <c r="B5918" i="2"/>
  <c r="B5917" i="2"/>
  <c r="B5916" i="2"/>
  <c r="B5915" i="2"/>
  <c r="B5914" i="2"/>
  <c r="B5913" i="2"/>
  <c r="B5912" i="2"/>
  <c r="B5911" i="2"/>
  <c r="B5910" i="2"/>
  <c r="B5909" i="2"/>
  <c r="B5908" i="2"/>
  <c r="B5907" i="2"/>
  <c r="B5906" i="2"/>
  <c r="B5905" i="2"/>
  <c r="B5904" i="2"/>
  <c r="B5903" i="2"/>
  <c r="B5902" i="2"/>
  <c r="B5901" i="2"/>
  <c r="B5900" i="2"/>
  <c r="B5899" i="2"/>
  <c r="B5898" i="2"/>
  <c r="B5897" i="2"/>
  <c r="B5896" i="2"/>
  <c r="B5895" i="2"/>
  <c r="B5894" i="2"/>
  <c r="B5893" i="2"/>
  <c r="B5892" i="2"/>
  <c r="B5891" i="2"/>
  <c r="B5890" i="2"/>
  <c r="B5889" i="2"/>
  <c r="B5888" i="2"/>
  <c r="B5887" i="2"/>
  <c r="B5886" i="2"/>
  <c r="B5885" i="2"/>
  <c r="B5884" i="2"/>
  <c r="B5883" i="2"/>
  <c r="B5882" i="2"/>
  <c r="B5881" i="2"/>
  <c r="B5880" i="2"/>
  <c r="B5879" i="2"/>
  <c r="B5878" i="2"/>
  <c r="B5877" i="2"/>
  <c r="B5876" i="2"/>
  <c r="B5875" i="2"/>
  <c r="B5874" i="2"/>
  <c r="B5873" i="2"/>
  <c r="B5872" i="2"/>
  <c r="B5871" i="2"/>
  <c r="B5870" i="2"/>
  <c r="B5869" i="2"/>
  <c r="B5868" i="2"/>
  <c r="B5867" i="2"/>
  <c r="B5866" i="2"/>
  <c r="B5865" i="2"/>
  <c r="B5864" i="2"/>
  <c r="B5863" i="2"/>
  <c r="B5862" i="2"/>
  <c r="B5861" i="2"/>
  <c r="B5860" i="2"/>
  <c r="B5859" i="2"/>
  <c r="B5858" i="2"/>
  <c r="B5857" i="2"/>
  <c r="B5856" i="2"/>
  <c r="B5855" i="2"/>
  <c r="B5854" i="2"/>
  <c r="B5853" i="2"/>
  <c r="B5852" i="2"/>
  <c r="B5851" i="2"/>
  <c r="B5850" i="2"/>
  <c r="B5849" i="2"/>
  <c r="B5848" i="2"/>
  <c r="B5847" i="2"/>
  <c r="B5846" i="2"/>
  <c r="B5845" i="2"/>
  <c r="B5844" i="2"/>
  <c r="B5843" i="2"/>
  <c r="B5842" i="2"/>
  <c r="B5841" i="2"/>
  <c r="B5840" i="2"/>
  <c r="B5839" i="2"/>
  <c r="B5838" i="2"/>
  <c r="B5837" i="2"/>
  <c r="B5836" i="2"/>
  <c r="B5835" i="2"/>
  <c r="B5834" i="2"/>
  <c r="B5833" i="2"/>
  <c r="B5832" i="2"/>
  <c r="B5831" i="2"/>
  <c r="B5830" i="2"/>
  <c r="B5829" i="2"/>
  <c r="B5828" i="2"/>
  <c r="B5827" i="2"/>
  <c r="B5826" i="2"/>
  <c r="B5825" i="2"/>
  <c r="B5824" i="2"/>
  <c r="B5823" i="2"/>
  <c r="B5822" i="2"/>
  <c r="B5821" i="2"/>
  <c r="B5820" i="2"/>
  <c r="B5819" i="2"/>
  <c r="B5818" i="2"/>
  <c r="B5817" i="2"/>
  <c r="B5816" i="2"/>
  <c r="B5815" i="2"/>
  <c r="B5814" i="2"/>
  <c r="B5813" i="2"/>
  <c r="B5812" i="2"/>
  <c r="B5811" i="2"/>
  <c r="B5810" i="2"/>
  <c r="B5809" i="2"/>
  <c r="B5808" i="2"/>
  <c r="B5807" i="2"/>
  <c r="B5806" i="2"/>
  <c r="B5805" i="2"/>
  <c r="B5804" i="2"/>
  <c r="B5803" i="2"/>
  <c r="B5802" i="2"/>
  <c r="B5801" i="2"/>
  <c r="B5800" i="2"/>
  <c r="B5799" i="2"/>
  <c r="B5798" i="2"/>
  <c r="B5797" i="2"/>
  <c r="B5796" i="2"/>
  <c r="B5795" i="2"/>
  <c r="B5794" i="2"/>
  <c r="B5793" i="2"/>
  <c r="B5792" i="2"/>
  <c r="B5791" i="2"/>
  <c r="B5790" i="2"/>
  <c r="B5789" i="2"/>
  <c r="B5788" i="2"/>
  <c r="B5787" i="2"/>
  <c r="B5786" i="2"/>
  <c r="B5785" i="2"/>
  <c r="B5784" i="2"/>
  <c r="B5783" i="2"/>
  <c r="B5782" i="2"/>
  <c r="B5781" i="2"/>
  <c r="B5780" i="2"/>
  <c r="B5779" i="2"/>
  <c r="B5778" i="2"/>
  <c r="B5777" i="2"/>
  <c r="B5776" i="2"/>
  <c r="B5775" i="2"/>
  <c r="B5774" i="2"/>
  <c r="B5773" i="2"/>
  <c r="B5772" i="2"/>
  <c r="B5771" i="2"/>
  <c r="B5770" i="2"/>
  <c r="B5769" i="2"/>
  <c r="B5768" i="2"/>
  <c r="B5767" i="2"/>
  <c r="B5766" i="2"/>
  <c r="B5765" i="2"/>
  <c r="B5764" i="2"/>
  <c r="B5763" i="2"/>
  <c r="B5762" i="2"/>
  <c r="B5761" i="2"/>
  <c r="B5760" i="2"/>
  <c r="B5759" i="2"/>
  <c r="B5758" i="2"/>
  <c r="B5757" i="2"/>
  <c r="B5756" i="2"/>
  <c r="B5755" i="2"/>
  <c r="B5754" i="2"/>
  <c r="B5753" i="2"/>
  <c r="B5752" i="2"/>
  <c r="B5751" i="2"/>
  <c r="B5750" i="2"/>
  <c r="B5749" i="2"/>
  <c r="B5748" i="2"/>
  <c r="B5747" i="2"/>
  <c r="B5746" i="2"/>
  <c r="B5745" i="2"/>
  <c r="B5744" i="2"/>
  <c r="B5743" i="2"/>
  <c r="B5742" i="2"/>
  <c r="B5741" i="2"/>
  <c r="B5740" i="2"/>
  <c r="B5739" i="2"/>
  <c r="B5738" i="2"/>
  <c r="B5737" i="2"/>
  <c r="B5736" i="2"/>
  <c r="B5735" i="2"/>
  <c r="B5734" i="2"/>
  <c r="B5733" i="2"/>
  <c r="B5732" i="2"/>
  <c r="B5731" i="2"/>
  <c r="B5730" i="2"/>
  <c r="B5729" i="2"/>
  <c r="B5728" i="2"/>
  <c r="B5727" i="2"/>
  <c r="B5726" i="2"/>
  <c r="B5725" i="2"/>
  <c r="B5724" i="2"/>
  <c r="B5723" i="2"/>
  <c r="B5722" i="2"/>
  <c r="B5721" i="2"/>
  <c r="B5720" i="2"/>
  <c r="B5719" i="2"/>
  <c r="B5718" i="2"/>
  <c r="B5717" i="2"/>
  <c r="B5716" i="2"/>
  <c r="B5715" i="2"/>
  <c r="B5714" i="2"/>
  <c r="B5713" i="2"/>
  <c r="B5712" i="2"/>
  <c r="B5711" i="2"/>
  <c r="B5710" i="2"/>
  <c r="B5709" i="2"/>
  <c r="B5708" i="2"/>
  <c r="B5707" i="2"/>
  <c r="B5706" i="2"/>
  <c r="B5705" i="2"/>
  <c r="B5704" i="2"/>
  <c r="B5703" i="2"/>
  <c r="B5702" i="2"/>
  <c r="B5701" i="2"/>
  <c r="B5700" i="2"/>
  <c r="B5699" i="2"/>
  <c r="B5698" i="2"/>
  <c r="B5697" i="2"/>
  <c r="B5696" i="2"/>
  <c r="B5695" i="2"/>
  <c r="B5694" i="2"/>
  <c r="B5693" i="2"/>
  <c r="B5692" i="2"/>
  <c r="B5691" i="2"/>
  <c r="B5690" i="2"/>
  <c r="B5689" i="2"/>
  <c r="B5688" i="2"/>
  <c r="B5687" i="2"/>
  <c r="B5686" i="2"/>
  <c r="B5685" i="2"/>
  <c r="B5684" i="2"/>
  <c r="B5683" i="2"/>
  <c r="B5682" i="2"/>
  <c r="B5681" i="2"/>
  <c r="B5680" i="2"/>
  <c r="B5679" i="2"/>
  <c r="B5678" i="2"/>
  <c r="B5677" i="2"/>
  <c r="B5676" i="2"/>
  <c r="B5675" i="2"/>
  <c r="B5674" i="2"/>
  <c r="B5673" i="2"/>
  <c r="B5672" i="2"/>
  <c r="B5671" i="2"/>
  <c r="B5670" i="2"/>
  <c r="B5669" i="2"/>
  <c r="B5668" i="2"/>
  <c r="B5667" i="2"/>
  <c r="B5666" i="2"/>
  <c r="B5665" i="2"/>
  <c r="B5664" i="2"/>
  <c r="B5663" i="2"/>
  <c r="B5662" i="2"/>
  <c r="B5661" i="2"/>
  <c r="B5660" i="2"/>
  <c r="B5659" i="2"/>
  <c r="B5658" i="2"/>
  <c r="B5657" i="2"/>
  <c r="B5656" i="2"/>
  <c r="B5655" i="2"/>
  <c r="B5654" i="2"/>
  <c r="B5653" i="2"/>
  <c r="B5652" i="2"/>
  <c r="B5651" i="2"/>
  <c r="B5650" i="2"/>
  <c r="B5649" i="2"/>
  <c r="B5648" i="2"/>
  <c r="B5647" i="2"/>
  <c r="B5646" i="2"/>
  <c r="B5645" i="2"/>
  <c r="B5644" i="2"/>
  <c r="B5643" i="2"/>
  <c r="B5642" i="2"/>
  <c r="B5641" i="2"/>
  <c r="B5640" i="2"/>
  <c r="B5639" i="2"/>
  <c r="B5638" i="2"/>
  <c r="B5637" i="2"/>
  <c r="B5636" i="2"/>
  <c r="B5635" i="2"/>
  <c r="B5634" i="2"/>
  <c r="B5633" i="2"/>
  <c r="B5632" i="2"/>
  <c r="B5631" i="2"/>
  <c r="B5630" i="2"/>
  <c r="B5629" i="2"/>
  <c r="B5628" i="2"/>
  <c r="B5627" i="2"/>
  <c r="B5626" i="2"/>
  <c r="B5625" i="2"/>
  <c r="B5624" i="2"/>
  <c r="B5623" i="2"/>
  <c r="B5622" i="2"/>
  <c r="B5621" i="2"/>
  <c r="B5620" i="2"/>
  <c r="B5619" i="2"/>
  <c r="B5618" i="2"/>
  <c r="B5617" i="2"/>
  <c r="B5616" i="2"/>
  <c r="B5615" i="2"/>
  <c r="B5614" i="2"/>
  <c r="B5613" i="2"/>
  <c r="B5612" i="2"/>
  <c r="B5611" i="2"/>
  <c r="B5610" i="2"/>
  <c r="B5609" i="2"/>
  <c r="B5608" i="2"/>
  <c r="B5607" i="2"/>
  <c r="B5606" i="2"/>
  <c r="B5605" i="2"/>
  <c r="B5604" i="2"/>
  <c r="B5603" i="2"/>
  <c r="B5602" i="2"/>
  <c r="B5601" i="2"/>
  <c r="B5600" i="2"/>
  <c r="B5599" i="2"/>
  <c r="B5598" i="2"/>
  <c r="B5597" i="2"/>
  <c r="B5596" i="2"/>
  <c r="B5595" i="2"/>
  <c r="B5594" i="2"/>
  <c r="B5593" i="2"/>
  <c r="B5592" i="2"/>
  <c r="B5591" i="2"/>
  <c r="B5590" i="2"/>
  <c r="B5589" i="2"/>
  <c r="B5588" i="2"/>
  <c r="B5587" i="2"/>
  <c r="B5586" i="2"/>
  <c r="B5585" i="2"/>
  <c r="B5584" i="2"/>
  <c r="B5583" i="2"/>
  <c r="B5582" i="2"/>
  <c r="B5581" i="2"/>
  <c r="B5580" i="2"/>
  <c r="B5579" i="2"/>
  <c r="B5578" i="2"/>
  <c r="B5577" i="2"/>
  <c r="B5576" i="2"/>
  <c r="B5575" i="2"/>
  <c r="B5574" i="2"/>
  <c r="B5573" i="2"/>
  <c r="B5572" i="2"/>
  <c r="B5571" i="2"/>
  <c r="B5570" i="2"/>
  <c r="B5569" i="2"/>
  <c r="B5568" i="2"/>
  <c r="B5567" i="2"/>
  <c r="B5566" i="2"/>
  <c r="B5565" i="2"/>
  <c r="B5564" i="2"/>
  <c r="B5563" i="2"/>
  <c r="B5562" i="2"/>
  <c r="B5561" i="2"/>
  <c r="B5560" i="2"/>
  <c r="B5559" i="2"/>
  <c r="B5558" i="2"/>
  <c r="B5557" i="2"/>
  <c r="B5556" i="2"/>
  <c r="B5555" i="2"/>
  <c r="B5554" i="2"/>
  <c r="B5553" i="2"/>
  <c r="B5552" i="2"/>
  <c r="B5551" i="2"/>
  <c r="B5550" i="2"/>
  <c r="B5549" i="2"/>
  <c r="B5548" i="2"/>
  <c r="B5547" i="2"/>
  <c r="B5546" i="2"/>
  <c r="B5545" i="2"/>
  <c r="B5544" i="2"/>
  <c r="B5543" i="2"/>
  <c r="B5542" i="2"/>
  <c r="B5541" i="2"/>
  <c r="B5540" i="2"/>
  <c r="B5539" i="2"/>
  <c r="B5538" i="2"/>
  <c r="B5537" i="2"/>
  <c r="B5536" i="2"/>
  <c r="B5535" i="2"/>
  <c r="B5534" i="2"/>
  <c r="B5533" i="2"/>
  <c r="B5532" i="2"/>
  <c r="B5531" i="2"/>
  <c r="B5530" i="2"/>
  <c r="B5529" i="2"/>
  <c r="B5528" i="2"/>
  <c r="B5527" i="2"/>
  <c r="B5526" i="2"/>
  <c r="B5525" i="2"/>
  <c r="B5524" i="2"/>
  <c r="B5523" i="2"/>
  <c r="B5522" i="2"/>
  <c r="B5521" i="2"/>
  <c r="B5520" i="2"/>
  <c r="B5519" i="2"/>
  <c r="B5518" i="2"/>
  <c r="B5517" i="2"/>
  <c r="B5516" i="2"/>
  <c r="B5515" i="2"/>
  <c r="B5514" i="2"/>
  <c r="B5513" i="2"/>
  <c r="B5512" i="2"/>
  <c r="B5511" i="2"/>
  <c r="B5510" i="2"/>
  <c r="B5509" i="2"/>
  <c r="B5508" i="2"/>
  <c r="B5507" i="2"/>
  <c r="B5506" i="2"/>
  <c r="B5505" i="2"/>
  <c r="B5504" i="2"/>
  <c r="B5503" i="2"/>
  <c r="B5502" i="2"/>
  <c r="B5501" i="2"/>
  <c r="B5500" i="2"/>
  <c r="B5499" i="2"/>
  <c r="B5498" i="2"/>
  <c r="B5497" i="2"/>
  <c r="B5496" i="2"/>
  <c r="B5495" i="2"/>
  <c r="B5494" i="2"/>
  <c r="B5493" i="2"/>
  <c r="B5492" i="2"/>
  <c r="B5491" i="2"/>
  <c r="B5490" i="2"/>
  <c r="B5489" i="2"/>
  <c r="B5488" i="2"/>
  <c r="B5487" i="2"/>
  <c r="B5486" i="2"/>
  <c r="B5485" i="2"/>
  <c r="B5484" i="2"/>
  <c r="B5483" i="2"/>
  <c r="B5482" i="2"/>
  <c r="B5481" i="2"/>
  <c r="B5480" i="2"/>
  <c r="B5479" i="2"/>
  <c r="B5478" i="2"/>
  <c r="B5477" i="2"/>
  <c r="B5476" i="2"/>
  <c r="B5475" i="2"/>
  <c r="B5474" i="2"/>
  <c r="B5473" i="2"/>
  <c r="B5472" i="2"/>
  <c r="B5471" i="2"/>
  <c r="B5470" i="2"/>
  <c r="B5469" i="2"/>
  <c r="B5468" i="2"/>
  <c r="B5467" i="2"/>
  <c r="B5466" i="2"/>
  <c r="B5465" i="2"/>
  <c r="B5464" i="2"/>
  <c r="B5463" i="2"/>
  <c r="B5462" i="2"/>
  <c r="B5461" i="2"/>
  <c r="B5460" i="2"/>
  <c r="B5459" i="2"/>
  <c r="B5458" i="2"/>
  <c r="B5457" i="2"/>
  <c r="B5456" i="2"/>
  <c r="B5455" i="2"/>
  <c r="B5454" i="2"/>
  <c r="B5453" i="2"/>
  <c r="B5452" i="2"/>
  <c r="B5451" i="2"/>
  <c r="B5450" i="2"/>
  <c r="B5449" i="2"/>
  <c r="B5448" i="2"/>
  <c r="B5447" i="2"/>
  <c r="B5446" i="2"/>
  <c r="B5445" i="2"/>
  <c r="B5444" i="2"/>
  <c r="B5443" i="2"/>
  <c r="B5442" i="2"/>
  <c r="B5441" i="2"/>
  <c r="B5440" i="2"/>
  <c r="B5439" i="2"/>
  <c r="B5438" i="2"/>
  <c r="B5437" i="2"/>
  <c r="B5436" i="2"/>
  <c r="B5435" i="2"/>
  <c r="B5434" i="2"/>
  <c r="B5433" i="2"/>
  <c r="B5432" i="2"/>
  <c r="B5431" i="2"/>
  <c r="B5430" i="2"/>
  <c r="B5429" i="2"/>
  <c r="B5428" i="2"/>
  <c r="B5427" i="2"/>
  <c r="B5426" i="2"/>
  <c r="B5425" i="2"/>
  <c r="B5424" i="2"/>
  <c r="B5423" i="2"/>
  <c r="B5422" i="2"/>
  <c r="B5421" i="2"/>
  <c r="B5420" i="2"/>
  <c r="B5419" i="2"/>
  <c r="B5418" i="2"/>
  <c r="B5417" i="2"/>
  <c r="B5416" i="2"/>
  <c r="B5415" i="2"/>
  <c r="B5414" i="2"/>
  <c r="B5413" i="2"/>
  <c r="B5412" i="2"/>
  <c r="B5411" i="2"/>
  <c r="B5410" i="2"/>
  <c r="B5409" i="2"/>
  <c r="B5408" i="2"/>
  <c r="B5407" i="2"/>
  <c r="B5406" i="2"/>
  <c r="B5405" i="2"/>
  <c r="B5404" i="2"/>
  <c r="B5403" i="2"/>
  <c r="B5402" i="2"/>
  <c r="B5401" i="2"/>
  <c r="B5400" i="2"/>
  <c r="B5399" i="2"/>
  <c r="B5398" i="2"/>
  <c r="B5397" i="2"/>
  <c r="B5396" i="2"/>
  <c r="B5395" i="2"/>
  <c r="B5394" i="2"/>
  <c r="B5393" i="2"/>
  <c r="B5392" i="2"/>
  <c r="B5391" i="2"/>
  <c r="B5390" i="2"/>
  <c r="B5389" i="2"/>
  <c r="B5388" i="2"/>
  <c r="B5387" i="2"/>
  <c r="B5386" i="2"/>
  <c r="B5385" i="2"/>
  <c r="B5384" i="2"/>
  <c r="B5383" i="2"/>
  <c r="B5382" i="2"/>
  <c r="B5381" i="2"/>
  <c r="B5380" i="2"/>
  <c r="B5379" i="2"/>
  <c r="B5378" i="2"/>
  <c r="B5377" i="2"/>
  <c r="B5376" i="2"/>
  <c r="B5375" i="2"/>
  <c r="B5374" i="2"/>
  <c r="B5373" i="2"/>
  <c r="B5372" i="2"/>
  <c r="B5371" i="2"/>
  <c r="B5370" i="2"/>
  <c r="B5369" i="2"/>
  <c r="B5368" i="2"/>
  <c r="B5367" i="2"/>
  <c r="B5366" i="2"/>
  <c r="B5365" i="2"/>
  <c r="B5364" i="2"/>
  <c r="B5363" i="2"/>
  <c r="B5362" i="2"/>
  <c r="B5361" i="2"/>
  <c r="B5360" i="2"/>
  <c r="B5359" i="2"/>
  <c r="B5358" i="2"/>
  <c r="B5357" i="2"/>
  <c r="B5356" i="2"/>
  <c r="B5355" i="2"/>
  <c r="B5354" i="2"/>
  <c r="B5353" i="2"/>
  <c r="B5352" i="2"/>
  <c r="B5351" i="2"/>
  <c r="B5350" i="2"/>
  <c r="B5349" i="2"/>
  <c r="B5348" i="2"/>
  <c r="B5347" i="2"/>
  <c r="B5346" i="2"/>
  <c r="B5345" i="2"/>
  <c r="B5344" i="2"/>
  <c r="B5343" i="2"/>
  <c r="B5342" i="2"/>
  <c r="B5341" i="2"/>
  <c r="B5340" i="2"/>
  <c r="B5339" i="2"/>
  <c r="B5338" i="2"/>
  <c r="B5337" i="2"/>
  <c r="B5336" i="2"/>
  <c r="B5335" i="2"/>
  <c r="B5334" i="2"/>
  <c r="B5333" i="2"/>
  <c r="B5332" i="2"/>
  <c r="B5331" i="2"/>
  <c r="B5330" i="2"/>
  <c r="B5329" i="2"/>
  <c r="B5328" i="2"/>
  <c r="B5327" i="2"/>
  <c r="B5326" i="2"/>
  <c r="B5325" i="2"/>
  <c r="B5324" i="2"/>
  <c r="B5323" i="2"/>
  <c r="B5322" i="2"/>
  <c r="B5321" i="2"/>
  <c r="B5320" i="2"/>
  <c r="B5319" i="2"/>
  <c r="B5318" i="2"/>
  <c r="B5317" i="2"/>
  <c r="B5316" i="2"/>
  <c r="B5315" i="2"/>
  <c r="B5314" i="2"/>
  <c r="B5313" i="2"/>
  <c r="B5312" i="2"/>
  <c r="B5311" i="2"/>
  <c r="B5310" i="2"/>
  <c r="B5309" i="2"/>
  <c r="B5308" i="2"/>
  <c r="B5307" i="2"/>
  <c r="B5306" i="2"/>
  <c r="B5305" i="2"/>
  <c r="B5304" i="2"/>
  <c r="B5303" i="2"/>
  <c r="B5302" i="2"/>
  <c r="B5301" i="2"/>
  <c r="B5300" i="2"/>
  <c r="B5299" i="2"/>
  <c r="B5298" i="2"/>
  <c r="B5297" i="2"/>
  <c r="B5296" i="2"/>
  <c r="B5295" i="2"/>
  <c r="B5294" i="2"/>
  <c r="B5293" i="2"/>
  <c r="B5292" i="2"/>
  <c r="B5291" i="2"/>
  <c r="B5290" i="2"/>
  <c r="B5289" i="2"/>
  <c r="B5288" i="2"/>
  <c r="B5287" i="2"/>
  <c r="B5286" i="2"/>
  <c r="B5285" i="2"/>
  <c r="B5284" i="2"/>
  <c r="B5283" i="2"/>
  <c r="B5282" i="2"/>
  <c r="B5281" i="2"/>
  <c r="B5280" i="2"/>
  <c r="B5279" i="2"/>
  <c r="B5278" i="2"/>
  <c r="B5277" i="2"/>
  <c r="B5276" i="2"/>
  <c r="B5275" i="2"/>
  <c r="B5274" i="2"/>
  <c r="B5273" i="2"/>
  <c r="B5272" i="2"/>
  <c r="B5271" i="2"/>
  <c r="B5270" i="2"/>
  <c r="B5269" i="2"/>
  <c r="B5268" i="2"/>
  <c r="B5267" i="2"/>
  <c r="B5266" i="2"/>
  <c r="B5265" i="2"/>
  <c r="B5264" i="2"/>
  <c r="B5263" i="2"/>
  <c r="B5262" i="2"/>
  <c r="B5261" i="2"/>
  <c r="B5260" i="2"/>
  <c r="B5259" i="2"/>
  <c r="B5258" i="2"/>
  <c r="B5257" i="2"/>
  <c r="B5256" i="2"/>
  <c r="B5255" i="2"/>
  <c r="B5254" i="2"/>
  <c r="B5253" i="2"/>
  <c r="B5252" i="2"/>
  <c r="B5251" i="2"/>
  <c r="B5250" i="2"/>
  <c r="B5249" i="2"/>
  <c r="B5248" i="2"/>
  <c r="B5247" i="2"/>
  <c r="B5246" i="2"/>
  <c r="B5245" i="2"/>
  <c r="B5244" i="2"/>
  <c r="B5243" i="2"/>
  <c r="B5242" i="2"/>
  <c r="B5241" i="2"/>
  <c r="B5240" i="2"/>
  <c r="B5239" i="2"/>
  <c r="B5238" i="2"/>
  <c r="B5237" i="2"/>
  <c r="B5236" i="2"/>
  <c r="B5235" i="2"/>
  <c r="B5234" i="2"/>
  <c r="B5233" i="2"/>
  <c r="B5232" i="2"/>
  <c r="B5231" i="2"/>
  <c r="B5230" i="2"/>
  <c r="B5229" i="2"/>
  <c r="B5228" i="2"/>
  <c r="B5227" i="2"/>
  <c r="B5226" i="2"/>
  <c r="B5225" i="2"/>
  <c r="B5224" i="2"/>
  <c r="B5223" i="2"/>
  <c r="B5222" i="2"/>
  <c r="B5221" i="2"/>
  <c r="B5220" i="2"/>
  <c r="B5219" i="2"/>
  <c r="B5218" i="2"/>
  <c r="B5217" i="2"/>
  <c r="B5216" i="2"/>
  <c r="B5215" i="2"/>
  <c r="B5214" i="2"/>
  <c r="B5213" i="2"/>
  <c r="B5212" i="2"/>
  <c r="B5211" i="2"/>
  <c r="B5210" i="2"/>
  <c r="B5209" i="2"/>
  <c r="B5208" i="2"/>
  <c r="B5207" i="2"/>
  <c r="B5206" i="2"/>
  <c r="B5205" i="2"/>
  <c r="B5204" i="2"/>
  <c r="B5203" i="2"/>
  <c r="B5202" i="2"/>
  <c r="B5201" i="2"/>
  <c r="B5200" i="2"/>
  <c r="B5199" i="2"/>
  <c r="B5198" i="2"/>
  <c r="B5197" i="2"/>
  <c r="B5196" i="2"/>
  <c r="B5195" i="2"/>
  <c r="B5194" i="2"/>
  <c r="B5193" i="2"/>
  <c r="B5192" i="2"/>
  <c r="B5191" i="2"/>
  <c r="B5190" i="2"/>
  <c r="B5189" i="2"/>
  <c r="B5188" i="2"/>
  <c r="B5187" i="2"/>
  <c r="B5186" i="2"/>
  <c r="B5185" i="2"/>
  <c r="B5184" i="2"/>
  <c r="B5183" i="2"/>
  <c r="B5182" i="2"/>
  <c r="B5181" i="2"/>
  <c r="B5180" i="2"/>
  <c r="B5179" i="2"/>
  <c r="B5178" i="2"/>
  <c r="B5177" i="2"/>
  <c r="B5176" i="2"/>
  <c r="B5175" i="2"/>
  <c r="B5174" i="2"/>
  <c r="B5173" i="2"/>
  <c r="B5172" i="2"/>
  <c r="B5171" i="2"/>
  <c r="B5170" i="2"/>
  <c r="B5169" i="2"/>
  <c r="B5168" i="2"/>
  <c r="B5167" i="2"/>
  <c r="B5166" i="2"/>
  <c r="B5165" i="2"/>
  <c r="B5164" i="2"/>
  <c r="B5163" i="2"/>
  <c r="B5162" i="2"/>
  <c r="B5161" i="2"/>
  <c r="B5160" i="2"/>
  <c r="B5159" i="2"/>
  <c r="B5158" i="2"/>
  <c r="B5157" i="2"/>
  <c r="B5156" i="2"/>
  <c r="B5155" i="2"/>
  <c r="B5154" i="2"/>
  <c r="B5153" i="2"/>
  <c r="B5152" i="2"/>
  <c r="B5151" i="2"/>
  <c r="B5150" i="2"/>
  <c r="B5149" i="2"/>
  <c r="B5148" i="2"/>
  <c r="B5147" i="2"/>
  <c r="B5146" i="2"/>
  <c r="B5145" i="2"/>
  <c r="B5144" i="2"/>
  <c r="B5143" i="2"/>
  <c r="B5142" i="2"/>
  <c r="B5141" i="2"/>
  <c r="B5140" i="2"/>
  <c r="B5139" i="2"/>
  <c r="B5138" i="2"/>
  <c r="B5137" i="2"/>
  <c r="B5136" i="2"/>
  <c r="B5135" i="2"/>
  <c r="B5134" i="2"/>
  <c r="B5133" i="2"/>
  <c r="B5132" i="2"/>
  <c r="B5131" i="2"/>
  <c r="B5130" i="2"/>
  <c r="B5129" i="2"/>
  <c r="B5128" i="2"/>
  <c r="B5127" i="2"/>
  <c r="B5126" i="2"/>
  <c r="B5125" i="2"/>
  <c r="B5124" i="2"/>
  <c r="B5123" i="2"/>
  <c r="B5122" i="2"/>
  <c r="B5121" i="2"/>
  <c r="B5120" i="2"/>
  <c r="B5119" i="2"/>
  <c r="B5118" i="2"/>
  <c r="B5117" i="2"/>
  <c r="B5116" i="2"/>
  <c r="B5115" i="2"/>
  <c r="B5114" i="2"/>
  <c r="B5113" i="2"/>
  <c r="B5112" i="2"/>
  <c r="B5111" i="2"/>
  <c r="B5110" i="2"/>
  <c r="B5109" i="2"/>
  <c r="B5108" i="2"/>
  <c r="B5107" i="2"/>
  <c r="B5106" i="2"/>
  <c r="B5105" i="2"/>
  <c r="B5104" i="2"/>
  <c r="B5103" i="2"/>
  <c r="B5102" i="2"/>
  <c r="B5101" i="2"/>
  <c r="B5100" i="2"/>
  <c r="B5099" i="2"/>
  <c r="B5098" i="2"/>
  <c r="B5097" i="2"/>
  <c r="B5096" i="2"/>
  <c r="B5095" i="2"/>
  <c r="B5094" i="2"/>
  <c r="B5093" i="2"/>
  <c r="B5092" i="2"/>
  <c r="B5091" i="2"/>
  <c r="B5090" i="2"/>
  <c r="B5089" i="2"/>
  <c r="B5088" i="2"/>
  <c r="B5087" i="2"/>
  <c r="B5086" i="2"/>
  <c r="B5085" i="2"/>
  <c r="B5084" i="2"/>
  <c r="B5083" i="2"/>
  <c r="B5082" i="2"/>
  <c r="B5081" i="2"/>
  <c r="B5080" i="2"/>
  <c r="B5079" i="2"/>
  <c r="B5078" i="2"/>
  <c r="B5077" i="2"/>
  <c r="B5076" i="2"/>
  <c r="B5075" i="2"/>
  <c r="B5074" i="2"/>
  <c r="B5073" i="2"/>
  <c r="B5072" i="2"/>
  <c r="B5071" i="2"/>
  <c r="B5070" i="2"/>
  <c r="B5069" i="2"/>
  <c r="B5068" i="2"/>
  <c r="B5067" i="2"/>
  <c r="B5066" i="2"/>
  <c r="B5065" i="2"/>
  <c r="B5064" i="2"/>
  <c r="B5063" i="2"/>
  <c r="B5062" i="2"/>
  <c r="B5061" i="2"/>
  <c r="B5060" i="2"/>
  <c r="B5059" i="2"/>
  <c r="B5058" i="2"/>
  <c r="B5057" i="2"/>
  <c r="B5056" i="2"/>
  <c r="B5055" i="2"/>
  <c r="B5054" i="2"/>
  <c r="B5053" i="2"/>
  <c r="B5052" i="2"/>
  <c r="B5051" i="2"/>
  <c r="B5050" i="2"/>
  <c r="B5049" i="2"/>
  <c r="B5048" i="2"/>
  <c r="B5047" i="2"/>
  <c r="B5046" i="2"/>
  <c r="B5045" i="2"/>
  <c r="B5044" i="2"/>
  <c r="B5043" i="2"/>
  <c r="B5042" i="2"/>
  <c r="B5041" i="2"/>
  <c r="B5040" i="2"/>
  <c r="B5039" i="2"/>
  <c r="B5038" i="2"/>
  <c r="B5037" i="2"/>
  <c r="B5036" i="2"/>
  <c r="B5035" i="2"/>
  <c r="B5034" i="2"/>
  <c r="B5033" i="2"/>
  <c r="B5032" i="2"/>
  <c r="B5031" i="2"/>
  <c r="B5030" i="2"/>
  <c r="B5029" i="2"/>
  <c r="B5028" i="2"/>
  <c r="B5027" i="2"/>
  <c r="B5026" i="2"/>
  <c r="B5025" i="2"/>
  <c r="B5024" i="2"/>
  <c r="B5023" i="2"/>
  <c r="B5022" i="2"/>
  <c r="B5021" i="2"/>
  <c r="B5020" i="2"/>
  <c r="B5019" i="2"/>
  <c r="B5018" i="2"/>
  <c r="B5017" i="2"/>
  <c r="B5016" i="2"/>
  <c r="B5015" i="2"/>
  <c r="B5014" i="2"/>
  <c r="B5013" i="2"/>
  <c r="B5012" i="2"/>
  <c r="B5011" i="2"/>
  <c r="B5010" i="2"/>
  <c r="B5009" i="2"/>
  <c r="B5008" i="2"/>
  <c r="B5007" i="2"/>
  <c r="B5006" i="2"/>
  <c r="B5005" i="2"/>
  <c r="B5004" i="2"/>
  <c r="B5003" i="2"/>
  <c r="B5002" i="2"/>
  <c r="B5001" i="2"/>
  <c r="B5000" i="2"/>
  <c r="B4999" i="2"/>
  <c r="B4998" i="2"/>
  <c r="B4997" i="2"/>
  <c r="B4996" i="2"/>
  <c r="B4995" i="2"/>
  <c r="B4994" i="2"/>
  <c r="B4993" i="2"/>
  <c r="B4992" i="2"/>
  <c r="B4991" i="2"/>
  <c r="B4990" i="2"/>
  <c r="B4989" i="2"/>
  <c r="B4988" i="2"/>
  <c r="B4987" i="2"/>
  <c r="B4986" i="2"/>
  <c r="B4985" i="2"/>
  <c r="B4984" i="2"/>
  <c r="B4983" i="2"/>
  <c r="B4982" i="2"/>
  <c r="B4981" i="2"/>
  <c r="B4980" i="2"/>
  <c r="B4979" i="2"/>
  <c r="B4978" i="2"/>
  <c r="B4977" i="2"/>
  <c r="B4976" i="2"/>
  <c r="B4975" i="2"/>
  <c r="B4974" i="2"/>
  <c r="B4973" i="2"/>
  <c r="B4972" i="2"/>
  <c r="B4971" i="2"/>
  <c r="B4970" i="2"/>
  <c r="B4969" i="2"/>
  <c r="B4968" i="2"/>
  <c r="B4967" i="2"/>
  <c r="B4966" i="2"/>
  <c r="B4965" i="2"/>
  <c r="B4964" i="2"/>
  <c r="B4963" i="2"/>
  <c r="B4962" i="2"/>
  <c r="B4961" i="2"/>
  <c r="B4960" i="2"/>
  <c r="B4959" i="2"/>
  <c r="B4958" i="2"/>
  <c r="B4957" i="2"/>
  <c r="B4956" i="2"/>
  <c r="B4955" i="2"/>
  <c r="B4954" i="2"/>
  <c r="B4953" i="2"/>
  <c r="B4952" i="2"/>
  <c r="B4951" i="2"/>
  <c r="B4950" i="2"/>
  <c r="B4949" i="2"/>
  <c r="B4948" i="2"/>
  <c r="B4947" i="2"/>
  <c r="B4946" i="2"/>
  <c r="B4945" i="2"/>
  <c r="B4944" i="2"/>
  <c r="B4943" i="2"/>
  <c r="B4942" i="2"/>
  <c r="B4941" i="2"/>
  <c r="B4940" i="2"/>
  <c r="B4939" i="2"/>
  <c r="B4938" i="2"/>
  <c r="B4937" i="2"/>
  <c r="B4936" i="2"/>
  <c r="B4935" i="2"/>
  <c r="B4934" i="2"/>
  <c r="B4933" i="2"/>
  <c r="B4932" i="2"/>
  <c r="B4931" i="2"/>
  <c r="B4930" i="2"/>
  <c r="B4929" i="2"/>
  <c r="B4928" i="2"/>
  <c r="B4927" i="2"/>
  <c r="B4926" i="2"/>
  <c r="B4925" i="2"/>
  <c r="B4924" i="2"/>
  <c r="B4923" i="2"/>
  <c r="B4922" i="2"/>
  <c r="B4921" i="2"/>
  <c r="B4920" i="2"/>
  <c r="B4919" i="2"/>
  <c r="B4918" i="2"/>
  <c r="B4917" i="2"/>
  <c r="B4916" i="2"/>
  <c r="B4915" i="2"/>
  <c r="B4914" i="2"/>
  <c r="B4913" i="2"/>
  <c r="B4912" i="2"/>
  <c r="B4911" i="2"/>
  <c r="B4910" i="2"/>
  <c r="B4909" i="2"/>
  <c r="B4908" i="2"/>
  <c r="B4907" i="2"/>
  <c r="B4906" i="2"/>
  <c r="B4905" i="2"/>
  <c r="B4904" i="2"/>
  <c r="B4903" i="2"/>
  <c r="B4902" i="2"/>
  <c r="B4901" i="2"/>
  <c r="B4900" i="2"/>
  <c r="B4899" i="2"/>
  <c r="B4898" i="2"/>
  <c r="B4897" i="2"/>
  <c r="B4896" i="2"/>
  <c r="B4895" i="2"/>
  <c r="B4894" i="2"/>
  <c r="B4893" i="2"/>
  <c r="B4892" i="2"/>
  <c r="B4891" i="2"/>
  <c r="B4890" i="2"/>
  <c r="B4889" i="2"/>
  <c r="B4888" i="2"/>
  <c r="B4887" i="2"/>
  <c r="B4886" i="2"/>
  <c r="B4885" i="2"/>
  <c r="B4884" i="2"/>
  <c r="B4883" i="2"/>
  <c r="B4882" i="2"/>
  <c r="B4881" i="2"/>
  <c r="B4880" i="2"/>
  <c r="B4879" i="2"/>
  <c r="B4878" i="2"/>
  <c r="B4877" i="2"/>
  <c r="B4876" i="2"/>
  <c r="B4875" i="2"/>
  <c r="B4874" i="2"/>
  <c r="B4873" i="2"/>
  <c r="B4872" i="2"/>
  <c r="B4871" i="2"/>
  <c r="B4870" i="2"/>
  <c r="B4869" i="2"/>
  <c r="B4868" i="2"/>
  <c r="B4867" i="2"/>
  <c r="B4866" i="2"/>
  <c r="B4865" i="2"/>
  <c r="B4864" i="2"/>
  <c r="B4863" i="2"/>
  <c r="B4862" i="2"/>
  <c r="B4861" i="2"/>
  <c r="B4860" i="2"/>
  <c r="B4859" i="2"/>
  <c r="B4858" i="2"/>
  <c r="B4857" i="2"/>
  <c r="B4856" i="2"/>
  <c r="B4855" i="2"/>
  <c r="B4854" i="2"/>
  <c r="B4853" i="2"/>
  <c r="B4852" i="2"/>
  <c r="B4851" i="2"/>
  <c r="B4850" i="2"/>
  <c r="B4849" i="2"/>
  <c r="B4848" i="2"/>
  <c r="B4847" i="2"/>
  <c r="B4846" i="2"/>
  <c r="B4845" i="2"/>
  <c r="B4844" i="2"/>
  <c r="B4843" i="2"/>
  <c r="B4842" i="2"/>
  <c r="B4841" i="2"/>
  <c r="B4840" i="2"/>
  <c r="B4839" i="2"/>
  <c r="B4838" i="2"/>
  <c r="B4837" i="2"/>
  <c r="B4836" i="2"/>
  <c r="B4835" i="2"/>
  <c r="B4834" i="2"/>
  <c r="B4833" i="2"/>
  <c r="B4832" i="2"/>
  <c r="B4831" i="2"/>
  <c r="B4830" i="2"/>
  <c r="B4829" i="2"/>
  <c r="B4828" i="2"/>
  <c r="B4827" i="2"/>
  <c r="B4826" i="2"/>
  <c r="B4825" i="2"/>
  <c r="B4824" i="2"/>
  <c r="B4823" i="2"/>
  <c r="B4822" i="2"/>
  <c r="B4821" i="2"/>
  <c r="B4820" i="2"/>
  <c r="B4819" i="2"/>
  <c r="B4818" i="2"/>
  <c r="B4817" i="2"/>
  <c r="B4816" i="2"/>
  <c r="B4815" i="2"/>
  <c r="B4814" i="2"/>
  <c r="B4813" i="2"/>
  <c r="B4812" i="2"/>
  <c r="B4811" i="2"/>
  <c r="B4810" i="2"/>
  <c r="B4809" i="2"/>
  <c r="B4808" i="2"/>
  <c r="B4807" i="2"/>
  <c r="B4806" i="2"/>
  <c r="B4805" i="2"/>
  <c r="B4804" i="2"/>
  <c r="B4803" i="2"/>
  <c r="B4802" i="2"/>
  <c r="B4801" i="2"/>
  <c r="B4800" i="2"/>
  <c r="B4799" i="2"/>
  <c r="B4798" i="2"/>
  <c r="B4797" i="2"/>
  <c r="B4796" i="2"/>
  <c r="B4795" i="2"/>
  <c r="B4794" i="2"/>
  <c r="B4793" i="2"/>
  <c r="B4792" i="2"/>
  <c r="B4791" i="2"/>
  <c r="B4790" i="2"/>
  <c r="B4789" i="2"/>
  <c r="B4788" i="2"/>
  <c r="B4787" i="2"/>
  <c r="B4786" i="2"/>
  <c r="B4785" i="2"/>
  <c r="B4784" i="2"/>
  <c r="B4783" i="2"/>
  <c r="B4782" i="2"/>
  <c r="B4781" i="2"/>
  <c r="B4780" i="2"/>
  <c r="B4779" i="2"/>
  <c r="B4778" i="2"/>
  <c r="B4777" i="2"/>
  <c r="B4776" i="2"/>
  <c r="B4775" i="2"/>
  <c r="B4774" i="2"/>
  <c r="B4773" i="2"/>
  <c r="B4772" i="2"/>
  <c r="B4771" i="2"/>
  <c r="B4770" i="2"/>
  <c r="B4769" i="2"/>
  <c r="B4768" i="2"/>
  <c r="B4767" i="2"/>
  <c r="B4766" i="2"/>
  <c r="B4765" i="2"/>
  <c r="B4764" i="2"/>
  <c r="B4763" i="2"/>
  <c r="B4762" i="2"/>
  <c r="B4761" i="2"/>
  <c r="B4760" i="2"/>
  <c r="B4759" i="2"/>
  <c r="B4758" i="2"/>
  <c r="B4757" i="2"/>
  <c r="B4756" i="2"/>
  <c r="B4755" i="2"/>
  <c r="B4754" i="2"/>
  <c r="B4753" i="2"/>
  <c r="B4752" i="2"/>
  <c r="B4751" i="2"/>
  <c r="B4750" i="2"/>
  <c r="B4749" i="2"/>
  <c r="B4748" i="2"/>
  <c r="B4747" i="2"/>
  <c r="B4746" i="2"/>
  <c r="B4745" i="2"/>
  <c r="B4744" i="2"/>
  <c r="B4743" i="2"/>
  <c r="B4742" i="2"/>
  <c r="B4741" i="2"/>
  <c r="B4740" i="2"/>
  <c r="B4739" i="2"/>
  <c r="B4738" i="2"/>
  <c r="B4737" i="2"/>
  <c r="B4736" i="2"/>
  <c r="B4735" i="2"/>
  <c r="B4734" i="2"/>
  <c r="B4733" i="2"/>
  <c r="B4732" i="2"/>
  <c r="B4731" i="2"/>
  <c r="B4730" i="2"/>
  <c r="B4729" i="2"/>
  <c r="B4728" i="2"/>
  <c r="B4727" i="2"/>
  <c r="B4726" i="2"/>
  <c r="B4725" i="2"/>
  <c r="B4724" i="2"/>
  <c r="B4723" i="2"/>
  <c r="B4722" i="2"/>
  <c r="B4721" i="2"/>
  <c r="B4720" i="2"/>
  <c r="B4719" i="2"/>
  <c r="B4718" i="2"/>
  <c r="B4717" i="2"/>
  <c r="B4716" i="2"/>
  <c r="B4715" i="2"/>
  <c r="B4714" i="2"/>
  <c r="B4713" i="2"/>
  <c r="B4712" i="2"/>
  <c r="B4711" i="2"/>
  <c r="B4710" i="2"/>
  <c r="B4709" i="2"/>
  <c r="B4708" i="2"/>
  <c r="B4707" i="2"/>
  <c r="B4706" i="2"/>
  <c r="B4705" i="2"/>
  <c r="B4704" i="2"/>
  <c r="B4703" i="2"/>
  <c r="B4702" i="2"/>
  <c r="B4701" i="2"/>
  <c r="B4700" i="2"/>
  <c r="B4699" i="2"/>
  <c r="B4698" i="2"/>
  <c r="B4697" i="2"/>
  <c r="B4696" i="2"/>
  <c r="B4695" i="2"/>
  <c r="B4694" i="2"/>
  <c r="B4693" i="2"/>
  <c r="B4692" i="2"/>
  <c r="B4691" i="2"/>
  <c r="B4690" i="2"/>
  <c r="B4689" i="2"/>
  <c r="B4688" i="2"/>
  <c r="B4687" i="2"/>
  <c r="B4686" i="2"/>
  <c r="B4685" i="2"/>
  <c r="B4684" i="2"/>
  <c r="B4683" i="2"/>
  <c r="B4682" i="2"/>
  <c r="B4681" i="2"/>
  <c r="B4680" i="2"/>
  <c r="B4679" i="2"/>
  <c r="B4678" i="2"/>
  <c r="B4677" i="2"/>
  <c r="B4676" i="2"/>
  <c r="B4675" i="2"/>
  <c r="B4674" i="2"/>
  <c r="B4673" i="2"/>
  <c r="B4672" i="2"/>
  <c r="B4671" i="2"/>
  <c r="B4670" i="2"/>
  <c r="B4669" i="2"/>
  <c r="B4668" i="2"/>
  <c r="B4667" i="2"/>
  <c r="B4666" i="2"/>
  <c r="B4665" i="2"/>
  <c r="B4664" i="2"/>
  <c r="B4663" i="2"/>
  <c r="B4662" i="2"/>
  <c r="B4661" i="2"/>
  <c r="B4660" i="2"/>
  <c r="B4659" i="2"/>
  <c r="B4658" i="2"/>
  <c r="B4657" i="2"/>
  <c r="B4656" i="2"/>
  <c r="B4655" i="2"/>
  <c r="B4654" i="2"/>
  <c r="B4653" i="2"/>
  <c r="B4652" i="2"/>
  <c r="B4651" i="2"/>
  <c r="B4650" i="2"/>
  <c r="B4649" i="2"/>
  <c r="B4648" i="2"/>
  <c r="B4647" i="2"/>
  <c r="B4646" i="2"/>
  <c r="B4645" i="2"/>
  <c r="B4644" i="2"/>
  <c r="B4643" i="2"/>
  <c r="B4642" i="2"/>
  <c r="B4641" i="2"/>
  <c r="B4640" i="2"/>
  <c r="B4639" i="2"/>
  <c r="B4638" i="2"/>
  <c r="B4637" i="2"/>
  <c r="B4636" i="2"/>
  <c r="B4635" i="2"/>
  <c r="B4634" i="2"/>
  <c r="B4633" i="2"/>
  <c r="B4632" i="2"/>
  <c r="B4631" i="2"/>
  <c r="B4630" i="2"/>
  <c r="B4629" i="2"/>
  <c r="B4628" i="2"/>
  <c r="B4627" i="2"/>
  <c r="B4626" i="2"/>
  <c r="B4625" i="2"/>
  <c r="B4624" i="2"/>
  <c r="B4623" i="2"/>
  <c r="B4622" i="2"/>
  <c r="B4621" i="2"/>
  <c r="B4620" i="2"/>
  <c r="B4619" i="2"/>
  <c r="B4618" i="2"/>
  <c r="B4617" i="2"/>
  <c r="B4616" i="2"/>
  <c r="B4615" i="2"/>
  <c r="B4614" i="2"/>
  <c r="B4613" i="2"/>
  <c r="B4612" i="2"/>
  <c r="B4611" i="2"/>
  <c r="B4610" i="2"/>
  <c r="B4609" i="2"/>
  <c r="B4608" i="2"/>
  <c r="B4607" i="2"/>
  <c r="B4606" i="2"/>
  <c r="B4605" i="2"/>
  <c r="B4604" i="2"/>
  <c r="B4603" i="2"/>
  <c r="B4602" i="2"/>
  <c r="B4601" i="2"/>
  <c r="B4600" i="2"/>
  <c r="B4599" i="2"/>
  <c r="B4598" i="2"/>
  <c r="B4597" i="2"/>
  <c r="B4596" i="2"/>
  <c r="B4595" i="2"/>
  <c r="B4594" i="2"/>
  <c r="B4593" i="2"/>
  <c r="B4592" i="2"/>
  <c r="B4591" i="2"/>
  <c r="B4590" i="2"/>
  <c r="B4589" i="2"/>
  <c r="B4588" i="2"/>
  <c r="B4587" i="2"/>
  <c r="B4586" i="2"/>
  <c r="B4585" i="2"/>
  <c r="B4584" i="2"/>
  <c r="B4583" i="2"/>
  <c r="B4582" i="2"/>
  <c r="B4581" i="2"/>
  <c r="B4580" i="2"/>
  <c r="B4579" i="2"/>
  <c r="B4578" i="2"/>
  <c r="B4577" i="2"/>
  <c r="B4576" i="2"/>
  <c r="B4575" i="2"/>
  <c r="B4574" i="2"/>
  <c r="B4573" i="2"/>
  <c r="B4572" i="2"/>
  <c r="B4571" i="2"/>
  <c r="B4570" i="2"/>
  <c r="B4569" i="2"/>
  <c r="B4568" i="2"/>
  <c r="B4567" i="2"/>
  <c r="B4566" i="2"/>
  <c r="B4565" i="2"/>
  <c r="B4564" i="2"/>
  <c r="B4563" i="2"/>
  <c r="B4562" i="2"/>
  <c r="B4561" i="2"/>
  <c r="B4560" i="2"/>
  <c r="B4559" i="2"/>
  <c r="B4558" i="2"/>
  <c r="B4557" i="2"/>
  <c r="B4556" i="2"/>
  <c r="B4555" i="2"/>
  <c r="B4554" i="2"/>
  <c r="B4553" i="2"/>
  <c r="B4552" i="2"/>
  <c r="B4551" i="2"/>
  <c r="B4550" i="2"/>
  <c r="B4549" i="2"/>
  <c r="B4548" i="2"/>
  <c r="B4547" i="2"/>
  <c r="B4546" i="2"/>
  <c r="B4545" i="2"/>
  <c r="B4544" i="2"/>
  <c r="B4543" i="2"/>
  <c r="B4542" i="2"/>
  <c r="B4541" i="2"/>
  <c r="B4540" i="2"/>
  <c r="B4539" i="2"/>
  <c r="B4538" i="2"/>
  <c r="B4537" i="2"/>
  <c r="B4536" i="2"/>
  <c r="B4535" i="2"/>
  <c r="B4534" i="2"/>
  <c r="B4533" i="2"/>
  <c r="B4532" i="2"/>
  <c r="B4531" i="2"/>
  <c r="B4530" i="2"/>
  <c r="B4529" i="2"/>
  <c r="B4528" i="2"/>
  <c r="B4527" i="2"/>
  <c r="B4526" i="2"/>
  <c r="B4525" i="2"/>
  <c r="B4524" i="2"/>
  <c r="B4523" i="2"/>
  <c r="B4522" i="2"/>
  <c r="B4521" i="2"/>
  <c r="B4520" i="2"/>
  <c r="B4519" i="2"/>
  <c r="B4518" i="2"/>
  <c r="B4517" i="2"/>
  <c r="B4516" i="2"/>
  <c r="B4515" i="2"/>
  <c r="B4514" i="2"/>
  <c r="B4513" i="2"/>
  <c r="B4512" i="2"/>
  <c r="B4511" i="2"/>
  <c r="B4510" i="2"/>
  <c r="B4509" i="2"/>
  <c r="B4508" i="2"/>
  <c r="B4507" i="2"/>
  <c r="B4506" i="2"/>
  <c r="B4505" i="2"/>
  <c r="B4504" i="2"/>
  <c r="B4503" i="2"/>
  <c r="B4502" i="2"/>
  <c r="B4501" i="2"/>
  <c r="B4500" i="2"/>
  <c r="B4499" i="2"/>
  <c r="B4498" i="2"/>
  <c r="B4497" i="2"/>
  <c r="B4496" i="2"/>
  <c r="B4495" i="2"/>
  <c r="B4494" i="2"/>
  <c r="B4493" i="2"/>
  <c r="B4492" i="2"/>
  <c r="B4491" i="2"/>
  <c r="B4490" i="2"/>
  <c r="B4489" i="2"/>
  <c r="B4488" i="2"/>
  <c r="B4487" i="2"/>
  <c r="B4486" i="2"/>
  <c r="B4485" i="2"/>
  <c r="B4484" i="2"/>
  <c r="B4483" i="2"/>
  <c r="B4482" i="2"/>
  <c r="B4481" i="2"/>
  <c r="B4480" i="2"/>
  <c r="B4479" i="2"/>
  <c r="B4478" i="2"/>
  <c r="B4477" i="2"/>
  <c r="B4476" i="2"/>
  <c r="B4475" i="2"/>
  <c r="B4474" i="2"/>
  <c r="B4473" i="2"/>
  <c r="B4472" i="2"/>
  <c r="B4471" i="2"/>
  <c r="B4470" i="2"/>
  <c r="B4469" i="2"/>
  <c r="B4468" i="2"/>
  <c r="B4467" i="2"/>
  <c r="B4466" i="2"/>
  <c r="B4465" i="2"/>
  <c r="B4464" i="2"/>
  <c r="B4463" i="2"/>
  <c r="B4462" i="2"/>
  <c r="B4461" i="2"/>
  <c r="B4460" i="2"/>
  <c r="B4459" i="2"/>
  <c r="B4458" i="2"/>
  <c r="B4457" i="2"/>
  <c r="B4456" i="2"/>
  <c r="B4455" i="2"/>
  <c r="B4454" i="2"/>
  <c r="B4453" i="2"/>
  <c r="B4452" i="2"/>
  <c r="B4451" i="2"/>
  <c r="B4450" i="2"/>
  <c r="B4449" i="2"/>
  <c r="B4448" i="2"/>
  <c r="B4447" i="2"/>
  <c r="B4446" i="2"/>
  <c r="B4445" i="2"/>
  <c r="B4444" i="2"/>
  <c r="B4443" i="2"/>
  <c r="B4442" i="2"/>
  <c r="B4441" i="2"/>
  <c r="B4440" i="2"/>
  <c r="B4439" i="2"/>
  <c r="B4438" i="2"/>
  <c r="B4437" i="2"/>
  <c r="B4436" i="2"/>
  <c r="B4435" i="2"/>
  <c r="B4434" i="2"/>
  <c r="B4433" i="2"/>
  <c r="B4432" i="2"/>
  <c r="B4431" i="2"/>
  <c r="B4430" i="2"/>
  <c r="B4429" i="2"/>
  <c r="B4428" i="2"/>
  <c r="B4427" i="2"/>
  <c r="B4426" i="2"/>
  <c r="B4425" i="2"/>
  <c r="B4424" i="2"/>
  <c r="B4423" i="2"/>
  <c r="B4422" i="2"/>
  <c r="B4421" i="2"/>
  <c r="B4420" i="2"/>
  <c r="B4419" i="2"/>
  <c r="B4418" i="2"/>
  <c r="B4417" i="2"/>
  <c r="B4416" i="2"/>
  <c r="B4415" i="2"/>
  <c r="B4414" i="2"/>
  <c r="B4413" i="2"/>
  <c r="B4412" i="2"/>
  <c r="B4411" i="2"/>
  <c r="B4410" i="2"/>
  <c r="B4409" i="2"/>
  <c r="B4408" i="2"/>
  <c r="B4407" i="2"/>
  <c r="B4406" i="2"/>
  <c r="B4405" i="2"/>
  <c r="B4404" i="2"/>
  <c r="B4403" i="2"/>
  <c r="B4402" i="2"/>
  <c r="B4401" i="2"/>
  <c r="B4400" i="2"/>
  <c r="B4399" i="2"/>
  <c r="B4398" i="2"/>
  <c r="B4397" i="2"/>
  <c r="B4396" i="2"/>
  <c r="B4395" i="2"/>
  <c r="B4394" i="2"/>
  <c r="B4393" i="2"/>
  <c r="B4392" i="2"/>
  <c r="B4391" i="2"/>
  <c r="B4390" i="2"/>
  <c r="B4389" i="2"/>
  <c r="B4388" i="2"/>
  <c r="B4387" i="2"/>
  <c r="B4386" i="2"/>
  <c r="B4385" i="2"/>
  <c r="B4384" i="2"/>
  <c r="B4383" i="2"/>
  <c r="B4382" i="2"/>
  <c r="B4381" i="2"/>
  <c r="B4380" i="2"/>
  <c r="B4379" i="2"/>
  <c r="B4378" i="2"/>
  <c r="B4377" i="2"/>
  <c r="B4376" i="2"/>
  <c r="B4375" i="2"/>
  <c r="B4374" i="2"/>
  <c r="B4373" i="2"/>
  <c r="B4372" i="2"/>
  <c r="B4371" i="2"/>
  <c r="B4370" i="2"/>
  <c r="B4369" i="2"/>
  <c r="B4368" i="2"/>
  <c r="B4367" i="2"/>
  <c r="B4366" i="2"/>
  <c r="B4365" i="2"/>
  <c r="B4364" i="2"/>
  <c r="B4363" i="2"/>
  <c r="B4362" i="2"/>
  <c r="B4361" i="2"/>
  <c r="B4360" i="2"/>
  <c r="B4359" i="2"/>
  <c r="B4358" i="2"/>
  <c r="B4357" i="2"/>
  <c r="B4356" i="2"/>
  <c r="B4355" i="2"/>
  <c r="B4354" i="2"/>
  <c r="B4353" i="2"/>
  <c r="B4352" i="2"/>
  <c r="B4351" i="2"/>
  <c r="B4350" i="2"/>
  <c r="B4349" i="2"/>
  <c r="B4348" i="2"/>
  <c r="B4347" i="2"/>
  <c r="B4346" i="2"/>
  <c r="B4345" i="2"/>
  <c r="B4344" i="2"/>
  <c r="B4343" i="2"/>
  <c r="B4342" i="2"/>
  <c r="B4341" i="2"/>
  <c r="B4340" i="2"/>
  <c r="B4339" i="2"/>
  <c r="B4338" i="2"/>
  <c r="B4337" i="2"/>
  <c r="B4336" i="2"/>
  <c r="B4335" i="2"/>
  <c r="B4334" i="2"/>
  <c r="B4333" i="2"/>
  <c r="B4332" i="2"/>
  <c r="B4331" i="2"/>
  <c r="B4330" i="2"/>
  <c r="B4329" i="2"/>
  <c r="B4328" i="2"/>
  <c r="B4327" i="2"/>
  <c r="B4326" i="2"/>
  <c r="B4325" i="2"/>
  <c r="B4324" i="2"/>
  <c r="B4323" i="2"/>
  <c r="B4322" i="2"/>
  <c r="B4321" i="2"/>
  <c r="B4320" i="2"/>
  <c r="B4319" i="2"/>
  <c r="B4318" i="2"/>
  <c r="B4317" i="2"/>
  <c r="B4316" i="2"/>
  <c r="B4315" i="2"/>
  <c r="B4314" i="2"/>
  <c r="B4313" i="2"/>
  <c r="B4312" i="2"/>
  <c r="B4311" i="2"/>
  <c r="B4310" i="2"/>
  <c r="B4309" i="2"/>
  <c r="B4308" i="2"/>
  <c r="B4307" i="2"/>
  <c r="B4306" i="2"/>
  <c r="B4305" i="2"/>
  <c r="B4304" i="2"/>
  <c r="B4303" i="2"/>
  <c r="B4302" i="2"/>
  <c r="B4301" i="2"/>
  <c r="B4300" i="2"/>
  <c r="B4299" i="2"/>
  <c r="B4298" i="2"/>
  <c r="B4297" i="2"/>
  <c r="B4296" i="2"/>
  <c r="B4295" i="2"/>
  <c r="B4294" i="2"/>
  <c r="B4293" i="2"/>
  <c r="B4292" i="2"/>
  <c r="B4291" i="2"/>
  <c r="B4290" i="2"/>
  <c r="B4289" i="2"/>
  <c r="B4288" i="2"/>
  <c r="B4287" i="2"/>
  <c r="B4286" i="2"/>
  <c r="B4285" i="2"/>
  <c r="B4284" i="2"/>
  <c r="B4283" i="2"/>
  <c r="B4282" i="2"/>
  <c r="B4281" i="2"/>
  <c r="B4280" i="2"/>
  <c r="B4279" i="2"/>
  <c r="B4278" i="2"/>
  <c r="B4277" i="2"/>
  <c r="B4276" i="2"/>
  <c r="B4275" i="2"/>
  <c r="B4274" i="2"/>
  <c r="B4273" i="2"/>
  <c r="B4272" i="2"/>
  <c r="B4271" i="2"/>
  <c r="B4270" i="2"/>
  <c r="B4269" i="2"/>
  <c r="B4268" i="2"/>
  <c r="B4267" i="2"/>
  <c r="B4266" i="2"/>
  <c r="B4265" i="2"/>
  <c r="B4264" i="2"/>
  <c r="B4263" i="2"/>
  <c r="B4262" i="2"/>
  <c r="B4261" i="2"/>
  <c r="B4260" i="2"/>
  <c r="B4259" i="2"/>
  <c r="B4258" i="2"/>
  <c r="B4257" i="2"/>
  <c r="B4256" i="2"/>
  <c r="B4255" i="2"/>
  <c r="B4254" i="2"/>
  <c r="B4253" i="2"/>
  <c r="B4252" i="2"/>
  <c r="B4251" i="2"/>
  <c r="B4250" i="2"/>
  <c r="B4249" i="2"/>
  <c r="B4248" i="2"/>
  <c r="B4247" i="2"/>
  <c r="B4246" i="2"/>
  <c r="B4245" i="2"/>
  <c r="B4244" i="2"/>
  <c r="B4243" i="2"/>
  <c r="B4242" i="2"/>
  <c r="B4241" i="2"/>
  <c r="B4240" i="2"/>
  <c r="B4239" i="2"/>
  <c r="B4238" i="2"/>
  <c r="B4237" i="2"/>
  <c r="B4236" i="2"/>
  <c r="B4235" i="2"/>
  <c r="B4234" i="2"/>
  <c r="B4233" i="2"/>
  <c r="B4232" i="2"/>
  <c r="B4231" i="2"/>
  <c r="B4230" i="2"/>
  <c r="B4229" i="2"/>
  <c r="B4228" i="2"/>
  <c r="B4227" i="2"/>
  <c r="B4226" i="2"/>
  <c r="B4225" i="2"/>
  <c r="B4224" i="2"/>
  <c r="B4223" i="2"/>
  <c r="B4222" i="2"/>
  <c r="B4221" i="2"/>
  <c r="B4220" i="2"/>
  <c r="B4219" i="2"/>
  <c r="B4218" i="2"/>
  <c r="B4217" i="2"/>
  <c r="B4216" i="2"/>
  <c r="B4215" i="2"/>
  <c r="B4214" i="2"/>
  <c r="B4213" i="2"/>
  <c r="B4212" i="2"/>
  <c r="B4211" i="2"/>
  <c r="B4210" i="2"/>
  <c r="B4209" i="2"/>
  <c r="B4208" i="2"/>
  <c r="B4207" i="2"/>
  <c r="B4206" i="2"/>
  <c r="B4205" i="2"/>
  <c r="B4204" i="2"/>
  <c r="B4203" i="2"/>
  <c r="B4202" i="2"/>
  <c r="B4201" i="2"/>
  <c r="B4200" i="2"/>
  <c r="B4199" i="2"/>
  <c r="B4198" i="2"/>
  <c r="B4197" i="2"/>
  <c r="B4196" i="2"/>
  <c r="B4195" i="2"/>
  <c r="B4194" i="2"/>
  <c r="B4193" i="2"/>
  <c r="B4192" i="2"/>
  <c r="B4191" i="2"/>
  <c r="B4190" i="2"/>
  <c r="B4189" i="2"/>
  <c r="B4188" i="2"/>
  <c r="B4187" i="2"/>
  <c r="B4186" i="2"/>
  <c r="B4185" i="2"/>
  <c r="B4184" i="2"/>
  <c r="B4183" i="2"/>
  <c r="B4182" i="2"/>
  <c r="B4181" i="2"/>
  <c r="B4180" i="2"/>
  <c r="B4179" i="2"/>
  <c r="B4178" i="2"/>
  <c r="B4177" i="2"/>
  <c r="B4176" i="2"/>
  <c r="B4175" i="2"/>
  <c r="B4174" i="2"/>
  <c r="B4173" i="2"/>
  <c r="B4172" i="2"/>
  <c r="B4171" i="2"/>
  <c r="B4170" i="2"/>
  <c r="B4169" i="2"/>
  <c r="B4168" i="2"/>
  <c r="B4167" i="2"/>
  <c r="B4166" i="2"/>
  <c r="B4165" i="2"/>
  <c r="B4164" i="2"/>
  <c r="B4163" i="2"/>
  <c r="B4162" i="2"/>
  <c r="B4161" i="2"/>
  <c r="B4160" i="2"/>
  <c r="B4159" i="2"/>
  <c r="B4158" i="2"/>
  <c r="B4157" i="2"/>
  <c r="B4156" i="2"/>
  <c r="B4155" i="2"/>
  <c r="B4154" i="2"/>
  <c r="B4153" i="2"/>
  <c r="B4152" i="2"/>
  <c r="B4151" i="2"/>
  <c r="B4150" i="2"/>
  <c r="B4149" i="2"/>
  <c r="B4148" i="2"/>
  <c r="B4147" i="2"/>
  <c r="B4146" i="2"/>
  <c r="B4145" i="2"/>
  <c r="B4144" i="2"/>
  <c r="B4143" i="2"/>
  <c r="B4142" i="2"/>
  <c r="B4141" i="2"/>
  <c r="B4140" i="2"/>
  <c r="B4139" i="2"/>
  <c r="B4138" i="2"/>
  <c r="B4137" i="2"/>
  <c r="B4136" i="2"/>
  <c r="B4135" i="2"/>
  <c r="B4134" i="2"/>
  <c r="B4133" i="2"/>
  <c r="B4132" i="2"/>
  <c r="B4131" i="2"/>
  <c r="B4130" i="2"/>
  <c r="B4129" i="2"/>
  <c r="B4128" i="2"/>
  <c r="B4127" i="2"/>
  <c r="B4126" i="2"/>
  <c r="B4125" i="2"/>
  <c r="B4124" i="2"/>
  <c r="B4123" i="2"/>
  <c r="B4122" i="2"/>
  <c r="B4121" i="2"/>
  <c r="B4120" i="2"/>
  <c r="B4119" i="2"/>
  <c r="B4118" i="2"/>
  <c r="B4117" i="2"/>
  <c r="B4116" i="2"/>
  <c r="B4115" i="2"/>
  <c r="B4114" i="2"/>
  <c r="B4113" i="2"/>
  <c r="B4112" i="2"/>
  <c r="B4111" i="2"/>
  <c r="B4110" i="2"/>
  <c r="B4109" i="2"/>
  <c r="B4108" i="2"/>
  <c r="B4107" i="2"/>
  <c r="B4106" i="2"/>
  <c r="B4105" i="2"/>
  <c r="B4104" i="2"/>
  <c r="B4103" i="2"/>
  <c r="B4102" i="2"/>
  <c r="B4101" i="2"/>
  <c r="B4100" i="2"/>
  <c r="B4099" i="2"/>
  <c r="B4098" i="2"/>
  <c r="B4097" i="2"/>
  <c r="B4096" i="2"/>
  <c r="B4095" i="2"/>
  <c r="B4094" i="2"/>
  <c r="B4093" i="2"/>
  <c r="B4092" i="2"/>
  <c r="B4091" i="2"/>
  <c r="B4090" i="2"/>
  <c r="B4089" i="2"/>
  <c r="B4088" i="2"/>
  <c r="B4087" i="2"/>
  <c r="B4086" i="2"/>
  <c r="B4085" i="2"/>
  <c r="B4084" i="2"/>
  <c r="B4083" i="2"/>
  <c r="B4082" i="2"/>
  <c r="B4081" i="2"/>
  <c r="B4080" i="2"/>
  <c r="B4079" i="2"/>
  <c r="B4078" i="2"/>
  <c r="B4077" i="2"/>
  <c r="B4076" i="2"/>
  <c r="B4075" i="2"/>
  <c r="B4074" i="2"/>
  <c r="B4073" i="2"/>
  <c r="B4072" i="2"/>
  <c r="B4071" i="2"/>
  <c r="B4070" i="2"/>
  <c r="B4069" i="2"/>
  <c r="B4068" i="2"/>
  <c r="B4067" i="2"/>
  <c r="B4066" i="2"/>
  <c r="B4065" i="2"/>
  <c r="B4064" i="2"/>
  <c r="B4063" i="2"/>
  <c r="B4062" i="2"/>
  <c r="B4061" i="2"/>
  <c r="B4060" i="2"/>
  <c r="B4059" i="2"/>
  <c r="B4058" i="2"/>
  <c r="B4057" i="2"/>
  <c r="B4056" i="2"/>
  <c r="B4055" i="2"/>
  <c r="B4054" i="2"/>
  <c r="B4053" i="2"/>
  <c r="B4052" i="2"/>
  <c r="B4051" i="2"/>
  <c r="B4050" i="2"/>
  <c r="B4049" i="2"/>
  <c r="B4048" i="2"/>
  <c r="B4047" i="2"/>
  <c r="B4046" i="2"/>
  <c r="B4045" i="2"/>
  <c r="B4044" i="2"/>
  <c r="B4043" i="2"/>
  <c r="B4042" i="2"/>
  <c r="B4041" i="2"/>
  <c r="B4040" i="2"/>
  <c r="B4039" i="2"/>
  <c r="B4038" i="2"/>
  <c r="B4037" i="2"/>
  <c r="B4036" i="2"/>
  <c r="B4035" i="2"/>
  <c r="B4034" i="2"/>
  <c r="B4033" i="2"/>
  <c r="B4032" i="2"/>
  <c r="B4031" i="2"/>
  <c r="B4030" i="2"/>
  <c r="B4029" i="2"/>
  <c r="B4028" i="2"/>
  <c r="B4027" i="2"/>
  <c r="B4026" i="2"/>
  <c r="B4025" i="2"/>
  <c r="B4024" i="2"/>
  <c r="B4023" i="2"/>
  <c r="B4022" i="2"/>
  <c r="B4021" i="2"/>
  <c r="B4020" i="2"/>
  <c r="B4019" i="2"/>
  <c r="B4018" i="2"/>
  <c r="B4017" i="2"/>
  <c r="B4016" i="2"/>
  <c r="B4015" i="2"/>
  <c r="B4014" i="2"/>
  <c r="B4013" i="2"/>
  <c r="B4012" i="2"/>
  <c r="B4011" i="2"/>
  <c r="B4010" i="2"/>
  <c r="B4009" i="2"/>
  <c r="B4008" i="2"/>
  <c r="B4007" i="2"/>
  <c r="B4006" i="2"/>
  <c r="B4005" i="2"/>
  <c r="B4004" i="2"/>
  <c r="B4003" i="2"/>
  <c r="B4002" i="2"/>
  <c r="B4001" i="2"/>
  <c r="B4000" i="2"/>
  <c r="B3999" i="2"/>
  <c r="B3998" i="2"/>
  <c r="B3997" i="2"/>
  <c r="B3996" i="2"/>
  <c r="B3995" i="2"/>
  <c r="B3994" i="2"/>
  <c r="B3993" i="2"/>
  <c r="B3992" i="2"/>
  <c r="B3991" i="2"/>
  <c r="B3990" i="2"/>
  <c r="B3989" i="2"/>
  <c r="B3988" i="2"/>
  <c r="B3987" i="2"/>
  <c r="B3986" i="2"/>
  <c r="B3985" i="2"/>
  <c r="B3984" i="2"/>
  <c r="B3983" i="2"/>
  <c r="B3982" i="2"/>
  <c r="B3981" i="2"/>
  <c r="B3980" i="2"/>
  <c r="B3979" i="2"/>
  <c r="B3978" i="2"/>
  <c r="B3977" i="2"/>
  <c r="B3976" i="2"/>
  <c r="B3975" i="2"/>
  <c r="B3974" i="2"/>
  <c r="B3973" i="2"/>
  <c r="B3972" i="2"/>
  <c r="B3971" i="2"/>
  <c r="B3970" i="2"/>
  <c r="B3969" i="2"/>
  <c r="B3968" i="2"/>
  <c r="B3967" i="2"/>
  <c r="B3966" i="2"/>
  <c r="B3965" i="2"/>
  <c r="B3964" i="2"/>
  <c r="B3963" i="2"/>
  <c r="B3962" i="2"/>
  <c r="B3961" i="2"/>
  <c r="B3960" i="2"/>
  <c r="B3959" i="2"/>
  <c r="B3958" i="2"/>
  <c r="B3957" i="2"/>
  <c r="B3956" i="2"/>
  <c r="B3955" i="2"/>
  <c r="B3954" i="2"/>
  <c r="B3953" i="2"/>
  <c r="B3952" i="2"/>
  <c r="B3951" i="2"/>
  <c r="B3950" i="2"/>
  <c r="B3949" i="2"/>
  <c r="B3948" i="2"/>
  <c r="B3947" i="2"/>
  <c r="B3946" i="2"/>
  <c r="B3945" i="2"/>
  <c r="B3944" i="2"/>
  <c r="B3943" i="2"/>
  <c r="B3942" i="2"/>
  <c r="B3941" i="2"/>
  <c r="B3940" i="2"/>
  <c r="B3939" i="2"/>
  <c r="B3938" i="2"/>
  <c r="B3937" i="2"/>
  <c r="B3936" i="2"/>
  <c r="B3935" i="2"/>
  <c r="B3934" i="2"/>
  <c r="B3933" i="2"/>
  <c r="B3932" i="2"/>
  <c r="B3931" i="2"/>
  <c r="B3930" i="2"/>
  <c r="B3929" i="2"/>
  <c r="B3928" i="2"/>
  <c r="B3927" i="2"/>
  <c r="B3926" i="2"/>
  <c r="B3925" i="2"/>
  <c r="B3924" i="2"/>
  <c r="B3923" i="2"/>
  <c r="B3922" i="2"/>
  <c r="B3921" i="2"/>
  <c r="B3920" i="2"/>
  <c r="B3919" i="2"/>
  <c r="B3918" i="2"/>
  <c r="B3917" i="2"/>
  <c r="B3916" i="2"/>
  <c r="B3915" i="2"/>
  <c r="B3914" i="2"/>
  <c r="B3913" i="2"/>
  <c r="B3912" i="2"/>
  <c r="B3911" i="2"/>
  <c r="B3910" i="2"/>
  <c r="B3909" i="2"/>
  <c r="B3908" i="2"/>
  <c r="B3907" i="2"/>
  <c r="B3906" i="2"/>
  <c r="B3905" i="2"/>
  <c r="B3904" i="2"/>
  <c r="B3903" i="2"/>
  <c r="B3902" i="2"/>
  <c r="B3901" i="2"/>
  <c r="B3900" i="2"/>
  <c r="B3899" i="2"/>
  <c r="B3898" i="2"/>
  <c r="B3897" i="2"/>
  <c r="B3896" i="2"/>
  <c r="B3895" i="2"/>
  <c r="B3894" i="2"/>
  <c r="B3893" i="2"/>
  <c r="B3892" i="2"/>
  <c r="B3891" i="2"/>
  <c r="B3890" i="2"/>
  <c r="B3889" i="2"/>
  <c r="B3888" i="2"/>
  <c r="B3887" i="2"/>
  <c r="B3886" i="2"/>
  <c r="B3885" i="2"/>
  <c r="B3884" i="2"/>
  <c r="B3883" i="2"/>
  <c r="B3882" i="2"/>
  <c r="B3881" i="2"/>
  <c r="B3880" i="2"/>
  <c r="B3879" i="2"/>
  <c r="B3878" i="2"/>
  <c r="B3877" i="2"/>
  <c r="B3876" i="2"/>
  <c r="B3875" i="2"/>
  <c r="B3874" i="2"/>
  <c r="B3873" i="2"/>
  <c r="B3872" i="2"/>
  <c r="B3871" i="2"/>
  <c r="B3870" i="2"/>
  <c r="B3869" i="2"/>
  <c r="B3868" i="2"/>
  <c r="B3867" i="2"/>
  <c r="B3866" i="2"/>
  <c r="B3865" i="2"/>
  <c r="B3864" i="2"/>
  <c r="B3863" i="2"/>
  <c r="B3862" i="2"/>
  <c r="B3861" i="2"/>
  <c r="B3860" i="2"/>
  <c r="B3859" i="2"/>
  <c r="B3858" i="2"/>
  <c r="B3857" i="2"/>
  <c r="B3856" i="2"/>
  <c r="B3855" i="2"/>
  <c r="B3854" i="2"/>
  <c r="B3853" i="2"/>
  <c r="B3852" i="2"/>
  <c r="B3851" i="2"/>
  <c r="B3850" i="2"/>
  <c r="B3849" i="2"/>
  <c r="B3848" i="2"/>
  <c r="B3847" i="2"/>
  <c r="B3846" i="2"/>
  <c r="B3845" i="2"/>
  <c r="B3844" i="2"/>
  <c r="B3843" i="2"/>
  <c r="B3842" i="2"/>
  <c r="B3841" i="2"/>
  <c r="B3840" i="2"/>
  <c r="B3839" i="2"/>
  <c r="B3838" i="2"/>
  <c r="B3837" i="2"/>
  <c r="B3836" i="2"/>
  <c r="B3835" i="2"/>
  <c r="B3834" i="2"/>
  <c r="B3833" i="2"/>
  <c r="B3832" i="2"/>
  <c r="B3831" i="2"/>
  <c r="B3830" i="2"/>
  <c r="B3829" i="2"/>
  <c r="B3828" i="2"/>
  <c r="B3827" i="2"/>
  <c r="B3826" i="2"/>
  <c r="B3825" i="2"/>
  <c r="B3824" i="2"/>
  <c r="B3823" i="2"/>
  <c r="B3822" i="2"/>
  <c r="B3821" i="2"/>
  <c r="B3820" i="2"/>
  <c r="B3819" i="2"/>
  <c r="B3818" i="2"/>
  <c r="B3817" i="2"/>
  <c r="B3816" i="2"/>
  <c r="B3815" i="2"/>
  <c r="B3814" i="2"/>
  <c r="B3813" i="2"/>
  <c r="B3812" i="2"/>
  <c r="B3811" i="2"/>
  <c r="B3810" i="2"/>
  <c r="B3809" i="2"/>
  <c r="B3808" i="2"/>
  <c r="B3807" i="2"/>
  <c r="B3806" i="2"/>
  <c r="B3805" i="2"/>
  <c r="B3804" i="2"/>
  <c r="B3803" i="2"/>
  <c r="B3802" i="2"/>
  <c r="B3801" i="2"/>
  <c r="B3800" i="2"/>
  <c r="B3799" i="2"/>
  <c r="B3798" i="2"/>
  <c r="B3797" i="2"/>
  <c r="B3796" i="2"/>
  <c r="B3795" i="2"/>
  <c r="B3794" i="2"/>
  <c r="B3793" i="2"/>
  <c r="B3792" i="2"/>
  <c r="B3791" i="2"/>
  <c r="B3790" i="2"/>
  <c r="B3789" i="2"/>
  <c r="B3788" i="2"/>
  <c r="B3787" i="2"/>
  <c r="B3786" i="2"/>
  <c r="B3785" i="2"/>
  <c r="B3784" i="2"/>
  <c r="B3783" i="2"/>
  <c r="B3782" i="2"/>
  <c r="B3781" i="2"/>
  <c r="B3780" i="2"/>
  <c r="B3779" i="2"/>
  <c r="B3778" i="2"/>
  <c r="B3777" i="2"/>
  <c r="B3776" i="2"/>
  <c r="B3775" i="2"/>
  <c r="B3774" i="2"/>
  <c r="B3773" i="2"/>
  <c r="B3772" i="2"/>
  <c r="B3771" i="2"/>
  <c r="B3770" i="2"/>
  <c r="B3769" i="2"/>
  <c r="B3768" i="2"/>
  <c r="B3767" i="2"/>
  <c r="B3766" i="2"/>
  <c r="B3765" i="2"/>
  <c r="B3764" i="2"/>
  <c r="B3763" i="2"/>
  <c r="B3762" i="2"/>
  <c r="B3761" i="2"/>
  <c r="B3760" i="2"/>
  <c r="B3759" i="2"/>
  <c r="B3758" i="2"/>
  <c r="B3757" i="2"/>
  <c r="B3756" i="2"/>
  <c r="B3755" i="2"/>
  <c r="B3754" i="2"/>
  <c r="B3753" i="2"/>
  <c r="B3752" i="2"/>
  <c r="B3751" i="2"/>
  <c r="B3750" i="2"/>
  <c r="B3749" i="2"/>
  <c r="B3748" i="2"/>
  <c r="B3747" i="2"/>
  <c r="B3746" i="2"/>
  <c r="B3745" i="2"/>
  <c r="B3744" i="2"/>
  <c r="B3743" i="2"/>
  <c r="B3742" i="2"/>
  <c r="B3741" i="2"/>
  <c r="B3740" i="2"/>
  <c r="B3739" i="2"/>
  <c r="B3738" i="2"/>
  <c r="B3737" i="2"/>
  <c r="B3736" i="2"/>
  <c r="B3735" i="2"/>
  <c r="B3734" i="2"/>
  <c r="B3733" i="2"/>
  <c r="B3732" i="2"/>
  <c r="B3731" i="2"/>
  <c r="B3730" i="2"/>
  <c r="B3729" i="2"/>
  <c r="B3728" i="2"/>
  <c r="B3727" i="2"/>
  <c r="B3726" i="2"/>
  <c r="B3725" i="2"/>
  <c r="B3724" i="2"/>
  <c r="B3723" i="2"/>
  <c r="B3722" i="2"/>
  <c r="B3721" i="2"/>
  <c r="B3720" i="2"/>
  <c r="B3719" i="2"/>
  <c r="B3718" i="2"/>
  <c r="B3717" i="2"/>
  <c r="B3716" i="2"/>
  <c r="B3715" i="2"/>
  <c r="B3714" i="2"/>
  <c r="B3713" i="2"/>
  <c r="B3712" i="2"/>
  <c r="B3711" i="2"/>
  <c r="B3710" i="2"/>
  <c r="B3709" i="2"/>
  <c r="B3708" i="2"/>
  <c r="B3707" i="2"/>
  <c r="B3706" i="2"/>
  <c r="B3705" i="2"/>
  <c r="B3704" i="2"/>
  <c r="B3703" i="2"/>
  <c r="B3702" i="2"/>
  <c r="B3701" i="2"/>
  <c r="B3700" i="2"/>
  <c r="B3699" i="2"/>
  <c r="B3698" i="2"/>
  <c r="B3697" i="2"/>
  <c r="B3696" i="2"/>
  <c r="B3695" i="2"/>
  <c r="B3694" i="2"/>
  <c r="B3693" i="2"/>
  <c r="B3692" i="2"/>
  <c r="B3691" i="2"/>
  <c r="B3690" i="2"/>
  <c r="B3689" i="2"/>
  <c r="B3688" i="2"/>
  <c r="B3687" i="2"/>
  <c r="B3686" i="2"/>
  <c r="B3685" i="2"/>
  <c r="B3684" i="2"/>
  <c r="B3683" i="2"/>
  <c r="B3682" i="2"/>
  <c r="B3681" i="2"/>
  <c r="B3680" i="2"/>
  <c r="B3679" i="2"/>
  <c r="B3678" i="2"/>
  <c r="B3677" i="2"/>
  <c r="B3676" i="2"/>
  <c r="B3675" i="2"/>
  <c r="B3674" i="2"/>
  <c r="B3673" i="2"/>
  <c r="B3672" i="2"/>
  <c r="B3671" i="2"/>
  <c r="B3670" i="2"/>
  <c r="B3669" i="2"/>
  <c r="B3668" i="2"/>
  <c r="B3667" i="2"/>
  <c r="B3666" i="2"/>
  <c r="B3665" i="2"/>
  <c r="B3664" i="2"/>
  <c r="B3663" i="2"/>
  <c r="B3662" i="2"/>
  <c r="B3661" i="2"/>
  <c r="B3660" i="2"/>
  <c r="B3659" i="2"/>
  <c r="B3658" i="2"/>
  <c r="B3657" i="2"/>
  <c r="B3656" i="2"/>
  <c r="B3655" i="2"/>
  <c r="B3654" i="2"/>
  <c r="B3653" i="2"/>
  <c r="B3652" i="2"/>
  <c r="B3651" i="2"/>
  <c r="B3650" i="2"/>
  <c r="B3649" i="2"/>
  <c r="B3648" i="2"/>
  <c r="B3647" i="2"/>
  <c r="B3646" i="2"/>
  <c r="B3645" i="2"/>
  <c r="B3644" i="2"/>
  <c r="B3643" i="2"/>
  <c r="B3642" i="2"/>
  <c r="B3641" i="2"/>
  <c r="B3640" i="2"/>
  <c r="B3639" i="2"/>
  <c r="B3638" i="2"/>
  <c r="B3637" i="2"/>
  <c r="B3636" i="2"/>
  <c r="B3635" i="2"/>
  <c r="B3634" i="2"/>
  <c r="B3633" i="2"/>
  <c r="B3632" i="2"/>
  <c r="B3631" i="2"/>
  <c r="B3630" i="2"/>
  <c r="B3629" i="2"/>
  <c r="B3628" i="2"/>
  <c r="B3627" i="2"/>
  <c r="B3626" i="2"/>
  <c r="B3625" i="2"/>
  <c r="B3624" i="2"/>
  <c r="B3623" i="2"/>
  <c r="B3622" i="2"/>
  <c r="B3621" i="2"/>
  <c r="B3620" i="2"/>
  <c r="B3619" i="2"/>
  <c r="B3618" i="2"/>
  <c r="B3617" i="2"/>
  <c r="B3616" i="2"/>
  <c r="B3615" i="2"/>
  <c r="B3614" i="2"/>
  <c r="B3613" i="2"/>
  <c r="B3612" i="2"/>
  <c r="B3611" i="2"/>
  <c r="B3610" i="2"/>
  <c r="B3609" i="2"/>
  <c r="B3608" i="2"/>
  <c r="B3607" i="2"/>
  <c r="B3606" i="2"/>
  <c r="B3605" i="2"/>
  <c r="B3604" i="2"/>
  <c r="B3603" i="2"/>
  <c r="B3602" i="2"/>
  <c r="B3601" i="2"/>
  <c r="B3600" i="2"/>
  <c r="B3599" i="2"/>
  <c r="B3598" i="2"/>
  <c r="B3597" i="2"/>
  <c r="B3596" i="2"/>
  <c r="B3595" i="2"/>
  <c r="B3594" i="2"/>
  <c r="B3593" i="2"/>
  <c r="B3592" i="2"/>
  <c r="B3591" i="2"/>
  <c r="B3590" i="2"/>
  <c r="B3589" i="2"/>
  <c r="B3588" i="2"/>
  <c r="B3587" i="2"/>
  <c r="B3586" i="2"/>
  <c r="B3585" i="2"/>
  <c r="B3584" i="2"/>
  <c r="B3583" i="2"/>
  <c r="B3582" i="2"/>
  <c r="B3581" i="2"/>
  <c r="B3580" i="2"/>
  <c r="B3579" i="2"/>
  <c r="B3578" i="2"/>
  <c r="B3577" i="2"/>
  <c r="B3576" i="2"/>
  <c r="B3575" i="2"/>
  <c r="B3574" i="2"/>
  <c r="B3573" i="2"/>
  <c r="B3572" i="2"/>
  <c r="B3571" i="2"/>
  <c r="B3570" i="2"/>
  <c r="B3569" i="2"/>
  <c r="B3568" i="2"/>
  <c r="B3567" i="2"/>
  <c r="B3566" i="2"/>
  <c r="B3565" i="2"/>
  <c r="B3564" i="2"/>
  <c r="B3563" i="2"/>
  <c r="B3562" i="2"/>
  <c r="B3561" i="2"/>
  <c r="B3560" i="2"/>
  <c r="B3559" i="2"/>
  <c r="B3558" i="2"/>
  <c r="B3557" i="2"/>
  <c r="B3556" i="2"/>
  <c r="B3555" i="2"/>
  <c r="B3554" i="2"/>
  <c r="B3553" i="2"/>
  <c r="B3552" i="2"/>
  <c r="B3551" i="2"/>
  <c r="B3550" i="2"/>
  <c r="B3549" i="2"/>
  <c r="B3548" i="2"/>
  <c r="B3547" i="2"/>
  <c r="B3546" i="2"/>
  <c r="B3545" i="2"/>
  <c r="B3544" i="2"/>
  <c r="B3543" i="2"/>
  <c r="B3542" i="2"/>
  <c r="B3541" i="2"/>
  <c r="B3540" i="2"/>
  <c r="B3539" i="2"/>
  <c r="B3538" i="2"/>
  <c r="B3537" i="2"/>
  <c r="B3536" i="2"/>
  <c r="B3535" i="2"/>
  <c r="B3534" i="2"/>
  <c r="B3533" i="2"/>
  <c r="B3532" i="2"/>
  <c r="B3531" i="2"/>
  <c r="B3530" i="2"/>
  <c r="B3529" i="2"/>
  <c r="B3528" i="2"/>
  <c r="B3527" i="2"/>
  <c r="B3526" i="2"/>
  <c r="B3525" i="2"/>
  <c r="B3524" i="2"/>
  <c r="B3523" i="2"/>
  <c r="B3522" i="2"/>
  <c r="B3521" i="2"/>
  <c r="B3520" i="2"/>
  <c r="B3519" i="2"/>
  <c r="B3518" i="2"/>
  <c r="B3517" i="2"/>
  <c r="B3516" i="2"/>
  <c r="B3515" i="2"/>
  <c r="B3514" i="2"/>
  <c r="B3513" i="2"/>
  <c r="B3512" i="2"/>
  <c r="B3511" i="2"/>
  <c r="B3510" i="2"/>
  <c r="B3509" i="2"/>
  <c r="B3508" i="2"/>
  <c r="B3507" i="2"/>
  <c r="B3506" i="2"/>
  <c r="B3505" i="2"/>
  <c r="B3504" i="2"/>
  <c r="B3503" i="2"/>
  <c r="B3502" i="2"/>
  <c r="B3501" i="2"/>
  <c r="B3500" i="2"/>
  <c r="B3499" i="2"/>
  <c r="B3498" i="2"/>
  <c r="B3497" i="2"/>
  <c r="B3496" i="2"/>
  <c r="B3495" i="2"/>
  <c r="B3494" i="2"/>
  <c r="B3493" i="2"/>
  <c r="B3492" i="2"/>
  <c r="B3491" i="2"/>
  <c r="B3490" i="2"/>
  <c r="B3489" i="2"/>
  <c r="B3488" i="2"/>
  <c r="B3487" i="2"/>
  <c r="B3486" i="2"/>
  <c r="B3485" i="2"/>
  <c r="B3484" i="2"/>
  <c r="B3483" i="2"/>
  <c r="B3482" i="2"/>
  <c r="B3481" i="2"/>
  <c r="B3480" i="2"/>
  <c r="B3479" i="2"/>
  <c r="B3478" i="2"/>
  <c r="B3477" i="2"/>
  <c r="B3476" i="2"/>
  <c r="B3475" i="2"/>
  <c r="B3474" i="2"/>
  <c r="B3473" i="2"/>
  <c r="B3472" i="2"/>
  <c r="B3471" i="2"/>
  <c r="B3470" i="2"/>
  <c r="B3469" i="2"/>
  <c r="B3468" i="2"/>
  <c r="B3467" i="2"/>
  <c r="B3466" i="2"/>
  <c r="B3465" i="2"/>
  <c r="B3464" i="2"/>
  <c r="B3463" i="2"/>
  <c r="B3462" i="2"/>
  <c r="B3461" i="2"/>
  <c r="B3460" i="2"/>
  <c r="B3459" i="2"/>
  <c r="B3458" i="2"/>
  <c r="B3457" i="2"/>
  <c r="B3456" i="2"/>
  <c r="B3455" i="2"/>
  <c r="B3454" i="2"/>
  <c r="B3453" i="2"/>
  <c r="B3452" i="2"/>
  <c r="B3451" i="2"/>
  <c r="B3450" i="2"/>
  <c r="B3449" i="2"/>
  <c r="B3448" i="2"/>
  <c r="B3447" i="2"/>
  <c r="B3446" i="2"/>
  <c r="B3445" i="2"/>
  <c r="B3444" i="2"/>
  <c r="B3443" i="2"/>
  <c r="B3442" i="2"/>
  <c r="B3441" i="2"/>
  <c r="B3440" i="2"/>
  <c r="B3439" i="2"/>
  <c r="B3438" i="2"/>
  <c r="B3437" i="2"/>
  <c r="B3436" i="2"/>
  <c r="B3435" i="2"/>
  <c r="B3434" i="2"/>
  <c r="B3433" i="2"/>
  <c r="B3432" i="2"/>
  <c r="B3431" i="2"/>
  <c r="B3430" i="2"/>
  <c r="B3429" i="2"/>
  <c r="B3428" i="2"/>
  <c r="B3427" i="2"/>
  <c r="B3426" i="2"/>
  <c r="B3425" i="2"/>
  <c r="B3424" i="2"/>
  <c r="B3423" i="2"/>
  <c r="B3422" i="2"/>
  <c r="B3421" i="2"/>
  <c r="B3420" i="2"/>
  <c r="B3419" i="2"/>
  <c r="B3418" i="2"/>
  <c r="B3417" i="2"/>
  <c r="B3416" i="2"/>
  <c r="B3415" i="2"/>
  <c r="B3414" i="2"/>
  <c r="B3413" i="2"/>
  <c r="B3412" i="2"/>
  <c r="B3411" i="2"/>
  <c r="B3410" i="2"/>
  <c r="B3409" i="2"/>
  <c r="B3408" i="2"/>
  <c r="B3407" i="2"/>
  <c r="B3406" i="2"/>
  <c r="B3405" i="2"/>
  <c r="B3404" i="2"/>
  <c r="B3403" i="2"/>
  <c r="B3402" i="2"/>
  <c r="B3401" i="2"/>
  <c r="B3400" i="2"/>
  <c r="B3399" i="2"/>
  <c r="B3398" i="2"/>
  <c r="B3397" i="2"/>
  <c r="B3396" i="2"/>
  <c r="B3395" i="2"/>
  <c r="B3394" i="2"/>
  <c r="B3393" i="2"/>
  <c r="B3392" i="2"/>
  <c r="B3391" i="2"/>
  <c r="B3390" i="2"/>
  <c r="B3389" i="2"/>
  <c r="B3388" i="2"/>
  <c r="B3387" i="2"/>
  <c r="B3386" i="2"/>
  <c r="B3385" i="2"/>
  <c r="B3384" i="2"/>
  <c r="B3383" i="2"/>
  <c r="B3382" i="2"/>
  <c r="B3381" i="2"/>
  <c r="B3380" i="2"/>
  <c r="B3379" i="2"/>
  <c r="B3378" i="2"/>
  <c r="B3377" i="2"/>
  <c r="B3376" i="2"/>
  <c r="B3375" i="2"/>
  <c r="B3374" i="2"/>
  <c r="B3373" i="2"/>
  <c r="B3372" i="2"/>
  <c r="B3371" i="2"/>
  <c r="B3370" i="2"/>
  <c r="B3369" i="2"/>
  <c r="B3368" i="2"/>
  <c r="B3367" i="2"/>
  <c r="B3366" i="2"/>
  <c r="B3365" i="2"/>
  <c r="B3364" i="2"/>
  <c r="B3363" i="2"/>
  <c r="B3362" i="2"/>
  <c r="B3361" i="2"/>
  <c r="B3360" i="2"/>
  <c r="B3359" i="2"/>
  <c r="B3358" i="2"/>
  <c r="B3357" i="2"/>
  <c r="B3356" i="2"/>
  <c r="B3355" i="2"/>
  <c r="B3354" i="2"/>
  <c r="B3353" i="2"/>
  <c r="B3352" i="2"/>
  <c r="B3351" i="2"/>
  <c r="B3350" i="2"/>
  <c r="B3349" i="2"/>
  <c r="B3348" i="2"/>
  <c r="B3347" i="2"/>
  <c r="B3346" i="2"/>
  <c r="B3345" i="2"/>
  <c r="B3344" i="2"/>
  <c r="B3343" i="2"/>
  <c r="B3342" i="2"/>
  <c r="B3341" i="2"/>
  <c r="B3340" i="2"/>
  <c r="B3339" i="2"/>
  <c r="B3338" i="2"/>
  <c r="B3337" i="2"/>
  <c r="B3336" i="2"/>
  <c r="B3335" i="2"/>
  <c r="B3334" i="2"/>
  <c r="B3333" i="2"/>
  <c r="B3332" i="2"/>
  <c r="B3331" i="2"/>
  <c r="B3330" i="2"/>
  <c r="B3329" i="2"/>
  <c r="B3328" i="2"/>
  <c r="B3327" i="2"/>
  <c r="B3326" i="2"/>
  <c r="B3325" i="2"/>
  <c r="B3324" i="2"/>
  <c r="B3323" i="2"/>
  <c r="B3322" i="2"/>
  <c r="B3321" i="2"/>
  <c r="B3320" i="2"/>
  <c r="B3319" i="2"/>
  <c r="B3318" i="2"/>
  <c r="B3317" i="2"/>
  <c r="B3316" i="2"/>
  <c r="B3315" i="2"/>
  <c r="B3314" i="2"/>
  <c r="B3313" i="2"/>
  <c r="B3312" i="2"/>
  <c r="B3311" i="2"/>
  <c r="B3310" i="2"/>
  <c r="B3309" i="2"/>
  <c r="B3308" i="2"/>
  <c r="B3307" i="2"/>
  <c r="B3306" i="2"/>
  <c r="B3305" i="2"/>
  <c r="B3304" i="2"/>
  <c r="B3303" i="2"/>
  <c r="B3302" i="2"/>
  <c r="B3301" i="2"/>
  <c r="B3300" i="2"/>
  <c r="B3299" i="2"/>
  <c r="B3298" i="2"/>
  <c r="B3297" i="2"/>
  <c r="B3296" i="2"/>
  <c r="B3295" i="2"/>
  <c r="B3294" i="2"/>
  <c r="B3293" i="2"/>
  <c r="B3292" i="2"/>
  <c r="B3291" i="2"/>
  <c r="B3290" i="2"/>
  <c r="B3289" i="2"/>
  <c r="B3288" i="2"/>
  <c r="B3287" i="2"/>
  <c r="B3286" i="2"/>
  <c r="B3285" i="2"/>
  <c r="B3284" i="2"/>
  <c r="B3283" i="2"/>
  <c r="B3282" i="2"/>
  <c r="B3281" i="2"/>
  <c r="B3280" i="2"/>
  <c r="B3279" i="2"/>
  <c r="B3278" i="2"/>
  <c r="B3277" i="2"/>
  <c r="B3276" i="2"/>
  <c r="B3275" i="2"/>
  <c r="B3274" i="2"/>
  <c r="B3273" i="2"/>
  <c r="B3272" i="2"/>
  <c r="B3271" i="2"/>
  <c r="B3270" i="2"/>
  <c r="B3269" i="2"/>
  <c r="B3268" i="2"/>
  <c r="B3267" i="2"/>
  <c r="B3266" i="2"/>
  <c r="B3265" i="2"/>
  <c r="B3264" i="2"/>
  <c r="B3263" i="2"/>
  <c r="B3262" i="2"/>
  <c r="B3261" i="2"/>
  <c r="B3260" i="2"/>
  <c r="B3259" i="2"/>
  <c r="B3258" i="2"/>
  <c r="B3257" i="2"/>
  <c r="B3256" i="2"/>
  <c r="B3255" i="2"/>
  <c r="B3254" i="2"/>
  <c r="B3253" i="2"/>
  <c r="B3252" i="2"/>
  <c r="B3251" i="2"/>
  <c r="B3250" i="2"/>
  <c r="B3249" i="2"/>
  <c r="B3248" i="2"/>
  <c r="B3247" i="2"/>
  <c r="B3246" i="2"/>
  <c r="B3245" i="2"/>
  <c r="B3244" i="2"/>
  <c r="B3243" i="2"/>
  <c r="B3242" i="2"/>
  <c r="B3241" i="2"/>
  <c r="B3240" i="2"/>
  <c r="B3239" i="2"/>
  <c r="B3238" i="2"/>
  <c r="B3237" i="2"/>
  <c r="B3236" i="2"/>
  <c r="B3235" i="2"/>
  <c r="B3234" i="2"/>
  <c r="B3233" i="2"/>
  <c r="B3232" i="2"/>
  <c r="B3231" i="2"/>
  <c r="B3230" i="2"/>
  <c r="B3229" i="2"/>
  <c r="B3228" i="2"/>
  <c r="B3227" i="2"/>
  <c r="B3226" i="2"/>
  <c r="B3225" i="2"/>
  <c r="B3224" i="2"/>
  <c r="B3223" i="2"/>
  <c r="B3222" i="2"/>
  <c r="B3221" i="2"/>
  <c r="B3220" i="2"/>
  <c r="B3219" i="2"/>
  <c r="B3218" i="2"/>
  <c r="B3217" i="2"/>
  <c r="B3216" i="2"/>
  <c r="B3215" i="2"/>
  <c r="B3214" i="2"/>
  <c r="B3213" i="2"/>
  <c r="B3212" i="2"/>
  <c r="B3211" i="2"/>
  <c r="B3210" i="2"/>
  <c r="B3209" i="2"/>
  <c r="B3208" i="2"/>
  <c r="B3207" i="2"/>
  <c r="B3206" i="2"/>
  <c r="B3205" i="2"/>
  <c r="B3204" i="2"/>
  <c r="B3203" i="2"/>
  <c r="B3202" i="2"/>
  <c r="B3201" i="2"/>
  <c r="B3200" i="2"/>
  <c r="B3199" i="2"/>
  <c r="B3198" i="2"/>
  <c r="B3197" i="2"/>
  <c r="B3196" i="2"/>
  <c r="B3195" i="2"/>
  <c r="B3194" i="2"/>
  <c r="B3193" i="2"/>
  <c r="B3192" i="2"/>
  <c r="B3191" i="2"/>
  <c r="B3190" i="2"/>
  <c r="B3189" i="2"/>
  <c r="B3188" i="2"/>
  <c r="B3187" i="2"/>
  <c r="B3186" i="2"/>
  <c r="B3185" i="2"/>
  <c r="B3184" i="2"/>
  <c r="B3183" i="2"/>
  <c r="B3182" i="2"/>
  <c r="B3181" i="2"/>
  <c r="B3180" i="2"/>
  <c r="B3179" i="2"/>
  <c r="B3178" i="2"/>
  <c r="B3177" i="2"/>
  <c r="B3176" i="2"/>
  <c r="B3175" i="2"/>
  <c r="B3174" i="2"/>
  <c r="B3173" i="2"/>
  <c r="B3172" i="2"/>
  <c r="B3171" i="2"/>
  <c r="B3170" i="2"/>
  <c r="B3169" i="2"/>
  <c r="B3168" i="2"/>
  <c r="B3167" i="2"/>
  <c r="B3166" i="2"/>
  <c r="B3165" i="2"/>
  <c r="B3164" i="2"/>
  <c r="B3163" i="2"/>
  <c r="B3162" i="2"/>
  <c r="B3161" i="2"/>
  <c r="B3160" i="2"/>
  <c r="B3159" i="2"/>
  <c r="B3158" i="2"/>
  <c r="B3157" i="2"/>
  <c r="B3156" i="2"/>
  <c r="B3155" i="2"/>
  <c r="B3154" i="2"/>
  <c r="B3153" i="2"/>
  <c r="B3152" i="2"/>
  <c r="B3151" i="2"/>
  <c r="B3150" i="2"/>
  <c r="B3149" i="2"/>
  <c r="B3148" i="2"/>
  <c r="B3147" i="2"/>
  <c r="B3146" i="2"/>
  <c r="B3145" i="2"/>
  <c r="B3144" i="2"/>
  <c r="B3143" i="2"/>
  <c r="B3142" i="2"/>
  <c r="B3141" i="2"/>
  <c r="B3140" i="2"/>
  <c r="B3139" i="2"/>
  <c r="B3138" i="2"/>
  <c r="B3137" i="2"/>
  <c r="B3136" i="2"/>
  <c r="B3135" i="2"/>
  <c r="B3134" i="2"/>
  <c r="B3133" i="2"/>
  <c r="B3132" i="2"/>
  <c r="B3131" i="2"/>
  <c r="B3130" i="2"/>
  <c r="B3129" i="2"/>
  <c r="B3128" i="2"/>
  <c r="B3127" i="2"/>
  <c r="B3126" i="2"/>
  <c r="B3125" i="2"/>
  <c r="B3124" i="2"/>
  <c r="B3123" i="2"/>
  <c r="B3122" i="2"/>
  <c r="B3121" i="2"/>
  <c r="B3120" i="2"/>
  <c r="B3119" i="2"/>
  <c r="B3118" i="2"/>
  <c r="B3117" i="2"/>
  <c r="B3116" i="2"/>
  <c r="B3115" i="2"/>
  <c r="B3114" i="2"/>
  <c r="B3113" i="2"/>
  <c r="B3112" i="2"/>
  <c r="B3111" i="2"/>
  <c r="B3110" i="2"/>
  <c r="B3109" i="2"/>
  <c r="B3108" i="2"/>
  <c r="B3107" i="2"/>
  <c r="B3106" i="2"/>
  <c r="B3105" i="2"/>
  <c r="B3104" i="2"/>
  <c r="B3103" i="2"/>
  <c r="B3102" i="2"/>
  <c r="B3101" i="2"/>
  <c r="B3100" i="2"/>
  <c r="B3099" i="2"/>
  <c r="B3098" i="2"/>
  <c r="B3097" i="2"/>
  <c r="B3096" i="2"/>
  <c r="B3095" i="2"/>
  <c r="B3094" i="2"/>
  <c r="B3093" i="2"/>
  <c r="B3092" i="2"/>
  <c r="B3091" i="2"/>
  <c r="B3090" i="2"/>
  <c r="B3089" i="2"/>
  <c r="B3088" i="2"/>
  <c r="B3087" i="2"/>
  <c r="B3086" i="2"/>
  <c r="B3085" i="2"/>
  <c r="B3084" i="2"/>
  <c r="B3083" i="2"/>
  <c r="B3082" i="2"/>
  <c r="B3081" i="2"/>
  <c r="B3080" i="2"/>
  <c r="B3079" i="2"/>
  <c r="B3078" i="2"/>
  <c r="B3077" i="2"/>
  <c r="B3076" i="2"/>
  <c r="B3075" i="2"/>
  <c r="B3074" i="2"/>
  <c r="B3073" i="2"/>
  <c r="B3072" i="2"/>
  <c r="B3071" i="2"/>
  <c r="B3070" i="2"/>
  <c r="B3069" i="2"/>
  <c r="B3068" i="2"/>
  <c r="B3067" i="2"/>
  <c r="B3066" i="2"/>
  <c r="B3065" i="2"/>
  <c r="B3064" i="2"/>
  <c r="B3063" i="2"/>
  <c r="B3062" i="2"/>
  <c r="B3061" i="2"/>
  <c r="B3060" i="2"/>
  <c r="B3059" i="2"/>
  <c r="B3058" i="2"/>
  <c r="B3057" i="2"/>
  <c r="B3056" i="2"/>
  <c r="B3055" i="2"/>
  <c r="B3054" i="2"/>
  <c r="B3053" i="2"/>
  <c r="B3052" i="2"/>
  <c r="B3051" i="2"/>
  <c r="B3050" i="2"/>
  <c r="B3049" i="2"/>
  <c r="B3048" i="2"/>
  <c r="B3047" i="2"/>
  <c r="B3046" i="2"/>
  <c r="B3045" i="2"/>
  <c r="B3044" i="2"/>
  <c r="B3043" i="2"/>
  <c r="B3042" i="2"/>
  <c r="B3041" i="2"/>
  <c r="B3040" i="2"/>
  <c r="B3039" i="2"/>
  <c r="B3038" i="2"/>
  <c r="B3037" i="2"/>
  <c r="B3036" i="2"/>
  <c r="B3035" i="2"/>
  <c r="B3034" i="2"/>
  <c r="B3033" i="2"/>
  <c r="B3032" i="2"/>
  <c r="B3031" i="2"/>
  <c r="B3030" i="2"/>
  <c r="B3029" i="2"/>
  <c r="B3028" i="2"/>
  <c r="B3027" i="2"/>
  <c r="B3026" i="2"/>
  <c r="B3025" i="2"/>
  <c r="B3024" i="2"/>
  <c r="B3023" i="2"/>
  <c r="B3022" i="2"/>
  <c r="B3021" i="2"/>
  <c r="B3020" i="2"/>
  <c r="B3019" i="2"/>
  <c r="B3018" i="2"/>
  <c r="B3017" i="2"/>
  <c r="B3016" i="2"/>
  <c r="B3015" i="2"/>
  <c r="B3014" i="2"/>
  <c r="B3013" i="2"/>
  <c r="B3012" i="2"/>
  <c r="B3011" i="2"/>
  <c r="B3010" i="2"/>
  <c r="B3009" i="2"/>
  <c r="B3008" i="2"/>
  <c r="B3007" i="2"/>
  <c r="B3006" i="2"/>
  <c r="B3005" i="2"/>
  <c r="B3004" i="2"/>
  <c r="B3003" i="2"/>
  <c r="B3002" i="2"/>
  <c r="B3001" i="2"/>
  <c r="B3000" i="2"/>
  <c r="B2999" i="2"/>
  <c r="B2998" i="2"/>
  <c r="B2997" i="2"/>
  <c r="B2996" i="2"/>
  <c r="B2995" i="2"/>
  <c r="B2994" i="2"/>
  <c r="B2993" i="2"/>
  <c r="B2992" i="2"/>
  <c r="B2991" i="2"/>
  <c r="B2990" i="2"/>
  <c r="B2989" i="2"/>
  <c r="B2988" i="2"/>
  <c r="B2987" i="2"/>
  <c r="B2986" i="2"/>
  <c r="B2985" i="2"/>
  <c r="B2984" i="2"/>
  <c r="B2983" i="2"/>
  <c r="B2982" i="2"/>
  <c r="B2981" i="2"/>
  <c r="B2980" i="2"/>
  <c r="B2979" i="2"/>
  <c r="B2978" i="2"/>
  <c r="B2977" i="2"/>
  <c r="B2976" i="2"/>
  <c r="B2975" i="2"/>
  <c r="B2974" i="2"/>
  <c r="B2973" i="2"/>
  <c r="B2972" i="2"/>
  <c r="B2971" i="2"/>
  <c r="B2970" i="2"/>
  <c r="B2969" i="2"/>
  <c r="B2968" i="2"/>
  <c r="B2967" i="2"/>
  <c r="B2966" i="2"/>
  <c r="B2965" i="2"/>
  <c r="B2964" i="2"/>
  <c r="B2963" i="2"/>
  <c r="B2962" i="2"/>
  <c r="B2961" i="2"/>
  <c r="B2960" i="2"/>
  <c r="B2959" i="2"/>
  <c r="B2958" i="2"/>
  <c r="B2957" i="2"/>
  <c r="B2956" i="2"/>
  <c r="B2955" i="2"/>
  <c r="B2954" i="2"/>
  <c r="B2953" i="2"/>
  <c r="B2952" i="2"/>
  <c r="B2951" i="2"/>
  <c r="B2950" i="2"/>
  <c r="B2949" i="2"/>
  <c r="B2948" i="2"/>
  <c r="B2947" i="2"/>
  <c r="B2946" i="2"/>
  <c r="B2945" i="2"/>
  <c r="B2944" i="2"/>
  <c r="B2943" i="2"/>
  <c r="B2942" i="2"/>
  <c r="B2941" i="2"/>
  <c r="B2940" i="2"/>
  <c r="B2939" i="2"/>
  <c r="B2938" i="2"/>
  <c r="B2937" i="2"/>
  <c r="B2936" i="2"/>
  <c r="B2935" i="2"/>
  <c r="B2934" i="2"/>
  <c r="B2933" i="2"/>
  <c r="B2932" i="2"/>
  <c r="B2931" i="2"/>
  <c r="B2930" i="2"/>
  <c r="B2929" i="2"/>
  <c r="B2928" i="2"/>
  <c r="B2927" i="2"/>
  <c r="B2926" i="2"/>
  <c r="B2925" i="2"/>
  <c r="B2924" i="2"/>
  <c r="B2923" i="2"/>
  <c r="B2922" i="2"/>
  <c r="B2921" i="2"/>
  <c r="B2920" i="2"/>
  <c r="B2919" i="2"/>
  <c r="B2918" i="2"/>
  <c r="B2917" i="2"/>
  <c r="B2916" i="2"/>
  <c r="B2915" i="2"/>
  <c r="B2914" i="2"/>
  <c r="B2913" i="2"/>
  <c r="B2912" i="2"/>
  <c r="B2911" i="2"/>
  <c r="B2910" i="2"/>
  <c r="B2909" i="2"/>
  <c r="B2908" i="2"/>
  <c r="B2907" i="2"/>
  <c r="B2906" i="2"/>
  <c r="B2905" i="2"/>
  <c r="B2904" i="2"/>
  <c r="B2903" i="2"/>
  <c r="B2902" i="2"/>
  <c r="B2901" i="2"/>
  <c r="B2900" i="2"/>
  <c r="B2899" i="2"/>
  <c r="B2898" i="2"/>
  <c r="B2897" i="2"/>
  <c r="B2896" i="2"/>
  <c r="B2895" i="2"/>
  <c r="B2894" i="2"/>
  <c r="B2893" i="2"/>
  <c r="B2892" i="2"/>
  <c r="B2891" i="2"/>
  <c r="B2890" i="2"/>
  <c r="B2889" i="2"/>
  <c r="B2888" i="2"/>
  <c r="B2887" i="2"/>
  <c r="B2886" i="2"/>
  <c r="B2885" i="2"/>
  <c r="B2884" i="2"/>
  <c r="B2883" i="2"/>
  <c r="B2882" i="2"/>
  <c r="B2881" i="2"/>
  <c r="B2880" i="2"/>
  <c r="B2879" i="2"/>
  <c r="B2878" i="2"/>
  <c r="B2877" i="2"/>
  <c r="B2876" i="2"/>
  <c r="B2875" i="2"/>
  <c r="B2874" i="2"/>
  <c r="B2873" i="2"/>
  <c r="B2872" i="2"/>
  <c r="B2871" i="2"/>
  <c r="B2870" i="2"/>
  <c r="B2869" i="2"/>
  <c r="B2868" i="2"/>
  <c r="B2867" i="2"/>
  <c r="B2866" i="2"/>
  <c r="B2865" i="2"/>
  <c r="B2864" i="2"/>
  <c r="B2863" i="2"/>
  <c r="B2862" i="2"/>
  <c r="B2861" i="2"/>
  <c r="B2860" i="2"/>
  <c r="B2859" i="2"/>
  <c r="B2858" i="2"/>
  <c r="B2857" i="2"/>
  <c r="B2856" i="2"/>
  <c r="B2855" i="2"/>
  <c r="B2854" i="2"/>
  <c r="B2853" i="2"/>
  <c r="B2852" i="2"/>
  <c r="B2851" i="2"/>
  <c r="B2850" i="2"/>
  <c r="B2849" i="2"/>
  <c r="B2848" i="2"/>
  <c r="B2847" i="2"/>
  <c r="B2846" i="2"/>
  <c r="B2845" i="2"/>
  <c r="B2844" i="2"/>
  <c r="B2843" i="2"/>
  <c r="B2842" i="2"/>
  <c r="B2841" i="2"/>
  <c r="B2840" i="2"/>
  <c r="B2839" i="2"/>
  <c r="B2838" i="2"/>
  <c r="B2837" i="2"/>
  <c r="B2836" i="2"/>
  <c r="B2835" i="2"/>
  <c r="B2834" i="2"/>
  <c r="B2833" i="2"/>
  <c r="B2832" i="2"/>
  <c r="B2831" i="2"/>
  <c r="B2830" i="2"/>
  <c r="B2829" i="2"/>
  <c r="B2828" i="2"/>
  <c r="B2827" i="2"/>
  <c r="B2826" i="2"/>
  <c r="B2825" i="2"/>
  <c r="B2824" i="2"/>
  <c r="B2823" i="2"/>
  <c r="B2822" i="2"/>
  <c r="B2821" i="2"/>
  <c r="B2820" i="2"/>
  <c r="B2819" i="2"/>
  <c r="B2818" i="2"/>
  <c r="B2817" i="2"/>
  <c r="B2816" i="2"/>
  <c r="B2815" i="2"/>
  <c r="B2814" i="2"/>
  <c r="B2813" i="2"/>
  <c r="B2812" i="2"/>
  <c r="B2811" i="2"/>
  <c r="B2810" i="2"/>
  <c r="B2809" i="2"/>
  <c r="B2808" i="2"/>
  <c r="B2807" i="2"/>
  <c r="B2806" i="2"/>
  <c r="B2805" i="2"/>
  <c r="B2804" i="2"/>
  <c r="B2803" i="2"/>
  <c r="B2802" i="2"/>
  <c r="B2801" i="2"/>
  <c r="B2800" i="2"/>
  <c r="B2799" i="2"/>
  <c r="B2798" i="2"/>
  <c r="B2797" i="2"/>
  <c r="B2796" i="2"/>
  <c r="B2795" i="2"/>
  <c r="B2794" i="2"/>
  <c r="B2793" i="2"/>
  <c r="B2792" i="2"/>
  <c r="B2791" i="2"/>
  <c r="B2790" i="2"/>
  <c r="B2789" i="2"/>
  <c r="B2788" i="2"/>
  <c r="B2787" i="2"/>
  <c r="B2786" i="2"/>
  <c r="B2785" i="2"/>
  <c r="B2784" i="2"/>
  <c r="B2783" i="2"/>
  <c r="B2782" i="2"/>
  <c r="B2781" i="2"/>
  <c r="B2780" i="2"/>
  <c r="B2779" i="2"/>
  <c r="B2778" i="2"/>
  <c r="B2777" i="2"/>
  <c r="B2776" i="2"/>
  <c r="B2775" i="2"/>
  <c r="B2774" i="2"/>
  <c r="B2773" i="2"/>
  <c r="B2772" i="2"/>
  <c r="B2771" i="2"/>
  <c r="B2770" i="2"/>
  <c r="B2769" i="2"/>
  <c r="B2768" i="2"/>
  <c r="B2767" i="2"/>
  <c r="B2766" i="2"/>
  <c r="B2765" i="2"/>
  <c r="B2764" i="2"/>
  <c r="B2763" i="2"/>
  <c r="B2762" i="2"/>
  <c r="B2761" i="2"/>
  <c r="B2760" i="2"/>
  <c r="B2759" i="2"/>
  <c r="B2758" i="2"/>
  <c r="B2757" i="2"/>
  <c r="B2756" i="2"/>
  <c r="B2755" i="2"/>
  <c r="B2754" i="2"/>
  <c r="B2753" i="2"/>
  <c r="B2752" i="2"/>
  <c r="B2751" i="2"/>
  <c r="B2750" i="2"/>
  <c r="B2749" i="2"/>
  <c r="B2748" i="2"/>
  <c r="B2747" i="2"/>
  <c r="B2746" i="2"/>
  <c r="B2745" i="2"/>
  <c r="B2744" i="2"/>
  <c r="B2743" i="2"/>
  <c r="B2742" i="2"/>
  <c r="B2741" i="2"/>
  <c r="B2740" i="2"/>
  <c r="B2739" i="2"/>
  <c r="B2738" i="2"/>
  <c r="B2737" i="2"/>
  <c r="B2736" i="2"/>
  <c r="B2735" i="2"/>
  <c r="B2734" i="2"/>
  <c r="B2733" i="2"/>
  <c r="B2732" i="2"/>
  <c r="B2731" i="2"/>
  <c r="B2730" i="2"/>
  <c r="B2729" i="2"/>
  <c r="B2728" i="2"/>
  <c r="B2727" i="2"/>
  <c r="B2726" i="2"/>
  <c r="B2725" i="2"/>
  <c r="B2724" i="2"/>
  <c r="B2723" i="2"/>
  <c r="B2722" i="2"/>
  <c r="B2721" i="2"/>
  <c r="B2720" i="2"/>
  <c r="B2719" i="2"/>
  <c r="B2718" i="2"/>
  <c r="B2717" i="2"/>
  <c r="B2716" i="2"/>
  <c r="B2715" i="2"/>
  <c r="B2714" i="2"/>
  <c r="B2713" i="2"/>
  <c r="B2712" i="2"/>
  <c r="B2711" i="2"/>
  <c r="B2710" i="2"/>
  <c r="B2709" i="2"/>
  <c r="B2708" i="2"/>
  <c r="B2707" i="2"/>
  <c r="B2706" i="2"/>
  <c r="B2705" i="2"/>
  <c r="B2704" i="2"/>
  <c r="B2703" i="2"/>
  <c r="B2702" i="2"/>
  <c r="B2701" i="2"/>
  <c r="B2700" i="2"/>
  <c r="B2699" i="2"/>
  <c r="B2698" i="2"/>
  <c r="B2697" i="2"/>
  <c r="B2696" i="2"/>
  <c r="B2695" i="2"/>
  <c r="B2694" i="2"/>
  <c r="B2693" i="2"/>
  <c r="B2692" i="2"/>
  <c r="B2691" i="2"/>
  <c r="B2690" i="2"/>
  <c r="B2689" i="2"/>
  <c r="B2688" i="2"/>
  <c r="B2687" i="2"/>
  <c r="B2686" i="2"/>
  <c r="B2685" i="2"/>
  <c r="B2684" i="2"/>
  <c r="B2683" i="2"/>
  <c r="B2682" i="2"/>
  <c r="B2681" i="2"/>
  <c r="B2680" i="2"/>
  <c r="B2679" i="2"/>
  <c r="B2678" i="2"/>
  <c r="B2677" i="2"/>
  <c r="B2676" i="2"/>
  <c r="B2675" i="2"/>
  <c r="B2674" i="2"/>
  <c r="B2673" i="2"/>
  <c r="B2672" i="2"/>
  <c r="B2671" i="2"/>
  <c r="B2670" i="2"/>
  <c r="B2669" i="2"/>
  <c r="B2668" i="2"/>
  <c r="B2667" i="2"/>
  <c r="B2666" i="2"/>
  <c r="B2665" i="2"/>
  <c r="B2664" i="2"/>
  <c r="B2663" i="2"/>
  <c r="B2662" i="2"/>
  <c r="B2661" i="2"/>
  <c r="B2660" i="2"/>
  <c r="B2659" i="2"/>
  <c r="B2658" i="2"/>
  <c r="B2657" i="2"/>
  <c r="B2656" i="2"/>
  <c r="B2655" i="2"/>
  <c r="B2654" i="2"/>
  <c r="B2653" i="2"/>
  <c r="B2652" i="2"/>
  <c r="B2651" i="2"/>
  <c r="B2650" i="2"/>
  <c r="B2649" i="2"/>
  <c r="B2648" i="2"/>
  <c r="B2647" i="2"/>
  <c r="B2646" i="2"/>
  <c r="B2645" i="2"/>
  <c r="B2644" i="2"/>
  <c r="B2643" i="2"/>
  <c r="B2642" i="2"/>
  <c r="B2641" i="2"/>
  <c r="B2640" i="2"/>
  <c r="B2639" i="2"/>
  <c r="B2638" i="2"/>
  <c r="B2637" i="2"/>
  <c r="B2636" i="2"/>
  <c r="B2635" i="2"/>
  <c r="B2634" i="2"/>
  <c r="B2633" i="2"/>
  <c r="B2632" i="2"/>
  <c r="B2631" i="2"/>
  <c r="B2630" i="2"/>
  <c r="B2629" i="2"/>
  <c r="B2628" i="2"/>
  <c r="B2627" i="2"/>
  <c r="B2626" i="2"/>
  <c r="B2625" i="2"/>
  <c r="B2624" i="2"/>
  <c r="B2623" i="2"/>
  <c r="B2622" i="2"/>
  <c r="B2621" i="2"/>
  <c r="B2620" i="2"/>
  <c r="B2619" i="2"/>
  <c r="B2618" i="2"/>
  <c r="B2617" i="2"/>
  <c r="B2616" i="2"/>
  <c r="B2615" i="2"/>
  <c r="B2614" i="2"/>
  <c r="B2613" i="2"/>
  <c r="B2612" i="2"/>
  <c r="B2611" i="2"/>
  <c r="B2610" i="2"/>
  <c r="B2609" i="2"/>
  <c r="B2608" i="2"/>
  <c r="B2607" i="2"/>
  <c r="B2606" i="2"/>
  <c r="B2605" i="2"/>
  <c r="B2604" i="2"/>
  <c r="B2603" i="2"/>
  <c r="B2602" i="2"/>
  <c r="B2601" i="2"/>
  <c r="B2600" i="2"/>
  <c r="B2599" i="2"/>
  <c r="B2598" i="2"/>
  <c r="B2597" i="2"/>
  <c r="B2596" i="2"/>
  <c r="B2595" i="2"/>
  <c r="B2594" i="2"/>
  <c r="B2593" i="2"/>
  <c r="B2592" i="2"/>
  <c r="B2591" i="2"/>
  <c r="B2590" i="2"/>
  <c r="B2589" i="2"/>
  <c r="B2588" i="2"/>
  <c r="B2587" i="2"/>
  <c r="B2586" i="2"/>
  <c r="B2585" i="2"/>
  <c r="B2584" i="2"/>
  <c r="B2583" i="2"/>
  <c r="B2582" i="2"/>
  <c r="B2581" i="2"/>
  <c r="B2580" i="2"/>
  <c r="B2579" i="2"/>
  <c r="B2578" i="2"/>
  <c r="B2577" i="2"/>
  <c r="B2576" i="2"/>
  <c r="B2575" i="2"/>
  <c r="B2574" i="2"/>
  <c r="B2573" i="2"/>
  <c r="B2572" i="2"/>
  <c r="B2571" i="2"/>
  <c r="B2570" i="2"/>
  <c r="B2569" i="2"/>
  <c r="B2568" i="2"/>
  <c r="B2567" i="2"/>
  <c r="B2566" i="2"/>
  <c r="B2565" i="2"/>
  <c r="B2564" i="2"/>
  <c r="B2563" i="2"/>
  <c r="B2562" i="2"/>
  <c r="B2561" i="2"/>
  <c r="B2560" i="2"/>
  <c r="B2559" i="2"/>
  <c r="B2558" i="2"/>
  <c r="B2557" i="2"/>
  <c r="B2556" i="2"/>
  <c r="B2555" i="2"/>
  <c r="B2554" i="2"/>
  <c r="B2553" i="2"/>
  <c r="B2552" i="2"/>
  <c r="B2551" i="2"/>
  <c r="B2550" i="2"/>
  <c r="B2549" i="2"/>
  <c r="B2548" i="2"/>
  <c r="B2547" i="2"/>
  <c r="B2546" i="2"/>
  <c r="B2545" i="2"/>
  <c r="B2544" i="2"/>
  <c r="B2543" i="2"/>
  <c r="B2542" i="2"/>
  <c r="B2541" i="2"/>
  <c r="B2540" i="2"/>
  <c r="B2539" i="2"/>
  <c r="B2538" i="2"/>
  <c r="B2537" i="2"/>
  <c r="B2536" i="2"/>
  <c r="B2535" i="2"/>
  <c r="B2534" i="2"/>
  <c r="B2533" i="2"/>
  <c r="B2532" i="2"/>
  <c r="B2531" i="2"/>
  <c r="B2530" i="2"/>
  <c r="B2529" i="2"/>
  <c r="B2528" i="2"/>
  <c r="B2527" i="2"/>
  <c r="B2526" i="2"/>
  <c r="B2525" i="2"/>
  <c r="B2524" i="2"/>
  <c r="B2523" i="2"/>
  <c r="B2522" i="2"/>
  <c r="B2521" i="2"/>
  <c r="B2520" i="2"/>
  <c r="B2519" i="2"/>
  <c r="B2518" i="2"/>
  <c r="B2517" i="2"/>
  <c r="B2516" i="2"/>
  <c r="B2515" i="2"/>
  <c r="B2514" i="2"/>
  <c r="B2513" i="2"/>
  <c r="B2512" i="2"/>
  <c r="B2511" i="2"/>
  <c r="B2510" i="2"/>
  <c r="B2509" i="2"/>
  <c r="B2508" i="2"/>
  <c r="B2507" i="2"/>
  <c r="B2506" i="2"/>
  <c r="B2505" i="2"/>
  <c r="B2504" i="2"/>
  <c r="B2503" i="2"/>
  <c r="B2502" i="2"/>
  <c r="B2501" i="2"/>
  <c r="B2500" i="2"/>
  <c r="B2499" i="2"/>
  <c r="B2498" i="2"/>
  <c r="B2497" i="2"/>
  <c r="B2496" i="2"/>
  <c r="B2495" i="2"/>
  <c r="B2494" i="2"/>
  <c r="B2493" i="2"/>
  <c r="B2492" i="2"/>
  <c r="B2491" i="2"/>
  <c r="B2490" i="2"/>
  <c r="B2489" i="2"/>
  <c r="B2488" i="2"/>
  <c r="B2487" i="2"/>
  <c r="B2486" i="2"/>
  <c r="B2485" i="2"/>
  <c r="B2484" i="2"/>
  <c r="B2483" i="2"/>
  <c r="B2482" i="2"/>
  <c r="B2481" i="2"/>
  <c r="B2480" i="2"/>
  <c r="B2479" i="2"/>
  <c r="B2478" i="2"/>
  <c r="B2477" i="2"/>
  <c r="B2476" i="2"/>
  <c r="B2475" i="2"/>
  <c r="B2474" i="2"/>
  <c r="B2473" i="2"/>
  <c r="B2472" i="2"/>
  <c r="B2471" i="2"/>
  <c r="B2470" i="2"/>
  <c r="B2469" i="2"/>
  <c r="B2468" i="2"/>
  <c r="B2467" i="2"/>
  <c r="B2466" i="2"/>
  <c r="B2465" i="2"/>
  <c r="B2464" i="2"/>
  <c r="B2463" i="2"/>
  <c r="B2462" i="2"/>
  <c r="B2461" i="2"/>
  <c r="B2460" i="2"/>
  <c r="B2459" i="2"/>
  <c r="B2458" i="2"/>
  <c r="B2457" i="2"/>
  <c r="B2456" i="2"/>
  <c r="B2455" i="2"/>
  <c r="B2454" i="2"/>
  <c r="B2453" i="2"/>
  <c r="B2452" i="2"/>
  <c r="B2451" i="2"/>
  <c r="B2450" i="2"/>
  <c r="B2449" i="2"/>
  <c r="B2448" i="2"/>
  <c r="B2447" i="2"/>
  <c r="B2446" i="2"/>
  <c r="B2445" i="2"/>
  <c r="B2444" i="2"/>
  <c r="B2443" i="2"/>
  <c r="B2442" i="2"/>
  <c r="B2441" i="2"/>
  <c r="B2440" i="2"/>
  <c r="B2439" i="2"/>
  <c r="B2438" i="2"/>
  <c r="B2437" i="2"/>
  <c r="B2436" i="2"/>
  <c r="B2435" i="2"/>
  <c r="B2434" i="2"/>
  <c r="B2433" i="2"/>
  <c r="B2432" i="2"/>
  <c r="B2431" i="2"/>
  <c r="B2430" i="2"/>
  <c r="B2429" i="2"/>
  <c r="B2428" i="2"/>
  <c r="B2427" i="2"/>
  <c r="B2426" i="2"/>
  <c r="B2425" i="2"/>
  <c r="B2424" i="2"/>
  <c r="B2423" i="2"/>
  <c r="B2422" i="2"/>
  <c r="B2421" i="2"/>
  <c r="B2420" i="2"/>
  <c r="B2419" i="2"/>
  <c r="B2418" i="2"/>
  <c r="B2417" i="2"/>
  <c r="B2416" i="2"/>
  <c r="B2415" i="2"/>
  <c r="B2414" i="2"/>
  <c r="B2413" i="2"/>
  <c r="B2412" i="2"/>
  <c r="B2411" i="2"/>
  <c r="B2410" i="2"/>
  <c r="B2409" i="2"/>
  <c r="B2408" i="2"/>
  <c r="B2407" i="2"/>
  <c r="B2406" i="2"/>
  <c r="B2405" i="2"/>
  <c r="B2404" i="2"/>
  <c r="B2403" i="2"/>
  <c r="B2402" i="2"/>
  <c r="B2401" i="2"/>
  <c r="B2400" i="2"/>
  <c r="B2399" i="2"/>
  <c r="B2398" i="2"/>
  <c r="B2397" i="2"/>
  <c r="B2396" i="2"/>
  <c r="B2395" i="2"/>
  <c r="B2394" i="2"/>
  <c r="B2393" i="2"/>
  <c r="B2392" i="2"/>
  <c r="B2391" i="2"/>
  <c r="B2390" i="2"/>
  <c r="B2389" i="2"/>
  <c r="B2388" i="2"/>
  <c r="B2387" i="2"/>
  <c r="B2386" i="2"/>
  <c r="B2385" i="2"/>
  <c r="B2384" i="2"/>
  <c r="B2383" i="2"/>
  <c r="B2382" i="2"/>
  <c r="B2381" i="2"/>
  <c r="B2380" i="2"/>
  <c r="B2379" i="2"/>
  <c r="B2378" i="2"/>
  <c r="B2377" i="2"/>
  <c r="B2376" i="2"/>
  <c r="B2375" i="2"/>
  <c r="B2374" i="2"/>
  <c r="B2373" i="2"/>
  <c r="B2372" i="2"/>
  <c r="B2371" i="2"/>
  <c r="B2370" i="2"/>
  <c r="B2369" i="2"/>
  <c r="B2368" i="2"/>
  <c r="B2367" i="2"/>
  <c r="B2366" i="2"/>
  <c r="B2365" i="2"/>
  <c r="B2364" i="2"/>
  <c r="B2363" i="2"/>
  <c r="B2362" i="2"/>
  <c r="B2361" i="2"/>
  <c r="B2360" i="2"/>
  <c r="B2359" i="2"/>
  <c r="B2358" i="2"/>
  <c r="B2357" i="2"/>
  <c r="B2356" i="2"/>
  <c r="B2355" i="2"/>
  <c r="B2354" i="2"/>
  <c r="B2353" i="2"/>
  <c r="B2352" i="2"/>
  <c r="B2351" i="2"/>
  <c r="B2350" i="2"/>
  <c r="B2349" i="2"/>
  <c r="B2348" i="2"/>
  <c r="B2347" i="2"/>
  <c r="B2346" i="2"/>
  <c r="B2345" i="2"/>
  <c r="B2344" i="2"/>
  <c r="B2343" i="2"/>
  <c r="B2342" i="2"/>
  <c r="B2341" i="2"/>
  <c r="B2340" i="2"/>
  <c r="B2339" i="2"/>
  <c r="B2338" i="2"/>
  <c r="B2337" i="2"/>
  <c r="B2336" i="2"/>
  <c r="B2335" i="2"/>
  <c r="B2334" i="2"/>
  <c r="B2333" i="2"/>
  <c r="B2332" i="2"/>
  <c r="B2331" i="2"/>
  <c r="B2330" i="2"/>
  <c r="B2329" i="2"/>
  <c r="B2328" i="2"/>
  <c r="B2327" i="2"/>
  <c r="B2326" i="2"/>
  <c r="B2325" i="2"/>
  <c r="B2324" i="2"/>
  <c r="B2323" i="2"/>
  <c r="B2322" i="2"/>
  <c r="B2321" i="2"/>
  <c r="B2320" i="2"/>
  <c r="B2319" i="2"/>
  <c r="B2318" i="2"/>
  <c r="B2317" i="2"/>
  <c r="B2316" i="2"/>
  <c r="B2315" i="2"/>
  <c r="B2314" i="2"/>
  <c r="B2313" i="2"/>
  <c r="B2312" i="2"/>
  <c r="B2311" i="2"/>
  <c r="B2310" i="2"/>
  <c r="B2309" i="2"/>
  <c r="B2308" i="2"/>
  <c r="B2307" i="2"/>
  <c r="B2306" i="2"/>
  <c r="B2305" i="2"/>
  <c r="B2304" i="2"/>
  <c r="B2303" i="2"/>
  <c r="B2302" i="2"/>
  <c r="B2301" i="2"/>
  <c r="B2300" i="2"/>
  <c r="B2299" i="2"/>
  <c r="B2298" i="2"/>
  <c r="B2297" i="2"/>
  <c r="B2296" i="2"/>
  <c r="B2295" i="2"/>
  <c r="B2294" i="2"/>
  <c r="B2293" i="2"/>
  <c r="B2292" i="2"/>
  <c r="B2291" i="2"/>
  <c r="B2290" i="2"/>
  <c r="B2289" i="2"/>
  <c r="B2288" i="2"/>
  <c r="B2287" i="2"/>
  <c r="B2286" i="2"/>
  <c r="B2285" i="2"/>
  <c r="B2284" i="2"/>
  <c r="B2283" i="2"/>
  <c r="B2282" i="2"/>
  <c r="B2281" i="2"/>
  <c r="B2280" i="2"/>
  <c r="B2279" i="2"/>
  <c r="B2278" i="2"/>
  <c r="B2277" i="2"/>
  <c r="B2276" i="2"/>
  <c r="B2275" i="2"/>
  <c r="B2274" i="2"/>
  <c r="B2273" i="2"/>
  <c r="B2272" i="2"/>
  <c r="B2271" i="2"/>
  <c r="B2270" i="2"/>
  <c r="B2269" i="2"/>
  <c r="B2268" i="2"/>
  <c r="B2267" i="2"/>
  <c r="B2266" i="2"/>
  <c r="B2265" i="2"/>
  <c r="B2264" i="2"/>
  <c r="B2263" i="2"/>
  <c r="B2262" i="2"/>
  <c r="B2261" i="2"/>
  <c r="B2260" i="2"/>
  <c r="B2259" i="2"/>
  <c r="B2258" i="2"/>
  <c r="B2257" i="2"/>
  <c r="B2256" i="2"/>
  <c r="B2255" i="2"/>
  <c r="B2254" i="2"/>
  <c r="B2253" i="2"/>
  <c r="B2252" i="2"/>
  <c r="B2251" i="2"/>
  <c r="B2250" i="2"/>
  <c r="B2249" i="2"/>
  <c r="B2248" i="2"/>
  <c r="B2247" i="2"/>
  <c r="B2246" i="2"/>
  <c r="B2245" i="2"/>
  <c r="B2244" i="2"/>
  <c r="B2243" i="2"/>
  <c r="B2242" i="2"/>
  <c r="B2241" i="2"/>
  <c r="B2240" i="2"/>
  <c r="B2239" i="2"/>
  <c r="B2238" i="2"/>
  <c r="B2237" i="2"/>
  <c r="B2236" i="2"/>
  <c r="B2235" i="2"/>
  <c r="B2234" i="2"/>
  <c r="B2233" i="2"/>
  <c r="B2232" i="2"/>
  <c r="B2231" i="2"/>
  <c r="B2230" i="2"/>
  <c r="B2229" i="2"/>
  <c r="B2228" i="2"/>
  <c r="B2227" i="2"/>
  <c r="B2226" i="2"/>
  <c r="B2225" i="2"/>
  <c r="B2224" i="2"/>
  <c r="B2223" i="2"/>
  <c r="B2222" i="2"/>
  <c r="B2221" i="2"/>
  <c r="B2220" i="2"/>
  <c r="B2219" i="2"/>
  <c r="B2218" i="2"/>
  <c r="B2217" i="2"/>
  <c r="B2216" i="2"/>
  <c r="B2215" i="2"/>
  <c r="B2214" i="2"/>
  <c r="B2213" i="2"/>
  <c r="B2212" i="2"/>
  <c r="B2211" i="2"/>
  <c r="B2210" i="2"/>
  <c r="B2209" i="2"/>
  <c r="B2208" i="2"/>
  <c r="B2207" i="2"/>
  <c r="B2206" i="2"/>
  <c r="B2205" i="2"/>
  <c r="B2204" i="2"/>
  <c r="B2203" i="2"/>
  <c r="B2202" i="2"/>
  <c r="B2201" i="2"/>
  <c r="B2200" i="2"/>
  <c r="B2199" i="2"/>
  <c r="B2198" i="2"/>
  <c r="B2197" i="2"/>
  <c r="B2196" i="2"/>
  <c r="B2195" i="2"/>
  <c r="B2194" i="2"/>
  <c r="B2193" i="2"/>
  <c r="B2192" i="2"/>
  <c r="B2191" i="2"/>
  <c r="B2190" i="2"/>
  <c r="B2189" i="2"/>
  <c r="B2188" i="2"/>
  <c r="B2187" i="2"/>
  <c r="B2186" i="2"/>
  <c r="B2185" i="2"/>
  <c r="B2184" i="2"/>
  <c r="B2183" i="2"/>
  <c r="B2182" i="2"/>
  <c r="B2181" i="2"/>
  <c r="B2180" i="2"/>
  <c r="B2179" i="2"/>
  <c r="B2178" i="2"/>
  <c r="B2177" i="2"/>
  <c r="B2176" i="2"/>
  <c r="B2175" i="2"/>
  <c r="B2174" i="2"/>
  <c r="B2173" i="2"/>
  <c r="B2172" i="2"/>
  <c r="B2171" i="2"/>
  <c r="B2170" i="2"/>
  <c r="B2169" i="2"/>
  <c r="B2168" i="2"/>
  <c r="B2167" i="2"/>
  <c r="B2166" i="2"/>
  <c r="B2165" i="2"/>
  <c r="B2164" i="2"/>
  <c r="B2163" i="2"/>
  <c r="B2162" i="2"/>
  <c r="B2161" i="2"/>
  <c r="B2160" i="2"/>
  <c r="B2159" i="2"/>
  <c r="B2158" i="2"/>
  <c r="B2157" i="2"/>
  <c r="B2156" i="2"/>
  <c r="B2155" i="2"/>
  <c r="B2154" i="2"/>
  <c r="B2153" i="2"/>
  <c r="B2152" i="2"/>
  <c r="B2151" i="2"/>
  <c r="B2150" i="2"/>
  <c r="B2149" i="2"/>
  <c r="B2148" i="2"/>
  <c r="B2147" i="2"/>
  <c r="B2146" i="2"/>
  <c r="B2145" i="2"/>
  <c r="B2144" i="2"/>
  <c r="B2143" i="2"/>
  <c r="B2142" i="2"/>
  <c r="B2141" i="2"/>
  <c r="B2140" i="2"/>
  <c r="B2139" i="2"/>
  <c r="B2138" i="2"/>
  <c r="B2137" i="2"/>
  <c r="B2136" i="2"/>
  <c r="B2135" i="2"/>
  <c r="B2134" i="2"/>
  <c r="B2133" i="2"/>
  <c r="B2132" i="2"/>
  <c r="B2131" i="2"/>
  <c r="B2130" i="2"/>
  <c r="B2129" i="2"/>
  <c r="B2128" i="2"/>
  <c r="B2127" i="2"/>
  <c r="B2126" i="2"/>
  <c r="B2125" i="2"/>
  <c r="B2124" i="2"/>
  <c r="B2123" i="2"/>
  <c r="B2122" i="2"/>
  <c r="B2121" i="2"/>
  <c r="B2120" i="2"/>
  <c r="B2119" i="2"/>
  <c r="B2118" i="2"/>
  <c r="B2117" i="2"/>
  <c r="B2116" i="2"/>
  <c r="B2115" i="2"/>
  <c r="B2114" i="2"/>
  <c r="B2113" i="2"/>
  <c r="B2112" i="2"/>
  <c r="B2111" i="2"/>
  <c r="B2110" i="2"/>
  <c r="B2109" i="2"/>
  <c r="B2108" i="2"/>
  <c r="B2107" i="2"/>
  <c r="B2106" i="2"/>
  <c r="B2105" i="2"/>
  <c r="B2104" i="2"/>
  <c r="B2103" i="2"/>
  <c r="B2102" i="2"/>
  <c r="B2101" i="2"/>
  <c r="B2100" i="2"/>
  <c r="B2099" i="2"/>
  <c r="B2098" i="2"/>
  <c r="B2097" i="2"/>
  <c r="B2096" i="2"/>
  <c r="B2095" i="2"/>
  <c r="B2094" i="2"/>
  <c r="B2093" i="2"/>
  <c r="B2092" i="2"/>
  <c r="B2091" i="2"/>
  <c r="B2090" i="2"/>
  <c r="B2089" i="2"/>
  <c r="B2088" i="2"/>
  <c r="B2087" i="2"/>
  <c r="B2086" i="2"/>
  <c r="B2085" i="2"/>
  <c r="B2084" i="2"/>
  <c r="B2083" i="2"/>
  <c r="B2082" i="2"/>
  <c r="B2081" i="2"/>
  <c r="B2080" i="2"/>
  <c r="B2079" i="2"/>
  <c r="B2078" i="2"/>
  <c r="B2077" i="2"/>
  <c r="B2076" i="2"/>
  <c r="B2075" i="2"/>
  <c r="B2074" i="2"/>
  <c r="B2073" i="2"/>
  <c r="B2072" i="2"/>
  <c r="B2071" i="2"/>
  <c r="B2070" i="2"/>
  <c r="B2069" i="2"/>
  <c r="B2068" i="2"/>
  <c r="B2067" i="2"/>
  <c r="B2066" i="2"/>
  <c r="B2065" i="2"/>
  <c r="B2064" i="2"/>
  <c r="B2063" i="2"/>
  <c r="B2062" i="2"/>
  <c r="B2061" i="2"/>
  <c r="B2060" i="2"/>
  <c r="B2059" i="2"/>
  <c r="B2058" i="2"/>
  <c r="B2057" i="2"/>
  <c r="B2056" i="2"/>
  <c r="B2055" i="2"/>
  <c r="B2054" i="2"/>
  <c r="B2053" i="2"/>
  <c r="B2052" i="2"/>
  <c r="B2051" i="2"/>
  <c r="B2050" i="2"/>
  <c r="B2049" i="2"/>
  <c r="B2048" i="2"/>
  <c r="B2047" i="2"/>
  <c r="B2046" i="2"/>
  <c r="B2045" i="2"/>
  <c r="B2044" i="2"/>
  <c r="B2043" i="2"/>
  <c r="B2042" i="2"/>
  <c r="B2041" i="2"/>
  <c r="B2040" i="2"/>
  <c r="B2039" i="2"/>
  <c r="B2038" i="2"/>
  <c r="B2037" i="2"/>
  <c r="B2036" i="2"/>
  <c r="B2035" i="2"/>
  <c r="B2034" i="2"/>
  <c r="B2033" i="2"/>
  <c r="B2032" i="2"/>
  <c r="B2031" i="2"/>
  <c r="B2030" i="2"/>
  <c r="B2029" i="2"/>
  <c r="B2028" i="2"/>
  <c r="B2027" i="2"/>
  <c r="B2026" i="2"/>
  <c r="B2025" i="2"/>
  <c r="B2024" i="2"/>
  <c r="B2023" i="2"/>
  <c r="B2022" i="2"/>
  <c r="B2021" i="2"/>
  <c r="B2020" i="2"/>
  <c r="B2019" i="2"/>
  <c r="B2018" i="2"/>
  <c r="B2017" i="2"/>
  <c r="B2016" i="2"/>
  <c r="B2015" i="2"/>
  <c r="B2014" i="2"/>
  <c r="B2013" i="2"/>
  <c r="B2012" i="2"/>
  <c r="B2011" i="2"/>
  <c r="B2010" i="2"/>
  <c r="B2009" i="2"/>
  <c r="B2008" i="2"/>
  <c r="B2007" i="2"/>
  <c r="B2006" i="2"/>
  <c r="B2005" i="2"/>
  <c r="B2004" i="2"/>
  <c r="B2003" i="2"/>
  <c r="B2002" i="2"/>
  <c r="B2001" i="2"/>
  <c r="B2000" i="2"/>
  <c r="B1999" i="2"/>
  <c r="B1998" i="2"/>
  <c r="B1997" i="2"/>
  <c r="B1996" i="2"/>
  <c r="B1995" i="2"/>
  <c r="B1994" i="2"/>
  <c r="B1993" i="2"/>
  <c r="B1992" i="2"/>
  <c r="B1991" i="2"/>
  <c r="B1990" i="2"/>
  <c r="B1989" i="2"/>
  <c r="B1988" i="2"/>
  <c r="B1987" i="2"/>
  <c r="B1986" i="2"/>
  <c r="B1985" i="2"/>
  <c r="B1984" i="2"/>
  <c r="B1983" i="2"/>
  <c r="B1982" i="2"/>
  <c r="B1981" i="2"/>
  <c r="B1980" i="2"/>
  <c r="B1979" i="2"/>
  <c r="B1978" i="2"/>
  <c r="B1977" i="2"/>
  <c r="B1976" i="2"/>
  <c r="B1975" i="2"/>
  <c r="B1974" i="2"/>
  <c r="B1973" i="2"/>
  <c r="B1972" i="2"/>
  <c r="B1971" i="2"/>
  <c r="B1970" i="2"/>
  <c r="B1969" i="2"/>
  <c r="B1968" i="2"/>
  <c r="B1967" i="2"/>
  <c r="B1966" i="2"/>
  <c r="B1965" i="2"/>
  <c r="B1964" i="2"/>
  <c r="B1963" i="2"/>
  <c r="B1962" i="2"/>
  <c r="B1961" i="2"/>
  <c r="B1960" i="2"/>
  <c r="B1959" i="2"/>
  <c r="B1958" i="2"/>
  <c r="B1957" i="2"/>
  <c r="B1956" i="2"/>
  <c r="B1955" i="2"/>
  <c r="B1954" i="2"/>
  <c r="B1953" i="2"/>
  <c r="B1952" i="2"/>
  <c r="B1951" i="2"/>
  <c r="B1950" i="2"/>
  <c r="B1949" i="2"/>
  <c r="B1948" i="2"/>
  <c r="B1947" i="2"/>
  <c r="B1946" i="2"/>
  <c r="B1945" i="2"/>
  <c r="B1944" i="2"/>
  <c r="B1943" i="2"/>
  <c r="B1942" i="2"/>
  <c r="B1941" i="2"/>
  <c r="B1940" i="2"/>
  <c r="B1939" i="2"/>
  <c r="B1938" i="2"/>
  <c r="B1937" i="2"/>
  <c r="B1936" i="2"/>
  <c r="B1935" i="2"/>
  <c r="B1934" i="2"/>
  <c r="B1933" i="2"/>
  <c r="B1932" i="2"/>
  <c r="B1931" i="2"/>
  <c r="B1930" i="2"/>
  <c r="B1929" i="2"/>
  <c r="B1928" i="2"/>
  <c r="B1927" i="2"/>
  <c r="B1926" i="2"/>
  <c r="B1925" i="2"/>
  <c r="B1924" i="2"/>
  <c r="B1923" i="2"/>
  <c r="B1922" i="2"/>
  <c r="B1921" i="2"/>
  <c r="B1920" i="2"/>
  <c r="B1919" i="2"/>
  <c r="B1918" i="2"/>
  <c r="B1917" i="2"/>
  <c r="B1916" i="2"/>
  <c r="B1915" i="2"/>
  <c r="B1914" i="2"/>
  <c r="B1913" i="2"/>
  <c r="B1912" i="2"/>
  <c r="B1911" i="2"/>
  <c r="B1910" i="2"/>
  <c r="B1909" i="2"/>
  <c r="B1908" i="2"/>
  <c r="B1907" i="2"/>
  <c r="B1906" i="2"/>
  <c r="B1905" i="2"/>
  <c r="B1904" i="2"/>
  <c r="B1903" i="2"/>
  <c r="B1902" i="2"/>
  <c r="B1901" i="2"/>
  <c r="B1900" i="2"/>
  <c r="B1899" i="2"/>
  <c r="B1898" i="2"/>
  <c r="B1897" i="2"/>
  <c r="B1896" i="2"/>
  <c r="B1895" i="2"/>
  <c r="B1894" i="2"/>
  <c r="B1893" i="2"/>
  <c r="B1892" i="2"/>
  <c r="B1891" i="2"/>
  <c r="B1890" i="2"/>
  <c r="B1889" i="2"/>
  <c r="B1888" i="2"/>
  <c r="B1887" i="2"/>
  <c r="B1886" i="2"/>
  <c r="B1885" i="2"/>
  <c r="B1884" i="2"/>
  <c r="B1883" i="2"/>
  <c r="B1882" i="2"/>
  <c r="B1881" i="2"/>
  <c r="B1880" i="2"/>
  <c r="B1879" i="2"/>
  <c r="B1878" i="2"/>
  <c r="B1877" i="2"/>
  <c r="B1876" i="2"/>
  <c r="B1875" i="2"/>
  <c r="B1874" i="2"/>
  <c r="B1873" i="2"/>
  <c r="B1872" i="2"/>
  <c r="B1871" i="2"/>
  <c r="B1870" i="2"/>
  <c r="B1869" i="2"/>
  <c r="B1868" i="2"/>
  <c r="B1867" i="2"/>
  <c r="B1866" i="2"/>
  <c r="B1865" i="2"/>
  <c r="B1864" i="2"/>
  <c r="B1863" i="2"/>
  <c r="B1862" i="2"/>
  <c r="B1861" i="2"/>
  <c r="B1860" i="2"/>
  <c r="B1859" i="2"/>
  <c r="B1858" i="2"/>
  <c r="B1857" i="2"/>
  <c r="B1856" i="2"/>
  <c r="B1855" i="2"/>
  <c r="B1854" i="2"/>
  <c r="B1853" i="2"/>
  <c r="B1852" i="2"/>
  <c r="B1851" i="2"/>
  <c r="B1850" i="2"/>
  <c r="B1849" i="2"/>
  <c r="B1848" i="2"/>
  <c r="B1847" i="2"/>
  <c r="B1846" i="2"/>
  <c r="B1845" i="2"/>
  <c r="B1844" i="2"/>
  <c r="B1843" i="2"/>
  <c r="B1842" i="2"/>
  <c r="B1841" i="2"/>
  <c r="B1840" i="2"/>
  <c r="B1839" i="2"/>
  <c r="B1838" i="2"/>
  <c r="B1837" i="2"/>
  <c r="B1836" i="2"/>
  <c r="B1835" i="2"/>
  <c r="B1834" i="2"/>
  <c r="B1833" i="2"/>
  <c r="B1832" i="2"/>
  <c r="B1831" i="2"/>
  <c r="B1830" i="2"/>
  <c r="B1829" i="2"/>
  <c r="B1828" i="2"/>
  <c r="B1827" i="2"/>
  <c r="B1826" i="2"/>
  <c r="B1825" i="2"/>
  <c r="B1824" i="2"/>
  <c r="B1823" i="2"/>
  <c r="B1822" i="2"/>
  <c r="B1821" i="2"/>
  <c r="B1820" i="2"/>
  <c r="B1819" i="2"/>
  <c r="B1818" i="2"/>
  <c r="B1817" i="2"/>
  <c r="B1816" i="2"/>
  <c r="B1815" i="2"/>
  <c r="B1814" i="2"/>
  <c r="B1813" i="2"/>
  <c r="B1812" i="2"/>
  <c r="B1811" i="2"/>
  <c r="B1810" i="2"/>
  <c r="B1809" i="2"/>
  <c r="B1808" i="2"/>
  <c r="B1807" i="2"/>
  <c r="B1806" i="2"/>
  <c r="B1805" i="2"/>
  <c r="B1804" i="2"/>
  <c r="B1803" i="2"/>
  <c r="B1802" i="2"/>
  <c r="B1801" i="2"/>
  <c r="B1800" i="2"/>
  <c r="B1799" i="2"/>
  <c r="B1798" i="2"/>
  <c r="B1797" i="2"/>
  <c r="B1796" i="2"/>
  <c r="B1795" i="2"/>
  <c r="B1794" i="2"/>
  <c r="B1793" i="2"/>
  <c r="B1792" i="2"/>
  <c r="B1791" i="2"/>
  <c r="B1790" i="2"/>
  <c r="B1789" i="2"/>
  <c r="B1788" i="2"/>
  <c r="B1787" i="2"/>
  <c r="B1786" i="2"/>
  <c r="B1785" i="2"/>
  <c r="B1784" i="2"/>
  <c r="B1783" i="2"/>
  <c r="B1782" i="2"/>
  <c r="B1781" i="2"/>
  <c r="B1780" i="2"/>
  <c r="B1779" i="2"/>
  <c r="B1778" i="2"/>
  <c r="B1777" i="2"/>
  <c r="B1776" i="2"/>
  <c r="B1775" i="2"/>
  <c r="B1774" i="2"/>
  <c r="B1773" i="2"/>
  <c r="B1772" i="2"/>
  <c r="B1771" i="2"/>
  <c r="B1770" i="2"/>
  <c r="B1769" i="2"/>
  <c r="B1768" i="2"/>
  <c r="B1767" i="2"/>
  <c r="B1766" i="2"/>
  <c r="B1765" i="2"/>
  <c r="B1764" i="2"/>
  <c r="B1763" i="2"/>
  <c r="B1762" i="2"/>
  <c r="B1761" i="2"/>
  <c r="B1760" i="2"/>
  <c r="B1759" i="2"/>
  <c r="B1758" i="2"/>
  <c r="B1757" i="2"/>
  <c r="B1756" i="2"/>
  <c r="B1755" i="2"/>
  <c r="B1754" i="2"/>
  <c r="B1753" i="2"/>
  <c r="B1752" i="2"/>
  <c r="B1751" i="2"/>
  <c r="B1750" i="2"/>
  <c r="B1749" i="2"/>
  <c r="B1748" i="2"/>
  <c r="B1747" i="2"/>
  <c r="B1746" i="2"/>
  <c r="B1745" i="2"/>
  <c r="B1744" i="2"/>
  <c r="B1743" i="2"/>
  <c r="B1742" i="2"/>
  <c r="B1741" i="2"/>
  <c r="B1740" i="2"/>
  <c r="B1739" i="2"/>
  <c r="B1738" i="2"/>
  <c r="B1737" i="2"/>
  <c r="B1736" i="2"/>
  <c r="B1735" i="2"/>
  <c r="B1734" i="2"/>
  <c r="B1733" i="2"/>
  <c r="B1732" i="2"/>
  <c r="B1731" i="2"/>
  <c r="B1730" i="2"/>
  <c r="B1729" i="2"/>
  <c r="B1728" i="2"/>
  <c r="B1727" i="2"/>
  <c r="B1726" i="2"/>
  <c r="B1725" i="2"/>
  <c r="B1724" i="2"/>
  <c r="B1723" i="2"/>
  <c r="B1722" i="2"/>
  <c r="B1721" i="2"/>
  <c r="B1720" i="2"/>
  <c r="B1719" i="2"/>
  <c r="B1718" i="2"/>
  <c r="B1717" i="2"/>
  <c r="B1716" i="2"/>
  <c r="B1715" i="2"/>
  <c r="B1714" i="2"/>
  <c r="B1713" i="2"/>
  <c r="B1712" i="2"/>
  <c r="B1711" i="2"/>
  <c r="B1710" i="2"/>
  <c r="B1709" i="2"/>
  <c r="B1708" i="2"/>
  <c r="B1707" i="2"/>
  <c r="B1706" i="2"/>
  <c r="B1705" i="2"/>
  <c r="B1704" i="2"/>
  <c r="B1703" i="2"/>
  <c r="B1702" i="2"/>
  <c r="B1701" i="2"/>
  <c r="B1700" i="2"/>
  <c r="B1699" i="2"/>
  <c r="B1698" i="2"/>
  <c r="B1697" i="2"/>
  <c r="B1696" i="2"/>
  <c r="B1695" i="2"/>
  <c r="B1694" i="2"/>
  <c r="B1693" i="2"/>
  <c r="B1692" i="2"/>
  <c r="B1691" i="2"/>
  <c r="B1690" i="2"/>
  <c r="B1689" i="2"/>
  <c r="B1688" i="2"/>
  <c r="B1687" i="2"/>
  <c r="B1686" i="2"/>
  <c r="B1685" i="2"/>
  <c r="B1684" i="2"/>
  <c r="B1683" i="2"/>
  <c r="B1682" i="2"/>
  <c r="B1681" i="2"/>
  <c r="B1680" i="2"/>
  <c r="B1679" i="2"/>
  <c r="B1678" i="2"/>
  <c r="B1677" i="2"/>
  <c r="B1676" i="2"/>
  <c r="B1675" i="2"/>
  <c r="B1674" i="2"/>
  <c r="B1673" i="2"/>
  <c r="B1672" i="2"/>
  <c r="B1671" i="2"/>
  <c r="B1670" i="2"/>
  <c r="B1669" i="2"/>
  <c r="B1668" i="2"/>
  <c r="B1667" i="2"/>
  <c r="B1666" i="2"/>
  <c r="B1665" i="2"/>
  <c r="B1664" i="2"/>
  <c r="B1663" i="2"/>
  <c r="B1662" i="2"/>
  <c r="B1661" i="2"/>
  <c r="B1660" i="2"/>
  <c r="B1659" i="2"/>
  <c r="B1658" i="2"/>
  <c r="B1657" i="2"/>
  <c r="B1656" i="2"/>
  <c r="B1655" i="2"/>
  <c r="B1654" i="2"/>
  <c r="B1653" i="2"/>
  <c r="B1652" i="2"/>
  <c r="B1651" i="2"/>
  <c r="B1650" i="2"/>
  <c r="B1649" i="2"/>
  <c r="B1648" i="2"/>
  <c r="B1647" i="2"/>
  <c r="B1646" i="2"/>
  <c r="B1645" i="2"/>
  <c r="B1644" i="2"/>
  <c r="B1643" i="2"/>
  <c r="B1642" i="2"/>
  <c r="B1641" i="2"/>
  <c r="B1640" i="2"/>
  <c r="B1639" i="2"/>
  <c r="B1638" i="2"/>
  <c r="B1637" i="2"/>
  <c r="B1636" i="2"/>
  <c r="B1635" i="2"/>
  <c r="B1634" i="2"/>
  <c r="B1633" i="2"/>
  <c r="B1632" i="2"/>
  <c r="B1631" i="2"/>
  <c r="B1630" i="2"/>
  <c r="B1629" i="2"/>
  <c r="B1628" i="2"/>
  <c r="B1627" i="2"/>
  <c r="B1626" i="2"/>
  <c r="B1625" i="2"/>
  <c r="B1624" i="2"/>
  <c r="B1623" i="2"/>
  <c r="B1622" i="2"/>
  <c r="B1621" i="2"/>
  <c r="B1620" i="2"/>
  <c r="B1619" i="2"/>
  <c r="B1618" i="2"/>
  <c r="B1617" i="2"/>
  <c r="B1616" i="2"/>
  <c r="B1615" i="2"/>
  <c r="B1614" i="2"/>
  <c r="B1613" i="2"/>
  <c r="B1612" i="2"/>
  <c r="B1611" i="2"/>
  <c r="B1610" i="2"/>
  <c r="B1609" i="2"/>
  <c r="B1608" i="2"/>
  <c r="B1607" i="2"/>
  <c r="B1606" i="2"/>
  <c r="B1605" i="2"/>
  <c r="B1604" i="2"/>
  <c r="B1603" i="2"/>
  <c r="B1602" i="2"/>
  <c r="B1601" i="2"/>
  <c r="B1600" i="2"/>
  <c r="B1599" i="2"/>
  <c r="B1598" i="2"/>
  <c r="B1597" i="2"/>
  <c r="B1596" i="2"/>
  <c r="B1595" i="2"/>
  <c r="B1594" i="2"/>
  <c r="B1593" i="2"/>
  <c r="B1592" i="2"/>
  <c r="B1591" i="2"/>
  <c r="B1590" i="2"/>
  <c r="B1589" i="2"/>
  <c r="B1588" i="2"/>
  <c r="B1587" i="2"/>
  <c r="B1586" i="2"/>
  <c r="B1585" i="2"/>
  <c r="B1584" i="2"/>
  <c r="B1583" i="2"/>
  <c r="B1582" i="2"/>
  <c r="B1581" i="2"/>
  <c r="B1580" i="2"/>
  <c r="B1579" i="2"/>
  <c r="B1578" i="2"/>
  <c r="B1577" i="2"/>
  <c r="B1576" i="2"/>
  <c r="B1575" i="2"/>
  <c r="B1574" i="2"/>
  <c r="B1573" i="2"/>
  <c r="B1572" i="2"/>
  <c r="B1571" i="2"/>
  <c r="B1570" i="2"/>
  <c r="B1569" i="2"/>
  <c r="B1568" i="2"/>
  <c r="B1567" i="2"/>
  <c r="B1566" i="2"/>
  <c r="B1565" i="2"/>
  <c r="B1564" i="2"/>
  <c r="B1563" i="2"/>
  <c r="B1562" i="2"/>
  <c r="B1561" i="2"/>
  <c r="B1560" i="2"/>
  <c r="B1559" i="2"/>
  <c r="B1558" i="2"/>
  <c r="B1557" i="2"/>
  <c r="B1556" i="2"/>
  <c r="B1555" i="2"/>
  <c r="B1554" i="2"/>
  <c r="B1553" i="2"/>
  <c r="B1552" i="2"/>
  <c r="B1551" i="2"/>
  <c r="B1550" i="2"/>
  <c r="B1549" i="2"/>
  <c r="B1548" i="2"/>
  <c r="B1547" i="2"/>
  <c r="B1546" i="2"/>
  <c r="B1545" i="2"/>
  <c r="B1544" i="2"/>
  <c r="B1543" i="2"/>
  <c r="B1542" i="2"/>
  <c r="B1541" i="2"/>
  <c r="B1540" i="2"/>
  <c r="B1539" i="2"/>
  <c r="B1538" i="2"/>
  <c r="B1537" i="2"/>
  <c r="B1536" i="2"/>
  <c r="B1535" i="2"/>
  <c r="B1534" i="2"/>
  <c r="B1533" i="2"/>
  <c r="B1532" i="2"/>
  <c r="B1531" i="2"/>
  <c r="B1530" i="2"/>
  <c r="B1529" i="2"/>
  <c r="B1528" i="2"/>
  <c r="B1527" i="2"/>
  <c r="B1526" i="2"/>
  <c r="B1525" i="2"/>
  <c r="B1524" i="2"/>
  <c r="B1523" i="2"/>
  <c r="B1522" i="2"/>
  <c r="B1521" i="2"/>
  <c r="B1520" i="2"/>
  <c r="B1519" i="2"/>
  <c r="B1518" i="2"/>
  <c r="B1517" i="2"/>
  <c r="B1516" i="2"/>
  <c r="B1515" i="2"/>
  <c r="B1514" i="2"/>
  <c r="B1513" i="2"/>
  <c r="B1512" i="2"/>
  <c r="B1511" i="2"/>
  <c r="B1510" i="2"/>
  <c r="B1509" i="2"/>
  <c r="B1508" i="2"/>
  <c r="B1507" i="2"/>
  <c r="B1506" i="2"/>
  <c r="B1505" i="2"/>
  <c r="B1504" i="2"/>
  <c r="B1503" i="2"/>
  <c r="B1502" i="2"/>
  <c r="B1501" i="2"/>
  <c r="B1500" i="2"/>
  <c r="B1499" i="2"/>
  <c r="B1498" i="2"/>
  <c r="B1497" i="2"/>
  <c r="B1496" i="2"/>
  <c r="B1495" i="2"/>
  <c r="B1494" i="2"/>
  <c r="B1493" i="2"/>
  <c r="B1492" i="2"/>
  <c r="B1491" i="2"/>
  <c r="B1490" i="2"/>
  <c r="B1489" i="2"/>
  <c r="B1488" i="2"/>
  <c r="B1487" i="2"/>
  <c r="B1486" i="2"/>
  <c r="B1485" i="2"/>
  <c r="B1484" i="2"/>
  <c r="B1483" i="2"/>
  <c r="B1482" i="2"/>
  <c r="B1481" i="2"/>
  <c r="B1480" i="2"/>
  <c r="B1479" i="2"/>
  <c r="B1478" i="2"/>
  <c r="B1477" i="2"/>
  <c r="B1476" i="2"/>
  <c r="B1475" i="2"/>
  <c r="B1474" i="2"/>
  <c r="B1473" i="2"/>
  <c r="B1472" i="2"/>
  <c r="B1471" i="2"/>
  <c r="B1470" i="2"/>
  <c r="B1469" i="2"/>
  <c r="B1468" i="2"/>
  <c r="B1467" i="2"/>
  <c r="B1466" i="2"/>
  <c r="B1465" i="2"/>
  <c r="B1464" i="2"/>
  <c r="B1463" i="2"/>
  <c r="B1462" i="2"/>
  <c r="B1461" i="2"/>
  <c r="B1460" i="2"/>
  <c r="B1459" i="2"/>
  <c r="B1458" i="2"/>
  <c r="B1457" i="2"/>
  <c r="B1456" i="2"/>
  <c r="B1455" i="2"/>
  <c r="B1454" i="2"/>
  <c r="B1453" i="2"/>
  <c r="B1452" i="2"/>
  <c r="B1451" i="2"/>
  <c r="B1450" i="2"/>
  <c r="B1449" i="2"/>
  <c r="B1448" i="2"/>
  <c r="B1447" i="2"/>
  <c r="B1446" i="2"/>
  <c r="B1445" i="2"/>
  <c r="B1444" i="2"/>
  <c r="B1443" i="2"/>
  <c r="B1442" i="2"/>
  <c r="B1441" i="2"/>
  <c r="B1440" i="2"/>
  <c r="B1439" i="2"/>
  <c r="B1438" i="2"/>
  <c r="B1437" i="2"/>
  <c r="B1436" i="2"/>
  <c r="B1435" i="2"/>
  <c r="B1434" i="2"/>
  <c r="B1433" i="2"/>
  <c r="B1432" i="2"/>
  <c r="B1431" i="2"/>
  <c r="B1430" i="2"/>
  <c r="B1429" i="2"/>
  <c r="B1428" i="2"/>
  <c r="B1427" i="2"/>
  <c r="B1426" i="2"/>
  <c r="B1425" i="2"/>
  <c r="B1424" i="2"/>
  <c r="B1423" i="2"/>
  <c r="B1422" i="2"/>
  <c r="B1421" i="2"/>
  <c r="B1420" i="2"/>
  <c r="B1419" i="2"/>
  <c r="B1418" i="2"/>
  <c r="B1417" i="2"/>
  <c r="B1416" i="2"/>
  <c r="B1415" i="2"/>
  <c r="B1414" i="2"/>
  <c r="B1413" i="2"/>
  <c r="B1412" i="2"/>
  <c r="B1411" i="2"/>
  <c r="B1410" i="2"/>
  <c r="B1409" i="2"/>
  <c r="B1408" i="2"/>
  <c r="B1407" i="2"/>
  <c r="B1406" i="2"/>
  <c r="B1405" i="2"/>
  <c r="B1404" i="2"/>
  <c r="B1403" i="2"/>
  <c r="B1402" i="2"/>
  <c r="B1401" i="2"/>
  <c r="B1400" i="2"/>
  <c r="B1399" i="2"/>
  <c r="B1398" i="2"/>
  <c r="B1397" i="2"/>
  <c r="B1396" i="2"/>
  <c r="B1395" i="2"/>
  <c r="B1394" i="2"/>
  <c r="B1393" i="2"/>
  <c r="B1392" i="2"/>
  <c r="B1391" i="2"/>
  <c r="B1390" i="2"/>
  <c r="B1389" i="2"/>
  <c r="B1388" i="2"/>
  <c r="B1387" i="2"/>
  <c r="B1386" i="2"/>
  <c r="B1385" i="2"/>
  <c r="B1384" i="2"/>
  <c r="B1383" i="2"/>
  <c r="B1382" i="2"/>
  <c r="B1381" i="2"/>
  <c r="B1380" i="2"/>
  <c r="B1379" i="2"/>
  <c r="B1378" i="2"/>
  <c r="B1377" i="2"/>
  <c r="B1376" i="2"/>
  <c r="B1375" i="2"/>
  <c r="B1374" i="2"/>
  <c r="B1373" i="2"/>
  <c r="B1372" i="2"/>
  <c r="B1371" i="2"/>
  <c r="B1370" i="2"/>
  <c r="B1369" i="2"/>
  <c r="B1368" i="2"/>
  <c r="B1367" i="2"/>
  <c r="B1366" i="2"/>
  <c r="B1365" i="2"/>
  <c r="B1364" i="2"/>
  <c r="B1363" i="2"/>
  <c r="B1362" i="2"/>
  <c r="B1361" i="2"/>
  <c r="B1360" i="2"/>
  <c r="B1359" i="2"/>
  <c r="B1358" i="2"/>
  <c r="B1357" i="2"/>
  <c r="B1356" i="2"/>
  <c r="B1355" i="2"/>
  <c r="B1354" i="2"/>
  <c r="B1353" i="2"/>
  <c r="B1352" i="2"/>
  <c r="B1351" i="2"/>
  <c r="B1350" i="2"/>
  <c r="B1349" i="2"/>
  <c r="B1348" i="2"/>
  <c r="B1347" i="2"/>
  <c r="B1346" i="2"/>
  <c r="B1345" i="2"/>
  <c r="B1344" i="2"/>
  <c r="B1343" i="2"/>
  <c r="B1342" i="2"/>
  <c r="B1341" i="2"/>
  <c r="B1340" i="2"/>
  <c r="B1339" i="2"/>
  <c r="B1338" i="2"/>
  <c r="B1337" i="2"/>
  <c r="B1336" i="2"/>
  <c r="B1335" i="2"/>
  <c r="B1334" i="2"/>
  <c r="B1333" i="2"/>
  <c r="B1332" i="2"/>
  <c r="B1331" i="2"/>
  <c r="B1330" i="2"/>
  <c r="B1329" i="2"/>
  <c r="B1328" i="2"/>
  <c r="B1327" i="2"/>
  <c r="B1326" i="2"/>
  <c r="B1325" i="2"/>
  <c r="B1324" i="2"/>
  <c r="B1323" i="2"/>
  <c r="B1322" i="2"/>
  <c r="B1321" i="2"/>
  <c r="B1320" i="2"/>
  <c r="B1319" i="2"/>
  <c r="B1318" i="2"/>
  <c r="B1317" i="2"/>
  <c r="B1316" i="2"/>
  <c r="B1315" i="2"/>
  <c r="B1314" i="2"/>
  <c r="B1313" i="2"/>
  <c r="B1312" i="2"/>
  <c r="B1311" i="2"/>
  <c r="B1310" i="2"/>
  <c r="B1309" i="2"/>
  <c r="B1308" i="2"/>
  <c r="B1307" i="2"/>
  <c r="B1306" i="2"/>
  <c r="B1305" i="2"/>
  <c r="B1304" i="2"/>
  <c r="B1303" i="2"/>
  <c r="B1302" i="2"/>
  <c r="B1301" i="2"/>
  <c r="B1300" i="2"/>
  <c r="B1299" i="2"/>
  <c r="B1298" i="2"/>
  <c r="B1297" i="2"/>
  <c r="B1296" i="2"/>
  <c r="B1295" i="2"/>
  <c r="B1294" i="2"/>
  <c r="B1293" i="2"/>
  <c r="B1292" i="2"/>
  <c r="B1291" i="2"/>
  <c r="B1290" i="2"/>
  <c r="B1289" i="2"/>
  <c r="B1288" i="2"/>
  <c r="B1287" i="2"/>
  <c r="B1286" i="2"/>
  <c r="B1285" i="2"/>
  <c r="B1284" i="2"/>
  <c r="B1283" i="2"/>
  <c r="B1282" i="2"/>
  <c r="B1281" i="2"/>
  <c r="B1280" i="2"/>
  <c r="B1279" i="2"/>
  <c r="B1278" i="2"/>
  <c r="B1277" i="2"/>
  <c r="B1276" i="2"/>
  <c r="B1275" i="2"/>
  <c r="B1274" i="2"/>
  <c r="B1273" i="2"/>
  <c r="B1272" i="2"/>
  <c r="B1271" i="2"/>
  <c r="B1270" i="2"/>
  <c r="B1269" i="2"/>
  <c r="B1268" i="2"/>
  <c r="B1267" i="2"/>
  <c r="B1266" i="2"/>
  <c r="B1265" i="2"/>
  <c r="B1264" i="2"/>
  <c r="B1263" i="2"/>
  <c r="B1262" i="2"/>
  <c r="B1261" i="2"/>
  <c r="B1260" i="2"/>
  <c r="B1259" i="2"/>
  <c r="B1258" i="2"/>
  <c r="B1257" i="2"/>
  <c r="B1256" i="2"/>
  <c r="B1255" i="2"/>
  <c r="B1254" i="2"/>
  <c r="B1253" i="2"/>
  <c r="B1252" i="2"/>
  <c r="B1251" i="2"/>
  <c r="B1250" i="2"/>
  <c r="B1249" i="2"/>
  <c r="B1248" i="2"/>
  <c r="B1247" i="2"/>
  <c r="B1246" i="2"/>
  <c r="B1245" i="2"/>
  <c r="B1244" i="2"/>
  <c r="B1243" i="2"/>
  <c r="B1242" i="2"/>
  <c r="B1241" i="2"/>
  <c r="B1240" i="2"/>
  <c r="B1239" i="2"/>
  <c r="B1238" i="2"/>
  <c r="B1237" i="2"/>
  <c r="B1236" i="2"/>
  <c r="B1235" i="2"/>
  <c r="B1234" i="2"/>
  <c r="B1233" i="2"/>
  <c r="B1232" i="2"/>
  <c r="B1231" i="2"/>
  <c r="B1230" i="2"/>
  <c r="B1229" i="2"/>
  <c r="B1228" i="2"/>
  <c r="B1227" i="2"/>
  <c r="B1226" i="2"/>
  <c r="B1225" i="2"/>
  <c r="B1224" i="2"/>
  <c r="B1223" i="2"/>
  <c r="B1222" i="2"/>
  <c r="B1221" i="2"/>
  <c r="B1220" i="2"/>
  <c r="B1219" i="2"/>
  <c r="B1218" i="2"/>
  <c r="B1217" i="2"/>
  <c r="B1216" i="2"/>
  <c r="B1215" i="2"/>
  <c r="B1214" i="2"/>
  <c r="B1213" i="2"/>
  <c r="B1212" i="2"/>
  <c r="B1211" i="2"/>
  <c r="B1210" i="2"/>
  <c r="B1209" i="2"/>
  <c r="B1208" i="2"/>
  <c r="B1207" i="2"/>
  <c r="B1206" i="2"/>
  <c r="B1205" i="2"/>
  <c r="B1204" i="2"/>
  <c r="B1203" i="2"/>
  <c r="B1202" i="2"/>
  <c r="B1201" i="2"/>
  <c r="B1200" i="2"/>
  <c r="B1199" i="2"/>
  <c r="B1198" i="2"/>
  <c r="B1197" i="2"/>
  <c r="B1196" i="2"/>
  <c r="B1195" i="2"/>
  <c r="B1194" i="2"/>
  <c r="B1193" i="2"/>
  <c r="B1192" i="2"/>
  <c r="B1191" i="2"/>
  <c r="B1190" i="2"/>
  <c r="B1189" i="2"/>
  <c r="B1188" i="2"/>
  <c r="B1187" i="2"/>
  <c r="B1186" i="2"/>
  <c r="B1185" i="2"/>
  <c r="B1184" i="2"/>
  <c r="B1183" i="2"/>
  <c r="B1182" i="2"/>
  <c r="B1181" i="2"/>
  <c r="B1180" i="2"/>
  <c r="B1179" i="2"/>
  <c r="B1178" i="2"/>
  <c r="B1177" i="2"/>
  <c r="B1176" i="2"/>
  <c r="B1175" i="2"/>
  <c r="B1174" i="2"/>
  <c r="B1173" i="2"/>
  <c r="B1172" i="2"/>
  <c r="B1171" i="2"/>
  <c r="B1170" i="2"/>
  <c r="B1169" i="2"/>
  <c r="B1168" i="2"/>
  <c r="B1167" i="2"/>
  <c r="B1166" i="2"/>
  <c r="B1165" i="2"/>
  <c r="B1164" i="2"/>
  <c r="B1163" i="2"/>
  <c r="B1162" i="2"/>
  <c r="B1161" i="2"/>
  <c r="B1160" i="2"/>
  <c r="B1159" i="2"/>
  <c r="B1158" i="2"/>
  <c r="B1157" i="2"/>
  <c r="B1156" i="2"/>
  <c r="B1155" i="2"/>
  <c r="B1154" i="2"/>
  <c r="B1153" i="2"/>
  <c r="B1152" i="2"/>
  <c r="B1151" i="2"/>
  <c r="B1150" i="2"/>
  <c r="B1149" i="2"/>
  <c r="B1148" i="2"/>
  <c r="B1147" i="2"/>
  <c r="B1146" i="2"/>
  <c r="B1145" i="2"/>
  <c r="B1144" i="2"/>
  <c r="B1143" i="2"/>
  <c r="B1142" i="2"/>
  <c r="B1141" i="2"/>
  <c r="B1140" i="2"/>
  <c r="B1139" i="2"/>
  <c r="B1138" i="2"/>
  <c r="B1137" i="2"/>
  <c r="B1136" i="2"/>
  <c r="B1135" i="2"/>
  <c r="B1134" i="2"/>
  <c r="B1133" i="2"/>
  <c r="B1132" i="2"/>
  <c r="B1131" i="2"/>
  <c r="B1130" i="2"/>
  <c r="B1129" i="2"/>
  <c r="B1128" i="2"/>
  <c r="B1127" i="2"/>
  <c r="B1126" i="2"/>
  <c r="B1125" i="2"/>
  <c r="B1124" i="2"/>
  <c r="B1123" i="2"/>
  <c r="B1122" i="2"/>
  <c r="B1121" i="2"/>
  <c r="B1120" i="2"/>
  <c r="B1119" i="2"/>
  <c r="B1118" i="2"/>
  <c r="B1117" i="2"/>
  <c r="B1116" i="2"/>
  <c r="B1115" i="2"/>
  <c r="B1114" i="2"/>
  <c r="B1113" i="2"/>
  <c r="B1112" i="2"/>
  <c r="B1111" i="2"/>
  <c r="B1110" i="2"/>
  <c r="B1109" i="2"/>
  <c r="B1108" i="2"/>
  <c r="B1107" i="2"/>
  <c r="B1106" i="2"/>
  <c r="B1105" i="2"/>
  <c r="B1104" i="2"/>
  <c r="B1103" i="2"/>
  <c r="B1102" i="2"/>
  <c r="B1101" i="2"/>
  <c r="B1100" i="2"/>
  <c r="B1099" i="2"/>
  <c r="B1098" i="2"/>
  <c r="B1097" i="2"/>
  <c r="B1096" i="2"/>
  <c r="B1095" i="2"/>
  <c r="B1094" i="2"/>
  <c r="B1093" i="2"/>
  <c r="B1092" i="2"/>
  <c r="B1091" i="2"/>
  <c r="B1090" i="2"/>
  <c r="B1089" i="2"/>
  <c r="B1088" i="2"/>
  <c r="B1087" i="2"/>
  <c r="B1086" i="2"/>
  <c r="B1085" i="2"/>
  <c r="B1084" i="2"/>
  <c r="B1083" i="2"/>
  <c r="B1082" i="2"/>
  <c r="B1081" i="2"/>
  <c r="B1080" i="2"/>
  <c r="B1079" i="2"/>
  <c r="B1078" i="2"/>
  <c r="B1077" i="2"/>
  <c r="B1076" i="2"/>
  <c r="B1075" i="2"/>
  <c r="B1074" i="2"/>
  <c r="B1073" i="2"/>
  <c r="B1072" i="2"/>
  <c r="B1071" i="2"/>
  <c r="B1070" i="2"/>
  <c r="B1069" i="2"/>
  <c r="B1068" i="2"/>
  <c r="B1067" i="2"/>
  <c r="B1066" i="2"/>
  <c r="B1065" i="2"/>
  <c r="B1064" i="2"/>
  <c r="B1063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25" i="2"/>
  <c r="B1024" i="2"/>
  <c r="B1023" i="2"/>
  <c r="B1022" i="2"/>
  <c r="B1021" i="2"/>
  <c r="B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B2" i="2"/>
  <c r="C174" i="3" l="1"/>
  <c r="D174" i="3" s="1"/>
  <c r="C175" i="3"/>
  <c r="D175" i="3" s="1"/>
  <c r="C176" i="3"/>
  <c r="D176" i="3" s="1"/>
  <c r="C177" i="3"/>
  <c r="D177" i="3" s="1"/>
  <c r="C178" i="3"/>
  <c r="D178" i="3" s="1"/>
  <c r="C179" i="3"/>
  <c r="D179" i="3" s="1"/>
  <c r="C180" i="3"/>
  <c r="D180" i="3" s="1"/>
  <c r="C181" i="3"/>
  <c r="D181" i="3" s="1"/>
  <c r="C182" i="3"/>
  <c r="D182" i="3" s="1"/>
  <c r="C173" i="3"/>
  <c r="D173" i="3" s="1"/>
  <c r="E178" i="3"/>
  <c r="F178" i="3" s="1"/>
  <c r="E182" i="3"/>
  <c r="G182" i="3" s="1"/>
  <c r="H182" i="3" s="1"/>
  <c r="E174" i="3"/>
  <c r="G174" i="3" s="1"/>
  <c r="H174" i="3" s="1"/>
  <c r="E179" i="3"/>
  <c r="E173" i="3"/>
  <c r="F173" i="3" s="1"/>
  <c r="E176" i="3"/>
  <c r="G176" i="3" s="1"/>
  <c r="H176" i="3" s="1"/>
  <c r="E180" i="3"/>
  <c r="G180" i="3" s="1"/>
  <c r="H180" i="3" s="1"/>
  <c r="E177" i="3"/>
  <c r="F177" i="3" s="1"/>
  <c r="E175" i="3"/>
  <c r="G175" i="3" s="1"/>
  <c r="H175" i="3" s="1"/>
  <c r="E181" i="3"/>
  <c r="G181" i="3" s="1"/>
  <c r="H181" i="3" s="1"/>
  <c r="A178" i="3"/>
  <c r="A182" i="3"/>
  <c r="A174" i="3"/>
  <c r="A179" i="3"/>
  <c r="A173" i="3"/>
  <c r="A176" i="3"/>
  <c r="A180" i="3"/>
  <c r="A177" i="3"/>
  <c r="A175" i="3"/>
  <c r="A181" i="3"/>
  <c r="D162" i="3"/>
  <c r="D160" i="3"/>
  <c r="C161" i="3"/>
  <c r="D161" i="3" s="1"/>
  <c r="C162" i="3"/>
  <c r="C163" i="3"/>
  <c r="D163" i="3" s="1"/>
  <c r="C164" i="3"/>
  <c r="D164" i="3" s="1"/>
  <c r="C165" i="3"/>
  <c r="D165" i="3" s="1"/>
  <c r="C166" i="3"/>
  <c r="D166" i="3" s="1"/>
  <c r="C167" i="3"/>
  <c r="D167" i="3" s="1"/>
  <c r="C168" i="3"/>
  <c r="D168" i="3" s="1"/>
  <c r="C169" i="3"/>
  <c r="D169" i="3" s="1"/>
  <c r="C160" i="3"/>
  <c r="E165" i="3"/>
  <c r="F165" i="3" s="1"/>
  <c r="E168" i="3"/>
  <c r="G168" i="3" s="1"/>
  <c r="H168" i="3" s="1"/>
  <c r="E161" i="3"/>
  <c r="G161" i="3" s="1"/>
  <c r="H161" i="3" s="1"/>
  <c r="E169" i="3"/>
  <c r="G169" i="3" s="1"/>
  <c r="H169" i="3" s="1"/>
  <c r="E166" i="3"/>
  <c r="F166" i="3" s="1"/>
  <c r="E160" i="3"/>
  <c r="N217" i="3" s="1"/>
  <c r="E163" i="3"/>
  <c r="G163" i="3" s="1"/>
  <c r="H163" i="3" s="1"/>
  <c r="E167" i="3"/>
  <c r="G167" i="3" s="1"/>
  <c r="H167" i="3" s="1"/>
  <c r="E164" i="3"/>
  <c r="F164" i="3" s="1"/>
  <c r="E162" i="3"/>
  <c r="G162" i="3" s="1"/>
  <c r="H162" i="3" s="1"/>
  <c r="A165" i="3"/>
  <c r="A168" i="3"/>
  <c r="A161" i="3"/>
  <c r="A169" i="3"/>
  <c r="A166" i="3"/>
  <c r="A160" i="3"/>
  <c r="A163" i="3"/>
  <c r="A167" i="3"/>
  <c r="A164" i="3"/>
  <c r="A162" i="3"/>
  <c r="D147" i="3"/>
  <c r="C148" i="3"/>
  <c r="D148" i="3" s="1"/>
  <c r="C149" i="3"/>
  <c r="D149" i="3" s="1"/>
  <c r="C150" i="3"/>
  <c r="D150" i="3" s="1"/>
  <c r="C151" i="3"/>
  <c r="D151" i="3" s="1"/>
  <c r="C152" i="3"/>
  <c r="D152" i="3" s="1"/>
  <c r="C153" i="3"/>
  <c r="D153" i="3" s="1"/>
  <c r="C154" i="3"/>
  <c r="D154" i="3" s="1"/>
  <c r="C155" i="3"/>
  <c r="D155" i="3" s="1"/>
  <c r="C156" i="3"/>
  <c r="D156" i="3" s="1"/>
  <c r="C147" i="3"/>
  <c r="E152" i="3"/>
  <c r="G152" i="3" s="1"/>
  <c r="H152" i="3" s="1"/>
  <c r="E155" i="3"/>
  <c r="G155" i="3" s="1"/>
  <c r="H155" i="3" s="1"/>
  <c r="E148" i="3"/>
  <c r="F148" i="3" s="1"/>
  <c r="E156" i="3"/>
  <c r="F156" i="3" s="1"/>
  <c r="E153" i="3"/>
  <c r="F153" i="3" s="1"/>
  <c r="E147" i="3"/>
  <c r="E150" i="3"/>
  <c r="E154" i="3"/>
  <c r="G154" i="3" s="1"/>
  <c r="H154" i="3" s="1"/>
  <c r="E151" i="3"/>
  <c r="G151" i="3" s="1"/>
  <c r="H151" i="3" s="1"/>
  <c r="E149" i="3"/>
  <c r="G149" i="3" s="1"/>
  <c r="H149" i="3" s="1"/>
  <c r="A152" i="3"/>
  <c r="A155" i="3"/>
  <c r="A148" i="3"/>
  <c r="A156" i="3"/>
  <c r="A153" i="3"/>
  <c r="A147" i="3"/>
  <c r="A150" i="3"/>
  <c r="A154" i="3"/>
  <c r="A151" i="3"/>
  <c r="A149" i="3"/>
  <c r="C135" i="3"/>
  <c r="D135" i="3" s="1"/>
  <c r="C136" i="3"/>
  <c r="D136" i="3" s="1"/>
  <c r="C137" i="3"/>
  <c r="D137" i="3" s="1"/>
  <c r="C138" i="3"/>
  <c r="D138" i="3" s="1"/>
  <c r="C139" i="3"/>
  <c r="D139" i="3" s="1"/>
  <c r="C140" i="3"/>
  <c r="D140" i="3" s="1"/>
  <c r="C141" i="3"/>
  <c r="D141" i="3" s="1"/>
  <c r="C142" i="3"/>
  <c r="D142" i="3" s="1"/>
  <c r="C143" i="3"/>
  <c r="D143" i="3" s="1"/>
  <c r="C134" i="3"/>
  <c r="D134" i="3" s="1"/>
  <c r="E135" i="3"/>
  <c r="G135" i="3" s="1"/>
  <c r="H135" i="3" s="1"/>
  <c r="E140" i="3"/>
  <c r="F140" i="3" s="1"/>
  <c r="E143" i="3"/>
  <c r="G143" i="3" s="1"/>
  <c r="H143" i="3" s="1"/>
  <c r="E136" i="3"/>
  <c r="F136" i="3" s="1"/>
  <c r="E141" i="3"/>
  <c r="F141" i="3" s="1"/>
  <c r="E134" i="3"/>
  <c r="E138" i="3"/>
  <c r="G138" i="3" s="1"/>
  <c r="H138" i="3" s="1"/>
  <c r="E142" i="3"/>
  <c r="F142" i="3" s="1"/>
  <c r="E139" i="3"/>
  <c r="G139" i="3" s="1"/>
  <c r="H139" i="3" s="1"/>
  <c r="E137" i="3"/>
  <c r="G137" i="3" s="1"/>
  <c r="H137" i="3" s="1"/>
  <c r="A135" i="3"/>
  <c r="A140" i="3"/>
  <c r="A143" i="3"/>
  <c r="A136" i="3"/>
  <c r="A141" i="3"/>
  <c r="A134" i="3"/>
  <c r="A138" i="3"/>
  <c r="A142" i="3"/>
  <c r="A139" i="3"/>
  <c r="A137" i="3"/>
  <c r="D128" i="3"/>
  <c r="C122" i="3"/>
  <c r="D122" i="3" s="1"/>
  <c r="C123" i="3"/>
  <c r="D123" i="3" s="1"/>
  <c r="C124" i="3"/>
  <c r="D124" i="3" s="1"/>
  <c r="C125" i="3"/>
  <c r="D125" i="3" s="1"/>
  <c r="C126" i="3"/>
  <c r="D126" i="3" s="1"/>
  <c r="C127" i="3"/>
  <c r="D127" i="3" s="1"/>
  <c r="C128" i="3"/>
  <c r="C129" i="3"/>
  <c r="D129" i="3" s="1"/>
  <c r="C130" i="3"/>
  <c r="D130" i="3" s="1"/>
  <c r="C121" i="3"/>
  <c r="D121" i="3" s="1"/>
  <c r="E130" i="3"/>
  <c r="F130" i="3" s="1"/>
  <c r="E122" i="3"/>
  <c r="G122" i="3" s="1"/>
  <c r="H122" i="3" s="1"/>
  <c r="E125" i="3"/>
  <c r="G125" i="3" s="1"/>
  <c r="H125" i="3" s="1"/>
  <c r="E128" i="3"/>
  <c r="G128" i="3" s="1"/>
  <c r="H128" i="3" s="1"/>
  <c r="E123" i="3"/>
  <c r="G123" i="3" s="1"/>
  <c r="H123" i="3" s="1"/>
  <c r="E129" i="3"/>
  <c r="F129" i="3" s="1"/>
  <c r="E126" i="3"/>
  <c r="G126" i="3" s="1"/>
  <c r="H126" i="3" s="1"/>
  <c r="E121" i="3"/>
  <c r="E124" i="3"/>
  <c r="E127" i="3"/>
  <c r="G127" i="3" s="1"/>
  <c r="H127" i="3" s="1"/>
  <c r="A130" i="3"/>
  <c r="A122" i="3"/>
  <c r="A125" i="3"/>
  <c r="A128" i="3"/>
  <c r="A123" i="3"/>
  <c r="A129" i="3"/>
  <c r="A126" i="3"/>
  <c r="A121" i="3"/>
  <c r="A124" i="3"/>
  <c r="A127" i="3"/>
  <c r="D115" i="3"/>
  <c r="D116" i="3"/>
  <c r="C109" i="3"/>
  <c r="D109" i="3" s="1"/>
  <c r="C110" i="3"/>
  <c r="D110" i="3" s="1"/>
  <c r="C111" i="3"/>
  <c r="D111" i="3" s="1"/>
  <c r="C112" i="3"/>
  <c r="D112" i="3" s="1"/>
  <c r="C113" i="3"/>
  <c r="D113" i="3" s="1"/>
  <c r="C114" i="3"/>
  <c r="D114" i="3" s="1"/>
  <c r="C115" i="3"/>
  <c r="C116" i="3"/>
  <c r="C117" i="3"/>
  <c r="D117" i="3" s="1"/>
  <c r="C108" i="3"/>
  <c r="D108" i="3" s="1"/>
  <c r="E116" i="3"/>
  <c r="G116" i="3" s="1"/>
  <c r="H116" i="3" s="1"/>
  <c r="E109" i="3"/>
  <c r="F109" i="3" s="1"/>
  <c r="E112" i="3"/>
  <c r="G112" i="3" s="1"/>
  <c r="H112" i="3" s="1"/>
  <c r="E114" i="3"/>
  <c r="G114" i="3" s="1"/>
  <c r="H114" i="3" s="1"/>
  <c r="E110" i="3"/>
  <c r="F110" i="3" s="1"/>
  <c r="E115" i="3"/>
  <c r="G115" i="3" s="1"/>
  <c r="H115" i="3" s="1"/>
  <c r="E113" i="3"/>
  <c r="E108" i="3"/>
  <c r="E111" i="3"/>
  <c r="E117" i="3"/>
  <c r="G117" i="3" s="1"/>
  <c r="H117" i="3" s="1"/>
  <c r="A116" i="3"/>
  <c r="A109" i="3"/>
  <c r="A112" i="3"/>
  <c r="A114" i="3"/>
  <c r="A110" i="3"/>
  <c r="A115" i="3"/>
  <c r="A113" i="3"/>
  <c r="A108" i="3"/>
  <c r="A111" i="3"/>
  <c r="A117" i="3"/>
  <c r="D102" i="3"/>
  <c r="C96" i="3"/>
  <c r="D96" i="3" s="1"/>
  <c r="C97" i="3"/>
  <c r="D97" i="3" s="1"/>
  <c r="C98" i="3"/>
  <c r="D98" i="3" s="1"/>
  <c r="C99" i="3"/>
  <c r="D99" i="3" s="1"/>
  <c r="C100" i="3"/>
  <c r="D100" i="3" s="1"/>
  <c r="C101" i="3"/>
  <c r="D101" i="3" s="1"/>
  <c r="C102" i="3"/>
  <c r="C103" i="3"/>
  <c r="D103" i="3" s="1"/>
  <c r="C104" i="3"/>
  <c r="D104" i="3" s="1"/>
  <c r="C95" i="3"/>
  <c r="D95" i="3" s="1"/>
  <c r="E99" i="3"/>
  <c r="E104" i="3"/>
  <c r="G104" i="3" s="1"/>
  <c r="H104" i="3" s="1"/>
  <c r="E96" i="3"/>
  <c r="F96" i="3" s="1"/>
  <c r="E100" i="3"/>
  <c r="G100" i="3" s="1"/>
  <c r="H100" i="3" s="1"/>
  <c r="E102" i="3"/>
  <c r="G102" i="3" s="1"/>
  <c r="H102" i="3" s="1"/>
  <c r="E97" i="3"/>
  <c r="G97" i="3" s="1"/>
  <c r="H97" i="3" s="1"/>
  <c r="E103" i="3"/>
  <c r="G103" i="3" s="1"/>
  <c r="H103" i="3" s="1"/>
  <c r="E101" i="3"/>
  <c r="G101" i="3" s="1"/>
  <c r="H101" i="3" s="1"/>
  <c r="E95" i="3"/>
  <c r="E98" i="3"/>
  <c r="F98" i="3" s="1"/>
  <c r="A99" i="3"/>
  <c r="A104" i="3"/>
  <c r="A96" i="3"/>
  <c r="A100" i="3"/>
  <c r="A102" i="3"/>
  <c r="A97" i="3"/>
  <c r="A103" i="3"/>
  <c r="A101" i="3"/>
  <c r="A95" i="3"/>
  <c r="A98" i="3"/>
  <c r="D91" i="3"/>
  <c r="C83" i="3"/>
  <c r="D83" i="3" s="1"/>
  <c r="C84" i="3"/>
  <c r="D84" i="3" s="1"/>
  <c r="C85" i="3"/>
  <c r="D85" i="3" s="1"/>
  <c r="C86" i="3"/>
  <c r="D86" i="3" s="1"/>
  <c r="C87" i="3"/>
  <c r="D87" i="3" s="1"/>
  <c r="C88" i="3"/>
  <c r="D88" i="3" s="1"/>
  <c r="C89" i="3"/>
  <c r="D89" i="3" s="1"/>
  <c r="C90" i="3"/>
  <c r="D90" i="3" s="1"/>
  <c r="C91" i="3"/>
  <c r="C82" i="3"/>
  <c r="D82" i="3" s="1"/>
  <c r="E91" i="3"/>
  <c r="G91" i="3" s="1"/>
  <c r="H91" i="3" s="1"/>
  <c r="E86" i="3"/>
  <c r="E84" i="3"/>
  <c r="F84" i="3" s="1"/>
  <c r="E90" i="3"/>
  <c r="G90" i="3" s="1"/>
  <c r="H90" i="3" s="1"/>
  <c r="E82" i="3"/>
  <c r="F82" i="3" s="1"/>
  <c r="E85" i="3"/>
  <c r="G85" i="3" s="1"/>
  <c r="H85" i="3" s="1"/>
  <c r="E88" i="3"/>
  <c r="G88" i="3" s="1"/>
  <c r="H88" i="3" s="1"/>
  <c r="E83" i="3"/>
  <c r="G83" i="3" s="1"/>
  <c r="H83" i="3" s="1"/>
  <c r="E89" i="3"/>
  <c r="G89" i="3" s="1"/>
  <c r="H89" i="3" s="1"/>
  <c r="E87" i="3"/>
  <c r="A91" i="3"/>
  <c r="A86" i="3"/>
  <c r="A84" i="3"/>
  <c r="A90" i="3"/>
  <c r="A82" i="3"/>
  <c r="A85" i="3"/>
  <c r="A88" i="3"/>
  <c r="A83" i="3"/>
  <c r="A89" i="3"/>
  <c r="A87" i="3"/>
  <c r="D78" i="3"/>
  <c r="D69" i="3"/>
  <c r="C70" i="3"/>
  <c r="D70" i="3" s="1"/>
  <c r="C71" i="3"/>
  <c r="D71" i="3" s="1"/>
  <c r="C72" i="3"/>
  <c r="D72" i="3" s="1"/>
  <c r="C73" i="3"/>
  <c r="D73" i="3" s="1"/>
  <c r="C74" i="3"/>
  <c r="D74" i="3" s="1"/>
  <c r="C75" i="3"/>
  <c r="D75" i="3" s="1"/>
  <c r="C76" i="3"/>
  <c r="D76" i="3" s="1"/>
  <c r="C77" i="3"/>
  <c r="D77" i="3" s="1"/>
  <c r="C78" i="3"/>
  <c r="C69" i="3"/>
  <c r="E72" i="3"/>
  <c r="F72" i="3" s="1"/>
  <c r="E74" i="3"/>
  <c r="F74" i="3" s="1"/>
  <c r="E76" i="3"/>
  <c r="E75" i="3"/>
  <c r="G75" i="3" s="1"/>
  <c r="H75" i="3" s="1"/>
  <c r="E71" i="3"/>
  <c r="E69" i="3"/>
  <c r="E73" i="3"/>
  <c r="G73" i="3" s="1"/>
  <c r="H73" i="3" s="1"/>
  <c r="E77" i="3"/>
  <c r="G77" i="3" s="1"/>
  <c r="H77" i="3" s="1"/>
  <c r="E70" i="3"/>
  <c r="G70" i="3" s="1"/>
  <c r="H70" i="3" s="1"/>
  <c r="E78" i="3"/>
  <c r="G78" i="3" s="1"/>
  <c r="H78" i="3" s="1"/>
  <c r="A72" i="3"/>
  <c r="A74" i="3"/>
  <c r="A76" i="3"/>
  <c r="A75" i="3"/>
  <c r="A71" i="3"/>
  <c r="A69" i="3"/>
  <c r="A73" i="3"/>
  <c r="A77" i="3"/>
  <c r="A70" i="3"/>
  <c r="A78" i="3"/>
  <c r="D62" i="3"/>
  <c r="C57" i="3"/>
  <c r="D57" i="3" s="1"/>
  <c r="C58" i="3"/>
  <c r="D58" i="3" s="1"/>
  <c r="C59" i="3"/>
  <c r="D59" i="3" s="1"/>
  <c r="C60" i="3"/>
  <c r="D60" i="3" s="1"/>
  <c r="C61" i="3"/>
  <c r="D61" i="3" s="1"/>
  <c r="C62" i="3"/>
  <c r="C63" i="3"/>
  <c r="D63" i="3" s="1"/>
  <c r="C64" i="3"/>
  <c r="D64" i="3" s="1"/>
  <c r="C65" i="3"/>
  <c r="D65" i="3" s="1"/>
  <c r="C56" i="3"/>
  <c r="D56" i="3" s="1"/>
  <c r="E59" i="3"/>
  <c r="E61" i="3"/>
  <c r="G61" i="3" s="1"/>
  <c r="H61" i="3" s="1"/>
  <c r="E63" i="3"/>
  <c r="F63" i="3" s="1"/>
  <c r="E62" i="3"/>
  <c r="F62" i="3" s="1"/>
  <c r="E58" i="3"/>
  <c r="G58" i="3" s="1"/>
  <c r="H58" i="3" s="1"/>
  <c r="E65" i="3"/>
  <c r="E56" i="3"/>
  <c r="F56" i="3" s="1"/>
  <c r="E60" i="3"/>
  <c r="G60" i="3" s="1"/>
  <c r="H60" i="3" s="1"/>
  <c r="E64" i="3"/>
  <c r="G64" i="3" s="1"/>
  <c r="H64" i="3" s="1"/>
  <c r="E57" i="3"/>
  <c r="A59" i="3"/>
  <c r="A61" i="3"/>
  <c r="A63" i="3"/>
  <c r="A62" i="3"/>
  <c r="A58" i="3"/>
  <c r="A65" i="3"/>
  <c r="A56" i="3"/>
  <c r="A60" i="3"/>
  <c r="A64" i="3"/>
  <c r="A57" i="3"/>
  <c r="D45" i="3"/>
  <c r="D48" i="3"/>
  <c r="C44" i="3"/>
  <c r="D44" i="3" s="1"/>
  <c r="C45" i="3"/>
  <c r="C46" i="3"/>
  <c r="D46" i="3" s="1"/>
  <c r="C47" i="3"/>
  <c r="D47" i="3" s="1"/>
  <c r="C48" i="3"/>
  <c r="C49" i="3"/>
  <c r="D49" i="3" s="1"/>
  <c r="C50" i="3"/>
  <c r="D50" i="3" s="1"/>
  <c r="C51" i="3"/>
  <c r="D51" i="3" s="1"/>
  <c r="C52" i="3"/>
  <c r="D52" i="3" s="1"/>
  <c r="C43" i="3"/>
  <c r="D43" i="3" s="1"/>
  <c r="E45" i="3"/>
  <c r="F45" i="3" s="1"/>
  <c r="E46" i="3"/>
  <c r="E48" i="3"/>
  <c r="G48" i="3" s="1"/>
  <c r="H48" i="3" s="1"/>
  <c r="E50" i="3"/>
  <c r="F50" i="3" s="1"/>
  <c r="E51" i="3"/>
  <c r="G51" i="3" s="1"/>
  <c r="H51" i="3" s="1"/>
  <c r="E47" i="3"/>
  <c r="G47" i="3" s="1"/>
  <c r="H47" i="3" s="1"/>
  <c r="E44" i="3"/>
  <c r="F44" i="3" s="1"/>
  <c r="E49" i="3"/>
  <c r="F49" i="3" s="1"/>
  <c r="E43" i="3"/>
  <c r="F43" i="3" s="1"/>
  <c r="E52" i="3"/>
  <c r="F52" i="3" s="1"/>
  <c r="A45" i="3"/>
  <c r="A46" i="3"/>
  <c r="A48" i="3"/>
  <c r="A50" i="3"/>
  <c r="A51" i="3"/>
  <c r="A47" i="3"/>
  <c r="A44" i="3"/>
  <c r="A49" i="3"/>
  <c r="A43" i="3"/>
  <c r="A52" i="3"/>
  <c r="D37" i="3"/>
  <c r="D38" i="3"/>
  <c r="C31" i="3"/>
  <c r="D31" i="3" s="1"/>
  <c r="C32" i="3"/>
  <c r="D32" i="3" s="1"/>
  <c r="C33" i="3"/>
  <c r="D33" i="3" s="1"/>
  <c r="C34" i="3"/>
  <c r="D34" i="3" s="1"/>
  <c r="C35" i="3"/>
  <c r="D35" i="3" s="1"/>
  <c r="C36" i="3"/>
  <c r="D36" i="3" s="1"/>
  <c r="C37" i="3"/>
  <c r="C38" i="3"/>
  <c r="C39" i="3"/>
  <c r="D39" i="3" s="1"/>
  <c r="C30" i="3"/>
  <c r="D30" i="3" s="1"/>
  <c r="E39" i="3"/>
  <c r="G39" i="3" s="1"/>
  <c r="H39" i="3" s="1"/>
  <c r="E32" i="3"/>
  <c r="F32" i="3" s="1"/>
  <c r="E33" i="3"/>
  <c r="F33" i="3" s="1"/>
  <c r="E35" i="3"/>
  <c r="G35" i="3" s="1"/>
  <c r="H35" i="3" s="1"/>
  <c r="E37" i="3"/>
  <c r="G37" i="3" s="1"/>
  <c r="H37" i="3" s="1"/>
  <c r="E38" i="3"/>
  <c r="G38" i="3" s="1"/>
  <c r="H38" i="3" s="1"/>
  <c r="E34" i="3"/>
  <c r="E31" i="3"/>
  <c r="G31" i="3" s="1"/>
  <c r="H31" i="3" s="1"/>
  <c r="E36" i="3"/>
  <c r="G36" i="3" s="1"/>
  <c r="H36" i="3" s="1"/>
  <c r="E30" i="3"/>
  <c r="G30" i="3" s="1"/>
  <c r="H30" i="3" s="1"/>
  <c r="A39" i="3"/>
  <c r="A32" i="3"/>
  <c r="A33" i="3"/>
  <c r="A35" i="3"/>
  <c r="A37" i="3"/>
  <c r="A38" i="3"/>
  <c r="A34" i="3"/>
  <c r="A31" i="3"/>
  <c r="A36" i="3"/>
  <c r="A30" i="3"/>
  <c r="D21" i="3"/>
  <c r="D26" i="3"/>
  <c r="C18" i="3"/>
  <c r="D18" i="3" s="1"/>
  <c r="C19" i="3"/>
  <c r="D19" i="3" s="1"/>
  <c r="C20" i="3"/>
  <c r="D20" i="3" s="1"/>
  <c r="C21" i="3"/>
  <c r="C22" i="3"/>
  <c r="D22" i="3" s="1"/>
  <c r="C23" i="3"/>
  <c r="D23" i="3" s="1"/>
  <c r="C24" i="3"/>
  <c r="D24" i="3" s="1"/>
  <c r="C25" i="3"/>
  <c r="D25" i="3" s="1"/>
  <c r="C26" i="3"/>
  <c r="C17" i="3"/>
  <c r="D17" i="3" s="1"/>
  <c r="E19" i="3"/>
  <c r="G19" i="3" s="1"/>
  <c r="H19" i="3" s="1"/>
  <c r="E20" i="3"/>
  <c r="F20" i="3" s="1"/>
  <c r="E21" i="3"/>
  <c r="F21" i="3" s="1"/>
  <c r="E23" i="3"/>
  <c r="G23" i="3" s="1"/>
  <c r="H23" i="3" s="1"/>
  <c r="E25" i="3"/>
  <c r="F25" i="3" s="1"/>
  <c r="E26" i="3"/>
  <c r="G26" i="3" s="1"/>
  <c r="H26" i="3" s="1"/>
  <c r="E22" i="3"/>
  <c r="F22" i="3" s="1"/>
  <c r="E18" i="3"/>
  <c r="F18" i="3" s="1"/>
  <c r="E24" i="3"/>
  <c r="G24" i="3" s="1"/>
  <c r="H24" i="3" s="1"/>
  <c r="E17" i="3"/>
  <c r="F17" i="3" s="1"/>
  <c r="A19" i="3"/>
  <c r="A20" i="3"/>
  <c r="A21" i="3"/>
  <c r="A23" i="3"/>
  <c r="A25" i="3"/>
  <c r="A26" i="3"/>
  <c r="A22" i="3"/>
  <c r="A18" i="3"/>
  <c r="A24" i="3"/>
  <c r="A17" i="3"/>
  <c r="D4" i="3"/>
  <c r="C5" i="3"/>
  <c r="D5" i="3" s="1"/>
  <c r="C6" i="3"/>
  <c r="D6" i="3" s="1"/>
  <c r="C7" i="3"/>
  <c r="D7" i="3" s="1"/>
  <c r="C8" i="3"/>
  <c r="D8" i="3" s="1"/>
  <c r="C9" i="3"/>
  <c r="D9" i="3" s="1"/>
  <c r="C10" i="3"/>
  <c r="D10" i="3" s="1"/>
  <c r="C11" i="3"/>
  <c r="D11" i="3" s="1"/>
  <c r="C12" i="3"/>
  <c r="D12" i="3" s="1"/>
  <c r="C13" i="3"/>
  <c r="D13" i="3" s="1"/>
  <c r="C4" i="3"/>
  <c r="E7" i="3"/>
  <c r="G7" i="3" s="1"/>
  <c r="H7" i="3" s="1"/>
  <c r="E5" i="3"/>
  <c r="F5" i="3" s="1"/>
  <c r="E13" i="3"/>
  <c r="F13" i="3" s="1"/>
  <c r="E6" i="3"/>
  <c r="G6" i="3" s="1"/>
  <c r="H6" i="3" s="1"/>
  <c r="E8" i="3"/>
  <c r="F8" i="3" s="1"/>
  <c r="E10" i="3"/>
  <c r="F10" i="3" s="1"/>
  <c r="E11" i="3"/>
  <c r="G11" i="3" s="1"/>
  <c r="H11" i="3" s="1"/>
  <c r="E12" i="3"/>
  <c r="G12" i="3" s="1"/>
  <c r="H12" i="3" s="1"/>
  <c r="E9" i="3"/>
  <c r="F9" i="3" s="1"/>
  <c r="E4" i="3"/>
  <c r="F4" i="3" s="1"/>
  <c r="A7" i="3"/>
  <c r="A5" i="3"/>
  <c r="A13" i="3"/>
  <c r="A6" i="3"/>
  <c r="A8" i="3"/>
  <c r="A10" i="3"/>
  <c r="A11" i="3"/>
  <c r="A12" i="3"/>
  <c r="A9" i="3"/>
  <c r="A4" i="3"/>
  <c r="G44" i="3" l="1"/>
  <c r="H44" i="3" s="1"/>
  <c r="F154" i="3"/>
  <c r="G25" i="3"/>
  <c r="H25" i="3" s="1"/>
  <c r="F37" i="3"/>
  <c r="F75" i="3"/>
  <c r="F70" i="3"/>
  <c r="G82" i="3"/>
  <c r="H82" i="3" s="1"/>
  <c r="F122" i="3"/>
  <c r="G22" i="3"/>
  <c r="H22" i="3" s="1"/>
  <c r="G84" i="3"/>
  <c r="H84" i="3" s="1"/>
  <c r="N38" i="3"/>
  <c r="G96" i="3"/>
  <c r="H96" i="3" s="1"/>
  <c r="F26" i="3"/>
  <c r="F36" i="3"/>
  <c r="F61" i="3"/>
  <c r="G110" i="3"/>
  <c r="H110" i="3" s="1"/>
  <c r="G141" i="3"/>
  <c r="H141" i="3" s="1"/>
  <c r="G98" i="3"/>
  <c r="H98" i="3" s="1"/>
  <c r="G140" i="3"/>
  <c r="H140" i="3" s="1"/>
  <c r="G164" i="3"/>
  <c r="H164" i="3" s="1"/>
  <c r="G52" i="3"/>
  <c r="H52" i="3" s="1"/>
  <c r="F39" i="3"/>
  <c r="G50" i="3"/>
  <c r="H50" i="3" s="1"/>
  <c r="F103" i="3"/>
  <c r="F127" i="3"/>
  <c r="G178" i="3"/>
  <c r="H178" i="3" s="1"/>
  <c r="G21" i="3"/>
  <c r="H21" i="3" s="1"/>
  <c r="F38" i="3"/>
  <c r="G49" i="3"/>
  <c r="H49" i="3" s="1"/>
  <c r="F60" i="3"/>
  <c r="G72" i="3"/>
  <c r="H72" i="3" s="1"/>
  <c r="G136" i="3"/>
  <c r="H136" i="3" s="1"/>
  <c r="F151" i="3"/>
  <c r="G20" i="3"/>
  <c r="H20" i="3" s="1"/>
  <c r="G45" i="3"/>
  <c r="H45" i="3" s="1"/>
  <c r="F58" i="3"/>
  <c r="F78" i="3"/>
  <c r="F104" i="3"/>
  <c r="F128" i="3"/>
  <c r="G156" i="3"/>
  <c r="H156" i="3" s="1"/>
  <c r="G18" i="3"/>
  <c r="H18" i="3" s="1"/>
  <c r="F51" i="3"/>
  <c r="F12" i="3"/>
  <c r="F11" i="3"/>
  <c r="F35" i="3"/>
  <c r="F73" i="3"/>
  <c r="F102" i="3"/>
  <c r="F115" i="3"/>
  <c r="G153" i="3"/>
  <c r="H153" i="3" s="1"/>
  <c r="F176" i="3"/>
  <c r="G74" i="3"/>
  <c r="H74" i="3" s="1"/>
  <c r="F152" i="3"/>
  <c r="G13" i="3"/>
  <c r="H13" i="3" s="1"/>
  <c r="F31" i="3"/>
  <c r="F48" i="3"/>
  <c r="F85" i="3"/>
  <c r="F97" i="3"/>
  <c r="F114" i="3"/>
  <c r="G130" i="3"/>
  <c r="H130" i="3" s="1"/>
  <c r="F139" i="3"/>
  <c r="F163" i="3"/>
  <c r="F175" i="3"/>
  <c r="G43" i="3"/>
  <c r="H43" i="3" s="1"/>
  <c r="G129" i="3"/>
  <c r="H129" i="3" s="1"/>
  <c r="G142" i="3"/>
  <c r="H142" i="3" s="1"/>
  <c r="G148" i="3"/>
  <c r="H148" i="3" s="1"/>
  <c r="F162" i="3"/>
  <c r="F64" i="3"/>
  <c r="G165" i="3"/>
  <c r="H165" i="3" s="1"/>
  <c r="G177" i="3"/>
  <c r="H177" i="3" s="1"/>
  <c r="N3" i="3"/>
  <c r="F7" i="3"/>
  <c r="F6" i="3"/>
  <c r="M3" i="3" s="1"/>
  <c r="F19" i="3"/>
  <c r="N21" i="3" s="1"/>
  <c r="M91" i="3"/>
  <c r="G69" i="3"/>
  <c r="H69" i="3" s="1"/>
  <c r="F69" i="3"/>
  <c r="N91" i="3"/>
  <c r="O92" i="3"/>
  <c r="M92" i="3"/>
  <c r="N109" i="3"/>
  <c r="N110" i="3"/>
  <c r="N37" i="3"/>
  <c r="F30" i="3"/>
  <c r="N1" i="3"/>
  <c r="O20" i="3"/>
  <c r="N19" i="3"/>
  <c r="M21" i="3"/>
  <c r="G33" i="3"/>
  <c r="H33" i="3" s="1"/>
  <c r="F46" i="3"/>
  <c r="M57" i="3" s="1"/>
  <c r="G46" i="3"/>
  <c r="H46" i="3" s="1"/>
  <c r="G4" i="3"/>
  <c r="H4" i="3" s="1"/>
  <c r="G9" i="3"/>
  <c r="H9" i="3" s="1"/>
  <c r="G8" i="3"/>
  <c r="H8" i="3" s="1"/>
  <c r="M37" i="3"/>
  <c r="M38" i="3"/>
  <c r="G32" i="3"/>
  <c r="H32" i="3" s="1"/>
  <c r="F24" i="3"/>
  <c r="F34" i="3"/>
  <c r="G34" i="3"/>
  <c r="H34" i="3" s="1"/>
  <c r="N73" i="3"/>
  <c r="G56" i="3"/>
  <c r="H56" i="3" s="1"/>
  <c r="M19" i="3"/>
  <c r="G5" i="3"/>
  <c r="H5" i="3" s="1"/>
  <c r="F23" i="3"/>
  <c r="G65" i="3"/>
  <c r="H65" i="3" s="1"/>
  <c r="F65" i="3"/>
  <c r="O74" i="3"/>
  <c r="N74" i="3"/>
  <c r="M73" i="3"/>
  <c r="F95" i="3"/>
  <c r="N127" i="3"/>
  <c r="M127" i="3"/>
  <c r="G95" i="3"/>
  <c r="H95" i="3" s="1"/>
  <c r="G99" i="3"/>
  <c r="H99" i="3" s="1"/>
  <c r="F99" i="3"/>
  <c r="G10" i="3"/>
  <c r="H10" i="3" s="1"/>
  <c r="M1" i="3"/>
  <c r="N56" i="3"/>
  <c r="G62" i="3"/>
  <c r="H62" i="3" s="1"/>
  <c r="F90" i="3"/>
  <c r="G134" i="3"/>
  <c r="H134" i="3" s="1"/>
  <c r="F134" i="3"/>
  <c r="N181" i="3"/>
  <c r="M181" i="3"/>
  <c r="O182" i="3"/>
  <c r="N182" i="3"/>
  <c r="M182" i="3"/>
  <c r="G17" i="3"/>
  <c r="H17" i="3" s="1"/>
  <c r="G71" i="3"/>
  <c r="H71" i="3" s="1"/>
  <c r="F71" i="3"/>
  <c r="M128" i="3"/>
  <c r="O128" i="3"/>
  <c r="M109" i="3"/>
  <c r="N145" i="3"/>
  <c r="M145" i="3"/>
  <c r="G108" i="3"/>
  <c r="H108" i="3" s="1"/>
  <c r="F108" i="3"/>
  <c r="M199" i="3"/>
  <c r="F47" i="3"/>
  <c r="N57" i="3" s="1"/>
  <c r="G76" i="3"/>
  <c r="H76" i="3" s="1"/>
  <c r="F76" i="3"/>
  <c r="N55" i="3"/>
  <c r="G57" i="3"/>
  <c r="H57" i="3" s="1"/>
  <c r="F57" i="3"/>
  <c r="N75" i="3" s="1"/>
  <c r="M55" i="3"/>
  <c r="G59" i="3"/>
  <c r="H59" i="3" s="1"/>
  <c r="F59" i="3"/>
  <c r="G63" i="3"/>
  <c r="H63" i="3" s="1"/>
  <c r="G87" i="3"/>
  <c r="H87" i="3" s="1"/>
  <c r="F87" i="3"/>
  <c r="G86" i="3"/>
  <c r="H86" i="3" s="1"/>
  <c r="F86" i="3"/>
  <c r="F91" i="3"/>
  <c r="F83" i="3"/>
  <c r="N111" i="3" s="1"/>
  <c r="G111" i="3"/>
  <c r="H111" i="3" s="1"/>
  <c r="F111" i="3"/>
  <c r="F112" i="3"/>
  <c r="G109" i="3"/>
  <c r="H109" i="3" s="1"/>
  <c r="F138" i="3"/>
  <c r="F77" i="3"/>
  <c r="F89" i="3"/>
  <c r="F101" i="3"/>
  <c r="G113" i="3"/>
  <c r="H113" i="3" s="1"/>
  <c r="F113" i="3"/>
  <c r="O236" i="3"/>
  <c r="N236" i="3"/>
  <c r="F88" i="3"/>
  <c r="F100" i="3"/>
  <c r="M217" i="3"/>
  <c r="F117" i="3"/>
  <c r="G124" i="3"/>
  <c r="H124" i="3" s="1"/>
  <c r="F124" i="3"/>
  <c r="F116" i="3"/>
  <c r="G121" i="3"/>
  <c r="H121" i="3" s="1"/>
  <c r="F121" i="3"/>
  <c r="N163" i="3"/>
  <c r="M163" i="3"/>
  <c r="O164" i="3"/>
  <c r="N164" i="3"/>
  <c r="M164" i="3"/>
  <c r="F126" i="3"/>
  <c r="G150" i="3"/>
  <c r="H150" i="3" s="1"/>
  <c r="F150" i="3"/>
  <c r="M235" i="3"/>
  <c r="G173" i="3"/>
  <c r="H173" i="3" s="1"/>
  <c r="G147" i="3"/>
  <c r="H147" i="3" s="1"/>
  <c r="F147" i="3"/>
  <c r="N199" i="3"/>
  <c r="O200" i="3"/>
  <c r="N200" i="3"/>
  <c r="M200" i="3"/>
  <c r="G160" i="3"/>
  <c r="H160" i="3" s="1"/>
  <c r="F160" i="3"/>
  <c r="O218" i="3"/>
  <c r="N218" i="3"/>
  <c r="M218" i="3"/>
  <c r="G166" i="3"/>
  <c r="H166" i="3" s="1"/>
  <c r="G179" i="3"/>
  <c r="H179" i="3" s="1"/>
  <c r="F179" i="3"/>
  <c r="N235" i="3"/>
  <c r="F182" i="3"/>
  <c r="F174" i="3"/>
  <c r="N237" i="3" s="1"/>
  <c r="F125" i="3"/>
  <c r="F137" i="3"/>
  <c r="F149" i="3"/>
  <c r="F169" i="3"/>
  <c r="F161" i="3"/>
  <c r="F181" i="3"/>
  <c r="F168" i="3"/>
  <c r="F180" i="3"/>
  <c r="F123" i="3"/>
  <c r="F143" i="3"/>
  <c r="F135" i="3"/>
  <c r="F155" i="3"/>
  <c r="F167" i="3"/>
  <c r="P60" i="3" l="1"/>
  <c r="P63" i="3"/>
  <c r="K46" i="3"/>
  <c r="P65" i="3"/>
  <c r="K48" i="3"/>
  <c r="P64" i="3"/>
  <c r="K47" i="3"/>
  <c r="P66" i="3"/>
  <c r="K49" i="3"/>
  <c r="P67" i="3"/>
  <c r="K50" i="3"/>
  <c r="P62" i="3"/>
  <c r="P59" i="3"/>
  <c r="K45" i="3"/>
  <c r="K43" i="3"/>
  <c r="P61" i="3"/>
  <c r="K44" i="3"/>
  <c r="P68" i="3"/>
  <c r="K51" i="3"/>
  <c r="P69" i="3"/>
  <c r="K52" i="3"/>
  <c r="P12" i="3"/>
  <c r="K10" i="3"/>
  <c r="P13" i="3"/>
  <c r="K11" i="3"/>
  <c r="P8" i="3"/>
  <c r="P5" i="3"/>
  <c r="K6" i="3"/>
  <c r="K4" i="3"/>
  <c r="P11" i="3"/>
  <c r="K9" i="3"/>
  <c r="P6" i="3"/>
  <c r="P7" i="3"/>
  <c r="K5" i="3"/>
  <c r="P9" i="3"/>
  <c r="K7" i="3"/>
  <c r="P14" i="3"/>
  <c r="P10" i="3"/>
  <c r="K8" i="3"/>
  <c r="K13" i="3"/>
  <c r="K12" i="3"/>
  <c r="P15" i="3"/>
  <c r="N154" i="3"/>
  <c r="I114" i="3"/>
  <c r="N156" i="3"/>
  <c r="I116" i="3"/>
  <c r="N157" i="3"/>
  <c r="I109" i="3"/>
  <c r="I117" i="3"/>
  <c r="N150" i="3"/>
  <c r="N158" i="3"/>
  <c r="I110" i="3"/>
  <c r="I108" i="3"/>
  <c r="N151" i="3"/>
  <c r="I111" i="3"/>
  <c r="N152" i="3"/>
  <c r="I112" i="3"/>
  <c r="N153" i="3"/>
  <c r="I113" i="3"/>
  <c r="N155" i="3"/>
  <c r="I115" i="3"/>
  <c r="N149" i="3"/>
  <c r="N159" i="3"/>
  <c r="O191" i="3"/>
  <c r="J140" i="3"/>
  <c r="O192" i="3"/>
  <c r="J141" i="3"/>
  <c r="O193" i="3"/>
  <c r="J142" i="3"/>
  <c r="O186" i="3"/>
  <c r="O194" i="3"/>
  <c r="J135" i="3"/>
  <c r="J143" i="3"/>
  <c r="O187" i="3"/>
  <c r="O195" i="3"/>
  <c r="J136" i="3"/>
  <c r="J134" i="3"/>
  <c r="O188" i="3"/>
  <c r="O185" i="3"/>
  <c r="O189" i="3"/>
  <c r="J137" i="3"/>
  <c r="O190" i="3"/>
  <c r="J138" i="3"/>
  <c r="J139" i="3"/>
  <c r="N103" i="3"/>
  <c r="I70" i="3"/>
  <c r="I78" i="3"/>
  <c r="N96" i="3"/>
  <c r="N104" i="3"/>
  <c r="I71" i="3"/>
  <c r="I69" i="3"/>
  <c r="N97" i="3"/>
  <c r="N105" i="3"/>
  <c r="I72" i="3"/>
  <c r="N98" i="3"/>
  <c r="N95" i="3"/>
  <c r="I73" i="3"/>
  <c r="N99" i="3"/>
  <c r="I74" i="3"/>
  <c r="N101" i="3"/>
  <c r="I76" i="3"/>
  <c r="N100" i="3"/>
  <c r="I75" i="3"/>
  <c r="N102" i="3"/>
  <c r="I77" i="3"/>
  <c r="O174" i="3"/>
  <c r="J128" i="3"/>
  <c r="O175" i="3"/>
  <c r="J129" i="3"/>
  <c r="O168" i="3"/>
  <c r="O176" i="3"/>
  <c r="J122" i="3"/>
  <c r="J130" i="3"/>
  <c r="O169" i="3"/>
  <c r="O177" i="3"/>
  <c r="J123" i="3"/>
  <c r="J121" i="3"/>
  <c r="O170" i="3"/>
  <c r="O167" i="3"/>
  <c r="J124" i="3"/>
  <c r="J126" i="3"/>
  <c r="J127" i="3"/>
  <c r="O171" i="3"/>
  <c r="O172" i="3"/>
  <c r="O173" i="3"/>
  <c r="J125" i="3"/>
  <c r="N31" i="3"/>
  <c r="I18" i="3"/>
  <c r="I26" i="3"/>
  <c r="N24" i="3"/>
  <c r="N32" i="3"/>
  <c r="I19" i="3"/>
  <c r="I17" i="3"/>
  <c r="N26" i="3"/>
  <c r="N23" i="3"/>
  <c r="I21" i="3"/>
  <c r="N27" i="3"/>
  <c r="I22" i="3"/>
  <c r="N30" i="3"/>
  <c r="I25" i="3"/>
  <c r="N25" i="3"/>
  <c r="I23" i="3"/>
  <c r="N28" i="3"/>
  <c r="N29" i="3"/>
  <c r="N33" i="3"/>
  <c r="I20" i="3"/>
  <c r="I24" i="3"/>
  <c r="N201" i="3"/>
  <c r="M201" i="3"/>
  <c r="N119" i="3"/>
  <c r="I89" i="3"/>
  <c r="N120" i="3"/>
  <c r="I90" i="3"/>
  <c r="N121" i="3"/>
  <c r="I83" i="3"/>
  <c r="I91" i="3"/>
  <c r="N114" i="3"/>
  <c r="N122" i="3"/>
  <c r="I84" i="3"/>
  <c r="I82" i="3"/>
  <c r="N115" i="3"/>
  <c r="N123" i="3"/>
  <c r="I85" i="3"/>
  <c r="N116" i="3"/>
  <c r="N113" i="3"/>
  <c r="I86" i="3"/>
  <c r="N118" i="3"/>
  <c r="I88" i="3"/>
  <c r="I87" i="3"/>
  <c r="N117" i="3"/>
  <c r="N6" i="3"/>
  <c r="N14" i="3"/>
  <c r="I6" i="3"/>
  <c r="I4" i="3"/>
  <c r="N7" i="3"/>
  <c r="N15" i="3"/>
  <c r="I7" i="3"/>
  <c r="N10" i="3"/>
  <c r="I10" i="3"/>
  <c r="N13" i="3"/>
  <c r="I5" i="3"/>
  <c r="I13" i="3"/>
  <c r="N12" i="3"/>
  <c r="I9" i="3"/>
  <c r="N5" i="3"/>
  <c r="N8" i="3"/>
  <c r="I8" i="3"/>
  <c r="N9" i="3"/>
  <c r="N11" i="3"/>
  <c r="I11" i="3"/>
  <c r="I12" i="3"/>
  <c r="N79" i="3"/>
  <c r="N87" i="3"/>
  <c r="I59" i="3"/>
  <c r="N80" i="3"/>
  <c r="N77" i="3"/>
  <c r="I60" i="3"/>
  <c r="N81" i="3"/>
  <c r="I61" i="3"/>
  <c r="N82" i="3"/>
  <c r="I62" i="3"/>
  <c r="N84" i="3"/>
  <c r="I64" i="3"/>
  <c r="N85" i="3"/>
  <c r="I58" i="3"/>
  <c r="N86" i="3"/>
  <c r="I57" i="3"/>
  <c r="I63" i="3"/>
  <c r="I65" i="3"/>
  <c r="N83" i="3"/>
  <c r="N78" i="3"/>
  <c r="I56" i="3"/>
  <c r="N48" i="3"/>
  <c r="I38" i="3"/>
  <c r="N49" i="3"/>
  <c r="I31" i="3"/>
  <c r="I39" i="3"/>
  <c r="N42" i="3"/>
  <c r="N43" i="3"/>
  <c r="N51" i="3"/>
  <c r="I33" i="3"/>
  <c r="N44" i="3"/>
  <c r="N41" i="3"/>
  <c r="I34" i="3"/>
  <c r="N47" i="3"/>
  <c r="I37" i="3"/>
  <c r="N50" i="3"/>
  <c r="I32" i="3"/>
  <c r="I35" i="3"/>
  <c r="I36" i="3"/>
  <c r="I30" i="3"/>
  <c r="N45" i="3"/>
  <c r="N46" i="3"/>
  <c r="O225" i="3"/>
  <c r="J164" i="3"/>
  <c r="O226" i="3"/>
  <c r="J165" i="3"/>
  <c r="O227" i="3"/>
  <c r="J166" i="3"/>
  <c r="O228" i="3"/>
  <c r="J167" i="3"/>
  <c r="O229" i="3"/>
  <c r="J168" i="3"/>
  <c r="O222" i="3"/>
  <c r="O230" i="3"/>
  <c r="J161" i="3"/>
  <c r="J169" i="3"/>
  <c r="O221" i="3"/>
  <c r="O223" i="3"/>
  <c r="J162" i="3"/>
  <c r="O231" i="3"/>
  <c r="J160" i="3"/>
  <c r="O224" i="3"/>
  <c r="J163" i="3"/>
  <c r="P29" i="3"/>
  <c r="K22" i="3"/>
  <c r="P30" i="3"/>
  <c r="K23" i="3"/>
  <c r="P24" i="3"/>
  <c r="P32" i="3"/>
  <c r="K25" i="3"/>
  <c r="P25" i="3"/>
  <c r="P33" i="3"/>
  <c r="K18" i="3"/>
  <c r="K26" i="3"/>
  <c r="P28" i="3"/>
  <c r="K21" i="3"/>
  <c r="P26" i="3"/>
  <c r="P27" i="3"/>
  <c r="P31" i="3"/>
  <c r="K20" i="3"/>
  <c r="P23" i="3"/>
  <c r="K19" i="3"/>
  <c r="K24" i="3"/>
  <c r="K17" i="3"/>
  <c r="M237" i="3"/>
  <c r="N188" i="3"/>
  <c r="N185" i="3"/>
  <c r="I138" i="3"/>
  <c r="N189" i="3"/>
  <c r="I139" i="3"/>
  <c r="N190" i="3"/>
  <c r="I140" i="3"/>
  <c r="N191" i="3"/>
  <c r="I141" i="3"/>
  <c r="N192" i="3"/>
  <c r="I142" i="3"/>
  <c r="N193" i="3"/>
  <c r="N194" i="3"/>
  <c r="I136" i="3"/>
  <c r="N195" i="3"/>
  <c r="I137" i="3"/>
  <c r="I143" i="3"/>
  <c r="I134" i="3"/>
  <c r="N187" i="3"/>
  <c r="I135" i="3"/>
  <c r="N186" i="3"/>
  <c r="N219" i="3"/>
  <c r="M219" i="3"/>
  <c r="N171" i="3"/>
  <c r="I126" i="3"/>
  <c r="N172" i="3"/>
  <c r="I127" i="3"/>
  <c r="N173" i="3"/>
  <c r="I128" i="3"/>
  <c r="N174" i="3"/>
  <c r="I129" i="3"/>
  <c r="N175" i="3"/>
  <c r="I122" i="3"/>
  <c r="I130" i="3"/>
  <c r="N170" i="3"/>
  <c r="N176" i="3"/>
  <c r="N177" i="3"/>
  <c r="I123" i="3"/>
  <c r="N167" i="3"/>
  <c r="I124" i="3"/>
  <c r="I125" i="3"/>
  <c r="I121" i="3"/>
  <c r="N169" i="3"/>
  <c r="N168" i="3"/>
  <c r="N222" i="3"/>
  <c r="N230" i="3"/>
  <c r="I162" i="3"/>
  <c r="I160" i="3"/>
  <c r="N223" i="3"/>
  <c r="N231" i="3"/>
  <c r="I163" i="3"/>
  <c r="N224" i="3"/>
  <c r="N221" i="3"/>
  <c r="I164" i="3"/>
  <c r="N225" i="3"/>
  <c r="I165" i="3"/>
  <c r="N226" i="3"/>
  <c r="I166" i="3"/>
  <c r="N227" i="3"/>
  <c r="I167" i="3"/>
  <c r="I161" i="3"/>
  <c r="N228" i="3"/>
  <c r="I168" i="3"/>
  <c r="N229" i="3"/>
  <c r="I169" i="3"/>
  <c r="N247" i="3"/>
  <c r="I174" i="3"/>
  <c r="I182" i="3"/>
  <c r="N240" i="3"/>
  <c r="N248" i="3"/>
  <c r="I175" i="3"/>
  <c r="I173" i="3"/>
  <c r="N241" i="3"/>
  <c r="N249" i="3"/>
  <c r="I176" i="3"/>
  <c r="N242" i="3"/>
  <c r="N239" i="3"/>
  <c r="I177" i="3"/>
  <c r="N243" i="3"/>
  <c r="I178" i="3"/>
  <c r="N244" i="3"/>
  <c r="I179" i="3"/>
  <c r="N246" i="3"/>
  <c r="I181" i="3"/>
  <c r="N245" i="3"/>
  <c r="I180" i="3"/>
  <c r="M111" i="3"/>
  <c r="N205" i="3"/>
  <c r="N213" i="3"/>
  <c r="I150" i="3"/>
  <c r="N206" i="3"/>
  <c r="N203" i="3"/>
  <c r="I151" i="3"/>
  <c r="N207" i="3"/>
  <c r="I152" i="3"/>
  <c r="N208" i="3"/>
  <c r="I153" i="3"/>
  <c r="N209" i="3"/>
  <c r="I154" i="3"/>
  <c r="N210" i="3"/>
  <c r="I155" i="3"/>
  <c r="N211" i="3"/>
  <c r="I156" i="3"/>
  <c r="N212" i="3"/>
  <c r="I147" i="3"/>
  <c r="N204" i="3"/>
  <c r="I149" i="3"/>
  <c r="I148" i="3"/>
  <c r="M183" i="3"/>
  <c r="N183" i="3"/>
  <c r="M75" i="3"/>
  <c r="N129" i="3"/>
  <c r="M129" i="3"/>
  <c r="O208" i="3"/>
  <c r="J152" i="3"/>
  <c r="O209" i="3"/>
  <c r="J153" i="3"/>
  <c r="O210" i="3"/>
  <c r="J154" i="3"/>
  <c r="O211" i="3"/>
  <c r="J155" i="3"/>
  <c r="O204" i="3"/>
  <c r="O212" i="3"/>
  <c r="J148" i="3"/>
  <c r="J156" i="3"/>
  <c r="O205" i="3"/>
  <c r="O213" i="3"/>
  <c r="J149" i="3"/>
  <c r="J147" i="3"/>
  <c r="O206" i="3"/>
  <c r="J150" i="3"/>
  <c r="O207" i="3"/>
  <c r="J151" i="3"/>
  <c r="O203" i="3"/>
  <c r="M165" i="3"/>
  <c r="N165" i="3"/>
  <c r="N65" i="3"/>
  <c r="I50" i="3"/>
  <c r="I44" i="3"/>
  <c r="N66" i="3"/>
  <c r="I51" i="3"/>
  <c r="N67" i="3"/>
  <c r="I52" i="3"/>
  <c r="N60" i="3"/>
  <c r="N68" i="3"/>
  <c r="I45" i="3"/>
  <c r="I43" i="3"/>
  <c r="N61" i="3"/>
  <c r="N69" i="3"/>
  <c r="I46" i="3"/>
  <c r="N64" i="3"/>
  <c r="I49" i="3"/>
  <c r="N59" i="3"/>
  <c r="N62" i="3"/>
  <c r="N63" i="3"/>
  <c r="I48" i="3"/>
  <c r="I47" i="3"/>
  <c r="M147" i="3"/>
  <c r="N147" i="3"/>
  <c r="N93" i="3"/>
  <c r="M93" i="3"/>
  <c r="N136" i="3"/>
  <c r="I101" i="3"/>
  <c r="N137" i="3"/>
  <c r="I102" i="3"/>
  <c r="N138" i="3"/>
  <c r="I103" i="3"/>
  <c r="N139" i="3"/>
  <c r="I96" i="3"/>
  <c r="I104" i="3"/>
  <c r="N132" i="3"/>
  <c r="N140" i="3"/>
  <c r="I97" i="3"/>
  <c r="I95" i="3"/>
  <c r="N133" i="3"/>
  <c r="N141" i="3"/>
  <c r="I98" i="3"/>
  <c r="N135" i="3"/>
  <c r="I100" i="3"/>
  <c r="N134" i="3"/>
  <c r="N131" i="3"/>
  <c r="I99" i="3"/>
  <c r="N39" i="3"/>
  <c r="M39" i="3"/>
  <c r="P70" i="3" l="1"/>
  <c r="N52" i="3"/>
  <c r="N34" i="3"/>
  <c r="O178" i="3"/>
  <c r="O196" i="3"/>
  <c r="P186" i="3"/>
  <c r="P194" i="3"/>
  <c r="K142" i="3"/>
  <c r="P187" i="3"/>
  <c r="P195" i="3"/>
  <c r="K135" i="3"/>
  <c r="K143" i="3"/>
  <c r="P188" i="3"/>
  <c r="P185" i="3"/>
  <c r="K136" i="3"/>
  <c r="K134" i="3"/>
  <c r="P189" i="3"/>
  <c r="K137" i="3"/>
  <c r="P190" i="3"/>
  <c r="K138" i="3"/>
  <c r="P191" i="3"/>
  <c r="K139" i="3"/>
  <c r="P192" i="3"/>
  <c r="K140" i="3"/>
  <c r="P193" i="3"/>
  <c r="K141" i="3"/>
  <c r="N178" i="3"/>
  <c r="N124" i="3"/>
  <c r="N70" i="3"/>
  <c r="N232" i="3"/>
  <c r="N196" i="3"/>
  <c r="N16" i="3"/>
  <c r="P228" i="3"/>
  <c r="K166" i="3"/>
  <c r="P229" i="3"/>
  <c r="K167" i="3"/>
  <c r="P222" i="3"/>
  <c r="P230" i="3"/>
  <c r="K168" i="3"/>
  <c r="P223" i="3"/>
  <c r="P231" i="3"/>
  <c r="K161" i="3"/>
  <c r="K169" i="3"/>
  <c r="P224" i="3"/>
  <c r="P221" i="3"/>
  <c r="K162" i="3"/>
  <c r="K160" i="3"/>
  <c r="P225" i="3"/>
  <c r="K163" i="3"/>
  <c r="P226" i="3"/>
  <c r="K164" i="3"/>
  <c r="P227" i="3"/>
  <c r="K165" i="3"/>
  <c r="P211" i="3"/>
  <c r="K154" i="3"/>
  <c r="P204" i="3"/>
  <c r="P212" i="3"/>
  <c r="K155" i="3"/>
  <c r="P205" i="3"/>
  <c r="P213" i="3"/>
  <c r="K148" i="3"/>
  <c r="K156" i="3"/>
  <c r="P206" i="3"/>
  <c r="P203" i="3"/>
  <c r="K149" i="3"/>
  <c r="K147" i="3"/>
  <c r="P207" i="3"/>
  <c r="K150" i="3"/>
  <c r="P208" i="3"/>
  <c r="K151" i="3"/>
  <c r="P209" i="3"/>
  <c r="K152" i="3"/>
  <c r="P210" i="3"/>
  <c r="K153" i="3"/>
  <c r="N160" i="3"/>
  <c r="P16" i="3"/>
  <c r="P101" i="3"/>
  <c r="K74" i="3"/>
  <c r="P102" i="3"/>
  <c r="K75" i="3"/>
  <c r="P103" i="3"/>
  <c r="K76" i="3"/>
  <c r="P96" i="3"/>
  <c r="P104" i="3"/>
  <c r="K77" i="3"/>
  <c r="P97" i="3"/>
  <c r="P105" i="3"/>
  <c r="K70" i="3"/>
  <c r="K78" i="3"/>
  <c r="P99" i="3"/>
  <c r="K72" i="3"/>
  <c r="P98" i="3"/>
  <c r="K71" i="3"/>
  <c r="P100" i="3"/>
  <c r="K73" i="3"/>
  <c r="P95" i="3"/>
  <c r="K69" i="3"/>
  <c r="O214" i="3"/>
  <c r="P134" i="3"/>
  <c r="P131" i="3"/>
  <c r="K97" i="3"/>
  <c r="K95" i="3"/>
  <c r="P135" i="3"/>
  <c r="K98" i="3"/>
  <c r="P136" i="3"/>
  <c r="K99" i="3"/>
  <c r="P137" i="3"/>
  <c r="K100" i="3"/>
  <c r="P138" i="3"/>
  <c r="K101" i="3"/>
  <c r="P139" i="3"/>
  <c r="K102" i="3"/>
  <c r="P133" i="3"/>
  <c r="P141" i="3"/>
  <c r="K96" i="3"/>
  <c r="K104" i="3"/>
  <c r="P140" i="3"/>
  <c r="K103" i="3"/>
  <c r="P132" i="3"/>
  <c r="N214" i="3"/>
  <c r="P245" i="3"/>
  <c r="K178" i="3"/>
  <c r="P246" i="3"/>
  <c r="K179" i="3"/>
  <c r="P247" i="3"/>
  <c r="K180" i="3"/>
  <c r="P240" i="3"/>
  <c r="P248" i="3"/>
  <c r="K181" i="3"/>
  <c r="P241" i="3"/>
  <c r="P249" i="3"/>
  <c r="K174" i="3"/>
  <c r="K182" i="3"/>
  <c r="P242" i="3"/>
  <c r="P239" i="3"/>
  <c r="K175" i="3"/>
  <c r="K173" i="3"/>
  <c r="P243" i="3"/>
  <c r="K176" i="3"/>
  <c r="P244" i="3"/>
  <c r="K177" i="3"/>
  <c r="O232" i="3"/>
  <c r="N88" i="3"/>
  <c r="P46" i="3"/>
  <c r="K34" i="3"/>
  <c r="P47" i="3"/>
  <c r="K35" i="3"/>
  <c r="P48" i="3"/>
  <c r="P49" i="3"/>
  <c r="K37" i="3"/>
  <c r="P42" i="3"/>
  <c r="P50" i="3"/>
  <c r="K38" i="3"/>
  <c r="P45" i="3"/>
  <c r="K33" i="3"/>
  <c r="P44" i="3"/>
  <c r="K31" i="3"/>
  <c r="P51" i="3"/>
  <c r="K32" i="3"/>
  <c r="P41" i="3"/>
  <c r="K36" i="3"/>
  <c r="K39" i="3"/>
  <c r="K30" i="3"/>
  <c r="P43" i="3"/>
  <c r="N250" i="3"/>
  <c r="P34" i="3"/>
  <c r="N106" i="3"/>
  <c r="P169" i="3"/>
  <c r="P177" i="3"/>
  <c r="K122" i="3"/>
  <c r="K130" i="3"/>
  <c r="P170" i="3"/>
  <c r="P167" i="3"/>
  <c r="K123" i="3"/>
  <c r="K121" i="3"/>
  <c r="P171" i="3"/>
  <c r="K124" i="3"/>
  <c r="P172" i="3"/>
  <c r="K125" i="3"/>
  <c r="P173" i="3"/>
  <c r="K126" i="3"/>
  <c r="P174" i="3"/>
  <c r="P175" i="3"/>
  <c r="P176" i="3"/>
  <c r="K127" i="3"/>
  <c r="K128" i="3"/>
  <c r="P168" i="3"/>
  <c r="K129" i="3"/>
  <c r="P85" i="3"/>
  <c r="K63" i="3"/>
  <c r="P78" i="3"/>
  <c r="P86" i="3"/>
  <c r="K64" i="3"/>
  <c r="P79" i="3"/>
  <c r="P87" i="3"/>
  <c r="K57" i="3"/>
  <c r="K65" i="3"/>
  <c r="P80" i="3"/>
  <c r="P77" i="3"/>
  <c r="K58" i="3"/>
  <c r="K56" i="3"/>
  <c r="P82" i="3"/>
  <c r="K60" i="3"/>
  <c r="P84" i="3"/>
  <c r="K59" i="3"/>
  <c r="K61" i="3"/>
  <c r="K62" i="3"/>
  <c r="P83" i="3"/>
  <c r="P81" i="3"/>
  <c r="P117" i="3"/>
  <c r="K85" i="3"/>
  <c r="P118" i="3"/>
  <c r="K86" i="3"/>
  <c r="P119" i="3"/>
  <c r="K87" i="3"/>
  <c r="P120" i="3"/>
  <c r="K88" i="3"/>
  <c r="P121" i="3"/>
  <c r="K89" i="3"/>
  <c r="P114" i="3"/>
  <c r="P122" i="3"/>
  <c r="K90" i="3"/>
  <c r="P116" i="3"/>
  <c r="P113" i="3"/>
  <c r="K84" i="3"/>
  <c r="K82" i="3"/>
  <c r="P115" i="3"/>
  <c r="P123" i="3"/>
  <c r="K83" i="3"/>
  <c r="K91" i="3"/>
  <c r="N142" i="3"/>
  <c r="P152" i="3"/>
  <c r="P149" i="3"/>
  <c r="K110" i="3"/>
  <c r="K108" i="3"/>
  <c r="P153" i="3"/>
  <c r="P154" i="3"/>
  <c r="K112" i="3"/>
  <c r="P155" i="3"/>
  <c r="K113" i="3"/>
  <c r="P156" i="3"/>
  <c r="K114" i="3"/>
  <c r="P150" i="3"/>
  <c r="K109" i="3"/>
  <c r="P151" i="3"/>
  <c r="K111" i="3"/>
  <c r="P157" i="3"/>
  <c r="K115" i="3"/>
  <c r="P158" i="3"/>
  <c r="K116" i="3"/>
  <c r="P159" i="3"/>
  <c r="K117" i="3"/>
  <c r="P124" i="3" l="1"/>
  <c r="P160" i="3"/>
  <c r="P52" i="3"/>
  <c r="P214" i="3"/>
  <c r="P88" i="3"/>
  <c r="P250" i="3"/>
  <c r="P106" i="3"/>
  <c r="P196" i="3"/>
  <c r="P178" i="3"/>
  <c r="P232" i="3"/>
  <c r="P142" i="3"/>
  <c r="C7567" i="1" l="1"/>
  <c r="M236" i="3" l="1"/>
  <c r="O247" i="3" s="1"/>
  <c r="O146" i="3"/>
  <c r="N128" i="3"/>
  <c r="M110" i="3"/>
  <c r="O110" i="3"/>
  <c r="M146" i="3"/>
  <c r="N146" i="3"/>
  <c r="N92" i="3"/>
  <c r="J71" i="3" s="1"/>
  <c r="M56" i="3"/>
  <c r="O56" i="3"/>
  <c r="N20" i="3"/>
  <c r="M20" i="3"/>
  <c r="O2" i="3"/>
  <c r="N2" i="3"/>
  <c r="M2" i="3"/>
  <c r="M74" i="3"/>
  <c r="J60" i="3" s="1"/>
  <c r="O38" i="3"/>
  <c r="J30" i="3" s="1"/>
  <c r="J103" i="3"/>
  <c r="J95" i="3"/>
  <c r="J96" i="3"/>
  <c r="J97" i="3"/>
  <c r="J98" i="3"/>
  <c r="J99" i="3"/>
  <c r="J100" i="3"/>
  <c r="J101" i="3"/>
  <c r="J102" i="3"/>
  <c r="J104" i="3"/>
  <c r="O138" i="3"/>
  <c r="O136" i="3"/>
  <c r="O132" i="3"/>
  <c r="O134" i="3"/>
  <c r="O140" i="3"/>
  <c r="O131" i="3"/>
  <c r="O137" i="3"/>
  <c r="O141" i="3"/>
  <c r="O135" i="3"/>
  <c r="O133" i="3"/>
  <c r="O139" i="3"/>
  <c r="J88" i="3" l="1"/>
  <c r="O118" i="3"/>
  <c r="O120" i="3"/>
  <c r="J91" i="3"/>
  <c r="J87" i="3"/>
  <c r="J111" i="3"/>
  <c r="O152" i="3"/>
  <c r="J11" i="3"/>
  <c r="O51" i="3"/>
  <c r="J38" i="3"/>
  <c r="O121" i="3"/>
  <c r="O159" i="3"/>
  <c r="J44" i="3"/>
  <c r="O99" i="3"/>
  <c r="J78" i="3"/>
  <c r="J115" i="3"/>
  <c r="J69" i="3"/>
  <c r="J22" i="3"/>
  <c r="J116" i="3"/>
  <c r="O249" i="3"/>
  <c r="J117" i="3"/>
  <c r="J173" i="3"/>
  <c r="O79" i="3"/>
  <c r="J56" i="3"/>
  <c r="J51" i="3"/>
  <c r="J174" i="3"/>
  <c r="J37" i="3"/>
  <c r="O66" i="3"/>
  <c r="J45" i="3"/>
  <c r="J182" i="3"/>
  <c r="O149" i="3"/>
  <c r="O244" i="3"/>
  <c r="O45" i="3"/>
  <c r="O59" i="3"/>
  <c r="O24" i="3"/>
  <c r="O103" i="3"/>
  <c r="J57" i="3"/>
  <c r="O60" i="3"/>
  <c r="J46" i="3"/>
  <c r="O68" i="3"/>
  <c r="O63" i="3"/>
  <c r="O240" i="3"/>
  <c r="O142" i="3"/>
  <c r="O65" i="3"/>
  <c r="J52" i="3"/>
  <c r="J47" i="3"/>
  <c r="O50" i="3"/>
  <c r="J39" i="3"/>
  <c r="J50" i="3"/>
  <c r="O64" i="3"/>
  <c r="J49" i="3"/>
  <c r="J48" i="3"/>
  <c r="J70" i="3"/>
  <c r="O6" i="3"/>
  <c r="O85" i="3"/>
  <c r="J58" i="3"/>
  <c r="O77" i="3"/>
  <c r="O5" i="3"/>
  <c r="O14" i="3"/>
  <c r="O29" i="3"/>
  <c r="J23" i="3"/>
  <c r="O154" i="3"/>
  <c r="J89" i="3"/>
  <c r="O116" i="3"/>
  <c r="O151" i="3"/>
  <c r="J108" i="3"/>
  <c r="O158" i="3"/>
  <c r="J177" i="3"/>
  <c r="J181" i="3"/>
  <c r="O30" i="3"/>
  <c r="O25" i="3"/>
  <c r="J20" i="3"/>
  <c r="J178" i="3"/>
  <c r="O9" i="3"/>
  <c r="J21" i="3"/>
  <c r="O104" i="3"/>
  <c r="J77" i="3"/>
  <c r="J86" i="3"/>
  <c r="J82" i="3"/>
  <c r="O245" i="3"/>
  <c r="O31" i="3"/>
  <c r="O102" i="3"/>
  <c r="J6" i="3"/>
  <c r="O33" i="3"/>
  <c r="J19" i="3"/>
  <c r="J74" i="3"/>
  <c r="J32" i="3"/>
  <c r="J64" i="3"/>
  <c r="O80" i="3"/>
  <c r="J9" i="3"/>
  <c r="O11" i="3"/>
  <c r="J17" i="3"/>
  <c r="O61" i="3"/>
  <c r="J43" i="3"/>
  <c r="O67" i="3"/>
  <c r="O155" i="3"/>
  <c r="O248" i="3"/>
  <c r="J175" i="3"/>
  <c r="J84" i="3"/>
  <c r="J114" i="3"/>
  <c r="O153" i="3"/>
  <c r="O114" i="3"/>
  <c r="O242" i="3"/>
  <c r="J179" i="3"/>
  <c r="J75" i="3"/>
  <c r="J34" i="3"/>
  <c r="O87" i="3"/>
  <c r="J59" i="3"/>
  <c r="O7" i="3"/>
  <c r="O44" i="3"/>
  <c r="J36" i="3"/>
  <c r="O98" i="3"/>
  <c r="O47" i="3"/>
  <c r="O78" i="3"/>
  <c r="J35" i="3"/>
  <c r="O43" i="3"/>
  <c r="O41" i="3"/>
  <c r="J33" i="3"/>
  <c r="J73" i="3"/>
  <c r="O100" i="3"/>
  <c r="O105" i="3"/>
  <c r="O82" i="3"/>
  <c r="J63" i="3"/>
  <c r="O81" i="3"/>
  <c r="J5" i="3"/>
  <c r="O13" i="3"/>
  <c r="J10" i="3"/>
  <c r="O26" i="3"/>
  <c r="J26" i="3"/>
  <c r="O28" i="3"/>
  <c r="O69" i="3"/>
  <c r="O62" i="3"/>
  <c r="O119" i="3"/>
  <c r="O117" i="3"/>
  <c r="O241" i="3"/>
  <c r="O123" i="3"/>
  <c r="J113" i="3"/>
  <c r="J112" i="3"/>
  <c r="O122" i="3"/>
  <c r="O239" i="3"/>
  <c r="O246" i="3"/>
  <c r="O10" i="3"/>
  <c r="O97" i="3"/>
  <c r="O49" i="3"/>
  <c r="J31" i="3"/>
  <c r="J72" i="3"/>
  <c r="O101" i="3"/>
  <c r="O83" i="3"/>
  <c r="J62" i="3"/>
  <c r="O86" i="3"/>
  <c r="J4" i="3"/>
  <c r="J12" i="3"/>
  <c r="O12" i="3"/>
  <c r="O23" i="3"/>
  <c r="J25" i="3"/>
  <c r="J18" i="3"/>
  <c r="O150" i="3"/>
  <c r="J85" i="3"/>
  <c r="O115" i="3"/>
  <c r="J110" i="3"/>
  <c r="O156" i="3"/>
  <c r="J83" i="3"/>
  <c r="J176" i="3"/>
  <c r="J180" i="3"/>
  <c r="J7" i="3"/>
  <c r="J13" i="3"/>
  <c r="J65" i="3"/>
  <c r="J8" i="3"/>
  <c r="O46" i="3"/>
  <c r="O95" i="3"/>
  <c r="J76" i="3"/>
  <c r="O48" i="3"/>
  <c r="O96" i="3"/>
  <c r="O42" i="3"/>
  <c r="O32" i="3"/>
  <c r="O84" i="3"/>
  <c r="J61" i="3"/>
  <c r="O15" i="3"/>
  <c r="O8" i="3"/>
  <c r="O27" i="3"/>
  <c r="J24" i="3"/>
  <c r="J90" i="3"/>
  <c r="O113" i="3"/>
  <c r="O157" i="3"/>
  <c r="J109" i="3"/>
  <c r="O243" i="3"/>
  <c r="O52" i="3" l="1"/>
  <c r="O70" i="3"/>
  <c r="O250" i="3"/>
  <c r="O16" i="3"/>
  <c r="O106" i="3"/>
  <c r="O88" i="3"/>
  <c r="O124" i="3"/>
  <c r="O34" i="3"/>
  <c r="O160" i="3"/>
  <c r="C7568" i="1" l="1"/>
  <c r="C7616" i="1" l="1"/>
  <c r="C7569" i="1" l="1"/>
  <c r="C7570" i="1" s="1"/>
  <c r="C4" i="1" l="1"/>
  <c r="C5" i="1" s="1"/>
  <c r="C7571" i="1" l="1"/>
  <c r="C7572" i="1" s="1"/>
  <c r="C6" i="1" l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7573" i="1" l="1"/>
  <c r="C7574" i="1" s="1"/>
  <c r="C7575" i="1" s="1"/>
  <c r="C7576" i="1" s="1"/>
  <c r="C7617" i="1" l="1"/>
  <c r="C7618" i="1" s="1"/>
  <c r="C7619" i="1" s="1"/>
  <c r="C7620" i="1" s="1"/>
  <c r="C7621" i="1" s="1"/>
  <c r="C7622" i="1" s="1"/>
  <c r="C7623" i="1" s="1"/>
  <c r="C7624" i="1" s="1"/>
  <c r="C7625" i="1" s="1"/>
  <c r="C7626" i="1" s="1"/>
  <c r="C7627" i="1" s="1"/>
  <c r="C7628" i="1" s="1"/>
  <c r="C7629" i="1" s="1"/>
  <c r="C7630" i="1" s="1"/>
  <c r="C7631" i="1" s="1"/>
  <c r="C7632" i="1" s="1"/>
  <c r="C7633" i="1" s="1"/>
  <c r="C7634" i="1" s="1"/>
  <c r="C7635" i="1" s="1"/>
  <c r="C7636" i="1" s="1"/>
  <c r="C7637" i="1" s="1"/>
  <c r="C7577" i="1" l="1"/>
  <c r="C7578" i="1" s="1"/>
  <c r="C7579" i="1" s="1"/>
  <c r="C7580" i="1" s="1"/>
  <c r="C7581" i="1" s="1"/>
  <c r="C7582" i="1" s="1"/>
  <c r="C7583" i="1" s="1"/>
  <c r="C7584" i="1" s="1"/>
  <c r="C7585" i="1" s="1"/>
  <c r="C7586" i="1" l="1"/>
  <c r="C7587" i="1" s="1"/>
  <c r="C7588" i="1" s="1"/>
  <c r="C7589" i="1" s="1"/>
  <c r="C7590" i="1" s="1"/>
  <c r="C7591" i="1" s="1"/>
  <c r="C7592" i="1" s="1"/>
  <c r="C7593" i="1" s="1"/>
  <c r="C7594" i="1" s="1"/>
  <c r="C7595" i="1" s="1"/>
  <c r="C7596" i="1" s="1"/>
  <c r="C7597" i="1" s="1"/>
  <c r="C7598" i="1" s="1"/>
  <c r="C7599" i="1" s="1"/>
  <c r="C7600" i="1" s="1"/>
  <c r="C7601" i="1" s="1"/>
  <c r="C7602" i="1" s="1"/>
  <c r="C7603" i="1" s="1"/>
  <c r="C7604" i="1" s="1"/>
  <c r="C7605" i="1" s="1"/>
  <c r="C7606" i="1" s="1"/>
  <c r="C7607" i="1" s="1"/>
  <c r="C7608" i="1" s="1"/>
  <c r="C7609" i="1" s="1"/>
  <c r="C7610" i="1" s="1"/>
  <c r="C7611" i="1" s="1"/>
  <c r="C7612" i="1" s="1"/>
  <c r="C7613" i="1" s="1"/>
  <c r="C7614" i="1" s="1"/>
  <c r="C7638" i="1" l="1"/>
  <c r="C7639" i="1" s="1"/>
  <c r="C7640" i="1" s="1"/>
  <c r="C7641" i="1" s="1"/>
  <c r="C7642" i="1" s="1"/>
  <c r="C7643" i="1" s="1"/>
  <c r="C7644" i="1" s="1"/>
  <c r="C7645" i="1" s="1"/>
  <c r="C7646" i="1" s="1"/>
  <c r="C7647" i="1" s="1"/>
  <c r="C7648" i="1" s="1"/>
  <c r="C7649" i="1" s="1"/>
  <c r="C7650" i="1" s="1"/>
  <c r="C7651" i="1" s="1"/>
  <c r="C7652" i="1" s="1"/>
  <c r="C7653" i="1" s="1"/>
  <c r="C7654" i="1" s="1"/>
  <c r="C7655" i="1" s="1"/>
  <c r="C7656" i="1" s="1"/>
  <c r="C7657" i="1" s="1"/>
  <c r="C7658" i="1" s="1"/>
  <c r="C7659" i="1" s="1"/>
  <c r="C7660" i="1" s="1"/>
  <c r="C7661" i="1" s="1"/>
  <c r="C7662" i="1" s="1"/>
  <c r="C7663" i="1" s="1"/>
  <c r="C7664" i="1" s="1"/>
  <c r="C7665" i="1" s="1"/>
  <c r="C7666" i="1" s="1"/>
  <c r="C7667" i="1" s="1"/>
  <c r="C7668" i="1" s="1"/>
  <c r="C7669" i="1" s="1"/>
  <c r="C7670" i="1" s="1"/>
  <c r="C7671" i="1" s="1"/>
  <c r="C7672" i="1" s="1"/>
  <c r="C7673" i="1" s="1"/>
  <c r="C7674" i="1" s="1"/>
  <c r="C7675" i="1" s="1"/>
  <c r="C7676" i="1" s="1"/>
  <c r="C7677" i="1" s="1"/>
  <c r="C7678" i="1" s="1"/>
  <c r="C7679" i="1" s="1"/>
  <c r="C7680" i="1" s="1"/>
  <c r="C7681" i="1" s="1"/>
  <c r="C7682" i="1" s="1"/>
  <c r="C7683" i="1" s="1"/>
  <c r="C7684" i="1" s="1"/>
  <c r="C7685" i="1" s="1"/>
  <c r="C7686" i="1" s="1"/>
  <c r="C7687" i="1" s="1"/>
  <c r="C7688" i="1" s="1"/>
  <c r="C7689" i="1" s="1"/>
  <c r="C7690" i="1" s="1"/>
  <c r="C7691" i="1" s="1"/>
  <c r="C7692" i="1" s="1"/>
  <c r="C7693" i="1" s="1"/>
  <c r="C7694" i="1" s="1"/>
  <c r="C7695" i="1" s="1"/>
  <c r="C7696" i="1" s="1"/>
  <c r="C7697" i="1" s="1"/>
  <c r="C7698" i="1" s="1"/>
  <c r="C7699" i="1" s="1"/>
  <c r="C7700" i="1" s="1"/>
  <c r="C7701" i="1" s="1"/>
  <c r="C7702" i="1" s="1"/>
  <c r="C7703" i="1" s="1"/>
  <c r="C7704" i="1" s="1"/>
  <c r="C7705" i="1" s="1"/>
  <c r="C7706" i="1" s="1"/>
  <c r="C7707" i="1" s="1"/>
  <c r="C7708" i="1" s="1"/>
  <c r="C7709" i="1" s="1"/>
  <c r="C7710" i="1" s="1"/>
  <c r="C7711" i="1" s="1"/>
  <c r="C7712" i="1" s="1"/>
  <c r="C7713" i="1" s="1"/>
  <c r="C7714" i="1" s="1"/>
  <c r="C7715" i="1" s="1"/>
  <c r="C7716" i="1" s="1"/>
  <c r="C7717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l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l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7718" i="1" l="1"/>
  <c r="C7719" i="1" s="1"/>
  <c r="C7720" i="1" s="1"/>
  <c r="C7721" i="1" s="1"/>
  <c r="C7722" i="1" s="1"/>
  <c r="C7723" i="1" s="1"/>
  <c r="C7724" i="1" s="1"/>
  <c r="C7725" i="1" s="1"/>
  <c r="C7726" i="1" s="1"/>
  <c r="C7727" i="1" s="1"/>
  <c r="C7728" i="1" s="1"/>
  <c r="C7729" i="1" s="1"/>
  <c r="C7730" i="1" s="1"/>
  <c r="C7731" i="1" s="1"/>
  <c r="C7732" i="1" s="1"/>
  <c r="C7733" i="1" s="1"/>
  <c r="C7734" i="1" s="1"/>
  <c r="C7735" i="1" s="1"/>
  <c r="C7736" i="1" s="1"/>
  <c r="C7737" i="1" s="1"/>
  <c r="C7738" i="1" s="1"/>
  <c r="C7739" i="1" s="1"/>
  <c r="C7740" i="1" s="1"/>
  <c r="C7741" i="1" s="1"/>
  <c r="C7742" i="1" s="1"/>
  <c r="C7743" i="1" s="1"/>
  <c r="C7744" i="1" s="1"/>
  <c r="C7745" i="1" s="1"/>
  <c r="C7746" i="1" s="1"/>
  <c r="C7747" i="1" s="1"/>
  <c r="C7748" i="1" s="1"/>
  <c r="C7749" i="1" s="1"/>
  <c r="C7750" i="1" s="1"/>
  <c r="C7751" i="1" s="1"/>
  <c r="C7752" i="1" s="1"/>
  <c r="C7753" i="1" s="1"/>
  <c r="C7754" i="1" s="1"/>
  <c r="C7755" i="1" s="1"/>
  <c r="C7756" i="1" s="1"/>
  <c r="C7757" i="1" s="1"/>
  <c r="C7758" i="1" s="1"/>
  <c r="C7759" i="1" s="1"/>
  <c r="C7760" i="1" s="1"/>
  <c r="C7761" i="1" s="1"/>
  <c r="C7762" i="1" s="1"/>
  <c r="C7763" i="1" s="1"/>
  <c r="C7764" i="1" s="1"/>
  <c r="C7765" i="1" s="1"/>
  <c r="C7766" i="1" s="1"/>
  <c r="C7767" i="1" s="1"/>
  <c r="C7768" i="1" s="1"/>
  <c r="C7769" i="1" s="1"/>
  <c r="C7770" i="1" s="1"/>
  <c r="C7771" i="1" s="1"/>
  <c r="C7772" i="1" s="1"/>
  <c r="C7773" i="1" s="1"/>
  <c r="C7774" i="1" s="1"/>
  <c r="C7775" i="1" s="1"/>
  <c r="C7776" i="1" s="1"/>
  <c r="C7777" i="1" s="1"/>
  <c r="C7778" i="1" s="1"/>
  <c r="C7779" i="1" s="1"/>
  <c r="C7780" i="1" s="1"/>
  <c r="C7781" i="1" s="1"/>
  <c r="C7782" i="1" s="1"/>
  <c r="C7783" i="1" s="1"/>
  <c r="C7784" i="1" s="1"/>
  <c r="C7785" i="1" s="1"/>
  <c r="C7786" i="1" s="1"/>
  <c r="C7787" i="1" s="1"/>
  <c r="C7788" i="1" s="1"/>
  <c r="C7789" i="1" s="1"/>
  <c r="C7790" i="1" s="1"/>
  <c r="C7791" i="1" s="1"/>
  <c r="C7792" i="1" s="1"/>
  <c r="C7793" i="1" s="1"/>
  <c r="C7794" i="1" s="1"/>
  <c r="C7795" i="1" s="1"/>
  <c r="C7796" i="1" s="1"/>
  <c r="C7797" i="1" s="1"/>
  <c r="C7798" i="1" s="1"/>
  <c r="C7799" i="1" s="1"/>
  <c r="C7800" i="1" s="1"/>
  <c r="C7801" i="1" s="1"/>
  <c r="C7802" i="1" s="1"/>
  <c r="C7803" i="1" s="1"/>
  <c r="C7804" i="1" s="1"/>
  <c r="C7805" i="1" s="1"/>
  <c r="C7806" i="1" s="1"/>
  <c r="C7807" i="1" s="1"/>
  <c r="C7808" i="1" s="1"/>
  <c r="C7809" i="1" s="1"/>
  <c r="C7810" i="1" s="1"/>
  <c r="C7811" i="1" s="1"/>
  <c r="C7812" i="1" s="1"/>
  <c r="C7813" i="1" s="1"/>
  <c r="C7814" i="1" s="1"/>
  <c r="C7815" i="1" s="1"/>
  <c r="C7816" i="1" s="1"/>
  <c r="C7817" i="1" s="1"/>
  <c r="C7818" i="1" s="1"/>
  <c r="C7819" i="1" s="1"/>
  <c r="C7820" i="1" s="1"/>
  <c r="C7821" i="1" s="1"/>
  <c r="C7822" i="1" s="1"/>
  <c r="C7823" i="1" s="1"/>
  <c r="C7824" i="1" s="1"/>
  <c r="C7825" i="1" s="1"/>
  <c r="C7826" i="1" s="1"/>
  <c r="C7827" i="1" s="1"/>
  <c r="C7828" i="1" s="1"/>
  <c r="C7829" i="1" s="1"/>
  <c r="C7830" i="1" s="1"/>
  <c r="C7831" i="1" s="1"/>
  <c r="C7832" i="1" s="1"/>
  <c r="C7833" i="1" s="1"/>
  <c r="C7834" i="1" s="1"/>
  <c r="C7835" i="1" s="1"/>
  <c r="C7836" i="1" s="1"/>
  <c r="C7837" i="1" s="1"/>
  <c r="C7838" i="1" s="1"/>
  <c r="C7839" i="1" s="1"/>
  <c r="C7840" i="1" s="1"/>
  <c r="C7841" i="1" s="1"/>
  <c r="C7842" i="1" s="1"/>
  <c r="C7843" i="1" s="1"/>
  <c r="C7844" i="1" s="1"/>
  <c r="C7845" i="1" s="1"/>
  <c r="C7846" i="1" s="1"/>
  <c r="C7847" i="1" s="1"/>
  <c r="C7848" i="1" s="1"/>
  <c r="C7849" i="1" s="1"/>
  <c r="C7850" i="1" s="1"/>
  <c r="C7851" i="1" s="1"/>
  <c r="C7852" i="1" s="1"/>
  <c r="C7853" i="1" s="1"/>
  <c r="C7854" i="1" s="1"/>
  <c r="C7855" i="1" s="1"/>
  <c r="C7856" i="1" s="1"/>
  <c r="C7857" i="1" s="1"/>
  <c r="C7858" i="1" s="1"/>
  <c r="C7859" i="1" s="1"/>
  <c r="C7860" i="1" s="1"/>
  <c r="C7861" i="1" s="1"/>
  <c r="C7862" i="1" s="1"/>
  <c r="C7863" i="1" s="1"/>
  <c r="C7864" i="1" s="1"/>
  <c r="C7865" i="1" s="1"/>
  <c r="C7866" i="1" s="1"/>
  <c r="C7867" i="1" s="1"/>
  <c r="C7868" i="1" s="1"/>
  <c r="C7869" i="1" s="1"/>
  <c r="C7870" i="1" s="1"/>
  <c r="C7871" i="1" s="1"/>
  <c r="C7872" i="1" s="1"/>
  <c r="C7873" i="1" s="1"/>
  <c r="C7874" i="1" s="1"/>
  <c r="C7875" i="1" s="1"/>
  <c r="C7876" i="1" s="1"/>
  <c r="C7877" i="1" s="1"/>
  <c r="C7878" i="1" s="1"/>
  <c r="C7879" i="1" s="1"/>
  <c r="C7880" i="1" s="1"/>
  <c r="C7881" i="1" s="1"/>
  <c r="C7882" i="1" s="1"/>
  <c r="C7883" i="1" s="1"/>
  <c r="C7884" i="1" s="1"/>
  <c r="C7885" i="1" s="1"/>
  <c r="C7886" i="1" s="1"/>
  <c r="C7887" i="1" s="1"/>
  <c r="C7888" i="1" s="1"/>
  <c r="C7889" i="1" s="1"/>
  <c r="C7890" i="1" s="1"/>
  <c r="C7891" i="1" s="1"/>
  <c r="C7892" i="1" s="1"/>
  <c r="C7893" i="1" s="1"/>
  <c r="C7894" i="1" s="1"/>
  <c r="C7895" i="1" s="1"/>
  <c r="C7896" i="1" s="1"/>
  <c r="C7897" i="1" s="1"/>
  <c r="C7898" i="1" s="1"/>
  <c r="C7899" i="1" s="1"/>
  <c r="C7900" i="1" s="1"/>
  <c r="C7901" i="1" s="1"/>
  <c r="C7902" i="1" s="1"/>
  <c r="C7903" i="1" s="1"/>
  <c r="C7904" i="1" s="1"/>
  <c r="C7905" i="1" s="1"/>
  <c r="C7906" i="1" s="1"/>
  <c r="C7907" i="1" s="1"/>
  <c r="C7908" i="1" s="1"/>
  <c r="C7909" i="1" s="1"/>
  <c r="C7910" i="1" s="1"/>
  <c r="C7911" i="1" s="1"/>
  <c r="C7912" i="1" s="1"/>
  <c r="C7913" i="1" s="1"/>
  <c r="C7914" i="1" s="1"/>
  <c r="C7915" i="1" s="1"/>
  <c r="C7916" i="1" s="1"/>
  <c r="C7917" i="1" s="1"/>
  <c r="C7918" i="1" s="1"/>
  <c r="C7919" i="1" s="1"/>
  <c r="C7920" i="1" s="1"/>
  <c r="C7921" i="1" s="1"/>
  <c r="C7922" i="1" s="1"/>
  <c r="C7923" i="1" s="1"/>
  <c r="C7924" i="1" s="1"/>
  <c r="C7925" i="1" s="1"/>
  <c r="C7926" i="1" s="1"/>
  <c r="C7927" i="1" s="1"/>
  <c r="C7928" i="1" s="1"/>
  <c r="C7929" i="1" s="1"/>
  <c r="C7930" i="1" s="1"/>
  <c r="C7931" i="1" s="1"/>
  <c r="C7932" i="1" s="1"/>
  <c r="C7933" i="1" s="1"/>
  <c r="C7934" i="1" s="1"/>
  <c r="C7935" i="1" s="1"/>
  <c r="C7936" i="1" s="1"/>
  <c r="C7937" i="1" s="1"/>
  <c r="C7938" i="1" s="1"/>
  <c r="C7939" i="1" s="1"/>
  <c r="C7940" i="1" s="1"/>
  <c r="C7941" i="1" s="1"/>
  <c r="C7942" i="1" s="1"/>
  <c r="C7943" i="1" s="1"/>
  <c r="C7944" i="1" s="1"/>
  <c r="C7945" i="1" s="1"/>
  <c r="C7946" i="1" s="1"/>
  <c r="C7947" i="1" s="1"/>
  <c r="C7948" i="1" s="1"/>
  <c r="C7949" i="1" s="1"/>
  <c r="C7950" i="1" s="1"/>
  <c r="C7951" i="1" s="1"/>
  <c r="C7952" i="1" s="1"/>
  <c r="C7953" i="1" s="1"/>
  <c r="C7954" i="1" s="1"/>
  <c r="C7955" i="1" s="1"/>
  <c r="C7956" i="1" s="1"/>
  <c r="C7957" i="1" s="1"/>
  <c r="C7958" i="1" s="1"/>
  <c r="C7959" i="1" s="1"/>
  <c r="C684" i="1" l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l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  <c r="C3619" i="1" s="1"/>
  <c r="C3620" i="1" s="1"/>
  <c r="C3621" i="1" s="1"/>
  <c r="C3622" i="1" s="1"/>
  <c r="C3623" i="1" s="1"/>
  <c r="C3624" i="1" s="1"/>
  <c r="C3625" i="1" s="1"/>
  <c r="C3626" i="1" s="1"/>
  <c r="C3627" i="1" s="1"/>
  <c r="C3628" i="1" s="1"/>
  <c r="C3629" i="1" s="1"/>
  <c r="C3630" i="1" s="1"/>
  <c r="C3631" i="1" s="1"/>
  <c r="C3632" i="1" s="1"/>
  <c r="C3633" i="1" s="1"/>
  <c r="C3634" i="1" s="1"/>
  <c r="C3635" i="1" s="1"/>
  <c r="C3636" i="1" s="1"/>
  <c r="C3637" i="1" s="1"/>
  <c r="C3638" i="1" s="1"/>
  <c r="C3639" i="1" s="1"/>
  <c r="C3640" i="1" s="1"/>
  <c r="C3641" i="1" s="1"/>
  <c r="C3642" i="1" s="1"/>
  <c r="C3643" i="1" s="1"/>
  <c r="C3644" i="1" s="1"/>
  <c r="C3645" i="1" s="1"/>
  <c r="C3646" i="1" s="1"/>
  <c r="C3647" i="1" s="1"/>
  <c r="C3648" i="1" s="1"/>
  <c r="C3649" i="1" s="1"/>
  <c r="C3650" i="1" s="1"/>
  <c r="C3651" i="1" s="1"/>
  <c r="C3652" i="1" s="1"/>
  <c r="C3653" i="1" s="1"/>
  <c r="C3654" i="1" s="1"/>
  <c r="C3655" i="1" s="1"/>
  <c r="C3656" i="1" s="1"/>
  <c r="C3657" i="1" s="1"/>
  <c r="C3658" i="1" s="1"/>
  <c r="C3659" i="1" s="1"/>
  <c r="C3660" i="1" s="1"/>
  <c r="C3661" i="1" s="1"/>
  <c r="C3662" i="1" s="1"/>
  <c r="C3663" i="1" s="1"/>
  <c r="C3664" i="1" s="1"/>
  <c r="C3665" i="1" s="1"/>
  <c r="C3666" i="1" s="1"/>
  <c r="C3667" i="1" s="1"/>
  <c r="C3668" i="1" s="1"/>
  <c r="C3669" i="1" s="1"/>
  <c r="C3670" i="1" s="1"/>
  <c r="C3671" i="1" s="1"/>
  <c r="C3672" i="1" s="1"/>
  <c r="C3673" i="1" s="1"/>
  <c r="C3674" i="1" s="1"/>
  <c r="C3675" i="1" s="1"/>
  <c r="C3676" i="1" s="1"/>
  <c r="C3677" i="1" s="1"/>
  <c r="C3678" i="1" s="1"/>
  <c r="C3679" i="1" s="1"/>
  <c r="C3680" i="1" s="1"/>
  <c r="C3681" i="1" s="1"/>
  <c r="C3682" i="1" s="1"/>
  <c r="C3683" i="1" s="1"/>
  <c r="C3684" i="1" s="1"/>
  <c r="C3685" i="1" s="1"/>
  <c r="C3686" i="1" s="1"/>
  <c r="C3687" i="1" s="1"/>
  <c r="C3688" i="1" s="1"/>
  <c r="C3689" i="1" s="1"/>
  <c r="C3690" i="1" s="1"/>
  <c r="C3691" i="1" s="1"/>
  <c r="C3692" i="1" s="1"/>
  <c r="C3693" i="1" s="1"/>
  <c r="C3694" i="1" s="1"/>
  <c r="C3695" i="1" s="1"/>
  <c r="C3696" i="1" s="1"/>
  <c r="C3697" i="1" s="1"/>
  <c r="C3698" i="1" s="1"/>
  <c r="C3699" i="1" s="1"/>
  <c r="C3700" i="1" s="1"/>
  <c r="C3701" i="1" s="1"/>
  <c r="C3702" i="1" s="1"/>
  <c r="C3703" i="1" s="1"/>
  <c r="C3704" i="1" s="1"/>
  <c r="C3705" i="1" s="1"/>
  <c r="C3706" i="1" s="1"/>
  <c r="C3707" i="1" s="1"/>
  <c r="C3708" i="1" s="1"/>
  <c r="C3709" i="1" s="1"/>
  <c r="C3710" i="1" s="1"/>
  <c r="C3711" i="1" s="1"/>
  <c r="C3712" i="1" s="1"/>
  <c r="C3713" i="1" s="1"/>
  <c r="C3714" i="1" s="1"/>
  <c r="C3715" i="1" s="1"/>
  <c r="C3716" i="1" s="1"/>
  <c r="C3717" i="1" s="1"/>
  <c r="C3718" i="1" s="1"/>
  <c r="C3719" i="1" s="1"/>
  <c r="C3720" i="1" s="1"/>
  <c r="C3721" i="1" s="1"/>
  <c r="C3722" i="1" s="1"/>
  <c r="C3723" i="1" s="1"/>
  <c r="C3724" i="1" s="1"/>
  <c r="C3725" i="1" s="1"/>
  <c r="C3726" i="1" s="1"/>
  <c r="C3727" i="1" s="1"/>
  <c r="C3728" i="1" s="1"/>
  <c r="C3729" i="1" s="1"/>
  <c r="C3730" i="1" s="1"/>
  <c r="C3731" i="1" s="1"/>
  <c r="C3732" i="1" s="1"/>
  <c r="C3733" i="1" s="1"/>
  <c r="C3734" i="1" s="1"/>
  <c r="C3735" i="1" s="1"/>
  <c r="C3736" i="1" s="1"/>
  <c r="C3737" i="1" s="1"/>
  <c r="C3738" i="1" s="1"/>
  <c r="C3739" i="1" s="1"/>
  <c r="C3740" i="1" s="1"/>
  <c r="C3741" i="1" s="1"/>
  <c r="C3742" i="1" s="1"/>
  <c r="C3743" i="1" s="1"/>
  <c r="C3744" i="1" s="1"/>
  <c r="C3745" i="1" s="1"/>
  <c r="C3746" i="1" s="1"/>
  <c r="C3747" i="1" s="1"/>
  <c r="C3748" i="1" s="1"/>
  <c r="C3749" i="1" s="1"/>
  <c r="C3750" i="1" s="1"/>
  <c r="C3751" i="1" s="1"/>
  <c r="C3752" i="1" s="1"/>
  <c r="C3753" i="1" s="1"/>
  <c r="C3754" i="1" s="1"/>
  <c r="C3755" i="1" s="1"/>
  <c r="C3756" i="1" s="1"/>
  <c r="C3757" i="1" s="1"/>
  <c r="C3758" i="1" s="1"/>
  <c r="C3759" i="1" s="1"/>
  <c r="C3760" i="1" s="1"/>
  <c r="C3761" i="1" s="1"/>
  <c r="C3762" i="1" s="1"/>
  <c r="C3763" i="1" s="1"/>
  <c r="C3764" i="1" s="1"/>
  <c r="C3765" i="1" s="1"/>
  <c r="C3766" i="1" s="1"/>
  <c r="C3767" i="1" s="1"/>
  <c r="C3768" i="1" s="1"/>
  <c r="C3769" i="1" s="1"/>
  <c r="C3770" i="1" s="1"/>
  <c r="C3771" i="1" s="1"/>
  <c r="C3772" i="1" s="1"/>
  <c r="C3773" i="1" s="1"/>
  <c r="C3774" i="1" s="1"/>
  <c r="C3775" i="1" s="1"/>
  <c r="C3776" i="1" s="1"/>
  <c r="C3777" i="1" s="1"/>
  <c r="C3778" i="1" s="1"/>
  <c r="C3779" i="1" s="1"/>
  <c r="C3780" i="1" s="1"/>
  <c r="C3781" i="1" s="1"/>
  <c r="C3782" i="1" s="1"/>
  <c r="C3783" i="1" s="1"/>
  <c r="C3784" i="1" s="1"/>
  <c r="C3785" i="1" s="1"/>
  <c r="C3786" i="1" s="1"/>
  <c r="C3787" i="1" s="1"/>
  <c r="C3788" i="1" s="1"/>
  <c r="C3789" i="1" s="1"/>
  <c r="C3790" i="1" s="1"/>
  <c r="C3791" i="1" s="1"/>
  <c r="C3792" i="1" s="1"/>
  <c r="C3793" i="1" s="1"/>
  <c r="C3794" i="1" s="1"/>
  <c r="C3795" i="1" s="1"/>
  <c r="C3796" i="1" s="1"/>
  <c r="C3797" i="1" s="1"/>
  <c r="C3798" i="1" s="1"/>
  <c r="C3799" i="1" s="1"/>
  <c r="C3800" i="1" s="1"/>
  <c r="C3801" i="1" s="1"/>
  <c r="C3802" i="1" s="1"/>
  <c r="C3803" i="1" s="1"/>
  <c r="C3804" i="1" s="1"/>
  <c r="C3805" i="1" s="1"/>
  <c r="C3806" i="1" s="1"/>
  <c r="C3807" i="1" s="1"/>
  <c r="C3808" i="1" s="1"/>
  <c r="C3809" i="1" s="1"/>
  <c r="C3810" i="1" s="1"/>
  <c r="C3811" i="1" s="1"/>
  <c r="C3812" i="1" s="1"/>
  <c r="C3813" i="1" s="1"/>
  <c r="C3814" i="1" s="1"/>
  <c r="C3815" i="1" s="1"/>
  <c r="C3816" i="1" s="1"/>
  <c r="C3817" i="1" s="1"/>
  <c r="C3818" i="1" s="1"/>
  <c r="C3819" i="1" s="1"/>
  <c r="C3820" i="1" s="1"/>
  <c r="C3821" i="1" s="1"/>
  <c r="C3822" i="1" s="1"/>
  <c r="C3823" i="1" s="1"/>
  <c r="C3824" i="1" s="1"/>
  <c r="C3825" i="1" s="1"/>
  <c r="C3826" i="1" s="1"/>
  <c r="C3827" i="1" s="1"/>
  <c r="C3828" i="1" s="1"/>
  <c r="C3829" i="1" s="1"/>
  <c r="C3830" i="1" s="1"/>
  <c r="C3831" i="1" s="1"/>
  <c r="C3832" i="1" s="1"/>
  <c r="C3833" i="1" s="1"/>
  <c r="C3834" i="1" s="1"/>
  <c r="C3835" i="1" s="1"/>
  <c r="C3836" i="1" s="1"/>
  <c r="C3837" i="1" s="1"/>
  <c r="C3838" i="1" s="1"/>
  <c r="C3839" i="1" s="1"/>
  <c r="C3840" i="1" s="1"/>
  <c r="C3841" i="1" s="1"/>
  <c r="C3842" i="1" s="1"/>
  <c r="C3843" i="1" s="1"/>
  <c r="C3844" i="1" s="1"/>
  <c r="C3845" i="1" s="1"/>
  <c r="C3846" i="1" s="1"/>
  <c r="C3847" i="1" s="1"/>
  <c r="C3848" i="1" s="1"/>
  <c r="C3849" i="1" s="1"/>
  <c r="C3850" i="1" s="1"/>
  <c r="C3851" i="1" s="1"/>
  <c r="C3852" i="1" s="1"/>
  <c r="C3853" i="1" s="1"/>
  <c r="C3854" i="1" s="1"/>
  <c r="C3855" i="1" s="1"/>
  <c r="C3856" i="1" s="1"/>
  <c r="C3857" i="1" s="1"/>
  <c r="C3858" i="1" s="1"/>
  <c r="C3859" i="1" s="1"/>
  <c r="C3860" i="1" s="1"/>
  <c r="C3861" i="1" s="1"/>
  <c r="C3862" i="1" s="1"/>
  <c r="C3863" i="1" s="1"/>
  <c r="C3864" i="1" s="1"/>
  <c r="C3865" i="1" s="1"/>
  <c r="C3866" i="1" s="1"/>
  <c r="C3867" i="1" s="1"/>
  <c r="C3868" i="1" s="1"/>
  <c r="C3869" i="1" s="1"/>
  <c r="C3870" i="1" s="1"/>
  <c r="C3871" i="1" s="1"/>
  <c r="C3872" i="1" s="1"/>
  <c r="C3873" i="1" s="1"/>
  <c r="C3874" i="1" s="1"/>
  <c r="C3875" i="1" s="1"/>
  <c r="C3876" i="1" s="1"/>
  <c r="C3877" i="1" s="1"/>
  <c r="C3878" i="1" s="1"/>
  <c r="C3879" i="1" s="1"/>
  <c r="C3880" i="1" s="1"/>
  <c r="C3881" i="1" s="1"/>
  <c r="C3882" i="1" s="1"/>
  <c r="C3883" i="1" s="1"/>
  <c r="C3884" i="1" s="1"/>
  <c r="C3885" i="1" s="1"/>
  <c r="C3886" i="1" s="1"/>
  <c r="C3887" i="1" s="1"/>
  <c r="C3888" i="1" s="1"/>
  <c r="C3889" i="1" s="1"/>
  <c r="C3890" i="1" s="1"/>
  <c r="C3891" i="1" s="1"/>
  <c r="C3892" i="1" s="1"/>
  <c r="C3893" i="1" s="1"/>
  <c r="C3894" i="1" s="1"/>
  <c r="C3895" i="1" s="1"/>
  <c r="C3896" i="1" s="1"/>
  <c r="C3897" i="1" s="1"/>
  <c r="C3898" i="1" s="1"/>
  <c r="C3899" i="1" s="1"/>
  <c r="C3900" i="1" s="1"/>
  <c r="C3901" i="1" s="1"/>
  <c r="C3902" i="1" s="1"/>
  <c r="C3903" i="1" s="1"/>
  <c r="C3904" i="1" s="1"/>
  <c r="C3905" i="1" s="1"/>
  <c r="C3906" i="1" s="1"/>
  <c r="C3907" i="1" s="1"/>
  <c r="C3908" i="1" s="1"/>
  <c r="C3909" i="1" s="1"/>
  <c r="C3910" i="1" s="1"/>
  <c r="C3911" i="1" s="1"/>
  <c r="C3912" i="1" s="1"/>
  <c r="C3913" i="1" s="1"/>
  <c r="C3914" i="1" s="1"/>
  <c r="C3915" i="1" s="1"/>
  <c r="C3916" i="1" s="1"/>
  <c r="C3917" i="1" s="1"/>
  <c r="C3918" i="1" s="1"/>
  <c r="C3919" i="1" s="1"/>
  <c r="C3920" i="1" s="1"/>
  <c r="C3921" i="1" s="1"/>
  <c r="C3922" i="1" s="1"/>
  <c r="C3923" i="1" s="1"/>
  <c r="C3924" i="1" s="1"/>
  <c r="C3925" i="1" s="1"/>
  <c r="C3926" i="1" s="1"/>
  <c r="C3927" i="1" s="1"/>
  <c r="C3928" i="1" s="1"/>
  <c r="C3929" i="1" s="1"/>
  <c r="C3930" i="1" s="1"/>
  <c r="C3931" i="1" s="1"/>
  <c r="C3932" i="1" s="1"/>
  <c r="C3933" i="1" s="1"/>
  <c r="C3934" i="1" s="1"/>
  <c r="C3935" i="1" s="1"/>
  <c r="C3936" i="1" s="1"/>
  <c r="C3937" i="1" s="1"/>
  <c r="C3938" i="1" s="1"/>
  <c r="C3939" i="1" s="1"/>
  <c r="C3940" i="1" s="1"/>
  <c r="C3941" i="1" s="1"/>
  <c r="C3942" i="1" s="1"/>
  <c r="C3943" i="1" s="1"/>
  <c r="C3944" i="1" s="1"/>
  <c r="C3945" i="1" s="1"/>
  <c r="C3946" i="1" s="1"/>
  <c r="C3947" i="1" s="1"/>
  <c r="C3948" i="1" s="1"/>
  <c r="C3949" i="1" s="1"/>
  <c r="C3950" i="1" s="1"/>
  <c r="C3951" i="1" s="1"/>
  <c r="C3952" i="1" s="1"/>
  <c r="C3953" i="1" s="1"/>
  <c r="C3954" i="1" s="1"/>
  <c r="C3955" i="1" s="1"/>
  <c r="C3956" i="1" s="1"/>
  <c r="C3957" i="1" s="1"/>
  <c r="C3958" i="1" s="1"/>
  <c r="C3959" i="1" s="1"/>
  <c r="C3960" i="1" s="1"/>
  <c r="C3961" i="1" s="1"/>
  <c r="C3962" i="1" s="1"/>
  <c r="C3963" i="1" s="1"/>
  <c r="C3964" i="1" s="1"/>
  <c r="C3965" i="1" s="1"/>
  <c r="C3966" i="1" s="1"/>
  <c r="C3967" i="1" s="1"/>
  <c r="C3968" i="1" s="1"/>
  <c r="C3969" i="1" s="1"/>
  <c r="C3970" i="1" s="1"/>
  <c r="C3971" i="1" s="1"/>
  <c r="C3972" i="1" s="1"/>
  <c r="C3973" i="1" s="1"/>
  <c r="C3974" i="1" s="1"/>
  <c r="C3975" i="1" s="1"/>
  <c r="C3976" i="1" s="1"/>
  <c r="C3977" i="1" s="1"/>
  <c r="C3978" i="1" s="1"/>
  <c r="C3979" i="1" s="1"/>
  <c r="C3980" i="1" s="1"/>
  <c r="C3981" i="1" s="1"/>
  <c r="C3982" i="1" s="1"/>
  <c r="C3983" i="1" s="1"/>
  <c r="C3984" i="1" s="1"/>
  <c r="C3985" i="1" s="1"/>
  <c r="C3986" i="1" s="1"/>
  <c r="C3987" i="1" s="1"/>
  <c r="C3988" i="1" s="1"/>
  <c r="C3989" i="1" s="1"/>
  <c r="C3990" i="1" s="1"/>
  <c r="C3991" i="1" s="1"/>
  <c r="C3992" i="1" s="1"/>
  <c r="C3993" i="1" s="1"/>
  <c r="C3994" i="1" s="1"/>
  <c r="C3995" i="1" s="1"/>
  <c r="C3996" i="1" s="1"/>
  <c r="C3997" i="1" s="1"/>
  <c r="C3998" i="1" s="1"/>
  <c r="C3999" i="1" s="1"/>
  <c r="C4000" i="1" s="1"/>
  <c r="C4001" i="1" s="1"/>
  <c r="C4002" i="1" s="1"/>
  <c r="C4003" i="1" s="1"/>
  <c r="C4004" i="1" s="1"/>
  <c r="C4005" i="1" s="1"/>
  <c r="C4006" i="1" s="1"/>
  <c r="C4007" i="1" s="1"/>
  <c r="C4008" i="1" s="1"/>
  <c r="C4009" i="1" s="1"/>
  <c r="C4010" i="1" s="1"/>
  <c r="C4011" i="1" s="1"/>
  <c r="C4012" i="1" s="1"/>
  <c r="C4013" i="1" s="1"/>
  <c r="C4014" i="1" s="1"/>
  <c r="C4015" i="1" s="1"/>
  <c r="C4016" i="1" s="1"/>
  <c r="C4017" i="1" s="1"/>
  <c r="C4018" i="1" s="1"/>
  <c r="C4019" i="1" s="1"/>
  <c r="C4020" i="1" s="1"/>
  <c r="C4021" i="1" s="1"/>
  <c r="C4022" i="1" s="1"/>
  <c r="C4023" i="1" s="1"/>
  <c r="C4024" i="1" s="1"/>
  <c r="C4025" i="1" s="1"/>
  <c r="C4026" i="1" s="1"/>
  <c r="C4027" i="1" s="1"/>
  <c r="C4028" i="1" s="1"/>
  <c r="C4029" i="1" s="1"/>
  <c r="C4030" i="1" s="1"/>
  <c r="C4031" i="1" s="1"/>
  <c r="C4032" i="1" s="1"/>
  <c r="C4033" i="1" s="1"/>
  <c r="C4034" i="1" s="1"/>
  <c r="C4035" i="1" s="1"/>
  <c r="C4036" i="1" s="1"/>
  <c r="C4037" i="1" s="1"/>
  <c r="C4038" i="1" s="1"/>
  <c r="C4039" i="1" s="1"/>
  <c r="C4040" i="1" s="1"/>
  <c r="C4041" i="1" s="1"/>
  <c r="C4042" i="1" s="1"/>
  <c r="C4043" i="1" s="1"/>
  <c r="C4044" i="1" s="1"/>
  <c r="C4045" i="1" s="1"/>
  <c r="C4046" i="1" s="1"/>
  <c r="C4047" i="1" s="1"/>
  <c r="C4048" i="1" s="1"/>
  <c r="C4049" i="1" s="1"/>
  <c r="C4050" i="1" s="1"/>
  <c r="C4051" i="1" s="1"/>
  <c r="C4052" i="1" s="1"/>
  <c r="C4053" i="1" s="1"/>
  <c r="C4054" i="1" s="1"/>
  <c r="C4055" i="1" s="1"/>
  <c r="C4056" i="1" s="1"/>
  <c r="C4057" i="1" s="1"/>
  <c r="C4058" i="1" s="1"/>
  <c r="C4059" i="1" s="1"/>
  <c r="C4060" i="1" s="1"/>
  <c r="C4061" i="1" s="1"/>
  <c r="C4062" i="1" s="1"/>
  <c r="C4063" i="1" s="1"/>
  <c r="C4064" i="1" s="1"/>
  <c r="C4065" i="1" s="1"/>
  <c r="C4066" i="1" s="1"/>
  <c r="C4067" i="1" s="1"/>
  <c r="C4068" i="1" s="1"/>
  <c r="C4069" i="1" s="1"/>
  <c r="C4070" i="1" s="1"/>
  <c r="C4071" i="1" s="1"/>
  <c r="C4072" i="1" s="1"/>
  <c r="C4073" i="1" s="1"/>
  <c r="C4074" i="1" s="1"/>
  <c r="C4075" i="1" s="1"/>
  <c r="C4076" i="1" s="1"/>
  <c r="C4077" i="1" s="1"/>
  <c r="C4078" i="1" s="1"/>
  <c r="C4079" i="1" s="1"/>
  <c r="C4080" i="1" s="1"/>
  <c r="C4081" i="1" s="1"/>
  <c r="C4082" i="1" s="1"/>
  <c r="C4083" i="1" s="1"/>
  <c r="C4084" i="1" s="1"/>
  <c r="C4085" i="1" s="1"/>
  <c r="C4086" i="1" s="1"/>
  <c r="C4087" i="1" s="1"/>
  <c r="C4088" i="1" s="1"/>
  <c r="C4089" i="1" s="1"/>
  <c r="C4090" i="1" s="1"/>
  <c r="C4091" i="1" s="1"/>
  <c r="C4092" i="1" s="1"/>
  <c r="C4093" i="1" s="1"/>
  <c r="C4094" i="1" s="1"/>
  <c r="C4095" i="1" s="1"/>
  <c r="C4096" i="1" s="1"/>
  <c r="C4097" i="1" s="1"/>
  <c r="C4098" i="1" s="1"/>
  <c r="C4099" i="1" s="1"/>
  <c r="C4100" i="1" s="1"/>
  <c r="C4101" i="1" s="1"/>
  <c r="C4102" i="1" s="1"/>
  <c r="C4103" i="1" s="1"/>
  <c r="C4104" i="1" s="1"/>
  <c r="C4105" i="1" s="1"/>
  <c r="C4106" i="1" s="1"/>
  <c r="C4107" i="1" s="1"/>
  <c r="C4108" i="1" s="1"/>
  <c r="C4109" i="1" s="1"/>
  <c r="C4110" i="1" s="1"/>
  <c r="C4111" i="1" s="1"/>
  <c r="C4112" i="1" s="1"/>
  <c r="C4113" i="1" s="1"/>
  <c r="C4114" i="1" s="1"/>
  <c r="C4115" i="1" s="1"/>
  <c r="C4116" i="1" s="1"/>
  <c r="C4117" i="1" s="1"/>
  <c r="C4118" i="1" s="1"/>
  <c r="C4119" i="1" s="1"/>
  <c r="C4120" i="1" s="1"/>
  <c r="C4121" i="1" s="1"/>
  <c r="C4122" i="1" s="1"/>
  <c r="C4123" i="1" s="1"/>
  <c r="C4124" i="1" s="1"/>
  <c r="C4125" i="1" s="1"/>
  <c r="C4126" i="1" s="1"/>
  <c r="C4127" i="1" s="1"/>
  <c r="C4128" i="1" s="1"/>
  <c r="C4129" i="1" s="1"/>
  <c r="C4130" i="1" s="1"/>
  <c r="C4131" i="1" s="1"/>
  <c r="C4132" i="1" s="1"/>
  <c r="C4133" i="1" s="1"/>
  <c r="C4134" i="1" s="1"/>
  <c r="C4135" i="1" s="1"/>
  <c r="C4136" i="1" s="1"/>
  <c r="C4137" i="1" s="1"/>
  <c r="C4138" i="1" s="1"/>
  <c r="C4139" i="1" s="1"/>
  <c r="C4140" i="1" s="1"/>
  <c r="C4141" i="1" s="1"/>
  <c r="C4142" i="1" s="1"/>
  <c r="C4143" i="1" s="1"/>
  <c r="C4144" i="1" s="1"/>
  <c r="C4145" i="1" s="1"/>
  <c r="C4146" i="1" s="1"/>
  <c r="C4147" i="1" s="1"/>
  <c r="C4148" i="1" s="1"/>
  <c r="C4149" i="1" s="1"/>
  <c r="C4150" i="1" s="1"/>
  <c r="C4151" i="1" s="1"/>
  <c r="C4152" i="1" s="1"/>
  <c r="C4153" i="1" s="1"/>
  <c r="C4154" i="1" s="1"/>
  <c r="C4155" i="1" s="1"/>
  <c r="C4156" i="1" s="1"/>
  <c r="C4157" i="1" s="1"/>
  <c r="C4158" i="1" s="1"/>
  <c r="C4159" i="1" s="1"/>
  <c r="C4160" i="1" s="1"/>
  <c r="C4161" i="1" s="1"/>
  <c r="C4162" i="1" s="1"/>
  <c r="C4163" i="1" s="1"/>
  <c r="C4164" i="1" s="1"/>
  <c r="C4165" i="1" s="1"/>
  <c r="C4166" i="1" s="1"/>
  <c r="C4167" i="1" s="1"/>
  <c r="C4168" i="1" s="1"/>
  <c r="C4169" i="1" s="1"/>
  <c r="C4170" i="1" s="1"/>
  <c r="C4171" i="1" s="1"/>
  <c r="C4172" i="1" s="1"/>
  <c r="C4173" i="1" s="1"/>
  <c r="C4174" i="1" s="1"/>
  <c r="C4175" i="1" s="1"/>
  <c r="C4176" i="1" s="1"/>
  <c r="C4177" i="1" s="1"/>
  <c r="C4178" i="1" s="1"/>
  <c r="C4179" i="1" s="1"/>
  <c r="C4180" i="1" s="1"/>
  <c r="C4181" i="1" s="1"/>
  <c r="C4182" i="1" s="1"/>
  <c r="C4183" i="1" s="1"/>
  <c r="C4184" i="1" s="1"/>
  <c r="C4185" i="1" s="1"/>
  <c r="C4186" i="1" s="1"/>
  <c r="C4187" i="1" s="1"/>
  <c r="C4188" i="1" s="1"/>
  <c r="C4189" i="1" s="1"/>
  <c r="C4190" i="1" s="1"/>
  <c r="C4191" i="1" s="1"/>
  <c r="C4192" i="1" s="1"/>
  <c r="C4193" i="1" s="1"/>
  <c r="C4194" i="1" s="1"/>
  <c r="C4195" i="1" s="1"/>
  <c r="C4196" i="1" s="1"/>
  <c r="C4197" i="1" s="1"/>
  <c r="C4198" i="1" s="1"/>
  <c r="C4199" i="1" s="1"/>
  <c r="C4200" i="1" s="1"/>
  <c r="C4201" i="1" s="1"/>
  <c r="C4202" i="1" s="1"/>
  <c r="C4203" i="1" s="1"/>
  <c r="C4204" i="1" s="1"/>
  <c r="C4205" i="1" s="1"/>
  <c r="C4206" i="1" s="1"/>
  <c r="C4207" i="1" s="1"/>
  <c r="C4208" i="1" s="1"/>
  <c r="C4209" i="1" s="1"/>
  <c r="C4210" i="1" s="1"/>
  <c r="C4211" i="1" s="1"/>
  <c r="C4212" i="1" s="1"/>
  <c r="C4213" i="1" s="1"/>
  <c r="C4214" i="1" s="1"/>
  <c r="C4215" i="1" s="1"/>
  <c r="C4216" i="1" s="1"/>
  <c r="C4217" i="1" s="1"/>
  <c r="C4218" i="1" s="1"/>
  <c r="C4219" i="1" s="1"/>
  <c r="C4220" i="1" s="1"/>
  <c r="C4221" i="1" s="1"/>
  <c r="C4222" i="1" s="1"/>
  <c r="C4223" i="1" s="1"/>
  <c r="C4224" i="1" s="1"/>
  <c r="C4225" i="1" s="1"/>
  <c r="C4226" i="1" s="1"/>
  <c r="C4227" i="1" s="1"/>
  <c r="C4228" i="1" s="1"/>
  <c r="C4229" i="1" s="1"/>
  <c r="C4230" i="1" s="1"/>
  <c r="C4231" i="1" s="1"/>
  <c r="C4232" i="1" s="1"/>
  <c r="C4233" i="1" s="1"/>
  <c r="C4234" i="1" s="1"/>
  <c r="C4235" i="1" s="1"/>
  <c r="C4236" i="1" s="1"/>
  <c r="C4237" i="1" s="1"/>
  <c r="C4238" i="1" s="1"/>
  <c r="C4239" i="1" s="1"/>
  <c r="C4240" i="1" s="1"/>
  <c r="C4241" i="1" s="1"/>
  <c r="C4242" i="1" s="1"/>
  <c r="C4243" i="1" s="1"/>
  <c r="C4244" i="1" s="1"/>
  <c r="C4245" i="1" s="1"/>
  <c r="C4246" i="1" s="1"/>
  <c r="C4247" i="1" s="1"/>
  <c r="C4248" i="1" s="1"/>
  <c r="C7960" i="1" l="1"/>
  <c r="C7961" i="1" s="1"/>
  <c r="C7962" i="1" s="1"/>
  <c r="C7963" i="1" s="1"/>
  <c r="C7964" i="1" s="1"/>
  <c r="C7965" i="1" s="1"/>
  <c r="C7966" i="1" s="1"/>
  <c r="C7967" i="1" s="1"/>
  <c r="C7968" i="1" s="1"/>
  <c r="C7969" i="1" s="1"/>
  <c r="C7970" i="1" s="1"/>
  <c r="C7971" i="1" s="1"/>
  <c r="C7972" i="1" s="1"/>
  <c r="C7973" i="1" s="1"/>
  <c r="C7974" i="1" s="1"/>
  <c r="C7975" i="1" s="1"/>
  <c r="C7976" i="1" s="1"/>
  <c r="C7977" i="1" s="1"/>
  <c r="C7978" i="1" s="1"/>
  <c r="C7979" i="1" s="1"/>
  <c r="C7980" i="1" s="1"/>
  <c r="C7981" i="1" s="1"/>
  <c r="C7982" i="1" s="1"/>
  <c r="C7983" i="1" s="1"/>
  <c r="C7984" i="1" s="1"/>
  <c r="C7985" i="1" s="1"/>
  <c r="C7986" i="1" s="1"/>
  <c r="C7987" i="1" s="1"/>
  <c r="C7988" i="1" s="1"/>
  <c r="C7989" i="1" s="1"/>
  <c r="C7990" i="1" s="1"/>
  <c r="C7991" i="1" s="1"/>
  <c r="C7992" i="1" s="1"/>
  <c r="C7993" i="1" s="1"/>
  <c r="C7994" i="1" s="1"/>
  <c r="C7995" i="1" s="1"/>
  <c r="C7996" i="1" s="1"/>
  <c r="C7997" i="1" s="1"/>
  <c r="C7998" i="1" s="1"/>
  <c r="C7999" i="1" s="1"/>
  <c r="C8000" i="1" s="1"/>
  <c r="C8001" i="1" s="1"/>
  <c r="C8002" i="1" s="1"/>
  <c r="C8003" i="1" s="1"/>
  <c r="C8004" i="1" s="1"/>
  <c r="C8005" i="1" s="1"/>
  <c r="C8006" i="1" s="1"/>
  <c r="C8007" i="1" s="1"/>
  <c r="C8008" i="1" s="1"/>
  <c r="C8009" i="1" s="1"/>
  <c r="C8010" i="1" s="1"/>
  <c r="C8011" i="1" s="1"/>
  <c r="C8012" i="1" s="1"/>
  <c r="C8013" i="1" s="1"/>
  <c r="C8014" i="1" s="1"/>
  <c r="C8015" i="1" s="1"/>
  <c r="C8016" i="1" s="1"/>
  <c r="C8017" i="1" s="1"/>
  <c r="C8018" i="1" s="1"/>
  <c r="C8019" i="1" s="1"/>
  <c r="C8020" i="1" s="1"/>
  <c r="C8021" i="1" s="1"/>
  <c r="C8022" i="1" s="1"/>
  <c r="C8023" i="1" s="1"/>
  <c r="C8024" i="1" s="1"/>
  <c r="C8025" i="1" s="1"/>
  <c r="C8026" i="1" s="1"/>
  <c r="C8027" i="1" s="1"/>
  <c r="C8028" i="1" s="1"/>
  <c r="C8029" i="1" s="1"/>
  <c r="C8030" i="1" s="1"/>
  <c r="C8031" i="1" s="1"/>
  <c r="C8032" i="1" s="1"/>
  <c r="C8033" i="1" s="1"/>
  <c r="C8034" i="1" s="1"/>
  <c r="C8035" i="1" s="1"/>
  <c r="C8036" i="1" s="1"/>
  <c r="C8037" i="1" s="1"/>
  <c r="C8038" i="1" s="1"/>
  <c r="C8039" i="1" s="1"/>
  <c r="C8040" i="1" s="1"/>
  <c r="C8041" i="1" s="1"/>
  <c r="C8042" i="1" s="1"/>
  <c r="C8043" i="1" s="1"/>
  <c r="C8044" i="1" s="1"/>
  <c r="C8045" i="1" s="1"/>
  <c r="C8046" i="1" s="1"/>
  <c r="C8047" i="1" s="1"/>
  <c r="C8048" i="1" s="1"/>
  <c r="C8049" i="1" s="1"/>
  <c r="C8050" i="1" s="1"/>
  <c r="C8051" i="1" s="1"/>
  <c r="C8052" i="1" s="1"/>
  <c r="C8053" i="1" s="1"/>
  <c r="C8054" i="1" s="1"/>
  <c r="C8055" i="1" s="1"/>
  <c r="C8056" i="1" s="1"/>
  <c r="C8057" i="1" s="1"/>
  <c r="C8058" i="1" s="1"/>
  <c r="C8059" i="1" s="1"/>
  <c r="C8060" i="1" s="1"/>
  <c r="C8061" i="1" s="1"/>
  <c r="C8062" i="1" s="1"/>
  <c r="C8063" i="1" s="1"/>
  <c r="C8064" i="1" s="1"/>
  <c r="C8065" i="1" s="1"/>
  <c r="C8066" i="1" s="1"/>
  <c r="C8067" i="1" s="1"/>
  <c r="C8068" i="1" s="1"/>
  <c r="C8069" i="1" s="1"/>
  <c r="C8070" i="1" s="1"/>
  <c r="C8071" i="1" s="1"/>
  <c r="C8072" i="1" s="1"/>
  <c r="C8073" i="1" s="1"/>
  <c r="C8074" i="1" s="1"/>
  <c r="C8075" i="1" s="1"/>
  <c r="C8076" i="1" s="1"/>
  <c r="C8077" i="1" s="1"/>
  <c r="C8078" i="1" s="1"/>
  <c r="C8079" i="1" s="1"/>
  <c r="C8080" i="1" s="1"/>
  <c r="C8081" i="1" s="1"/>
  <c r="C8082" i="1" s="1"/>
  <c r="C8083" i="1" s="1"/>
  <c r="C8084" i="1" s="1"/>
  <c r="C8085" i="1" s="1"/>
  <c r="C8086" i="1" s="1"/>
  <c r="C8087" i="1" s="1"/>
  <c r="C8088" i="1" s="1"/>
  <c r="C8089" i="1" s="1"/>
  <c r="C8090" i="1" s="1"/>
  <c r="C8091" i="1" s="1"/>
  <c r="C8092" i="1" s="1"/>
  <c r="C8093" i="1" s="1"/>
  <c r="C8094" i="1" s="1"/>
  <c r="C8095" i="1" s="1"/>
  <c r="C8096" i="1" s="1"/>
  <c r="C8097" i="1" s="1"/>
  <c r="C8098" i="1" s="1"/>
  <c r="C8099" i="1" s="1"/>
  <c r="C8100" i="1" s="1"/>
  <c r="C8101" i="1" s="1"/>
  <c r="C8102" i="1" s="1"/>
  <c r="C8103" i="1" s="1"/>
  <c r="C8104" i="1" s="1"/>
  <c r="C8105" i="1" s="1"/>
  <c r="C8106" i="1" s="1"/>
  <c r="C8107" i="1" s="1"/>
  <c r="C8108" i="1" s="1"/>
  <c r="C8109" i="1" s="1"/>
  <c r="C8110" i="1" s="1"/>
  <c r="C8111" i="1" s="1"/>
  <c r="C8112" i="1" s="1"/>
  <c r="C8113" i="1" s="1"/>
  <c r="C8114" i="1" s="1"/>
  <c r="C8115" i="1" s="1"/>
  <c r="C8116" i="1" s="1"/>
  <c r="C8117" i="1" s="1"/>
  <c r="C8118" i="1" s="1"/>
  <c r="C8119" i="1" s="1"/>
  <c r="C8120" i="1" s="1"/>
  <c r="C8121" i="1" s="1"/>
  <c r="C8122" i="1" s="1"/>
  <c r="C8123" i="1" s="1"/>
  <c r="C8124" i="1" s="1"/>
  <c r="C8125" i="1" s="1"/>
  <c r="C8126" i="1" s="1"/>
  <c r="C8127" i="1" s="1"/>
  <c r="C8128" i="1" s="1"/>
  <c r="C8129" i="1" s="1"/>
  <c r="C8130" i="1" s="1"/>
  <c r="C8131" i="1" s="1"/>
  <c r="C8132" i="1" s="1"/>
  <c r="C8133" i="1" s="1"/>
  <c r="C8134" i="1" s="1"/>
  <c r="C8135" i="1" s="1"/>
  <c r="C8136" i="1" s="1"/>
  <c r="C8137" i="1" s="1"/>
  <c r="C8138" i="1" s="1"/>
  <c r="C8139" i="1" s="1"/>
  <c r="C8140" i="1" s="1"/>
  <c r="C8141" i="1" s="1"/>
  <c r="C8142" i="1" s="1"/>
  <c r="C8143" i="1" s="1"/>
  <c r="C8144" i="1" s="1"/>
  <c r="C8145" i="1" s="1"/>
  <c r="C8146" i="1" s="1"/>
  <c r="C8147" i="1" s="1"/>
  <c r="C8148" i="1" s="1"/>
  <c r="C8149" i="1" s="1"/>
  <c r="C8150" i="1" s="1"/>
  <c r="C8151" i="1" s="1"/>
  <c r="C8152" i="1" s="1"/>
  <c r="C8153" i="1" s="1"/>
  <c r="C8154" i="1" s="1"/>
  <c r="C8155" i="1" s="1"/>
  <c r="C8156" i="1" s="1"/>
  <c r="C8157" i="1" s="1"/>
  <c r="C8158" i="1" s="1"/>
  <c r="C8159" i="1" s="1"/>
  <c r="C8160" i="1" s="1"/>
  <c r="C8161" i="1" s="1"/>
  <c r="C8162" i="1" s="1"/>
  <c r="C8163" i="1" s="1"/>
  <c r="C8164" i="1" s="1"/>
  <c r="C8165" i="1" s="1"/>
  <c r="C8166" i="1" s="1"/>
  <c r="C8167" i="1" s="1"/>
  <c r="C8168" i="1" s="1"/>
  <c r="C8169" i="1" s="1"/>
  <c r="C8170" i="1" s="1"/>
  <c r="C8171" i="1" s="1"/>
  <c r="C8172" i="1" s="1"/>
  <c r="C8173" i="1" s="1"/>
  <c r="C8174" i="1" s="1"/>
  <c r="C8175" i="1" s="1"/>
  <c r="C8176" i="1" s="1"/>
  <c r="C8177" i="1" s="1"/>
  <c r="C8178" i="1" s="1"/>
  <c r="C8179" i="1" s="1"/>
  <c r="C8180" i="1" s="1"/>
  <c r="C8181" i="1" s="1"/>
  <c r="C8182" i="1" s="1"/>
  <c r="C8183" i="1" s="1"/>
  <c r="C8184" i="1" s="1"/>
  <c r="C8185" i="1" s="1"/>
  <c r="C8186" i="1" s="1"/>
  <c r="C8187" i="1" s="1"/>
  <c r="C8188" i="1" s="1"/>
  <c r="C8189" i="1" s="1"/>
  <c r="C8190" i="1" s="1"/>
  <c r="C8191" i="1" s="1"/>
  <c r="C8192" i="1" s="1"/>
  <c r="C8193" i="1" s="1"/>
  <c r="C8194" i="1" s="1"/>
  <c r="C8195" i="1" s="1"/>
  <c r="C8196" i="1" s="1"/>
  <c r="C8197" i="1" s="1"/>
  <c r="C8198" i="1" s="1"/>
  <c r="C8199" i="1" s="1"/>
  <c r="C8200" i="1" s="1"/>
  <c r="C8201" i="1" s="1"/>
  <c r="C8202" i="1" s="1"/>
  <c r="C8203" i="1" s="1"/>
  <c r="C8204" i="1" s="1"/>
  <c r="C8205" i="1" s="1"/>
  <c r="C8206" i="1" s="1"/>
  <c r="C8207" i="1" s="1"/>
  <c r="C8208" i="1" s="1"/>
  <c r="C8209" i="1" s="1"/>
  <c r="C8210" i="1" s="1"/>
  <c r="C8211" i="1" s="1"/>
  <c r="C8212" i="1" s="1"/>
  <c r="C8213" i="1" s="1"/>
  <c r="C8214" i="1" s="1"/>
  <c r="C8215" i="1" s="1"/>
  <c r="C8216" i="1" s="1"/>
  <c r="C8217" i="1" s="1"/>
  <c r="C8218" i="1" s="1"/>
  <c r="C8219" i="1" s="1"/>
  <c r="C8220" i="1" s="1"/>
  <c r="C8221" i="1" s="1"/>
  <c r="C8222" i="1" s="1"/>
  <c r="C8223" i="1" s="1"/>
  <c r="C8224" i="1" s="1"/>
  <c r="C8225" i="1" s="1"/>
  <c r="C8226" i="1" s="1"/>
  <c r="C8227" i="1" s="1"/>
  <c r="C8228" i="1" s="1"/>
  <c r="C8229" i="1" s="1"/>
  <c r="C8230" i="1" s="1"/>
  <c r="C8231" i="1" s="1"/>
  <c r="C8232" i="1" s="1"/>
  <c r="C8233" i="1" s="1"/>
  <c r="C8234" i="1" s="1"/>
  <c r="C8235" i="1" s="1"/>
  <c r="C8236" i="1" s="1"/>
  <c r="C8237" i="1" s="1"/>
  <c r="C8238" i="1" s="1"/>
  <c r="C8239" i="1" s="1"/>
  <c r="C8240" i="1" s="1"/>
  <c r="C8241" i="1" s="1"/>
  <c r="C8242" i="1" s="1"/>
  <c r="C8243" i="1" s="1"/>
  <c r="C8244" i="1" s="1"/>
  <c r="C8245" i="1" s="1"/>
  <c r="C8246" i="1" s="1"/>
  <c r="C8247" i="1" s="1"/>
  <c r="C8248" i="1" s="1"/>
  <c r="C8249" i="1" s="1"/>
  <c r="C8250" i="1" s="1"/>
  <c r="C8251" i="1" s="1"/>
  <c r="C8252" i="1" s="1"/>
  <c r="C8253" i="1" s="1"/>
  <c r="C8254" i="1" s="1"/>
  <c r="C8255" i="1" s="1"/>
  <c r="C8256" i="1" s="1"/>
  <c r="C8257" i="1" s="1"/>
  <c r="C8258" i="1" s="1"/>
  <c r="C8259" i="1" s="1"/>
  <c r="C8260" i="1" s="1"/>
  <c r="C8261" i="1" s="1"/>
  <c r="C8262" i="1" s="1"/>
  <c r="C8263" i="1" s="1"/>
  <c r="C8264" i="1" s="1"/>
  <c r="C8265" i="1" s="1"/>
  <c r="C8266" i="1" s="1"/>
  <c r="C8267" i="1" s="1"/>
  <c r="C8268" i="1" s="1"/>
  <c r="C8269" i="1" s="1"/>
  <c r="C8270" i="1" s="1"/>
  <c r="C8271" i="1" s="1"/>
  <c r="C8272" i="1" s="1"/>
  <c r="C8273" i="1" s="1"/>
  <c r="C8274" i="1" s="1"/>
  <c r="C8275" i="1" s="1"/>
  <c r="C8276" i="1" s="1"/>
  <c r="C8277" i="1" s="1"/>
  <c r="C8278" i="1" s="1"/>
  <c r="C8279" i="1" s="1"/>
  <c r="C8280" i="1" s="1"/>
  <c r="C8281" i="1" s="1"/>
  <c r="C8282" i="1" s="1"/>
  <c r="C8283" i="1" s="1"/>
  <c r="C8284" i="1" s="1"/>
  <c r="C8285" i="1" s="1"/>
  <c r="C8286" i="1" s="1"/>
  <c r="C8287" i="1" s="1"/>
  <c r="C8288" i="1" s="1"/>
  <c r="C8289" i="1" s="1"/>
  <c r="C8290" i="1" s="1"/>
  <c r="C8291" i="1" s="1"/>
  <c r="C8292" i="1" s="1"/>
  <c r="C8293" i="1" s="1"/>
  <c r="C8294" i="1" s="1"/>
  <c r="C8295" i="1" s="1"/>
  <c r="C8296" i="1" s="1"/>
  <c r="C8297" i="1" s="1"/>
  <c r="C8298" i="1" s="1"/>
  <c r="C8299" i="1" s="1"/>
  <c r="C8300" i="1" s="1"/>
  <c r="C8301" i="1" s="1"/>
  <c r="C8302" i="1" s="1"/>
  <c r="C8303" i="1" s="1"/>
  <c r="C8304" i="1" s="1"/>
  <c r="C8305" i="1" s="1"/>
  <c r="C8306" i="1" s="1"/>
  <c r="C8307" i="1" s="1"/>
  <c r="C8308" i="1" s="1"/>
  <c r="C8309" i="1" s="1"/>
  <c r="C8310" i="1" s="1"/>
  <c r="C8311" i="1" s="1"/>
  <c r="C8312" i="1" s="1"/>
  <c r="C8313" i="1" s="1"/>
  <c r="C8314" i="1" s="1"/>
  <c r="C8315" i="1" s="1"/>
  <c r="C8316" i="1" s="1"/>
  <c r="C8317" i="1" s="1"/>
  <c r="C8318" i="1" s="1"/>
  <c r="C8319" i="1" s="1"/>
  <c r="C8320" i="1" s="1"/>
  <c r="C8321" i="1" s="1"/>
  <c r="C8322" i="1" s="1"/>
  <c r="C8323" i="1" s="1"/>
  <c r="C8324" i="1" s="1"/>
  <c r="C8325" i="1" s="1"/>
  <c r="C8326" i="1" s="1"/>
  <c r="C8327" i="1" s="1"/>
  <c r="C8328" i="1" s="1"/>
  <c r="C8329" i="1" s="1"/>
  <c r="C8330" i="1" s="1"/>
  <c r="C8331" i="1" s="1"/>
  <c r="C8332" i="1" s="1"/>
  <c r="C8333" i="1" s="1"/>
  <c r="C8334" i="1" s="1"/>
  <c r="C8335" i="1" s="1"/>
  <c r="C8336" i="1" s="1"/>
  <c r="C8337" i="1" s="1"/>
  <c r="C8338" i="1" s="1"/>
  <c r="C8339" i="1" s="1"/>
  <c r="C8340" i="1" s="1"/>
  <c r="C8341" i="1" s="1"/>
  <c r="C8342" i="1" s="1"/>
  <c r="C8343" i="1" s="1"/>
  <c r="C8344" i="1" s="1"/>
  <c r="C8345" i="1" s="1"/>
  <c r="C8346" i="1" s="1"/>
  <c r="C8347" i="1" s="1"/>
  <c r="C8348" i="1" s="1"/>
  <c r="C8349" i="1" s="1"/>
  <c r="C8350" i="1" s="1"/>
  <c r="C8351" i="1" s="1"/>
  <c r="C8352" i="1" s="1"/>
  <c r="C8353" i="1" s="1"/>
  <c r="C8354" i="1" s="1"/>
  <c r="C8355" i="1" s="1"/>
  <c r="C8356" i="1" s="1"/>
  <c r="C8357" i="1" s="1"/>
  <c r="C8358" i="1" s="1"/>
  <c r="C8359" i="1" s="1"/>
  <c r="C8360" i="1" s="1"/>
  <c r="C8361" i="1" s="1"/>
  <c r="C8362" i="1" s="1"/>
  <c r="C8363" i="1" s="1"/>
  <c r="C8364" i="1" s="1"/>
  <c r="C8365" i="1" s="1"/>
  <c r="C8366" i="1" s="1"/>
  <c r="C8367" i="1" s="1"/>
  <c r="C8368" i="1" s="1"/>
  <c r="C8369" i="1" s="1"/>
  <c r="C8370" i="1" s="1"/>
  <c r="C8371" i="1" s="1"/>
  <c r="C8372" i="1" s="1"/>
  <c r="C8373" i="1" s="1"/>
  <c r="C8374" i="1" s="1"/>
  <c r="C8375" i="1" s="1"/>
  <c r="C8376" i="1" s="1"/>
  <c r="C8377" i="1" s="1"/>
  <c r="C8378" i="1" s="1"/>
  <c r="C8379" i="1" s="1"/>
  <c r="C8380" i="1" s="1"/>
  <c r="C8381" i="1" s="1"/>
  <c r="C8382" i="1" s="1"/>
  <c r="C8383" i="1" s="1"/>
  <c r="C8384" i="1" s="1"/>
  <c r="C8385" i="1" s="1"/>
  <c r="C8386" i="1" s="1"/>
  <c r="C8387" i="1" s="1"/>
  <c r="C8388" i="1" s="1"/>
  <c r="C8389" i="1" s="1"/>
  <c r="C8390" i="1" s="1"/>
  <c r="C8391" i="1" s="1"/>
  <c r="C8392" i="1" s="1"/>
  <c r="C8393" i="1" s="1"/>
  <c r="C8394" i="1" s="1"/>
  <c r="C8395" i="1" s="1"/>
  <c r="C8396" i="1" s="1"/>
  <c r="C8397" i="1" s="1"/>
  <c r="C8398" i="1" s="1"/>
  <c r="C8399" i="1" s="1"/>
  <c r="C8400" i="1" s="1"/>
  <c r="C8401" i="1" s="1"/>
  <c r="C8402" i="1" s="1"/>
  <c r="C8403" i="1" s="1"/>
  <c r="C8404" i="1" s="1"/>
  <c r="C8405" i="1" s="1"/>
  <c r="C8406" i="1" s="1"/>
  <c r="C8407" i="1" s="1"/>
  <c r="C8408" i="1" s="1"/>
  <c r="C8409" i="1" s="1"/>
  <c r="C8410" i="1" s="1"/>
  <c r="C8411" i="1" s="1"/>
  <c r="C8412" i="1" s="1"/>
  <c r="C8413" i="1" s="1"/>
  <c r="C8414" i="1" s="1"/>
  <c r="C8415" i="1" s="1"/>
  <c r="C8416" i="1" s="1"/>
  <c r="C8417" i="1" s="1"/>
  <c r="C8418" i="1" s="1"/>
  <c r="C8419" i="1" s="1"/>
  <c r="C8420" i="1" s="1"/>
  <c r="C8421" i="1" s="1"/>
  <c r="C8422" i="1" s="1"/>
  <c r="C8423" i="1" s="1"/>
  <c r="C8424" i="1" s="1"/>
  <c r="C8425" i="1" s="1"/>
  <c r="C8426" i="1" s="1"/>
  <c r="C8427" i="1" s="1"/>
  <c r="C8428" i="1" s="1"/>
  <c r="C8429" i="1" s="1"/>
  <c r="C8430" i="1" s="1"/>
  <c r="C8431" i="1" s="1"/>
  <c r="C8432" i="1" s="1"/>
  <c r="C8433" i="1" s="1"/>
  <c r="C8434" i="1" s="1"/>
  <c r="C8435" i="1" s="1"/>
  <c r="C8436" i="1" s="1"/>
  <c r="C8437" i="1" s="1"/>
  <c r="C8438" i="1" s="1"/>
  <c r="C8439" i="1" s="1"/>
  <c r="C8440" i="1" s="1"/>
  <c r="C8441" i="1" s="1"/>
  <c r="C8442" i="1" s="1"/>
  <c r="C8443" i="1" s="1"/>
  <c r="C8444" i="1" s="1"/>
  <c r="C8445" i="1" s="1"/>
  <c r="C8446" i="1" s="1"/>
  <c r="C8447" i="1" s="1"/>
  <c r="C8448" i="1" s="1"/>
  <c r="C8449" i="1" s="1"/>
  <c r="C8450" i="1" s="1"/>
  <c r="C8451" i="1" s="1"/>
  <c r="C8452" i="1" s="1"/>
  <c r="C8453" i="1" s="1"/>
  <c r="C8454" i="1" s="1"/>
  <c r="C8455" i="1" s="1"/>
  <c r="C8456" i="1" s="1"/>
  <c r="C8457" i="1" s="1"/>
  <c r="C8458" i="1" s="1"/>
  <c r="C8459" i="1" s="1"/>
  <c r="C8460" i="1" s="1"/>
  <c r="C8461" i="1" s="1"/>
  <c r="C8462" i="1" s="1"/>
  <c r="C8463" i="1" s="1"/>
  <c r="C8464" i="1" s="1"/>
  <c r="C8465" i="1" s="1"/>
  <c r="C8466" i="1" s="1"/>
  <c r="C8467" i="1" s="1"/>
  <c r="C8468" i="1" s="1"/>
  <c r="C8469" i="1" s="1"/>
  <c r="C8470" i="1" s="1"/>
  <c r="C8471" i="1" s="1"/>
  <c r="C8472" i="1" s="1"/>
  <c r="C8473" i="1" s="1"/>
  <c r="C8474" i="1" s="1"/>
  <c r="C8475" i="1" s="1"/>
  <c r="C8476" i="1" s="1"/>
  <c r="C8477" i="1" s="1"/>
  <c r="C8478" i="1" s="1"/>
  <c r="C8479" i="1" s="1"/>
  <c r="C8480" i="1" s="1"/>
  <c r="C8481" i="1" s="1"/>
  <c r="C8482" i="1" s="1"/>
  <c r="C8483" i="1" s="1"/>
  <c r="C8484" i="1" s="1"/>
  <c r="C8485" i="1" s="1"/>
  <c r="C8486" i="1" s="1"/>
  <c r="C8487" i="1" s="1"/>
  <c r="C8488" i="1" s="1"/>
  <c r="C8489" i="1" s="1"/>
  <c r="C8490" i="1" s="1"/>
  <c r="C8491" i="1" s="1"/>
  <c r="C8492" i="1" s="1"/>
  <c r="C8493" i="1" s="1"/>
  <c r="C8494" i="1" s="1"/>
  <c r="C8495" i="1" s="1"/>
  <c r="C8496" i="1" s="1"/>
  <c r="C8497" i="1" s="1"/>
  <c r="C8498" i="1" s="1"/>
  <c r="C8499" i="1" s="1"/>
  <c r="C8500" i="1" s="1"/>
  <c r="C8501" i="1" s="1"/>
  <c r="C8502" i="1" s="1"/>
  <c r="C8503" i="1" s="1"/>
  <c r="C8504" i="1" s="1"/>
  <c r="C8505" i="1" s="1"/>
  <c r="C8506" i="1" s="1"/>
  <c r="C8507" i="1" s="1"/>
  <c r="C8508" i="1" s="1"/>
  <c r="C8509" i="1" s="1"/>
  <c r="C8510" i="1" s="1"/>
  <c r="C8511" i="1" s="1"/>
  <c r="C8512" i="1" s="1"/>
  <c r="C8513" i="1" s="1"/>
  <c r="C8514" i="1" s="1"/>
  <c r="C8515" i="1" s="1"/>
  <c r="C8516" i="1" s="1"/>
  <c r="C8517" i="1" s="1"/>
  <c r="C8518" i="1" s="1"/>
  <c r="C8519" i="1" s="1"/>
  <c r="C8520" i="1" s="1"/>
  <c r="C8521" i="1" s="1"/>
  <c r="C8522" i="1" s="1"/>
  <c r="C8523" i="1" s="1"/>
  <c r="C8524" i="1" s="1"/>
  <c r="C8525" i="1" s="1"/>
  <c r="C8526" i="1" s="1"/>
  <c r="C8527" i="1" s="1"/>
  <c r="C8528" i="1" s="1"/>
  <c r="C8529" i="1" s="1"/>
  <c r="C8530" i="1" s="1"/>
  <c r="C8531" i="1" s="1"/>
  <c r="C8532" i="1" s="1"/>
  <c r="C8533" i="1" s="1"/>
  <c r="C8534" i="1" s="1"/>
  <c r="C8535" i="1" s="1"/>
  <c r="C8536" i="1" s="1"/>
  <c r="C8537" i="1" s="1"/>
  <c r="C8538" i="1" s="1"/>
  <c r="C8539" i="1" s="1"/>
  <c r="C8540" i="1" s="1"/>
  <c r="C8541" i="1" s="1"/>
  <c r="C8542" i="1" s="1"/>
  <c r="C8543" i="1" s="1"/>
  <c r="C8544" i="1" s="1"/>
  <c r="C8545" i="1" s="1"/>
  <c r="C8546" i="1" s="1"/>
  <c r="C8547" i="1" s="1"/>
  <c r="C8548" i="1" s="1"/>
  <c r="C8549" i="1" s="1"/>
  <c r="C8550" i="1" s="1"/>
  <c r="C8551" i="1" s="1"/>
  <c r="C8552" i="1" s="1"/>
  <c r="C8553" i="1" s="1"/>
  <c r="C8554" i="1" s="1"/>
  <c r="C8555" i="1" s="1"/>
  <c r="C8556" i="1" s="1"/>
  <c r="C8557" i="1" s="1"/>
  <c r="C8558" i="1" s="1"/>
  <c r="C8559" i="1" s="1"/>
  <c r="C8560" i="1" s="1"/>
  <c r="C8561" i="1" s="1"/>
  <c r="C8562" i="1" s="1"/>
  <c r="C8563" i="1" s="1"/>
  <c r="C8564" i="1" s="1"/>
  <c r="C8565" i="1" s="1"/>
  <c r="C8566" i="1" s="1"/>
  <c r="C8567" i="1" s="1"/>
  <c r="C8568" i="1" s="1"/>
  <c r="C8569" i="1" s="1"/>
  <c r="C8570" i="1" s="1"/>
  <c r="C8571" i="1" s="1"/>
  <c r="C8572" i="1" s="1"/>
  <c r="C8573" i="1" s="1"/>
  <c r="C8574" i="1" s="1"/>
  <c r="C8575" i="1" s="1"/>
  <c r="C8576" i="1" s="1"/>
  <c r="C8577" i="1" s="1"/>
  <c r="C8578" i="1" s="1"/>
  <c r="C8579" i="1" s="1"/>
  <c r="C8580" i="1" s="1"/>
  <c r="C8581" i="1" s="1"/>
  <c r="C8582" i="1" s="1"/>
  <c r="C8583" i="1" s="1"/>
  <c r="C8584" i="1" s="1"/>
  <c r="C8585" i="1" s="1"/>
  <c r="C8586" i="1" s="1"/>
  <c r="C8587" i="1" s="1"/>
  <c r="C8588" i="1" s="1"/>
  <c r="C8589" i="1" s="1"/>
  <c r="C8590" i="1" s="1"/>
  <c r="C8591" i="1" s="1"/>
  <c r="C8592" i="1" s="1"/>
  <c r="C8593" i="1" s="1"/>
  <c r="C8594" i="1" s="1"/>
  <c r="C8595" i="1" s="1"/>
  <c r="C8596" i="1" s="1"/>
  <c r="C8597" i="1" s="1"/>
  <c r="C8598" i="1" s="1"/>
  <c r="C8599" i="1" s="1"/>
  <c r="C8600" i="1" s="1"/>
  <c r="C8601" i="1" s="1"/>
  <c r="C8602" i="1" s="1"/>
  <c r="C8603" i="1" s="1"/>
  <c r="C8604" i="1" s="1"/>
  <c r="C8605" i="1" s="1"/>
  <c r="C8606" i="1" s="1"/>
  <c r="C8607" i="1" s="1"/>
  <c r="C8608" i="1" s="1"/>
  <c r="C8609" i="1" s="1"/>
  <c r="C8610" i="1" s="1"/>
  <c r="C8611" i="1" s="1"/>
  <c r="C8612" i="1" s="1"/>
  <c r="C8613" i="1" s="1"/>
  <c r="C8614" i="1" s="1"/>
  <c r="C8615" i="1" s="1"/>
  <c r="C8616" i="1" s="1"/>
  <c r="C8617" i="1" s="1"/>
  <c r="C8618" i="1" s="1"/>
  <c r="C8619" i="1" s="1"/>
  <c r="C8620" i="1" s="1"/>
  <c r="C8621" i="1" s="1"/>
  <c r="C8622" i="1" s="1"/>
  <c r="C8623" i="1" s="1"/>
  <c r="C8624" i="1" s="1"/>
  <c r="C8625" i="1" s="1"/>
  <c r="C8626" i="1" s="1"/>
  <c r="C8627" i="1" s="1"/>
  <c r="C8628" i="1" s="1"/>
  <c r="C8629" i="1" s="1"/>
  <c r="C8630" i="1" s="1"/>
  <c r="C8631" i="1" s="1"/>
  <c r="C8632" i="1" s="1"/>
  <c r="C8633" i="1" s="1"/>
  <c r="C8634" i="1" s="1"/>
  <c r="C8635" i="1" s="1"/>
  <c r="C8636" i="1" s="1"/>
  <c r="C8637" i="1" s="1"/>
  <c r="C8638" i="1" s="1"/>
  <c r="C8639" i="1" s="1"/>
  <c r="C8640" i="1" s="1"/>
  <c r="C8641" i="1" s="1"/>
  <c r="C8642" i="1" s="1"/>
  <c r="C8643" i="1" s="1"/>
  <c r="C8644" i="1" s="1"/>
  <c r="C8645" i="1" s="1"/>
  <c r="C8646" i="1" s="1"/>
  <c r="C8647" i="1" s="1"/>
  <c r="C8648" i="1" s="1"/>
  <c r="C8649" i="1" s="1"/>
  <c r="C8650" i="1" s="1"/>
  <c r="C8651" i="1" s="1"/>
  <c r="C8652" i="1" s="1"/>
  <c r="C8653" i="1" s="1"/>
  <c r="C8654" i="1" s="1"/>
  <c r="C8655" i="1" s="1"/>
  <c r="C8656" i="1" s="1"/>
  <c r="C8657" i="1" s="1"/>
  <c r="C8658" i="1" s="1"/>
  <c r="C8659" i="1" s="1"/>
  <c r="C8660" i="1" s="1"/>
  <c r="C8661" i="1" s="1"/>
  <c r="C8662" i="1" s="1"/>
  <c r="C8663" i="1" s="1"/>
  <c r="C8664" i="1" s="1"/>
  <c r="C8665" i="1" s="1"/>
  <c r="C8666" i="1" s="1"/>
  <c r="C8667" i="1" s="1"/>
  <c r="C8668" i="1" s="1"/>
  <c r="C8669" i="1" s="1"/>
  <c r="C8670" i="1" s="1"/>
  <c r="C8671" i="1" s="1"/>
  <c r="C8672" i="1" s="1"/>
  <c r="C8673" i="1" s="1"/>
  <c r="C8674" i="1" s="1"/>
  <c r="C8675" i="1" s="1"/>
  <c r="C8676" i="1" s="1"/>
  <c r="C8677" i="1" s="1"/>
  <c r="C8678" i="1" s="1"/>
  <c r="C8679" i="1" s="1"/>
  <c r="C8680" i="1" s="1"/>
  <c r="C8681" i="1" s="1"/>
  <c r="C8682" i="1" s="1"/>
  <c r="C8683" i="1" s="1"/>
  <c r="C8684" i="1" s="1"/>
  <c r="C8685" i="1" s="1"/>
  <c r="C8686" i="1" s="1"/>
  <c r="C8687" i="1" s="1"/>
  <c r="C8688" i="1" s="1"/>
  <c r="C8689" i="1" s="1"/>
  <c r="C8690" i="1" s="1"/>
  <c r="C8691" i="1" s="1"/>
  <c r="C8692" i="1" s="1"/>
  <c r="C8693" i="1" s="1"/>
  <c r="C8694" i="1" s="1"/>
  <c r="C8695" i="1" s="1"/>
  <c r="C8696" i="1" s="1"/>
  <c r="C8697" i="1" s="1"/>
  <c r="C8698" i="1" s="1"/>
  <c r="C8699" i="1" s="1"/>
  <c r="C8700" i="1" s="1"/>
  <c r="C8701" i="1" s="1"/>
  <c r="C8702" i="1" s="1"/>
  <c r="C8703" i="1" s="1"/>
  <c r="C8704" i="1" s="1"/>
  <c r="C4249" i="1" l="1"/>
  <c r="C4250" i="1" s="1"/>
  <c r="C4251" i="1" s="1"/>
  <c r="C4252" i="1" s="1"/>
  <c r="C4253" i="1" s="1"/>
  <c r="C4254" i="1" s="1"/>
  <c r="C4255" i="1" s="1"/>
  <c r="C4256" i="1" s="1"/>
  <c r="C4257" i="1" s="1"/>
  <c r="C4258" i="1" s="1"/>
  <c r="C4259" i="1" s="1"/>
  <c r="C4260" i="1" s="1"/>
  <c r="C4261" i="1" s="1"/>
  <c r="C4262" i="1" s="1"/>
  <c r="C4263" i="1" s="1"/>
  <c r="C4264" i="1" s="1"/>
  <c r="C4265" i="1" s="1"/>
  <c r="C4266" i="1" s="1"/>
  <c r="C4267" i="1" s="1"/>
  <c r="C4268" i="1" s="1"/>
  <c r="C4269" i="1" s="1"/>
  <c r="C4270" i="1" s="1"/>
  <c r="C4271" i="1" s="1"/>
  <c r="C4272" i="1" s="1"/>
  <c r="C4273" i="1" s="1"/>
  <c r="C4274" i="1" s="1"/>
  <c r="C4275" i="1" s="1"/>
  <c r="C4276" i="1" s="1"/>
  <c r="C4277" i="1" s="1"/>
  <c r="C4278" i="1" s="1"/>
  <c r="C4279" i="1" s="1"/>
  <c r="C4280" i="1" s="1"/>
  <c r="C4281" i="1" s="1"/>
  <c r="C4282" i="1" s="1"/>
  <c r="C4283" i="1" s="1"/>
  <c r="C4284" i="1" s="1"/>
  <c r="C4285" i="1" s="1"/>
  <c r="C4286" i="1" s="1"/>
  <c r="C4287" i="1" s="1"/>
  <c r="C4288" i="1" s="1"/>
  <c r="C4289" i="1" s="1"/>
  <c r="C4290" i="1" s="1"/>
  <c r="C4291" i="1" s="1"/>
  <c r="C4292" i="1" s="1"/>
  <c r="C4293" i="1" s="1"/>
  <c r="C4294" i="1" s="1"/>
  <c r="C4295" i="1" s="1"/>
  <c r="C4296" i="1" s="1"/>
  <c r="C4297" i="1" s="1"/>
  <c r="C4298" i="1" s="1"/>
  <c r="C4299" i="1" s="1"/>
  <c r="C4300" i="1" s="1"/>
  <c r="C4301" i="1" s="1"/>
  <c r="C4302" i="1" s="1"/>
  <c r="C4303" i="1" s="1"/>
  <c r="C4304" i="1" s="1"/>
  <c r="C4305" i="1" s="1"/>
  <c r="C4306" i="1" s="1"/>
  <c r="C4307" i="1" s="1"/>
  <c r="C4308" i="1" s="1"/>
  <c r="C4309" i="1" s="1"/>
  <c r="C4310" i="1" s="1"/>
  <c r="C4311" i="1" s="1"/>
  <c r="C4312" i="1" s="1"/>
  <c r="C4313" i="1" s="1"/>
  <c r="C4314" i="1" s="1"/>
  <c r="C4315" i="1" s="1"/>
  <c r="C4316" i="1" s="1"/>
  <c r="C4317" i="1" s="1"/>
  <c r="C4318" i="1" s="1"/>
  <c r="C4319" i="1" s="1"/>
  <c r="C4320" i="1" s="1"/>
  <c r="C4321" i="1" s="1"/>
  <c r="C4322" i="1" s="1"/>
  <c r="C4323" i="1" s="1"/>
  <c r="C4324" i="1" s="1"/>
  <c r="C4325" i="1" s="1"/>
  <c r="C4326" i="1" s="1"/>
  <c r="C4327" i="1" s="1"/>
  <c r="C4328" i="1" s="1"/>
  <c r="C4329" i="1" s="1"/>
  <c r="C4330" i="1" s="1"/>
  <c r="C4331" i="1" s="1"/>
  <c r="C4332" i="1" s="1"/>
  <c r="C4333" i="1" s="1"/>
  <c r="C4334" i="1" s="1"/>
  <c r="C4335" i="1" s="1"/>
  <c r="C4336" i="1" s="1"/>
  <c r="C4337" i="1" s="1"/>
  <c r="C4338" i="1" s="1"/>
  <c r="C4339" i="1" s="1"/>
  <c r="C4340" i="1" s="1"/>
  <c r="C4341" i="1" s="1"/>
  <c r="C4342" i="1" s="1"/>
  <c r="C4343" i="1" s="1"/>
  <c r="C4344" i="1" s="1"/>
  <c r="C4345" i="1" s="1"/>
  <c r="C4346" i="1" s="1"/>
  <c r="C4347" i="1" s="1"/>
  <c r="C4348" i="1" s="1"/>
  <c r="C4349" i="1" s="1"/>
  <c r="C4350" i="1" s="1"/>
  <c r="C4351" i="1" s="1"/>
  <c r="C4352" i="1" s="1"/>
  <c r="C4353" i="1" s="1"/>
  <c r="C4354" i="1" s="1"/>
  <c r="C4355" i="1" s="1"/>
  <c r="C4356" i="1" s="1"/>
  <c r="C4357" i="1" s="1"/>
  <c r="C4358" i="1" s="1"/>
  <c r="C4359" i="1" s="1"/>
  <c r="C4360" i="1" s="1"/>
  <c r="C4361" i="1" s="1"/>
  <c r="C4362" i="1" s="1"/>
  <c r="C4363" i="1" s="1"/>
  <c r="C4364" i="1" s="1"/>
  <c r="C4365" i="1" s="1"/>
  <c r="C4366" i="1" s="1"/>
  <c r="C4367" i="1" s="1"/>
  <c r="C4368" i="1" s="1"/>
  <c r="C4369" i="1" s="1"/>
  <c r="C4370" i="1" s="1"/>
  <c r="C4371" i="1" s="1"/>
  <c r="C4372" i="1" s="1"/>
  <c r="C4373" i="1" s="1"/>
  <c r="C4374" i="1" s="1"/>
  <c r="C4375" i="1" s="1"/>
  <c r="C4376" i="1" s="1"/>
  <c r="C4377" i="1" s="1"/>
  <c r="C4378" i="1" s="1"/>
  <c r="C4379" i="1" s="1"/>
  <c r="C4380" i="1" s="1"/>
  <c r="C4381" i="1" s="1"/>
  <c r="C4382" i="1" s="1"/>
  <c r="C4383" i="1" s="1"/>
  <c r="C4384" i="1" s="1"/>
  <c r="C4385" i="1" s="1"/>
  <c r="C4386" i="1" s="1"/>
  <c r="C4387" i="1" s="1"/>
  <c r="C4388" i="1" s="1"/>
  <c r="C4389" i="1" s="1"/>
  <c r="C4390" i="1" s="1"/>
  <c r="C4391" i="1" s="1"/>
  <c r="C4392" i="1" s="1"/>
  <c r="C4393" i="1" s="1"/>
  <c r="C4394" i="1" s="1"/>
  <c r="C4395" i="1" s="1"/>
  <c r="C4396" i="1" s="1"/>
  <c r="C4397" i="1" s="1"/>
  <c r="C4398" i="1" s="1"/>
  <c r="C4399" i="1" s="1"/>
  <c r="C4400" i="1" s="1"/>
  <c r="C4401" i="1" s="1"/>
  <c r="C4402" i="1" s="1"/>
  <c r="C4403" i="1" s="1"/>
  <c r="C4404" i="1" s="1"/>
  <c r="C4405" i="1" s="1"/>
  <c r="C4406" i="1" s="1"/>
  <c r="C4407" i="1" s="1"/>
  <c r="C4408" i="1" s="1"/>
  <c r="C4409" i="1" s="1"/>
  <c r="C4410" i="1" s="1"/>
  <c r="C4411" i="1" s="1"/>
  <c r="C4412" i="1" s="1"/>
  <c r="C4413" i="1" s="1"/>
  <c r="C4414" i="1" s="1"/>
  <c r="C4415" i="1" s="1"/>
  <c r="C4416" i="1" s="1"/>
  <c r="C4417" i="1" s="1"/>
  <c r="C4418" i="1" s="1"/>
  <c r="C4419" i="1" s="1"/>
  <c r="C4420" i="1" s="1"/>
  <c r="C4421" i="1" s="1"/>
  <c r="C4422" i="1" s="1"/>
  <c r="C4423" i="1" s="1"/>
  <c r="C4424" i="1" s="1"/>
  <c r="C4425" i="1" s="1"/>
  <c r="C4426" i="1" s="1"/>
  <c r="C4427" i="1" s="1"/>
  <c r="C4428" i="1" s="1"/>
  <c r="C4429" i="1" s="1"/>
  <c r="C4430" i="1" s="1"/>
  <c r="C4431" i="1" s="1"/>
  <c r="C4432" i="1" s="1"/>
  <c r="C4433" i="1" s="1"/>
  <c r="C4434" i="1" s="1"/>
  <c r="C4435" i="1" s="1"/>
  <c r="C4436" i="1" s="1"/>
  <c r="C4437" i="1" s="1"/>
  <c r="C4438" i="1" s="1"/>
  <c r="C4439" i="1" s="1"/>
  <c r="C4440" i="1" s="1"/>
  <c r="C4441" i="1" s="1"/>
  <c r="C4442" i="1" s="1"/>
  <c r="C4443" i="1" s="1"/>
  <c r="C4444" i="1" s="1"/>
  <c r="C4445" i="1" s="1"/>
  <c r="C4446" i="1" s="1"/>
  <c r="C4447" i="1" s="1"/>
  <c r="C4448" i="1" s="1"/>
  <c r="C4449" i="1" s="1"/>
  <c r="C4450" i="1" s="1"/>
  <c r="C4451" i="1" s="1"/>
  <c r="C4452" i="1" s="1"/>
  <c r="C4453" i="1" s="1"/>
  <c r="C4454" i="1" s="1"/>
  <c r="C4455" i="1" s="1"/>
  <c r="C4456" i="1" s="1"/>
  <c r="C4457" i="1" s="1"/>
  <c r="C4458" i="1" s="1"/>
  <c r="C4459" i="1" s="1"/>
  <c r="C4460" i="1" s="1"/>
  <c r="C4461" i="1" s="1"/>
  <c r="C4462" i="1" s="1"/>
  <c r="C4463" i="1" s="1"/>
  <c r="C4464" i="1" s="1"/>
  <c r="C4465" i="1" s="1"/>
  <c r="C4466" i="1" s="1"/>
  <c r="C4467" i="1" s="1"/>
  <c r="C4468" i="1" s="1"/>
  <c r="C4469" i="1" s="1"/>
  <c r="C4470" i="1" s="1"/>
  <c r="C4471" i="1" s="1"/>
  <c r="C4472" i="1" s="1"/>
  <c r="C4473" i="1" s="1"/>
  <c r="C4474" i="1" s="1"/>
  <c r="C4475" i="1" s="1"/>
  <c r="C4476" i="1" s="1"/>
  <c r="C4477" i="1" s="1"/>
  <c r="C4478" i="1" s="1"/>
  <c r="C4479" i="1" s="1"/>
  <c r="C4480" i="1" s="1"/>
  <c r="C4481" i="1" s="1"/>
  <c r="C4482" i="1" s="1"/>
  <c r="C4483" i="1" s="1"/>
  <c r="C4484" i="1" s="1"/>
  <c r="C4485" i="1" s="1"/>
  <c r="C4486" i="1" s="1"/>
  <c r="C4487" i="1" s="1"/>
  <c r="C4488" i="1" s="1"/>
  <c r="C4489" i="1" s="1"/>
  <c r="C4490" i="1" s="1"/>
  <c r="C4491" i="1" s="1"/>
  <c r="C4492" i="1" s="1"/>
  <c r="C4493" i="1" s="1"/>
  <c r="C4494" i="1" s="1"/>
  <c r="C4495" i="1" s="1"/>
  <c r="C4496" i="1" s="1"/>
  <c r="C4497" i="1" s="1"/>
  <c r="C4498" i="1" s="1"/>
  <c r="C4499" i="1" s="1"/>
  <c r="C4500" i="1" s="1"/>
  <c r="C4501" i="1" s="1"/>
  <c r="C4502" i="1" s="1"/>
  <c r="C4503" i="1" s="1"/>
  <c r="C4504" i="1" s="1"/>
  <c r="C4505" i="1" s="1"/>
  <c r="C4506" i="1" s="1"/>
  <c r="C4507" i="1" s="1"/>
  <c r="C4508" i="1" s="1"/>
  <c r="C4509" i="1" s="1"/>
  <c r="C4510" i="1" s="1"/>
  <c r="C4511" i="1" s="1"/>
  <c r="C4512" i="1" s="1"/>
  <c r="C4513" i="1" s="1"/>
  <c r="C4514" i="1" s="1"/>
  <c r="C4515" i="1" s="1"/>
  <c r="C4516" i="1" s="1"/>
  <c r="C4517" i="1" s="1"/>
  <c r="C4518" i="1" s="1"/>
  <c r="C4519" i="1" s="1"/>
  <c r="C4520" i="1" s="1"/>
  <c r="C4521" i="1" s="1"/>
  <c r="C4522" i="1" s="1"/>
  <c r="C4523" i="1" s="1"/>
  <c r="C4524" i="1" s="1"/>
  <c r="C4525" i="1" s="1"/>
  <c r="C4526" i="1" s="1"/>
  <c r="C4527" i="1" s="1"/>
  <c r="C4528" i="1" s="1"/>
  <c r="C4529" i="1" s="1"/>
  <c r="C4530" i="1" s="1"/>
  <c r="C4531" i="1" s="1"/>
  <c r="C4532" i="1" s="1"/>
  <c r="C4533" i="1" s="1"/>
  <c r="C4534" i="1" s="1"/>
  <c r="C4535" i="1" s="1"/>
  <c r="C4536" i="1" s="1"/>
  <c r="C4537" i="1" s="1"/>
  <c r="C4538" i="1" s="1"/>
  <c r="C4539" i="1" s="1"/>
  <c r="C4540" i="1" s="1"/>
  <c r="C4541" i="1" s="1"/>
  <c r="C4542" i="1" s="1"/>
  <c r="C4543" i="1" s="1"/>
  <c r="C4544" i="1" s="1"/>
  <c r="C4545" i="1" s="1"/>
  <c r="C4546" i="1" s="1"/>
  <c r="C4547" i="1" s="1"/>
  <c r="C4548" i="1" s="1"/>
  <c r="C4549" i="1" s="1"/>
  <c r="C4550" i="1" s="1"/>
  <c r="C4551" i="1" s="1"/>
  <c r="C4552" i="1" s="1"/>
  <c r="C4553" i="1" s="1"/>
  <c r="C4554" i="1" s="1"/>
  <c r="C4555" i="1" s="1"/>
  <c r="C4556" i="1" s="1"/>
  <c r="C4557" i="1" s="1"/>
  <c r="C4558" i="1" s="1"/>
  <c r="C4559" i="1" s="1"/>
  <c r="C4560" i="1" s="1"/>
  <c r="C4561" i="1" s="1"/>
  <c r="C4562" i="1" s="1"/>
  <c r="C4563" i="1" s="1"/>
  <c r="C4564" i="1" s="1"/>
  <c r="C4565" i="1" s="1"/>
  <c r="C4566" i="1" s="1"/>
  <c r="C4567" i="1" s="1"/>
  <c r="C4568" i="1" s="1"/>
  <c r="C4569" i="1" s="1"/>
  <c r="C4570" i="1" s="1"/>
  <c r="C4571" i="1" s="1"/>
  <c r="C4572" i="1" s="1"/>
  <c r="C4573" i="1" s="1"/>
  <c r="C4574" i="1" s="1"/>
  <c r="C4575" i="1" s="1"/>
  <c r="C4576" i="1" s="1"/>
  <c r="C4577" i="1" s="1"/>
  <c r="C4578" i="1" s="1"/>
  <c r="C4579" i="1" s="1"/>
  <c r="C4580" i="1" s="1"/>
  <c r="C4581" i="1" s="1"/>
  <c r="C4582" i="1" s="1"/>
  <c r="C4583" i="1" s="1"/>
  <c r="C4584" i="1" s="1"/>
  <c r="C4585" i="1" s="1"/>
  <c r="C4586" i="1" s="1"/>
  <c r="C4587" i="1" s="1"/>
  <c r="C4588" i="1" s="1"/>
  <c r="C4589" i="1" s="1"/>
  <c r="C4590" i="1" s="1"/>
  <c r="C4591" i="1" s="1"/>
  <c r="C4592" i="1" s="1"/>
  <c r="C4593" i="1" s="1"/>
  <c r="C4594" i="1" s="1"/>
  <c r="C4595" i="1" s="1"/>
  <c r="C4596" i="1" s="1"/>
  <c r="C4597" i="1" s="1"/>
  <c r="C4598" i="1" s="1"/>
  <c r="C4599" i="1" s="1"/>
  <c r="C4600" i="1" s="1"/>
  <c r="C4601" i="1" s="1"/>
  <c r="C4602" i="1" s="1"/>
  <c r="C4603" i="1" s="1"/>
  <c r="C4604" i="1" s="1"/>
  <c r="C4605" i="1" s="1"/>
  <c r="C4606" i="1" s="1"/>
  <c r="C4607" i="1" s="1"/>
  <c r="C4608" i="1" s="1"/>
  <c r="C4609" i="1" s="1"/>
  <c r="C4610" i="1" s="1"/>
  <c r="C4611" i="1" s="1"/>
  <c r="C4612" i="1" s="1"/>
  <c r="C4613" i="1" s="1"/>
  <c r="C4614" i="1" s="1"/>
  <c r="C4615" i="1" s="1"/>
  <c r="C4616" i="1" s="1"/>
  <c r="C4617" i="1" s="1"/>
  <c r="C4618" i="1" s="1"/>
  <c r="C4619" i="1" s="1"/>
  <c r="C4620" i="1" s="1"/>
  <c r="C4621" i="1" s="1"/>
  <c r="C4622" i="1" s="1"/>
  <c r="C4623" i="1" s="1"/>
  <c r="C4624" i="1" s="1"/>
  <c r="C4625" i="1" s="1"/>
  <c r="C4626" i="1" s="1"/>
  <c r="C4627" i="1" s="1"/>
  <c r="C4628" i="1" s="1"/>
  <c r="C4629" i="1" s="1"/>
  <c r="C4630" i="1" s="1"/>
  <c r="C4631" i="1" s="1"/>
  <c r="C4632" i="1" s="1"/>
  <c r="C4633" i="1" s="1"/>
  <c r="C4634" i="1" s="1"/>
  <c r="C4635" i="1" s="1"/>
  <c r="C4636" i="1" s="1"/>
  <c r="C4637" i="1" s="1"/>
  <c r="C4638" i="1" s="1"/>
  <c r="C4639" i="1" s="1"/>
  <c r="C4640" i="1" s="1"/>
  <c r="C4641" i="1" s="1"/>
  <c r="C4642" i="1" s="1"/>
  <c r="C4643" i="1" s="1"/>
  <c r="C4644" i="1" s="1"/>
  <c r="C4645" i="1" s="1"/>
  <c r="C4646" i="1" s="1"/>
  <c r="C4647" i="1" s="1"/>
  <c r="C4648" i="1" s="1"/>
  <c r="C4649" i="1" s="1"/>
  <c r="C4650" i="1" s="1"/>
  <c r="C4651" i="1" s="1"/>
  <c r="C4652" i="1" s="1"/>
  <c r="C4653" i="1" s="1"/>
  <c r="C4654" i="1" s="1"/>
  <c r="C4655" i="1" s="1"/>
  <c r="C4656" i="1" s="1"/>
  <c r="C4657" i="1" s="1"/>
  <c r="C4658" i="1" s="1"/>
  <c r="C4659" i="1" s="1"/>
  <c r="C4660" i="1" s="1"/>
  <c r="C4661" i="1" s="1"/>
  <c r="C4662" i="1" s="1"/>
  <c r="C4663" i="1" s="1"/>
  <c r="C4664" i="1" s="1"/>
  <c r="C4665" i="1" s="1"/>
  <c r="C4666" i="1" s="1"/>
  <c r="C4667" i="1" s="1"/>
  <c r="C4668" i="1" s="1"/>
  <c r="C4669" i="1" s="1"/>
  <c r="C4670" i="1" s="1"/>
  <c r="C4671" i="1" s="1"/>
  <c r="C4672" i="1" s="1"/>
  <c r="C4673" i="1" s="1"/>
  <c r="C4674" i="1" s="1"/>
  <c r="C4675" i="1" s="1"/>
  <c r="C4676" i="1" s="1"/>
  <c r="C4677" i="1" s="1"/>
  <c r="C4678" i="1" s="1"/>
  <c r="C4679" i="1" s="1"/>
  <c r="C4680" i="1" s="1"/>
  <c r="C4681" i="1" s="1"/>
  <c r="C4682" i="1" s="1"/>
  <c r="C4683" i="1" s="1"/>
  <c r="C4684" i="1" s="1"/>
  <c r="C4685" i="1" s="1"/>
  <c r="C4686" i="1" s="1"/>
  <c r="C4687" i="1" s="1"/>
  <c r="C4688" i="1" s="1"/>
  <c r="C4689" i="1" s="1"/>
  <c r="C4690" i="1" s="1"/>
  <c r="C4691" i="1" s="1"/>
  <c r="C4692" i="1" s="1"/>
  <c r="C4693" i="1" s="1"/>
  <c r="C4694" i="1" s="1"/>
  <c r="C4695" i="1" s="1"/>
  <c r="C4696" i="1" s="1"/>
  <c r="C4697" i="1" s="1"/>
  <c r="C4698" i="1" s="1"/>
  <c r="C4699" i="1" s="1"/>
  <c r="C4700" i="1" s="1"/>
  <c r="C4701" i="1" s="1"/>
  <c r="C4702" i="1" s="1"/>
  <c r="C4703" i="1" s="1"/>
  <c r="C4704" i="1" s="1"/>
  <c r="C4705" i="1" s="1"/>
  <c r="C4706" i="1" s="1"/>
  <c r="C4707" i="1" s="1"/>
  <c r="C4708" i="1" s="1"/>
  <c r="C4709" i="1" s="1"/>
  <c r="C4710" i="1" s="1"/>
  <c r="C4711" i="1" s="1"/>
  <c r="C4712" i="1" s="1"/>
  <c r="C4713" i="1" s="1"/>
  <c r="C4714" i="1" s="1"/>
  <c r="C4715" i="1" s="1"/>
  <c r="C4716" i="1" s="1"/>
  <c r="C4717" i="1" s="1"/>
  <c r="C4718" i="1" s="1"/>
  <c r="C4719" i="1" s="1"/>
  <c r="C4720" i="1" s="1"/>
  <c r="C4721" i="1" s="1"/>
  <c r="C4722" i="1" s="1"/>
  <c r="C4723" i="1" s="1"/>
  <c r="C4724" i="1" s="1"/>
  <c r="C4725" i="1" s="1"/>
  <c r="C4726" i="1" s="1"/>
  <c r="C4727" i="1" s="1"/>
  <c r="C4728" i="1" s="1"/>
  <c r="C4729" i="1" s="1"/>
  <c r="C4730" i="1" s="1"/>
  <c r="C4731" i="1" s="1"/>
  <c r="C4732" i="1" s="1"/>
  <c r="C4733" i="1" s="1"/>
  <c r="C4734" i="1" s="1"/>
  <c r="C4735" i="1" s="1"/>
  <c r="C4736" i="1" s="1"/>
  <c r="C4737" i="1" s="1"/>
  <c r="C4738" i="1" s="1"/>
  <c r="C4739" i="1" s="1"/>
  <c r="C4740" i="1" s="1"/>
  <c r="C4741" i="1" s="1"/>
  <c r="C4742" i="1" s="1"/>
  <c r="C4743" i="1" s="1"/>
  <c r="C4744" i="1" s="1"/>
  <c r="C4745" i="1" s="1"/>
  <c r="C4746" i="1" s="1"/>
  <c r="C4747" i="1" s="1"/>
  <c r="C4748" i="1" s="1"/>
  <c r="C4749" i="1" s="1"/>
  <c r="C4750" i="1" s="1"/>
  <c r="C4751" i="1" s="1"/>
  <c r="C4752" i="1" s="1"/>
  <c r="C4753" i="1" s="1"/>
  <c r="C4754" i="1" s="1"/>
  <c r="C4755" i="1" s="1"/>
  <c r="C4756" i="1" s="1"/>
  <c r="C4757" i="1" s="1"/>
  <c r="C4758" i="1" s="1"/>
  <c r="C4759" i="1" s="1"/>
  <c r="C4760" i="1" s="1"/>
  <c r="C4761" i="1" s="1"/>
  <c r="C4762" i="1" s="1"/>
  <c r="C4763" i="1" s="1"/>
  <c r="C4764" i="1" s="1"/>
  <c r="C4765" i="1" s="1"/>
  <c r="C4766" i="1" s="1"/>
  <c r="C4767" i="1" s="1"/>
  <c r="C4768" i="1" s="1"/>
  <c r="C4769" i="1" s="1"/>
  <c r="C4770" i="1" s="1"/>
  <c r="C4771" i="1" s="1"/>
  <c r="C4772" i="1" s="1"/>
  <c r="C4773" i="1" s="1"/>
  <c r="C4774" i="1" s="1"/>
  <c r="C4775" i="1" s="1"/>
  <c r="C4776" i="1" s="1"/>
  <c r="C4777" i="1" s="1"/>
  <c r="C4778" i="1" s="1"/>
  <c r="C4779" i="1" s="1"/>
  <c r="C4780" i="1" s="1"/>
  <c r="C4781" i="1" s="1"/>
  <c r="C4782" i="1" s="1"/>
  <c r="C4783" i="1" s="1"/>
  <c r="C4784" i="1" s="1"/>
  <c r="C4785" i="1" s="1"/>
  <c r="C4786" i="1" s="1"/>
  <c r="C4787" i="1" s="1"/>
  <c r="C4788" i="1" s="1"/>
  <c r="C4789" i="1" s="1"/>
  <c r="C4790" i="1" s="1"/>
  <c r="C4791" i="1" s="1"/>
  <c r="C4792" i="1" s="1"/>
  <c r="C4793" i="1" s="1"/>
  <c r="C4794" i="1" s="1"/>
  <c r="C4795" i="1" s="1"/>
  <c r="C4796" i="1" s="1"/>
  <c r="C4797" i="1" s="1"/>
  <c r="C4798" i="1" s="1"/>
  <c r="C4799" i="1" s="1"/>
  <c r="C4800" i="1" s="1"/>
  <c r="C4801" i="1" s="1"/>
  <c r="C4802" i="1" s="1"/>
  <c r="C4803" i="1" s="1"/>
  <c r="C4804" i="1" s="1"/>
  <c r="C4805" i="1" s="1"/>
  <c r="C4806" i="1" s="1"/>
  <c r="C4807" i="1" s="1"/>
  <c r="C4808" i="1" s="1"/>
  <c r="C4809" i="1" s="1"/>
  <c r="C4810" i="1" s="1"/>
  <c r="C4811" i="1" s="1"/>
  <c r="C4812" i="1" s="1"/>
  <c r="C4813" i="1" s="1"/>
  <c r="C4814" i="1" s="1"/>
  <c r="C4815" i="1" s="1"/>
  <c r="C4816" i="1" s="1"/>
  <c r="C4817" i="1" s="1"/>
  <c r="C4818" i="1" s="1"/>
  <c r="C4819" i="1" s="1"/>
  <c r="C4820" i="1" s="1"/>
  <c r="C4821" i="1" s="1"/>
  <c r="C4822" i="1" s="1"/>
  <c r="C4823" i="1" s="1"/>
  <c r="C4824" i="1" s="1"/>
  <c r="C4825" i="1" s="1"/>
  <c r="C4826" i="1" s="1"/>
  <c r="C4827" i="1" s="1"/>
  <c r="C4828" i="1" s="1"/>
  <c r="C4829" i="1" s="1"/>
  <c r="C4830" i="1" s="1"/>
  <c r="C4831" i="1" s="1"/>
  <c r="C4832" i="1" s="1"/>
  <c r="C4833" i="1" s="1"/>
  <c r="C4834" i="1" s="1"/>
  <c r="C4835" i="1" s="1"/>
  <c r="C4836" i="1" s="1"/>
  <c r="C4837" i="1" s="1"/>
  <c r="C4838" i="1" s="1"/>
  <c r="C4839" i="1" s="1"/>
  <c r="C4840" i="1" s="1"/>
  <c r="C4841" i="1" s="1"/>
  <c r="C4842" i="1" s="1"/>
  <c r="C4843" i="1" s="1"/>
  <c r="C4844" i="1" s="1"/>
  <c r="C4845" i="1" s="1"/>
  <c r="C4846" i="1" s="1"/>
  <c r="C4847" i="1" s="1"/>
  <c r="C4848" i="1" s="1"/>
  <c r="C4849" i="1" s="1"/>
  <c r="C4850" i="1" s="1"/>
  <c r="C4851" i="1" s="1"/>
  <c r="C4852" i="1" s="1"/>
  <c r="C4853" i="1" s="1"/>
  <c r="C4854" i="1" s="1"/>
  <c r="C4855" i="1" s="1"/>
  <c r="C4856" i="1" s="1"/>
  <c r="C4857" i="1" s="1"/>
  <c r="C4858" i="1" s="1"/>
  <c r="C4859" i="1" s="1"/>
  <c r="C4860" i="1" s="1"/>
  <c r="C4861" i="1" s="1"/>
  <c r="C4862" i="1" s="1"/>
  <c r="C4863" i="1" s="1"/>
  <c r="C4864" i="1" s="1"/>
  <c r="C4865" i="1" s="1"/>
  <c r="C4866" i="1" s="1"/>
  <c r="C4867" i="1" s="1"/>
  <c r="C4868" i="1" s="1"/>
  <c r="C4869" i="1" s="1"/>
  <c r="C4870" i="1" s="1"/>
  <c r="C4871" i="1" s="1"/>
  <c r="C4872" i="1" s="1"/>
  <c r="C4873" i="1" s="1"/>
  <c r="C4874" i="1" s="1"/>
  <c r="C4875" i="1" s="1"/>
  <c r="C4876" i="1" s="1"/>
  <c r="C4877" i="1" s="1"/>
  <c r="C4878" i="1" s="1"/>
  <c r="C4879" i="1" s="1"/>
  <c r="C4880" i="1" s="1"/>
  <c r="C4881" i="1" s="1"/>
  <c r="C4882" i="1" s="1"/>
  <c r="C4883" i="1" s="1"/>
  <c r="C4884" i="1" s="1"/>
  <c r="C4885" i="1" s="1"/>
  <c r="C4886" i="1" s="1"/>
  <c r="C4887" i="1" s="1"/>
  <c r="C4888" i="1" s="1"/>
  <c r="C4889" i="1" s="1"/>
  <c r="C4890" i="1" s="1"/>
  <c r="C4891" i="1" s="1"/>
  <c r="C4892" i="1" s="1"/>
  <c r="C4893" i="1" s="1"/>
  <c r="C4894" i="1" s="1"/>
  <c r="C4895" i="1" s="1"/>
  <c r="C4896" i="1" s="1"/>
  <c r="C4897" i="1" s="1"/>
  <c r="C4898" i="1" s="1"/>
  <c r="C4899" i="1" s="1"/>
  <c r="C4900" i="1" s="1"/>
  <c r="C4901" i="1" s="1"/>
  <c r="C4902" i="1" s="1"/>
  <c r="C4903" i="1" s="1"/>
  <c r="C4904" i="1" s="1"/>
  <c r="C4905" i="1" s="1"/>
  <c r="C4906" i="1" s="1"/>
  <c r="C4907" i="1" s="1"/>
  <c r="C4908" i="1" s="1"/>
  <c r="C4909" i="1" s="1"/>
  <c r="C4910" i="1" s="1"/>
  <c r="C4911" i="1" s="1"/>
  <c r="C4912" i="1" s="1"/>
  <c r="C4913" i="1" s="1"/>
  <c r="C4914" i="1" s="1"/>
  <c r="C4915" i="1" s="1"/>
  <c r="C4916" i="1" s="1"/>
  <c r="C4917" i="1" s="1"/>
  <c r="C4918" i="1" s="1"/>
  <c r="C4919" i="1" s="1"/>
  <c r="C4920" i="1" s="1"/>
  <c r="C4921" i="1" s="1"/>
  <c r="C4922" i="1" s="1"/>
  <c r="C4923" i="1" s="1"/>
  <c r="C4924" i="1" s="1"/>
  <c r="C4925" i="1" s="1"/>
  <c r="C4926" i="1" s="1"/>
  <c r="C4927" i="1" s="1"/>
  <c r="C4928" i="1" s="1"/>
  <c r="C4929" i="1" s="1"/>
  <c r="C4930" i="1" s="1"/>
  <c r="C4931" i="1" s="1"/>
  <c r="C4932" i="1" s="1"/>
  <c r="C4933" i="1" s="1"/>
  <c r="C4934" i="1" s="1"/>
  <c r="C4935" i="1" s="1"/>
  <c r="C4936" i="1" s="1"/>
  <c r="C4937" i="1" s="1"/>
  <c r="C4938" i="1" s="1"/>
  <c r="C4939" i="1" s="1"/>
  <c r="C4940" i="1" s="1"/>
  <c r="C4941" i="1" s="1"/>
  <c r="C4942" i="1" s="1"/>
  <c r="C4943" i="1" s="1"/>
  <c r="C4944" i="1" s="1"/>
  <c r="C4945" i="1" s="1"/>
  <c r="C4946" i="1" s="1"/>
  <c r="C4947" i="1" s="1"/>
  <c r="C4948" i="1" s="1"/>
  <c r="C4949" i="1" s="1"/>
  <c r="C4950" i="1" s="1"/>
  <c r="C4951" i="1" s="1"/>
  <c r="C4952" i="1" s="1"/>
  <c r="C4953" i="1" s="1"/>
  <c r="C4954" i="1" s="1"/>
  <c r="C4955" i="1" s="1"/>
  <c r="C4956" i="1" s="1"/>
  <c r="C4957" i="1" s="1"/>
  <c r="C4958" i="1" s="1"/>
  <c r="C4959" i="1" s="1"/>
  <c r="C4960" i="1" s="1"/>
  <c r="C4961" i="1" s="1"/>
  <c r="C4962" i="1" s="1"/>
  <c r="C4963" i="1" s="1"/>
  <c r="C4964" i="1" s="1"/>
  <c r="C4965" i="1" s="1"/>
  <c r="C4966" i="1" s="1"/>
  <c r="C4967" i="1" s="1"/>
  <c r="C4968" i="1" s="1"/>
  <c r="C4969" i="1" s="1"/>
  <c r="C4970" i="1" s="1"/>
  <c r="C4971" i="1" s="1"/>
  <c r="C4972" i="1" s="1"/>
  <c r="C4973" i="1" s="1"/>
  <c r="C4974" i="1" s="1"/>
  <c r="C4975" i="1" s="1"/>
  <c r="C4976" i="1" s="1"/>
  <c r="C4977" i="1" s="1"/>
  <c r="C4978" i="1" s="1"/>
  <c r="C4979" i="1" s="1"/>
  <c r="C4980" i="1" s="1"/>
  <c r="C4981" i="1" s="1"/>
  <c r="C4982" i="1" s="1"/>
  <c r="C4983" i="1" s="1"/>
  <c r="C4984" i="1" s="1"/>
  <c r="C4985" i="1" s="1"/>
  <c r="C4986" i="1" s="1"/>
  <c r="C4987" i="1" s="1"/>
  <c r="C4988" i="1" s="1"/>
  <c r="C4989" i="1" s="1"/>
  <c r="C4990" i="1" s="1"/>
  <c r="C4991" i="1" s="1"/>
  <c r="C4992" i="1" s="1"/>
  <c r="C4993" i="1" s="1"/>
  <c r="C4994" i="1" s="1"/>
  <c r="C4995" i="1" s="1"/>
  <c r="C4996" i="1" s="1"/>
  <c r="C4997" i="1" s="1"/>
  <c r="C4998" i="1" s="1"/>
  <c r="C4999" i="1" s="1"/>
  <c r="C5000" i="1" s="1"/>
  <c r="C5001" i="1" s="1"/>
  <c r="C5002" i="1" s="1"/>
  <c r="C5003" i="1" s="1"/>
  <c r="C5004" i="1" s="1"/>
  <c r="C5005" i="1" s="1"/>
  <c r="C5006" i="1" s="1"/>
  <c r="C5007" i="1" s="1"/>
  <c r="C5008" i="1" s="1"/>
  <c r="C5009" i="1" s="1"/>
  <c r="C5010" i="1" s="1"/>
  <c r="C5011" i="1" s="1"/>
  <c r="C5012" i="1" s="1"/>
  <c r="C5013" i="1" s="1"/>
  <c r="C5014" i="1" s="1"/>
  <c r="C5015" i="1" s="1"/>
  <c r="C5016" i="1" s="1"/>
  <c r="C5017" i="1" s="1"/>
  <c r="C5018" i="1" s="1"/>
  <c r="C5019" i="1" s="1"/>
  <c r="C5020" i="1" s="1"/>
  <c r="C5021" i="1" s="1"/>
  <c r="C5022" i="1" s="1"/>
  <c r="C5023" i="1" s="1"/>
  <c r="C5024" i="1" s="1"/>
  <c r="C5025" i="1" s="1"/>
  <c r="C5026" i="1" s="1"/>
  <c r="C5027" i="1" s="1"/>
  <c r="C5028" i="1" s="1"/>
  <c r="C5029" i="1" s="1"/>
  <c r="C5030" i="1" s="1"/>
  <c r="C5031" i="1" s="1"/>
  <c r="C5032" i="1" s="1"/>
  <c r="C5033" i="1" s="1"/>
  <c r="C5034" i="1" s="1"/>
  <c r="C5035" i="1" s="1"/>
  <c r="C5036" i="1" s="1"/>
  <c r="C5037" i="1" s="1"/>
  <c r="C5038" i="1" s="1"/>
  <c r="C5039" i="1" s="1"/>
  <c r="C5040" i="1" s="1"/>
  <c r="C5041" i="1" s="1"/>
  <c r="C5042" i="1" s="1"/>
  <c r="C5043" i="1" s="1"/>
  <c r="C5044" i="1" s="1"/>
  <c r="C5045" i="1" s="1"/>
  <c r="C5046" i="1" s="1"/>
  <c r="C5047" i="1" s="1"/>
  <c r="C5048" i="1" s="1"/>
  <c r="C5049" i="1" s="1"/>
  <c r="C5050" i="1" s="1"/>
  <c r="C5051" i="1" s="1"/>
  <c r="C5052" i="1" s="1"/>
  <c r="C5053" i="1" s="1"/>
  <c r="C5054" i="1" s="1"/>
  <c r="C5055" i="1" s="1"/>
  <c r="C5056" i="1" s="1"/>
  <c r="C5057" i="1" s="1"/>
  <c r="C5058" i="1" s="1"/>
  <c r="C5059" i="1" s="1"/>
  <c r="C5060" i="1" s="1"/>
  <c r="C5061" i="1" s="1"/>
  <c r="C5062" i="1" s="1"/>
  <c r="C5063" i="1" s="1"/>
  <c r="C5064" i="1" s="1"/>
  <c r="C5065" i="1" s="1"/>
  <c r="C5066" i="1" s="1"/>
  <c r="C5067" i="1" s="1"/>
  <c r="C5068" i="1" s="1"/>
  <c r="C5069" i="1" s="1"/>
  <c r="C5070" i="1" s="1"/>
  <c r="C5071" i="1" s="1"/>
  <c r="C5072" i="1" s="1"/>
  <c r="C5073" i="1" s="1"/>
  <c r="C5074" i="1" s="1"/>
  <c r="C5075" i="1" s="1"/>
  <c r="C5076" i="1" s="1"/>
  <c r="C5077" i="1" s="1"/>
  <c r="C5078" i="1" s="1"/>
  <c r="C5079" i="1" s="1"/>
  <c r="C5080" i="1" s="1"/>
  <c r="C5081" i="1" s="1"/>
  <c r="C5082" i="1" s="1"/>
  <c r="C5083" i="1" s="1"/>
  <c r="C5084" i="1" s="1"/>
  <c r="C5085" i="1" s="1"/>
  <c r="C5086" i="1" s="1"/>
  <c r="C5087" i="1" s="1"/>
  <c r="C5088" i="1" s="1"/>
  <c r="C5089" i="1" s="1"/>
  <c r="C5090" i="1" s="1"/>
  <c r="C5091" i="1" s="1"/>
  <c r="C5092" i="1" s="1"/>
  <c r="C5093" i="1" s="1"/>
  <c r="C5094" i="1" s="1"/>
  <c r="C5095" i="1" s="1"/>
  <c r="C5096" i="1" s="1"/>
  <c r="C5097" i="1" s="1"/>
  <c r="C5098" i="1" s="1"/>
  <c r="C5099" i="1" s="1"/>
  <c r="C5100" i="1" s="1"/>
  <c r="C5101" i="1" s="1"/>
  <c r="C5102" i="1" s="1"/>
  <c r="C5103" i="1" s="1"/>
  <c r="C5104" i="1" s="1"/>
  <c r="C5105" i="1" s="1"/>
  <c r="C5106" i="1" s="1"/>
  <c r="C5107" i="1" s="1"/>
  <c r="C5108" i="1" s="1"/>
  <c r="C5109" i="1" s="1"/>
  <c r="C5110" i="1" s="1"/>
  <c r="C5111" i="1" s="1"/>
  <c r="C5112" i="1" s="1"/>
  <c r="C5113" i="1" s="1"/>
  <c r="C5114" i="1" s="1"/>
  <c r="C5115" i="1" s="1"/>
  <c r="C5116" i="1" s="1"/>
  <c r="C5117" i="1" s="1"/>
  <c r="C5118" i="1" s="1"/>
  <c r="C5119" i="1" s="1"/>
  <c r="C5120" i="1" s="1"/>
  <c r="C5121" i="1" s="1"/>
  <c r="C5122" i="1" s="1"/>
  <c r="C5123" i="1" s="1"/>
  <c r="C5124" i="1" s="1"/>
  <c r="C5125" i="1" s="1"/>
  <c r="C5126" i="1" s="1"/>
  <c r="C5127" i="1" s="1"/>
  <c r="C5128" i="1" s="1"/>
  <c r="C5129" i="1" s="1"/>
  <c r="C5130" i="1" s="1"/>
  <c r="C5131" i="1" s="1"/>
  <c r="C5132" i="1" s="1"/>
  <c r="C5133" i="1" s="1"/>
  <c r="C5134" i="1" s="1"/>
  <c r="C5135" i="1" s="1"/>
  <c r="C5136" i="1" s="1"/>
  <c r="C5137" i="1" s="1"/>
  <c r="C5138" i="1" s="1"/>
  <c r="C5139" i="1" s="1"/>
  <c r="C5140" i="1" s="1"/>
  <c r="C5141" i="1" s="1"/>
  <c r="C5142" i="1" s="1"/>
  <c r="C5143" i="1" s="1"/>
  <c r="C5144" i="1" s="1"/>
  <c r="C5145" i="1" s="1"/>
  <c r="C5146" i="1" s="1"/>
  <c r="C5147" i="1" s="1"/>
  <c r="C5148" i="1" s="1"/>
  <c r="C5149" i="1" s="1"/>
  <c r="C5150" i="1" s="1"/>
  <c r="C5151" i="1" s="1"/>
  <c r="C5152" i="1" s="1"/>
  <c r="C5153" i="1" s="1"/>
  <c r="C5154" i="1" s="1"/>
  <c r="C5155" i="1" s="1"/>
  <c r="C5156" i="1" s="1"/>
  <c r="C5157" i="1" s="1"/>
  <c r="C5158" i="1" s="1"/>
  <c r="C5159" i="1" s="1"/>
  <c r="C5160" i="1" s="1"/>
  <c r="C5161" i="1" s="1"/>
  <c r="C5162" i="1" s="1"/>
  <c r="C5163" i="1" s="1"/>
  <c r="C5164" i="1" s="1"/>
  <c r="C5165" i="1" s="1"/>
  <c r="C5166" i="1" s="1"/>
  <c r="C5167" i="1" s="1"/>
  <c r="C5168" i="1" s="1"/>
  <c r="C5169" i="1" s="1"/>
  <c r="C5170" i="1" s="1"/>
  <c r="C5171" i="1" s="1"/>
  <c r="C5172" i="1" s="1"/>
  <c r="C5173" i="1" s="1"/>
  <c r="C5174" i="1" s="1"/>
  <c r="C5175" i="1" s="1"/>
  <c r="C5176" i="1" s="1"/>
  <c r="C5177" i="1" s="1"/>
  <c r="C5178" i="1" s="1"/>
  <c r="C5179" i="1" s="1"/>
  <c r="C5180" i="1" s="1"/>
  <c r="C5181" i="1" s="1"/>
  <c r="C5182" i="1" s="1"/>
  <c r="C5183" i="1" s="1"/>
  <c r="C5184" i="1" s="1"/>
  <c r="C5185" i="1" s="1"/>
  <c r="C5186" i="1" s="1"/>
  <c r="C5187" i="1" s="1"/>
  <c r="C5188" i="1" s="1"/>
  <c r="C5189" i="1" s="1"/>
  <c r="C5190" i="1" s="1"/>
  <c r="C5191" i="1" s="1"/>
  <c r="C5192" i="1" s="1"/>
  <c r="C5193" i="1" s="1"/>
  <c r="C5194" i="1" s="1"/>
  <c r="C5195" i="1" s="1"/>
  <c r="C5196" i="1" s="1"/>
  <c r="C5197" i="1" s="1"/>
  <c r="C5198" i="1" s="1"/>
  <c r="C5199" i="1" s="1"/>
  <c r="C5200" i="1" s="1"/>
  <c r="C5201" i="1" s="1"/>
  <c r="C5202" i="1" s="1"/>
  <c r="C5203" i="1" s="1"/>
  <c r="C5204" i="1" s="1"/>
  <c r="C5205" i="1" s="1"/>
  <c r="C5206" i="1" s="1"/>
  <c r="C5207" i="1" s="1"/>
  <c r="C5208" i="1" s="1"/>
  <c r="C5209" i="1" s="1"/>
  <c r="C5210" i="1" s="1"/>
  <c r="C5211" i="1" s="1"/>
  <c r="C5212" i="1" s="1"/>
  <c r="C5213" i="1" s="1"/>
  <c r="C5214" i="1" s="1"/>
  <c r="C5215" i="1" s="1"/>
  <c r="C5216" i="1" s="1"/>
  <c r="C5217" i="1" s="1"/>
  <c r="C5218" i="1" s="1"/>
  <c r="C5219" i="1" s="1"/>
  <c r="C5220" i="1" s="1"/>
  <c r="C5221" i="1" s="1"/>
  <c r="C5222" i="1" s="1"/>
  <c r="C5223" i="1" s="1"/>
  <c r="C5224" i="1" s="1"/>
  <c r="C5225" i="1" s="1"/>
  <c r="C5226" i="1" s="1"/>
  <c r="C5227" i="1" s="1"/>
  <c r="C5228" i="1" s="1"/>
  <c r="C5229" i="1" s="1"/>
  <c r="C5230" i="1" s="1"/>
  <c r="C5231" i="1" s="1"/>
  <c r="C5232" i="1" s="1"/>
  <c r="C5233" i="1" s="1"/>
  <c r="C5234" i="1" s="1"/>
  <c r="C5235" i="1" s="1"/>
  <c r="C5236" i="1" s="1"/>
  <c r="C5237" i="1" s="1"/>
  <c r="C5238" i="1" s="1"/>
  <c r="C5239" i="1" s="1"/>
  <c r="C5240" i="1" s="1"/>
  <c r="C5241" i="1" s="1"/>
  <c r="C5242" i="1" s="1"/>
  <c r="C5243" i="1" s="1"/>
  <c r="C5244" i="1" s="1"/>
  <c r="C5245" i="1" s="1"/>
  <c r="C5246" i="1" s="1"/>
  <c r="C5247" i="1" s="1"/>
  <c r="C5248" i="1" s="1"/>
  <c r="C5249" i="1" s="1"/>
  <c r="C5250" i="1" s="1"/>
  <c r="C5251" i="1" s="1"/>
  <c r="C5252" i="1" s="1"/>
  <c r="C5253" i="1" s="1"/>
  <c r="C5254" i="1" s="1"/>
  <c r="C5255" i="1" s="1"/>
  <c r="C5256" i="1" s="1"/>
  <c r="C5257" i="1" s="1"/>
  <c r="C5258" i="1" s="1"/>
  <c r="C5259" i="1" s="1"/>
  <c r="C5260" i="1" s="1"/>
  <c r="C5261" i="1" s="1"/>
  <c r="C5262" i="1" s="1"/>
  <c r="C5263" i="1" s="1"/>
  <c r="C5264" i="1" s="1"/>
  <c r="C5265" i="1" s="1"/>
  <c r="C5266" i="1" s="1"/>
  <c r="C5267" i="1" s="1"/>
  <c r="C5268" i="1" s="1"/>
  <c r="C5269" i="1" s="1"/>
  <c r="C5270" i="1" s="1"/>
  <c r="C5271" i="1" s="1"/>
  <c r="C5272" i="1" s="1"/>
  <c r="C5273" i="1" s="1"/>
  <c r="C5274" i="1" s="1"/>
  <c r="C5275" i="1" s="1"/>
  <c r="C5276" i="1" s="1"/>
  <c r="C5277" i="1" s="1"/>
  <c r="C5278" i="1" s="1"/>
  <c r="C5279" i="1" s="1"/>
  <c r="C5280" i="1" s="1"/>
  <c r="C5281" i="1" s="1"/>
  <c r="C5282" i="1" s="1"/>
  <c r="C5283" i="1" s="1"/>
  <c r="C5284" i="1" s="1"/>
  <c r="C5285" i="1" s="1"/>
  <c r="C5286" i="1" s="1"/>
  <c r="C5287" i="1" s="1"/>
  <c r="C5288" i="1" s="1"/>
  <c r="C5289" i="1" s="1"/>
  <c r="C5290" i="1" s="1"/>
  <c r="C5291" i="1" s="1"/>
  <c r="C5292" i="1" s="1"/>
  <c r="C5293" i="1" s="1"/>
  <c r="C5294" i="1" s="1"/>
  <c r="C5295" i="1" s="1"/>
  <c r="C5296" i="1" s="1"/>
  <c r="C5297" i="1" s="1"/>
  <c r="C5298" i="1" s="1"/>
  <c r="C5299" i="1" s="1"/>
  <c r="C5300" i="1" s="1"/>
  <c r="C5301" i="1" s="1"/>
  <c r="C5302" i="1" s="1"/>
  <c r="C5303" i="1" s="1"/>
  <c r="C5304" i="1" s="1"/>
  <c r="C5305" i="1" s="1"/>
  <c r="C5306" i="1" s="1"/>
  <c r="C5307" i="1" s="1"/>
  <c r="C5308" i="1" s="1"/>
  <c r="C5309" i="1" s="1"/>
  <c r="C5310" i="1" s="1"/>
  <c r="C5311" i="1" s="1"/>
  <c r="C5312" i="1" s="1"/>
  <c r="C5313" i="1" s="1"/>
  <c r="C5314" i="1" s="1"/>
  <c r="C5315" i="1" s="1"/>
  <c r="C5316" i="1" s="1"/>
  <c r="C5317" i="1" s="1"/>
  <c r="C5318" i="1" s="1"/>
  <c r="C5319" i="1" s="1"/>
  <c r="C5320" i="1" s="1"/>
  <c r="C5321" i="1" s="1"/>
  <c r="C5322" i="1" s="1"/>
  <c r="C5323" i="1" s="1"/>
  <c r="C5324" i="1" s="1"/>
  <c r="C5325" i="1" s="1"/>
  <c r="C5326" i="1" s="1"/>
  <c r="C5327" i="1" s="1"/>
  <c r="C5328" i="1" s="1"/>
  <c r="C5329" i="1" s="1"/>
  <c r="C5330" i="1" s="1"/>
  <c r="C5331" i="1" s="1"/>
  <c r="C5332" i="1" s="1"/>
  <c r="C5333" i="1" s="1"/>
  <c r="C5334" i="1" s="1"/>
  <c r="C5335" i="1" s="1"/>
  <c r="C5336" i="1" s="1"/>
  <c r="C5337" i="1" s="1"/>
  <c r="C5338" i="1" s="1"/>
  <c r="C5339" i="1" s="1"/>
  <c r="C5340" i="1" s="1"/>
  <c r="C5341" i="1" s="1"/>
  <c r="C5342" i="1" s="1"/>
  <c r="C5343" i="1" s="1"/>
  <c r="C5344" i="1" s="1"/>
  <c r="C5345" i="1" s="1"/>
  <c r="C5346" i="1" s="1"/>
  <c r="C5347" i="1" s="1"/>
  <c r="C5348" i="1" s="1"/>
  <c r="C5349" i="1" s="1"/>
  <c r="C5350" i="1" s="1"/>
  <c r="C5351" i="1" s="1"/>
  <c r="C5352" i="1" s="1"/>
  <c r="C5353" i="1" s="1"/>
  <c r="C5354" i="1" s="1"/>
  <c r="C5355" i="1" s="1"/>
  <c r="C5356" i="1" s="1"/>
  <c r="C5357" i="1" s="1"/>
  <c r="C5358" i="1" s="1"/>
  <c r="C5359" i="1" s="1"/>
  <c r="C5360" i="1" s="1"/>
  <c r="C5361" i="1" s="1"/>
  <c r="C5362" i="1" s="1"/>
  <c r="C5363" i="1" s="1"/>
  <c r="C5364" i="1" s="1"/>
  <c r="C5365" i="1" s="1"/>
  <c r="C5366" i="1" s="1"/>
  <c r="C5367" i="1" s="1"/>
  <c r="C5368" i="1" s="1"/>
  <c r="C5369" i="1" s="1"/>
  <c r="C5370" i="1" s="1"/>
  <c r="C5371" i="1" s="1"/>
  <c r="C5372" i="1" s="1"/>
  <c r="C5373" i="1" s="1"/>
  <c r="C5374" i="1" s="1"/>
  <c r="C5375" i="1" s="1"/>
  <c r="C5376" i="1" s="1"/>
  <c r="C5377" i="1" s="1"/>
  <c r="C5378" i="1" s="1"/>
  <c r="C5379" i="1" s="1"/>
  <c r="C5380" i="1" s="1"/>
  <c r="C5381" i="1" s="1"/>
  <c r="C5382" i="1" s="1"/>
  <c r="C5383" i="1" s="1"/>
  <c r="C5384" i="1" s="1"/>
  <c r="C5385" i="1" s="1"/>
  <c r="C5386" i="1" s="1"/>
  <c r="C5387" i="1" s="1"/>
  <c r="C5388" i="1" s="1"/>
  <c r="C5389" i="1" s="1"/>
  <c r="C5390" i="1" s="1"/>
  <c r="C5391" i="1" s="1"/>
  <c r="C5392" i="1" s="1"/>
  <c r="C5393" i="1" s="1"/>
  <c r="C5394" i="1" s="1"/>
  <c r="C5395" i="1" s="1"/>
  <c r="C5396" i="1" s="1"/>
  <c r="C5397" i="1" s="1"/>
  <c r="C5398" i="1" s="1"/>
  <c r="C5399" i="1" s="1"/>
  <c r="C5400" i="1" s="1"/>
  <c r="C5401" i="1" s="1"/>
  <c r="C5402" i="1" s="1"/>
  <c r="C5403" i="1" s="1"/>
  <c r="C5404" i="1" s="1"/>
  <c r="C5405" i="1" s="1"/>
  <c r="C5406" i="1" s="1"/>
  <c r="C5407" i="1" s="1"/>
  <c r="C5408" i="1" s="1"/>
  <c r="C5409" i="1" s="1"/>
  <c r="C5410" i="1" s="1"/>
  <c r="C5411" i="1" s="1"/>
  <c r="C5412" i="1" s="1"/>
  <c r="C5413" i="1" s="1"/>
  <c r="C5414" i="1" s="1"/>
  <c r="C5415" i="1" s="1"/>
  <c r="C5416" i="1" s="1"/>
  <c r="C5417" i="1" s="1"/>
  <c r="C5418" i="1" s="1"/>
  <c r="C5419" i="1" s="1"/>
  <c r="C5420" i="1" s="1"/>
  <c r="C5421" i="1" s="1"/>
  <c r="C5422" i="1" s="1"/>
  <c r="C5423" i="1" s="1"/>
  <c r="C5424" i="1" s="1"/>
  <c r="C5425" i="1" s="1"/>
  <c r="C5426" i="1" s="1"/>
  <c r="C5427" i="1" s="1"/>
  <c r="C5428" i="1" s="1"/>
  <c r="C5429" i="1" s="1"/>
  <c r="C5430" i="1" s="1"/>
  <c r="C5431" i="1" s="1"/>
  <c r="C5432" i="1" s="1"/>
  <c r="C5433" i="1" s="1"/>
  <c r="C5434" i="1" s="1"/>
  <c r="C5435" i="1" s="1"/>
  <c r="C5436" i="1" s="1"/>
  <c r="C5437" i="1" s="1"/>
  <c r="C5438" i="1" s="1"/>
  <c r="C5439" i="1" s="1"/>
  <c r="C5440" i="1" s="1"/>
  <c r="C5441" i="1" s="1"/>
  <c r="C5442" i="1" s="1"/>
  <c r="C5443" i="1" s="1"/>
  <c r="C5444" i="1" s="1"/>
  <c r="C5445" i="1" s="1"/>
  <c r="C5446" i="1" s="1"/>
  <c r="C5447" i="1" s="1"/>
  <c r="C5448" i="1" s="1"/>
  <c r="C5449" i="1" s="1"/>
  <c r="C5450" i="1" s="1"/>
  <c r="C5451" i="1" s="1"/>
  <c r="C5452" i="1" s="1"/>
  <c r="C5453" i="1" s="1"/>
  <c r="C5454" i="1" s="1"/>
  <c r="C5455" i="1" s="1"/>
  <c r="C5456" i="1" s="1"/>
  <c r="C5457" i="1" s="1"/>
  <c r="C5458" i="1" s="1"/>
  <c r="C5459" i="1" s="1"/>
  <c r="C5460" i="1" s="1"/>
  <c r="C5461" i="1" s="1"/>
  <c r="C5462" i="1" s="1"/>
  <c r="C5463" i="1" s="1"/>
  <c r="C5464" i="1" s="1"/>
  <c r="C5465" i="1" s="1"/>
  <c r="C5466" i="1" s="1"/>
  <c r="C5467" i="1" s="1"/>
  <c r="C5468" i="1" s="1"/>
  <c r="C5469" i="1" s="1"/>
  <c r="C5470" i="1" s="1"/>
  <c r="C5471" i="1" s="1"/>
  <c r="C5472" i="1" s="1"/>
  <c r="C5473" i="1" s="1"/>
  <c r="C5474" i="1" s="1"/>
  <c r="C5475" i="1" s="1"/>
  <c r="C5476" i="1" s="1"/>
  <c r="C5477" i="1" s="1"/>
  <c r="C5478" i="1" s="1"/>
  <c r="C5479" i="1" s="1"/>
  <c r="C5480" i="1" s="1"/>
  <c r="C5481" i="1" s="1"/>
  <c r="C5482" i="1" s="1"/>
  <c r="C5483" i="1" s="1"/>
  <c r="C5484" i="1" s="1"/>
  <c r="C5485" i="1" s="1"/>
  <c r="C5486" i="1" s="1"/>
  <c r="C5487" i="1" s="1"/>
  <c r="C5488" i="1" s="1"/>
  <c r="C5489" i="1" s="1"/>
  <c r="C5490" i="1" s="1"/>
  <c r="C5491" i="1" s="1"/>
  <c r="C5492" i="1" s="1"/>
  <c r="C5493" i="1" s="1"/>
  <c r="C5494" i="1" s="1"/>
  <c r="C5495" i="1" s="1"/>
  <c r="C5496" i="1" s="1"/>
  <c r="C5497" i="1" s="1"/>
  <c r="C5498" i="1" s="1"/>
  <c r="C5499" i="1" s="1"/>
  <c r="C5500" i="1" s="1"/>
  <c r="C5501" i="1" s="1"/>
  <c r="C5502" i="1" s="1"/>
  <c r="C5503" i="1" s="1"/>
  <c r="C5504" i="1" s="1"/>
  <c r="C5505" i="1" s="1"/>
  <c r="C5506" i="1" s="1"/>
  <c r="C5507" i="1" s="1"/>
  <c r="C5508" i="1" s="1"/>
  <c r="C5509" i="1" s="1"/>
  <c r="C5510" i="1" s="1"/>
  <c r="C5511" i="1" s="1"/>
  <c r="C5512" i="1" s="1"/>
  <c r="C5513" i="1" s="1"/>
  <c r="C5514" i="1" s="1"/>
  <c r="C5515" i="1" s="1"/>
  <c r="C5516" i="1" s="1"/>
  <c r="C5517" i="1" s="1"/>
  <c r="C5518" i="1" s="1"/>
  <c r="C5519" i="1" s="1"/>
  <c r="C5520" i="1" s="1"/>
  <c r="C5521" i="1" s="1"/>
  <c r="C5522" i="1" s="1"/>
  <c r="C5523" i="1" s="1"/>
  <c r="C5524" i="1" s="1"/>
  <c r="C5525" i="1" s="1"/>
  <c r="C5526" i="1" s="1"/>
  <c r="C5527" i="1" s="1"/>
  <c r="C5528" i="1" s="1"/>
  <c r="C5529" i="1" s="1"/>
  <c r="C5530" i="1" s="1"/>
  <c r="C5531" i="1" s="1"/>
  <c r="C5532" i="1" s="1"/>
  <c r="C5533" i="1" s="1"/>
  <c r="C5534" i="1" s="1"/>
  <c r="C5535" i="1" s="1"/>
  <c r="C5536" i="1" s="1"/>
  <c r="C5537" i="1" s="1"/>
  <c r="C5538" i="1" s="1"/>
  <c r="C5539" i="1" s="1"/>
  <c r="C5540" i="1" s="1"/>
  <c r="C5541" i="1" s="1"/>
  <c r="C5542" i="1" s="1"/>
  <c r="C5543" i="1" s="1"/>
  <c r="C5544" i="1" s="1"/>
  <c r="C5545" i="1" s="1"/>
  <c r="C5546" i="1" s="1"/>
  <c r="C5547" i="1" s="1"/>
  <c r="C5548" i="1" s="1"/>
  <c r="C5549" i="1" s="1"/>
  <c r="C5550" i="1" s="1"/>
  <c r="C5551" i="1" s="1"/>
  <c r="C5552" i="1" s="1"/>
  <c r="C5553" i="1" s="1"/>
  <c r="C5554" i="1" s="1"/>
  <c r="C5555" i="1" s="1"/>
  <c r="C5556" i="1" s="1"/>
  <c r="C5557" i="1" s="1"/>
  <c r="C5558" i="1" s="1"/>
  <c r="C5559" i="1" s="1"/>
  <c r="C5560" i="1" s="1"/>
  <c r="C5561" i="1" s="1"/>
  <c r="C5562" i="1" s="1"/>
  <c r="C5563" i="1" s="1"/>
  <c r="C5564" i="1" s="1"/>
  <c r="C5565" i="1" s="1"/>
  <c r="C5566" i="1" s="1"/>
  <c r="C5567" i="1" s="1"/>
  <c r="C5568" i="1" s="1"/>
  <c r="C5569" i="1" s="1"/>
  <c r="C5570" i="1" s="1"/>
  <c r="C5571" i="1" s="1"/>
  <c r="C5572" i="1" s="1"/>
  <c r="C5573" i="1" s="1"/>
  <c r="C5574" i="1" s="1"/>
  <c r="C5575" i="1" s="1"/>
  <c r="C5576" i="1" s="1"/>
  <c r="C5577" i="1" s="1"/>
  <c r="C5578" i="1" s="1"/>
  <c r="C5579" i="1" s="1"/>
  <c r="C5580" i="1" s="1"/>
  <c r="C5581" i="1" s="1"/>
  <c r="C5582" i="1" s="1"/>
  <c r="C5583" i="1" s="1"/>
  <c r="C5584" i="1" s="1"/>
  <c r="C5585" i="1" s="1"/>
  <c r="C5586" i="1" s="1"/>
  <c r="C5587" i="1" s="1"/>
  <c r="C5588" i="1" s="1"/>
  <c r="C5589" i="1" s="1"/>
  <c r="C5590" i="1" s="1"/>
  <c r="C5591" i="1" s="1"/>
  <c r="C5592" i="1" s="1"/>
  <c r="C5593" i="1" s="1"/>
  <c r="C5594" i="1" s="1"/>
  <c r="C5595" i="1" s="1"/>
  <c r="C5596" i="1" s="1"/>
  <c r="C5597" i="1" s="1"/>
  <c r="C5598" i="1" s="1"/>
  <c r="C5599" i="1" s="1"/>
  <c r="C5600" i="1" s="1"/>
  <c r="C5601" i="1" s="1"/>
  <c r="C5602" i="1" s="1"/>
  <c r="C5603" i="1" s="1"/>
  <c r="C5604" i="1" s="1"/>
  <c r="C5605" i="1" s="1"/>
  <c r="C5606" i="1" s="1"/>
  <c r="C5607" i="1" s="1"/>
  <c r="C5608" i="1" s="1"/>
  <c r="C5609" i="1" s="1"/>
  <c r="C5610" i="1" s="1"/>
  <c r="C5611" i="1" s="1"/>
  <c r="C5612" i="1" s="1"/>
  <c r="C5613" i="1" s="1"/>
  <c r="C5614" i="1" s="1"/>
  <c r="C5615" i="1" s="1"/>
  <c r="C5616" i="1" s="1"/>
  <c r="C5617" i="1" s="1"/>
  <c r="C5618" i="1" s="1"/>
  <c r="C5619" i="1" s="1"/>
  <c r="C5620" i="1" s="1"/>
  <c r="C5621" i="1" s="1"/>
  <c r="C5622" i="1" s="1"/>
  <c r="C5623" i="1" s="1"/>
  <c r="C5624" i="1" s="1"/>
  <c r="C5625" i="1" s="1"/>
  <c r="C5626" i="1" s="1"/>
  <c r="C5627" i="1" s="1"/>
  <c r="C5628" i="1" s="1"/>
  <c r="C5629" i="1" s="1"/>
  <c r="C5630" i="1" s="1"/>
  <c r="C5631" i="1" s="1"/>
  <c r="C5632" i="1" s="1"/>
  <c r="C5633" i="1" s="1"/>
  <c r="C5634" i="1" s="1"/>
  <c r="C5635" i="1" s="1"/>
  <c r="C5636" i="1" s="1"/>
  <c r="C5637" i="1" s="1"/>
  <c r="C5638" i="1" s="1"/>
  <c r="C5639" i="1" s="1"/>
  <c r="C5640" i="1" s="1"/>
  <c r="C5641" i="1" s="1"/>
  <c r="C5642" i="1" s="1"/>
  <c r="C5643" i="1" s="1"/>
  <c r="C5644" i="1" s="1"/>
  <c r="C5645" i="1" s="1"/>
  <c r="C5646" i="1" s="1"/>
  <c r="C5647" i="1" s="1"/>
  <c r="C5648" i="1" s="1"/>
  <c r="C5649" i="1" s="1"/>
  <c r="C5650" i="1" s="1"/>
  <c r="C5651" i="1" s="1"/>
  <c r="C5652" i="1" s="1"/>
  <c r="C5653" i="1" s="1"/>
  <c r="C5654" i="1" s="1"/>
  <c r="C5655" i="1" s="1"/>
  <c r="C5656" i="1" s="1"/>
  <c r="C5657" i="1" s="1"/>
  <c r="C5658" i="1" s="1"/>
  <c r="C5659" i="1" s="1"/>
  <c r="C5660" i="1" s="1"/>
  <c r="C5661" i="1" s="1"/>
  <c r="C5662" i="1" s="1"/>
  <c r="C5663" i="1" s="1"/>
  <c r="C5664" i="1" s="1"/>
  <c r="C5665" i="1" s="1"/>
  <c r="C5666" i="1" s="1"/>
  <c r="C5667" i="1" s="1"/>
  <c r="C5668" i="1" s="1"/>
  <c r="C5669" i="1" s="1"/>
  <c r="C5670" i="1" s="1"/>
  <c r="C5671" i="1" s="1"/>
  <c r="C5672" i="1" s="1"/>
  <c r="C5673" i="1" s="1"/>
  <c r="C5674" i="1" s="1"/>
  <c r="C5675" i="1" s="1"/>
  <c r="C5676" i="1" s="1"/>
  <c r="C5677" i="1" s="1"/>
  <c r="C5678" i="1" s="1"/>
  <c r="C5679" i="1" s="1"/>
  <c r="C5680" i="1" s="1"/>
  <c r="C5681" i="1" s="1"/>
  <c r="C5682" i="1" s="1"/>
  <c r="C5683" i="1" s="1"/>
  <c r="C5684" i="1" s="1"/>
  <c r="C5685" i="1" s="1"/>
  <c r="C5686" i="1" s="1"/>
  <c r="C5687" i="1" s="1"/>
  <c r="C5688" i="1" s="1"/>
  <c r="C5689" i="1" s="1"/>
  <c r="C5690" i="1" s="1"/>
  <c r="C5691" i="1" s="1"/>
  <c r="C5692" i="1" s="1"/>
  <c r="C5693" i="1" s="1"/>
  <c r="C5694" i="1" s="1"/>
  <c r="C5695" i="1" s="1"/>
  <c r="C5696" i="1" s="1"/>
  <c r="C5697" i="1" s="1"/>
  <c r="C5698" i="1" s="1"/>
  <c r="C5699" i="1" s="1"/>
  <c r="C5700" i="1" s="1"/>
  <c r="C5701" i="1" s="1"/>
  <c r="C5702" i="1" s="1"/>
  <c r="C5703" i="1" s="1"/>
  <c r="C5704" i="1" s="1"/>
  <c r="C5705" i="1" s="1"/>
  <c r="C5706" i="1" s="1"/>
  <c r="C5707" i="1" s="1"/>
  <c r="C5708" i="1" s="1"/>
  <c r="C5709" i="1" s="1"/>
  <c r="C5710" i="1" s="1"/>
  <c r="C5711" i="1" s="1"/>
  <c r="C5712" i="1" s="1"/>
  <c r="C5713" i="1" s="1"/>
  <c r="C5714" i="1" s="1"/>
  <c r="C5715" i="1" s="1"/>
  <c r="C5716" i="1" s="1"/>
  <c r="C5717" i="1" s="1"/>
  <c r="C5718" i="1" s="1"/>
  <c r="C5719" i="1" s="1"/>
  <c r="C5720" i="1" s="1"/>
  <c r="C5721" i="1" s="1"/>
  <c r="C5722" i="1" s="1"/>
  <c r="C5723" i="1" s="1"/>
  <c r="C5724" i="1" s="1"/>
  <c r="C5725" i="1" s="1"/>
  <c r="C5726" i="1" s="1"/>
  <c r="C5727" i="1" s="1"/>
  <c r="C5728" i="1" s="1"/>
  <c r="C5729" i="1" s="1"/>
  <c r="C5730" i="1" s="1"/>
  <c r="C5731" i="1" s="1"/>
  <c r="C5732" i="1" s="1"/>
  <c r="C5733" i="1" s="1"/>
  <c r="C5734" i="1" s="1"/>
  <c r="C5735" i="1" s="1"/>
  <c r="C5736" i="1" s="1"/>
  <c r="C5737" i="1" s="1"/>
  <c r="C5738" i="1" s="1"/>
  <c r="C5739" i="1" s="1"/>
  <c r="C5740" i="1" s="1"/>
  <c r="C5741" i="1" s="1"/>
  <c r="C5742" i="1" s="1"/>
  <c r="C5743" i="1" s="1"/>
  <c r="C5744" i="1" s="1"/>
  <c r="C5745" i="1" s="1"/>
  <c r="C5746" i="1" s="1"/>
  <c r="C5747" i="1" s="1"/>
  <c r="C5748" i="1" s="1"/>
  <c r="C5749" i="1" s="1"/>
  <c r="C5750" i="1" s="1"/>
  <c r="C5751" i="1" s="1"/>
  <c r="C5752" i="1" s="1"/>
  <c r="C5753" i="1" s="1"/>
  <c r="C5754" i="1" s="1"/>
  <c r="C5755" i="1" s="1"/>
  <c r="C5756" i="1" s="1"/>
  <c r="C5757" i="1" s="1"/>
  <c r="C5758" i="1" s="1"/>
  <c r="C5759" i="1" s="1"/>
  <c r="C5760" i="1" s="1"/>
  <c r="C5761" i="1" s="1"/>
  <c r="C5762" i="1" s="1"/>
  <c r="C5763" i="1" s="1"/>
  <c r="C5764" i="1" s="1"/>
  <c r="C5765" i="1" s="1"/>
  <c r="C5766" i="1" s="1"/>
  <c r="C5767" i="1" s="1"/>
  <c r="C5768" i="1" s="1"/>
  <c r="C5769" i="1" s="1"/>
  <c r="C5770" i="1" s="1"/>
  <c r="C5771" i="1" s="1"/>
  <c r="C5772" i="1" s="1"/>
  <c r="C5773" i="1" s="1"/>
  <c r="C5774" i="1" s="1"/>
  <c r="C5775" i="1" s="1"/>
  <c r="C5776" i="1" s="1"/>
  <c r="C5777" i="1" s="1"/>
  <c r="C5778" i="1" s="1"/>
  <c r="C5779" i="1" s="1"/>
  <c r="C5780" i="1" s="1"/>
  <c r="C5781" i="1" s="1"/>
  <c r="C5782" i="1" s="1"/>
  <c r="C5783" i="1" s="1"/>
  <c r="C5784" i="1" s="1"/>
  <c r="C5785" i="1" s="1"/>
  <c r="C5786" i="1" s="1"/>
  <c r="C5787" i="1" s="1"/>
  <c r="C5788" i="1" s="1"/>
  <c r="C5789" i="1" s="1"/>
  <c r="C5790" i="1" s="1"/>
  <c r="C5791" i="1" s="1"/>
  <c r="C5792" i="1" s="1"/>
  <c r="C5793" i="1" s="1"/>
  <c r="C5794" i="1" s="1"/>
  <c r="C5795" i="1" s="1"/>
  <c r="C5796" i="1" s="1"/>
  <c r="C5797" i="1" s="1"/>
  <c r="C5798" i="1" s="1"/>
  <c r="C5799" i="1" s="1"/>
  <c r="C5800" i="1" s="1"/>
  <c r="C5801" i="1" s="1"/>
  <c r="C5802" i="1" s="1"/>
  <c r="C5803" i="1" s="1"/>
  <c r="C5804" i="1" s="1"/>
  <c r="C5805" i="1" s="1"/>
  <c r="C5806" i="1" s="1"/>
  <c r="C5807" i="1" s="1"/>
  <c r="C5808" i="1" s="1"/>
  <c r="C5809" i="1" s="1"/>
  <c r="C5810" i="1" s="1"/>
  <c r="C5811" i="1" s="1"/>
  <c r="C5812" i="1" s="1"/>
  <c r="C5813" i="1" s="1"/>
  <c r="C5814" i="1" s="1"/>
  <c r="C5815" i="1" s="1"/>
  <c r="C5816" i="1" s="1"/>
  <c r="C5817" i="1" s="1"/>
  <c r="C5818" i="1" s="1"/>
  <c r="C5819" i="1" s="1"/>
  <c r="C5820" i="1" s="1"/>
  <c r="C5821" i="1" s="1"/>
  <c r="C5822" i="1" s="1"/>
  <c r="C5823" i="1" s="1"/>
  <c r="C5824" i="1" s="1"/>
  <c r="C5825" i="1" s="1"/>
  <c r="C5826" i="1" s="1"/>
  <c r="C5827" i="1" s="1"/>
  <c r="C5828" i="1" s="1"/>
  <c r="C5829" i="1" s="1"/>
  <c r="C5830" i="1" s="1"/>
  <c r="C5831" i="1" s="1"/>
  <c r="C5832" i="1" s="1"/>
  <c r="C5833" i="1" s="1"/>
  <c r="C5834" i="1" s="1"/>
  <c r="C5835" i="1" s="1"/>
  <c r="C5836" i="1" s="1"/>
  <c r="C5837" i="1" s="1"/>
  <c r="C5838" i="1" s="1"/>
  <c r="C5839" i="1" s="1"/>
  <c r="C5840" i="1" s="1"/>
  <c r="C5841" i="1" s="1"/>
  <c r="C5842" i="1" s="1"/>
  <c r="C5843" i="1" s="1"/>
  <c r="C5844" i="1" s="1"/>
  <c r="C5845" i="1" s="1"/>
  <c r="C5846" i="1" s="1"/>
  <c r="C5847" i="1" s="1"/>
  <c r="C5848" i="1" s="1"/>
  <c r="C5849" i="1" s="1"/>
  <c r="C5850" i="1" s="1"/>
  <c r="C5851" i="1" s="1"/>
  <c r="C5852" i="1" s="1"/>
  <c r="C5853" i="1" s="1"/>
  <c r="C5854" i="1" s="1"/>
  <c r="C5855" i="1" s="1"/>
  <c r="C5856" i="1" s="1"/>
  <c r="C5857" i="1" s="1"/>
  <c r="C5858" i="1" s="1"/>
  <c r="C5859" i="1" s="1"/>
  <c r="C5860" i="1" s="1"/>
  <c r="C5861" i="1" s="1"/>
  <c r="C5862" i="1" s="1"/>
  <c r="C5863" i="1" s="1"/>
  <c r="C5864" i="1" s="1"/>
  <c r="C5865" i="1" s="1"/>
  <c r="C5866" i="1" s="1"/>
  <c r="C5867" i="1" s="1"/>
  <c r="C5868" i="1" s="1"/>
  <c r="C5869" i="1" s="1"/>
  <c r="C5870" i="1" s="1"/>
  <c r="C5871" i="1" s="1"/>
  <c r="C5872" i="1" s="1"/>
  <c r="C5873" i="1" s="1"/>
  <c r="C5874" i="1" s="1"/>
  <c r="C5875" i="1" s="1"/>
  <c r="C5876" i="1" s="1"/>
  <c r="C5877" i="1" s="1"/>
  <c r="C5878" i="1" s="1"/>
  <c r="C5879" i="1" s="1"/>
  <c r="C5880" i="1" s="1"/>
  <c r="C5881" i="1" s="1"/>
  <c r="C5882" i="1" s="1"/>
  <c r="C5883" i="1" s="1"/>
  <c r="C5884" i="1" s="1"/>
  <c r="C5885" i="1" s="1"/>
  <c r="C5886" i="1" s="1"/>
  <c r="C5887" i="1" s="1"/>
  <c r="C5888" i="1" s="1"/>
  <c r="C5889" i="1" s="1"/>
  <c r="C5890" i="1" s="1"/>
  <c r="C5891" i="1" s="1"/>
  <c r="C5892" i="1" s="1"/>
  <c r="C5893" i="1" s="1"/>
  <c r="C5894" i="1" s="1"/>
  <c r="C5895" i="1" s="1"/>
  <c r="C5896" i="1" s="1"/>
  <c r="C5897" i="1" s="1"/>
  <c r="C5898" i="1" s="1"/>
  <c r="C5899" i="1" s="1"/>
  <c r="C5900" i="1" s="1"/>
  <c r="C5901" i="1" s="1"/>
  <c r="C5902" i="1" s="1"/>
  <c r="C5903" i="1" s="1"/>
  <c r="C5904" i="1" s="1"/>
  <c r="C5905" i="1" s="1"/>
  <c r="C5906" i="1" s="1"/>
  <c r="C5907" i="1" s="1"/>
  <c r="C5908" i="1" s="1"/>
  <c r="C5909" i="1" s="1"/>
  <c r="C5910" i="1" s="1"/>
  <c r="C5911" i="1" s="1"/>
  <c r="C5912" i="1" s="1"/>
  <c r="C5913" i="1" s="1"/>
  <c r="C5914" i="1" s="1"/>
  <c r="C5915" i="1" s="1"/>
  <c r="C5916" i="1" s="1"/>
  <c r="C5917" i="1" s="1"/>
  <c r="C5918" i="1" s="1"/>
  <c r="C5919" i="1" s="1"/>
  <c r="C5920" i="1" s="1"/>
  <c r="C5921" i="1" s="1"/>
  <c r="C5922" i="1" s="1"/>
  <c r="C5923" i="1" s="1"/>
  <c r="C5924" i="1" s="1"/>
  <c r="C5925" i="1" s="1"/>
  <c r="C5926" i="1" s="1"/>
  <c r="C5927" i="1" s="1"/>
  <c r="C5928" i="1" s="1"/>
  <c r="C5929" i="1" s="1"/>
  <c r="C5930" i="1" s="1"/>
  <c r="C5931" i="1" s="1"/>
  <c r="C5932" i="1" s="1"/>
  <c r="C5933" i="1" s="1"/>
  <c r="C5934" i="1" s="1"/>
  <c r="C5935" i="1" s="1"/>
  <c r="C5936" i="1" s="1"/>
  <c r="C5937" i="1" s="1"/>
  <c r="C5938" i="1" s="1"/>
  <c r="C5939" i="1" s="1"/>
  <c r="C5940" i="1" s="1"/>
  <c r="C5941" i="1" s="1"/>
  <c r="C5942" i="1" s="1"/>
  <c r="C5943" i="1" s="1"/>
  <c r="C5944" i="1" s="1"/>
  <c r="C5945" i="1" s="1"/>
  <c r="C5946" i="1" s="1"/>
  <c r="C5947" i="1" s="1"/>
  <c r="C5948" i="1" s="1"/>
  <c r="C5949" i="1" s="1"/>
  <c r="C5950" i="1" s="1"/>
  <c r="C5951" i="1" s="1"/>
  <c r="C5952" i="1" s="1"/>
  <c r="C5953" i="1" s="1"/>
  <c r="C5954" i="1" s="1"/>
  <c r="C5955" i="1" s="1"/>
  <c r="C5956" i="1" s="1"/>
  <c r="C5957" i="1" s="1"/>
  <c r="C5958" i="1" s="1"/>
  <c r="C5959" i="1" s="1"/>
  <c r="C5960" i="1" s="1"/>
  <c r="C5961" i="1" s="1"/>
  <c r="C5962" i="1" s="1"/>
  <c r="C5963" i="1" s="1"/>
  <c r="C5964" i="1" s="1"/>
  <c r="C5965" i="1" s="1"/>
  <c r="C5966" i="1" s="1"/>
  <c r="C5967" i="1" s="1"/>
  <c r="C5968" i="1" s="1"/>
  <c r="C5969" i="1" s="1"/>
  <c r="C5970" i="1" s="1"/>
  <c r="C5971" i="1" s="1"/>
  <c r="C5972" i="1" s="1"/>
  <c r="C5973" i="1" s="1"/>
  <c r="C5974" i="1" s="1"/>
  <c r="C5975" i="1" s="1"/>
  <c r="C5976" i="1" s="1"/>
  <c r="C5977" i="1" s="1"/>
  <c r="C5978" i="1" s="1"/>
  <c r="C5979" i="1" s="1"/>
  <c r="C5980" i="1" s="1"/>
  <c r="C5981" i="1" s="1"/>
  <c r="C5982" i="1" s="1"/>
  <c r="C5983" i="1" s="1"/>
  <c r="C5984" i="1" s="1"/>
  <c r="C5985" i="1" s="1"/>
  <c r="C5986" i="1" s="1"/>
  <c r="C5987" i="1" s="1"/>
  <c r="C5988" i="1" s="1"/>
  <c r="C5989" i="1" s="1"/>
  <c r="C5990" i="1" s="1"/>
  <c r="C5991" i="1" s="1"/>
  <c r="C5992" i="1" s="1"/>
  <c r="C5993" i="1" s="1"/>
  <c r="C5994" i="1" s="1"/>
  <c r="C5995" i="1" s="1"/>
  <c r="C5996" i="1" s="1"/>
  <c r="C5997" i="1" s="1"/>
  <c r="C5998" i="1" s="1"/>
  <c r="C5999" i="1" s="1"/>
  <c r="C6000" i="1" s="1"/>
  <c r="C6001" i="1" s="1"/>
  <c r="C6002" i="1" s="1"/>
  <c r="C6003" i="1" s="1"/>
  <c r="C6004" i="1" s="1"/>
  <c r="C6005" i="1" s="1"/>
  <c r="C6006" i="1" s="1"/>
  <c r="C6007" i="1" s="1"/>
  <c r="C6008" i="1" s="1"/>
  <c r="C6009" i="1" s="1"/>
  <c r="C6010" i="1" s="1"/>
  <c r="C6011" i="1" s="1"/>
  <c r="C6012" i="1" s="1"/>
  <c r="C6013" i="1" s="1"/>
  <c r="C6014" i="1" s="1"/>
  <c r="C6015" i="1" s="1"/>
  <c r="C6016" i="1" s="1"/>
  <c r="C6017" i="1" s="1"/>
  <c r="C6018" i="1" s="1"/>
  <c r="C6019" i="1" s="1"/>
  <c r="C6020" i="1" s="1"/>
  <c r="C6021" i="1" s="1"/>
  <c r="C6022" i="1" s="1"/>
  <c r="C6023" i="1" s="1"/>
  <c r="C6024" i="1" s="1"/>
  <c r="C6025" i="1" s="1"/>
  <c r="C6026" i="1" s="1"/>
  <c r="C6027" i="1" s="1"/>
  <c r="C6028" i="1" s="1"/>
  <c r="C6029" i="1" s="1"/>
  <c r="C6030" i="1" s="1"/>
  <c r="C6031" i="1" s="1"/>
  <c r="C6032" i="1" s="1"/>
  <c r="C6033" i="1" s="1"/>
  <c r="C6034" i="1" s="1"/>
  <c r="C6035" i="1" s="1"/>
  <c r="C6036" i="1" s="1"/>
  <c r="C6037" i="1" s="1"/>
  <c r="C6038" i="1" s="1"/>
  <c r="C6039" i="1" s="1"/>
  <c r="C6040" i="1" s="1"/>
  <c r="C6041" i="1" s="1"/>
  <c r="C6042" i="1" s="1"/>
  <c r="C6043" i="1" s="1"/>
  <c r="C6044" i="1" s="1"/>
  <c r="C6045" i="1" s="1"/>
  <c r="C6046" i="1" s="1"/>
  <c r="C6047" i="1" s="1"/>
  <c r="C6048" i="1" s="1"/>
  <c r="C6049" i="1" s="1"/>
  <c r="C6050" i="1" s="1"/>
  <c r="C6051" i="1" s="1"/>
  <c r="C6052" i="1" s="1"/>
  <c r="C6053" i="1" s="1"/>
  <c r="C6054" i="1" s="1"/>
  <c r="C6055" i="1" s="1"/>
  <c r="C6056" i="1" s="1"/>
  <c r="C6057" i="1" s="1"/>
  <c r="C6058" i="1" s="1"/>
  <c r="C6059" i="1" s="1"/>
  <c r="C6060" i="1" s="1"/>
  <c r="C6061" i="1" s="1"/>
  <c r="C6062" i="1" s="1"/>
  <c r="C6063" i="1" s="1"/>
  <c r="C6064" i="1" s="1"/>
  <c r="C6065" i="1" s="1"/>
  <c r="C6066" i="1" s="1"/>
  <c r="C6067" i="1" s="1"/>
  <c r="C6068" i="1" s="1"/>
  <c r="C6069" i="1" s="1"/>
  <c r="C6070" i="1" s="1"/>
  <c r="C6071" i="1" s="1"/>
  <c r="C6072" i="1" s="1"/>
  <c r="C6073" i="1" s="1"/>
  <c r="C6074" i="1" s="1"/>
  <c r="C6075" i="1" s="1"/>
  <c r="C6076" i="1" s="1"/>
  <c r="C6077" i="1" s="1"/>
  <c r="C6078" i="1" s="1"/>
  <c r="C6079" i="1" s="1"/>
  <c r="C6080" i="1" s="1"/>
  <c r="C6081" i="1" s="1"/>
  <c r="C6082" i="1" s="1"/>
  <c r="C6083" i="1" s="1"/>
  <c r="C6084" i="1" s="1"/>
  <c r="C6085" i="1" s="1"/>
  <c r="C6086" i="1" s="1"/>
  <c r="C6087" i="1" s="1"/>
  <c r="C6088" i="1" s="1"/>
  <c r="C6089" i="1" s="1"/>
  <c r="C6090" i="1" s="1"/>
  <c r="C6091" i="1" s="1"/>
  <c r="C6092" i="1" s="1"/>
  <c r="C6093" i="1" s="1"/>
  <c r="C6094" i="1" s="1"/>
  <c r="C6095" i="1" s="1"/>
  <c r="C6096" i="1" s="1"/>
  <c r="C6097" i="1" s="1"/>
  <c r="C6098" i="1" s="1"/>
  <c r="C6099" i="1" s="1"/>
  <c r="C6100" i="1" s="1"/>
  <c r="C6101" i="1" s="1"/>
  <c r="C6102" i="1" s="1"/>
  <c r="C6103" i="1" s="1"/>
  <c r="C6104" i="1" s="1"/>
  <c r="C6105" i="1" s="1"/>
  <c r="C6106" i="1" s="1"/>
  <c r="C6107" i="1" s="1"/>
  <c r="C6108" i="1" s="1"/>
  <c r="C6109" i="1" s="1"/>
  <c r="C6110" i="1" s="1"/>
  <c r="C6111" i="1" s="1"/>
  <c r="C6112" i="1" s="1"/>
  <c r="C6113" i="1" s="1"/>
  <c r="C6114" i="1" s="1"/>
  <c r="C6115" i="1" s="1"/>
  <c r="C6116" i="1" s="1"/>
  <c r="C6117" i="1" s="1"/>
  <c r="C6118" i="1" s="1"/>
  <c r="C6119" i="1" s="1"/>
  <c r="C6120" i="1" s="1"/>
  <c r="C6121" i="1" s="1"/>
  <c r="C6122" i="1" s="1"/>
  <c r="C6123" i="1" s="1"/>
  <c r="C6124" i="1" s="1"/>
  <c r="C6125" i="1" s="1"/>
  <c r="C6126" i="1" s="1"/>
  <c r="C6127" i="1" s="1"/>
  <c r="C6128" i="1" s="1"/>
  <c r="C6129" i="1" s="1"/>
  <c r="C6130" i="1" s="1"/>
  <c r="C6131" i="1" s="1"/>
  <c r="C6132" i="1" s="1"/>
  <c r="C6133" i="1" s="1"/>
  <c r="C6134" i="1" s="1"/>
  <c r="C6135" i="1" s="1"/>
  <c r="C6136" i="1" s="1"/>
  <c r="C6137" i="1" s="1"/>
  <c r="C6138" i="1" s="1"/>
  <c r="C6139" i="1" s="1"/>
  <c r="C6140" i="1" s="1"/>
  <c r="C6141" i="1" s="1"/>
  <c r="C6142" i="1" s="1"/>
  <c r="C6143" i="1" s="1"/>
  <c r="C6144" i="1" s="1"/>
  <c r="C6145" i="1" s="1"/>
  <c r="C6146" i="1" s="1"/>
  <c r="C6147" i="1" s="1"/>
  <c r="C6148" i="1" s="1"/>
  <c r="C6149" i="1" s="1"/>
  <c r="C6150" i="1" s="1"/>
  <c r="C6151" i="1" s="1"/>
  <c r="C6152" i="1" s="1"/>
  <c r="C6153" i="1" s="1"/>
  <c r="C6154" i="1" s="1"/>
  <c r="C6155" i="1" s="1"/>
  <c r="C6156" i="1" s="1"/>
  <c r="C6157" i="1" s="1"/>
  <c r="C6158" i="1" s="1"/>
  <c r="C6159" i="1" s="1"/>
  <c r="C6160" i="1" s="1"/>
  <c r="C6161" i="1" s="1"/>
  <c r="C6162" i="1" s="1"/>
  <c r="C6163" i="1" s="1"/>
  <c r="C6164" i="1" s="1"/>
  <c r="C6165" i="1" s="1"/>
  <c r="C6166" i="1" s="1"/>
  <c r="C6167" i="1" s="1"/>
  <c r="C6168" i="1" s="1"/>
  <c r="C6169" i="1" s="1"/>
  <c r="C6170" i="1" s="1"/>
  <c r="C6171" i="1" s="1"/>
  <c r="C6172" i="1" s="1"/>
  <c r="C6173" i="1" s="1"/>
  <c r="C6174" i="1" s="1"/>
  <c r="C6175" i="1" s="1"/>
  <c r="C6176" i="1" s="1"/>
  <c r="C6177" i="1" s="1"/>
  <c r="C6178" i="1" s="1"/>
  <c r="C6179" i="1" s="1"/>
  <c r="C6180" i="1" s="1"/>
  <c r="C6181" i="1" s="1"/>
  <c r="C6182" i="1" s="1"/>
  <c r="C6183" i="1" s="1"/>
  <c r="C6184" i="1" s="1"/>
  <c r="C6185" i="1" s="1"/>
  <c r="C6186" i="1" s="1"/>
  <c r="C6187" i="1" s="1"/>
  <c r="C6188" i="1" s="1"/>
  <c r="C6189" i="1" s="1"/>
  <c r="C6190" i="1" s="1"/>
  <c r="C6191" i="1" s="1"/>
  <c r="C6192" i="1" s="1"/>
  <c r="C6193" i="1" s="1"/>
  <c r="C6194" i="1" s="1"/>
  <c r="C6195" i="1" s="1"/>
  <c r="C6196" i="1" s="1"/>
  <c r="C6197" i="1" s="1"/>
  <c r="C6198" i="1" s="1"/>
  <c r="C6199" i="1" s="1"/>
  <c r="C6200" i="1" s="1"/>
  <c r="C6201" i="1" s="1"/>
  <c r="C6202" i="1" s="1"/>
  <c r="C6203" i="1" s="1"/>
  <c r="C6204" i="1" s="1"/>
  <c r="C6205" i="1" s="1"/>
  <c r="C6206" i="1" s="1"/>
  <c r="C6207" i="1" s="1"/>
  <c r="C6208" i="1" s="1"/>
  <c r="C6209" i="1" s="1"/>
  <c r="C6210" i="1" s="1"/>
  <c r="C6211" i="1" s="1"/>
  <c r="C6212" i="1" s="1"/>
  <c r="C6213" i="1" s="1"/>
  <c r="C6214" i="1" s="1"/>
  <c r="C6215" i="1" s="1"/>
  <c r="C6216" i="1" s="1"/>
  <c r="C6217" i="1" s="1"/>
  <c r="C6218" i="1" s="1"/>
  <c r="C6219" i="1" s="1"/>
  <c r="C6220" i="1" s="1"/>
  <c r="C6221" i="1" s="1"/>
  <c r="C6222" i="1" s="1"/>
  <c r="C6223" i="1" s="1"/>
  <c r="C6224" i="1" s="1"/>
  <c r="C6225" i="1" s="1"/>
  <c r="C6226" i="1" s="1"/>
  <c r="C6227" i="1" s="1"/>
  <c r="C6228" i="1" s="1"/>
  <c r="C6229" i="1" s="1"/>
  <c r="C6230" i="1" s="1"/>
  <c r="C6231" i="1" s="1"/>
  <c r="C6232" i="1" s="1"/>
  <c r="C6233" i="1" s="1"/>
  <c r="C6234" i="1" s="1"/>
  <c r="C6235" i="1" s="1"/>
  <c r="C6236" i="1" s="1"/>
  <c r="C6237" i="1" s="1"/>
  <c r="C6238" i="1" s="1"/>
  <c r="C6239" i="1" s="1"/>
  <c r="C6240" i="1" s="1"/>
  <c r="C6241" i="1" s="1"/>
  <c r="C6242" i="1" s="1"/>
  <c r="C6243" i="1" s="1"/>
  <c r="C6244" i="1" s="1"/>
  <c r="C6245" i="1" s="1"/>
  <c r="C6246" i="1" s="1"/>
  <c r="C6247" i="1" s="1"/>
  <c r="C6248" i="1" s="1"/>
  <c r="C6249" i="1" s="1"/>
  <c r="C6250" i="1" s="1"/>
  <c r="C6251" i="1" s="1"/>
  <c r="C6252" i="1" s="1"/>
  <c r="C6253" i="1" s="1"/>
  <c r="C6254" i="1" s="1"/>
  <c r="C6255" i="1" s="1"/>
  <c r="C6256" i="1" s="1"/>
  <c r="C6257" i="1" s="1"/>
  <c r="C6258" i="1" s="1"/>
  <c r="C6259" i="1" s="1"/>
  <c r="C6260" i="1" s="1"/>
  <c r="C6261" i="1" s="1"/>
  <c r="C6262" i="1" s="1"/>
  <c r="C6263" i="1" s="1"/>
  <c r="C6264" i="1" s="1"/>
  <c r="C6265" i="1" s="1"/>
  <c r="C6266" i="1" s="1"/>
  <c r="C6267" i="1" s="1"/>
  <c r="C6268" i="1" s="1"/>
  <c r="C6269" i="1" s="1"/>
  <c r="C6270" i="1" s="1"/>
  <c r="C6271" i="1" s="1"/>
  <c r="C6272" i="1" s="1"/>
  <c r="C6273" i="1" s="1"/>
  <c r="C6274" i="1" s="1"/>
  <c r="C6275" i="1" s="1"/>
  <c r="C6276" i="1" s="1"/>
  <c r="C6277" i="1" s="1"/>
  <c r="C6278" i="1" s="1"/>
  <c r="C6279" i="1" s="1"/>
  <c r="C6280" i="1" s="1"/>
  <c r="C6281" i="1" s="1"/>
  <c r="C6282" i="1" s="1"/>
  <c r="C6283" i="1" s="1"/>
  <c r="C6284" i="1" s="1"/>
  <c r="C6285" i="1" s="1"/>
  <c r="C6286" i="1" s="1"/>
  <c r="C6287" i="1" s="1"/>
  <c r="C6288" i="1" s="1"/>
  <c r="C6289" i="1" s="1"/>
  <c r="C6290" i="1" s="1"/>
  <c r="C6291" i="1" s="1"/>
  <c r="C6292" i="1" s="1"/>
  <c r="C6293" i="1" s="1"/>
  <c r="C6294" i="1" s="1"/>
  <c r="C6295" i="1" s="1"/>
  <c r="C6296" i="1" s="1"/>
  <c r="C6297" i="1" s="1"/>
  <c r="C6298" i="1" s="1"/>
  <c r="C6299" i="1" s="1"/>
  <c r="C6300" i="1" s="1"/>
  <c r="C6301" i="1" s="1"/>
  <c r="C6302" i="1" s="1"/>
  <c r="C6303" i="1" s="1"/>
  <c r="C6304" i="1" s="1"/>
  <c r="C6305" i="1" s="1"/>
  <c r="C6306" i="1" s="1"/>
  <c r="C6307" i="1" s="1"/>
  <c r="C6308" i="1" s="1"/>
  <c r="C6309" i="1" s="1"/>
  <c r="C6310" i="1" s="1"/>
  <c r="C6311" i="1" s="1"/>
  <c r="C6312" i="1" s="1"/>
  <c r="C6313" i="1" s="1"/>
  <c r="C6314" i="1" s="1"/>
  <c r="C6315" i="1" s="1"/>
  <c r="C6316" i="1" s="1"/>
  <c r="C6317" i="1" s="1"/>
  <c r="C6318" i="1" s="1"/>
  <c r="C6319" i="1" s="1"/>
  <c r="C6320" i="1" s="1"/>
  <c r="C6321" i="1" s="1"/>
  <c r="C6322" i="1" s="1"/>
  <c r="C6323" i="1" s="1"/>
  <c r="C6324" i="1" s="1"/>
  <c r="C6325" i="1" s="1"/>
  <c r="C6326" i="1" s="1"/>
  <c r="C6327" i="1" s="1"/>
  <c r="C6328" i="1" s="1"/>
  <c r="C6329" i="1" s="1"/>
  <c r="C6330" i="1" s="1"/>
  <c r="C6331" i="1" s="1"/>
  <c r="C6332" i="1" s="1"/>
  <c r="C6333" i="1" s="1"/>
  <c r="C6334" i="1" s="1"/>
  <c r="C6335" i="1" s="1"/>
  <c r="C6336" i="1" s="1"/>
  <c r="C6337" i="1" s="1"/>
  <c r="C6338" i="1" s="1"/>
  <c r="C6339" i="1" s="1"/>
  <c r="C6340" i="1" s="1"/>
  <c r="C6341" i="1" s="1"/>
  <c r="C6342" i="1" s="1"/>
  <c r="C6343" i="1" s="1"/>
  <c r="C6344" i="1" s="1"/>
  <c r="C6345" i="1" s="1"/>
  <c r="C6346" i="1" s="1"/>
  <c r="C6347" i="1" s="1"/>
  <c r="C6348" i="1" s="1"/>
  <c r="C6349" i="1" s="1"/>
  <c r="C6350" i="1" s="1"/>
  <c r="C6351" i="1" s="1"/>
  <c r="C6352" i="1" s="1"/>
  <c r="C6353" i="1" s="1"/>
  <c r="C6354" i="1" s="1"/>
  <c r="C6355" i="1" s="1"/>
  <c r="C6356" i="1" s="1"/>
  <c r="C6357" i="1" s="1"/>
  <c r="C6358" i="1" s="1"/>
  <c r="C6359" i="1" s="1"/>
  <c r="C6360" i="1" s="1"/>
  <c r="C6361" i="1" s="1"/>
  <c r="C6362" i="1" s="1"/>
  <c r="C6363" i="1" s="1"/>
  <c r="C6364" i="1" s="1"/>
  <c r="C6365" i="1" s="1"/>
  <c r="C6366" i="1" s="1"/>
  <c r="C6367" i="1" s="1"/>
  <c r="C6368" i="1" s="1"/>
  <c r="C6369" i="1" s="1"/>
  <c r="C6370" i="1" s="1"/>
  <c r="C6371" i="1" s="1"/>
  <c r="C6372" i="1" s="1"/>
  <c r="C6373" i="1" s="1"/>
  <c r="C6374" i="1" s="1"/>
  <c r="C6375" i="1" s="1"/>
  <c r="C6376" i="1" s="1"/>
  <c r="C6377" i="1" s="1"/>
  <c r="C6378" i="1" s="1"/>
  <c r="C6379" i="1" s="1"/>
  <c r="C6380" i="1" s="1"/>
  <c r="C6381" i="1" s="1"/>
  <c r="C6382" i="1" s="1"/>
  <c r="C6383" i="1" s="1"/>
  <c r="C6384" i="1" s="1"/>
  <c r="C6385" i="1" s="1"/>
  <c r="C6386" i="1" s="1"/>
  <c r="C6387" i="1" s="1"/>
  <c r="C6388" i="1" s="1"/>
  <c r="C6389" i="1" s="1"/>
  <c r="C6390" i="1" s="1"/>
  <c r="C6391" i="1" s="1"/>
  <c r="C6392" i="1" s="1"/>
  <c r="C6393" i="1" s="1"/>
  <c r="C6394" i="1" s="1"/>
  <c r="C6395" i="1" s="1"/>
  <c r="C6396" i="1" s="1"/>
  <c r="C6397" i="1" s="1"/>
  <c r="C6398" i="1" s="1"/>
  <c r="C6399" i="1" s="1"/>
  <c r="C6400" i="1" s="1"/>
  <c r="C6401" i="1" s="1"/>
  <c r="C6402" i="1" s="1"/>
  <c r="C6403" i="1" s="1"/>
  <c r="C6404" i="1" s="1"/>
  <c r="C6405" i="1" s="1"/>
  <c r="C6406" i="1" s="1"/>
  <c r="C6407" i="1" s="1"/>
  <c r="C6408" i="1" s="1"/>
  <c r="C6409" i="1" s="1"/>
  <c r="C6410" i="1" s="1"/>
  <c r="C6411" i="1" s="1"/>
  <c r="C6412" i="1" s="1"/>
  <c r="C6413" i="1" s="1"/>
  <c r="C6414" i="1" s="1"/>
  <c r="C6415" i="1" s="1"/>
  <c r="C6416" i="1" s="1"/>
  <c r="C6417" i="1" s="1"/>
  <c r="C6418" i="1" s="1"/>
  <c r="C6419" i="1" s="1"/>
  <c r="C6420" i="1" s="1"/>
  <c r="C6421" i="1" s="1"/>
  <c r="C6422" i="1" s="1"/>
  <c r="C6423" i="1" s="1"/>
  <c r="C6424" i="1" s="1"/>
  <c r="C6425" i="1" s="1"/>
  <c r="C6426" i="1" s="1"/>
  <c r="C6427" i="1" s="1"/>
  <c r="C6428" i="1" s="1"/>
  <c r="C6429" i="1" s="1"/>
  <c r="C6430" i="1" s="1"/>
  <c r="C6431" i="1" s="1"/>
  <c r="C6432" i="1" s="1"/>
  <c r="C6433" i="1" s="1"/>
  <c r="C6434" i="1" s="1"/>
  <c r="C6435" i="1" s="1"/>
  <c r="C6436" i="1" s="1"/>
  <c r="C6437" i="1" s="1"/>
  <c r="C6438" i="1" s="1"/>
  <c r="C6439" i="1" s="1"/>
  <c r="C6440" i="1" s="1"/>
  <c r="C6441" i="1" s="1"/>
  <c r="C6442" i="1" s="1"/>
  <c r="C6443" i="1" s="1"/>
  <c r="C6444" i="1" s="1"/>
  <c r="C6445" i="1" s="1"/>
  <c r="C6446" i="1" s="1"/>
  <c r="C6447" i="1" s="1"/>
  <c r="C6448" i="1" s="1"/>
  <c r="C6449" i="1" s="1"/>
  <c r="C6450" i="1" s="1"/>
  <c r="C6451" i="1" s="1"/>
  <c r="C6452" i="1" s="1"/>
  <c r="C6453" i="1" s="1"/>
  <c r="C6454" i="1" s="1"/>
  <c r="C6455" i="1" s="1"/>
  <c r="C6456" i="1" s="1"/>
  <c r="C6457" i="1" s="1"/>
  <c r="C6458" i="1" s="1"/>
  <c r="C6459" i="1" s="1"/>
  <c r="C6460" i="1" s="1"/>
  <c r="C6461" i="1" s="1"/>
  <c r="C6462" i="1" s="1"/>
  <c r="C6463" i="1" s="1"/>
  <c r="C6464" i="1" s="1"/>
  <c r="C6465" i="1" s="1"/>
  <c r="C6466" i="1" s="1"/>
  <c r="C6467" i="1" s="1"/>
  <c r="C6468" i="1" s="1"/>
  <c r="C6469" i="1" s="1"/>
  <c r="C6470" i="1" s="1"/>
  <c r="C6471" i="1" s="1"/>
  <c r="C6472" i="1" s="1"/>
  <c r="C6473" i="1" s="1"/>
  <c r="C6474" i="1" s="1"/>
  <c r="C6475" i="1" s="1"/>
  <c r="C6476" i="1" s="1"/>
  <c r="C6477" i="1" s="1"/>
  <c r="C6478" i="1" s="1"/>
  <c r="C6479" i="1" s="1"/>
  <c r="C6480" i="1" s="1"/>
  <c r="C6481" i="1" s="1"/>
  <c r="C6482" i="1" s="1"/>
  <c r="C6483" i="1" s="1"/>
  <c r="C6484" i="1" s="1"/>
  <c r="C6485" i="1" s="1"/>
  <c r="C6486" i="1" s="1"/>
  <c r="C6487" i="1" s="1"/>
  <c r="C6488" i="1" s="1"/>
  <c r="C6489" i="1" s="1"/>
  <c r="C6490" i="1" s="1"/>
  <c r="C6491" i="1" s="1"/>
  <c r="C6492" i="1" s="1"/>
  <c r="C6493" i="1" s="1"/>
  <c r="C6494" i="1" s="1"/>
  <c r="C6495" i="1" s="1"/>
  <c r="C6496" i="1" s="1"/>
  <c r="C6497" i="1" s="1"/>
  <c r="C6498" i="1" s="1"/>
  <c r="C6499" i="1" s="1"/>
  <c r="C6500" i="1" s="1"/>
  <c r="C6501" i="1" s="1"/>
  <c r="C6502" i="1" s="1"/>
  <c r="C6503" i="1" s="1"/>
  <c r="C6504" i="1" s="1"/>
  <c r="C6505" i="1" s="1"/>
  <c r="C6506" i="1" s="1"/>
  <c r="C6507" i="1" s="1"/>
  <c r="C6508" i="1" s="1"/>
  <c r="C6509" i="1" s="1"/>
  <c r="C6510" i="1" s="1"/>
  <c r="C6511" i="1" s="1"/>
  <c r="C6512" i="1" s="1"/>
  <c r="C6513" i="1" s="1"/>
  <c r="C6514" i="1" s="1"/>
  <c r="C6515" i="1" s="1"/>
  <c r="C6516" i="1" s="1"/>
  <c r="C6517" i="1" s="1"/>
  <c r="C6518" i="1" s="1"/>
  <c r="C6519" i="1" s="1"/>
  <c r="C6520" i="1" s="1"/>
  <c r="C6521" i="1" s="1"/>
  <c r="C6522" i="1" s="1"/>
  <c r="C6523" i="1" s="1"/>
  <c r="C6524" i="1" s="1"/>
  <c r="C6525" i="1" s="1"/>
  <c r="C6526" i="1" s="1"/>
  <c r="C6527" i="1" s="1"/>
  <c r="C6528" i="1" s="1"/>
  <c r="C6529" i="1" s="1"/>
  <c r="C6530" i="1" s="1"/>
  <c r="C6531" i="1" s="1"/>
  <c r="C6532" i="1" s="1"/>
  <c r="C6533" i="1" s="1"/>
  <c r="C6534" i="1" s="1"/>
  <c r="C6535" i="1" s="1"/>
  <c r="C6536" i="1" s="1"/>
  <c r="C6537" i="1" s="1"/>
  <c r="C6538" i="1" s="1"/>
  <c r="C6539" i="1" s="1"/>
  <c r="C6540" i="1" s="1"/>
  <c r="C6541" i="1" s="1"/>
  <c r="C6542" i="1" s="1"/>
  <c r="C6543" i="1" s="1"/>
  <c r="C6544" i="1" s="1"/>
  <c r="C6545" i="1" s="1"/>
  <c r="C6546" i="1" s="1"/>
  <c r="C6547" i="1" s="1"/>
  <c r="C6548" i="1" s="1"/>
  <c r="C6549" i="1" s="1"/>
  <c r="C6550" i="1" s="1"/>
  <c r="C6551" i="1" s="1"/>
  <c r="C6552" i="1" s="1"/>
  <c r="C6553" i="1" s="1"/>
  <c r="C6554" i="1" s="1"/>
  <c r="C6555" i="1" s="1"/>
  <c r="C6556" i="1" s="1"/>
  <c r="C6557" i="1" s="1"/>
  <c r="C6558" i="1" s="1"/>
  <c r="C6559" i="1" s="1"/>
  <c r="C6560" i="1" s="1"/>
  <c r="C6561" i="1" s="1"/>
  <c r="C6562" i="1" s="1"/>
  <c r="C6563" i="1" s="1"/>
  <c r="C6564" i="1" s="1"/>
  <c r="C6565" i="1" s="1"/>
  <c r="C6566" i="1" s="1"/>
  <c r="C6567" i="1" s="1"/>
  <c r="C6568" i="1" s="1"/>
  <c r="C6569" i="1" s="1"/>
  <c r="C6570" i="1" s="1"/>
  <c r="C6571" i="1" s="1"/>
  <c r="C6572" i="1" s="1"/>
  <c r="C6573" i="1" s="1"/>
  <c r="C6574" i="1" s="1"/>
  <c r="C6575" i="1" s="1"/>
  <c r="C6576" i="1" s="1"/>
  <c r="C6577" i="1" s="1"/>
  <c r="C6578" i="1" s="1"/>
  <c r="C6579" i="1" s="1"/>
  <c r="C6580" i="1" s="1"/>
  <c r="C6581" i="1" s="1"/>
  <c r="C6582" i="1" s="1"/>
  <c r="C6583" i="1" s="1"/>
  <c r="C6584" i="1" s="1"/>
  <c r="C6585" i="1" s="1"/>
  <c r="C6586" i="1" s="1"/>
  <c r="C6587" i="1" s="1"/>
  <c r="C6588" i="1" s="1"/>
  <c r="C6589" i="1" s="1"/>
  <c r="C6590" i="1" s="1"/>
  <c r="C6591" i="1" s="1"/>
  <c r="C6592" i="1" s="1"/>
  <c r="C6593" i="1" s="1"/>
  <c r="C6594" i="1" s="1"/>
  <c r="C6595" i="1" s="1"/>
  <c r="C6596" i="1" s="1"/>
  <c r="C6597" i="1" s="1"/>
  <c r="C6598" i="1" s="1"/>
  <c r="C6599" i="1" s="1"/>
  <c r="C6600" i="1" s="1"/>
  <c r="C6601" i="1" s="1"/>
  <c r="C6602" i="1" s="1"/>
  <c r="C6603" i="1" s="1"/>
  <c r="C6604" i="1" s="1"/>
  <c r="C6605" i="1" s="1"/>
  <c r="C6606" i="1" s="1"/>
  <c r="C6607" i="1" s="1"/>
  <c r="C6608" i="1" s="1"/>
  <c r="C6609" i="1" s="1"/>
  <c r="C6610" i="1" s="1"/>
  <c r="C6611" i="1" s="1"/>
  <c r="C6612" i="1" s="1"/>
  <c r="C6613" i="1" s="1"/>
  <c r="C6614" i="1" s="1"/>
  <c r="C6615" i="1" s="1"/>
  <c r="C6616" i="1" s="1"/>
  <c r="C6617" i="1" s="1"/>
  <c r="C6618" i="1" s="1"/>
  <c r="C6619" i="1" s="1"/>
  <c r="C6620" i="1" s="1"/>
  <c r="C6621" i="1" s="1"/>
  <c r="C6622" i="1" s="1"/>
  <c r="C6623" i="1" s="1"/>
  <c r="C6624" i="1" s="1"/>
  <c r="C6625" i="1" s="1"/>
  <c r="C6626" i="1" s="1"/>
  <c r="C6627" i="1" s="1"/>
  <c r="C6628" i="1" s="1"/>
  <c r="C6629" i="1" s="1"/>
  <c r="C6630" i="1" s="1"/>
  <c r="C6631" i="1" s="1"/>
  <c r="C6632" i="1" s="1"/>
  <c r="C6633" i="1" s="1"/>
  <c r="C6634" i="1" s="1"/>
  <c r="C6635" i="1" s="1"/>
  <c r="C6636" i="1" s="1"/>
  <c r="C6637" i="1" s="1"/>
  <c r="C6638" i="1" s="1"/>
  <c r="C6639" i="1" s="1"/>
  <c r="C6640" i="1" s="1"/>
  <c r="C6641" i="1" s="1"/>
  <c r="C6642" i="1" s="1"/>
  <c r="C6643" i="1" s="1"/>
  <c r="C6644" i="1" s="1"/>
  <c r="C6645" i="1" s="1"/>
  <c r="C6646" i="1" s="1"/>
  <c r="C6647" i="1" s="1"/>
  <c r="C6648" i="1" s="1"/>
  <c r="C6649" i="1" s="1"/>
  <c r="C6650" i="1" s="1"/>
  <c r="C6651" i="1" s="1"/>
  <c r="C6652" i="1" s="1"/>
  <c r="C6653" i="1" s="1"/>
  <c r="C6654" i="1" s="1"/>
  <c r="C6655" i="1" s="1"/>
  <c r="C6656" i="1" s="1"/>
  <c r="C6657" i="1" s="1"/>
  <c r="C6658" i="1" s="1"/>
  <c r="C6659" i="1" s="1"/>
  <c r="C6660" i="1" s="1"/>
  <c r="C6661" i="1" s="1"/>
  <c r="C6662" i="1" s="1"/>
  <c r="C6663" i="1" s="1"/>
  <c r="C6664" i="1" s="1"/>
  <c r="C6665" i="1" s="1"/>
  <c r="C6666" i="1" s="1"/>
  <c r="C6667" i="1" s="1"/>
  <c r="C6668" i="1" s="1"/>
  <c r="C6669" i="1" s="1"/>
  <c r="C6670" i="1" s="1"/>
  <c r="C6671" i="1" s="1"/>
  <c r="C6672" i="1" s="1"/>
  <c r="C6673" i="1" s="1"/>
  <c r="C6674" i="1" s="1"/>
  <c r="C6675" i="1" s="1"/>
  <c r="C6676" i="1" s="1"/>
  <c r="C6677" i="1" s="1"/>
  <c r="C6678" i="1" s="1"/>
  <c r="C6679" i="1" s="1"/>
  <c r="C6680" i="1" s="1"/>
  <c r="C6681" i="1" s="1"/>
  <c r="C6682" i="1" s="1"/>
  <c r="C6683" i="1" s="1"/>
  <c r="C6684" i="1" s="1"/>
  <c r="C6685" i="1" s="1"/>
  <c r="C6686" i="1" s="1"/>
  <c r="C6687" i="1" s="1"/>
  <c r="C6688" i="1" s="1"/>
  <c r="C6689" i="1" s="1"/>
  <c r="C6690" i="1" s="1"/>
  <c r="C6691" i="1" s="1"/>
  <c r="C6692" i="1" s="1"/>
  <c r="C6693" i="1" s="1"/>
  <c r="C6694" i="1" s="1"/>
  <c r="C6695" i="1" s="1"/>
  <c r="C6696" i="1" s="1"/>
  <c r="C6697" i="1" s="1"/>
  <c r="C6698" i="1" s="1"/>
  <c r="C6699" i="1" s="1"/>
  <c r="C6700" i="1" s="1"/>
  <c r="C6701" i="1" s="1"/>
  <c r="C6702" i="1" s="1"/>
  <c r="C6703" i="1" s="1"/>
  <c r="C6704" i="1" s="1"/>
  <c r="C6705" i="1" s="1"/>
  <c r="C6706" i="1" s="1"/>
  <c r="C6707" i="1" s="1"/>
  <c r="C6708" i="1" s="1"/>
  <c r="C6709" i="1" s="1"/>
  <c r="C6710" i="1" s="1"/>
  <c r="C6711" i="1" s="1"/>
  <c r="C6712" i="1" s="1"/>
  <c r="C6713" i="1" s="1"/>
  <c r="C6714" i="1" s="1"/>
  <c r="C6715" i="1" s="1"/>
  <c r="C6716" i="1" s="1"/>
  <c r="C6717" i="1" s="1"/>
  <c r="C6718" i="1" s="1"/>
  <c r="C6719" i="1" s="1"/>
  <c r="C6720" i="1" s="1"/>
  <c r="C6721" i="1" s="1"/>
  <c r="C6722" i="1" s="1"/>
  <c r="C6723" i="1" s="1"/>
  <c r="C6724" i="1" s="1"/>
  <c r="C6725" i="1" s="1"/>
  <c r="C6726" i="1" s="1"/>
  <c r="C6727" i="1" s="1"/>
  <c r="C6728" i="1" s="1"/>
  <c r="C6729" i="1" s="1"/>
  <c r="C6730" i="1" s="1"/>
  <c r="C6731" i="1" s="1"/>
  <c r="C6732" i="1" s="1"/>
  <c r="C6733" i="1" s="1"/>
  <c r="C6734" i="1" s="1"/>
  <c r="C6735" i="1" s="1"/>
  <c r="C6736" i="1" s="1"/>
  <c r="C6737" i="1" s="1"/>
  <c r="C6738" i="1" s="1"/>
  <c r="C6739" i="1" s="1"/>
  <c r="C6740" i="1" s="1"/>
  <c r="C6741" i="1" s="1"/>
  <c r="C6742" i="1" s="1"/>
  <c r="C6743" i="1" s="1"/>
  <c r="C6744" i="1" s="1"/>
  <c r="C6745" i="1" s="1"/>
  <c r="C6746" i="1" s="1"/>
  <c r="C6747" i="1" s="1"/>
  <c r="C6748" i="1" s="1"/>
  <c r="C6749" i="1" s="1"/>
  <c r="C6750" i="1" s="1"/>
  <c r="C6751" i="1" s="1"/>
  <c r="C6752" i="1" s="1"/>
  <c r="C6753" i="1" s="1"/>
  <c r="C6754" i="1" s="1"/>
  <c r="C6755" i="1" s="1"/>
  <c r="C6756" i="1" s="1"/>
  <c r="C6757" i="1" s="1"/>
  <c r="C6758" i="1" s="1"/>
  <c r="C6759" i="1" s="1"/>
  <c r="C6760" i="1" s="1"/>
  <c r="C6761" i="1" s="1"/>
  <c r="C6762" i="1" s="1"/>
  <c r="C6763" i="1" s="1"/>
  <c r="C6764" i="1" s="1"/>
  <c r="C6765" i="1" s="1"/>
  <c r="C6766" i="1" s="1"/>
  <c r="C6767" i="1" s="1"/>
  <c r="C6768" i="1" s="1"/>
  <c r="C6769" i="1" s="1"/>
  <c r="C6770" i="1" s="1"/>
  <c r="C6771" i="1" s="1"/>
  <c r="C6772" i="1" s="1"/>
  <c r="C6773" i="1" s="1"/>
  <c r="C6774" i="1" s="1"/>
  <c r="C6775" i="1" s="1"/>
  <c r="C6776" i="1" s="1"/>
  <c r="C6777" i="1" s="1"/>
  <c r="C6778" i="1" s="1"/>
  <c r="C6779" i="1" s="1"/>
  <c r="C6780" i="1" s="1"/>
  <c r="C6781" i="1" s="1"/>
  <c r="C6782" i="1" s="1"/>
  <c r="C6783" i="1" s="1"/>
  <c r="C6784" i="1" s="1"/>
  <c r="C6785" i="1" s="1"/>
  <c r="C6786" i="1" s="1"/>
  <c r="C6787" i="1" s="1"/>
  <c r="C6788" i="1" s="1"/>
  <c r="C6789" i="1" s="1"/>
  <c r="C6790" i="1" s="1"/>
  <c r="C6791" i="1" s="1"/>
  <c r="C6792" i="1" s="1"/>
  <c r="C6793" i="1" s="1"/>
  <c r="C6794" i="1" s="1"/>
  <c r="C6795" i="1" s="1"/>
  <c r="C6796" i="1" s="1"/>
  <c r="C6797" i="1" s="1"/>
  <c r="C6798" i="1" s="1"/>
  <c r="C6799" i="1" s="1"/>
  <c r="C6800" i="1" s="1"/>
  <c r="C6801" i="1" s="1"/>
  <c r="C6802" i="1" s="1"/>
  <c r="C6803" i="1" s="1"/>
  <c r="C6804" i="1" s="1"/>
  <c r="C6805" i="1" s="1"/>
  <c r="C6806" i="1" s="1"/>
  <c r="C6807" i="1" s="1"/>
  <c r="C6808" i="1" s="1"/>
  <c r="C6809" i="1" s="1"/>
  <c r="C6810" i="1" s="1"/>
  <c r="C6811" i="1" s="1"/>
  <c r="C6812" i="1" s="1"/>
  <c r="C6813" i="1" s="1"/>
  <c r="C6814" i="1" s="1"/>
  <c r="C6815" i="1" s="1"/>
  <c r="C6816" i="1" s="1"/>
  <c r="C6817" i="1" s="1"/>
  <c r="C6818" i="1" s="1"/>
  <c r="C6819" i="1" s="1"/>
  <c r="C6820" i="1" s="1"/>
  <c r="C6821" i="1" s="1"/>
  <c r="C6822" i="1" s="1"/>
  <c r="C6823" i="1" s="1"/>
  <c r="C6824" i="1" s="1"/>
  <c r="C6825" i="1" s="1"/>
  <c r="C6826" i="1" s="1"/>
  <c r="C6827" i="1" s="1"/>
  <c r="C6828" i="1" s="1"/>
  <c r="C6829" i="1" s="1"/>
  <c r="C6830" i="1" s="1"/>
  <c r="C6831" i="1" s="1"/>
  <c r="C6832" i="1" s="1"/>
  <c r="C6833" i="1" s="1"/>
  <c r="C6834" i="1" s="1"/>
  <c r="C6835" i="1" s="1"/>
  <c r="C6836" i="1" s="1"/>
  <c r="C6837" i="1" s="1"/>
  <c r="C6838" i="1" s="1"/>
  <c r="C6839" i="1" s="1"/>
  <c r="C6840" i="1" s="1"/>
  <c r="C6841" i="1" s="1"/>
  <c r="C6842" i="1" s="1"/>
  <c r="C6843" i="1" s="1"/>
  <c r="C6844" i="1" s="1"/>
  <c r="C6845" i="1" s="1"/>
  <c r="C6846" i="1" s="1"/>
  <c r="C6847" i="1" s="1"/>
  <c r="C6848" i="1" s="1"/>
  <c r="C6849" i="1" s="1"/>
  <c r="C6850" i="1" s="1"/>
  <c r="C6851" i="1" s="1"/>
  <c r="C6852" i="1" s="1"/>
  <c r="C6853" i="1" s="1"/>
  <c r="C6854" i="1" s="1"/>
  <c r="C6855" i="1" s="1"/>
  <c r="C6856" i="1" s="1"/>
  <c r="C6857" i="1" s="1"/>
  <c r="C6858" i="1" s="1"/>
  <c r="C6859" i="1" s="1"/>
  <c r="C6860" i="1" s="1"/>
  <c r="C6861" i="1" s="1"/>
  <c r="C6862" i="1" s="1"/>
  <c r="C6863" i="1" s="1"/>
  <c r="C6864" i="1" s="1"/>
  <c r="C6865" i="1" s="1"/>
  <c r="C6866" i="1" s="1"/>
  <c r="C6867" i="1" s="1"/>
  <c r="C6868" i="1" s="1"/>
  <c r="C6869" i="1" s="1"/>
  <c r="C6870" i="1" s="1"/>
  <c r="C6871" i="1" s="1"/>
  <c r="C6872" i="1" s="1"/>
  <c r="C6873" i="1" s="1"/>
  <c r="C6874" i="1" s="1"/>
  <c r="C6875" i="1" s="1"/>
  <c r="C6876" i="1" s="1"/>
  <c r="C6877" i="1" s="1"/>
  <c r="C6878" i="1" s="1"/>
  <c r="C6879" i="1" s="1"/>
  <c r="C6880" i="1" s="1"/>
  <c r="C6881" i="1" s="1"/>
  <c r="C6882" i="1" s="1"/>
  <c r="C6883" i="1" s="1"/>
  <c r="C6884" i="1" s="1"/>
  <c r="C6885" i="1" s="1"/>
  <c r="C6886" i="1" s="1"/>
  <c r="C6887" i="1" s="1"/>
  <c r="C6888" i="1" s="1"/>
  <c r="C6889" i="1" s="1"/>
  <c r="C6890" i="1" s="1"/>
  <c r="C6891" i="1" s="1"/>
  <c r="C6892" i="1" s="1"/>
  <c r="C6893" i="1" s="1"/>
  <c r="C6894" i="1" s="1"/>
  <c r="C6895" i="1" s="1"/>
  <c r="C6896" i="1" s="1"/>
  <c r="C6897" i="1" s="1"/>
  <c r="C6898" i="1" s="1"/>
  <c r="C6899" i="1" s="1"/>
  <c r="C6900" i="1" s="1"/>
  <c r="C6901" i="1" s="1"/>
  <c r="C6902" i="1" s="1"/>
  <c r="C6903" i="1" s="1"/>
  <c r="C6904" i="1" s="1"/>
  <c r="C6905" i="1" s="1"/>
  <c r="C6906" i="1" s="1"/>
  <c r="C6907" i="1" s="1"/>
  <c r="C6908" i="1" s="1"/>
  <c r="C6909" i="1" s="1"/>
  <c r="C6910" i="1" s="1"/>
  <c r="C6911" i="1" s="1"/>
  <c r="C6912" i="1" s="1"/>
  <c r="C6913" i="1" s="1"/>
  <c r="C6914" i="1" s="1"/>
  <c r="C6915" i="1" s="1"/>
  <c r="C6916" i="1" s="1"/>
  <c r="C6917" i="1" s="1"/>
  <c r="C6918" i="1" s="1"/>
  <c r="C6919" i="1" s="1"/>
  <c r="C6920" i="1" s="1"/>
  <c r="C6921" i="1" s="1"/>
  <c r="C6922" i="1" s="1"/>
  <c r="C6923" i="1" s="1"/>
  <c r="C6924" i="1" s="1"/>
  <c r="C6925" i="1" s="1"/>
  <c r="C6926" i="1" s="1"/>
  <c r="C6927" i="1" s="1"/>
  <c r="C6928" i="1" s="1"/>
  <c r="C6929" i="1" s="1"/>
  <c r="C6930" i="1" s="1"/>
  <c r="C6931" i="1" s="1"/>
  <c r="C6932" i="1" s="1"/>
  <c r="C6933" i="1" s="1"/>
  <c r="C6934" i="1" s="1"/>
  <c r="C6935" i="1" s="1"/>
  <c r="C6936" i="1" s="1"/>
  <c r="C6937" i="1" s="1"/>
  <c r="C6938" i="1" s="1"/>
  <c r="C6939" i="1" s="1"/>
  <c r="C6940" i="1" s="1"/>
  <c r="C6941" i="1" s="1"/>
  <c r="C6942" i="1" s="1"/>
  <c r="C6943" i="1" s="1"/>
  <c r="C6944" i="1" s="1"/>
  <c r="C6945" i="1" s="1"/>
  <c r="C6946" i="1" s="1"/>
  <c r="C6947" i="1" s="1"/>
  <c r="C6948" i="1" s="1"/>
  <c r="C6949" i="1" s="1"/>
  <c r="C6950" i="1" s="1"/>
  <c r="C6951" i="1" s="1"/>
  <c r="C6952" i="1" s="1"/>
  <c r="C6953" i="1" s="1"/>
  <c r="C6954" i="1" s="1"/>
  <c r="C6955" i="1" s="1"/>
  <c r="C6956" i="1" s="1"/>
  <c r="C6957" i="1" s="1"/>
  <c r="C6958" i="1" s="1"/>
  <c r="C6959" i="1" s="1"/>
  <c r="C6960" i="1" s="1"/>
  <c r="C6961" i="1" s="1"/>
  <c r="C6962" i="1" s="1"/>
  <c r="C6963" i="1" s="1"/>
  <c r="C6964" i="1" s="1"/>
  <c r="C6965" i="1" s="1"/>
  <c r="C6966" i="1" s="1"/>
  <c r="C6967" i="1" s="1"/>
  <c r="C6968" i="1" s="1"/>
  <c r="C6969" i="1" s="1"/>
  <c r="C6970" i="1" s="1"/>
  <c r="C6971" i="1" s="1"/>
  <c r="C6972" i="1" s="1"/>
  <c r="C6973" i="1" s="1"/>
  <c r="C6974" i="1" s="1"/>
  <c r="C6975" i="1" s="1"/>
  <c r="C6976" i="1" s="1"/>
  <c r="C6977" i="1" s="1"/>
  <c r="C6978" i="1" s="1"/>
  <c r="C6979" i="1" s="1"/>
  <c r="C6980" i="1" s="1"/>
  <c r="C6981" i="1" s="1"/>
  <c r="C6982" i="1" s="1"/>
  <c r="C6983" i="1" s="1"/>
  <c r="C6984" i="1" s="1"/>
  <c r="C6985" i="1" s="1"/>
  <c r="C6986" i="1" s="1"/>
  <c r="C6987" i="1" s="1"/>
  <c r="C6988" i="1" s="1"/>
  <c r="C6989" i="1" s="1"/>
  <c r="C6990" i="1" s="1"/>
  <c r="C6991" i="1" s="1"/>
  <c r="C6992" i="1" s="1"/>
  <c r="C6993" i="1" s="1"/>
  <c r="C6994" i="1" s="1"/>
  <c r="C6995" i="1" s="1"/>
  <c r="C6996" i="1" s="1"/>
  <c r="C6997" i="1" s="1"/>
  <c r="C6998" i="1" s="1"/>
  <c r="C6999" i="1" s="1"/>
  <c r="C7000" i="1" s="1"/>
  <c r="C7001" i="1" s="1"/>
  <c r="C7002" i="1" s="1"/>
  <c r="C7003" i="1" s="1"/>
  <c r="C7004" i="1" s="1"/>
  <c r="C7005" i="1" s="1"/>
  <c r="C7006" i="1" s="1"/>
  <c r="C7007" i="1" s="1"/>
  <c r="C7008" i="1" s="1"/>
  <c r="C7009" i="1" s="1"/>
  <c r="C7010" i="1" s="1"/>
  <c r="C7011" i="1" s="1"/>
  <c r="C7012" i="1" s="1"/>
  <c r="C7013" i="1" s="1"/>
  <c r="C7014" i="1" s="1"/>
  <c r="C7015" i="1" s="1"/>
  <c r="C7016" i="1" s="1"/>
  <c r="C7017" i="1" s="1"/>
  <c r="C7018" i="1" s="1"/>
  <c r="C7019" i="1" s="1"/>
  <c r="C7020" i="1" s="1"/>
  <c r="C7021" i="1" s="1"/>
  <c r="C7022" i="1" s="1"/>
  <c r="C7023" i="1" s="1"/>
  <c r="C7024" i="1" s="1"/>
  <c r="C7025" i="1" s="1"/>
  <c r="C7026" i="1" s="1"/>
  <c r="C7027" i="1" s="1"/>
  <c r="C7028" i="1" s="1"/>
  <c r="C7029" i="1" s="1"/>
  <c r="C7030" i="1" s="1"/>
  <c r="C7031" i="1" s="1"/>
  <c r="C7032" i="1" s="1"/>
  <c r="C7033" i="1" s="1"/>
  <c r="C7034" i="1" s="1"/>
  <c r="C7035" i="1" s="1"/>
  <c r="C7036" i="1" s="1"/>
  <c r="C7037" i="1" s="1"/>
  <c r="C7038" i="1" s="1"/>
  <c r="C7039" i="1" s="1"/>
  <c r="C7040" i="1" s="1"/>
  <c r="C7041" i="1" s="1"/>
  <c r="C7042" i="1" s="1"/>
  <c r="C7043" i="1" s="1"/>
  <c r="C7044" i="1" s="1"/>
  <c r="C7045" i="1" s="1"/>
  <c r="C7046" i="1" s="1"/>
  <c r="C7047" i="1" s="1"/>
  <c r="C7048" i="1" s="1"/>
  <c r="C7049" i="1" s="1"/>
  <c r="C7050" i="1" s="1"/>
  <c r="C7051" i="1" s="1"/>
  <c r="C7052" i="1" s="1"/>
  <c r="C7053" i="1" s="1"/>
  <c r="C7054" i="1" s="1"/>
  <c r="C7055" i="1" s="1"/>
  <c r="C7056" i="1" s="1"/>
  <c r="C7057" i="1" s="1"/>
  <c r="C7058" i="1" s="1"/>
  <c r="C7059" i="1" s="1"/>
  <c r="C7060" i="1" s="1"/>
  <c r="C7061" i="1" s="1"/>
  <c r="C7062" i="1" s="1"/>
  <c r="C7063" i="1" s="1"/>
  <c r="C7064" i="1" s="1"/>
  <c r="C7065" i="1" s="1"/>
  <c r="C7066" i="1" s="1"/>
  <c r="C7067" i="1" s="1"/>
  <c r="C7068" i="1" s="1"/>
  <c r="C7069" i="1" s="1"/>
  <c r="C7070" i="1" s="1"/>
  <c r="C7071" i="1" s="1"/>
  <c r="C7072" i="1" s="1"/>
  <c r="C7073" i="1" s="1"/>
  <c r="C7074" i="1" s="1"/>
  <c r="C7075" i="1" s="1"/>
  <c r="C7076" i="1" s="1"/>
  <c r="C7077" i="1" s="1"/>
  <c r="C7078" i="1" s="1"/>
  <c r="C7079" i="1" s="1"/>
  <c r="C7080" i="1" s="1"/>
  <c r="C7081" i="1" s="1"/>
  <c r="C7082" i="1" s="1"/>
  <c r="C7083" i="1" s="1"/>
  <c r="C7084" i="1" s="1"/>
  <c r="C7085" i="1" s="1"/>
  <c r="C7086" i="1" s="1"/>
  <c r="C7087" i="1" s="1"/>
  <c r="C7088" i="1" s="1"/>
  <c r="C7089" i="1" s="1"/>
  <c r="C7090" i="1" s="1"/>
  <c r="C7091" i="1" s="1"/>
  <c r="C7092" i="1" s="1"/>
  <c r="C7093" i="1" s="1"/>
  <c r="C7094" i="1" s="1"/>
  <c r="C7095" i="1" s="1"/>
  <c r="C7096" i="1" s="1"/>
  <c r="C7097" i="1" s="1"/>
  <c r="C7098" i="1" s="1"/>
  <c r="C7099" i="1" s="1"/>
  <c r="C7100" i="1" s="1"/>
  <c r="C7101" i="1" s="1"/>
  <c r="C7102" i="1" s="1"/>
  <c r="C7103" i="1" s="1"/>
  <c r="C7104" i="1" s="1"/>
  <c r="C7105" i="1" s="1"/>
  <c r="C7106" i="1" s="1"/>
  <c r="C7107" i="1" s="1"/>
  <c r="C7108" i="1" s="1"/>
  <c r="C7109" i="1" s="1"/>
  <c r="C7110" i="1" s="1"/>
  <c r="C7111" i="1" s="1"/>
  <c r="C7112" i="1" s="1"/>
  <c r="C7113" i="1" s="1"/>
  <c r="C7114" i="1" s="1"/>
  <c r="C7115" i="1" s="1"/>
  <c r="C7116" i="1" s="1"/>
  <c r="C7117" i="1" s="1"/>
  <c r="C7118" i="1" s="1"/>
  <c r="C7119" i="1" s="1"/>
  <c r="C7120" i="1" s="1"/>
  <c r="C7121" i="1" s="1"/>
  <c r="C7122" i="1" s="1"/>
  <c r="C7123" i="1" s="1"/>
  <c r="C7124" i="1" s="1"/>
  <c r="C7125" i="1" s="1"/>
  <c r="C7126" i="1" s="1"/>
  <c r="C7127" i="1" s="1"/>
  <c r="C7128" i="1" s="1"/>
  <c r="C7129" i="1" s="1"/>
  <c r="C7130" i="1" s="1"/>
  <c r="C7131" i="1" s="1"/>
  <c r="C7132" i="1" s="1"/>
  <c r="C7133" i="1" s="1"/>
  <c r="C7134" i="1" s="1"/>
  <c r="C7135" i="1" s="1"/>
  <c r="C7136" i="1" s="1"/>
  <c r="C7137" i="1" s="1"/>
  <c r="C7138" i="1" s="1"/>
  <c r="C7139" i="1" s="1"/>
  <c r="C7140" i="1" s="1"/>
  <c r="C7141" i="1" s="1"/>
  <c r="C7142" i="1" s="1"/>
  <c r="C7143" i="1" s="1"/>
  <c r="C7144" i="1" s="1"/>
  <c r="C7145" i="1" s="1"/>
  <c r="C7146" i="1" s="1"/>
  <c r="C7147" i="1" s="1"/>
  <c r="C7148" i="1" s="1"/>
  <c r="C7149" i="1" s="1"/>
  <c r="C7150" i="1" s="1"/>
  <c r="C7151" i="1" s="1"/>
  <c r="C7152" i="1" s="1"/>
  <c r="C7153" i="1" s="1"/>
  <c r="C7154" i="1" s="1"/>
  <c r="C7155" i="1" s="1"/>
  <c r="C7156" i="1" s="1"/>
  <c r="C7157" i="1" s="1"/>
  <c r="C7158" i="1" s="1"/>
  <c r="C7159" i="1" s="1"/>
  <c r="C7160" i="1" s="1"/>
  <c r="C7161" i="1" s="1"/>
  <c r="C7162" i="1" s="1"/>
  <c r="C7163" i="1" s="1"/>
  <c r="C7164" i="1" s="1"/>
  <c r="C7165" i="1" s="1"/>
  <c r="C7166" i="1" s="1"/>
  <c r="C7167" i="1" s="1"/>
  <c r="C7168" i="1" s="1"/>
  <c r="C7169" i="1" s="1"/>
  <c r="C7170" i="1" s="1"/>
  <c r="C7171" i="1" s="1"/>
  <c r="C7172" i="1" s="1"/>
  <c r="C7173" i="1" s="1"/>
  <c r="C7174" i="1" s="1"/>
  <c r="C7175" i="1" s="1"/>
  <c r="C7176" i="1" s="1"/>
  <c r="C7177" i="1" s="1"/>
  <c r="C7178" i="1" s="1"/>
  <c r="C7179" i="1" s="1"/>
  <c r="C7180" i="1" s="1"/>
  <c r="C7181" i="1" s="1"/>
  <c r="C7182" i="1" s="1"/>
  <c r="C7183" i="1" s="1"/>
  <c r="C7184" i="1" s="1"/>
  <c r="C7185" i="1" s="1"/>
  <c r="C7186" i="1" s="1"/>
  <c r="C7187" i="1" s="1"/>
  <c r="C7188" i="1" s="1"/>
  <c r="C7189" i="1" s="1"/>
  <c r="C7190" i="1" s="1"/>
  <c r="C7191" i="1" s="1"/>
  <c r="C7192" i="1" s="1"/>
  <c r="C7193" i="1" s="1"/>
  <c r="C7194" i="1" s="1"/>
  <c r="C7195" i="1" s="1"/>
  <c r="C7196" i="1" s="1"/>
  <c r="C7197" i="1" s="1"/>
  <c r="C7198" i="1" s="1"/>
  <c r="C7199" i="1" s="1"/>
  <c r="C7200" i="1" s="1"/>
  <c r="C7201" i="1" s="1"/>
  <c r="C7202" i="1" s="1"/>
  <c r="C7203" i="1" s="1"/>
  <c r="C7204" i="1" s="1"/>
  <c r="C7205" i="1" s="1"/>
  <c r="C7206" i="1" s="1"/>
  <c r="C7207" i="1" s="1"/>
  <c r="C7208" i="1" s="1"/>
  <c r="C7209" i="1" s="1"/>
  <c r="C7210" i="1" s="1"/>
  <c r="C7211" i="1" s="1"/>
  <c r="C7212" i="1" s="1"/>
  <c r="C7213" i="1" s="1"/>
  <c r="C7214" i="1" s="1"/>
  <c r="C7215" i="1" s="1"/>
  <c r="C7216" i="1" s="1"/>
  <c r="C7217" i="1" s="1"/>
  <c r="C7218" i="1" s="1"/>
  <c r="C7219" i="1" s="1"/>
  <c r="C7220" i="1" s="1"/>
  <c r="C7221" i="1" s="1"/>
  <c r="C7222" i="1" s="1"/>
  <c r="C7223" i="1" s="1"/>
  <c r="C7224" i="1" s="1"/>
  <c r="C7225" i="1" s="1"/>
  <c r="C7226" i="1" s="1"/>
  <c r="C7227" i="1" s="1"/>
  <c r="C7228" i="1" s="1"/>
  <c r="C7229" i="1" s="1"/>
  <c r="C7230" i="1" s="1"/>
  <c r="C7231" i="1" s="1"/>
  <c r="C7232" i="1" s="1"/>
  <c r="C7233" i="1" s="1"/>
  <c r="C7234" i="1" s="1"/>
  <c r="C7235" i="1" s="1"/>
  <c r="C7236" i="1" s="1"/>
  <c r="C7237" i="1" s="1"/>
  <c r="C7238" i="1" s="1"/>
  <c r="C7239" i="1" s="1"/>
  <c r="C7240" i="1" s="1"/>
  <c r="C7241" i="1" s="1"/>
  <c r="C7242" i="1" s="1"/>
  <c r="C7243" i="1" s="1"/>
  <c r="C7244" i="1" s="1"/>
  <c r="C7245" i="1" s="1"/>
  <c r="C7246" i="1" s="1"/>
  <c r="C7247" i="1" s="1"/>
  <c r="C7248" i="1" s="1"/>
  <c r="C7249" i="1" s="1"/>
  <c r="C7250" i="1" s="1"/>
  <c r="C7251" i="1" s="1"/>
  <c r="C7252" i="1" s="1"/>
  <c r="C7253" i="1" s="1"/>
  <c r="C7254" i="1" s="1"/>
  <c r="C7255" i="1" s="1"/>
  <c r="C7256" i="1" s="1"/>
  <c r="C7257" i="1" s="1"/>
  <c r="C7258" i="1" s="1"/>
  <c r="C7259" i="1" s="1"/>
  <c r="C7260" i="1" s="1"/>
  <c r="C7261" i="1" s="1"/>
  <c r="C7262" i="1" s="1"/>
  <c r="C7263" i="1" s="1"/>
  <c r="C7264" i="1" s="1"/>
  <c r="C7265" i="1" s="1"/>
  <c r="C7266" i="1" s="1"/>
  <c r="C7267" i="1" s="1"/>
  <c r="C7268" i="1" s="1"/>
  <c r="C7269" i="1" s="1"/>
  <c r="C7270" i="1" s="1"/>
  <c r="C7271" i="1" s="1"/>
  <c r="C7272" i="1" s="1"/>
  <c r="C7273" i="1" s="1"/>
  <c r="C7274" i="1" s="1"/>
  <c r="C7275" i="1" s="1"/>
  <c r="C7276" i="1" s="1"/>
  <c r="C7277" i="1" s="1"/>
  <c r="C7278" i="1" s="1"/>
  <c r="C7279" i="1" s="1"/>
  <c r="C7280" i="1" s="1"/>
  <c r="C7281" i="1" s="1"/>
  <c r="C7282" i="1" s="1"/>
  <c r="C7283" i="1" s="1"/>
  <c r="C7284" i="1" s="1"/>
  <c r="C7285" i="1" s="1"/>
  <c r="C7286" i="1" s="1"/>
  <c r="C7287" i="1" s="1"/>
  <c r="C7288" i="1" s="1"/>
  <c r="C7289" i="1" s="1"/>
  <c r="C7290" i="1" s="1"/>
  <c r="C7291" i="1" s="1"/>
  <c r="C7292" i="1" s="1"/>
  <c r="C7293" i="1" s="1"/>
  <c r="C7294" i="1" s="1"/>
  <c r="C7295" i="1" s="1"/>
  <c r="C7296" i="1" s="1"/>
  <c r="C7297" i="1" s="1"/>
  <c r="C7298" i="1" s="1"/>
  <c r="C7299" i="1" s="1"/>
  <c r="C7300" i="1" s="1"/>
  <c r="C7301" i="1" s="1"/>
  <c r="C7302" i="1" s="1"/>
  <c r="C7303" i="1" s="1"/>
  <c r="C7304" i="1" s="1"/>
  <c r="C7305" i="1" s="1"/>
  <c r="C7306" i="1" s="1"/>
  <c r="C7307" i="1" s="1"/>
  <c r="C7308" i="1" s="1"/>
  <c r="C7309" i="1" s="1"/>
  <c r="C7310" i="1" s="1"/>
  <c r="C7311" i="1" s="1"/>
  <c r="C7312" i="1" s="1"/>
  <c r="C7313" i="1" s="1"/>
  <c r="C7314" i="1" s="1"/>
  <c r="C7315" i="1" s="1"/>
  <c r="C7316" i="1" s="1"/>
  <c r="C7317" i="1" s="1"/>
  <c r="C7318" i="1" s="1"/>
  <c r="C7319" i="1" s="1"/>
  <c r="C7320" i="1" s="1"/>
  <c r="C7321" i="1" s="1"/>
  <c r="C7322" i="1" s="1"/>
  <c r="C7323" i="1" s="1"/>
  <c r="C7324" i="1" s="1"/>
  <c r="C7325" i="1" s="1"/>
  <c r="C7326" i="1" s="1"/>
  <c r="C7327" i="1" s="1"/>
  <c r="C7328" i="1" s="1"/>
  <c r="C7329" i="1" s="1"/>
  <c r="C7330" i="1" s="1"/>
  <c r="C7331" i="1" s="1"/>
  <c r="C7332" i="1" s="1"/>
  <c r="C7333" i="1" s="1"/>
  <c r="C7334" i="1" s="1"/>
  <c r="C7335" i="1" s="1"/>
  <c r="C7336" i="1" s="1"/>
  <c r="C7337" i="1" s="1"/>
  <c r="C7338" i="1" s="1"/>
  <c r="C7339" i="1" s="1"/>
  <c r="C7340" i="1" s="1"/>
  <c r="C7341" i="1" s="1"/>
  <c r="C7342" i="1" s="1"/>
  <c r="C7343" i="1" s="1"/>
  <c r="C7344" i="1" s="1"/>
  <c r="C7345" i="1" s="1"/>
  <c r="C7346" i="1" s="1"/>
  <c r="C7347" i="1" s="1"/>
  <c r="C7348" i="1" s="1"/>
  <c r="C7349" i="1" s="1"/>
  <c r="C7350" i="1" s="1"/>
  <c r="C7351" i="1" s="1"/>
  <c r="C7352" i="1" s="1"/>
  <c r="C7353" i="1" s="1"/>
  <c r="C7354" i="1" s="1"/>
  <c r="C7355" i="1" s="1"/>
  <c r="C7356" i="1" s="1"/>
  <c r="C7357" i="1" s="1"/>
  <c r="C7358" i="1" s="1"/>
  <c r="C7359" i="1" s="1"/>
  <c r="C7360" i="1" s="1"/>
  <c r="C7361" i="1" s="1"/>
  <c r="C7362" i="1" s="1"/>
  <c r="C7363" i="1" s="1"/>
  <c r="C7364" i="1" s="1"/>
  <c r="C7365" i="1" s="1"/>
  <c r="C7366" i="1" s="1"/>
  <c r="C7367" i="1" s="1"/>
  <c r="C7368" i="1" s="1"/>
  <c r="C7369" i="1" s="1"/>
  <c r="C7370" i="1" s="1"/>
  <c r="C7371" i="1" s="1"/>
  <c r="C7372" i="1" s="1"/>
  <c r="C7373" i="1" s="1"/>
  <c r="C7374" i="1" s="1"/>
  <c r="C7375" i="1" s="1"/>
  <c r="C7376" i="1" s="1"/>
  <c r="C7377" i="1" s="1"/>
  <c r="C7378" i="1" s="1"/>
  <c r="C7379" i="1" s="1"/>
  <c r="C7380" i="1" s="1"/>
  <c r="C7381" i="1" s="1"/>
  <c r="C7382" i="1" s="1"/>
  <c r="C7383" i="1" s="1"/>
  <c r="C7384" i="1" s="1"/>
  <c r="C7385" i="1" s="1"/>
  <c r="C7386" i="1" s="1"/>
  <c r="C7387" i="1" s="1"/>
  <c r="C7388" i="1" s="1"/>
  <c r="C7389" i="1" s="1"/>
  <c r="C7390" i="1" s="1"/>
  <c r="C7391" i="1" s="1"/>
  <c r="C7392" i="1" s="1"/>
  <c r="C7393" i="1" s="1"/>
  <c r="C7394" i="1" s="1"/>
  <c r="C7395" i="1" s="1"/>
  <c r="C7396" i="1" s="1"/>
  <c r="C7397" i="1" s="1"/>
  <c r="C7398" i="1" s="1"/>
  <c r="C7399" i="1" s="1"/>
  <c r="C7400" i="1" s="1"/>
  <c r="C7401" i="1" s="1"/>
  <c r="C7402" i="1" s="1"/>
  <c r="C7403" i="1" s="1"/>
  <c r="C7404" i="1" s="1"/>
  <c r="C7405" i="1" s="1"/>
  <c r="C7406" i="1" s="1"/>
  <c r="C7407" i="1" s="1"/>
  <c r="C7408" i="1" s="1"/>
  <c r="C7409" i="1" s="1"/>
  <c r="C7410" i="1" s="1"/>
  <c r="C7411" i="1" s="1"/>
  <c r="C7412" i="1" s="1"/>
  <c r="C7413" i="1" s="1"/>
  <c r="C7414" i="1" s="1"/>
  <c r="C7415" i="1" s="1"/>
  <c r="C7416" i="1" s="1"/>
  <c r="C7417" i="1" s="1"/>
  <c r="C7418" i="1" s="1"/>
  <c r="C7419" i="1" s="1"/>
  <c r="C7420" i="1" s="1"/>
  <c r="C7421" i="1" s="1"/>
  <c r="C7422" i="1" s="1"/>
  <c r="C7423" i="1" s="1"/>
  <c r="C7424" i="1" s="1"/>
  <c r="C7425" i="1" s="1"/>
  <c r="C7426" i="1" s="1"/>
  <c r="C7427" i="1" s="1"/>
  <c r="C7428" i="1" s="1"/>
  <c r="C7429" i="1" s="1"/>
  <c r="C7430" i="1" s="1"/>
  <c r="C7431" i="1" s="1"/>
  <c r="C7432" i="1" s="1"/>
  <c r="C7433" i="1" s="1"/>
  <c r="C7434" i="1" s="1"/>
  <c r="C7435" i="1" s="1"/>
  <c r="C7436" i="1" s="1"/>
  <c r="C7437" i="1" s="1"/>
  <c r="C7438" i="1" s="1"/>
  <c r="C7439" i="1" s="1"/>
  <c r="C7440" i="1" s="1"/>
  <c r="C7441" i="1" s="1"/>
  <c r="C7442" i="1" s="1"/>
  <c r="C7443" i="1" s="1"/>
  <c r="C7444" i="1" s="1"/>
  <c r="C7445" i="1" s="1"/>
  <c r="C7446" i="1" s="1"/>
  <c r="C7447" i="1" s="1"/>
  <c r="C7448" i="1" s="1"/>
  <c r="C7449" i="1" s="1"/>
  <c r="C7450" i="1" s="1"/>
  <c r="C7451" i="1" s="1"/>
  <c r="C7452" i="1" s="1"/>
  <c r="C7453" i="1" s="1"/>
  <c r="C7454" i="1" s="1"/>
  <c r="C7455" i="1" s="1"/>
  <c r="C7456" i="1" s="1"/>
  <c r="C7457" i="1" s="1"/>
  <c r="C7458" i="1" s="1"/>
  <c r="C7459" i="1" s="1"/>
  <c r="C7460" i="1" s="1"/>
  <c r="C7461" i="1" s="1"/>
  <c r="C7462" i="1" s="1"/>
  <c r="C7463" i="1" s="1"/>
  <c r="C7464" i="1" s="1"/>
  <c r="C7465" i="1" s="1"/>
  <c r="C7466" i="1" s="1"/>
  <c r="C7467" i="1" s="1"/>
  <c r="C7468" i="1" s="1"/>
  <c r="C7469" i="1" s="1"/>
  <c r="C7470" i="1" s="1"/>
  <c r="C7471" i="1" s="1"/>
  <c r="C7472" i="1" s="1"/>
  <c r="C7473" i="1" s="1"/>
  <c r="C7474" i="1" s="1"/>
  <c r="C7475" i="1" s="1"/>
  <c r="C7476" i="1" s="1"/>
  <c r="C7477" i="1" s="1"/>
  <c r="C7478" i="1" s="1"/>
  <c r="C7479" i="1" s="1"/>
  <c r="C7480" i="1" s="1"/>
  <c r="C7481" i="1" s="1"/>
  <c r="C7482" i="1" s="1"/>
  <c r="C7483" i="1" s="1"/>
  <c r="C7484" i="1" s="1"/>
  <c r="C7485" i="1" s="1"/>
  <c r="C7486" i="1" s="1"/>
  <c r="C7487" i="1" s="1"/>
  <c r="C7488" i="1" s="1"/>
  <c r="C7489" i="1" s="1"/>
  <c r="C7490" i="1" s="1"/>
  <c r="C7491" i="1" s="1"/>
  <c r="C7492" i="1" s="1"/>
  <c r="C7493" i="1" s="1"/>
  <c r="C7494" i="1" s="1"/>
  <c r="C7495" i="1" s="1"/>
  <c r="C7496" i="1" s="1"/>
  <c r="C7497" i="1" s="1"/>
  <c r="C7498" i="1" s="1"/>
  <c r="C7499" i="1" s="1"/>
  <c r="C7500" i="1" s="1"/>
  <c r="C7501" i="1" s="1"/>
  <c r="C7502" i="1" s="1"/>
  <c r="C7503" i="1" s="1"/>
  <c r="C7504" i="1" s="1"/>
  <c r="C7505" i="1" s="1"/>
  <c r="C7506" i="1" s="1"/>
  <c r="C7507" i="1" s="1"/>
  <c r="C7508" i="1" s="1"/>
  <c r="C7509" i="1" s="1"/>
  <c r="C7510" i="1" s="1"/>
  <c r="C7511" i="1" s="1"/>
  <c r="C7512" i="1" s="1"/>
  <c r="C7513" i="1" s="1"/>
  <c r="C7514" i="1" s="1"/>
  <c r="C7515" i="1" s="1"/>
  <c r="C7516" i="1" s="1"/>
  <c r="C7517" i="1" s="1"/>
  <c r="C7518" i="1" s="1"/>
  <c r="C7519" i="1" s="1"/>
  <c r="C7520" i="1" s="1"/>
  <c r="C7521" i="1" s="1"/>
  <c r="C7522" i="1" s="1"/>
  <c r="C7523" i="1" s="1"/>
  <c r="C7524" i="1" s="1"/>
  <c r="C7525" i="1" s="1"/>
  <c r="C7526" i="1" s="1"/>
  <c r="C7527" i="1" s="1"/>
  <c r="C7528" i="1" s="1"/>
  <c r="C7529" i="1" s="1"/>
  <c r="C7530" i="1" s="1"/>
  <c r="C7531" i="1" s="1"/>
  <c r="C7532" i="1" s="1"/>
  <c r="C7533" i="1" s="1"/>
  <c r="C7534" i="1" s="1"/>
  <c r="C7535" i="1" s="1"/>
  <c r="C7536" i="1" s="1"/>
  <c r="C7537" i="1" s="1"/>
  <c r="C7538" i="1" s="1"/>
  <c r="C7539" i="1" s="1"/>
  <c r="C7540" i="1" s="1"/>
  <c r="C7541" i="1" s="1"/>
  <c r="C7542" i="1" s="1"/>
  <c r="C7543" i="1" s="1"/>
  <c r="C7544" i="1" s="1"/>
  <c r="C7545" i="1" s="1"/>
  <c r="C7546" i="1" s="1"/>
  <c r="C7547" i="1" s="1"/>
  <c r="C7548" i="1" s="1"/>
  <c r="C7549" i="1" s="1"/>
  <c r="C7550" i="1" s="1"/>
  <c r="C7551" i="1" s="1"/>
  <c r="C7552" i="1" s="1"/>
  <c r="C7553" i="1" s="1"/>
  <c r="C7554" i="1" s="1"/>
  <c r="C7555" i="1" s="1"/>
  <c r="C7556" i="1" s="1"/>
  <c r="C7557" i="1" s="1"/>
  <c r="C7558" i="1" s="1"/>
  <c r="C7559" i="1" s="1"/>
  <c r="C7560" i="1" s="1"/>
  <c r="C7561" i="1" s="1"/>
  <c r="C7562" i="1" s="1"/>
  <c r="C7563" i="1" s="1"/>
  <c r="C7564" i="1" s="1"/>
  <c r="C7565" i="1" s="1"/>
  <c r="F2880" i="1" l="1"/>
  <c r="F5580" i="1"/>
  <c r="F4920" i="1"/>
  <c r="F2738" i="1"/>
  <c r="F8066" i="1"/>
  <c r="F7997" i="1"/>
  <c r="F7497" i="1"/>
  <c r="F8546" i="1"/>
  <c r="F8067" i="1"/>
  <c r="F7749" i="1"/>
  <c r="F4308" i="1"/>
  <c r="F1194" i="1"/>
  <c r="F7422" i="1"/>
  <c r="F1613" i="1"/>
  <c r="F5219" i="1"/>
  <c r="F2185" i="1"/>
  <c r="F2156" i="1"/>
  <c r="F1707" i="1"/>
  <c r="F5886" i="1"/>
  <c r="F7907" i="1"/>
  <c r="F2446" i="1"/>
  <c r="F1129" i="1"/>
  <c r="F8217" i="1"/>
  <c r="F8084" i="1"/>
  <c r="F3231" i="1"/>
  <c r="F8341" i="1"/>
  <c r="F4354" i="1"/>
  <c r="F5540" i="1"/>
  <c r="F7190" i="1"/>
  <c r="F8114" i="1"/>
  <c r="F3079" i="1"/>
  <c r="F546" i="1"/>
  <c r="F1867" i="1"/>
  <c r="F3054" i="1"/>
  <c r="F8689" i="1"/>
  <c r="F8690" i="1"/>
  <c r="F5586" i="1"/>
  <c r="F8090" i="1"/>
  <c r="F8691" i="1"/>
  <c r="F8692" i="1"/>
  <c r="F7181" i="1"/>
  <c r="F4584" i="1"/>
  <c r="F3262" i="1"/>
  <c r="F217" i="1"/>
  <c r="F8134" i="1"/>
  <c r="F3886" i="1"/>
  <c r="F3841" i="1"/>
  <c r="F2025" i="1"/>
  <c r="F5140" i="1"/>
  <c r="F2454" i="1"/>
  <c r="F6580" i="1"/>
  <c r="F5956" i="1"/>
  <c r="F8481" i="1"/>
  <c r="F2870" i="1"/>
  <c r="F2113" i="1"/>
  <c r="F140" i="1"/>
  <c r="F474" i="1"/>
  <c r="F5877" i="1"/>
  <c r="F3799" i="1"/>
  <c r="F1815" i="1"/>
  <c r="F2164" i="1"/>
  <c r="F3838" i="1"/>
  <c r="F1896" i="1"/>
  <c r="F5047" i="1"/>
  <c r="F6286" i="1"/>
  <c r="F2744" i="1"/>
  <c r="F8247" i="1"/>
  <c r="F1754" i="1"/>
  <c r="F1919" i="1"/>
  <c r="F1617" i="1"/>
  <c r="F585" i="1"/>
  <c r="F1568" i="1"/>
  <c r="F1549" i="1"/>
  <c r="F2216" i="1"/>
  <c r="F3630" i="1"/>
  <c r="F3109" i="1"/>
  <c r="F2298" i="1"/>
  <c r="F6464" i="1"/>
  <c r="F3478" i="1"/>
  <c r="F1774" i="1"/>
  <c r="F5108" i="1"/>
  <c r="F4081" i="1"/>
  <c r="F3906" i="1"/>
  <c r="F7402" i="1"/>
  <c r="F4321" i="1"/>
  <c r="F8418" i="1"/>
  <c r="F1539" i="1"/>
  <c r="F1479" i="1"/>
  <c r="F7100" i="1"/>
  <c r="F5688" i="1"/>
  <c r="F3801" i="1"/>
  <c r="F4936" i="1"/>
  <c r="F5992" i="1"/>
  <c r="F3472" i="1"/>
  <c r="F7498" i="1"/>
  <c r="F4782" i="1"/>
  <c r="F1653" i="1"/>
  <c r="F3423" i="1"/>
  <c r="F432" i="1"/>
  <c r="F6338" i="1"/>
  <c r="F2478" i="1"/>
  <c r="F1572" i="1"/>
  <c r="F2024" i="1"/>
  <c r="F4204" i="1"/>
  <c r="F863" i="1"/>
  <c r="F1119" i="1"/>
  <c r="F548" i="1"/>
  <c r="F3579" i="1"/>
  <c r="F2567" i="1"/>
  <c r="F6369" i="1"/>
  <c r="F7687" i="1"/>
  <c r="F4773" i="1"/>
  <c r="F4518" i="1"/>
  <c r="F4388" i="1"/>
  <c r="F4510" i="1"/>
  <c r="F2200" i="1"/>
  <c r="F590" i="1"/>
  <c r="F528" i="1"/>
  <c r="F3866" i="1"/>
  <c r="F8277" i="1"/>
  <c r="F7793" i="1"/>
  <c r="F5098" i="1"/>
  <c r="F2686" i="1"/>
  <c r="F2101" i="1"/>
  <c r="F6723" i="1"/>
  <c r="F5443" i="1"/>
  <c r="F3265" i="1"/>
  <c r="F4638" i="1"/>
  <c r="F6935" i="1"/>
  <c r="F7533" i="1"/>
  <c r="F4781" i="1"/>
  <c r="F6489" i="1"/>
  <c r="F2444" i="1"/>
  <c r="F2474" i="1"/>
  <c r="F8512" i="1"/>
  <c r="F6452" i="1"/>
  <c r="F4740" i="1"/>
  <c r="F5797" i="1"/>
  <c r="F5044" i="1"/>
  <c r="F6533" i="1"/>
  <c r="F3923" i="1"/>
  <c r="F5164" i="1"/>
  <c r="F6179" i="1"/>
  <c r="F3081" i="1"/>
  <c r="F2624" i="1"/>
  <c r="F6281" i="1"/>
  <c r="F4454" i="1"/>
  <c r="F6322" i="1"/>
  <c r="F6122" i="1"/>
  <c r="F8497" i="1"/>
  <c r="F8267" i="1"/>
  <c r="F7544" i="1"/>
  <c r="F7014" i="1"/>
  <c r="F4580" i="1"/>
  <c r="F7098" i="1"/>
  <c r="F3326" i="1"/>
  <c r="F1146" i="1"/>
  <c r="F1694" i="1"/>
  <c r="F2130" i="1"/>
  <c r="F5031" i="1"/>
  <c r="F8227" i="1"/>
  <c r="F6473" i="1"/>
  <c r="F5784" i="1"/>
  <c r="F6341" i="1"/>
  <c r="F3556" i="1"/>
  <c r="F4670" i="1"/>
  <c r="F6116" i="1"/>
  <c r="F8510" i="1"/>
  <c r="F8371" i="1"/>
  <c r="F7439" i="1"/>
  <c r="F8236" i="1"/>
  <c r="F2606" i="1"/>
  <c r="F450" i="1"/>
  <c r="F1172" i="1"/>
  <c r="F7116" i="1"/>
  <c r="F3372" i="1"/>
  <c r="F2980" i="1"/>
  <c r="F2394" i="1"/>
  <c r="F6747" i="1"/>
  <c r="F2538" i="1"/>
  <c r="F6630" i="1"/>
  <c r="F7743" i="1"/>
  <c r="F2344" i="1"/>
  <c r="F2881" i="1"/>
  <c r="F8441" i="1"/>
  <c r="F5007" i="1"/>
  <c r="F6310" i="1"/>
  <c r="F8394" i="1"/>
  <c r="F4969" i="1"/>
  <c r="F2032" i="1"/>
  <c r="F4071" i="1"/>
  <c r="F1400" i="1"/>
  <c r="F2521" i="1"/>
  <c r="F5189" i="1"/>
  <c r="F7984" i="1"/>
  <c r="F3632" i="1"/>
  <c r="F387" i="1"/>
  <c r="F334" i="1"/>
  <c r="F481" i="1"/>
  <c r="F2945" i="1"/>
  <c r="F5905" i="1"/>
  <c r="F1227" i="1"/>
  <c r="F4594" i="1"/>
  <c r="F6696" i="1"/>
  <c r="F6289" i="1"/>
  <c r="F7217" i="1"/>
  <c r="F5494" i="1"/>
  <c r="F5895" i="1"/>
  <c r="F6073" i="1"/>
  <c r="F6567" i="1"/>
  <c r="F5351" i="1"/>
  <c r="F6206" i="1"/>
  <c r="F1226" i="1"/>
  <c r="F4218" i="1"/>
  <c r="F6413" i="1"/>
  <c r="F2296" i="1"/>
  <c r="F4751" i="1"/>
  <c r="F3313" i="1"/>
  <c r="F8116" i="1"/>
  <c r="F2557" i="1"/>
  <c r="F4047" i="1"/>
  <c r="F4530" i="1"/>
  <c r="F4365" i="1"/>
  <c r="F4851" i="1"/>
  <c r="F8123" i="1"/>
  <c r="F4816" i="1"/>
  <c r="F2231" i="1"/>
  <c r="F2322" i="1"/>
  <c r="F4346" i="1"/>
  <c r="F7018" i="1"/>
  <c r="F5186" i="1"/>
  <c r="F6457" i="1"/>
  <c r="F7660" i="1"/>
  <c r="F4914" i="1"/>
  <c r="F2545" i="1"/>
  <c r="F4797" i="1"/>
  <c r="F5289" i="1"/>
  <c r="F6994" i="1"/>
  <c r="F2473" i="1"/>
  <c r="F6509" i="1"/>
  <c r="F8009" i="1"/>
  <c r="F6547" i="1"/>
  <c r="F6082" i="1"/>
  <c r="F7941" i="1"/>
  <c r="F1510" i="1"/>
  <c r="F4529" i="1"/>
  <c r="F8461" i="1"/>
  <c r="F1945" i="1"/>
  <c r="F180" i="1"/>
  <c r="F352" i="1"/>
  <c r="F3169" i="1"/>
  <c r="F8218" i="1"/>
  <c r="F6431" i="1"/>
  <c r="F7167" i="1"/>
  <c r="F7218" i="1"/>
  <c r="F8243" i="1"/>
  <c r="F8366" i="1"/>
  <c r="F5038" i="1"/>
  <c r="F4134" i="1"/>
  <c r="F5237" i="1"/>
  <c r="F5174" i="1"/>
  <c r="F2650" i="1"/>
  <c r="F486" i="1"/>
  <c r="F46" i="1"/>
  <c r="F408" i="1"/>
  <c r="F6720" i="1"/>
  <c r="F6494" i="1"/>
  <c r="F4080" i="1"/>
  <c r="F3594" i="1"/>
  <c r="F599" i="1"/>
  <c r="F530" i="1"/>
  <c r="F1466" i="1"/>
  <c r="F4033" i="1"/>
  <c r="F8408" i="1"/>
  <c r="F6961" i="1"/>
  <c r="F8196" i="1"/>
  <c r="F7844" i="1"/>
  <c r="F6516" i="1"/>
  <c r="F4228" i="1"/>
  <c r="F8172" i="1"/>
  <c r="F1223" i="1"/>
  <c r="F2957" i="1"/>
  <c r="F8111" i="1"/>
  <c r="F6368" i="1"/>
  <c r="F8360" i="1"/>
  <c r="F6881" i="1"/>
  <c r="F8335" i="1"/>
  <c r="F5381" i="1"/>
  <c r="F1363" i="1"/>
  <c r="F646" i="1"/>
  <c r="F652" i="1"/>
  <c r="F225" i="1"/>
  <c r="F4196" i="1"/>
  <c r="F4789" i="1"/>
  <c r="F4286" i="1"/>
  <c r="F8524" i="1"/>
  <c r="F7304" i="1"/>
  <c r="F3655" i="1"/>
  <c r="F4187" i="1"/>
  <c r="F1064" i="1"/>
  <c r="F500" i="1"/>
  <c r="F5984" i="1"/>
  <c r="F6982" i="1"/>
  <c r="F2255" i="1"/>
  <c r="F3621" i="1"/>
  <c r="F1336" i="1"/>
  <c r="F2682" i="1"/>
  <c r="F4428" i="1"/>
  <c r="F8374" i="1"/>
  <c r="F8623" i="1"/>
  <c r="F8587" i="1"/>
  <c r="F3094" i="1"/>
  <c r="F3340" i="1"/>
  <c r="F8295" i="1"/>
  <c r="F1620" i="1"/>
  <c r="F2601" i="1"/>
  <c r="F5920" i="1"/>
  <c r="F7911" i="1"/>
  <c r="F6628" i="1"/>
  <c r="F3875" i="1"/>
  <c r="F7007" i="1"/>
  <c r="F8207" i="1"/>
  <c r="F7157" i="1"/>
  <c r="F8085" i="1"/>
  <c r="F2848" i="1"/>
  <c r="F4391" i="1"/>
  <c r="F2740" i="1"/>
  <c r="F3158" i="1"/>
  <c r="F8584" i="1"/>
  <c r="F7581" i="1"/>
  <c r="F3527" i="1"/>
  <c r="F3654" i="1"/>
  <c r="F5137" i="1"/>
  <c r="F1286" i="1"/>
  <c r="F1833" i="1"/>
  <c r="F2004" i="1"/>
  <c r="F3843" i="1"/>
  <c r="F5730" i="1"/>
  <c r="F3602" i="1"/>
  <c r="F835" i="1"/>
  <c r="F3955" i="1"/>
  <c r="F6460" i="1"/>
  <c r="F517" i="1"/>
  <c r="F4502" i="1"/>
  <c r="F1187" i="1"/>
  <c r="F1180" i="1"/>
  <c r="F1578" i="1"/>
  <c r="F5246" i="1"/>
  <c r="F1722" i="1"/>
  <c r="F5834" i="1"/>
  <c r="F2036" i="1"/>
  <c r="F1751" i="1"/>
  <c r="F2198" i="1"/>
  <c r="F4865" i="1"/>
  <c r="F1548" i="1"/>
  <c r="F6159" i="1"/>
  <c r="F2999" i="1"/>
  <c r="F2524" i="1"/>
  <c r="F187" i="1"/>
  <c r="F111" i="1"/>
  <c r="F3663" i="1"/>
  <c r="F4381" i="1"/>
  <c r="F1095" i="1"/>
  <c r="F2472" i="1"/>
  <c r="F1487" i="1"/>
  <c r="F2001" i="1"/>
  <c r="F3175" i="1"/>
  <c r="F7715" i="1"/>
  <c r="F2543" i="1"/>
  <c r="F5511" i="1"/>
  <c r="F6010" i="1"/>
  <c r="F4400" i="1"/>
  <c r="F4447" i="1"/>
  <c r="F5870" i="1"/>
  <c r="F3045" i="1"/>
  <c r="F2054" i="1"/>
  <c r="F7892" i="1"/>
  <c r="F5837" i="1"/>
  <c r="F3952" i="1"/>
  <c r="F934" i="1"/>
  <c r="F2041" i="1"/>
  <c r="F7555" i="1"/>
  <c r="F6783" i="1"/>
  <c r="F5401" i="1"/>
  <c r="F5143" i="1"/>
  <c r="F2526" i="1"/>
  <c r="F7130" i="1"/>
  <c r="F610" i="1"/>
  <c r="F501" i="1"/>
  <c r="F7155" i="1"/>
  <c r="F1036" i="1"/>
  <c r="F223" i="1"/>
  <c r="F5313" i="1"/>
  <c r="F2913" i="1"/>
  <c r="F4109" i="1"/>
  <c r="F4799" i="1"/>
  <c r="F4154" i="1"/>
  <c r="F507" i="1"/>
  <c r="F2235" i="1"/>
  <c r="F4474" i="1"/>
  <c r="F8693" i="1"/>
  <c r="F8382" i="1"/>
  <c r="F7709" i="1"/>
  <c r="F2052" i="1"/>
  <c r="F424" i="1"/>
  <c r="F8072" i="1"/>
  <c r="F3113" i="1"/>
  <c r="F2111" i="1"/>
  <c r="F6990" i="1"/>
  <c r="F1133" i="1"/>
  <c r="F1995" i="1"/>
  <c r="F7306" i="1"/>
  <c r="F1861" i="1"/>
  <c r="F712" i="1"/>
  <c r="F5950" i="1"/>
  <c r="F5900" i="1"/>
  <c r="F4588" i="1"/>
  <c r="F1631" i="1"/>
  <c r="F1350" i="1"/>
  <c r="F3995" i="1"/>
  <c r="F2437" i="1"/>
  <c r="F4430" i="1"/>
  <c r="F6348" i="1"/>
  <c r="F984" i="1"/>
  <c r="F1247" i="1"/>
  <c r="F3699" i="1"/>
  <c r="F7708" i="1"/>
  <c r="F5259" i="1"/>
  <c r="F5627" i="1"/>
  <c r="F3743" i="1"/>
  <c r="F2177" i="1"/>
  <c r="F348" i="1"/>
  <c r="F281" i="1"/>
  <c r="F2485" i="1"/>
  <c r="F3118" i="1"/>
  <c r="F6053" i="1"/>
  <c r="F1556" i="1"/>
  <c r="F3176" i="1"/>
  <c r="F3261" i="1"/>
  <c r="F1589" i="1"/>
  <c r="F5828" i="1"/>
  <c r="F1377" i="1"/>
  <c r="F2148" i="1"/>
  <c r="F6101" i="1"/>
  <c r="F1401" i="1"/>
  <c r="F2257" i="1"/>
  <c r="F5848" i="1"/>
  <c r="F6202" i="1"/>
  <c r="F2325" i="1"/>
  <c r="F55" i="1"/>
  <c r="F8694" i="1"/>
  <c r="F8695" i="1"/>
  <c r="F8696" i="1"/>
  <c r="F5636" i="1"/>
  <c r="F8697" i="1"/>
  <c r="F3215" i="1"/>
  <c r="F1545" i="1"/>
  <c r="F4677" i="1"/>
  <c r="F5843" i="1"/>
  <c r="F5011" i="1"/>
  <c r="F4234" i="1"/>
  <c r="F4947" i="1"/>
  <c r="F6234" i="1"/>
  <c r="F5002" i="1"/>
  <c r="F6530" i="1"/>
  <c r="F6357" i="1"/>
  <c r="F3170" i="1"/>
  <c r="F3191" i="1"/>
  <c r="F625" i="1"/>
  <c r="F5614" i="1"/>
  <c r="F2511" i="1"/>
  <c r="F4056" i="1"/>
  <c r="F5997" i="1"/>
  <c r="F2026" i="1"/>
  <c r="F1666" i="1"/>
  <c r="F1535" i="1"/>
  <c r="F4744" i="1"/>
  <c r="F1435" i="1"/>
  <c r="F3258" i="1"/>
  <c r="F2120" i="1"/>
  <c r="F651" i="1"/>
  <c r="F7959" i="1"/>
  <c r="F2705" i="1"/>
  <c r="F5266" i="1"/>
  <c r="F6474" i="1"/>
  <c r="F6583" i="1"/>
  <c r="F2328" i="1"/>
  <c r="F4679" i="1"/>
  <c r="F438" i="1"/>
  <c r="F457" i="1"/>
  <c r="F1316" i="1"/>
  <c r="F2304" i="1"/>
  <c r="F629" i="1"/>
  <c r="F254" i="1"/>
  <c r="F1985" i="1"/>
  <c r="F2857" i="1"/>
  <c r="F5210" i="1"/>
  <c r="F2710" i="1"/>
  <c r="F8406" i="1"/>
  <c r="F5334" i="1"/>
  <c r="F3774" i="1"/>
  <c r="F7391" i="1"/>
  <c r="F6488" i="1"/>
  <c r="F6739" i="1"/>
  <c r="F6718" i="1"/>
  <c r="F5670" i="1"/>
  <c r="F8486" i="1"/>
  <c r="F4591" i="1"/>
  <c r="F2909" i="1"/>
  <c r="F2684" i="1"/>
  <c r="F6694" i="1"/>
  <c r="F2866" i="1"/>
  <c r="F1610" i="1"/>
  <c r="F1052" i="1"/>
  <c r="F966" i="1"/>
  <c r="F7655" i="1"/>
  <c r="F6240" i="1"/>
  <c r="F5838" i="1"/>
  <c r="F1684" i="1"/>
  <c r="F4352" i="1"/>
  <c r="F4787" i="1"/>
  <c r="F6690" i="1"/>
  <c r="F5925" i="1"/>
  <c r="F6014" i="1"/>
  <c r="F7949" i="1"/>
  <c r="F7471" i="1"/>
  <c r="F2140" i="1"/>
  <c r="F1771" i="1"/>
  <c r="F3107" i="1"/>
  <c r="F8170" i="1"/>
  <c r="F4833" i="1"/>
  <c r="F3528" i="1"/>
  <c r="F2569" i="1"/>
  <c r="F587" i="1"/>
  <c r="F3520" i="1"/>
  <c r="F6232" i="1"/>
  <c r="F8416" i="1"/>
  <c r="F8547" i="1"/>
  <c r="F6891" i="1"/>
  <c r="F6400" i="1"/>
  <c r="F8000" i="1"/>
  <c r="F5307" i="1"/>
  <c r="F2582" i="1"/>
  <c r="F7867" i="1"/>
  <c r="F4435" i="1"/>
  <c r="F1597" i="1"/>
  <c r="F2959" i="1"/>
  <c r="F1062" i="1"/>
  <c r="F5233" i="1"/>
  <c r="F7216" i="1"/>
  <c r="F4810" i="1"/>
  <c r="F5572" i="1"/>
  <c r="F6733" i="1"/>
  <c r="F8466" i="1"/>
  <c r="F6031" i="1"/>
  <c r="F5399" i="1"/>
  <c r="F4653" i="1"/>
  <c r="F5516" i="1"/>
  <c r="F8290" i="1"/>
  <c r="F2098" i="1"/>
  <c r="F4541" i="1"/>
  <c r="F7092" i="1"/>
  <c r="F2971" i="1"/>
  <c r="F8337" i="1"/>
  <c r="F6938" i="1"/>
  <c r="F3920" i="1"/>
  <c r="F4930" i="1"/>
  <c r="F8045" i="1"/>
  <c r="F8034" i="1"/>
  <c r="F7953" i="1"/>
  <c r="F7903" i="1"/>
  <c r="F7535" i="1"/>
  <c r="F7220" i="1"/>
  <c r="F1331" i="1"/>
  <c r="F1165" i="1"/>
  <c r="F5681" i="1"/>
  <c r="F6912" i="1"/>
  <c r="F7203" i="1"/>
  <c r="F7348" i="1"/>
  <c r="F5621" i="1"/>
  <c r="F5296" i="1"/>
  <c r="F3844" i="1"/>
  <c r="F3241" i="1"/>
  <c r="F2470" i="1"/>
  <c r="F4672" i="1"/>
  <c r="F4693" i="1"/>
  <c r="F6930" i="1"/>
  <c r="F3979" i="1"/>
  <c r="F3731" i="1"/>
  <c r="F7470" i="1"/>
  <c r="F4821" i="1"/>
  <c r="F6230" i="1"/>
  <c r="F3301" i="1"/>
  <c r="F4170" i="1"/>
  <c r="F2407" i="1"/>
  <c r="F1843" i="1"/>
  <c r="F5193" i="1"/>
  <c r="F3387" i="1"/>
  <c r="F1758" i="1"/>
  <c r="F3040" i="1"/>
  <c r="F2808" i="1"/>
  <c r="F8048" i="1"/>
  <c r="F5090" i="1"/>
  <c r="F3956" i="1"/>
  <c r="F6734" i="1"/>
  <c r="F3711" i="1"/>
  <c r="F1871" i="1"/>
  <c r="F1386" i="1"/>
  <c r="F276" i="1"/>
  <c r="F851" i="1"/>
  <c r="F2797" i="1"/>
  <c r="F7312" i="1"/>
  <c r="F4476" i="1"/>
  <c r="F4548" i="1"/>
  <c r="F5454" i="1"/>
  <c r="F3992" i="1"/>
  <c r="F8340" i="1"/>
  <c r="F7523" i="1"/>
  <c r="F7800" i="1"/>
  <c r="F7595" i="1"/>
  <c r="F7722" i="1"/>
  <c r="F3195" i="1"/>
  <c r="F2546" i="1"/>
  <c r="F1928" i="1"/>
  <c r="F1576" i="1"/>
  <c r="F2690" i="1"/>
  <c r="F703" i="1"/>
  <c r="F3329" i="1"/>
  <c r="F3780" i="1"/>
  <c r="F8312" i="1"/>
  <c r="F6325" i="1"/>
  <c r="F8038" i="1"/>
  <c r="F8384" i="1"/>
  <c r="F3974" i="1"/>
  <c r="F2300" i="1"/>
  <c r="F8392" i="1"/>
  <c r="F581" i="1"/>
  <c r="F2930" i="1"/>
  <c r="F8167" i="1"/>
  <c r="F3684" i="1"/>
  <c r="F622" i="1"/>
  <c r="F4813" i="1"/>
  <c r="F655" i="1"/>
  <c r="F1318" i="1"/>
  <c r="F541" i="1"/>
  <c r="F6060" i="1"/>
  <c r="F2840" i="1"/>
  <c r="F2232" i="1"/>
  <c r="F2981" i="1"/>
  <c r="F1536" i="1"/>
  <c r="F3657" i="1"/>
  <c r="F8368" i="1"/>
  <c r="F1222" i="1"/>
  <c r="F708" i="1"/>
  <c r="F5116" i="1"/>
  <c r="F6459" i="1"/>
  <c r="F6266" i="1"/>
  <c r="F579" i="1"/>
  <c r="F951" i="1"/>
  <c r="F414" i="1"/>
  <c r="F2718" i="1"/>
  <c r="F1695" i="1"/>
  <c r="F4160" i="1"/>
  <c r="F7809" i="1"/>
  <c r="F3281" i="1"/>
  <c r="F2341" i="1"/>
  <c r="F793" i="1"/>
  <c r="F3839" i="1"/>
  <c r="F2149" i="1"/>
  <c r="F3048" i="1"/>
  <c r="F1274" i="1"/>
  <c r="F6502" i="1"/>
  <c r="F216" i="1"/>
  <c r="F3829" i="1"/>
  <c r="F3289" i="1"/>
  <c r="F7710" i="1"/>
  <c r="F2969" i="1"/>
  <c r="F805" i="1"/>
  <c r="F6412" i="1"/>
  <c r="F6769" i="1"/>
  <c r="F8399" i="1"/>
  <c r="F5590" i="1"/>
  <c r="F317" i="1"/>
  <c r="F5056" i="1"/>
  <c r="F7568" i="1"/>
  <c r="F1863" i="1"/>
  <c r="F2067" i="1"/>
  <c r="F2201" i="1"/>
  <c r="F1980" i="1"/>
  <c r="F572" i="1"/>
  <c r="F366" i="1"/>
  <c r="F2477" i="1"/>
  <c r="F314" i="1"/>
  <c r="F3020" i="1"/>
  <c r="F905" i="1"/>
  <c r="F1091" i="1"/>
  <c r="F5563" i="1"/>
  <c r="F3505" i="1"/>
  <c r="F1508" i="1"/>
  <c r="F3263" i="1"/>
  <c r="F1195" i="1"/>
  <c r="F3857" i="1"/>
  <c r="F6880" i="1"/>
  <c r="F933" i="1"/>
  <c r="F3872" i="1"/>
  <c r="F2071" i="1"/>
  <c r="F2284" i="1"/>
  <c r="F4229" i="1"/>
  <c r="F6689" i="1"/>
  <c r="F852" i="1"/>
  <c r="F798" i="1"/>
  <c r="F1450" i="1"/>
  <c r="F2620" i="1"/>
  <c r="F2481" i="1"/>
  <c r="F631" i="1"/>
  <c r="F360" i="1"/>
  <c r="F6264" i="1"/>
  <c r="F7177" i="1"/>
  <c r="F3925" i="1"/>
  <c r="F8489" i="1"/>
  <c r="F4456" i="1"/>
  <c r="F5444" i="1"/>
  <c r="F3164" i="1"/>
  <c r="F7300" i="1"/>
  <c r="F1132" i="1"/>
  <c r="F6596" i="1"/>
  <c r="F7883" i="1"/>
  <c r="F163" i="1"/>
  <c r="F449" i="1"/>
  <c r="F756" i="1"/>
  <c r="F5562" i="1"/>
  <c r="F2563" i="1"/>
  <c r="F1776" i="1"/>
  <c r="F3255" i="1"/>
  <c r="F3525" i="1"/>
  <c r="F3453" i="1"/>
  <c r="F4409" i="1"/>
  <c r="F1563" i="1"/>
  <c r="F3028" i="1"/>
  <c r="F2270" i="1"/>
  <c r="F638" i="1"/>
  <c r="F1879" i="1"/>
  <c r="F2544" i="1"/>
  <c r="F401" i="1"/>
  <c r="F193" i="1"/>
  <c r="F7684" i="1"/>
  <c r="F5023" i="1"/>
  <c r="F476" i="1"/>
  <c r="F5227" i="1"/>
  <c r="F2183" i="1"/>
  <c r="F3295" i="1"/>
  <c r="F3272" i="1"/>
  <c r="F5267" i="1"/>
  <c r="F4193" i="1"/>
  <c r="F7762" i="1"/>
  <c r="F791" i="1"/>
  <c r="F4877" i="1"/>
  <c r="F4493" i="1"/>
  <c r="F1108" i="1"/>
  <c r="F4431" i="1"/>
  <c r="F6241" i="1"/>
  <c r="F6546" i="1"/>
  <c r="F2345" i="1"/>
  <c r="F913" i="1"/>
  <c r="F1294" i="1"/>
  <c r="F6817" i="1"/>
  <c r="F4492" i="1"/>
  <c r="F37" i="1"/>
  <c r="F251" i="1"/>
  <c r="F4892" i="1"/>
  <c r="F7692" i="1"/>
  <c r="F7685" i="1"/>
  <c r="F8143" i="1"/>
  <c r="F5785" i="1"/>
  <c r="F169" i="1"/>
  <c r="F2793" i="1"/>
  <c r="F2508" i="1"/>
  <c r="F1328" i="1"/>
  <c r="F539" i="1"/>
  <c r="F601" i="1"/>
  <c r="F7888" i="1"/>
  <c r="F6797" i="1"/>
  <c r="F2819" i="1"/>
  <c r="F5152" i="1"/>
  <c r="F6198" i="1"/>
  <c r="F1403" i="1"/>
  <c r="F538" i="1"/>
  <c r="F5180" i="1"/>
  <c r="F2599" i="1"/>
  <c r="F3034" i="1"/>
  <c r="F3380" i="1"/>
  <c r="F7593" i="1"/>
  <c r="F6340" i="1"/>
  <c r="F997" i="1"/>
  <c r="F5822" i="1"/>
  <c r="F5619" i="1"/>
  <c r="F7580" i="1"/>
  <c r="F7590" i="1"/>
  <c r="F290" i="1"/>
  <c r="F844" i="1"/>
  <c r="F3407" i="1"/>
  <c r="F7529" i="1"/>
  <c r="F7646" i="1"/>
  <c r="F8403" i="1"/>
  <c r="F8478" i="1"/>
  <c r="F1505" i="1"/>
  <c r="F3485" i="1"/>
  <c r="F5489" i="1"/>
  <c r="F3333" i="1"/>
  <c r="F234" i="1"/>
  <c r="F231" i="1"/>
  <c r="F459" i="1"/>
  <c r="F1348" i="1"/>
  <c r="F3186" i="1"/>
  <c r="F2564" i="1"/>
  <c r="F4515" i="1"/>
  <c r="F1987" i="1"/>
  <c r="F252" i="1"/>
  <c r="F891" i="1"/>
  <c r="F292" i="1"/>
  <c r="F24" i="1"/>
  <c r="F949" i="1"/>
  <c r="F1950" i="1"/>
  <c r="F6683" i="1"/>
  <c r="F8065" i="1"/>
  <c r="F4368" i="1"/>
  <c r="F1473" i="1"/>
  <c r="F510" i="1"/>
  <c r="F1472" i="1"/>
  <c r="F1582" i="1"/>
  <c r="F2572" i="1"/>
  <c r="F7480" i="1"/>
  <c r="F6223" i="1"/>
  <c r="F3004" i="1"/>
  <c r="F3984" i="1"/>
  <c r="F5932" i="1"/>
  <c r="F5746" i="1"/>
  <c r="F6439" i="1"/>
  <c r="F7820" i="1"/>
  <c r="F2975" i="1"/>
  <c r="F7869" i="1"/>
  <c r="F5652" i="1"/>
  <c r="F7592" i="1"/>
  <c r="F1588" i="1"/>
  <c r="F1975" i="1"/>
  <c r="F5439" i="1"/>
  <c r="F6207" i="1"/>
  <c r="F8215" i="1"/>
  <c r="F6111" i="1"/>
  <c r="F6812" i="1"/>
  <c r="F7345" i="1"/>
  <c r="F7042" i="1"/>
  <c r="F754" i="1"/>
  <c r="F814" i="1"/>
  <c r="F6643" i="1"/>
  <c r="F8211" i="1"/>
  <c r="F7059" i="1"/>
  <c r="F287" i="1"/>
  <c r="F820" i="1"/>
  <c r="F1270" i="1"/>
  <c r="F4468" i="1"/>
  <c r="F6970" i="1"/>
  <c r="F6626" i="1"/>
  <c r="F2005" i="1"/>
  <c r="F3283" i="1"/>
  <c r="F7487" i="1"/>
  <c r="F4562" i="1"/>
  <c r="F3009" i="1"/>
  <c r="F7108" i="1"/>
  <c r="F6928" i="1"/>
  <c r="F6684" i="1"/>
  <c r="F2447" i="1"/>
  <c r="F728" i="1"/>
  <c r="F3681" i="1"/>
  <c r="F6247" i="1"/>
  <c r="F3363" i="1"/>
  <c r="F4917" i="1"/>
  <c r="F6383" i="1"/>
  <c r="F5612" i="1"/>
  <c r="F3975" i="1"/>
  <c r="F7779" i="1"/>
  <c r="F6495" i="1"/>
  <c r="F4207" i="1"/>
  <c r="F4396" i="1"/>
  <c r="F2172" i="1"/>
  <c r="F2072" i="1"/>
  <c r="F6354" i="1"/>
  <c r="F3951" i="1"/>
  <c r="F1151" i="1"/>
  <c r="F7165" i="1"/>
  <c r="F7865" i="1"/>
  <c r="F8240" i="1"/>
  <c r="F3576" i="1"/>
  <c r="F2932" i="1"/>
  <c r="F5163" i="1"/>
  <c r="F6821" i="1"/>
  <c r="F8254" i="1"/>
  <c r="F7927" i="1"/>
  <c r="F6478" i="1"/>
  <c r="F4629" i="1"/>
  <c r="F8493" i="1"/>
  <c r="F7309" i="1"/>
  <c r="F3940" i="1"/>
  <c r="F7653" i="1"/>
  <c r="F2698" i="1"/>
  <c r="F3658" i="1"/>
  <c r="F1764" i="1"/>
  <c r="F2206" i="1"/>
  <c r="F2217" i="1"/>
  <c r="F4636" i="1"/>
  <c r="F6753" i="1"/>
  <c r="F4418" i="1"/>
  <c r="F1060" i="1"/>
  <c r="F2906" i="1"/>
  <c r="F5988" i="1"/>
  <c r="F7771" i="1"/>
  <c r="F8317" i="1"/>
  <c r="F3120" i="1"/>
  <c r="F5754" i="1"/>
  <c r="F8532" i="1"/>
  <c r="F6657" i="1"/>
  <c r="F7862" i="1"/>
  <c r="F3971" i="1"/>
  <c r="F1171" i="1"/>
  <c r="F1883" i="1"/>
  <c r="F4028" i="1"/>
  <c r="F8208" i="1"/>
  <c r="F8496" i="1"/>
  <c r="F3246" i="1"/>
  <c r="F2314" i="1"/>
  <c r="F4014" i="1"/>
  <c r="F2748" i="1"/>
  <c r="F8328" i="1"/>
  <c r="F6048" i="1"/>
  <c r="F4453" i="1"/>
  <c r="F3953" i="1"/>
  <c r="F5202" i="1"/>
  <c r="F5682" i="1"/>
  <c r="F6243" i="1"/>
  <c r="F5662" i="1"/>
  <c r="F7913" i="1"/>
  <c r="F7438" i="1"/>
  <c r="F4687" i="1"/>
  <c r="F7414" i="1"/>
  <c r="F7455" i="1"/>
  <c r="F8150" i="1"/>
  <c r="F8602" i="1"/>
  <c r="F8534" i="1"/>
  <c r="F6091" i="1"/>
  <c r="F4700" i="1"/>
  <c r="F5901" i="1"/>
  <c r="F5057" i="1"/>
  <c r="F7411" i="1"/>
  <c r="F7811" i="1"/>
  <c r="F6531" i="1"/>
  <c r="F3860" i="1"/>
  <c r="F5132" i="1"/>
  <c r="F5528" i="1"/>
  <c r="F8503" i="1"/>
  <c r="F8619" i="1"/>
  <c r="F8354" i="1"/>
  <c r="F5278" i="1"/>
  <c r="F1894" i="1"/>
  <c r="F3239" i="1"/>
  <c r="F7260" i="1"/>
  <c r="F3173" i="1"/>
  <c r="F7104" i="1"/>
  <c r="F3932" i="1"/>
  <c r="F2334" i="1"/>
  <c r="F4145" i="1"/>
  <c r="F4151" i="1"/>
  <c r="F2594" i="1"/>
  <c r="F255" i="1"/>
  <c r="F161" i="1"/>
  <c r="F680" i="1"/>
  <c r="F208" i="1"/>
  <c r="F4504" i="1"/>
  <c r="F7641" i="1"/>
  <c r="F8052" i="1"/>
  <c r="F2768" i="1"/>
  <c r="F324" i="1"/>
  <c r="F4" i="1"/>
  <c r="F318" i="1"/>
  <c r="F7803" i="1"/>
  <c r="F8221" i="1"/>
  <c r="F7399" i="1"/>
  <c r="F3627" i="1"/>
  <c r="F4199" i="1"/>
  <c r="F7777" i="1"/>
  <c r="F6767" i="1"/>
  <c r="F7107" i="1"/>
  <c r="F7481" i="1"/>
  <c r="F3436" i="1"/>
  <c r="F4563" i="1"/>
  <c r="F8410" i="1"/>
  <c r="F3957" i="1"/>
  <c r="F2168" i="1"/>
  <c r="F2936" i="1"/>
  <c r="F5812" i="1"/>
  <c r="F5218" i="1"/>
  <c r="F4609" i="1"/>
  <c r="F8333" i="1"/>
  <c r="F5862" i="1"/>
  <c r="F413" i="1"/>
  <c r="F159" i="1"/>
  <c r="F3134" i="1"/>
  <c r="F4213" i="1"/>
  <c r="F6445" i="1"/>
  <c r="F253" i="1"/>
  <c r="F4604" i="1"/>
  <c r="F5651" i="1"/>
  <c r="F1184" i="1"/>
  <c r="F5546" i="1"/>
  <c r="F7145" i="1"/>
  <c r="F761" i="1"/>
  <c r="F1189" i="1"/>
  <c r="F862" i="1"/>
  <c r="F3676" i="1"/>
  <c r="F7942" i="1"/>
  <c r="F5771" i="1"/>
  <c r="F4165" i="1"/>
  <c r="F2203" i="1"/>
  <c r="F3132" i="1"/>
  <c r="F8032" i="1"/>
  <c r="F8569" i="1"/>
  <c r="F7914" i="1"/>
  <c r="F8604" i="1"/>
  <c r="F8543" i="1"/>
  <c r="F8130" i="1"/>
  <c r="F6423" i="1"/>
  <c r="F4811" i="1"/>
  <c r="F2258" i="1"/>
  <c r="F902" i="1"/>
  <c r="F502" i="1"/>
  <c r="F1912" i="1"/>
  <c r="F6671" i="1"/>
  <c r="F2399" i="1"/>
  <c r="F115" i="1"/>
  <c r="F226" i="1"/>
  <c r="F2321" i="1"/>
  <c r="F7275" i="1"/>
  <c r="F7532" i="1"/>
  <c r="F5276" i="1"/>
  <c r="F1931" i="1"/>
  <c r="F1509" i="1"/>
  <c r="F6196" i="1"/>
  <c r="F7754" i="1"/>
  <c r="F8260" i="1"/>
  <c r="F7232" i="1"/>
  <c r="F845" i="1"/>
  <c r="F8307" i="1"/>
  <c r="F8463" i="1"/>
  <c r="F3391" i="1"/>
  <c r="F42" i="1"/>
  <c r="F883" i="1"/>
  <c r="F1675" i="1"/>
  <c r="F935" i="1"/>
  <c r="F1290" i="1"/>
  <c r="F6661" i="1"/>
  <c r="F592" i="1"/>
  <c r="F545" i="1"/>
  <c r="F144" i="1"/>
  <c r="F2166" i="1"/>
  <c r="F8521" i="1"/>
  <c r="F7651" i="1"/>
  <c r="F782" i="1"/>
  <c r="F3530" i="1"/>
  <c r="F3566" i="1"/>
  <c r="F445" i="1"/>
  <c r="F1050" i="1"/>
  <c r="F6706" i="1"/>
  <c r="F2613" i="1"/>
  <c r="F774" i="1"/>
  <c r="F5148" i="1"/>
  <c r="F2021" i="1"/>
  <c r="F2346" i="1"/>
  <c r="F1197" i="1"/>
  <c r="F3503" i="1"/>
  <c r="F3848" i="1"/>
  <c r="F2502" i="1"/>
  <c r="F3433" i="1"/>
  <c r="F4327" i="1"/>
  <c r="F8012" i="1"/>
  <c r="F7461" i="1"/>
  <c r="F1936" i="1"/>
  <c r="F7400" i="1"/>
  <c r="F6592" i="1"/>
  <c r="F5887" i="1"/>
  <c r="F3587" i="1"/>
  <c r="F1092" i="1"/>
  <c r="F1173" i="1"/>
  <c r="F2228" i="1"/>
  <c r="F937" i="1"/>
  <c r="F4809" i="1"/>
  <c r="F4253" i="1"/>
  <c r="F263" i="1"/>
  <c r="F4013" i="1"/>
  <c r="F1163" i="1"/>
  <c r="F4414" i="1"/>
  <c r="F2092" i="1"/>
  <c r="F1125" i="1"/>
  <c r="F1027" i="1"/>
  <c r="F2268" i="1"/>
  <c r="F5851" i="1"/>
  <c r="F1445" i="1"/>
  <c r="F636" i="1"/>
  <c r="F3334" i="1"/>
  <c r="F2742" i="1"/>
  <c r="F2045" i="1"/>
  <c r="F3926" i="1"/>
  <c r="F1266" i="1"/>
  <c r="F1852" i="1"/>
  <c r="F1619" i="1"/>
  <c r="F337" i="1"/>
  <c r="F1246" i="1"/>
  <c r="F2369" i="1"/>
  <c r="F2144" i="1"/>
  <c r="F2522" i="1"/>
  <c r="F5170" i="1"/>
  <c r="F3115" i="1"/>
  <c r="F6304" i="1"/>
  <c r="F5371" i="1"/>
  <c r="F3916" i="1"/>
  <c r="F5896" i="1"/>
  <c r="F1618" i="1"/>
  <c r="F6731" i="1"/>
  <c r="F7877" i="1"/>
  <c r="F5970" i="1"/>
  <c r="F8469" i="1"/>
  <c r="F8075" i="1"/>
  <c r="F5217" i="1"/>
  <c r="F1651" i="1"/>
  <c r="F125" i="1"/>
  <c r="F1378" i="1"/>
  <c r="F455" i="1"/>
  <c r="F5429" i="1"/>
  <c r="F5769" i="1"/>
  <c r="F1204" i="1"/>
  <c r="F6581" i="1"/>
  <c r="F7086" i="1"/>
  <c r="F7314" i="1"/>
  <c r="F256" i="1"/>
  <c r="F576" i="1"/>
  <c r="F278" i="1"/>
  <c r="F3207" i="1"/>
  <c r="F7670" i="1"/>
  <c r="F2801" i="1"/>
  <c r="F691" i="1"/>
  <c r="F6426" i="1"/>
  <c r="F4034" i="1"/>
  <c r="F2607" i="1"/>
  <c r="F485" i="1"/>
  <c r="F6931" i="1"/>
  <c r="F1260" i="1"/>
  <c r="F5623" i="1"/>
  <c r="F389" i="1"/>
  <c r="F898" i="1"/>
  <c r="F2626" i="1"/>
  <c r="F5265" i="1"/>
  <c r="F7038" i="1"/>
  <c r="F3609" i="1"/>
  <c r="F3929" i="1"/>
  <c r="F3122" i="1"/>
  <c r="F6663" i="1"/>
  <c r="F1436" i="1"/>
  <c r="F4294" i="1"/>
  <c r="F542" i="1"/>
  <c r="F330" i="1"/>
  <c r="F4268" i="1"/>
  <c r="F4735" i="1"/>
  <c r="F5618" i="1"/>
  <c r="F5151" i="1"/>
  <c r="F4142" i="1"/>
  <c r="F1888" i="1"/>
  <c r="F370" i="1"/>
  <c r="F2911" i="1"/>
  <c r="F6224" i="1"/>
  <c r="F4452" i="1"/>
  <c r="F2713" i="1"/>
  <c r="F2928" i="1"/>
  <c r="F1590" i="1"/>
  <c r="F195" i="1"/>
  <c r="F1354" i="1"/>
  <c r="F5832" i="1"/>
  <c r="F4404" i="1"/>
  <c r="F6166" i="1"/>
  <c r="F7852" i="1"/>
  <c r="F4545" i="1"/>
  <c r="F1256" i="1"/>
  <c r="F3783" i="1"/>
  <c r="F4246" i="1"/>
  <c r="F205" i="1"/>
  <c r="F6149" i="1"/>
  <c r="F4197" i="1"/>
  <c r="F3700" i="1"/>
  <c r="F952" i="1"/>
  <c r="F3877" i="1"/>
  <c r="F6438" i="1"/>
  <c r="F1485" i="1"/>
  <c r="F2458" i="1"/>
  <c r="F5302" i="1"/>
  <c r="F6906" i="1"/>
  <c r="F1422" i="1"/>
  <c r="F7788" i="1"/>
  <c r="F1917" i="1"/>
  <c r="F5419" i="1"/>
  <c r="F5146" i="1"/>
  <c r="F6068" i="1"/>
  <c r="F3277" i="1"/>
  <c r="F1224" i="1"/>
  <c r="F2158" i="1"/>
  <c r="F3784" i="1"/>
  <c r="F5722" i="1"/>
  <c r="F5742" i="1"/>
  <c r="F3491" i="1"/>
  <c r="F8272" i="1"/>
  <c r="F4666" i="1"/>
  <c r="F3709" i="1"/>
  <c r="F4713" i="1"/>
  <c r="F5236" i="1"/>
  <c r="F4777" i="1"/>
  <c r="F3455" i="1"/>
  <c r="F3712" i="1"/>
  <c r="F6834" i="1"/>
  <c r="F4005" i="1"/>
  <c r="F2780" i="1"/>
  <c r="F5772" i="1"/>
  <c r="F7823" i="1"/>
  <c r="F7333" i="1"/>
  <c r="F4223" i="1"/>
  <c r="F1880" i="1"/>
  <c r="F4648" i="1"/>
  <c r="F6897" i="1"/>
  <c r="F5764" i="1"/>
  <c r="F2816" i="1"/>
  <c r="F2876" i="1"/>
  <c r="F7078" i="1"/>
  <c r="F4323" i="1"/>
  <c r="F3882" i="1"/>
  <c r="F3645" i="1"/>
  <c r="F6092" i="1"/>
  <c r="F4880" i="1"/>
  <c r="F3720" i="1"/>
  <c r="F4905" i="1"/>
  <c r="F4891" i="1"/>
  <c r="F8214" i="1"/>
  <c r="F7519" i="1"/>
  <c r="F3608" i="1"/>
  <c r="F3961" i="1"/>
  <c r="F1242" i="1"/>
  <c r="F5676" i="1"/>
  <c r="F3424" i="1"/>
  <c r="F2637" i="1"/>
  <c r="F4890" i="1"/>
  <c r="F2927" i="1"/>
  <c r="F7353" i="1"/>
  <c r="F8698" i="1"/>
  <c r="F8699" i="1"/>
  <c r="F8700" i="1"/>
  <c r="F8701" i="1"/>
  <c r="F8428" i="1"/>
  <c r="F7148" i="1"/>
  <c r="F7893" i="1"/>
  <c r="F3819" i="1"/>
  <c r="F4412" i="1"/>
  <c r="F6265" i="1"/>
  <c r="F5892" i="1"/>
  <c r="F6934" i="1"/>
  <c r="F8177" i="1"/>
  <c r="F7447" i="1"/>
  <c r="F7774" i="1"/>
  <c r="F6992" i="1"/>
  <c r="F5835" i="1"/>
  <c r="F7993" i="1"/>
  <c r="F7616" i="1"/>
  <c r="F5087" i="1"/>
  <c r="F6999" i="1"/>
  <c r="F5811" i="1"/>
  <c r="F8026" i="1"/>
  <c r="F4570" i="1"/>
  <c r="F4102" i="1"/>
  <c r="F6822" i="1"/>
  <c r="F4466" i="1"/>
  <c r="F5576" i="1"/>
  <c r="F7091" i="1"/>
  <c r="F6646" i="1"/>
  <c r="F7253" i="1"/>
  <c r="F8173" i="1"/>
  <c r="F8262" i="1"/>
  <c r="F5854" i="1"/>
  <c r="F4293" i="1"/>
  <c r="F6763" i="1"/>
  <c r="F2743" i="1"/>
  <c r="F3066" i="1"/>
  <c r="F5615" i="1"/>
  <c r="F5907" i="1"/>
  <c r="F7327" i="1"/>
  <c r="F7151" i="1"/>
  <c r="F6477" i="1"/>
  <c r="F8226" i="1"/>
  <c r="F8079" i="1"/>
  <c r="F3695" i="1"/>
  <c r="F5367" i="1"/>
  <c r="F3680" i="1"/>
  <c r="F402" i="1"/>
  <c r="F3429" i="1"/>
  <c r="F6962" i="1"/>
  <c r="F5133" i="1"/>
  <c r="F3942" i="1"/>
  <c r="F3454" i="1"/>
  <c r="F5763" i="1"/>
  <c r="F4686" i="1"/>
  <c r="F4374" i="1"/>
  <c r="F3967" i="1"/>
  <c r="F3667" i="1"/>
  <c r="F8324" i="1"/>
  <c r="F5270" i="1"/>
  <c r="F5507" i="1"/>
  <c r="F3970" i="1"/>
  <c r="F1932" i="1"/>
  <c r="F2904" i="1"/>
  <c r="F8568" i="1"/>
  <c r="F7858" i="1"/>
  <c r="F6110" i="1"/>
  <c r="F4224" i="1"/>
  <c r="F6175" i="1"/>
  <c r="F8318" i="1"/>
  <c r="F7979" i="1"/>
  <c r="F4238" i="1"/>
  <c r="F1805" i="1"/>
  <c r="F6148" i="1"/>
  <c r="F5530" i="1"/>
  <c r="F959" i="1"/>
  <c r="F2016" i="1"/>
  <c r="F1049" i="1"/>
  <c r="F264" i="1"/>
  <c r="F3863" i="1"/>
  <c r="F6649" i="1"/>
  <c r="F932" i="1"/>
  <c r="F3486" i="1"/>
  <c r="F6375" i="1"/>
  <c r="F4364" i="1"/>
  <c r="F8063" i="1"/>
  <c r="F5161" i="1"/>
  <c r="F2658" i="1"/>
  <c r="F6268" i="1"/>
  <c r="F4490" i="1"/>
  <c r="F429" i="1"/>
  <c r="F48" i="1"/>
  <c r="F514" i="1"/>
  <c r="F6768" i="1"/>
  <c r="F8033" i="1"/>
  <c r="F5390" i="1"/>
  <c r="F1569" i="1"/>
  <c r="F4704" i="1"/>
  <c r="F7621" i="1"/>
  <c r="F2989" i="1"/>
  <c r="F4277" i="1"/>
  <c r="F1795" i="1"/>
  <c r="F8088" i="1"/>
  <c r="F6846" i="1"/>
  <c r="F6511" i="1"/>
  <c r="F3508" i="1"/>
  <c r="F7940" i="1"/>
  <c r="F2539" i="1"/>
  <c r="F3196" i="1"/>
  <c r="F8372" i="1"/>
  <c r="F8502" i="1"/>
  <c r="F8595" i="1"/>
  <c r="F4603" i="1"/>
  <c r="F1054" i="1"/>
  <c r="F3598" i="1"/>
  <c r="F7539" i="1"/>
  <c r="F4637" i="1"/>
  <c r="F4067" i="1"/>
  <c r="F467" i="1"/>
  <c r="F2170" i="1"/>
  <c r="F5048" i="1"/>
  <c r="F3771" i="1"/>
  <c r="F2029" i="1"/>
  <c r="F1074" i="1"/>
  <c r="F1120" i="1"/>
  <c r="F759" i="1"/>
  <c r="F5456" i="1"/>
  <c r="F4973" i="1"/>
  <c r="F4230" i="1"/>
  <c r="F6246" i="1"/>
  <c r="F6080" i="1"/>
  <c r="F8350" i="1"/>
  <c r="F4682" i="1"/>
  <c r="F1690" i="1"/>
  <c r="F8131" i="1"/>
  <c r="F7855" i="1"/>
  <c r="F1236" i="1"/>
  <c r="F3128" i="1"/>
  <c r="F1279" i="1"/>
  <c r="F5386" i="1"/>
  <c r="F3492" i="1"/>
  <c r="F982" i="1"/>
  <c r="F833" i="1"/>
  <c r="F4512" i="1"/>
  <c r="F8376" i="1"/>
  <c r="F8436" i="1"/>
  <c r="F162" i="1"/>
  <c r="F393" i="1"/>
  <c r="F2898" i="1"/>
  <c r="F8010" i="1"/>
  <c r="F6146" i="1"/>
  <c r="F8189" i="1"/>
  <c r="F7323" i="1"/>
  <c r="F8581" i="1"/>
  <c r="F6197" i="1"/>
  <c r="F8580" i="1"/>
  <c r="F8187" i="1"/>
  <c r="F6586" i="1"/>
  <c r="F603" i="1"/>
  <c r="F2299" i="1"/>
  <c r="F5328" i="1"/>
  <c r="F4498" i="1"/>
  <c r="F626" i="1"/>
  <c r="F8363" i="1"/>
  <c r="F813" i="1"/>
  <c r="F6347" i="1"/>
  <c r="F3840" i="1"/>
  <c r="F4457" i="1"/>
  <c r="F7187" i="1"/>
  <c r="F7781" i="1"/>
  <c r="F5889" i="1"/>
  <c r="F2657" i="1"/>
  <c r="F8057" i="1"/>
  <c r="F5613" i="1"/>
  <c r="F2283" i="1"/>
  <c r="F2031" i="1"/>
  <c r="F699" i="1"/>
  <c r="F1059" i="1"/>
  <c r="F357" i="1"/>
  <c r="F5185" i="1"/>
  <c r="F2992" i="1"/>
  <c r="F4124" i="1"/>
  <c r="F7279" i="1"/>
  <c r="F71" i="1"/>
  <c r="F1571" i="1"/>
  <c r="F5045" i="1"/>
  <c r="F2663" i="1"/>
  <c r="F436" i="1"/>
  <c r="F998" i="1"/>
  <c r="F271" i="1"/>
  <c r="F98" i="1"/>
  <c r="F4605" i="1"/>
  <c r="F1524" i="1"/>
  <c r="F7372" i="1"/>
  <c r="F8511" i="1"/>
  <c r="F7043" i="1"/>
  <c r="F7288" i="1"/>
  <c r="F6441" i="1"/>
  <c r="F2482" i="1"/>
  <c r="F6440" i="1"/>
  <c r="F3003" i="1"/>
  <c r="F3590" i="1"/>
  <c r="F4500" i="1"/>
  <c r="F3144" i="1"/>
  <c r="F6589" i="1"/>
  <c r="F8329" i="1"/>
  <c r="F7602" i="1"/>
  <c r="F2357" i="1"/>
  <c r="F153" i="1"/>
  <c r="F345" i="1"/>
  <c r="F443" i="1"/>
  <c r="F409" i="1"/>
  <c r="F273" i="1"/>
  <c r="F3808" i="1"/>
  <c r="F4783" i="1"/>
  <c r="F2316" i="1"/>
  <c r="F4567" i="1"/>
  <c r="F130" i="1"/>
  <c r="F771" i="1"/>
  <c r="F4091" i="1"/>
  <c r="F3633" i="1"/>
  <c r="F295" i="1"/>
  <c r="F1072" i="1"/>
  <c r="F4487" i="1"/>
  <c r="F2003" i="1"/>
  <c r="F157" i="1"/>
  <c r="F2199" i="1"/>
  <c r="F2737" i="1"/>
  <c r="F3493" i="1"/>
  <c r="F826" i="1"/>
  <c r="F1874" i="1"/>
  <c r="F3638" i="1"/>
  <c r="F6983" i="1"/>
  <c r="F8296" i="1"/>
  <c r="F8504" i="1"/>
  <c r="F3205" i="1"/>
  <c r="F431" i="1"/>
  <c r="F2988" i="1"/>
  <c r="F8279" i="1"/>
  <c r="F6358" i="1"/>
  <c r="F4632" i="1"/>
  <c r="F3168" i="1"/>
  <c r="F6860" i="1"/>
  <c r="F2327" i="1"/>
  <c r="F5756" i="1"/>
  <c r="F6136" i="1"/>
  <c r="F3773" i="1"/>
  <c r="F4369" i="1"/>
  <c r="F6884" i="1"/>
  <c r="F519" i="1"/>
  <c r="F1029" i="1"/>
  <c r="F8526" i="1"/>
  <c r="F4405" i="1"/>
  <c r="F155" i="1"/>
  <c r="F657" i="1"/>
  <c r="F123" i="1"/>
  <c r="F1009" i="1"/>
  <c r="F6401" i="1"/>
  <c r="F4061" i="1"/>
  <c r="F3210" i="1"/>
  <c r="F2837" i="1"/>
  <c r="F269" i="1"/>
  <c r="F2190" i="1"/>
  <c r="F6831" i="1"/>
  <c r="F1989" i="1"/>
  <c r="F1595" i="1"/>
  <c r="F6309" i="1"/>
  <c r="F3625" i="1"/>
  <c r="F4987" i="1"/>
  <c r="F8375" i="1"/>
  <c r="F1873" i="1"/>
  <c r="F6150" i="1"/>
  <c r="F8425" i="1"/>
  <c r="F7637" i="1"/>
  <c r="F5521" i="1"/>
  <c r="F7355" i="1"/>
  <c r="F3767" i="1"/>
  <c r="F3350" i="1"/>
  <c r="F7994" i="1"/>
  <c r="F4531" i="1"/>
  <c r="F4211" i="1"/>
  <c r="F4356" i="1"/>
  <c r="F1991" i="1"/>
  <c r="F7384" i="1"/>
  <c r="F6842" i="1"/>
  <c r="F6395" i="1"/>
  <c r="F3706" i="1"/>
  <c r="F152" i="1"/>
  <c r="F3668" i="1"/>
  <c r="F7744" i="1"/>
  <c r="F4103" i="1"/>
  <c r="F1939" i="1"/>
  <c r="F4845" i="1"/>
  <c r="F447" i="1"/>
  <c r="F2392" i="1"/>
  <c r="F4179" i="1"/>
  <c r="F3744" i="1"/>
  <c r="F1022" i="1"/>
  <c r="F967" i="1"/>
  <c r="F31" i="1"/>
  <c r="F70" i="1"/>
  <c r="F5126" i="1"/>
  <c r="F5486" i="1"/>
  <c r="F7352" i="1"/>
  <c r="F6226" i="1"/>
  <c r="F2649" i="1"/>
  <c r="F4044" i="1"/>
  <c r="F1351" i="1"/>
  <c r="F1006" i="1"/>
  <c r="F529" i="1"/>
  <c r="F4078" i="1"/>
  <c r="F6195" i="1"/>
  <c r="F4309" i="1"/>
  <c r="F6083" i="1"/>
  <c r="F1859" i="1"/>
  <c r="F2894" i="1"/>
  <c r="F8462" i="1"/>
  <c r="F3987" i="1"/>
  <c r="F5779" i="1"/>
  <c r="F1518" i="1"/>
  <c r="F41" i="1"/>
  <c r="F509" i="1"/>
  <c r="F3370" i="1"/>
  <c r="F8600" i="1"/>
  <c r="F3373" i="1"/>
  <c r="F7622" i="1"/>
  <c r="F3983" i="1"/>
  <c r="F2263" i="1"/>
  <c r="F4758" i="1"/>
  <c r="F3223" i="1"/>
  <c r="F4281" i="1"/>
  <c r="F5538" i="1"/>
  <c r="F7517" i="1"/>
  <c r="F6650" i="1"/>
  <c r="F1655" i="1"/>
  <c r="F1044" i="1"/>
  <c r="F4922" i="1"/>
  <c r="F5683" i="1"/>
  <c r="F4203" i="1"/>
  <c r="F760" i="1"/>
  <c r="F3244" i="1"/>
  <c r="F5257" i="1"/>
  <c r="F7902" i="1"/>
  <c r="F8060" i="1"/>
  <c r="F7338" i="1"/>
  <c r="F6085" i="1"/>
  <c r="F6007" i="1"/>
  <c r="F1343" i="1"/>
  <c r="F3726" i="1"/>
  <c r="F7964" i="1"/>
  <c r="F7897" i="1"/>
  <c r="F6894" i="1"/>
  <c r="F6285" i="1"/>
  <c r="F7717" i="1"/>
  <c r="F7600" i="1"/>
  <c r="F5902" i="1"/>
  <c r="F6288" i="1"/>
  <c r="F5911" i="1"/>
  <c r="F3536" i="1"/>
  <c r="F5592" i="1"/>
  <c r="F4717" i="1"/>
  <c r="F4445" i="1"/>
  <c r="F4048" i="1"/>
  <c r="F8338" i="1"/>
  <c r="F4754" i="1"/>
  <c r="F676" i="1"/>
  <c r="F6279" i="1"/>
  <c r="F4639" i="1"/>
  <c r="F5493" i="1"/>
  <c r="F6810" i="1"/>
  <c r="F7267" i="1"/>
  <c r="F3811" i="1"/>
  <c r="F2838" i="1"/>
  <c r="F4267" i="1"/>
  <c r="F4728" i="1"/>
  <c r="F8228" i="1"/>
  <c r="F7838" i="1"/>
  <c r="F4675" i="1"/>
  <c r="F4684" i="1"/>
  <c r="F6635" i="1"/>
  <c r="F7344" i="1"/>
  <c r="F6216" i="1"/>
  <c r="F7729" i="1"/>
  <c r="F1715" i="1"/>
  <c r="F6826" i="1"/>
  <c r="F7904" i="1"/>
  <c r="F8268" i="1"/>
  <c r="F7168" i="1"/>
  <c r="F6978" i="1"/>
  <c r="F6208" i="1"/>
  <c r="F6143" i="1"/>
  <c r="F5981" i="1"/>
  <c r="F5957" i="1"/>
  <c r="F5040" i="1"/>
  <c r="F4546" i="1"/>
  <c r="F6327" i="1"/>
  <c r="F8158" i="1"/>
  <c r="F6600" i="1"/>
  <c r="F5482" i="1"/>
  <c r="F7252" i="1"/>
  <c r="F5963" i="1"/>
  <c r="F7608" i="1"/>
  <c r="F7397" i="1"/>
  <c r="F4443" i="1"/>
  <c r="F7727" i="1"/>
  <c r="F8171" i="1"/>
  <c r="F8011" i="1"/>
  <c r="F5043" i="1"/>
  <c r="F8300" i="1"/>
  <c r="F5147" i="1"/>
  <c r="F8168" i="1"/>
  <c r="F6709" i="1"/>
  <c r="F5284" i="1"/>
  <c r="F6487" i="1"/>
  <c r="F7886" i="1"/>
  <c r="F6902" i="1"/>
  <c r="F7841" i="1"/>
  <c r="F7493" i="1"/>
  <c r="F6569" i="1"/>
  <c r="F6171" i="1"/>
  <c r="F6466" i="1"/>
  <c r="F5242" i="1"/>
  <c r="F6424" i="1"/>
  <c r="F4362" i="1"/>
  <c r="F8235" i="1"/>
  <c r="F8156" i="1"/>
  <c r="F8216" i="1"/>
  <c r="F6933" i="1"/>
  <c r="F7932" i="1"/>
  <c r="F8106" i="1"/>
  <c r="F5548" i="1"/>
  <c r="F4137" i="1"/>
  <c r="F7034" i="1"/>
  <c r="F7392" i="1"/>
  <c r="F6746" i="1"/>
  <c r="F6084" i="1"/>
  <c r="F7898" i="1"/>
  <c r="F1112" i="1"/>
  <c r="F3324" i="1"/>
  <c r="F7494" i="1"/>
  <c r="F3635" i="1"/>
  <c r="F3996" i="1"/>
  <c r="F1210" i="1"/>
  <c r="F233" i="1"/>
  <c r="F919" i="1"/>
  <c r="F4485" i="1"/>
  <c r="F8454" i="1"/>
  <c r="F2451" i="1"/>
  <c r="F418" i="1"/>
  <c r="F3637" i="1"/>
  <c r="F3805" i="1"/>
  <c r="F3450" i="1"/>
  <c r="F571" i="1"/>
  <c r="F912" i="1"/>
  <c r="F7612" i="1"/>
  <c r="F6620" i="1"/>
  <c r="F7667" i="1"/>
  <c r="F4690" i="1"/>
  <c r="F4299" i="1"/>
  <c r="F8264" i="1"/>
  <c r="F5363" i="1"/>
  <c r="F1639" i="1"/>
  <c r="F3464" i="1"/>
  <c r="F4054" i="1"/>
  <c r="F1486" i="1"/>
  <c r="F4886" i="1"/>
  <c r="F4520" i="1"/>
  <c r="F1281" i="1"/>
  <c r="F5288" i="1"/>
  <c r="F5642" i="1"/>
  <c r="F4166" i="1"/>
  <c r="F1708" i="1"/>
  <c r="F1673" i="1"/>
  <c r="F3934" i="1"/>
  <c r="F3588" i="1"/>
  <c r="F1929" i="1"/>
  <c r="F3252" i="1"/>
  <c r="F3087" i="1"/>
  <c r="F2648" i="1"/>
  <c r="F1131" i="1"/>
  <c r="F415" i="1"/>
  <c r="F300" i="1"/>
  <c r="F797" i="1"/>
  <c r="F1762" i="1"/>
  <c r="F1047" i="1"/>
  <c r="F3126" i="1"/>
  <c r="F6804" i="1"/>
  <c r="F2783" i="1"/>
  <c r="F2839" i="1"/>
  <c r="F6415" i="1"/>
  <c r="F3218" i="1"/>
  <c r="F285" i="1"/>
  <c r="F167" i="1"/>
  <c r="F721" i="1"/>
  <c r="F4395" i="1"/>
  <c r="F1938" i="1"/>
  <c r="F1429" i="1"/>
  <c r="F3807" i="1"/>
  <c r="F7562" i="1"/>
  <c r="F6174" i="1"/>
  <c r="F1872" i="1"/>
  <c r="F6520" i="1"/>
  <c r="F2373" i="1"/>
  <c r="F3179" i="1"/>
  <c r="F3075" i="1"/>
  <c r="F4491" i="1"/>
  <c r="F7248" i="1"/>
  <c r="F7266" i="1"/>
  <c r="F465" i="1"/>
  <c r="F1313" i="1"/>
  <c r="F7496" i="1"/>
  <c r="F4475" i="1"/>
  <c r="F4725" i="1"/>
  <c r="F5380" i="1"/>
  <c r="F2259" i="1"/>
  <c r="F535" i="1"/>
  <c r="F1641" i="1"/>
  <c r="F7700" i="1"/>
  <c r="F8401" i="1"/>
  <c r="F4766" i="1"/>
  <c r="F479" i="1"/>
  <c r="F1097" i="1"/>
  <c r="F842" i="1"/>
  <c r="F1810" i="1"/>
  <c r="F7663" i="1"/>
  <c r="F7716" i="1"/>
  <c r="F5582" i="1"/>
  <c r="F1573" i="1"/>
  <c r="F2641" i="1"/>
  <c r="F2237" i="1"/>
  <c r="F723" i="1"/>
  <c r="F2492" i="1"/>
  <c r="F1671" i="1"/>
  <c r="F342" i="1"/>
  <c r="F526" i="1"/>
  <c r="F5082" i="1"/>
  <c r="F3356" i="1"/>
  <c r="F1553" i="1"/>
  <c r="F4402" i="1"/>
  <c r="F2666" i="1"/>
  <c r="F2542" i="1"/>
  <c r="F794" i="1"/>
  <c r="F2114" i="1"/>
  <c r="F1258" i="1"/>
  <c r="F2385" i="1"/>
  <c r="F4745" i="1"/>
  <c r="F2701" i="1"/>
  <c r="F6399" i="1"/>
  <c r="F5338" i="1"/>
  <c r="F4834" i="1"/>
  <c r="F6936" i="1"/>
  <c r="F4260" i="1"/>
  <c r="F5631" i="1"/>
  <c r="F5709" i="1"/>
  <c r="F1469" i="1"/>
  <c r="F2510" i="1"/>
  <c r="F5145" i="1"/>
  <c r="F4952" i="1"/>
  <c r="F4790" i="1"/>
  <c r="F6106" i="1"/>
  <c r="F7801" i="1"/>
  <c r="F7929" i="1"/>
  <c r="F4227" i="1"/>
  <c r="F2655" i="1"/>
  <c r="F6676" i="1"/>
  <c r="F1243" i="1"/>
  <c r="F3234" i="1"/>
  <c r="F4706" i="1"/>
  <c r="F1645" i="1"/>
  <c r="F4143" i="1"/>
  <c r="F7201" i="1"/>
  <c r="F4901" i="1"/>
  <c r="F5060" i="1"/>
  <c r="F972" i="1"/>
  <c r="F29" i="1"/>
  <c r="F3600" i="1"/>
  <c r="F6528" i="1"/>
  <c r="F211" i="1"/>
  <c r="F3894" i="1"/>
  <c r="F2468" i="1"/>
  <c r="F1934" i="1"/>
  <c r="F1251" i="1"/>
  <c r="F5629" i="1"/>
  <c r="F5526" i="1"/>
  <c r="F412" i="1"/>
  <c r="F262" i="1"/>
  <c r="F2132" i="1"/>
  <c r="F3761" i="1"/>
  <c r="F2709" i="1"/>
  <c r="F4465" i="1"/>
  <c r="F2977" i="1"/>
  <c r="F3982" i="1"/>
  <c r="F6627" i="1"/>
  <c r="F2799" i="1"/>
  <c r="F5306" i="1"/>
  <c r="F335" i="1"/>
  <c r="F513" i="1"/>
  <c r="F5595" i="1"/>
  <c r="F4340" i="1"/>
  <c r="F5105" i="1"/>
  <c r="F4815" i="1"/>
  <c r="F5508" i="1"/>
  <c r="F720" i="1"/>
  <c r="F2635" i="1"/>
  <c r="F3458" i="1"/>
  <c r="F3288" i="1"/>
  <c r="F1547" i="1"/>
  <c r="F907" i="1"/>
  <c r="F2301" i="1"/>
  <c r="F1307" i="1"/>
  <c r="F6915" i="1"/>
  <c r="F6015" i="1"/>
  <c r="F6940" i="1"/>
  <c r="F6888" i="1"/>
  <c r="F3031" i="1"/>
  <c r="F1959" i="1"/>
  <c r="F133" i="1"/>
  <c r="F1056" i="1"/>
  <c r="F6315" i="1"/>
  <c r="F5596" i="1"/>
  <c r="F4933" i="1"/>
  <c r="F874" i="1"/>
  <c r="F437" i="1"/>
  <c r="F2134" i="1"/>
  <c r="F8193" i="1"/>
  <c r="F1321" i="1"/>
  <c r="F7149" i="1"/>
  <c r="F1990" i="1"/>
  <c r="F259" i="1"/>
  <c r="F4394" i="1"/>
  <c r="F4316" i="1"/>
  <c r="F1259" i="1"/>
  <c r="F494" i="1"/>
  <c r="F375" i="1"/>
  <c r="F7236" i="1"/>
  <c r="F3564" i="1"/>
  <c r="F2274" i="1"/>
  <c r="F3010" i="1"/>
  <c r="F5102" i="1"/>
  <c r="F3119" i="1"/>
  <c r="F1288" i="1"/>
  <c r="F3641" i="1"/>
  <c r="F5417" i="1"/>
  <c r="F3813" i="1"/>
  <c r="F3192" i="1"/>
  <c r="F4462" i="1"/>
  <c r="F4708" i="1"/>
  <c r="F6965" i="1"/>
  <c r="F8293" i="1"/>
  <c r="F5096" i="1"/>
  <c r="F758" i="1"/>
  <c r="F6843" i="1"/>
  <c r="F4838" i="1"/>
  <c r="F2129" i="1"/>
  <c r="F1380" i="1"/>
  <c r="F7665" i="1"/>
  <c r="F2368" i="1"/>
  <c r="F1113" i="1"/>
  <c r="F328" i="1"/>
  <c r="F6605" i="1"/>
  <c r="F6682" i="1"/>
  <c r="F6865" i="1"/>
  <c r="F2874" i="1"/>
  <c r="F6211" i="1"/>
  <c r="F5882" i="1"/>
  <c r="F7298" i="1"/>
  <c r="F2121" i="1"/>
  <c r="F4392" i="1"/>
  <c r="F6725" i="1"/>
  <c r="F6893" i="1"/>
  <c r="F6079" i="1"/>
  <c r="F5879" i="1"/>
  <c r="F6134" i="1"/>
  <c r="F4601" i="1"/>
  <c r="F5789" i="1"/>
  <c r="F1962" i="1"/>
  <c r="F5826" i="1"/>
  <c r="F3248" i="1"/>
  <c r="F495" i="1"/>
  <c r="F220" i="1"/>
  <c r="F261" i="1"/>
  <c r="F3888" i="1"/>
  <c r="F5427" i="1"/>
  <c r="F7395" i="1"/>
  <c r="F5223" i="1"/>
  <c r="F8138" i="1"/>
  <c r="F1013" i="1"/>
  <c r="F93" i="1"/>
  <c r="F3749" i="1"/>
  <c r="F5469" i="1"/>
  <c r="F5028" i="1"/>
  <c r="F3650" i="1"/>
  <c r="F6555" i="1"/>
  <c r="F6490" i="1"/>
  <c r="F4911" i="1"/>
  <c r="F2629" i="1"/>
  <c r="F5541" i="1"/>
  <c r="F3878" i="1"/>
  <c r="F1451" i="1"/>
  <c r="F2820" i="1"/>
  <c r="F5447" i="1"/>
  <c r="F2749" i="1"/>
  <c r="F4870" i="1"/>
  <c r="F6389" i="1"/>
  <c r="F6324" i="1"/>
  <c r="F1488" i="1"/>
  <c r="F4107" i="1"/>
  <c r="F6710" i="1"/>
  <c r="F7674" i="1"/>
  <c r="F7853" i="1"/>
  <c r="F7250" i="1"/>
  <c r="F5865" i="1"/>
  <c r="F2995" i="1"/>
  <c r="F2529" i="1"/>
  <c r="F6398" i="1"/>
  <c r="F4832" i="1"/>
  <c r="F4065" i="1"/>
  <c r="F2282" i="1"/>
  <c r="F5783" i="1"/>
  <c r="F7931" i="1"/>
  <c r="F3497" i="1"/>
  <c r="F5208" i="1"/>
  <c r="F5971" i="1"/>
  <c r="F7831" i="1"/>
  <c r="F2580" i="1"/>
  <c r="F3817" i="1"/>
  <c r="F8149" i="1"/>
  <c r="F7114" i="1"/>
  <c r="F4329" i="1"/>
  <c r="F2015" i="1"/>
  <c r="F3610" i="1"/>
  <c r="F7468" i="1"/>
  <c r="F5884" i="1"/>
  <c r="F3740" i="1"/>
  <c r="F6163" i="1"/>
  <c r="F5607" i="1"/>
  <c r="F3251" i="1"/>
  <c r="F2721" i="1"/>
  <c r="F4871" i="1"/>
  <c r="F7719" i="1"/>
  <c r="F5860" i="1"/>
  <c r="F7082" i="1"/>
  <c r="F4606" i="1"/>
  <c r="F4353" i="1"/>
  <c r="F3835" i="1"/>
  <c r="F2826" i="1"/>
  <c r="F4046" i="1"/>
  <c r="F3824" i="1"/>
  <c r="F4840" i="1"/>
  <c r="F7536" i="1"/>
  <c r="F5602" i="1"/>
  <c r="F6675" i="1"/>
  <c r="F3950" i="1"/>
  <c r="F1846" i="1"/>
  <c r="F4020" i="1"/>
  <c r="F8182" i="1"/>
  <c r="F6816" i="1"/>
  <c r="F8432" i="1"/>
  <c r="F6688" i="1"/>
  <c r="F6300" i="1"/>
  <c r="F6458" i="1"/>
  <c r="F3236" i="1"/>
  <c r="F781" i="1"/>
  <c r="F3029" i="1"/>
  <c r="F7144" i="1"/>
  <c r="F7985" i="1"/>
  <c r="F6772" i="1"/>
  <c r="F6098" i="1"/>
  <c r="F2213" i="1"/>
  <c r="F2559" i="1"/>
  <c r="F6008" i="1"/>
  <c r="F8377" i="1"/>
  <c r="F7677" i="1"/>
  <c r="F7208" i="1"/>
  <c r="F4931" i="1"/>
  <c r="F5073" i="1"/>
  <c r="F4077" i="1"/>
  <c r="F7975" i="1"/>
  <c r="F5109" i="1"/>
  <c r="F4386" i="1"/>
  <c r="F6253" i="1"/>
  <c r="F7446" i="1"/>
  <c r="F2495" i="1"/>
  <c r="F2279" i="1"/>
  <c r="F7958" i="1"/>
  <c r="F4057" i="1"/>
  <c r="F1385" i="1"/>
  <c r="F4194" i="1"/>
  <c r="F1136" i="1"/>
  <c r="F3379" i="1"/>
  <c r="F7215" i="1"/>
  <c r="F2651" i="1"/>
  <c r="F3701" i="1"/>
  <c r="F8276" i="1"/>
  <c r="F7730" i="1"/>
  <c r="F7598" i="1"/>
  <c r="F7128" i="1"/>
  <c r="F5245" i="1"/>
  <c r="F6225" i="1"/>
  <c r="F5750" i="1"/>
  <c r="F3543" i="1"/>
  <c r="F4146" i="1"/>
  <c r="F384" i="1"/>
  <c r="F12" i="1"/>
  <c r="F1661" i="1"/>
  <c r="F7229" i="1"/>
  <c r="F6282" i="1"/>
  <c r="F6549" i="1"/>
  <c r="F5343" i="1"/>
  <c r="F7311" i="1"/>
  <c r="F8355" i="1"/>
  <c r="F8288" i="1"/>
  <c r="F6869" i="1"/>
  <c r="F392" i="1"/>
  <c r="F1755" i="1"/>
  <c r="F7878" i="1"/>
  <c r="F6800" i="1"/>
  <c r="F3604" i="1"/>
  <c r="F1530" i="1"/>
  <c r="F3673" i="1"/>
  <c r="F8209" i="1"/>
  <c r="F3514" i="1"/>
  <c r="F2089" i="1"/>
  <c r="F2191" i="1"/>
  <c r="F7204" i="1"/>
  <c r="F1093" i="1"/>
  <c r="F727" i="1"/>
  <c r="F6317" i="1"/>
  <c r="F5810" i="1"/>
  <c r="F8099" i="1"/>
  <c r="F4470" i="1"/>
  <c r="F3474" i="1"/>
  <c r="F7351" i="1"/>
  <c r="F6066" i="1"/>
  <c r="F6449" i="1"/>
  <c r="F7324" i="1"/>
  <c r="F4676" i="1"/>
  <c r="F2734" i="1"/>
  <c r="F422" i="1"/>
  <c r="F21" i="1"/>
  <c r="F239" i="1"/>
  <c r="F2066" i="1"/>
  <c r="F5215" i="1"/>
  <c r="F6009" i="1"/>
  <c r="F3442" i="1"/>
  <c r="F2882" i="1"/>
  <c r="F5173" i="1"/>
  <c r="F5359" i="1"/>
  <c r="F7875" i="1"/>
  <c r="F6005" i="1"/>
  <c r="F6323" i="1"/>
  <c r="F7725" i="1"/>
  <c r="F2178" i="1"/>
  <c r="F2792" i="1"/>
  <c r="F7572" i="1"/>
  <c r="F1600" i="1"/>
  <c r="F440" i="1"/>
  <c r="F454" i="1"/>
  <c r="F1330" i="1"/>
  <c r="F7054" i="1"/>
  <c r="F400" i="1"/>
  <c r="F283" i="1"/>
  <c r="F6699" i="1"/>
  <c r="F4217" i="1"/>
  <c r="F5558" i="1"/>
  <c r="F2897" i="1"/>
  <c r="F1405" i="1"/>
  <c r="F3232" i="1"/>
  <c r="F7259" i="1"/>
  <c r="F5524" i="1"/>
  <c r="F5577" i="1"/>
  <c r="F5844" i="1"/>
  <c r="F4345" i="1"/>
  <c r="F7474" i="1"/>
  <c r="F4614" i="1"/>
  <c r="F1972" i="1"/>
  <c r="F108" i="1"/>
  <c r="F4760" i="1"/>
  <c r="F7786" i="1"/>
  <c r="F1160" i="1"/>
  <c r="F1756" i="1"/>
  <c r="F2809" i="1"/>
  <c r="F4287" i="1"/>
  <c r="F2901" i="1"/>
  <c r="F85" i="1"/>
  <c r="F5" i="1"/>
  <c r="F72" i="1"/>
  <c r="F861" i="1"/>
  <c r="F5499" i="1"/>
  <c r="F6735" i="1"/>
  <c r="F8520" i="1"/>
  <c r="F8327" i="1"/>
  <c r="F8039" i="1"/>
  <c r="F5211" i="1"/>
  <c r="F1116" i="1"/>
  <c r="F2188" i="1"/>
  <c r="F2687" i="1"/>
  <c r="F405" i="1"/>
  <c r="F4506" i="1"/>
  <c r="F5277" i="1"/>
  <c r="F3388" i="1"/>
  <c r="F138" i="1"/>
  <c r="F5280" i="1"/>
  <c r="F4983" i="1"/>
  <c r="F7550" i="1"/>
  <c r="F8498" i="1"/>
  <c r="F8109" i="1"/>
  <c r="F8381" i="1"/>
  <c r="F4155" i="1"/>
  <c r="F6000" i="1"/>
  <c r="F5972" i="1"/>
  <c r="F3412" i="1"/>
  <c r="F4043" i="1"/>
  <c r="F3873" i="1"/>
  <c r="F7174" i="1"/>
  <c r="F7895" i="1"/>
  <c r="F2836" i="1"/>
  <c r="F6370" i="1"/>
  <c r="F4906" i="1"/>
  <c r="F1212" i="1"/>
  <c r="F1554" i="1"/>
  <c r="F7530" i="1"/>
  <c r="F8450" i="1"/>
  <c r="F7991" i="1"/>
  <c r="F7554" i="1"/>
  <c r="F1179" i="1"/>
  <c r="F1255" i="1"/>
  <c r="F6980" i="1"/>
  <c r="F4778" i="1"/>
  <c r="F5300" i="1"/>
  <c r="F1799" i="1"/>
  <c r="F4846" i="1"/>
  <c r="F1098" i="1"/>
  <c r="F1977" i="1"/>
  <c r="F799" i="1"/>
  <c r="F5393" i="1"/>
  <c r="F4257" i="1"/>
  <c r="F2967" i="1"/>
  <c r="F2787" i="1"/>
  <c r="F1662" i="1"/>
  <c r="F948" i="1"/>
  <c r="F340" i="1"/>
  <c r="F4483" i="1"/>
  <c r="F2685" i="1"/>
  <c r="F504" i="1"/>
  <c r="F3723" i="1"/>
  <c r="F5537" i="1"/>
  <c r="F5648" i="1"/>
  <c r="F5638" i="1"/>
  <c r="F5117" i="1"/>
  <c r="F665" i="1"/>
  <c r="F1439" i="1"/>
  <c r="F2418" i="1"/>
  <c r="F492" i="1"/>
  <c r="F3510" i="1"/>
  <c r="F1239" i="1"/>
  <c r="F7061" i="1"/>
  <c r="F4688" i="1"/>
  <c r="F1605" i="1"/>
  <c r="F1073" i="1"/>
  <c r="F619" i="1"/>
  <c r="F2227" i="1"/>
  <c r="F2119" i="1"/>
  <c r="F4627" i="1"/>
  <c r="F3787" i="1"/>
  <c r="F5626" i="1"/>
  <c r="F5710" i="1"/>
  <c r="F6960" i="1"/>
  <c r="F2175" i="1"/>
  <c r="F736" i="1"/>
  <c r="F566" i="1"/>
  <c r="F2571" i="1"/>
  <c r="F3778" i="1"/>
  <c r="F2208" i="1"/>
  <c r="F540" i="1"/>
  <c r="F1263" i="1"/>
  <c r="F4157" i="1"/>
  <c r="F4537" i="1"/>
  <c r="F291" i="1"/>
  <c r="F978" i="1"/>
  <c r="F7419" i="1"/>
  <c r="F4451" i="1"/>
  <c r="F7276" i="1"/>
  <c r="F5718" i="1"/>
  <c r="F7620" i="1"/>
  <c r="F732" i="1"/>
  <c r="F4138" i="1"/>
  <c r="F2339" i="1"/>
  <c r="F1170" i="1"/>
  <c r="F917" i="1"/>
  <c r="F5567" i="1"/>
  <c r="F3137" i="1"/>
  <c r="F2733" i="1"/>
  <c r="F7386" i="1"/>
  <c r="F4209" i="1"/>
  <c r="F7467" i="1"/>
  <c r="F7032" i="1"/>
  <c r="F2668" i="1"/>
  <c r="F1981" i="1"/>
  <c r="F674" i="1"/>
  <c r="F301" i="1"/>
  <c r="F1730" i="1"/>
  <c r="F4794" i="1"/>
  <c r="F1127" i="1"/>
  <c r="F1413" i="1"/>
  <c r="F7742" i="1"/>
  <c r="F3142" i="1"/>
  <c r="F6976" i="1"/>
  <c r="F3581" i="1"/>
  <c r="F4274" i="1"/>
  <c r="F2727" i="1"/>
  <c r="F3933" i="1"/>
  <c r="F3386" i="1"/>
  <c r="F7010" i="1"/>
  <c r="F3669" i="1"/>
  <c r="F6521" i="1"/>
  <c r="F3133" i="1"/>
  <c r="F5387" i="1"/>
  <c r="F4444" i="1"/>
  <c r="F2656" i="1"/>
  <c r="F3775" i="1"/>
  <c r="F726" i="1"/>
  <c r="F2084" i="1"/>
  <c r="F4982" i="1"/>
  <c r="F7594" i="1"/>
  <c r="F3091" i="1"/>
  <c r="F2772" i="1"/>
  <c r="F4635" i="1"/>
  <c r="F7944" i="1"/>
  <c r="F2311" i="1"/>
  <c r="F22" i="1"/>
  <c r="F158" i="1"/>
  <c r="F894" i="1"/>
  <c r="F4634" i="1"/>
  <c r="F6451" i="1"/>
  <c r="F8439" i="1"/>
  <c r="F7139" i="1"/>
  <c r="F2514" i="1"/>
  <c r="F1757" i="1"/>
  <c r="F5347" i="1"/>
  <c r="F1841" i="1"/>
  <c r="F3490" i="1"/>
  <c r="F7069" i="1"/>
  <c r="F6121" i="1"/>
  <c r="F4273" i="1"/>
  <c r="F4359" i="1"/>
  <c r="F1745" i="1"/>
  <c r="F1205" i="1"/>
  <c r="F4283" i="1"/>
  <c r="F6355" i="1"/>
  <c r="F134" i="1"/>
  <c r="F40" i="1"/>
  <c r="F355" i="1"/>
  <c r="F4482" i="1"/>
  <c r="F7894" i="1"/>
  <c r="F7711" i="1"/>
  <c r="F7795" i="1"/>
  <c r="F2224" i="1"/>
  <c r="F7420" i="1"/>
  <c r="F1743" i="1"/>
  <c r="F425" i="1"/>
  <c r="F4975" i="1"/>
  <c r="F1045" i="1"/>
  <c r="F5149" i="1"/>
  <c r="F2414" i="1"/>
  <c r="F4586" i="1"/>
  <c r="F6667" i="1"/>
  <c r="F6621" i="1"/>
  <c r="F7005" i="1"/>
  <c r="F6186" i="1"/>
  <c r="F4168" i="1"/>
  <c r="F4139" i="1"/>
  <c r="F3665" i="1"/>
  <c r="F6388" i="1"/>
  <c r="F6998" i="1"/>
  <c r="F6949" i="1"/>
  <c r="F6123" i="1"/>
  <c r="F4215" i="1"/>
  <c r="F3539" i="1"/>
  <c r="F2625" i="1"/>
  <c r="F2943" i="1"/>
  <c r="F4988" i="1"/>
  <c r="F7489" i="1"/>
  <c r="F4066" i="1"/>
  <c r="F4421" i="1"/>
  <c r="F4006" i="1"/>
  <c r="F8105" i="1"/>
  <c r="F6363" i="1"/>
  <c r="F3440" i="1"/>
  <c r="F923" i="1"/>
  <c r="F3897" i="1"/>
  <c r="F7578" i="1"/>
  <c r="F7337" i="1"/>
  <c r="F5727" i="1"/>
  <c r="F6142" i="1"/>
  <c r="F3148" i="1"/>
  <c r="F6636" i="1"/>
  <c r="F3748" i="1"/>
  <c r="F4526" i="1"/>
  <c r="F7634" i="1"/>
  <c r="F6815" i="1"/>
  <c r="F5699" i="1"/>
  <c r="F2795" i="1"/>
  <c r="F2336" i="1"/>
  <c r="F3790" i="1"/>
  <c r="F5825" i="1"/>
  <c r="F4350" i="1"/>
  <c r="F7398" i="1"/>
  <c r="F7378" i="1"/>
  <c r="F2644" i="1"/>
  <c r="F730" i="1"/>
  <c r="F3809" i="1"/>
  <c r="F8325" i="1"/>
  <c r="F7697" i="1"/>
  <c r="F6353" i="1"/>
  <c r="F6332" i="1"/>
  <c r="F3572" i="1"/>
  <c r="F3704" i="1"/>
  <c r="F6320" i="1"/>
  <c r="F7182" i="1"/>
  <c r="F5716" i="1"/>
  <c r="F4252" i="1"/>
  <c r="F7343" i="1"/>
  <c r="F4817" i="1"/>
  <c r="F4652" i="1"/>
  <c r="F5135" i="1"/>
  <c r="F1907" i="1"/>
  <c r="F3019" i="1"/>
  <c r="F2390" i="1"/>
  <c r="F5647" i="1"/>
  <c r="F6923" i="1"/>
  <c r="F7763" i="1"/>
  <c r="F7336" i="1"/>
  <c r="F4855" i="1"/>
  <c r="F6941" i="1"/>
  <c r="F8199" i="1"/>
  <c r="F5818" i="1"/>
  <c r="F7714" i="1"/>
  <c r="F7513" i="1"/>
  <c r="F5715" i="1"/>
  <c r="F5965" i="1"/>
  <c r="F5026" i="1"/>
  <c r="F6260" i="1"/>
  <c r="F7077" i="1"/>
  <c r="F4984" i="1"/>
  <c r="F7476" i="1"/>
  <c r="F5292" i="1"/>
  <c r="F2359" i="1"/>
  <c r="F7475" i="1"/>
  <c r="F6284" i="1"/>
  <c r="F5949" i="1"/>
  <c r="F6248" i="1"/>
  <c r="F2847" i="1"/>
  <c r="F3154" i="1"/>
  <c r="F3339" i="1"/>
  <c r="F5197" i="1"/>
  <c r="F3506" i="1"/>
  <c r="F5734" i="1"/>
  <c r="F4083" i="1"/>
  <c r="F6153" i="1"/>
  <c r="F7799" i="1"/>
  <c r="F5269" i="1"/>
  <c r="F5340" i="1"/>
  <c r="F6434" i="1"/>
  <c r="F4574" i="1"/>
  <c r="F6039" i="1"/>
  <c r="F7102" i="1"/>
  <c r="F6321" i="1"/>
  <c r="F4419" i="1"/>
  <c r="F3529" i="1"/>
  <c r="F7404" i="1"/>
  <c r="F6877" i="1"/>
  <c r="F6914" i="1"/>
  <c r="F6597" i="1"/>
  <c r="F6540" i="1"/>
  <c r="F6035" i="1"/>
  <c r="F2388" i="1"/>
  <c r="F5360" i="1"/>
  <c r="F1481" i="1"/>
  <c r="F3738" i="1"/>
  <c r="F5134" i="1"/>
  <c r="F5295" i="1"/>
  <c r="F2043" i="1"/>
  <c r="F1602" i="1"/>
  <c r="F1621" i="1"/>
  <c r="F642" i="1"/>
  <c r="F670" i="1"/>
  <c r="F2929" i="1"/>
  <c r="F4097" i="1"/>
  <c r="F8083" i="1"/>
  <c r="F6785" i="1"/>
  <c r="F6632" i="1"/>
  <c r="F7857" i="1"/>
  <c r="F4925" i="1"/>
  <c r="F7776" i="1"/>
  <c r="F3267" i="1"/>
  <c r="F621" i="1"/>
  <c r="F2012" i="1"/>
  <c r="F2512" i="1"/>
  <c r="F1780" i="1"/>
  <c r="F6140" i="1"/>
  <c r="F7773" i="1"/>
  <c r="F4180" i="1"/>
  <c r="F4371" i="1"/>
  <c r="F8409" i="1"/>
  <c r="F6905" i="1"/>
  <c r="F5684" i="1"/>
  <c r="F6295" i="1"/>
  <c r="F2189" i="1"/>
  <c r="F1079" i="1"/>
  <c r="F5442" i="1"/>
  <c r="F7026" i="1"/>
  <c r="F8419" i="1"/>
  <c r="F7135" i="1"/>
  <c r="F7072" i="1"/>
  <c r="F5847" i="1"/>
  <c r="F4018" i="1"/>
  <c r="F3013" i="1"/>
  <c r="F6277" i="1"/>
  <c r="F5806" i="1"/>
  <c r="F4344" i="1"/>
  <c r="F2887" i="1"/>
  <c r="F1420" i="1"/>
  <c r="F2513" i="1"/>
  <c r="F4031" i="1"/>
  <c r="F388" i="1"/>
  <c r="F976" i="1"/>
  <c r="F8292" i="1"/>
  <c r="F7503" i="1"/>
  <c r="F6889" i="1"/>
  <c r="F112" i="1"/>
  <c r="F119" i="1"/>
  <c r="F4255" i="1"/>
  <c r="F8151" i="1"/>
  <c r="F2009" i="1"/>
  <c r="F1314" i="1"/>
  <c r="F3705" i="1"/>
  <c r="F6267" i="1"/>
  <c r="F3279" i="1"/>
  <c r="F2560" i="1"/>
  <c r="F6416" i="1"/>
  <c r="F3789" i="1"/>
  <c r="F7484" i="1"/>
  <c r="F801" i="1"/>
  <c r="F489" i="1"/>
  <c r="F5357" i="1"/>
  <c r="F6524" i="1"/>
  <c r="F5655" i="1"/>
  <c r="F5264" i="1"/>
  <c r="F7195" i="1"/>
  <c r="F1156" i="1"/>
  <c r="F410" i="1"/>
  <c r="F2380" i="1"/>
  <c r="F8107" i="1"/>
  <c r="F7284" i="1"/>
  <c r="F1850" i="1"/>
  <c r="F2551" i="1"/>
  <c r="F5695" i="1"/>
  <c r="F3643" i="1"/>
  <c r="F2732" i="1"/>
  <c r="F5063" i="1"/>
  <c r="F435" i="1"/>
  <c r="F196" i="1"/>
  <c r="F5510" i="1"/>
  <c r="F1038" i="1"/>
  <c r="F8352" i="1"/>
  <c r="F7118" i="1"/>
  <c r="F6995" i="1"/>
  <c r="F2704" i="1"/>
  <c r="F7278" i="1"/>
  <c r="F1792" i="1"/>
  <c r="F3070" i="1"/>
  <c r="F7256" i="1"/>
  <c r="F849" i="1"/>
  <c r="F235" i="1"/>
  <c r="F141" i="1"/>
  <c r="F5176" i="1"/>
  <c r="F4319" i="1"/>
  <c r="F5940" i="1"/>
  <c r="F2050" i="1"/>
  <c r="F705" i="1"/>
  <c r="F3125" i="1"/>
  <c r="F2362" i="1"/>
  <c r="F4980" i="1"/>
  <c r="F249" i="1"/>
  <c r="F3954" i="1"/>
  <c r="F6911" i="1"/>
  <c r="F3225" i="1"/>
  <c r="F3833" i="1"/>
  <c r="F6504" i="1"/>
  <c r="F3211" i="1"/>
  <c r="F188" i="1"/>
  <c r="F137" i="1"/>
  <c r="F4737" i="1"/>
  <c r="F2912" i="1"/>
  <c r="F3193" i="1"/>
  <c r="F3864" i="1"/>
  <c r="F3796" i="1"/>
  <c r="F1820" i="1"/>
  <c r="F6217" i="1"/>
  <c r="F2038" i="1"/>
  <c r="F2597" i="1"/>
  <c r="F2486" i="1"/>
  <c r="F3157" i="1"/>
  <c r="F1453" i="1"/>
  <c r="F1367" i="1"/>
  <c r="F3449" i="1"/>
  <c r="F2822" i="1"/>
  <c r="F3891" i="1"/>
  <c r="F1550" i="1"/>
  <c r="F3963" i="1"/>
  <c r="F7542" i="1"/>
  <c r="F5881" i="1"/>
  <c r="F5635" i="1"/>
  <c r="F1322" i="1"/>
  <c r="F6631" i="1"/>
  <c r="F4903" i="1"/>
  <c r="F2550" i="1"/>
  <c r="F4924" i="1"/>
  <c r="F506" i="1"/>
  <c r="F1682" i="1"/>
  <c r="F834" i="1"/>
  <c r="F4792" i="1"/>
  <c r="F6786" i="1"/>
  <c r="F7563" i="1"/>
  <c r="F2639" i="1"/>
  <c r="F790" i="1"/>
  <c r="F1207" i="1"/>
  <c r="F3727" i="1"/>
  <c r="F5158" i="1"/>
  <c r="F498" i="1"/>
  <c r="F2106" i="1"/>
  <c r="F6076" i="1"/>
  <c r="F1356" i="1"/>
  <c r="F735" i="1"/>
  <c r="F3327" i="1"/>
  <c r="F2803" i="1"/>
  <c r="F4888" i="1"/>
  <c r="F807" i="1"/>
  <c r="F1387" i="1"/>
  <c r="F4161" i="1"/>
  <c r="F1161" i="1"/>
  <c r="F4613" i="1"/>
  <c r="F5955" i="1"/>
  <c r="F3138" i="1"/>
  <c r="F8442" i="1"/>
  <c r="F3153" i="1"/>
  <c r="F914" i="1"/>
  <c r="F1685" i="1"/>
  <c r="F4437" i="1"/>
  <c r="F685" i="1"/>
  <c r="F4461" i="1"/>
  <c r="F4297" i="1"/>
  <c r="F1291" i="1"/>
  <c r="F1273" i="1"/>
  <c r="F3651" i="1"/>
  <c r="F3202" i="1"/>
  <c r="F383" i="1"/>
  <c r="F673" i="1"/>
  <c r="F4497" i="1"/>
  <c r="F6539" i="1"/>
  <c r="F5022" i="1"/>
  <c r="F5207" i="1"/>
  <c r="F1457" i="1"/>
  <c r="F3240" i="1"/>
  <c r="F1325" i="1"/>
  <c r="F417" i="1"/>
  <c r="F7362" i="1"/>
  <c r="F645" i="1"/>
  <c r="F166" i="1"/>
  <c r="F2877" i="1"/>
  <c r="F1809" i="1"/>
  <c r="F2214" i="1"/>
  <c r="F1886" i="1"/>
  <c r="F3150" i="1"/>
  <c r="F858" i="1"/>
  <c r="F1782" i="1"/>
  <c r="F938" i="1"/>
  <c r="F810" i="1"/>
  <c r="F649" i="1"/>
  <c r="F2276" i="1"/>
  <c r="F1586" i="1"/>
  <c r="F710" i="1"/>
  <c r="F1819" i="1"/>
  <c r="F2291" i="1"/>
  <c r="F2781" i="1"/>
  <c r="F658" i="1"/>
  <c r="F279" i="1"/>
  <c r="F989" i="1"/>
  <c r="F2796" i="1"/>
  <c r="F8289" i="1"/>
  <c r="F6151" i="1"/>
  <c r="F743" i="1"/>
  <c r="F3601" i="1"/>
  <c r="F2537" i="1"/>
  <c r="F1769" i="1"/>
  <c r="F3728" i="1"/>
  <c r="F6037" i="1"/>
  <c r="F7570" i="1"/>
  <c r="F5747" i="1"/>
  <c r="F3434" i="1"/>
  <c r="F4986" i="1"/>
  <c r="F897" i="1"/>
  <c r="F2577" i="1"/>
  <c r="F8574" i="1"/>
  <c r="F7787" i="1"/>
  <c r="F4258" i="1"/>
  <c r="F2504" i="1"/>
  <c r="F4226" i="1"/>
  <c r="F3512" i="1"/>
  <c r="F2238" i="1"/>
  <c r="F4573" i="1"/>
  <c r="F762" i="1"/>
  <c r="F1710" i="1"/>
  <c r="F3064" i="1"/>
  <c r="F4556" i="1"/>
  <c r="F8398" i="1"/>
  <c r="F5187" i="1"/>
  <c r="F859" i="1"/>
  <c r="F1217" i="1"/>
  <c r="F3533" i="1"/>
  <c r="F3586" i="1"/>
  <c r="F89" i="1"/>
  <c r="F260" i="1"/>
  <c r="F6957" i="1"/>
  <c r="F5358" i="1"/>
  <c r="F4533" i="1"/>
  <c r="F802" i="1"/>
  <c r="F1452" i="1"/>
  <c r="F1191" i="1"/>
  <c r="F3171" i="1"/>
  <c r="F4572" i="1"/>
  <c r="F4875" i="1"/>
  <c r="F6548" i="1"/>
  <c r="F7008" i="1"/>
  <c r="F6828" i="1"/>
  <c r="F3184" i="1"/>
  <c r="F1574" i="1"/>
  <c r="F827" i="1"/>
  <c r="F7557" i="1"/>
  <c r="F5833" i="1"/>
  <c r="F1085" i="1"/>
  <c r="F3791" i="1"/>
  <c r="F3639" i="1"/>
  <c r="F6820" i="1"/>
  <c r="F2145" i="1"/>
  <c r="F5239" i="1"/>
  <c r="F5500" i="1"/>
  <c r="F7835" i="1"/>
  <c r="F7103" i="1"/>
  <c r="F7451" i="1"/>
  <c r="F7842" i="1"/>
  <c r="F3484" i="1"/>
  <c r="F7783" i="1"/>
  <c r="F7752" i="1"/>
  <c r="F5768" i="1"/>
  <c r="F5941" i="1"/>
  <c r="F7639" i="1"/>
  <c r="F4659" i="1"/>
  <c r="F3560" i="1"/>
  <c r="F4771" i="1"/>
  <c r="F6378" i="1"/>
  <c r="F3977" i="1"/>
  <c r="F6391" i="1"/>
  <c r="F4534" i="1"/>
  <c r="F4958" i="1"/>
  <c r="F6979" i="1"/>
  <c r="F4017" i="1"/>
  <c r="F2638" i="1"/>
  <c r="F3275" i="1"/>
  <c r="F1844" i="1"/>
  <c r="F3901" i="1"/>
  <c r="F5696" i="1"/>
  <c r="F7162" i="1"/>
  <c r="F3149" i="1"/>
  <c r="F3364" i="1"/>
  <c r="F4801" i="1"/>
  <c r="F7196" i="1"/>
  <c r="F4471" i="1"/>
  <c r="F2917" i="1"/>
  <c r="F1783" i="1"/>
  <c r="F4288" i="1"/>
  <c r="F8390" i="1"/>
  <c r="F8223" i="1"/>
  <c r="F7543" i="1"/>
  <c r="F5230" i="1"/>
  <c r="F4651" i="1"/>
  <c r="F4674" i="1"/>
  <c r="F7477" i="1"/>
  <c r="F8351" i="1"/>
  <c r="F6619" i="1"/>
  <c r="F6500" i="1"/>
  <c r="F8465" i="1"/>
  <c r="F5793" i="1"/>
  <c r="F4174" i="1"/>
  <c r="F5478" i="1"/>
  <c r="F8331" i="1"/>
  <c r="F8005" i="1"/>
  <c r="F3772" i="1"/>
  <c r="F6518" i="1"/>
  <c r="F7676" i="1"/>
  <c r="F6144" i="1"/>
  <c r="F5445" i="1"/>
  <c r="F6711" i="1"/>
  <c r="F6100" i="1"/>
  <c r="F5679" i="1"/>
  <c r="F7289" i="1"/>
  <c r="F6633" i="1"/>
  <c r="F7376" i="1"/>
  <c r="F7850" i="1"/>
  <c r="F5368" i="1"/>
  <c r="F5181" i="1"/>
  <c r="F5065" i="1"/>
  <c r="F3271" i="1"/>
  <c r="F4024" i="1"/>
  <c r="F7210" i="1"/>
  <c r="F5776" i="1"/>
  <c r="F4959" i="1"/>
  <c r="F6740" i="1"/>
  <c r="F7764" i="1"/>
  <c r="F7909" i="1"/>
  <c r="F5813" i="1"/>
  <c r="F1681" i="1"/>
  <c r="F2868" i="1"/>
  <c r="F2520" i="1"/>
  <c r="F3580" i="1"/>
  <c r="F6212" i="1"/>
  <c r="F6387" i="1"/>
  <c r="F1848" i="1"/>
  <c r="F1267" i="1"/>
  <c r="F3151" i="1"/>
  <c r="F5191" i="1"/>
  <c r="F7791" i="1"/>
  <c r="F6242" i="1"/>
  <c r="F7506" i="1"/>
  <c r="F7361" i="1"/>
  <c r="F7321" i="1"/>
  <c r="F5930" i="1"/>
  <c r="F4112" i="1"/>
  <c r="F518" i="1"/>
  <c r="F4960" i="1"/>
  <c r="F7509" i="1"/>
  <c r="F5861" i="1"/>
  <c r="F2074" i="1"/>
  <c r="F789" i="1"/>
  <c r="F4188" i="1"/>
  <c r="F4555" i="1"/>
  <c r="F3448" i="1"/>
  <c r="F2226" i="1"/>
  <c r="F1587" i="1"/>
  <c r="F1614" i="1"/>
  <c r="F4189" i="1"/>
  <c r="F182" i="1"/>
  <c r="F711" i="1"/>
  <c r="F3871" i="1"/>
  <c r="F3216" i="1"/>
  <c r="F99" i="1"/>
  <c r="F61" i="1"/>
  <c r="F17" i="1"/>
  <c r="F1461" i="1"/>
  <c r="F7342" i="1"/>
  <c r="F8506" i="1"/>
  <c r="F4993" i="1"/>
  <c r="F6827" i="1"/>
  <c r="F5977" i="1"/>
  <c r="F2065" i="1"/>
  <c r="F5364" i="1"/>
  <c r="F8101" i="1"/>
  <c r="F6729" i="1"/>
  <c r="F7407" i="1"/>
  <c r="F2455" i="1"/>
  <c r="F7255" i="1"/>
  <c r="F7016" i="1"/>
  <c r="F4660" i="1"/>
  <c r="F809" i="1"/>
  <c r="F1280" i="1"/>
  <c r="F7171" i="1"/>
  <c r="F7952" i="1"/>
  <c r="F7678" i="1"/>
  <c r="F6732" i="1"/>
  <c r="F1440" i="1"/>
  <c r="F533" i="1"/>
  <c r="F62" i="1"/>
  <c r="F3243" i="1"/>
  <c r="F3309" i="1"/>
  <c r="F456" i="1"/>
  <c r="F848" i="1"/>
  <c r="F2309" i="1"/>
  <c r="F2805" i="1"/>
  <c r="F4216" i="1"/>
  <c r="F1903" i="1"/>
  <c r="F103" i="1"/>
  <c r="F229" i="1"/>
  <c r="F1058" i="1"/>
  <c r="F7510" i="1"/>
  <c r="F6791" i="1"/>
  <c r="F5994" i="1"/>
  <c r="F2676" i="1"/>
  <c r="F1583" i="1"/>
  <c r="F204" i="1"/>
  <c r="F128" i="1"/>
  <c r="F5476" i="1"/>
  <c r="F4921" i="1"/>
  <c r="F5418" i="1"/>
  <c r="F5790" i="1"/>
  <c r="F3318" i="1"/>
  <c r="F5646" i="1"/>
  <c r="F3750" i="1"/>
  <c r="F8029" i="1"/>
  <c r="F3014" i="1"/>
  <c r="F609" i="1"/>
  <c r="F4022" i="1"/>
  <c r="F331" i="1"/>
  <c r="F320" i="1"/>
  <c r="F2636" i="1"/>
  <c r="F1514" i="1"/>
  <c r="F430" i="1"/>
  <c r="F7584" i="1"/>
  <c r="F4450" i="1"/>
  <c r="F2044" i="1"/>
  <c r="F1847" i="1"/>
  <c r="F8195" i="1"/>
  <c r="F4856" i="1"/>
  <c r="F3431" i="1"/>
  <c r="F3715" i="1"/>
  <c r="F475" i="1"/>
  <c r="F2376" i="1"/>
  <c r="F6376" i="1"/>
  <c r="F2735" i="1"/>
  <c r="F2290" i="1"/>
  <c r="F7433" i="1"/>
  <c r="F1311" i="1"/>
  <c r="F3323" i="1"/>
  <c r="F3640" i="1"/>
  <c r="F1983" i="1"/>
  <c r="F4032" i="1"/>
  <c r="F846" i="1"/>
  <c r="F2252" i="1"/>
  <c r="F7675" i="1"/>
  <c r="F2608" i="1"/>
  <c r="F1703" i="1"/>
  <c r="F4985" i="1"/>
  <c r="F5196" i="1"/>
  <c r="F5059" i="1"/>
  <c r="F1696" i="1"/>
  <c r="F2506" i="1"/>
  <c r="F237" i="1"/>
  <c r="F3656" i="1"/>
  <c r="F3198" i="1"/>
  <c r="F1109" i="1"/>
  <c r="F3909" i="1"/>
  <c r="F8181" i="1"/>
  <c r="F2037" i="1"/>
  <c r="F6215" i="1"/>
  <c r="F3662" i="1"/>
  <c r="F488" i="1"/>
  <c r="F724" i="1"/>
  <c r="F3212" i="1"/>
  <c r="F3347" i="1"/>
  <c r="F7202" i="1"/>
  <c r="F5378" i="1"/>
  <c r="F3080" i="1"/>
  <c r="F1918" i="1"/>
  <c r="F213" i="1"/>
  <c r="F1941" i="1"/>
  <c r="F4560" i="1"/>
  <c r="F697" i="1"/>
  <c r="F3291" i="1"/>
  <c r="F6328" i="1"/>
  <c r="F3032" i="1"/>
  <c r="F1278" i="1"/>
  <c r="F1630" i="1"/>
  <c r="F4494" i="1"/>
  <c r="F2695" i="1"/>
  <c r="F4929" i="1"/>
  <c r="F654" i="1"/>
  <c r="F1806" i="1"/>
  <c r="F3966" i="1"/>
  <c r="F3836" i="1"/>
  <c r="F1338" i="1"/>
  <c r="F3102" i="1"/>
  <c r="F5093" i="1"/>
  <c r="F4040" i="1"/>
  <c r="F2174" i="1"/>
  <c r="F4219" i="1"/>
  <c r="F7957" i="1"/>
  <c r="F4094" i="1"/>
  <c r="F1411" i="1"/>
  <c r="F2292" i="1"/>
  <c r="F584" i="1"/>
  <c r="F1906" i="1"/>
  <c r="F433" i="1"/>
  <c r="F5260" i="1"/>
  <c r="F6307" i="1"/>
  <c r="F1753" i="1"/>
  <c r="F6678" i="1"/>
  <c r="F4303" i="1"/>
  <c r="F1701" i="1"/>
  <c r="F127" i="1"/>
  <c r="F3172" i="1"/>
  <c r="F7105" i="1"/>
  <c r="F2323" i="1"/>
  <c r="F2596" i="1"/>
  <c r="F2281" i="1"/>
  <c r="F2719" i="1"/>
  <c r="F1860" i="1"/>
  <c r="F532" i="1"/>
  <c r="F5372" i="1"/>
  <c r="F2777" i="1"/>
  <c r="F958" i="1"/>
  <c r="F1421" i="1"/>
  <c r="F7822" i="1"/>
  <c r="F5337" i="1"/>
  <c r="F2604" i="1"/>
  <c r="F1414" i="1"/>
  <c r="F207" i="1"/>
  <c r="F45" i="1"/>
  <c r="F556" i="1"/>
  <c r="F5566" i="1"/>
  <c r="F6012" i="1"/>
  <c r="F1364" i="1"/>
  <c r="F3086" i="1"/>
  <c r="F2589" i="1"/>
  <c r="F722" i="1"/>
  <c r="F5250" i="1"/>
  <c r="F3815" i="1"/>
  <c r="F1796" i="1"/>
  <c r="F1868" i="1"/>
  <c r="F2600" i="1"/>
  <c r="F6209" i="1"/>
  <c r="F6886" i="1"/>
  <c r="F1761" i="1"/>
  <c r="F8095" i="1"/>
  <c r="F1963" i="1"/>
  <c r="F2919" i="1"/>
  <c r="F3479" i="1"/>
  <c r="F8110" i="1"/>
  <c r="F2888" i="1"/>
  <c r="F2674" i="1"/>
  <c r="F8361" i="1"/>
  <c r="F5435" i="1"/>
  <c r="F3904" i="1"/>
  <c r="F5912" i="1"/>
  <c r="F1070" i="1"/>
  <c r="F477" i="1"/>
  <c r="F5584" i="1"/>
  <c r="F5402" i="1"/>
  <c r="F7011" i="1"/>
  <c r="F1628" i="1"/>
  <c r="F899" i="1"/>
  <c r="F7029" i="1"/>
  <c r="F3522" i="1"/>
  <c r="F986" i="1"/>
  <c r="F817" i="1"/>
  <c r="F6444" i="1"/>
  <c r="F2118" i="1"/>
  <c r="F1025" i="1"/>
  <c r="F1955" i="1"/>
  <c r="F4335" i="1"/>
  <c r="F5049" i="1"/>
  <c r="F741" i="1"/>
  <c r="F250" i="1"/>
  <c r="F6794" i="1"/>
  <c r="F4131" i="1"/>
  <c r="F3421" i="1"/>
  <c r="F5581" i="1"/>
  <c r="F5235" i="1"/>
  <c r="F2400" i="1"/>
  <c r="F3990" i="1"/>
  <c r="F6182" i="1"/>
  <c r="F2852" i="1"/>
  <c r="F3487" i="1"/>
  <c r="F5461" i="1"/>
  <c r="F3404" i="1"/>
  <c r="F1215" i="1"/>
  <c r="F3217" i="1"/>
  <c r="F1298" i="1"/>
  <c r="F2131" i="1"/>
  <c r="F7271" i="1"/>
  <c r="F4068" i="1"/>
  <c r="F5136" i="1"/>
  <c r="F5335" i="1"/>
  <c r="F1249" i="1"/>
  <c r="F6652" i="1"/>
  <c r="F1214" i="1"/>
  <c r="F3315" i="1"/>
  <c r="F2753" i="1"/>
  <c r="F6514" i="1"/>
  <c r="F6593" i="1"/>
  <c r="F3278" i="1"/>
  <c r="F5738" i="1"/>
  <c r="F5496" i="1"/>
  <c r="F864" i="1"/>
  <c r="F534" i="1"/>
  <c r="F1162" i="1"/>
  <c r="F4012" i="1"/>
  <c r="F6640" i="1"/>
  <c r="F7478" i="1"/>
  <c r="F6235" i="1"/>
  <c r="F5714" i="1"/>
  <c r="F6026" i="1"/>
  <c r="F5518" i="1"/>
  <c r="F5061" i="1"/>
  <c r="F7000" i="1"/>
  <c r="F4900" i="1"/>
  <c r="F5449" i="1"/>
  <c r="F4923" i="1"/>
  <c r="F3061" i="1"/>
  <c r="F6298" i="1"/>
  <c r="F5943" i="1"/>
  <c r="F3482" i="1"/>
  <c r="F2099" i="1"/>
  <c r="F4256" i="1"/>
  <c r="F7701" i="1"/>
  <c r="F6292" i="1"/>
  <c r="F5953" i="1"/>
  <c r="F5474" i="1"/>
  <c r="F5951" i="1"/>
  <c r="F4553" i="1"/>
  <c r="F7110" i="1"/>
  <c r="F6326" i="1"/>
  <c r="F7691" i="1"/>
  <c r="F4089" i="1"/>
  <c r="F1767" i="1"/>
  <c r="F3554" i="1"/>
  <c r="F6748" i="1"/>
  <c r="F4035" i="1"/>
  <c r="F2952" i="1"/>
  <c r="F2171" i="1"/>
  <c r="F7551" i="1"/>
  <c r="F5823" i="1"/>
  <c r="F6057" i="1"/>
  <c r="F7564" i="1"/>
  <c r="F3331" i="1"/>
  <c r="F5922" i="1"/>
  <c r="F5409" i="1"/>
  <c r="F5875" i="1"/>
  <c r="F7569" i="1"/>
  <c r="F5620" i="1"/>
  <c r="F4994" i="1"/>
  <c r="F4261" i="1"/>
  <c r="F5506" i="1"/>
  <c r="F6075" i="1"/>
  <c r="F8061" i="1"/>
  <c r="F4360" i="1"/>
  <c r="F4128" i="1"/>
  <c r="F3462" i="1"/>
  <c r="F7747" i="1"/>
  <c r="F2937" i="1"/>
  <c r="F7254" i="1"/>
  <c r="F4432" i="1"/>
  <c r="F7607" i="1"/>
  <c r="F2317" i="1"/>
  <c r="F4041" i="1"/>
  <c r="F3418" i="1"/>
  <c r="F5542" i="1"/>
  <c r="F3110" i="1"/>
  <c r="F7055" i="1"/>
  <c r="F6351" i="1"/>
  <c r="F7843" i="1"/>
  <c r="F5086" i="1"/>
  <c r="F6724" i="1"/>
  <c r="F2439" i="1"/>
  <c r="F5637" i="1"/>
  <c r="F4429" i="1"/>
  <c r="F2387" i="1"/>
  <c r="F3072" i="1"/>
  <c r="F1506" i="1"/>
  <c r="F5891" i="1"/>
  <c r="F3664" i="1"/>
  <c r="F5543" i="1"/>
  <c r="F7737" i="1"/>
  <c r="F4589" i="1"/>
  <c r="F7046" i="1"/>
  <c r="F5294" i="1"/>
  <c r="F6836" i="1"/>
  <c r="F3228" i="1"/>
  <c r="F6508" i="1"/>
  <c r="F6194" i="1"/>
  <c r="F6456" i="1"/>
  <c r="F7076" i="1"/>
  <c r="F7053" i="1"/>
  <c r="F5983" i="1"/>
  <c r="F7814" i="1"/>
  <c r="F8306" i="1"/>
  <c r="F6137" i="1"/>
  <c r="F3355" i="1"/>
  <c r="F3936" i="1"/>
  <c r="F3396" i="1"/>
  <c r="F5831" i="1"/>
  <c r="F6065" i="1"/>
  <c r="F7767" i="1"/>
  <c r="F7156" i="1"/>
  <c r="F7330" i="1"/>
  <c r="F5544" i="1"/>
  <c r="F6582" i="1"/>
  <c r="F6916" i="1"/>
  <c r="F5141" i="1"/>
  <c r="F2933" i="1"/>
  <c r="F792" i="1"/>
  <c r="F531" i="1"/>
  <c r="F945" i="1"/>
  <c r="F1598" i="1"/>
  <c r="F7015" i="1"/>
  <c r="F5509" i="1"/>
  <c r="F2090" i="1"/>
  <c r="F558" i="1"/>
  <c r="F1051" i="1"/>
  <c r="F173" i="1"/>
  <c r="F1525" i="1"/>
  <c r="F7750" i="1"/>
  <c r="F4062" i="1"/>
  <c r="F7672" i="1"/>
  <c r="F6443" i="1"/>
  <c r="F5867" i="1"/>
  <c r="F734" i="1"/>
  <c r="F5766" i="1"/>
  <c r="F5453" i="1"/>
  <c r="F4536" i="1"/>
  <c r="F4206" i="1"/>
  <c r="F4576" i="1"/>
  <c r="F8297" i="1"/>
  <c r="F7080" i="1"/>
  <c r="F2990" i="1"/>
  <c r="F602" i="1"/>
  <c r="F2452" i="1"/>
  <c r="F3416" i="1"/>
  <c r="F1329" i="1"/>
  <c r="F3722" i="1"/>
  <c r="F5788" i="1"/>
  <c r="F5798" i="1"/>
  <c r="F6692" i="1"/>
  <c r="F5203" i="1"/>
  <c r="F4898" i="1"/>
  <c r="F6410" i="1"/>
  <c r="F1546" i="1"/>
  <c r="F2519" i="1"/>
  <c r="F2242" i="1"/>
  <c r="F1094" i="1"/>
  <c r="F3092" i="1"/>
  <c r="F2907" i="1"/>
  <c r="F5525" i="1"/>
  <c r="F1304" i="1"/>
  <c r="F1297" i="1"/>
  <c r="F840" i="1"/>
  <c r="F550" i="1"/>
  <c r="F96" i="1"/>
  <c r="F706" i="1"/>
  <c r="F7189" i="1"/>
  <c r="F6939" i="1"/>
  <c r="F4707" i="1"/>
  <c r="F6036" i="1"/>
  <c r="F1310" i="1"/>
  <c r="F995" i="1"/>
  <c r="F1409" i="1"/>
  <c r="F3042" i="1"/>
  <c r="F3558" i="1"/>
  <c r="F2664" i="1"/>
  <c r="F3930" i="1"/>
  <c r="F4417" i="1"/>
  <c r="F1145" i="1"/>
  <c r="F615" i="1"/>
  <c r="F6218" i="1"/>
  <c r="F4153" i="1"/>
  <c r="F7614" i="1"/>
  <c r="F786" i="1"/>
  <c r="F6394" i="1"/>
  <c r="F5153" i="1"/>
  <c r="F8501" i="1"/>
  <c r="F8049" i="1"/>
  <c r="F83" i="1"/>
  <c r="F3" i="1"/>
  <c r="F7" i="1"/>
  <c r="F203" i="1"/>
  <c r="F5171" i="1"/>
  <c r="F7861" i="1"/>
  <c r="F3461" i="1"/>
  <c r="F1148" i="1"/>
  <c r="F3369" i="1"/>
  <c r="F2428" i="1"/>
  <c r="F3296" i="1"/>
  <c r="F2890" i="1"/>
  <c r="F575" i="1"/>
  <c r="F2197" i="1"/>
  <c r="F6105" i="1"/>
  <c r="F7885" i="1"/>
  <c r="F1066" i="1"/>
  <c r="F687" i="1"/>
  <c r="F5252" i="1"/>
  <c r="F1491" i="1"/>
  <c r="F2184" i="1"/>
  <c r="F5982" i="1"/>
  <c r="F903" i="1"/>
  <c r="F3245" i="1"/>
  <c r="F466" i="1"/>
  <c r="F940" i="1"/>
  <c r="F7815" i="1"/>
  <c r="F2262" i="1"/>
  <c r="F516" i="1"/>
  <c r="F468" i="1"/>
  <c r="F671" i="1"/>
  <c r="F5287" i="1"/>
  <c r="F3322" i="1"/>
  <c r="F6790" i="1"/>
  <c r="F4899" i="1"/>
  <c r="F1202" i="1"/>
  <c r="F1910" i="1"/>
  <c r="F3532" i="1"/>
  <c r="F34" i="1"/>
  <c r="F444" i="1"/>
  <c r="F1287" i="1"/>
  <c r="F4665" i="1"/>
  <c r="F8239" i="1"/>
  <c r="F5070" i="1"/>
  <c r="F2094" i="1"/>
  <c r="F4416" i="1"/>
  <c r="F7009" i="1"/>
  <c r="F2042" i="1"/>
  <c r="F307" i="1"/>
  <c r="F3521" i="1"/>
  <c r="F8028" i="1"/>
  <c r="F6239" i="1"/>
  <c r="F172" i="1"/>
  <c r="F67" i="1"/>
  <c r="F650" i="1"/>
  <c r="F1374" i="1"/>
  <c r="F1357" i="1"/>
  <c r="F3947" i="1"/>
  <c r="F2360" i="1"/>
  <c r="F659" i="1"/>
  <c r="F1021" i="1"/>
  <c r="F4202" i="1"/>
  <c r="F3129" i="1"/>
  <c r="F2011" i="1"/>
  <c r="F7129" i="1"/>
  <c r="F6119" i="1"/>
  <c r="F8102" i="1"/>
  <c r="F4847" i="1"/>
  <c r="F3382" i="1"/>
  <c r="F6133" i="1"/>
  <c r="F5448" i="1"/>
  <c r="F2310" i="1"/>
  <c r="F644" i="1"/>
  <c r="F3516" i="1"/>
  <c r="F5184" i="1"/>
  <c r="F561" i="1"/>
  <c r="F960" i="1"/>
  <c r="F4225" i="1"/>
  <c r="F3605" i="1"/>
  <c r="F729" i="1"/>
  <c r="F344" i="1"/>
  <c r="F666" i="1"/>
  <c r="F7825" i="1"/>
  <c r="F7131" i="1"/>
  <c r="F2030" i="1"/>
  <c r="F2598" i="1"/>
  <c r="F4884" i="1"/>
  <c r="F28" i="1"/>
  <c r="F1308" i="1"/>
  <c r="F2766" i="1"/>
  <c r="F7611" i="1"/>
  <c r="F368" i="1"/>
  <c r="F329" i="1"/>
  <c r="F4503" i="1"/>
  <c r="F2331" i="1"/>
  <c r="F1725" i="1"/>
  <c r="F5678" i="1"/>
  <c r="F326" i="1"/>
  <c r="F1747" i="1"/>
  <c r="F1142" i="1"/>
  <c r="F2049" i="1"/>
  <c r="F6553" i="1"/>
  <c r="F8314" i="1"/>
  <c r="F7575" i="1"/>
  <c r="F4059" i="1"/>
  <c r="F4315" i="1"/>
  <c r="F1483" i="1"/>
  <c r="F51" i="1"/>
  <c r="F1419" i="1"/>
  <c r="F7022" i="1"/>
  <c r="F2773" i="1"/>
  <c r="F5249" i="1"/>
  <c r="F60" i="1"/>
  <c r="F1475" i="1"/>
  <c r="F1778" i="1"/>
  <c r="F2817" i="1"/>
  <c r="F7183" i="1"/>
  <c r="F7759" i="1"/>
  <c r="F7981" i="1"/>
  <c r="F8343" i="1"/>
  <c r="F6771" i="1"/>
  <c r="F5225" i="1"/>
  <c r="F4087" i="1"/>
  <c r="F5573" i="1"/>
  <c r="F4295" i="1"/>
  <c r="F1561" i="1"/>
  <c r="F8155" i="1"/>
  <c r="F8256" i="1"/>
  <c r="F8183" i="1"/>
  <c r="F6614" i="1"/>
  <c r="F4173" i="1"/>
  <c r="F3713" i="1"/>
  <c r="F1637" i="1"/>
  <c r="F4141" i="1"/>
  <c r="F3853" i="1"/>
  <c r="F1203" i="1"/>
  <c r="F930" i="1"/>
  <c r="F3160" i="1"/>
  <c r="F2784" i="1"/>
  <c r="F1593" i="1"/>
  <c r="F4938" i="1"/>
  <c r="F7452" i="1"/>
  <c r="F6576" i="1"/>
  <c r="F7328" i="1"/>
  <c r="F5091" i="1"/>
  <c r="F7656" i="1"/>
  <c r="F3024" i="1"/>
  <c r="F780" i="1"/>
  <c r="F588" i="1"/>
  <c r="F1585" i="1"/>
  <c r="F6261" i="1"/>
  <c r="F4943" i="1"/>
  <c r="F4514" i="1"/>
  <c r="F4869" i="1"/>
  <c r="F1468" i="1"/>
  <c r="F7576" i="1"/>
  <c r="F3754" i="1"/>
  <c r="F4385" i="1"/>
  <c r="F1899" i="1"/>
  <c r="F4357" i="1"/>
  <c r="F6745" i="1"/>
  <c r="F6034" i="1"/>
  <c r="F7863" i="1"/>
  <c r="F5927" i="1"/>
  <c r="F6956" i="1"/>
  <c r="F2161" i="1"/>
  <c r="F2855" i="1"/>
  <c r="F3428" i="1"/>
  <c r="F1497" i="1"/>
  <c r="F4907" i="1"/>
  <c r="F4370" i="1"/>
  <c r="F2020" i="1"/>
  <c r="F1521" i="1"/>
  <c r="F963" i="1"/>
  <c r="F3998" i="1"/>
  <c r="F7449" i="1"/>
  <c r="F2776" i="1"/>
  <c r="F3854" i="1"/>
  <c r="F553" i="1"/>
  <c r="F811" i="1"/>
  <c r="F2924" i="1"/>
  <c r="F6343" i="1"/>
  <c r="F1493" i="1"/>
  <c r="F2289" i="1"/>
  <c r="F5973" i="1"/>
  <c r="F3152" i="1"/>
  <c r="F5666" i="1"/>
  <c r="F1839" i="1"/>
  <c r="F2592" i="1"/>
  <c r="F6448" i="1"/>
  <c r="F8190" i="1"/>
  <c r="F7283" i="1"/>
  <c r="F6903" i="1"/>
  <c r="F7917" i="1"/>
  <c r="F2873" i="1"/>
  <c r="F2286" i="1"/>
  <c r="F4780" i="1"/>
  <c r="F5110" i="1"/>
  <c r="F3567" i="1"/>
  <c r="F5857" i="1"/>
  <c r="F2758" i="1"/>
  <c r="F5878" i="1"/>
  <c r="F1784" i="1"/>
  <c r="F5248" i="1"/>
  <c r="F5298" i="1"/>
  <c r="F7035" i="1"/>
  <c r="F4325" i="1"/>
  <c r="F2305" i="1"/>
  <c r="F3989" i="1"/>
  <c r="F6095" i="1"/>
  <c r="F4624" i="1"/>
  <c r="F3683" i="1"/>
  <c r="F5673" i="1"/>
  <c r="F6499" i="1"/>
  <c r="F4156" i="1"/>
  <c r="F7723" i="1"/>
  <c r="F4702" i="1"/>
  <c r="F6839" i="1"/>
  <c r="F6021" i="1"/>
  <c r="F5745" i="1"/>
  <c r="F6691" i="1"/>
  <c r="F5824" i="1"/>
  <c r="F6584" i="1"/>
  <c r="F7930" i="1"/>
  <c r="F5942" i="1"/>
  <c r="F5467" i="1"/>
  <c r="F4695" i="1"/>
  <c r="F7472" i="1"/>
  <c r="F5035" i="1"/>
  <c r="F1979" i="1"/>
  <c r="F4505" i="1"/>
  <c r="F2708" i="1"/>
  <c r="F5947" i="1"/>
  <c r="F5008" i="1"/>
  <c r="F7047" i="1"/>
  <c r="F4842" i="1"/>
  <c r="F3919" i="1"/>
  <c r="F6697" i="1"/>
  <c r="F6616" i="1"/>
  <c r="F5030" i="1"/>
  <c r="F3599" i="1"/>
  <c r="F5871" i="1"/>
  <c r="F4320" i="1"/>
  <c r="F6093" i="1"/>
  <c r="F5569" i="1"/>
  <c r="F2883" i="1"/>
  <c r="F6641" i="1"/>
  <c r="F4282" i="1"/>
  <c r="F2680" i="1"/>
  <c r="F2939" i="1"/>
  <c r="F1352" i="1"/>
  <c r="F4915" i="1"/>
  <c r="F4423" i="1"/>
  <c r="F6501" i="1"/>
  <c r="F5341" i="1"/>
  <c r="F3209" i="1"/>
  <c r="F2010" i="1"/>
  <c r="F4425" i="1"/>
  <c r="F8050" i="1"/>
  <c r="F5385" i="1"/>
  <c r="F3017" i="1"/>
  <c r="F2675" i="1"/>
  <c r="F7798" i="1"/>
  <c r="F4415" i="1"/>
  <c r="F3850" i="1"/>
  <c r="F7632" i="1"/>
  <c r="F4527" i="1"/>
  <c r="F1697" i="1"/>
  <c r="F3613" i="1"/>
  <c r="F6670" i="1"/>
  <c r="F7243" i="1"/>
  <c r="F8220" i="1"/>
  <c r="F6702" i="1"/>
  <c r="F5403" i="1"/>
  <c r="F6904" i="1"/>
  <c r="F4848" i="1"/>
  <c r="F3538" i="1"/>
  <c r="F7460" i="1"/>
  <c r="F4853" i="1"/>
  <c r="F5332" i="1"/>
  <c r="F5274" i="1"/>
  <c r="F7247" i="1"/>
  <c r="F8037" i="1"/>
  <c r="F7824" i="1"/>
  <c r="F6615" i="1"/>
  <c r="F5042" i="1"/>
  <c r="F1667" i="1"/>
  <c r="F5732" i="1"/>
  <c r="F7527" i="1"/>
  <c r="F4657" i="1"/>
  <c r="F7365" i="1"/>
  <c r="F8460" i="1"/>
  <c r="F7591" i="1"/>
  <c r="F8470" i="1"/>
  <c r="F7553" i="1"/>
  <c r="F5968" i="1"/>
  <c r="F184" i="1"/>
  <c r="F2941" i="1"/>
  <c r="F4595" i="1"/>
  <c r="F7221" i="1"/>
  <c r="F6227" i="1"/>
  <c r="F920" i="1"/>
  <c r="F2612" i="1"/>
  <c r="F3385" i="1"/>
  <c r="F4599" i="1"/>
  <c r="F5414" i="1"/>
  <c r="F4499" i="1"/>
  <c r="F5243" i="1"/>
  <c r="F7882" i="1"/>
  <c r="F2372" i="1"/>
  <c r="F1664" i="1"/>
  <c r="F3826" i="1"/>
  <c r="F7282" i="1"/>
  <c r="F3230" i="1"/>
  <c r="F5464" i="1"/>
  <c r="F2976" i="1"/>
  <c r="F3753" i="1"/>
  <c r="F3535" i="1"/>
  <c r="F1700" i="1"/>
  <c r="F2653" i="1"/>
  <c r="F6047" i="1"/>
  <c r="F3764" i="1"/>
  <c r="F4144" i="1"/>
  <c r="F1176" i="1"/>
  <c r="F867" i="1"/>
  <c r="F2264" i="1"/>
  <c r="F497" i="1"/>
  <c r="F168" i="1"/>
  <c r="F1660" i="1"/>
  <c r="F6113" i="1"/>
  <c r="F2640" i="1"/>
  <c r="F4878" i="1"/>
  <c r="F7172" i="1"/>
  <c r="F8021" i="1"/>
  <c r="F6020" i="1"/>
  <c r="F5099" i="1"/>
  <c r="F3166" i="1"/>
  <c r="F3678" i="1"/>
  <c r="F698" i="1"/>
  <c r="F350" i="1"/>
  <c r="F4876" i="1"/>
  <c r="F5309" i="1"/>
  <c r="F5017" i="1"/>
  <c r="F2229" i="1"/>
  <c r="F2642" i="1"/>
  <c r="F3460" i="1"/>
  <c r="F6898" i="1"/>
  <c r="F3250" i="1"/>
  <c r="F2440" i="1"/>
  <c r="F2700" i="1"/>
  <c r="F875" i="1"/>
  <c r="F2143" i="1"/>
  <c r="F569" i="1"/>
  <c r="F3190" i="1"/>
  <c r="F1729" i="1"/>
  <c r="F1676" i="1"/>
  <c r="F2027" i="1"/>
  <c r="F3015" i="1"/>
  <c r="F5112" i="1"/>
  <c r="F2548" i="1"/>
  <c r="F1096" i="1"/>
  <c r="F353" i="1"/>
  <c r="F1282" i="1"/>
  <c r="F2176" i="1"/>
  <c r="F1465" i="1"/>
  <c r="F2150" i="1"/>
  <c r="F1100" i="1"/>
  <c r="F2871" i="1"/>
  <c r="F7152" i="1"/>
  <c r="F7947" i="1"/>
  <c r="F7291" i="1"/>
  <c r="F1200" i="1"/>
  <c r="F7325" i="1"/>
  <c r="F3124" i="1"/>
  <c r="F3273" i="1"/>
  <c r="F5643" i="1"/>
  <c r="F8081" i="1"/>
  <c r="F2528" i="1"/>
  <c r="F1634" i="1"/>
  <c r="F6819" i="1"/>
  <c r="F1785" i="1"/>
  <c r="F2831" i="1"/>
  <c r="F2422" i="1"/>
  <c r="F7123" i="1"/>
  <c r="F6560" i="1"/>
  <c r="F312" i="1"/>
  <c r="F2938" i="1"/>
  <c r="F3140" i="1"/>
  <c r="F3235" i="1"/>
  <c r="F1008" i="1"/>
  <c r="F311" i="1"/>
  <c r="F452" i="1"/>
  <c r="F1838" i="1"/>
  <c r="F2602" i="1"/>
  <c r="F7406" i="1"/>
  <c r="F6276" i="1"/>
  <c r="F3181" i="1"/>
  <c r="F1084" i="1"/>
  <c r="F160" i="1"/>
  <c r="F663" i="1"/>
  <c r="F5310" i="1"/>
  <c r="F5928" i="1"/>
  <c r="F6476" i="1"/>
  <c r="F593" i="1"/>
  <c r="F303" i="1"/>
  <c r="F562" i="1"/>
  <c r="F4862" i="1"/>
  <c r="F321" i="1"/>
  <c r="F1159" i="1"/>
  <c r="F7367" i="1"/>
  <c r="F351" i="1"/>
  <c r="F135" i="1"/>
  <c r="F1283" i="1"/>
  <c r="F7796" i="1"/>
  <c r="F8553" i="1"/>
  <c r="F8139" i="1"/>
  <c r="F5587" i="1"/>
  <c r="F2694" i="1"/>
  <c r="F1969" i="1"/>
  <c r="F5074" i="1"/>
  <c r="F6335" i="1"/>
  <c r="F7375" i="1"/>
  <c r="F6222" i="1"/>
  <c r="F3725" i="1"/>
  <c r="F385" i="1"/>
  <c r="F3781" i="1"/>
  <c r="F6858" i="1"/>
  <c r="F453" i="1"/>
  <c r="F1185" i="1"/>
  <c r="F5913" i="1"/>
  <c r="F4941" i="1"/>
  <c r="F4830" i="1"/>
  <c r="F2736" i="1"/>
  <c r="F2088" i="1"/>
  <c r="F6798" i="1"/>
  <c r="F7441" i="1"/>
  <c r="F3274" i="1"/>
  <c r="F1231" i="1"/>
  <c r="F2541" i="1"/>
  <c r="F4239" i="1"/>
  <c r="F8233" i="1"/>
  <c r="F1889" i="1"/>
  <c r="F2273" i="1"/>
  <c r="F8093" i="1"/>
  <c r="F6920" i="1"/>
  <c r="F6377" i="1"/>
  <c r="F2609" i="1"/>
  <c r="F4467" i="1"/>
  <c r="F1234" i="1"/>
  <c r="F1512" i="1"/>
  <c r="F8485" i="1"/>
  <c r="F5039" i="1"/>
  <c r="F4220" i="1"/>
  <c r="F8313" i="1"/>
  <c r="F3063" i="1"/>
  <c r="F1731" i="1"/>
  <c r="F3500" i="1"/>
  <c r="F7409" i="1"/>
  <c r="F4307" i="1"/>
  <c r="F5201" i="1"/>
  <c r="F607" i="1"/>
  <c r="F1381" i="1"/>
  <c r="F7720" i="1"/>
  <c r="F3682" i="1"/>
  <c r="F1219" i="1"/>
  <c r="F643" i="1"/>
  <c r="F1504" i="1"/>
  <c r="F1349" i="1"/>
  <c r="F847" i="1"/>
  <c r="F5649" i="1"/>
  <c r="F7571" i="1"/>
  <c r="F323" i="1"/>
  <c r="F2058" i="1"/>
  <c r="F5434" i="1"/>
  <c r="F1221" i="1"/>
  <c r="F573" i="1"/>
  <c r="F6290" i="1"/>
  <c r="F954" i="1"/>
  <c r="F3343" i="1"/>
  <c r="F7120" i="1"/>
  <c r="F1895" i="1"/>
  <c r="F608" i="1"/>
  <c r="F2277" i="1"/>
  <c r="F3046" i="1"/>
  <c r="F3577" i="1"/>
  <c r="F2752" i="1"/>
  <c r="F2834" i="1"/>
  <c r="F2669" i="1"/>
  <c r="F2496" i="1"/>
  <c r="F2605" i="1"/>
  <c r="F5849" i="1"/>
  <c r="F7531" i="1"/>
  <c r="F2953" i="1"/>
  <c r="F3177" i="1"/>
  <c r="F4049" i="1"/>
  <c r="F2391" i="1"/>
  <c r="F3553" i="1"/>
  <c r="F4557" i="1"/>
  <c r="F3375" i="1"/>
  <c r="F3526" i="1"/>
  <c r="F4881" i="1"/>
  <c r="F1869" i="1"/>
  <c r="F4776" i="1"/>
  <c r="F6929" i="1"/>
  <c r="F4384" i="1"/>
  <c r="F1232" i="1"/>
  <c r="F2039" i="1"/>
  <c r="F1911" i="1"/>
  <c r="F4232" i="1"/>
  <c r="F618" i="1"/>
  <c r="F197" i="1"/>
  <c r="F4565" i="1"/>
  <c r="F1636" i="1"/>
  <c r="F2355" i="1"/>
  <c r="F2464" i="1"/>
  <c r="F7052" i="1"/>
  <c r="F1773" i="1"/>
  <c r="F1592" i="1"/>
  <c r="F3513" i="1"/>
  <c r="F6125" i="1"/>
  <c r="F5748" i="1"/>
  <c r="F574" i="1"/>
  <c r="F955" i="1"/>
  <c r="F2984" i="1"/>
  <c r="F1858" i="1"/>
  <c r="F742" i="1"/>
  <c r="F2155" i="1"/>
  <c r="F1471" i="1"/>
  <c r="F2946" i="1"/>
  <c r="F1720" i="1"/>
  <c r="F1967" i="1"/>
  <c r="F2691" i="1"/>
  <c r="F2948" i="1"/>
  <c r="F177" i="1"/>
  <c r="F3422" i="1"/>
  <c r="F3103" i="1"/>
  <c r="F7836" i="1"/>
  <c r="F6784" i="1"/>
  <c r="F2343" i="1"/>
  <c r="F1551" i="1"/>
  <c r="F1154" i="1"/>
  <c r="F2875" i="1"/>
  <c r="F5487" i="1"/>
  <c r="F8112" i="1"/>
  <c r="F6716" i="1"/>
  <c r="F5462" i="1"/>
  <c r="F6099" i="1"/>
  <c r="F5488" i="1"/>
  <c r="F5796" i="1"/>
  <c r="F5262" i="1"/>
  <c r="F5705" i="1"/>
  <c r="F6658" i="1"/>
  <c r="F5375" i="1"/>
  <c r="F6899" i="1"/>
  <c r="F4965" i="1"/>
  <c r="F6871" i="1"/>
  <c r="F6032" i="1"/>
  <c r="F6168" i="1"/>
  <c r="F3254" i="1"/>
  <c r="F3465" i="1"/>
  <c r="F4945" i="1"/>
  <c r="F4831" i="1"/>
  <c r="F2935" i="1"/>
  <c r="F6480" i="1"/>
  <c r="F7056" i="1"/>
  <c r="F5497" i="1"/>
  <c r="F7989" i="1"/>
  <c r="F8413" i="1"/>
  <c r="F5446" i="1"/>
  <c r="F4726" i="1"/>
  <c r="F6883" i="1"/>
  <c r="F5480" i="1"/>
  <c r="F7847" i="1"/>
  <c r="F7393" i="1"/>
  <c r="F4480" i="1"/>
  <c r="F6352" i="1"/>
  <c r="F5010" i="1"/>
  <c r="F6824" i="1"/>
  <c r="F5204" i="1"/>
  <c r="F3476" i="1"/>
  <c r="F3739" i="1"/>
  <c r="F4280" i="1"/>
  <c r="F5628" i="1"/>
  <c r="F3911" i="1"/>
  <c r="F5639" i="1"/>
  <c r="F3648" i="1"/>
  <c r="F3619" i="1"/>
  <c r="F7589" i="1"/>
  <c r="F3515" i="1"/>
  <c r="F2441" i="1"/>
  <c r="F3317" i="1"/>
  <c r="F5609" i="1"/>
  <c r="F6573" i="1"/>
  <c r="F6006" i="1"/>
  <c r="F4163" i="1"/>
  <c r="F5315" i="1"/>
  <c r="F6852" i="1"/>
  <c r="F7789" i="1"/>
  <c r="F7299" i="1"/>
  <c r="F5324" i="1"/>
  <c r="F4625" i="1"/>
  <c r="F6172" i="1"/>
  <c r="F5739" i="1"/>
  <c r="F5123" i="1"/>
  <c r="F5172" i="1"/>
  <c r="F4496" i="1"/>
  <c r="F8062" i="1"/>
  <c r="F7019" i="1"/>
  <c r="F3105" i="1"/>
  <c r="F8273" i="1"/>
  <c r="F2616" i="1"/>
  <c r="F3270" i="1"/>
  <c r="F6987" i="1"/>
  <c r="F7024" i="1"/>
  <c r="F5459" i="1"/>
  <c r="F3745" i="1"/>
  <c r="F7334" i="1"/>
  <c r="F6572" i="1"/>
  <c r="F5622" i="1"/>
  <c r="F3900" i="1"/>
  <c r="F3931" i="1"/>
  <c r="F6046" i="1"/>
  <c r="F5700" i="1"/>
  <c r="F4561" i="1"/>
  <c r="F6900" i="1"/>
  <c r="F7418" i="1"/>
  <c r="F6764" i="1"/>
  <c r="F8169" i="1"/>
  <c r="F8125" i="1"/>
  <c r="F7197" i="1"/>
  <c r="F7169" i="1"/>
  <c r="F6138" i="1"/>
  <c r="F2813" i="1"/>
  <c r="F5743" i="1"/>
  <c r="F3834" i="1"/>
  <c r="F6497" i="1"/>
  <c r="F5394" i="1"/>
  <c r="F6908" i="1"/>
  <c r="F3354" i="1"/>
  <c r="F7770" i="1"/>
  <c r="F5987" i="1"/>
  <c r="F5016" i="1"/>
  <c r="F5121" i="1"/>
  <c r="F4330" i="1"/>
  <c r="F7784" i="1"/>
  <c r="F7239" i="1"/>
  <c r="F6672" i="1"/>
  <c r="F7125" i="1"/>
  <c r="F5286" i="1"/>
  <c r="F2500" i="1"/>
  <c r="F6996" i="1"/>
  <c r="F7410" i="1"/>
  <c r="F2505" i="1"/>
  <c r="F5899" i="1"/>
  <c r="F18" i="1"/>
  <c r="F65" i="1"/>
  <c r="F3146" i="1"/>
  <c r="F2312" i="1"/>
  <c r="F3575" i="1"/>
  <c r="F5441" i="1"/>
  <c r="F7057" i="1"/>
  <c r="F7545" i="1"/>
  <c r="F6257" i="1"/>
  <c r="F3671" i="1"/>
  <c r="F3452" i="1"/>
  <c r="F3912" i="1"/>
  <c r="F6565" i="1"/>
  <c r="F7919" i="1"/>
  <c r="F7469" i="1"/>
  <c r="F8357" i="1"/>
  <c r="F5918" i="1"/>
  <c r="F5632" i="1"/>
  <c r="F5753" i="1"/>
  <c r="F4336" i="1"/>
  <c r="F267" i="1"/>
  <c r="F382" i="1"/>
  <c r="F520" i="1"/>
  <c r="F1881" i="1"/>
  <c r="F7565" i="1"/>
  <c r="F6204" i="1"/>
  <c r="F7652" i="1"/>
  <c r="F7385" i="1"/>
  <c r="F7624" i="1"/>
  <c r="F7109" i="1"/>
  <c r="F7973" i="1"/>
  <c r="F7326" i="1"/>
  <c r="F5701" i="1"/>
  <c r="F4519" i="1"/>
  <c r="F7060" i="1"/>
  <c r="F1416" i="1"/>
  <c r="F1876" i="1"/>
  <c r="F3131" i="1"/>
  <c r="F3481" i="1"/>
  <c r="F2401" i="1"/>
  <c r="F2427" i="1"/>
  <c r="F8417" i="1"/>
  <c r="F4328" i="1"/>
  <c r="F6792" i="1"/>
  <c r="F7558" i="1"/>
  <c r="F3785" i="1"/>
  <c r="F2617" i="1"/>
  <c r="F6986" i="1"/>
  <c r="F2280" i="1"/>
  <c r="F1913" i="1"/>
  <c r="F3689" i="1"/>
  <c r="F2160" i="1"/>
  <c r="F4312" i="1"/>
  <c r="F4042" i="1"/>
  <c r="F359" i="1"/>
  <c r="F3247" i="1"/>
  <c r="F5195" i="1"/>
  <c r="F5692" i="1"/>
  <c r="F6863" i="1"/>
  <c r="F3707" i="1"/>
  <c r="F2409" i="1"/>
  <c r="F1341" i="1"/>
  <c r="F377" i="1"/>
  <c r="F222" i="1"/>
  <c r="F850" i="1"/>
  <c r="F5312" i="1"/>
  <c r="F620" i="1"/>
  <c r="F4420" i="1"/>
  <c r="F8198" i="1"/>
  <c r="F1768" i="1"/>
  <c r="F74" i="1"/>
  <c r="F2509" i="1"/>
  <c r="F8484" i="1"/>
  <c r="F8244" i="1"/>
  <c r="F7968" i="1"/>
  <c r="F6345" i="1"/>
  <c r="F272" i="1"/>
  <c r="F3007" i="1"/>
  <c r="F1562" i="1"/>
  <c r="F1627" i="1"/>
  <c r="F1658" i="1"/>
  <c r="F4275" i="1"/>
  <c r="F270" i="1"/>
  <c r="F2096" i="1"/>
  <c r="F8136" i="1"/>
  <c r="F4045" i="1"/>
  <c r="F3718" i="1"/>
  <c r="F7048" i="1"/>
  <c r="F819" i="1"/>
  <c r="F512" i="1"/>
  <c r="F5568" i="1"/>
  <c r="F4132" i="1"/>
  <c r="F4016" i="1"/>
  <c r="F6664" i="1"/>
  <c r="F4446" i="1"/>
  <c r="F1053" i="1"/>
  <c r="F1624" i="1"/>
  <c r="F7772" i="1"/>
  <c r="F3542" i="1"/>
  <c r="F7430" i="1"/>
  <c r="F8281" i="1"/>
  <c r="F5083" i="1"/>
  <c r="F1299" i="1"/>
  <c r="F1126" i="1"/>
  <c r="F8013" i="1"/>
  <c r="F1657" i="1"/>
  <c r="F1718" i="1"/>
  <c r="F2404" i="1"/>
  <c r="F4517" i="1"/>
  <c r="F5725" i="1"/>
  <c r="F4433" i="1"/>
  <c r="F1250" i="1"/>
  <c r="F2692" i="1"/>
  <c r="F2421" i="1"/>
  <c r="F4164" i="1"/>
  <c r="F4306" i="1"/>
  <c r="F3827" i="1"/>
  <c r="F3199" i="1"/>
  <c r="F1460" i="1"/>
  <c r="F4866" i="1"/>
  <c r="F4961" i="1"/>
  <c r="F1034" i="1"/>
  <c r="F3307" i="1"/>
  <c r="F265" i="1"/>
  <c r="F5999" i="1"/>
  <c r="F5050" i="1"/>
  <c r="F2896" i="1"/>
  <c r="F6016" i="1"/>
  <c r="F1269" i="1"/>
  <c r="F145" i="1"/>
  <c r="F1482" i="1"/>
  <c r="F3852" i="1"/>
  <c r="F3494" i="1"/>
  <c r="F3005" i="1"/>
  <c r="F4645" i="1"/>
  <c r="F4798" i="1"/>
  <c r="F6155" i="1"/>
  <c r="F7286" i="1"/>
  <c r="F2884" i="1"/>
  <c r="F183" i="1"/>
  <c r="F1854" i="1"/>
  <c r="F1813" i="1"/>
  <c r="F5329" i="1"/>
  <c r="F367" i="1"/>
  <c r="F493" i="1"/>
  <c r="F4090" i="1"/>
  <c r="F3399" i="1"/>
  <c r="F2204" i="1"/>
  <c r="F595" i="1"/>
  <c r="F4935" i="1"/>
  <c r="F4195" i="1"/>
  <c r="F6379" i="1"/>
  <c r="F7961" i="1"/>
  <c r="F1001" i="1"/>
  <c r="F5659" i="1"/>
  <c r="F4755" i="1"/>
  <c r="F4795" i="1"/>
  <c r="F1692" i="1"/>
  <c r="F1643" i="1"/>
  <c r="F4290" i="1"/>
  <c r="F2353" i="1"/>
  <c r="F7071" i="1"/>
  <c r="F2040" i="1"/>
  <c r="F7036" i="1"/>
  <c r="F5198" i="1"/>
  <c r="F5605" i="1"/>
  <c r="F2128" i="1"/>
  <c r="F5457" i="1"/>
  <c r="F4147" i="1"/>
  <c r="F78" i="1"/>
  <c r="F5407" i="1"/>
  <c r="F4769" i="1"/>
  <c r="F5009" i="1"/>
  <c r="F8261" i="1"/>
  <c r="F5001" i="1"/>
  <c r="F8191" i="1"/>
  <c r="F895" i="1"/>
  <c r="F114" i="1"/>
  <c r="F7199" i="1"/>
  <c r="F3106" i="1"/>
  <c r="F3614" i="1"/>
  <c r="F773" i="1"/>
  <c r="F109" i="1"/>
  <c r="F1856" i="1"/>
  <c r="F3999" i="1"/>
  <c r="F2764" i="1"/>
  <c r="F6188" i="1"/>
  <c r="F1965" i="1"/>
  <c r="F2716" i="1"/>
  <c r="F2893" i="1"/>
  <c r="F4953" i="1"/>
  <c r="F2434" i="1"/>
  <c r="F1455" i="1"/>
  <c r="F3511" i="1"/>
  <c r="F2239" i="1"/>
  <c r="F1370" i="1"/>
  <c r="F2830" i="1"/>
  <c r="F7158" i="1"/>
  <c r="F4661" i="1"/>
  <c r="F1426" i="1"/>
  <c r="F5200" i="1"/>
  <c r="F5644" i="1"/>
  <c r="F3549" i="1"/>
  <c r="F5660" i="1"/>
  <c r="F4727" i="1"/>
  <c r="F7923" i="1"/>
  <c r="F8556" i="1"/>
  <c r="F7939" i="1"/>
  <c r="F6872" i="1"/>
  <c r="F5188" i="1"/>
  <c r="F6760" i="1"/>
  <c r="F4860" i="1"/>
  <c r="F1032" i="1"/>
  <c r="F977" i="1"/>
  <c r="F1253" i="1"/>
  <c r="F1428" i="1"/>
  <c r="F4426" i="1"/>
  <c r="F4522" i="1"/>
  <c r="F3305" i="1"/>
  <c r="F379" i="1"/>
  <c r="F6625" i="1"/>
  <c r="F3659" i="1"/>
  <c r="F1462" i="1"/>
  <c r="F1063" i="1"/>
  <c r="F2670" i="1"/>
  <c r="F7388" i="1"/>
  <c r="F4383" i="1"/>
  <c r="F2850" i="1"/>
  <c r="F446" i="1"/>
  <c r="F1229" i="1"/>
  <c r="F6402" i="1"/>
  <c r="F4734" i="1"/>
  <c r="F1175" i="1"/>
  <c r="F1340" i="1"/>
  <c r="F2532" i="1"/>
  <c r="F2017" i="1"/>
  <c r="F3037" i="1"/>
  <c r="F7549" i="1"/>
  <c r="F6359" i="1"/>
  <c r="F904" i="1"/>
  <c r="F744" i="1"/>
  <c r="F1687" i="1"/>
  <c r="F6052" i="1"/>
  <c r="F3541" i="1"/>
  <c r="F2562" i="1"/>
  <c r="F4912" i="1"/>
  <c r="F7065" i="1"/>
  <c r="F6967" i="1"/>
  <c r="F2456" i="1"/>
  <c r="F4000" i="1"/>
  <c r="F5816" i="1"/>
  <c r="F7746" i="1"/>
  <c r="F7044" i="1"/>
  <c r="F871" i="1"/>
  <c r="F2703" i="1"/>
  <c r="F5741" i="1"/>
  <c r="F4069" i="1"/>
  <c r="F2244" i="1"/>
  <c r="F5964" i="1"/>
  <c r="F5492" i="1"/>
  <c r="F4411" i="1"/>
  <c r="F5029" i="1"/>
  <c r="F5416" i="1"/>
  <c r="F6272" i="1"/>
  <c r="F4118" i="1"/>
  <c r="F700" i="1"/>
  <c r="F1375" i="1"/>
  <c r="F1410" i="1"/>
  <c r="F5653" i="1"/>
  <c r="F8118" i="1"/>
  <c r="F8188" i="1"/>
  <c r="F6608" i="1"/>
  <c r="F7198" i="1"/>
  <c r="F6685" i="1"/>
  <c r="F6922" i="1"/>
  <c r="F5807" i="1"/>
  <c r="F2889" i="1"/>
  <c r="F2723" i="1"/>
  <c r="F5122" i="1"/>
  <c r="F5645" i="1"/>
  <c r="F3264" i="1"/>
  <c r="F5130" i="1"/>
  <c r="F3249" i="1"/>
  <c r="F1877" i="1"/>
  <c r="F3626" i="1"/>
  <c r="F8274" i="1"/>
  <c r="F7269" i="1"/>
  <c r="F6668" i="1"/>
  <c r="F5781" i="1"/>
  <c r="F5520" i="1"/>
  <c r="F3214" i="1"/>
  <c r="F2019" i="1"/>
  <c r="F399" i="1"/>
  <c r="F739" i="1"/>
  <c r="F946" i="1"/>
  <c r="F2448" i="1"/>
  <c r="F7828" i="1"/>
  <c r="F7021" i="1"/>
  <c r="F7977" i="1"/>
  <c r="F6803" i="1"/>
  <c r="F4566" i="1"/>
  <c r="F5680" i="1"/>
  <c r="F7618" i="1"/>
  <c r="F4343" i="1"/>
  <c r="F2944" i="1"/>
  <c r="F6169" i="1"/>
  <c r="F5674" i="1"/>
  <c r="F4658" i="1"/>
  <c r="F5749" i="1"/>
  <c r="F4970" i="1"/>
  <c r="F4748" i="1"/>
  <c r="F8070" i="1"/>
  <c r="F6077" i="1"/>
  <c r="F5663" i="1"/>
  <c r="F7758" i="1"/>
  <c r="F7262" i="1"/>
  <c r="F3935" i="1"/>
  <c r="F6653" i="1"/>
  <c r="F4656" i="1"/>
  <c r="F1935" i="1"/>
  <c r="F2445" i="1"/>
  <c r="F7775" i="1"/>
  <c r="F7504" i="1"/>
  <c r="F4729" i="1"/>
  <c r="F3319" i="1"/>
  <c r="F6184" i="1"/>
  <c r="F3287" i="1"/>
  <c r="F2406" i="1"/>
  <c r="F2371" i="1"/>
  <c r="F4583" i="1"/>
  <c r="F6002" i="1"/>
  <c r="F7227" i="1"/>
  <c r="F2535" i="1"/>
  <c r="F2699" i="1"/>
  <c r="F3100" i="1"/>
  <c r="F3425" i="1"/>
  <c r="F4883" i="1"/>
  <c r="F5564" i="1"/>
  <c r="F5182" i="1"/>
  <c r="F6590" i="1"/>
  <c r="F6594" i="1"/>
  <c r="F5374" i="1"/>
  <c r="F6637" i="1"/>
  <c r="F6599" i="1"/>
  <c r="F3475" i="1"/>
  <c r="F2724" i="1"/>
  <c r="F5522" i="1"/>
  <c r="F6418" i="1"/>
  <c r="F6991" i="1"/>
  <c r="F2267" i="1"/>
  <c r="F2288" i="1"/>
  <c r="F5802" i="1"/>
  <c r="F7778" i="1"/>
  <c r="F7735" i="1"/>
  <c r="F5268" i="1"/>
  <c r="F5483" i="1"/>
  <c r="F6491" i="1"/>
  <c r="F3692" i="1"/>
  <c r="F3308" i="1"/>
  <c r="F3292" i="1"/>
  <c r="F8411" i="1"/>
  <c r="F5979" i="1"/>
  <c r="F3559" i="1"/>
  <c r="F2812" i="1"/>
  <c r="F1254" i="1"/>
  <c r="F6774" i="1"/>
  <c r="F8175" i="1"/>
  <c r="F4479" i="1"/>
  <c r="F5782" i="1"/>
  <c r="F7755" i="1"/>
  <c r="F3540" i="1"/>
  <c r="F5841" i="1"/>
  <c r="F8142" i="1"/>
  <c r="F7782" i="1"/>
  <c r="F6472" i="1"/>
  <c r="F2219" i="1"/>
  <c r="F2136" i="1"/>
  <c r="F6336" i="1"/>
  <c r="F4171" i="1"/>
  <c r="F2915" i="1"/>
  <c r="F1560" i="1"/>
  <c r="F3018" i="1"/>
  <c r="F7459" i="1"/>
  <c r="F4908" i="1"/>
  <c r="F5820" i="1"/>
  <c r="F2665" i="1"/>
  <c r="F8047" i="1"/>
  <c r="F8180" i="1"/>
  <c r="F1089" i="1"/>
  <c r="F2223" i="1"/>
  <c r="F3806" i="1"/>
  <c r="F8115" i="1"/>
  <c r="F3082" i="1"/>
  <c r="F1424" i="1"/>
  <c r="F4837" i="1"/>
  <c r="F6868" i="1"/>
  <c r="F4630" i="1"/>
  <c r="F6484" i="1"/>
  <c r="F6510" i="1"/>
  <c r="F5460" i="1"/>
  <c r="F7552" i="1"/>
  <c r="F7681" i="1"/>
  <c r="F5863" i="1"/>
  <c r="F5685" i="1"/>
  <c r="F5157" i="1"/>
  <c r="F6857" i="1"/>
  <c r="F3981" i="1"/>
  <c r="F975" i="1"/>
  <c r="F803" i="1"/>
  <c r="F868" i="1"/>
  <c r="F4989" i="1"/>
  <c r="F2497" i="1"/>
  <c r="F3622" i="1"/>
  <c r="F1678" i="1"/>
  <c r="F7753" i="1"/>
  <c r="F3913" i="1"/>
  <c r="F1448" i="1"/>
  <c r="F7848" i="1"/>
  <c r="F6311" i="1"/>
  <c r="F5980" i="1"/>
  <c r="F5194" i="1"/>
  <c r="F3259" i="1"/>
  <c r="F6461" i="1"/>
  <c r="F6951" i="1"/>
  <c r="F5178" i="1"/>
  <c r="F6469" i="1"/>
  <c r="F2726" i="1"/>
  <c r="F146" i="1"/>
  <c r="F11" i="1"/>
  <c r="F6" i="1"/>
  <c r="F84" i="1"/>
  <c r="F1734" i="1"/>
  <c r="F2902" i="1"/>
  <c r="F1275" i="1"/>
  <c r="F1638" i="1"/>
  <c r="F4578" i="1"/>
  <c r="F3117" i="1"/>
  <c r="F1300" i="1"/>
  <c r="F148" i="1"/>
  <c r="F707" i="1"/>
  <c r="F2105" i="1"/>
  <c r="F8044" i="1"/>
  <c r="F6396" i="1"/>
  <c r="F7214" i="1"/>
  <c r="F1332" i="1"/>
  <c r="F473" i="1"/>
  <c r="F1647" i="1"/>
  <c r="F1177" i="1"/>
  <c r="F1086" i="1"/>
  <c r="F244" i="1"/>
  <c r="F139" i="1"/>
  <c r="F1534" i="1"/>
  <c r="F1921" i="1"/>
  <c r="F980" i="1"/>
  <c r="F6738" i="1"/>
  <c r="F1157" i="1"/>
  <c r="F3116" i="1"/>
  <c r="F5144" i="1"/>
  <c r="F6465" i="1"/>
  <c r="F1540" i="1"/>
  <c r="F6681" i="1"/>
  <c r="F5706" i="1"/>
  <c r="F7797" i="1"/>
  <c r="F7860" i="1"/>
  <c r="F5411" i="1"/>
  <c r="F6038" i="1"/>
  <c r="F3294" i="1"/>
  <c r="F2841" i="1"/>
  <c r="F7041" i="1"/>
  <c r="F6562" i="1"/>
  <c r="F7230" i="1"/>
  <c r="F3419" i="1"/>
  <c r="F1123" i="1"/>
  <c r="F1446" i="1"/>
  <c r="F448" i="1"/>
  <c r="F6043" i="1"/>
  <c r="F8473" i="1"/>
  <c r="F8127" i="1"/>
  <c r="F6932" i="1"/>
  <c r="F2475" i="1"/>
  <c r="F3044" i="1"/>
  <c r="F4765" i="1"/>
  <c r="F136" i="1"/>
  <c r="F151" i="1"/>
  <c r="F5241" i="1"/>
  <c r="F5667" i="1"/>
  <c r="F4678" i="1"/>
  <c r="F853" i="1"/>
  <c r="F451" i="1"/>
  <c r="F3958" i="1"/>
  <c r="F4902" i="1"/>
  <c r="F472" i="1"/>
  <c r="F4247" i="1"/>
  <c r="F3409" i="1"/>
  <c r="F4839" i="1"/>
  <c r="F5735" i="1"/>
  <c r="F5383" i="1"/>
  <c r="F4696" i="1"/>
  <c r="F6736" i="1"/>
  <c r="F4278" i="1"/>
  <c r="F8482" i="1"/>
  <c r="F8310" i="1"/>
  <c r="F3921" i="1"/>
  <c r="F7525" i="1"/>
  <c r="F6296" i="1"/>
  <c r="F8008" i="1"/>
  <c r="F4030" i="1"/>
  <c r="F1228" i="1"/>
  <c r="F5179" i="1"/>
  <c r="F2769" i="1"/>
  <c r="F877" i="1"/>
  <c r="F6436" i="1"/>
  <c r="F2033" i="1"/>
  <c r="F4201" i="1"/>
  <c r="F1438" i="1"/>
  <c r="F4105" i="1"/>
  <c r="F1303" i="1"/>
  <c r="F3978" i="1"/>
  <c r="F5744" i="1"/>
  <c r="F5583" i="1"/>
  <c r="F5534" i="1"/>
  <c r="F2632" i="1"/>
  <c r="F1002" i="1"/>
  <c r="F59" i="1"/>
  <c r="F397" i="1"/>
  <c r="F6559" i="1"/>
  <c r="F6013" i="1"/>
  <c r="F4607" i="1"/>
  <c r="F2807" i="1"/>
  <c r="F6654" i="1"/>
  <c r="F3026" i="1"/>
  <c r="F215" i="1"/>
  <c r="F306" i="1"/>
  <c r="F3685" i="1"/>
  <c r="F2469" i="1"/>
  <c r="F2867" i="1"/>
  <c r="F7757" i="1"/>
  <c r="F4807" i="1"/>
  <c r="F6910" i="1"/>
  <c r="F872" i="1"/>
  <c r="F131" i="1"/>
  <c r="F1993" i="1"/>
  <c r="F2330" i="1"/>
  <c r="F1431" i="1"/>
  <c r="F3257" i="1"/>
  <c r="F2958" i="1"/>
  <c r="F4864" i="1"/>
  <c r="F6855" i="1"/>
  <c r="F2218" i="1"/>
  <c r="F1927" i="1"/>
  <c r="F3831" i="1"/>
  <c r="F6071" i="1"/>
  <c r="F6072" i="1"/>
  <c r="F3316" i="1"/>
  <c r="F1575" i="1"/>
  <c r="F1447" i="1"/>
  <c r="F7511" i="1"/>
  <c r="F219" i="1"/>
  <c r="F82" i="1"/>
  <c r="F358" i="1"/>
  <c r="F1591" i="1"/>
  <c r="F8053" i="1"/>
  <c r="F7175" i="1"/>
  <c r="F2347" i="1"/>
  <c r="F3939" i="1"/>
  <c r="F1237" i="1"/>
  <c r="F5032" i="1"/>
  <c r="F5106" i="1"/>
  <c r="F2951" i="1"/>
  <c r="F1373" i="1"/>
  <c r="F7020" i="1"/>
  <c r="F3746" i="1"/>
  <c r="F1402" i="1"/>
  <c r="F1739" i="1"/>
  <c r="F6885" i="1"/>
  <c r="F2408" i="1"/>
  <c r="F549" i="1"/>
  <c r="F3777" i="1"/>
  <c r="F3163" i="1"/>
  <c r="F2739" i="1"/>
  <c r="F4836" i="1"/>
  <c r="F7769" i="1"/>
  <c r="F4932" i="1"/>
  <c r="F4893" i="1"/>
  <c r="F4579" i="1"/>
  <c r="F5503" i="1"/>
  <c r="F5069" i="1"/>
  <c r="F1543" i="1"/>
  <c r="F3899" i="1"/>
  <c r="F7211" i="1"/>
  <c r="F2069" i="1"/>
  <c r="F3121" i="1"/>
  <c r="F3073" i="1"/>
  <c r="F1908" i="1"/>
  <c r="F1122" i="1"/>
  <c r="F2126" i="1"/>
  <c r="F4699" i="1"/>
  <c r="F5485" i="1"/>
  <c r="F6762" i="1"/>
  <c r="F4460" i="1"/>
  <c r="F6698" i="1"/>
  <c r="F1875" i="1"/>
  <c r="F1922" i="1"/>
  <c r="F2398" i="1"/>
  <c r="F296" i="1"/>
  <c r="F522" i="1"/>
  <c r="F5234" i="1"/>
  <c r="F1252" i="1"/>
  <c r="F6859" i="1"/>
  <c r="F7943" i="1"/>
  <c r="F6971" i="1"/>
  <c r="F6867" i="1"/>
  <c r="F5555" i="1"/>
  <c r="F394" i="1"/>
  <c r="F1265" i="1"/>
  <c r="F515" i="1"/>
  <c r="F381" i="1"/>
  <c r="F406" i="1"/>
  <c r="F957" i="1"/>
  <c r="F4314" i="1"/>
  <c r="F6554" i="1"/>
  <c r="F6850" i="1"/>
  <c r="F6471" i="1"/>
  <c r="F1358" i="1"/>
  <c r="F4236" i="1"/>
  <c r="F4434" i="1"/>
  <c r="F4073" i="1"/>
  <c r="F2023" i="1"/>
  <c r="F2375" i="1"/>
  <c r="F6160" i="1"/>
  <c r="F6049" i="1"/>
  <c r="F7432" i="1"/>
  <c r="F7058" i="1"/>
  <c r="F5814" i="1"/>
  <c r="F2007" i="1"/>
  <c r="F3960" i="1"/>
  <c r="F1558" i="1"/>
  <c r="F356" i="1"/>
  <c r="F5212" i="1"/>
  <c r="F7033" i="1"/>
  <c r="F3477" i="1"/>
  <c r="F2585" i="1"/>
  <c r="F4424" i="1"/>
  <c r="F5220" i="1"/>
  <c r="F3994" i="1"/>
  <c r="F1726" i="1"/>
  <c r="F2442" i="1"/>
  <c r="F4511" i="1"/>
  <c r="F7585" i="1"/>
  <c r="F6342" i="1"/>
  <c r="F3636" i="1"/>
  <c r="F4190" i="1"/>
  <c r="F7605" i="1"/>
  <c r="F5421" i="1"/>
  <c r="F1470" i="1"/>
  <c r="F4946" i="1"/>
  <c r="F2790" i="1"/>
  <c r="F617" i="1"/>
  <c r="F6147" i="1"/>
  <c r="F2240" i="1"/>
  <c r="F3298" i="1"/>
  <c r="F4406" i="1"/>
  <c r="F2821" i="1"/>
  <c r="F3595" i="1"/>
  <c r="F2683" i="1"/>
  <c r="F3766" i="1"/>
  <c r="F6372" i="1"/>
  <c r="F3226" i="1"/>
  <c r="F3634" i="1"/>
  <c r="F3077" i="1"/>
  <c r="F2516" i="1"/>
  <c r="F2209" i="1"/>
  <c r="F2595" i="1"/>
  <c r="F2974" i="1"/>
  <c r="F3360" i="1"/>
  <c r="F4547" i="1"/>
  <c r="F6433" i="1"/>
  <c r="F6695" i="1"/>
  <c r="F6023" i="1"/>
  <c r="F4752" i="1"/>
  <c r="F3788" i="1"/>
  <c r="F3823" i="1"/>
  <c r="F4554" i="1"/>
  <c r="F2073" i="1"/>
  <c r="F2851" i="1"/>
  <c r="F8082" i="1"/>
  <c r="F7936" i="1"/>
  <c r="F6601" i="1"/>
  <c r="F8541" i="1"/>
  <c r="F5921" i="1"/>
  <c r="F7645" i="1"/>
  <c r="F8027" i="1"/>
  <c r="F3592" i="1"/>
  <c r="F1284" i="1"/>
  <c r="F3285" i="1"/>
  <c r="F7604" i="1"/>
  <c r="F3890" i="1"/>
  <c r="F5697" i="1"/>
  <c r="F1500" i="1"/>
  <c r="F7297" i="1"/>
  <c r="F6944" i="1"/>
  <c r="F7295" i="1"/>
  <c r="F4382" i="1"/>
  <c r="F7829" i="1"/>
  <c r="F7972" i="1"/>
  <c r="F4167" i="1"/>
  <c r="F5545" i="1"/>
  <c r="F6183" i="1"/>
  <c r="F4029" i="1"/>
  <c r="F6112" i="1"/>
  <c r="F6269" i="1"/>
  <c r="F5969" i="1"/>
  <c r="F5976" i="1"/>
  <c r="F2659" i="1"/>
  <c r="F4192" i="1"/>
  <c r="F7273" i="1"/>
  <c r="F7261" i="1"/>
  <c r="F6251" i="1"/>
  <c r="F1837" i="1"/>
  <c r="F2960" i="1"/>
  <c r="F3593" i="1"/>
  <c r="F1233" i="1"/>
  <c r="F1794" i="1"/>
  <c r="F7948" i="1"/>
  <c r="F8429" i="1"/>
  <c r="F7933" i="1"/>
  <c r="F5945" i="1"/>
  <c r="F5792" i="1"/>
  <c r="F1942" i="1"/>
  <c r="F3055" i="1"/>
  <c r="F8348" i="1"/>
  <c r="F3943" i="1"/>
  <c r="F5978" i="1"/>
  <c r="F3067" i="1"/>
  <c r="F6089" i="1"/>
  <c r="F3794" i="1"/>
  <c r="F3189" i="1"/>
  <c r="F3997" i="1"/>
  <c r="F5213" i="1"/>
  <c r="F6318" i="1"/>
  <c r="F7245" i="1"/>
  <c r="F2338" i="1"/>
  <c r="F7415" i="1"/>
  <c r="F5113" i="1"/>
  <c r="F4671" i="1"/>
  <c r="F7332" i="1"/>
  <c r="F5751" i="1"/>
  <c r="F4099" i="1"/>
  <c r="F3908" i="1"/>
  <c r="F1946" i="1"/>
  <c r="F7950" i="1"/>
  <c r="F3406" i="1"/>
  <c r="F1130" i="1"/>
  <c r="F3008" i="1"/>
  <c r="F7668" i="1"/>
  <c r="F7349" i="1"/>
  <c r="F7074" i="1"/>
  <c r="F2714" i="1"/>
  <c r="F1801" i="1"/>
  <c r="F7466" i="1"/>
  <c r="F7702" i="1"/>
  <c r="F5959" i="1"/>
  <c r="F1005" i="1"/>
  <c r="F624" i="1"/>
  <c r="F1897" i="1"/>
  <c r="F2985" i="1"/>
  <c r="F7629" i="1"/>
  <c r="F6789" i="1"/>
  <c r="F7740" i="1"/>
  <c r="F5780" i="1"/>
  <c r="F7099" i="1"/>
  <c r="F6081" i="1"/>
  <c r="F3071" i="1"/>
  <c r="F716" i="1"/>
  <c r="F116" i="1"/>
  <c r="F132" i="1"/>
  <c r="F1520" i="1"/>
  <c r="F5827" i="1"/>
  <c r="F1570" i="1"/>
  <c r="F364" i="1"/>
  <c r="F1033" i="1"/>
  <c r="F4991" i="1"/>
  <c r="F7924" i="1"/>
  <c r="F4121" i="1"/>
  <c r="F5946" i="1"/>
  <c r="F3074" i="1"/>
  <c r="F8073" i="1"/>
  <c r="F5690" i="1"/>
  <c r="F3969" i="1"/>
  <c r="F1494" i="1"/>
  <c r="F2102" i="1"/>
  <c r="F4824" i="1"/>
  <c r="F4596" i="1"/>
  <c r="F5830" i="1"/>
  <c r="F7705" i="1"/>
  <c r="F7603" i="1"/>
  <c r="F4158" i="1"/>
  <c r="F838" i="1"/>
  <c r="F4633" i="1"/>
  <c r="F421" i="1"/>
  <c r="F1149" i="1"/>
  <c r="F2358" i="1"/>
  <c r="F4302" i="1"/>
  <c r="F6428" i="1"/>
  <c r="F865" i="1"/>
  <c r="F6055" i="1"/>
  <c r="F1902" i="1"/>
  <c r="F2271" i="1"/>
  <c r="F1016" i="1"/>
  <c r="F194" i="1"/>
  <c r="F3965" i="1"/>
  <c r="F4025" i="1"/>
  <c r="F6776" i="1"/>
  <c r="F7830" i="1"/>
  <c r="F2863" i="1"/>
  <c r="F1017" i="1"/>
  <c r="F943" i="1"/>
  <c r="F4331" i="1"/>
  <c r="F7023" i="1"/>
  <c r="F2056" i="1"/>
  <c r="F218" i="1"/>
  <c r="F3733" i="1"/>
  <c r="F6200" i="1"/>
  <c r="F310" i="1"/>
  <c r="F1425" i="1"/>
  <c r="F4250" i="1"/>
  <c r="F1306" i="1"/>
  <c r="F6707" i="1"/>
  <c r="F8447" i="1"/>
  <c r="F7920" i="1"/>
  <c r="F7806" i="1"/>
  <c r="F7159" i="1"/>
  <c r="F1432" i="1"/>
  <c r="F552" i="1"/>
  <c r="F857" i="1"/>
  <c r="F4939" i="1"/>
  <c r="F3395" i="1"/>
  <c r="F5495" i="1"/>
  <c r="F2457" i="1"/>
  <c r="F3389" i="1"/>
  <c r="F6924" i="1"/>
  <c r="F3403" i="1"/>
  <c r="F4214" i="1"/>
  <c r="F6660" i="1"/>
  <c r="F4038" i="1"/>
  <c r="F2681" i="1"/>
  <c r="F2365" i="1"/>
  <c r="F3276" i="1"/>
  <c r="F1144" i="1"/>
  <c r="F2261" i="1"/>
  <c r="F289" i="1"/>
  <c r="F2363" i="1"/>
  <c r="F6840" i="1"/>
  <c r="F7178" i="1"/>
  <c r="F6156" i="1"/>
  <c r="F2994" i="1"/>
  <c r="F5297" i="1"/>
  <c r="F4251" i="1"/>
  <c r="F5664" i="1"/>
  <c r="F8522" i="1"/>
  <c r="F346" i="1"/>
  <c r="F6028" i="1"/>
  <c r="F7233" i="1"/>
  <c r="F1415" i="1"/>
  <c r="F362" i="1"/>
  <c r="F5850" i="1"/>
  <c r="F7090" i="1"/>
  <c r="F7401" i="1"/>
  <c r="F2576" i="1"/>
  <c r="F2832" i="1"/>
  <c r="F4894" i="1"/>
  <c r="F5342" i="1"/>
  <c r="F8064" i="1"/>
  <c r="F2187" i="1"/>
  <c r="F4110" i="1"/>
  <c r="F1948" i="1"/>
  <c r="F2348" i="1"/>
  <c r="F1779" i="1"/>
  <c r="F1071" i="1"/>
  <c r="F87" i="1"/>
  <c r="F4721" i="1"/>
  <c r="F1418" i="1"/>
  <c r="F765" i="1"/>
  <c r="F1677" i="1"/>
  <c r="F1596" i="1"/>
  <c r="F246" i="1"/>
  <c r="F887" i="1"/>
  <c r="F5853" i="1"/>
  <c r="F7126" i="1"/>
  <c r="F8186" i="1"/>
  <c r="F6210" i="1"/>
  <c r="F4618" i="1"/>
  <c r="F2035" i="1"/>
  <c r="F5055" i="1"/>
  <c r="F1104" i="1"/>
  <c r="F8054" i="1"/>
  <c r="F5084" i="1"/>
  <c r="F5702" i="1"/>
  <c r="F2993" i="1"/>
  <c r="F2459" i="1"/>
  <c r="F1334" i="1"/>
  <c r="F855" i="1"/>
  <c r="F578" i="1"/>
  <c r="F2869" i="1"/>
  <c r="F4098" i="1"/>
  <c r="F1501" i="1"/>
  <c r="F4818" i="1"/>
  <c r="F2303" i="1"/>
  <c r="F6189" i="1"/>
  <c r="F766" i="1"/>
  <c r="F6673" i="1"/>
  <c r="F7728" i="1"/>
  <c r="F6088" i="1"/>
  <c r="F5366" i="1"/>
  <c r="F4825" i="1"/>
  <c r="F3365" i="1"/>
  <c r="F1920" i="1"/>
  <c r="F4716" i="1"/>
  <c r="F4719" i="1"/>
  <c r="F767" i="1"/>
  <c r="F751" i="1"/>
  <c r="F1909" i="1"/>
  <c r="F372" i="1"/>
  <c r="F44" i="1"/>
  <c r="F1404" i="1"/>
  <c r="F4449" i="1"/>
  <c r="F8163" i="1"/>
  <c r="F4212" i="1"/>
  <c r="F1716" i="1"/>
  <c r="F126" i="1"/>
  <c r="F4746" i="1"/>
  <c r="F906" i="1"/>
  <c r="F2731" i="1"/>
  <c r="F199" i="1"/>
  <c r="F245" i="1"/>
  <c r="F3568" i="1"/>
  <c r="F3902" i="1"/>
  <c r="F7423" i="1"/>
  <c r="F1825" i="1"/>
  <c r="F2086" i="1"/>
  <c r="F2307" i="1"/>
  <c r="F3293" i="1"/>
  <c r="F95" i="1"/>
  <c r="F3502" i="1"/>
  <c r="F1829" i="1"/>
  <c r="F3147" i="1"/>
  <c r="F1632" i="1"/>
  <c r="F1043" i="1"/>
  <c r="F6809" i="1"/>
  <c r="F6837" i="1"/>
  <c r="F7454" i="1"/>
  <c r="F6849" i="1"/>
  <c r="F4178" i="1"/>
  <c r="F3927" i="1"/>
  <c r="F4826" i="1"/>
  <c r="F2745" i="1"/>
  <c r="F7205" i="1"/>
  <c r="F6985" i="1"/>
  <c r="F1383" i="1"/>
  <c r="F3786" i="1"/>
  <c r="F4691" i="1"/>
  <c r="F2138" i="1"/>
  <c r="F1522" i="1"/>
  <c r="F104" i="1"/>
  <c r="F812" i="1"/>
  <c r="F2413" i="1"/>
  <c r="F3000" i="1"/>
  <c r="F224" i="1"/>
  <c r="F2771" i="1"/>
  <c r="F7987" i="1"/>
  <c r="F2533" i="1"/>
  <c r="F2431" i="1"/>
  <c r="F6362" i="1"/>
  <c r="F3062" i="1"/>
  <c r="F4186" i="1"/>
  <c r="F4019" i="1"/>
  <c r="F228" i="1"/>
  <c r="F2711" i="1"/>
  <c r="F1956" i="1"/>
  <c r="F4814" i="1"/>
  <c r="F7816" i="1"/>
  <c r="F3763" i="1"/>
  <c r="F3821" i="1"/>
  <c r="F7112" i="1"/>
  <c r="F6220" i="1"/>
  <c r="F5916" i="1"/>
  <c r="F6244" i="1"/>
  <c r="F3056" i="1"/>
  <c r="F6087" i="1"/>
  <c r="F8100" i="1"/>
  <c r="F4535" i="1"/>
  <c r="F5458" i="1"/>
  <c r="F5205" i="1"/>
  <c r="F2466" i="1"/>
  <c r="F5539" i="1"/>
  <c r="F6374" i="1"/>
  <c r="F7028" i="1"/>
  <c r="F3697" i="1"/>
  <c r="F3200" i="1"/>
  <c r="F7482" i="1"/>
  <c r="F4642" i="1"/>
  <c r="F3591" i="1"/>
  <c r="F6713" i="1"/>
  <c r="F5005" i="1"/>
  <c r="F3642" i="1"/>
  <c r="F6943" i="1"/>
  <c r="F931" i="1"/>
  <c r="F5985" i="1"/>
  <c r="F3357" i="1"/>
  <c r="F3779" i="1"/>
  <c r="F8133" i="1"/>
  <c r="F5100" i="1"/>
  <c r="F7450" i="1"/>
  <c r="F2122" i="1"/>
  <c r="F6446" i="1"/>
  <c r="F8551" i="1"/>
  <c r="F6017" i="1"/>
  <c r="F4600" i="1"/>
  <c r="F4393" i="1"/>
  <c r="F6543" i="1"/>
  <c r="F7001" i="1"/>
  <c r="F7583" i="1"/>
  <c r="F4349" i="1"/>
  <c r="F6617" i="1"/>
  <c r="F5888" i="1"/>
  <c r="F6349" i="1"/>
  <c r="F4011" i="1"/>
  <c r="F3524" i="1"/>
  <c r="F6386" i="1"/>
  <c r="F5719" i="1"/>
  <c r="F3523" i="1"/>
  <c r="F3033" i="1"/>
  <c r="F5852" i="1"/>
  <c r="F6164" i="1"/>
  <c r="F4673" i="1"/>
  <c r="F6719" i="1"/>
  <c r="F1741" i="1"/>
  <c r="F5350" i="1"/>
  <c r="F7573" i="1"/>
  <c r="F5729" i="1"/>
  <c r="F2765" i="1"/>
  <c r="F1870" i="1"/>
  <c r="F403" i="1"/>
  <c r="F2962" i="1"/>
  <c r="F6027" i="1"/>
  <c r="F1853" i="1"/>
  <c r="F1012" i="1"/>
  <c r="F1851" i="1"/>
  <c r="F4270" i="1"/>
  <c r="F7313" i="1"/>
  <c r="F7636" i="1"/>
  <c r="F5669" i="1"/>
  <c r="F2997" i="1"/>
  <c r="F2013" i="1"/>
  <c r="F4976" i="1"/>
  <c r="F7546" i="1"/>
  <c r="F5721" i="1"/>
  <c r="F3097" i="1"/>
  <c r="F5012" i="1"/>
  <c r="F4956" i="1"/>
  <c r="F5868" i="1"/>
  <c r="F7363" i="1"/>
  <c r="F4408" i="1"/>
  <c r="F5175" i="1"/>
  <c r="F6714" i="1"/>
  <c r="F4317" i="1"/>
  <c r="F1557" i="1"/>
  <c r="F3570" i="1"/>
  <c r="F6873" i="1"/>
  <c r="F7319" i="1"/>
  <c r="F4650" i="1"/>
  <c r="F4957" i="1"/>
  <c r="F7302" i="1"/>
  <c r="F7505" i="1"/>
  <c r="F7609" i="1"/>
  <c r="F6975" i="1"/>
  <c r="F7226" i="1"/>
  <c r="F8344" i="1"/>
  <c r="F8213" i="1"/>
  <c r="F7093" i="1"/>
  <c r="F4646" i="1"/>
  <c r="F5053" i="1"/>
  <c r="F3467" i="1"/>
  <c r="F3762" i="1"/>
  <c r="F5778" i="1"/>
  <c r="F7901" i="1"/>
  <c r="F6062" i="1"/>
  <c r="F6647" i="1"/>
  <c r="F7012" i="1"/>
  <c r="F4655" i="1"/>
  <c r="F7666" i="1"/>
  <c r="F6517" i="1"/>
  <c r="F2770" i="1"/>
  <c r="F461" i="1"/>
  <c r="F1216" i="1"/>
  <c r="F2954" i="1"/>
  <c r="F5395" i="1"/>
  <c r="F6019" i="1"/>
  <c r="F5165" i="1"/>
  <c r="F6177" i="1"/>
  <c r="F6018" i="1"/>
  <c r="F3653" i="1"/>
  <c r="F4610" i="1"/>
  <c r="F3022" i="1"/>
  <c r="F7067" i="1"/>
  <c r="F7491" i="1"/>
  <c r="F4608" i="1"/>
  <c r="F2320" i="1"/>
  <c r="F647" i="1"/>
  <c r="F961" i="1"/>
  <c r="F4184" i="1"/>
  <c r="F4641" i="1"/>
  <c r="F3381" i="1"/>
  <c r="F5855" i="1"/>
  <c r="F1640" i="1"/>
  <c r="F7988" i="1"/>
  <c r="F6064" i="1"/>
  <c r="F3208" i="1"/>
  <c r="F5013" i="1"/>
  <c r="F6721" i="1"/>
  <c r="F1519" i="1"/>
  <c r="F3517" i="1"/>
  <c r="F2806" i="1"/>
  <c r="F1996" i="1"/>
  <c r="F122" i="1"/>
  <c r="F2480" i="1"/>
  <c r="F1511" i="1"/>
  <c r="F5787" i="1"/>
  <c r="F7617" i="1"/>
  <c r="F8389" i="1"/>
  <c r="F7983" i="1"/>
  <c r="F5331" i="1"/>
  <c r="F6390" i="1"/>
  <c r="F6529" i="1"/>
  <c r="F1960" i="1"/>
  <c r="F2233" i="1"/>
  <c r="F3430" i="1"/>
  <c r="F2715" i="1"/>
  <c r="F2087" i="1"/>
  <c r="F5598" i="1"/>
  <c r="F5077" i="1"/>
  <c r="F2647" i="1"/>
  <c r="F1654" i="1"/>
  <c r="F4705" i="1"/>
  <c r="F3049" i="1"/>
  <c r="F1887" i="1"/>
  <c r="F3182" i="1"/>
  <c r="F5088" i="1"/>
  <c r="F1973" i="1"/>
  <c r="F547" i="1"/>
  <c r="F5321" i="1"/>
  <c r="F5505" i="1"/>
  <c r="F696" i="1"/>
  <c r="F179" i="1"/>
  <c r="F1090" i="1"/>
  <c r="F6644" i="1"/>
  <c r="F2618" i="1"/>
  <c r="F8117" i="1"/>
  <c r="F4095" i="1"/>
  <c r="F2241" i="1"/>
  <c r="F2332" i="1"/>
  <c r="F2351" i="1"/>
  <c r="F347" i="1"/>
  <c r="F23" i="1"/>
  <c r="F1198" i="1"/>
  <c r="F4125" i="1"/>
  <c r="F2591" i="1"/>
  <c r="F3041" i="1"/>
  <c r="F1023" i="1"/>
  <c r="F4934" i="1"/>
  <c r="F7292" i="1"/>
  <c r="F5931" i="1"/>
  <c r="F6120" i="1"/>
  <c r="F7416" i="1"/>
  <c r="F1831" i="1"/>
  <c r="F628" i="1"/>
  <c r="F2147" i="1"/>
  <c r="F8550" i="1"/>
  <c r="F3328" i="1"/>
  <c r="F1656" i="1"/>
  <c r="F1958" i="1"/>
  <c r="F1183" i="1"/>
  <c r="F2002" i="1"/>
  <c r="F7147" i="1"/>
  <c r="F7434" i="1"/>
  <c r="F1192" i="1"/>
  <c r="F3006" i="1"/>
  <c r="F338" i="1"/>
  <c r="F3204" i="1"/>
  <c r="F970" i="1"/>
  <c r="F6751" i="1"/>
  <c r="F2091" i="1"/>
  <c r="F2678" i="1"/>
  <c r="F1355" i="1"/>
  <c r="F6367" i="1"/>
  <c r="F3282" i="1"/>
  <c r="F4532" i="1"/>
  <c r="F8527" i="1"/>
  <c r="F91" i="1"/>
  <c r="F181" i="1"/>
  <c r="F770" i="1"/>
  <c r="F947" i="1"/>
  <c r="F1994" i="1"/>
  <c r="F2234" i="1"/>
  <c r="F6280" i="1"/>
  <c r="F7296" i="1"/>
  <c r="F8323" i="1"/>
  <c r="F6973" i="1"/>
  <c r="F6741" i="1"/>
  <c r="F3101" i="1"/>
  <c r="F5119" i="1"/>
  <c r="F5529" i="1"/>
  <c r="F7453" i="1"/>
  <c r="F1752" i="1"/>
  <c r="F5111" i="1"/>
  <c r="F4712" i="1"/>
  <c r="F2379" i="1"/>
  <c r="F7650" i="1"/>
  <c r="F7804" i="1"/>
  <c r="F2864" i="1"/>
  <c r="F3917" i="1"/>
  <c r="F1371" i="1"/>
  <c r="F6302" i="1"/>
  <c r="F3016" i="1"/>
  <c r="F3867" i="1"/>
  <c r="F6483" i="1"/>
  <c r="F2825" i="1"/>
  <c r="F1167" i="1"/>
  <c r="F4455" i="1"/>
  <c r="F2285" i="1"/>
  <c r="F428" i="1"/>
  <c r="F1821" i="1"/>
  <c r="F4689" i="1"/>
  <c r="F7731" i="1"/>
  <c r="F7577" i="1"/>
  <c r="F611" i="1"/>
  <c r="F284" i="1"/>
  <c r="F4027" i="1"/>
  <c r="F5864" i="1"/>
  <c r="F3397" i="1"/>
  <c r="F2824" i="1"/>
  <c r="F6752" i="1"/>
  <c r="F6730" i="1"/>
  <c r="F2243" i="1"/>
  <c r="F8258" i="1"/>
  <c r="F7272" i="1"/>
  <c r="F1552" i="1"/>
  <c r="F3537" i="1"/>
  <c r="F4036" i="1"/>
  <c r="F376" i="1"/>
  <c r="F623" i="1"/>
  <c r="F4248" i="1"/>
  <c r="F1864" i="1"/>
  <c r="F198" i="1"/>
  <c r="F7448" i="1"/>
  <c r="F738" i="1"/>
  <c r="F921" i="1"/>
  <c r="F3631" i="1"/>
  <c r="F1579" i="1"/>
  <c r="F2493" i="1"/>
  <c r="F3928" i="1"/>
  <c r="F1262" i="1"/>
  <c r="F1744" i="1"/>
  <c r="F118" i="1"/>
  <c r="F327" i="1"/>
  <c r="F4262" i="1"/>
  <c r="F563" i="1"/>
  <c r="F2490" i="1"/>
  <c r="F33" i="1"/>
  <c r="F1798" i="1"/>
  <c r="F4767" i="1"/>
  <c r="F4003" i="1"/>
  <c r="F464" i="1"/>
  <c r="F1629" i="1"/>
  <c r="F6152" i="1"/>
  <c r="F5937" i="1"/>
  <c r="F3187" i="1"/>
  <c r="F2845" i="1"/>
  <c r="F6847" i="1"/>
  <c r="F1793" i="1"/>
  <c r="F5677" i="1"/>
  <c r="F2947" i="1"/>
  <c r="F5404" i="1"/>
  <c r="F6054" i="1"/>
  <c r="F7170" i="1"/>
  <c r="F3480" i="1"/>
  <c r="F2057" i="1"/>
  <c r="F297" i="1"/>
  <c r="F7515" i="1"/>
  <c r="F2423" i="1"/>
  <c r="F6245" i="1"/>
  <c r="F7335" i="1"/>
  <c r="F1944" i="1"/>
  <c r="F5076" i="1"/>
  <c r="F7083" i="1"/>
  <c r="F4478" i="1"/>
  <c r="F3874" i="1"/>
  <c r="F6895" i="1"/>
  <c r="F3962" i="1"/>
  <c r="F1376" i="1"/>
  <c r="F7249" i="1"/>
  <c r="F4558" i="1"/>
  <c r="F3752" i="1"/>
  <c r="F6365" i="1"/>
  <c r="F3068" i="1"/>
  <c r="F2908" i="1"/>
  <c r="F2973" i="1"/>
  <c r="F2109" i="1"/>
  <c r="F640" i="1"/>
  <c r="F1041" i="1"/>
  <c r="F1611" i="1"/>
  <c r="F1865" i="1"/>
  <c r="F3719" i="1"/>
  <c r="F1190" i="1"/>
  <c r="F4895" i="1"/>
  <c r="F343" i="1"/>
  <c r="F843" i="1"/>
  <c r="F6743" i="1"/>
  <c r="F4867" i="1"/>
  <c r="F4269" i="1"/>
  <c r="F4718" i="1"/>
  <c r="F3964" i="1"/>
  <c r="F2891" i="1"/>
  <c r="F6270" i="1"/>
  <c r="F6425" i="1"/>
  <c r="F7075" i="1"/>
  <c r="F6192" i="1"/>
  <c r="F3098" i="1"/>
  <c r="F4694" i="1"/>
  <c r="F8121" i="1"/>
  <c r="F7486" i="1"/>
  <c r="F5846" i="1"/>
  <c r="F2230" i="1"/>
  <c r="F1788" i="1"/>
  <c r="F3300" i="1"/>
  <c r="F3443" i="1"/>
  <c r="F2389" i="1"/>
  <c r="F5125" i="1"/>
  <c r="F2354" i="1"/>
  <c r="F6568" i="1"/>
  <c r="F2093" i="1"/>
  <c r="F5519" i="1"/>
  <c r="F6162" i="1"/>
  <c r="F597" i="1"/>
  <c r="F2741" i="1"/>
  <c r="F6963" i="1"/>
  <c r="F5654" i="1"/>
  <c r="F1978" i="1"/>
  <c r="F5400" i="1"/>
  <c r="F7209" i="1"/>
  <c r="F4507" i="1"/>
  <c r="F6795" i="1"/>
  <c r="F6761" i="1"/>
  <c r="F5138" i="1"/>
  <c r="F1933" i="1"/>
  <c r="F1408" i="1"/>
  <c r="F2438" i="1"/>
  <c r="F7586" i="1"/>
  <c r="F3670" i="1"/>
  <c r="F3905" i="1"/>
  <c r="F6622" i="1"/>
  <c r="F7526" i="1"/>
  <c r="F3303" i="1"/>
  <c r="F2621" i="1"/>
  <c r="F2103" i="1"/>
  <c r="F4849" i="1"/>
  <c r="F6185" i="1"/>
  <c r="F4322" i="1"/>
  <c r="F4477" i="1"/>
  <c r="F2367" i="1"/>
  <c r="F4301" i="1"/>
  <c r="F6475" i="1"/>
  <c r="F6814" i="1"/>
  <c r="F6058" i="1"/>
  <c r="F4037" i="1"/>
  <c r="F5353" i="1"/>
  <c r="F981" i="1"/>
  <c r="F1046" i="1"/>
  <c r="F2051" i="1"/>
  <c r="F6462" i="1"/>
  <c r="F3736" i="1"/>
  <c r="F4524" i="1"/>
  <c r="F2489" i="1"/>
  <c r="F6556" i="1"/>
  <c r="F6486" i="1"/>
  <c r="F4909" i="1"/>
  <c r="F5281" i="1"/>
  <c r="F8362" i="1"/>
  <c r="F7915" i="1"/>
  <c r="F5770" i="1"/>
  <c r="F4026" i="1"/>
  <c r="F6303" i="1"/>
  <c r="F5938" i="1"/>
  <c r="F5468" i="1"/>
  <c r="F2014" i="1"/>
  <c r="F5840" i="1"/>
  <c r="F3914" i="1"/>
  <c r="F3915" i="1"/>
  <c r="F6966" i="1"/>
  <c r="F3571" i="1"/>
  <c r="F4311" i="1"/>
  <c r="F1988" i="1"/>
  <c r="F6040" i="1"/>
  <c r="F4926" i="1"/>
  <c r="F2672" i="1"/>
  <c r="F4051" i="1"/>
  <c r="F5089" i="1"/>
  <c r="F3203" i="1"/>
  <c r="F6513" i="1"/>
  <c r="F7499" i="1"/>
  <c r="F5118" i="1"/>
  <c r="F2747" i="1"/>
  <c r="F3337" i="1"/>
  <c r="F4096" i="1"/>
  <c r="F5883" i="1"/>
  <c r="F3624" i="1"/>
  <c r="F7464" i="1"/>
  <c r="F3260" i="1"/>
  <c r="F3468" i="1"/>
  <c r="F4602" i="1"/>
  <c r="F4916" i="1"/>
  <c r="F5570" i="1"/>
  <c r="F5859" i="1"/>
  <c r="F6787" i="1"/>
  <c r="F4623" i="1"/>
  <c r="F3959" i="1"/>
  <c r="F7228" i="1"/>
  <c r="F7002" i="1"/>
  <c r="F6532" i="1"/>
  <c r="F7357" i="1"/>
  <c r="F6173" i="1"/>
  <c r="F6997" i="1"/>
  <c r="F6493" i="1"/>
  <c r="F7064" i="1"/>
  <c r="F4378" i="1"/>
  <c r="F6981" i="1"/>
  <c r="F6228" i="1"/>
  <c r="F6161" i="1"/>
  <c r="F1683" i="1"/>
  <c r="F5320" i="1"/>
  <c r="F6254" i="1"/>
  <c r="F6744" i="1"/>
  <c r="F719" i="1"/>
  <c r="F4070" i="1"/>
  <c r="F7998" i="1"/>
  <c r="F3057" i="1"/>
  <c r="F4647" i="1"/>
  <c r="F6313" i="1"/>
  <c r="F8087" i="1"/>
  <c r="F7540" i="1"/>
  <c r="F7966" i="1"/>
  <c r="F7427" i="1"/>
  <c r="F6534" i="1"/>
  <c r="F7166" i="1"/>
  <c r="F6879" i="1"/>
  <c r="F7792" i="1"/>
  <c r="F8702" i="1"/>
  <c r="F8703" i="1"/>
  <c r="F8704" i="1"/>
  <c r="F4568" i="1"/>
  <c r="F5755" i="1"/>
  <c r="F3135" i="1"/>
  <c r="F5450" i="1"/>
  <c r="F6350" i="1"/>
  <c r="F8294" i="1"/>
  <c r="F6892" i="1"/>
  <c r="F8153" i="1"/>
  <c r="F7500" i="1"/>
  <c r="F6777" i="1"/>
  <c r="F7025" i="1"/>
  <c r="F693" i="1"/>
  <c r="F1320" i="1"/>
  <c r="F5704" i="1"/>
  <c r="F8086" i="1"/>
  <c r="F6312" i="1"/>
  <c r="F4318" i="1"/>
  <c r="F4379" i="1"/>
  <c r="F5183" i="1"/>
  <c r="F2814" i="1"/>
  <c r="F4052" i="1"/>
  <c r="F7945" i="1"/>
  <c r="F7812" i="1"/>
  <c r="F7986" i="1"/>
  <c r="F7935" i="1"/>
  <c r="F7638" i="1"/>
  <c r="F4516" i="1"/>
  <c r="F869" i="1"/>
  <c r="F420" i="1"/>
  <c r="F339" i="1"/>
  <c r="F537" i="1"/>
  <c r="F129" i="1"/>
  <c r="F88" i="1"/>
  <c r="F154" i="1"/>
  <c r="F2097" i="1"/>
  <c r="F3161" i="1"/>
  <c r="F6319" i="1"/>
  <c r="F316" i="1"/>
  <c r="F30" i="1"/>
  <c r="F280" i="1"/>
  <c r="F20" i="1"/>
  <c r="F102" i="1"/>
  <c r="F1004" i="1"/>
  <c r="F7310" i="1"/>
  <c r="F8386" i="1"/>
  <c r="F3127" i="1"/>
  <c r="F1766" i="1"/>
  <c r="F2225" i="1"/>
  <c r="F8030" i="1"/>
  <c r="F2405" i="1"/>
  <c r="F5015" i="1"/>
  <c r="F5665" i="1"/>
  <c r="F4372" i="1"/>
  <c r="F6330" i="1"/>
  <c r="F524" i="1"/>
  <c r="F2488" i="1"/>
  <c r="F4996" i="1"/>
  <c r="F7051" i="1"/>
  <c r="F7721" i="1"/>
  <c r="F4852" i="1"/>
  <c r="F3690" i="1"/>
  <c r="F7097" i="1"/>
  <c r="F1102" i="1"/>
  <c r="F926" i="1"/>
  <c r="F1717" i="1"/>
  <c r="F2085" i="1"/>
  <c r="F3220" i="1"/>
  <c r="F6450" i="1"/>
  <c r="F5471" i="1"/>
  <c r="F6758" i="1"/>
  <c r="F5610" i="1"/>
  <c r="F7483" i="1"/>
  <c r="F8285" i="1"/>
  <c r="F4053" i="1"/>
  <c r="F3162" i="1"/>
  <c r="F1075" i="1"/>
  <c r="F2194" i="1"/>
  <c r="F4021" i="1"/>
  <c r="F2141" i="1"/>
  <c r="F4919" i="1"/>
  <c r="F1081" i="1"/>
  <c r="F1724" i="1"/>
  <c r="F5285" i="1"/>
  <c r="F6775" i="1"/>
  <c r="F5904" i="1"/>
  <c r="F3253" i="1"/>
  <c r="F3438" i="1"/>
  <c r="F1101" i="1"/>
  <c r="F3078" i="1"/>
  <c r="F2287" i="1"/>
  <c r="F325" i="1"/>
  <c r="F6419" i="1"/>
  <c r="F6262" i="1"/>
  <c r="F6854" i="1"/>
  <c r="F8019" i="1"/>
  <c r="F8204" i="1"/>
  <c r="F7096" i="1"/>
  <c r="F1884" i="1"/>
  <c r="F6074" i="1"/>
  <c r="F7206" i="1"/>
  <c r="F1088" i="1"/>
  <c r="F2628" i="1"/>
  <c r="F4237" i="1"/>
  <c r="F4581" i="1"/>
  <c r="F8448" i="1"/>
  <c r="F6291" i="1"/>
  <c r="F7066" i="1"/>
  <c r="F7718" i="1"/>
  <c r="F4800" i="1"/>
  <c r="F6844" i="1"/>
  <c r="F7117" i="1"/>
  <c r="F3501" i="1"/>
  <c r="F1893" i="1"/>
  <c r="F5080" i="1"/>
  <c r="F6507" i="1"/>
  <c r="F3531" i="1"/>
  <c r="F745" i="1"/>
  <c r="F6190" i="1"/>
  <c r="F7346" i="1"/>
  <c r="F4948" i="1"/>
  <c r="F5906" i="1"/>
  <c r="F889" i="1"/>
  <c r="F3111" i="1"/>
  <c r="F6305" i="1"/>
  <c r="F5552" i="1"/>
  <c r="F684" i="1"/>
  <c r="F2022" i="1"/>
  <c r="F7960" i="1"/>
  <c r="F4249" i="1"/>
  <c r="D7566" i="1"/>
  <c r="E7566" i="1" s="1"/>
  <c r="D7425" i="1"/>
  <c r="E7425" i="1" s="1"/>
  <c r="D3551" i="1"/>
  <c r="E3551" i="1" s="1"/>
  <c r="D731" i="1"/>
  <c r="E731" i="1" s="1"/>
  <c r="D6756" i="1"/>
  <c r="E6756" i="1" s="1"/>
  <c r="D740" i="1"/>
  <c r="E740" i="1" s="1"/>
  <c r="D2854" i="1"/>
  <c r="E2854" i="1" s="1"/>
  <c r="D1456" i="1"/>
  <c r="E1456" i="1" s="1"/>
  <c r="D4092" i="1"/>
  <c r="E4092" i="1" s="1"/>
  <c r="D3069" i="1"/>
  <c r="E3069" i="1" s="1"/>
  <c r="D4254" i="1"/>
  <c r="E4254" i="1" s="1"/>
  <c r="D825" i="1"/>
  <c r="E825" i="1" s="1"/>
  <c r="D6086" i="1"/>
  <c r="E6086" i="1" s="1"/>
  <c r="D6096" i="1"/>
  <c r="E6096" i="1" s="1"/>
  <c r="D1347" i="1"/>
  <c r="E1347" i="1" s="1"/>
  <c r="D1706" i="1"/>
  <c r="E1706" i="1" s="1"/>
  <c r="D6455" i="1"/>
  <c r="E6455" i="1" s="1"/>
  <c r="D7851" i="1"/>
  <c r="E7851" i="1" s="1"/>
  <c r="D2112" i="1"/>
  <c r="E2112" i="1" s="1"/>
  <c r="D686" i="1"/>
  <c r="E686" i="1" s="1"/>
  <c r="D6972" i="1"/>
  <c r="E6972" i="1" s="1"/>
  <c r="D715" i="1"/>
  <c r="E715" i="1" s="1"/>
  <c r="D6566" i="1"/>
  <c r="E6566" i="1" s="1"/>
  <c r="D2162" i="1"/>
  <c r="E2162" i="1" s="1"/>
  <c r="D7251" i="1"/>
  <c r="E7251" i="1" s="1"/>
  <c r="D3583" i="1"/>
  <c r="E3583" i="1" s="1"/>
  <c r="D6945" i="1"/>
  <c r="E6945" i="1" s="1"/>
  <c r="D1241" i="1"/>
  <c r="E1241" i="1" s="1"/>
  <c r="D6811" i="1"/>
  <c r="E6811" i="1" s="1"/>
  <c r="D3284" i="1"/>
  <c r="E3284" i="1" s="1"/>
  <c r="D5760" i="1"/>
  <c r="E5760" i="1" s="1"/>
  <c r="D13" i="1"/>
  <c r="E13" i="1" s="1"/>
  <c r="D5124" i="1"/>
  <c r="E5124" i="1" s="1"/>
  <c r="D4841" i="1"/>
  <c r="E4841" i="1" s="1"/>
  <c r="D8126" i="1"/>
  <c r="E8126" i="1" s="1"/>
  <c r="D7040" i="1"/>
  <c r="E7040" i="1" s="1"/>
  <c r="D5559" i="1"/>
  <c r="E5559" i="1" s="1"/>
  <c r="D979" i="1"/>
  <c r="E979" i="1" s="1"/>
  <c r="D4539" i="1"/>
  <c r="E4539" i="1" s="1"/>
  <c r="D8608" i="1"/>
  <c r="E8608" i="1" s="1"/>
  <c r="D1277" i="1"/>
  <c r="E1277" i="1" s="1"/>
  <c r="D3435" i="1"/>
  <c r="E3435" i="1" s="1"/>
  <c r="D6603" i="1"/>
  <c r="E6603" i="1" s="1"/>
  <c r="D5120" i="1"/>
  <c r="E5120" i="1" s="1"/>
  <c r="D6561" i="1"/>
  <c r="E6561" i="1" s="1"/>
  <c r="D8132" i="1"/>
  <c r="E8132" i="1" s="1"/>
  <c r="D8405" i="1"/>
  <c r="E8405" i="1" s="1"/>
  <c r="D5707" i="1"/>
  <c r="E5707" i="1" s="1"/>
  <c r="D6591" i="1"/>
  <c r="E6591" i="1" s="1"/>
  <c r="D6693" i="1"/>
  <c r="E6693" i="1" s="1"/>
  <c r="D8559" i="1"/>
  <c r="E8559" i="1" s="1"/>
  <c r="D3893" i="1"/>
  <c r="E3893" i="1" s="1"/>
  <c r="D7832" i="1"/>
  <c r="E7832" i="1" s="1"/>
  <c r="D7329" i="1"/>
  <c r="E7329" i="1" s="1"/>
  <c r="D2677" i="1"/>
  <c r="E2677" i="1" s="1"/>
  <c r="D3941" i="1"/>
  <c r="E3941" i="1" s="1"/>
  <c r="D8002" i="1"/>
  <c r="E8002" i="1" s="1"/>
  <c r="D6701" i="1"/>
  <c r="E6701" i="1" s="1"/>
  <c r="D7884" i="1"/>
  <c r="E7884" i="1" s="1"/>
  <c r="D4484" i="1"/>
  <c r="E4484" i="1" s="1"/>
  <c r="D5373" i="1"/>
  <c r="E5373" i="1" s="1"/>
  <c r="D5290" i="1"/>
  <c r="E5290" i="1" s="1"/>
  <c r="D8205" i="1"/>
  <c r="E8205" i="1" s="1"/>
  <c r="D7113" i="1"/>
  <c r="E7113" i="1" s="1"/>
  <c r="D7366" i="1"/>
  <c r="E7366" i="1" s="1"/>
  <c r="D5549" i="1"/>
  <c r="E5549" i="1" s="1"/>
  <c r="D4380" i="1"/>
  <c r="E4380" i="1" s="1"/>
  <c r="D2720" i="1"/>
  <c r="E2720" i="1" s="1"/>
  <c r="D7501" i="1"/>
  <c r="E7501" i="1" s="1"/>
  <c r="D6519" i="1"/>
  <c r="E6519" i="1" s="1"/>
  <c r="D4739" i="1"/>
  <c r="E4739" i="1" s="1"/>
  <c r="D4593" i="1"/>
  <c r="E4593" i="1" s="1"/>
  <c r="D4009" i="1"/>
  <c r="E4009" i="1" s="1"/>
  <c r="D5491" i="1"/>
  <c r="E5491" i="1" s="1"/>
  <c r="D2829" i="1"/>
  <c r="E2829" i="1" s="1"/>
  <c r="D7223" i="1"/>
  <c r="E7223" i="1" s="1"/>
  <c r="D8632" i="1"/>
  <c r="E8632" i="1" s="1"/>
  <c r="D3991" i="1"/>
  <c r="E3991" i="1" s="1"/>
  <c r="D3488" i="1"/>
  <c r="E3488" i="1" s="1"/>
  <c r="D4284" i="1"/>
  <c r="E4284" i="1" s="1"/>
  <c r="D5361" i="1"/>
  <c r="E5361" i="1" s="1"/>
  <c r="D2872" i="1"/>
  <c r="E2872" i="1" s="1"/>
  <c r="D8435" i="1"/>
  <c r="E8435" i="1" s="1"/>
  <c r="D7163" i="1"/>
  <c r="E7163" i="1" s="1"/>
  <c r="D4703" i="1"/>
  <c r="E4703" i="1" s="1"/>
  <c r="D6201" i="1"/>
  <c r="E6201" i="1" s="1"/>
  <c r="D8434" i="1"/>
  <c r="E8434" i="1" s="1"/>
  <c r="D277" i="1"/>
  <c r="E277" i="1" s="1"/>
  <c r="D5675" i="1"/>
  <c r="E5675" i="1" s="1"/>
  <c r="D2661" i="1"/>
  <c r="E2661" i="1" s="1"/>
  <c r="D1882" i="1"/>
  <c r="E1882" i="1" s="1"/>
  <c r="D1612" i="1"/>
  <c r="E1612" i="1" s="1"/>
  <c r="D2202" i="1"/>
  <c r="E2202" i="1" s="1"/>
  <c r="D927" i="1"/>
  <c r="E927" i="1" s="1"/>
  <c r="D5273" i="1"/>
  <c r="E5273" i="1" s="1"/>
  <c r="D1584" i="1"/>
  <c r="E1584" i="1" s="1"/>
  <c r="D3918" i="1"/>
  <c r="E3918" i="1" s="1"/>
  <c r="D3383" i="1"/>
  <c r="E3383" i="1" s="1"/>
  <c r="D635" i="1"/>
  <c r="E635" i="1" s="1"/>
  <c r="D5365" i="1"/>
  <c r="E5365" i="1" s="1"/>
  <c r="D4857" i="1"/>
  <c r="E4857" i="1" s="1"/>
  <c r="D3803" i="1"/>
  <c r="E3803" i="1" s="1"/>
  <c r="D2272" i="1"/>
  <c r="E2272" i="1" s="1"/>
  <c r="D1781" i="1"/>
  <c r="E1781" i="1" s="1"/>
  <c r="D4422" i="1"/>
  <c r="E4422" i="1" s="1"/>
  <c r="D4333" i="1"/>
  <c r="E4333" i="1" s="1"/>
  <c r="D2903" i="1"/>
  <c r="E2903" i="1" s="1"/>
  <c r="D4764" i="1"/>
  <c r="E4764" i="1" s="1"/>
  <c r="D3405" i="1"/>
  <c r="E3405" i="1" s="1"/>
  <c r="D3445" i="1"/>
  <c r="E3445" i="1" s="1"/>
  <c r="D3446" i="1"/>
  <c r="E3446" i="1" s="1"/>
  <c r="D5531" i="1"/>
  <c r="E5531" i="1" s="1"/>
  <c r="D5517" i="1"/>
  <c r="E5517" i="1" s="1"/>
  <c r="D1345" i="1"/>
  <c r="E1345" i="1" s="1"/>
  <c r="D3108" i="1"/>
  <c r="E3108" i="1" s="1"/>
  <c r="D214" i="1"/>
  <c r="E214" i="1" s="1"/>
  <c r="D1467" i="1"/>
  <c r="E1467" i="1" s="1"/>
  <c r="D6236" i="1"/>
  <c r="E6236" i="1" s="1"/>
  <c r="D2570" i="1"/>
  <c r="E2570" i="1" s="1"/>
  <c r="D6639" i="1"/>
  <c r="E6639" i="1" s="1"/>
  <c r="D7101" i="1"/>
  <c r="E7101" i="1" s="1"/>
  <c r="D8397" i="1"/>
  <c r="E8397" i="1" s="1"/>
  <c r="D391" i="1"/>
  <c r="E391" i="1" s="1"/>
  <c r="D8283" i="1"/>
  <c r="E8283" i="1" s="1"/>
  <c r="D8308" i="1"/>
  <c r="E8308" i="1" s="1"/>
  <c r="D2059" i="1"/>
  <c r="E2059" i="1" s="1"/>
  <c r="D6808" i="1"/>
  <c r="E6808" i="1" s="1"/>
  <c r="D2763" i="1"/>
  <c r="E2763" i="1" s="1"/>
  <c r="D7456" i="1"/>
  <c r="E7456" i="1" s="1"/>
  <c r="D7560" i="1"/>
  <c r="E7560" i="1" s="1"/>
  <c r="D5578" i="1"/>
  <c r="E5578" i="1" s="1"/>
  <c r="D7905" i="1"/>
  <c r="E7905" i="1" s="1"/>
  <c r="D4928" i="1"/>
  <c r="E4928" i="1" s="1"/>
  <c r="D7084" i="1"/>
  <c r="E7084" i="1" s="1"/>
  <c r="D7094" i="1"/>
  <c r="E7094" i="1" s="1"/>
  <c r="D8517" i="1"/>
  <c r="E8517" i="1" s="1"/>
  <c r="D4100" i="1"/>
  <c r="E4100" i="1" s="1"/>
  <c r="D4133" i="1"/>
  <c r="E4133" i="1" s="1"/>
  <c r="D3547" i="1"/>
  <c r="E3547" i="1" s="1"/>
  <c r="D5504" i="1"/>
  <c r="E5504" i="1" s="1"/>
  <c r="D4569" i="1"/>
  <c r="E4569" i="1" s="1"/>
  <c r="D7387" i="1"/>
  <c r="E7387" i="1" s="1"/>
  <c r="D8391" i="1"/>
  <c r="E8391" i="1" s="1"/>
  <c r="D5408" i="1"/>
  <c r="E5408" i="1" s="1"/>
  <c r="D5591" i="1"/>
  <c r="E5591" i="1" s="1"/>
  <c r="D8119" i="1"/>
  <c r="E8119" i="1" s="1"/>
  <c r="D7837" i="1"/>
  <c r="E7837" i="1" s="1"/>
  <c r="D1625" i="1"/>
  <c r="E1625" i="1" s="1"/>
  <c r="D6283" i="1"/>
  <c r="E6283" i="1" s="1"/>
  <c r="D2110" i="1"/>
  <c r="E2110" i="1" s="1"/>
  <c r="D1082" i="1"/>
  <c r="E1082" i="1" s="1"/>
  <c r="D2530" i="1"/>
  <c r="E2530" i="1" s="1"/>
  <c r="D6453" i="1"/>
  <c r="E6453" i="1" s="1"/>
  <c r="D5656" i="1"/>
  <c r="E5656" i="1" s="1"/>
  <c r="D5733" i="1"/>
  <c r="E5733" i="1" s="1"/>
  <c r="D4882" i="1"/>
  <c r="E4882" i="1" s="1"/>
  <c r="D3518" i="1"/>
  <c r="E3518" i="1" s="1"/>
  <c r="D8056" i="1"/>
  <c r="E8056" i="1" s="1"/>
  <c r="D2679" i="1"/>
  <c r="E2679" i="1" s="1"/>
  <c r="D8238" i="1"/>
  <c r="E8238" i="1" s="1"/>
  <c r="D8631" i="1"/>
  <c r="E8631" i="1" s="1"/>
  <c r="D8633" i="1"/>
  <c r="E8633" i="1" s="1"/>
  <c r="D7537" i="1"/>
  <c r="E7537" i="1" s="1"/>
  <c r="D7954" i="1"/>
  <c r="E7954" i="1" s="1"/>
  <c r="D4918" i="1"/>
  <c r="E4918" i="1" s="1"/>
  <c r="D1442" i="1"/>
  <c r="E1442" i="1" s="1"/>
  <c r="D7876" i="1"/>
  <c r="E7876" i="1" s="1"/>
  <c r="D8488" i="1"/>
  <c r="E8488" i="1" s="1"/>
  <c r="D7507" i="1"/>
  <c r="E7507" i="1" s="1"/>
  <c r="D6463" i="1"/>
  <c r="E6463" i="1" s="1"/>
  <c r="D8206" i="1"/>
  <c r="E8206" i="1" s="1"/>
  <c r="D8500" i="1"/>
  <c r="E8500" i="1" s="1"/>
  <c r="D4654" i="1"/>
  <c r="E4654" i="1" s="1"/>
  <c r="D4407" i="1"/>
  <c r="E4407" i="1" s="1"/>
  <c r="D6193" i="1"/>
  <c r="E6193" i="1" s="1"/>
  <c r="D5283" i="1"/>
  <c r="E5283" i="1" s="1"/>
  <c r="D7356" i="1"/>
  <c r="E7356" i="1" s="1"/>
  <c r="D8616" i="1"/>
  <c r="E8616" i="1" s="1"/>
  <c r="D6481" i="1"/>
  <c r="E6481" i="1" s="1"/>
  <c r="D1379" i="1"/>
  <c r="E1379" i="1" s="1"/>
  <c r="D2746" i="1"/>
  <c r="E2746" i="1" s="1"/>
  <c r="D5996" i="1"/>
  <c r="E5996" i="1" s="1"/>
  <c r="D3188" i="1"/>
  <c r="E3188" i="1" s="1"/>
  <c r="D1567" i="1"/>
  <c r="E1567" i="1" s="1"/>
  <c r="D8014" i="1"/>
  <c r="E8014" i="1" s="1"/>
  <c r="D68" i="1"/>
  <c r="E68" i="1" s="1"/>
  <c r="D5575" i="1"/>
  <c r="E5575" i="1" s="1"/>
  <c r="D6024" i="1"/>
  <c r="E6024" i="1" s="1"/>
  <c r="D462" i="1"/>
  <c r="E462" i="1" s="1"/>
  <c r="D7521" i="1"/>
  <c r="E7521" i="1" s="1"/>
  <c r="D5052" i="1"/>
  <c r="E5052" i="1" s="1"/>
  <c r="D784" i="1"/>
  <c r="E784" i="1" s="1"/>
  <c r="D5311" i="1"/>
  <c r="E5311" i="1" s="1"/>
  <c r="D6258" i="1"/>
  <c r="E6258" i="1" s="1"/>
  <c r="D3088" i="1"/>
  <c r="E3088" i="1" s="1"/>
  <c r="D7360" i="1"/>
  <c r="E7360" i="1" s="1"/>
  <c r="D3089" i="1"/>
  <c r="E3089" i="1" s="1"/>
  <c r="D1326" i="1"/>
  <c r="E1326" i="1" s="1"/>
  <c r="D3444" i="1"/>
  <c r="E3444" i="1" s="1"/>
  <c r="D3145" i="1"/>
  <c r="E3145" i="1" s="1"/>
  <c r="D4585" i="1"/>
  <c r="E4585" i="1" s="1"/>
  <c r="D4271" i="1"/>
  <c r="E4271" i="1" s="1"/>
  <c r="D7133" i="1"/>
  <c r="E7133" i="1" s="1"/>
  <c r="D8591" i="1"/>
  <c r="E8591" i="1" s="1"/>
  <c r="D6221" i="1"/>
  <c r="E6221" i="1" s="1"/>
  <c r="D3366" i="1"/>
  <c r="E3366" i="1" s="1"/>
  <c r="D4791" i="1"/>
  <c r="E4791" i="1" s="1"/>
  <c r="D4413" i="1"/>
  <c r="E4413" i="1" s="1"/>
  <c r="D2853" i="1"/>
  <c r="E2853" i="1" s="1"/>
  <c r="D6749" i="1"/>
  <c r="E6749" i="1" s="1"/>
  <c r="D1276" i="1"/>
  <c r="E1276" i="1" s="1"/>
  <c r="D6498" i="1"/>
  <c r="E6498" i="1" s="1"/>
  <c r="D5630" i="1"/>
  <c r="E5630" i="1" s="1"/>
  <c r="D5222" i="1"/>
  <c r="E5222" i="1" s="1"/>
  <c r="D3206" i="1"/>
  <c r="E3206" i="1" s="1"/>
  <c r="D994" i="1"/>
  <c r="E994" i="1" s="1"/>
  <c r="D7405" i="1"/>
  <c r="E7405" i="1" s="1"/>
  <c r="D1650" i="1"/>
  <c r="E1650" i="1" s="1"/>
  <c r="D4749" i="1"/>
  <c r="E4749" i="1" s="1"/>
  <c r="D5318" i="1"/>
  <c r="E5318" i="1" s="1"/>
  <c r="D677" i="1"/>
  <c r="E677" i="1" s="1"/>
  <c r="D305" i="1"/>
  <c r="E305" i="1" s="1"/>
  <c r="D1368" i="1"/>
  <c r="E1368" i="1" s="1"/>
  <c r="D2055" i="1"/>
  <c r="E2055" i="1" s="1"/>
  <c r="D275" i="1"/>
  <c r="E275" i="1" s="1"/>
  <c r="D69" i="1"/>
  <c r="E69" i="1" s="1"/>
  <c r="D5354" i="1"/>
  <c r="E5354" i="1" s="1"/>
  <c r="D2963" i="1"/>
  <c r="E2963" i="1" s="1"/>
  <c r="D7908" i="1"/>
  <c r="E7908" i="1" s="1"/>
  <c r="D2561" i="1"/>
  <c r="E2561" i="1" s="1"/>
  <c r="D5490" i="1"/>
  <c r="E5490" i="1" s="1"/>
  <c r="D6187" i="1"/>
  <c r="E6187" i="1" s="1"/>
  <c r="D1527" i="1"/>
  <c r="E1527" i="1" s="1"/>
  <c r="D7088" i="1"/>
  <c r="E7088" i="1" s="1"/>
  <c r="D7435" i="1"/>
  <c r="E7435" i="1" s="1"/>
  <c r="D1937" i="1"/>
  <c r="E1937" i="1" s="1"/>
  <c r="D5588" i="1"/>
  <c r="E5588" i="1" s="1"/>
  <c r="D6293" i="1"/>
  <c r="E6293" i="1" s="1"/>
  <c r="D3165" i="1"/>
  <c r="E3165" i="1" s="1"/>
  <c r="D8356" i="1"/>
  <c r="E8356" i="1" s="1"/>
  <c r="D8507" i="1"/>
  <c r="E8507" i="1" s="1"/>
  <c r="D7280" i="1"/>
  <c r="E7280" i="1" s="1"/>
  <c r="D2248" i="1"/>
  <c r="E2248" i="1" s="1"/>
  <c r="D3023" i="1"/>
  <c r="E3023" i="1" s="1"/>
  <c r="D3466" i="1"/>
  <c r="E3466" i="1" s="1"/>
  <c r="D8396" i="1"/>
  <c r="E8396" i="1" s="1"/>
  <c r="D2633" i="1"/>
  <c r="E2633" i="1" s="1"/>
  <c r="D3881" i="1"/>
  <c r="E3881" i="1" s="1"/>
  <c r="D503" i="1"/>
  <c r="E503" i="1" s="1"/>
  <c r="D36" i="1"/>
  <c r="E36" i="1" s="1"/>
  <c r="D8269" i="1"/>
  <c r="E8269" i="1" s="1"/>
  <c r="D725" i="1"/>
  <c r="E725" i="1" s="1"/>
  <c r="D1891" i="1"/>
  <c r="E1891" i="1" s="1"/>
  <c r="D5142" i="1"/>
  <c r="E5142" i="1" s="1"/>
  <c r="D26" i="1"/>
  <c r="E26" i="1" s="1"/>
  <c r="D3747" i="1"/>
  <c r="E3747" i="1" s="1"/>
  <c r="D5898" i="1"/>
  <c r="E5898" i="1" s="1"/>
  <c r="D6796" i="1"/>
  <c r="E6796" i="1" s="1"/>
  <c r="D6004" i="1"/>
  <c r="E6004" i="1" s="1"/>
  <c r="D2293" i="1"/>
  <c r="E2293" i="1" s="1"/>
  <c r="D763" i="1"/>
  <c r="E763" i="1" s="1"/>
  <c r="D633" i="1"/>
  <c r="E633" i="1" s="1"/>
  <c r="D2910" i="1"/>
  <c r="E2910" i="1" s="1"/>
  <c r="D5633" i="1"/>
  <c r="E5633" i="1" s="1"/>
  <c r="D600" i="1"/>
  <c r="E600" i="1" s="1"/>
  <c r="D3782" i="1"/>
  <c r="E3782" i="1" s="1"/>
  <c r="D8474" i="1"/>
  <c r="E8474" i="1" s="1"/>
  <c r="D1003" i="1"/>
  <c r="E1003" i="1" s="1"/>
  <c r="D6045" i="1"/>
  <c r="E6045" i="1" s="1"/>
  <c r="D8383" i="1"/>
  <c r="E8383" i="1" s="1"/>
  <c r="D1039" i="1"/>
  <c r="E1039" i="1" s="1"/>
  <c r="D2627" i="1"/>
  <c r="E2627" i="1" s="1"/>
  <c r="D4538" i="1"/>
  <c r="E4538" i="1" s="1"/>
  <c r="D5355" i="1"/>
  <c r="E5355" i="1" s="1"/>
  <c r="D5550" i="1"/>
  <c r="E5550" i="1" s="1"/>
  <c r="D2503" i="1"/>
  <c r="E2503" i="1" s="1"/>
  <c r="D6536" i="1"/>
  <c r="E6536" i="1" s="1"/>
  <c r="D568" i="1"/>
  <c r="E568" i="1" s="1"/>
  <c r="D3290" i="1"/>
  <c r="E3290" i="1" s="1"/>
  <c r="D3256" i="1"/>
  <c r="E3256" i="1" s="1"/>
  <c r="D7121" i="1"/>
  <c r="E7121" i="1" s="1"/>
  <c r="D2707" i="1"/>
  <c r="E2707" i="1" s="1"/>
  <c r="D7849" i="1"/>
  <c r="E7849" i="1" s="1"/>
  <c r="D2350" i="1"/>
  <c r="E2350" i="1" s="1"/>
  <c r="D4240" i="1"/>
  <c r="E4240" i="1" s="1"/>
  <c r="D1443" i="1"/>
  <c r="E1443" i="1" s="1"/>
  <c r="D2453" i="1"/>
  <c r="E2453" i="1" s="1"/>
  <c r="D1765" i="1"/>
  <c r="E1765" i="1" s="1"/>
  <c r="D94" i="1"/>
  <c r="E94" i="1" s="1"/>
  <c r="D257" i="1"/>
  <c r="E257" i="1" s="1"/>
  <c r="D8523" i="1"/>
  <c r="E8523" i="1" s="1"/>
  <c r="D4662" i="1"/>
  <c r="E4662" i="1" s="1"/>
  <c r="D5430" i="1"/>
  <c r="E5430" i="1" s="1"/>
  <c r="D7956" i="1"/>
  <c r="E7956" i="1" s="1"/>
  <c r="D3039" i="1"/>
  <c r="E3039" i="1" s="1"/>
  <c r="D2222" i="1"/>
  <c r="E2222" i="1" s="1"/>
  <c r="D2374" i="1"/>
  <c r="E2374" i="1" s="1"/>
  <c r="D7679" i="1"/>
  <c r="E7679" i="1" s="1"/>
  <c r="D3304" i="1"/>
  <c r="E3304" i="1" s="1"/>
  <c r="D3845" i="1"/>
  <c r="E3845" i="1" s="1"/>
  <c r="D171" i="1"/>
  <c r="E171" i="1" s="1"/>
  <c r="D3973" i="1"/>
  <c r="E3973" i="1" s="1"/>
  <c r="D4501" i="1"/>
  <c r="E4501" i="1" s="1"/>
  <c r="D2645" i="1"/>
  <c r="E2645" i="1" s="1"/>
  <c r="D2865" i="1"/>
  <c r="E2865" i="1" s="1"/>
  <c r="D6984" i="1"/>
  <c r="E6984" i="1" s="1"/>
  <c r="D4244" i="1"/>
  <c r="E4244" i="1" s="1"/>
  <c r="D2501" i="1"/>
  <c r="E2501" i="1" s="1"/>
  <c r="D922" i="1"/>
  <c r="E922" i="1" s="1"/>
  <c r="D6070" i="1"/>
  <c r="E6070" i="1" s="1"/>
  <c r="D1513" i="1"/>
  <c r="E1513" i="1" s="1"/>
  <c r="D1672" i="1"/>
  <c r="E1672" i="1" s="1"/>
  <c r="D4459" i="1"/>
  <c r="E4459" i="1" s="1"/>
  <c r="D7780" i="1"/>
  <c r="E7780" i="1" s="1"/>
  <c r="D1516" i="1"/>
  <c r="E1516" i="1" s="1"/>
  <c r="D1691" i="1"/>
  <c r="E1691" i="1" s="1"/>
  <c r="D6205" i="1"/>
  <c r="E6205" i="1" s="1"/>
  <c r="D1626" i="1"/>
  <c r="E1626" i="1" s="1"/>
  <c r="D4962" i="1"/>
  <c r="E4962" i="1" s="1"/>
  <c r="D2574" i="1"/>
  <c r="E2574" i="1" s="1"/>
  <c r="D1293" i="1"/>
  <c r="E1293" i="1" s="1"/>
  <c r="D7871" i="1"/>
  <c r="E7871" i="1" s="1"/>
  <c r="D2827" i="1"/>
  <c r="E2827" i="1" s="1"/>
  <c r="D2417" i="1"/>
  <c r="E2417" i="1" s="1"/>
  <c r="D77" i="1"/>
  <c r="E77" i="1" s="1"/>
  <c r="D2791" i="1"/>
  <c r="E2791" i="1" s="1"/>
  <c r="D6925" i="1"/>
  <c r="E6925" i="1" s="1"/>
  <c r="D4101" i="1"/>
  <c r="E4101" i="1" s="1"/>
  <c r="D8178" i="1"/>
  <c r="E8178" i="1" s="1"/>
  <c r="D3661" i="1"/>
  <c r="E3661" i="1" s="1"/>
  <c r="D5004" i="1"/>
  <c r="E5004" i="1" s="1"/>
  <c r="D156" i="1"/>
  <c r="E156" i="1" s="1"/>
  <c r="D3346" i="1"/>
  <c r="E3346" i="1" s="1"/>
  <c r="D4521" i="1"/>
  <c r="E4521" i="1" s="1"/>
  <c r="D778" i="1"/>
  <c r="E778" i="1" s="1"/>
  <c r="D4448" i="1"/>
  <c r="E4448" i="1" s="1"/>
  <c r="D8393" i="1"/>
  <c r="E8393" i="1" s="1"/>
  <c r="D1454" i="1"/>
  <c r="E1454" i="1" s="1"/>
  <c r="D7371" i="1"/>
  <c r="E7371" i="1" s="1"/>
  <c r="D1496" i="1"/>
  <c r="E1496" i="1" s="1"/>
  <c r="D4750" i="1"/>
  <c r="E4750" i="1" s="1"/>
  <c r="D170" i="1"/>
  <c r="E170" i="1" s="1"/>
  <c r="D1982" i="1"/>
  <c r="E1982" i="1" s="1"/>
  <c r="D7518" i="1"/>
  <c r="E7518" i="1" s="1"/>
  <c r="D7978" i="1"/>
  <c r="E7978" i="1" s="1"/>
  <c r="D2931" i="1"/>
  <c r="E2931" i="1" s="1"/>
  <c r="D2818" i="1"/>
  <c r="E2818" i="1" s="1"/>
  <c r="D8316" i="1"/>
  <c r="E8316" i="1" s="1"/>
  <c r="D8046" i="1"/>
  <c r="E8046" i="1" s="1"/>
  <c r="D1971" i="1"/>
  <c r="E1971" i="1" s="1"/>
  <c r="D709" i="1"/>
  <c r="E709" i="1" s="1"/>
  <c r="D678" i="1"/>
  <c r="E678" i="1" s="1"/>
  <c r="D373" i="1"/>
  <c r="E373" i="1" s="1"/>
  <c r="D86" i="1"/>
  <c r="E86" i="1" s="1"/>
  <c r="D3221" i="1"/>
  <c r="E3221" i="1" s="1"/>
  <c r="D2785" i="1"/>
  <c r="E2785" i="1" s="1"/>
  <c r="D1812" i="1"/>
  <c r="E1812" i="1" s="1"/>
  <c r="D8483" i="1"/>
  <c r="E8483" i="1" s="1"/>
  <c r="D380" i="1"/>
  <c r="E380" i="1" s="1"/>
  <c r="D3130" i="1"/>
  <c r="E3130" i="1" s="1"/>
  <c r="D3734" i="1"/>
  <c r="E3734" i="1" s="1"/>
  <c r="D3156" i="1"/>
  <c r="E3156" i="1" s="1"/>
  <c r="D3628" i="1"/>
  <c r="E3628" i="1" s="1"/>
  <c r="D1143" i="1"/>
  <c r="E1143" i="1" s="1"/>
  <c r="D1537" i="1"/>
  <c r="E1537" i="1" s="1"/>
  <c r="D2450" i="1"/>
  <c r="E2450" i="1" s="1"/>
  <c r="D1957" i="1"/>
  <c r="E1957" i="1" s="1"/>
  <c r="D5935" i="1"/>
  <c r="E5935" i="1" s="1"/>
  <c r="D717" i="1"/>
  <c r="E717" i="1" s="1"/>
  <c r="D4266" i="1"/>
  <c r="E4266" i="1" s="1"/>
  <c r="D1713" i="1"/>
  <c r="E1713" i="1" s="1"/>
  <c r="D6669" i="1"/>
  <c r="E6669" i="1" s="1"/>
  <c r="D3708" i="1"/>
  <c r="E3708" i="1" s="1"/>
  <c r="D14" i="1"/>
  <c r="E14" i="1" s="1"/>
  <c r="D4616" i="1"/>
  <c r="E4616" i="1" s="1"/>
  <c r="D39" i="1"/>
  <c r="E39" i="1" s="1"/>
  <c r="D3589" i="1"/>
  <c r="E3589" i="1" s="1"/>
  <c r="D8445" i="1"/>
  <c r="E8445" i="1" s="1"/>
  <c r="D3413" i="1"/>
  <c r="E3413" i="1" s="1"/>
  <c r="D8530" i="1"/>
  <c r="E8530" i="1" s="1"/>
  <c r="D3615" i="1"/>
  <c r="E3615" i="1" s="1"/>
  <c r="D50" i="1"/>
  <c r="E50" i="1" s="1"/>
  <c r="D7063" i="1"/>
  <c r="E7063" i="1" s="1"/>
  <c r="D1742" i="1"/>
  <c r="E1742" i="1" s="1"/>
  <c r="D8280" i="1"/>
  <c r="E8280" i="1" s="1"/>
  <c r="D5532" i="1"/>
  <c r="E5532" i="1" s="1"/>
  <c r="D4949" i="1"/>
  <c r="E4949" i="1" s="1"/>
  <c r="D6273" i="1"/>
  <c r="E6273" i="1" s="1"/>
  <c r="D6890" i="1"/>
  <c r="E6890" i="1" s="1"/>
  <c r="D6607" i="1"/>
  <c r="E6607" i="1" s="1"/>
  <c r="D1502" i="1"/>
  <c r="E1502" i="1" s="1"/>
  <c r="D8634" i="1"/>
  <c r="E8634" i="1" s="1"/>
  <c r="D8636" i="1"/>
  <c r="E8636" i="1" s="1"/>
  <c r="D8638" i="1"/>
  <c r="E8638" i="1" s="1"/>
  <c r="D8640" i="1"/>
  <c r="E8640" i="1" s="1"/>
  <c r="D8642" i="1"/>
  <c r="E8642" i="1" s="1"/>
  <c r="D8644" i="1"/>
  <c r="E8644" i="1" s="1"/>
  <c r="D8646" i="1"/>
  <c r="E8646" i="1" s="1"/>
  <c r="D8648" i="1"/>
  <c r="E8648" i="1" s="1"/>
  <c r="D8650" i="1"/>
  <c r="E8650" i="1" s="1"/>
  <c r="D8652" i="1"/>
  <c r="E8652" i="1" s="1"/>
  <c r="D4972" i="1"/>
  <c r="E4972" i="1" s="1"/>
  <c r="D8654" i="1"/>
  <c r="E8654" i="1" s="1"/>
  <c r="D8656" i="1"/>
  <c r="E8656" i="1" s="1"/>
  <c r="D8658" i="1"/>
  <c r="E8658" i="1" s="1"/>
  <c r="D8660" i="1"/>
  <c r="E8660" i="1" s="1"/>
  <c r="D8662" i="1"/>
  <c r="E8662" i="1" s="1"/>
  <c r="D8664" i="1"/>
  <c r="E8664" i="1" s="1"/>
  <c r="D7870" i="1"/>
  <c r="E7870" i="1" s="1"/>
  <c r="D7383" i="1"/>
  <c r="E7383" i="1" s="1"/>
  <c r="D7805" i="1"/>
  <c r="E7805" i="1" s="1"/>
  <c r="D8494" i="1"/>
  <c r="E8494" i="1" s="1"/>
  <c r="D5975" i="1"/>
  <c r="E5975" i="1" s="1"/>
  <c r="D6896" i="1"/>
  <c r="E6896" i="1" s="1"/>
  <c r="D6255" i="1"/>
  <c r="E6255" i="1" s="1"/>
  <c r="D8347" i="1"/>
  <c r="E8347" i="1" s="1"/>
  <c r="D6454" i="1"/>
  <c r="E6454" i="1" s="1"/>
  <c r="D8259" i="1"/>
  <c r="E8259" i="1" s="1"/>
  <c r="D4292" i="1"/>
  <c r="E4292" i="1" s="1"/>
  <c r="D6344" i="1"/>
  <c r="E6344" i="1" s="1"/>
  <c r="D7866" i="1"/>
  <c r="E7866" i="1" s="1"/>
  <c r="D4075" i="1"/>
  <c r="E4075" i="1" s="1"/>
  <c r="D5897" i="1"/>
  <c r="E5897" i="1" s="1"/>
  <c r="D7350" i="1"/>
  <c r="E7350" i="1" s="1"/>
  <c r="D8141" i="1"/>
  <c r="E8141" i="1" s="1"/>
  <c r="D2269" i="1"/>
  <c r="E2269" i="1" s="1"/>
  <c r="D7081" i="1"/>
  <c r="E7081" i="1" s="1"/>
  <c r="D4162" i="1"/>
  <c r="E4162" i="1" s="1"/>
  <c r="D4770" i="1"/>
  <c r="E4770" i="1" s="1"/>
  <c r="D8251" i="1"/>
  <c r="E8251" i="1" s="1"/>
  <c r="D3417" i="1"/>
  <c r="E3417" i="1" s="1"/>
  <c r="D8618" i="1"/>
  <c r="E8618" i="1" s="1"/>
  <c r="D3702" i="1"/>
  <c r="E3702" i="1" s="1"/>
  <c r="D4955" i="1"/>
  <c r="E4955" i="1" s="1"/>
  <c r="D2588" i="1"/>
  <c r="E2588" i="1" s="1"/>
  <c r="D7955" i="1"/>
  <c r="E7955" i="1" s="1"/>
  <c r="D6051" i="1"/>
  <c r="E6051" i="1" s="1"/>
  <c r="D6781" i="1"/>
  <c r="E6781" i="1" s="1"/>
  <c r="D7896" i="1"/>
  <c r="E7896" i="1" s="1"/>
  <c r="D8625" i="1"/>
  <c r="E8625" i="1" s="1"/>
  <c r="D5412" i="1"/>
  <c r="E5412" i="1" s="1"/>
  <c r="D3629" i="1"/>
  <c r="E3629" i="1" s="1"/>
  <c r="D458" i="1"/>
  <c r="E458" i="1" s="1"/>
  <c r="D2590" i="1"/>
  <c r="E2590" i="1" s="1"/>
  <c r="D2364" i="1"/>
  <c r="E2364" i="1" s="1"/>
  <c r="D5954" i="1"/>
  <c r="E5954" i="1" s="1"/>
  <c r="D7785" i="1"/>
  <c r="E7785" i="1" s="1"/>
  <c r="D4332" i="1"/>
  <c r="E4332" i="1" s="1"/>
  <c r="D4756" i="1"/>
  <c r="E4756" i="1" s="1"/>
  <c r="D3688" i="1"/>
  <c r="E3688" i="1" s="1"/>
  <c r="D149" i="1"/>
  <c r="E149" i="1" s="1"/>
  <c r="D6993" i="1"/>
  <c r="E6993" i="1" s="1"/>
  <c r="D3765" i="1"/>
  <c r="E3765" i="1" s="1"/>
  <c r="D3471" i="1"/>
  <c r="E3471" i="1" s="1"/>
  <c r="D1134" i="1"/>
  <c r="E1134" i="1" s="1"/>
  <c r="D7548" i="1"/>
  <c r="E7548" i="1" s="1"/>
  <c r="D6470" i="1"/>
  <c r="E6470" i="1" s="1"/>
  <c r="D6447" i="1"/>
  <c r="E6447" i="1" s="1"/>
  <c r="D1659" i="1"/>
  <c r="E1659" i="1" s="1"/>
  <c r="D7817" i="1"/>
  <c r="E7817" i="1" s="1"/>
  <c r="D6141" i="1"/>
  <c r="E6141" i="1" s="1"/>
  <c r="D3830" i="1"/>
  <c r="E3830" i="1" s="1"/>
  <c r="D1007" i="1"/>
  <c r="E1007" i="1" s="1"/>
  <c r="D565" i="1"/>
  <c r="E565" i="1" s="1"/>
  <c r="D7520" i="1"/>
  <c r="E7520" i="1" s="1"/>
  <c r="D8400" i="1"/>
  <c r="E8400" i="1" s="1"/>
  <c r="D2107" i="1"/>
  <c r="E2107" i="1" s="1"/>
  <c r="D7412" i="1"/>
  <c r="E7412" i="1" s="1"/>
  <c r="D3948" i="1"/>
  <c r="E3948" i="1" s="1"/>
  <c r="D6126" i="1"/>
  <c r="E6126" i="1" s="1"/>
  <c r="D1832" i="1"/>
  <c r="E1832" i="1" s="1"/>
  <c r="D6384" i="1"/>
  <c r="E6384" i="1" s="1"/>
  <c r="D8635" i="1"/>
  <c r="E8635" i="1" s="1"/>
  <c r="D8637" i="1"/>
  <c r="E8637" i="1" s="1"/>
  <c r="D8639" i="1"/>
  <c r="E8639" i="1" s="1"/>
  <c r="D8641" i="1"/>
  <c r="E8641" i="1" s="1"/>
  <c r="D8643" i="1"/>
  <c r="E8643" i="1" s="1"/>
  <c r="D8645" i="1"/>
  <c r="E8645" i="1" s="1"/>
  <c r="D8647" i="1"/>
  <c r="E8647" i="1" s="1"/>
  <c r="D8649" i="1"/>
  <c r="E8649" i="1" s="1"/>
  <c r="D8651" i="1"/>
  <c r="E8651" i="1" s="1"/>
  <c r="D8653" i="1"/>
  <c r="E8653" i="1" s="1"/>
  <c r="D6339" i="1"/>
  <c r="E6339" i="1" s="1"/>
  <c r="D8655" i="1"/>
  <c r="E8655" i="1" s="1"/>
  <c r="D8657" i="1"/>
  <c r="E8657" i="1" s="1"/>
  <c r="D8659" i="1"/>
  <c r="E8659" i="1" s="1"/>
  <c r="D8661" i="1"/>
  <c r="E8661" i="1" s="1"/>
  <c r="D8663" i="1"/>
  <c r="E8663" i="1" s="1"/>
  <c r="D8665" i="1"/>
  <c r="E8665" i="1" s="1"/>
  <c r="D7514" i="1"/>
  <c r="E7514" i="1" s="1"/>
  <c r="D6128" i="1"/>
  <c r="E6128" i="1" s="1"/>
  <c r="D8606" i="1"/>
  <c r="E8606" i="1" s="1"/>
  <c r="D5420" i="1"/>
  <c r="E5420" i="1" s="1"/>
  <c r="D7287" i="1"/>
  <c r="E7287" i="1" s="1"/>
  <c r="D7219" i="1"/>
  <c r="E7219" i="1" s="1"/>
  <c r="D8147" i="1"/>
  <c r="E8147" i="1" s="1"/>
  <c r="D3612" i="1"/>
  <c r="E3612" i="1" s="1"/>
  <c r="D5873" i="1"/>
  <c r="E5873" i="1" s="1"/>
  <c r="D3336" i="1"/>
  <c r="E3336" i="1" s="1"/>
  <c r="D6848" i="1"/>
  <c r="E6848" i="1" s="1"/>
  <c r="D8495" i="1"/>
  <c r="E8495" i="1" s="1"/>
  <c r="D8184" i="1"/>
  <c r="E8184" i="1" s="1"/>
  <c r="D4990" i="1"/>
  <c r="E4990" i="1" s="1"/>
  <c r="D5773" i="1"/>
  <c r="E5773" i="1" s="1"/>
  <c r="D3944" i="1"/>
  <c r="E3944" i="1" s="1"/>
  <c r="D2619" i="1"/>
  <c r="E2619" i="1" s="1"/>
  <c r="D4058" i="1"/>
  <c r="E4058" i="1" s="1"/>
  <c r="D4486" i="1"/>
  <c r="E4486" i="1" s="1"/>
  <c r="D8224" i="1"/>
  <c r="E8224" i="1" s="1"/>
  <c r="D5166" i="1"/>
  <c r="E5166" i="1" s="1"/>
  <c r="D8505" i="1"/>
  <c r="E8505" i="1" s="1"/>
  <c r="D6686" i="1"/>
  <c r="E6686" i="1" s="1"/>
  <c r="D8055" i="1"/>
  <c r="E8055" i="1" s="1"/>
  <c r="D7766" i="1"/>
  <c r="E7766" i="1" s="1"/>
  <c r="D4844" i="1"/>
  <c r="E4844" i="1" s="1"/>
  <c r="D7671" i="1"/>
  <c r="E7671" i="1" s="1"/>
  <c r="D7495" i="1"/>
  <c r="E7495" i="1" s="1"/>
  <c r="D6405" i="1"/>
  <c r="E6405" i="1" s="1"/>
  <c r="D4823" i="1"/>
  <c r="E4823" i="1" s="1"/>
  <c r="D5369" i="1"/>
  <c r="E5369" i="1" s="1"/>
  <c r="D2823" i="1"/>
  <c r="E2823" i="1" s="1"/>
  <c r="D1285" i="1"/>
  <c r="E1285" i="1" s="1"/>
  <c r="D6851" i="1"/>
  <c r="E6851" i="1" s="1"/>
  <c r="D2046" i="1"/>
  <c r="E2046" i="1" s="1"/>
  <c r="D6919" i="1"/>
  <c r="E6919" i="1" s="1"/>
  <c r="D8241" i="1"/>
  <c r="E8241" i="1" s="1"/>
  <c r="D3306" i="1"/>
  <c r="E3306" i="1" s="1"/>
  <c r="D1711" i="1"/>
  <c r="E1711" i="1" s="1"/>
  <c r="D2762" i="1"/>
  <c r="E2762" i="1" s="1"/>
  <c r="D2499" i="1"/>
  <c r="E2499" i="1" s="1"/>
  <c r="D3332" i="1"/>
  <c r="E3332" i="1" s="1"/>
  <c r="D6397" i="1"/>
  <c r="E6397" i="1" s="1"/>
  <c r="D4326" i="1"/>
  <c r="E4326" i="1" s="1"/>
  <c r="D7381" i="1"/>
  <c r="E7381" i="1" s="1"/>
  <c r="D2319" i="1"/>
  <c r="E2319" i="1" s="1"/>
  <c r="D6909" i="1"/>
  <c r="E6909" i="1" s="1"/>
  <c r="D6570" i="1"/>
  <c r="E6570" i="1" s="1"/>
  <c r="D7680" i="1"/>
  <c r="E7680" i="1" s="1"/>
  <c r="D7265" i="1"/>
  <c r="E7265" i="1" s="1"/>
  <c r="D3345" i="1"/>
  <c r="E3345" i="1" s="1"/>
  <c r="D6755" i="1"/>
  <c r="E6755" i="1" s="1"/>
  <c r="D8438" i="1"/>
  <c r="E8438" i="1" s="1"/>
  <c r="D7916" i="1"/>
  <c r="E7916" i="1" s="1"/>
  <c r="D1353" i="1"/>
  <c r="E1353" i="1" s="1"/>
  <c r="D6278" i="1"/>
  <c r="E6278" i="1" s="1"/>
  <c r="D4761" i="1"/>
  <c r="E4761" i="1" s="1"/>
  <c r="D8210" i="1"/>
  <c r="E8210" i="1" s="1"/>
  <c r="D2062" i="1"/>
  <c r="E2062" i="1" s="1"/>
  <c r="D6249" i="1"/>
  <c r="E6249" i="1" s="1"/>
  <c r="D6571" i="1"/>
  <c r="E6571" i="1" s="1"/>
  <c r="D6535" i="1"/>
  <c r="E6535" i="1" s="1"/>
  <c r="D1580" i="1"/>
  <c r="E1580" i="1" s="1"/>
  <c r="D4966" i="1"/>
  <c r="E4966" i="1" s="1"/>
  <c r="D3584" i="1"/>
  <c r="E3584" i="1" s="1"/>
  <c r="D2630" i="1"/>
  <c r="E2630" i="1" s="1"/>
  <c r="D2860" i="1"/>
  <c r="E2860" i="1" s="1"/>
  <c r="D6712" i="1"/>
  <c r="E6712" i="1" s="1"/>
  <c r="D3237" i="1"/>
  <c r="E3237" i="1" s="1"/>
  <c r="D236" i="1"/>
  <c r="E236" i="1" s="1"/>
  <c r="D7463" i="1"/>
  <c r="E7463" i="1" s="1"/>
  <c r="D6523" i="1"/>
  <c r="E6523" i="1" s="1"/>
  <c r="D3760" i="1"/>
  <c r="E3760" i="1" s="1"/>
  <c r="D8560" i="1"/>
  <c r="E8560" i="1" s="1"/>
  <c r="D2623" i="1"/>
  <c r="E2623" i="1" s="1"/>
  <c r="D2940" i="1"/>
  <c r="E2940" i="1" s="1"/>
  <c r="D8537" i="1"/>
  <c r="E8537" i="1" s="1"/>
  <c r="D521" i="1"/>
  <c r="E521" i="1" s="1"/>
  <c r="D4509" i="1"/>
  <c r="E4509" i="1" s="1"/>
  <c r="D4732" i="1"/>
  <c r="E4732" i="1" s="1"/>
  <c r="D1974" i="1"/>
  <c r="E1974" i="1" s="1"/>
  <c r="D5275" i="1"/>
  <c r="E5275" i="1" s="1"/>
  <c r="D2725" i="1"/>
  <c r="E2725" i="1" s="1"/>
  <c r="D8472" i="1"/>
  <c r="E8472" i="1" s="1"/>
  <c r="D1139" i="1"/>
  <c r="E1139" i="1" s="1"/>
  <c r="D5058" i="1"/>
  <c r="E5058" i="1" s="1"/>
  <c r="D2778" i="1"/>
  <c r="E2778" i="1" s="1"/>
  <c r="D4079" i="1"/>
  <c r="E4079" i="1" s="1"/>
  <c r="D694" i="1"/>
  <c r="E694" i="1" s="1"/>
  <c r="D1816" i="1"/>
  <c r="E1816" i="1" s="1"/>
  <c r="D7682" i="1"/>
  <c r="E7682" i="1" s="1"/>
  <c r="D5319" i="1"/>
  <c r="E5319" i="1" s="1"/>
  <c r="D536" i="1"/>
  <c r="E536" i="1" s="1"/>
  <c r="D577" i="1"/>
  <c r="E577" i="1" s="1"/>
  <c r="D2942" i="1"/>
  <c r="E2942" i="1" s="1"/>
  <c r="D3696" i="1"/>
  <c r="E3696" i="1" s="1"/>
  <c r="D8554" i="1"/>
  <c r="E8554" i="1" s="1"/>
  <c r="D5240" i="1"/>
  <c r="E5240" i="1" s="1"/>
  <c r="D7703" i="1"/>
  <c r="E7703" i="1" s="1"/>
  <c r="D3737" i="1"/>
  <c r="E3737" i="1" s="1"/>
  <c r="D90" i="1"/>
  <c r="E90" i="1" s="1"/>
  <c r="D4967" i="1"/>
  <c r="E4967" i="1" s="1"/>
  <c r="D92" i="1"/>
  <c r="E92" i="1" s="1"/>
  <c r="D1814" i="1"/>
  <c r="E1814" i="1" s="1"/>
  <c r="D4334" i="1"/>
  <c r="E4334" i="1" s="1"/>
  <c r="D2515" i="1"/>
  <c r="E2515" i="1" s="1"/>
  <c r="D681" i="1"/>
  <c r="E681" i="1" s="1"/>
  <c r="D4377" i="1"/>
  <c r="E4377" i="1" s="1"/>
  <c r="D6818" i="1"/>
  <c r="E6818" i="1" s="1"/>
  <c r="D8594" i="1"/>
  <c r="E8594" i="1" s="1"/>
  <c r="D2246" i="1"/>
  <c r="E2246" i="1" s="1"/>
  <c r="D7872" i="1"/>
  <c r="E7872" i="1" s="1"/>
  <c r="D6788" i="1"/>
  <c r="E6788" i="1" s="1"/>
  <c r="D5842" i="1"/>
  <c r="E5842" i="1" s="1"/>
  <c r="D6977" i="1"/>
  <c r="E6977" i="1" s="1"/>
  <c r="D3686" i="1"/>
  <c r="E3686" i="1" s="1"/>
  <c r="D6742" i="1"/>
  <c r="E6742" i="1" s="1"/>
  <c r="D1999" i="1"/>
  <c r="E1999" i="1" s="1"/>
  <c r="D1804" i="1"/>
  <c r="E1804" i="1" s="1"/>
  <c r="D4129" i="1"/>
  <c r="E4129" i="1" s="1"/>
  <c r="D1984" i="1"/>
  <c r="E1984" i="1" s="1"/>
  <c r="D5600" i="1"/>
  <c r="E5600" i="1" s="1"/>
  <c r="D5221" i="1"/>
  <c r="E5221" i="1" s="1"/>
  <c r="D3603" i="1"/>
  <c r="E3603" i="1" s="1"/>
  <c r="D2717" i="1"/>
  <c r="E2717" i="1" s="1"/>
  <c r="D1048" i="1"/>
  <c r="E1048" i="1" s="1"/>
  <c r="D1529" i="1"/>
  <c r="E1529" i="1" s="1"/>
  <c r="D5206" i="1"/>
  <c r="E5206" i="1" s="1"/>
  <c r="D5020" i="1"/>
  <c r="E5020" i="1" s="1"/>
  <c r="D4241" i="1"/>
  <c r="E4241" i="1" s="1"/>
  <c r="D4802" i="1"/>
  <c r="E4802" i="1" s="1"/>
  <c r="D2465" i="1"/>
  <c r="E2465" i="1" s="1"/>
  <c r="D7317" i="1"/>
  <c r="E7317" i="1" s="1"/>
  <c r="D1940" i="1"/>
  <c r="E1940" i="1" s="1"/>
  <c r="D4587" i="1"/>
  <c r="E4587" i="1" s="1"/>
  <c r="D2982" i="1"/>
  <c r="E2982" i="1" s="1"/>
  <c r="D143" i="1"/>
  <c r="E143" i="1" s="1"/>
  <c r="D5498" i="1"/>
  <c r="E5498" i="1" s="1"/>
  <c r="D3858" i="1"/>
  <c r="E3858" i="1" s="1"/>
  <c r="D1577" i="1"/>
  <c r="E1577" i="1" s="1"/>
  <c r="D2756" i="1"/>
  <c r="E2756" i="1" s="1"/>
  <c r="D6638" i="1"/>
  <c r="E6638" i="1" s="1"/>
  <c r="D8098" i="1"/>
  <c r="E8098" i="1" s="1"/>
  <c r="D1301" i="1"/>
  <c r="E1301" i="1" s="1"/>
  <c r="D6526" i="1"/>
  <c r="E6526" i="1" s="1"/>
  <c r="D5336" i="1"/>
  <c r="E5336" i="1" s="1"/>
  <c r="D3855" i="1"/>
  <c r="E3855" i="1" s="1"/>
  <c r="D5437" i="1"/>
  <c r="E5437" i="1" s="1"/>
  <c r="D639" i="1"/>
  <c r="E639" i="1" s="1"/>
  <c r="D1836" i="1"/>
  <c r="E1836" i="1" s="1"/>
  <c r="D5131" i="1"/>
  <c r="E5131" i="1" s="1"/>
  <c r="D1078" i="1"/>
  <c r="E1078" i="1" s="1"/>
  <c r="D7818" i="1"/>
  <c r="E7818" i="1" s="1"/>
  <c r="D544" i="1"/>
  <c r="E544" i="1" s="1"/>
  <c r="D3946" i="1"/>
  <c r="E3946" i="1" s="1"/>
  <c r="D7613" i="1"/>
  <c r="E7613" i="1" s="1"/>
  <c r="D543" i="1"/>
  <c r="E543" i="1" s="1"/>
  <c r="D873" i="1"/>
  <c r="E873" i="1" s="1"/>
  <c r="D669" i="1"/>
  <c r="E669" i="1" s="1"/>
  <c r="D2998" i="1"/>
  <c r="E2998" i="1" s="1"/>
  <c r="D8612" i="1"/>
  <c r="E8612" i="1" s="1"/>
  <c r="D6229" i="1"/>
  <c r="E6229" i="1" s="1"/>
  <c r="D2786" i="1"/>
  <c r="E2786" i="1" s="1"/>
  <c r="D6503" i="1"/>
  <c r="E6503" i="1" s="1"/>
  <c r="D2173" i="1"/>
  <c r="E2173" i="1" s="1"/>
  <c r="D1924" i="1"/>
  <c r="E1924" i="1" s="1"/>
  <c r="D5767" i="1"/>
  <c r="E5767" i="1" s="1"/>
  <c r="D3194" i="1"/>
  <c r="E3194" i="1" s="1"/>
  <c r="D974" i="1"/>
  <c r="E974" i="1" s="1"/>
  <c r="D5804" i="1"/>
  <c r="E5804" i="1" s="1"/>
  <c r="D8565" i="1"/>
  <c r="E8565" i="1" s="1"/>
  <c r="D7802" i="1"/>
  <c r="E7802" i="1" s="1"/>
  <c r="D5034" i="1"/>
  <c r="E5034" i="1" s="1"/>
  <c r="D692" i="1"/>
  <c r="E692" i="1" s="1"/>
  <c r="D4736" i="1"/>
  <c r="E4736" i="1" s="1"/>
  <c r="D7421" i="1"/>
  <c r="E7421" i="1" s="1"/>
  <c r="D2815" i="1"/>
  <c r="E2815" i="1" s="1"/>
  <c r="D6801" i="1"/>
  <c r="E6801" i="1" s="1"/>
  <c r="D7854" i="1"/>
  <c r="E7854" i="1" s="1"/>
  <c r="D2366" i="1"/>
  <c r="E2366" i="1" s="1"/>
  <c r="D733" i="1"/>
  <c r="E733" i="1" s="1"/>
  <c r="D4523" i="1"/>
  <c r="E4523" i="1" s="1"/>
  <c r="D1323" i="1"/>
  <c r="E1323" i="1" s="1"/>
  <c r="D1986" i="1"/>
  <c r="E1986" i="1" s="1"/>
  <c r="D6145" i="1"/>
  <c r="E6145" i="1" s="1"/>
  <c r="D8358" i="1"/>
  <c r="E8358" i="1" s="1"/>
  <c r="D2842" i="1"/>
  <c r="E2842" i="1" s="1"/>
  <c r="D374" i="1"/>
  <c r="E374" i="1" s="1"/>
  <c r="D2152" i="1"/>
  <c r="E2152" i="1" s="1"/>
  <c r="D4008" i="1"/>
  <c r="E4008" i="1" s="1"/>
  <c r="D5253" i="1"/>
  <c r="E5253" i="1" s="1"/>
  <c r="D8253" i="1"/>
  <c r="E8253" i="1" s="1"/>
  <c r="D8097" i="1"/>
  <c r="E8097" i="1" s="1"/>
  <c r="D5960" i="1"/>
  <c r="E5960" i="1" s="1"/>
  <c r="D5515" i="1"/>
  <c r="E5515" i="1" s="1"/>
  <c r="D583" i="1"/>
  <c r="E583" i="1" s="1"/>
  <c r="D3286" i="1"/>
  <c r="E3286" i="1" s="1"/>
  <c r="D302" i="1"/>
  <c r="E302" i="1" s="1"/>
  <c r="D1817" i="1"/>
  <c r="E1817" i="1" s="1"/>
  <c r="D6050" i="1"/>
  <c r="E6050" i="1" s="1"/>
  <c r="D363" i="1"/>
  <c r="E363" i="1" s="1"/>
  <c r="D2333" i="1"/>
  <c r="E2333" i="1" s="1"/>
  <c r="D4540" i="1"/>
  <c r="E4540" i="1" s="1"/>
  <c r="D5523" i="1"/>
  <c r="E5523" i="1" s="1"/>
  <c r="D3569" i="1"/>
  <c r="E3569" i="1" s="1"/>
  <c r="D3053" i="1"/>
  <c r="E3053" i="1" s="1"/>
  <c r="D8573" i="1"/>
  <c r="E8573" i="1" s="1"/>
  <c r="D2843" i="1"/>
  <c r="E2843" i="1" s="1"/>
  <c r="D1826" i="1"/>
  <c r="E1826" i="1" s="1"/>
  <c r="D2856" i="1"/>
  <c r="E2856" i="1" s="1"/>
  <c r="D1124" i="1"/>
  <c r="E1124" i="1" s="1"/>
  <c r="D7413" i="1"/>
  <c r="E7413" i="1" s="1"/>
  <c r="D3862" i="1"/>
  <c r="E3862" i="1" s="1"/>
  <c r="D1344" i="1"/>
  <c r="E1344" i="1" s="1"/>
  <c r="D8301" i="1"/>
  <c r="E8301" i="1" s="1"/>
  <c r="D3377" i="1"/>
  <c r="E3377" i="1" s="1"/>
  <c r="D7341" i="1"/>
  <c r="E7341" i="1" s="1"/>
  <c r="D1926" i="1"/>
  <c r="E1926" i="1" s="1"/>
  <c r="D2426" i="1"/>
  <c r="E2426" i="1" s="1"/>
  <c r="D4628" i="1"/>
  <c r="E4628" i="1" s="1"/>
  <c r="D4361" i="1"/>
  <c r="E4361" i="1" s="1"/>
  <c r="D908" i="1"/>
  <c r="E908" i="1" s="1"/>
  <c r="D7073" i="1"/>
  <c r="E7073" i="1" s="1"/>
  <c r="D4513" i="1"/>
  <c r="E4513" i="1" s="1"/>
  <c r="D4263" i="1"/>
  <c r="E4263" i="1" s="1"/>
  <c r="D1759" i="1"/>
  <c r="E1759" i="1" s="1"/>
  <c r="D7462" i="1"/>
  <c r="E7462" i="1" s="1"/>
  <c r="D2245" i="1"/>
  <c r="E2245" i="1" s="1"/>
  <c r="D3675" i="1"/>
  <c r="E3675" i="1" s="1"/>
  <c r="D1240" i="1"/>
  <c r="E1240" i="1" s="1"/>
  <c r="D7765" i="1"/>
  <c r="E7765" i="1" s="1"/>
  <c r="D5952" i="1"/>
  <c r="E5952" i="1" s="1"/>
  <c r="D8284" i="1"/>
  <c r="E8284" i="1" s="1"/>
  <c r="D1808" i="1"/>
  <c r="E1808" i="1" s="1"/>
  <c r="D2139" i="1"/>
  <c r="E2139" i="1" s="1"/>
  <c r="D856" i="1"/>
  <c r="E856" i="1" s="1"/>
  <c r="D1393" i="1"/>
  <c r="E1393" i="1" s="1"/>
  <c r="D1914" i="1"/>
  <c r="E1914" i="1" s="1"/>
  <c r="D8592" i="1"/>
  <c r="E8592" i="1" s="1"/>
  <c r="D4375" i="1"/>
  <c r="E4375" i="1" s="1"/>
  <c r="D8179" i="1"/>
  <c r="E8179" i="1" s="1"/>
  <c r="D1361" i="1"/>
  <c r="E1361" i="1" s="1"/>
  <c r="D268" i="1"/>
  <c r="E268" i="1" s="1"/>
  <c r="D672" i="1"/>
  <c r="E672" i="1" s="1"/>
  <c r="D1800" i="1"/>
  <c r="E1800" i="1" s="1"/>
  <c r="D2525" i="1"/>
  <c r="E2525" i="1" s="1"/>
  <c r="D1857" i="1"/>
  <c r="E1857" i="1" s="1"/>
  <c r="D7661" i="1"/>
  <c r="E7661" i="1" s="1"/>
  <c r="D886" i="1"/>
  <c r="E886" i="1" s="1"/>
  <c r="D5481" i="1"/>
  <c r="E5481" i="1" s="1"/>
  <c r="D3730" i="1"/>
  <c r="E3730" i="1" s="1"/>
  <c r="D4885" i="1"/>
  <c r="E4885" i="1" s="1"/>
  <c r="D4571" i="1"/>
  <c r="E4571" i="1" s="1"/>
  <c r="D274" i="1"/>
  <c r="E274" i="1" s="1"/>
  <c r="D3043" i="1"/>
  <c r="E3043" i="1" s="1"/>
  <c r="D7760" i="1"/>
  <c r="E7760" i="1" s="1"/>
  <c r="D4757" i="1"/>
  <c r="E4757" i="1" s="1"/>
  <c r="D7891" i="1"/>
  <c r="E7891" i="1" s="1"/>
  <c r="D5774" i="1"/>
  <c r="E5774" i="1" s="1"/>
  <c r="D661" i="1"/>
  <c r="E661" i="1" s="1"/>
  <c r="D4342" i="1"/>
  <c r="E4342" i="1" s="1"/>
  <c r="D2318" i="1"/>
  <c r="E2318" i="1" s="1"/>
  <c r="D2983" i="1"/>
  <c r="E2983" i="1" s="1"/>
  <c r="D7625" i="1"/>
  <c r="E7625" i="1" s="1"/>
  <c r="D3606" i="1"/>
  <c r="E3606" i="1" s="1"/>
  <c r="D2991" i="1"/>
  <c r="E2991" i="1" s="1"/>
  <c r="D8577" i="1"/>
  <c r="E8577" i="1" s="1"/>
  <c r="D7301" i="1"/>
  <c r="E7301" i="1" s="1"/>
  <c r="D718" i="1"/>
  <c r="E718" i="1" s="1"/>
  <c r="D4564" i="1"/>
  <c r="E4564" i="1" s="1"/>
  <c r="D3792" i="1"/>
  <c r="E3792" i="1" s="1"/>
  <c r="D8471" i="1"/>
  <c r="E8471" i="1" s="1"/>
  <c r="D7458" i="1"/>
  <c r="E7458" i="1" s="1"/>
  <c r="D8457" i="1"/>
  <c r="E8457" i="1" s="1"/>
  <c r="D3810" i="1"/>
  <c r="E3810" i="1" s="1"/>
  <c r="D4979" i="1"/>
  <c r="E4979" i="1" s="1"/>
  <c r="D664" i="1"/>
  <c r="E664" i="1" s="1"/>
  <c r="D6679" i="1"/>
  <c r="E6679" i="1" s="1"/>
  <c r="D586" i="1"/>
  <c r="E586" i="1" s="1"/>
  <c r="D6515" i="1"/>
  <c r="E6515" i="1" s="1"/>
  <c r="D3646" i="1"/>
  <c r="E3646" i="1" s="1"/>
  <c r="D1652" i="1"/>
  <c r="E1652" i="1" s="1"/>
  <c r="D407" i="1"/>
  <c r="E407" i="1" s="1"/>
  <c r="D6655" i="1"/>
  <c r="E6655" i="1" s="1"/>
  <c r="D5694" i="1"/>
  <c r="E5694" i="1" s="1"/>
  <c r="D336" i="1"/>
  <c r="E336" i="1" s="1"/>
  <c r="D2436" i="1"/>
  <c r="E2436" i="1" s="1"/>
  <c r="D7807" i="1"/>
  <c r="E7807" i="1" s="1"/>
  <c r="D3415" i="1"/>
  <c r="E3415" i="1" s="1"/>
  <c r="D2137" i="1"/>
  <c r="E2137" i="1" s="1"/>
  <c r="D3851" i="1"/>
  <c r="E3851" i="1" s="1"/>
  <c r="D5051" i="1"/>
  <c r="E5051" i="1" s="1"/>
  <c r="D5159" i="1"/>
  <c r="E5159" i="1" s="1"/>
  <c r="D7303" i="1"/>
  <c r="E7303" i="1" s="1"/>
  <c r="D2382" i="1"/>
  <c r="E2382" i="1" s="1"/>
  <c r="D2326" i="1"/>
  <c r="E2326" i="1" s="1"/>
  <c r="D2167" i="1"/>
  <c r="E2167" i="1" s="1"/>
  <c r="D1168" i="1"/>
  <c r="E1168" i="1" s="1"/>
  <c r="D6385" i="1"/>
  <c r="E6385" i="1" s="1"/>
  <c r="D4366" i="1"/>
  <c r="E4366" i="1" s="1"/>
  <c r="D901" i="1"/>
  <c r="E901" i="1" s="1"/>
  <c r="D7567" i="1"/>
  <c r="E7567" i="1" s="1"/>
  <c r="D2549" i="1"/>
  <c r="E2549" i="1" s="1"/>
  <c r="D3269" i="1"/>
  <c r="E3269" i="1" s="1"/>
  <c r="D2828" i="1"/>
  <c r="E2828" i="1" s="1"/>
  <c r="D7039" i="1"/>
  <c r="E7039" i="1" s="1"/>
  <c r="D5352" i="1"/>
  <c r="E5352" i="1" s="1"/>
  <c r="D5658" i="1"/>
  <c r="E5658" i="1" s="1"/>
  <c r="D804" i="1"/>
  <c r="E804" i="1" s="1"/>
  <c r="D63" i="1"/>
  <c r="E63" i="1" s="1"/>
  <c r="D4122" i="1"/>
  <c r="E4122" i="1" s="1"/>
  <c r="D1954" i="1"/>
  <c r="E1954" i="1" s="1"/>
  <c r="D5067" i="1"/>
  <c r="E5067" i="1" s="1"/>
  <c r="D1268" i="1"/>
  <c r="E1268" i="1" s="1"/>
  <c r="D6214" i="1"/>
  <c r="E6214" i="1" s="1"/>
  <c r="D4822" i="1"/>
  <c r="E4822" i="1" s="1"/>
  <c r="D2415" i="1"/>
  <c r="E2415" i="1" s="1"/>
  <c r="D876" i="1"/>
  <c r="E876" i="1" s="1"/>
  <c r="D5903" i="1"/>
  <c r="E5903" i="1" s="1"/>
  <c r="D7429" i="1"/>
  <c r="E7429" i="1" s="1"/>
  <c r="D2923" i="1"/>
  <c r="E2923" i="1" s="1"/>
  <c r="D6901" i="1"/>
  <c r="E6901" i="1" s="1"/>
  <c r="D7031" i="1"/>
  <c r="E7031" i="1" s="1"/>
  <c r="D5209" i="1"/>
  <c r="E5209" i="1" s="1"/>
  <c r="D6579" i="1"/>
  <c r="E6579" i="1" s="1"/>
  <c r="D4615" i="1"/>
  <c r="E4615" i="1" s="1"/>
  <c r="D8402" i="1"/>
  <c r="E8402" i="1" s="1"/>
  <c r="D6866" i="1"/>
  <c r="E6866" i="1" s="1"/>
  <c r="D2573" i="1"/>
  <c r="E2573" i="1" s="1"/>
  <c r="D2361" i="1"/>
  <c r="E2361" i="1" s="1"/>
  <c r="D8219" i="1"/>
  <c r="E8219" i="1" s="1"/>
  <c r="D3099" i="1"/>
  <c r="E3099" i="1" s="1"/>
  <c r="D5693" i="1"/>
  <c r="E5693" i="1" s="1"/>
  <c r="D8369" i="1"/>
  <c r="E8369" i="1" s="1"/>
  <c r="D8162" i="1"/>
  <c r="E8162" i="1" s="1"/>
  <c r="D8031" i="1"/>
  <c r="E8031" i="1" s="1"/>
  <c r="D8516" i="1"/>
  <c r="E8516" i="1" s="1"/>
  <c r="D7141" i="1"/>
  <c r="E7141" i="1" s="1"/>
  <c r="D8459" i="1"/>
  <c r="E8459" i="1" s="1"/>
  <c r="D6108" i="1"/>
  <c r="E6108" i="1" s="1"/>
  <c r="D815" i="1"/>
  <c r="E815" i="1" s="1"/>
  <c r="D641" i="1"/>
  <c r="E641" i="1" s="1"/>
  <c r="D2381" i="1"/>
  <c r="E2381" i="1" s="1"/>
  <c r="D7628" i="1"/>
  <c r="E7628" i="1" s="1"/>
  <c r="D6176" i="1"/>
  <c r="E6176" i="1" s="1"/>
  <c r="D7995" i="1"/>
  <c r="E7995" i="1" s="1"/>
  <c r="D4897" i="1"/>
  <c r="E4897" i="1" s="1"/>
  <c r="D2950" i="1"/>
  <c r="E2950" i="1" s="1"/>
  <c r="D5423" i="1"/>
  <c r="E5423" i="1" s="1"/>
  <c r="D5885" i="1"/>
  <c r="E5885" i="1" s="1"/>
  <c r="D4543" i="1"/>
  <c r="E4543" i="1" s="1"/>
  <c r="D8518" i="1"/>
  <c r="E8518" i="1" s="1"/>
  <c r="D5238" i="1"/>
  <c r="E5238" i="1" s="1"/>
  <c r="D4997" i="1"/>
  <c r="E4997" i="1" s="1"/>
  <c r="D2614" i="1"/>
  <c r="E2614" i="1" s="1"/>
  <c r="D7403" i="1"/>
  <c r="E7403" i="1" s="1"/>
  <c r="D4981" i="1"/>
  <c r="E4981" i="1" s="1"/>
  <c r="D7320" i="1"/>
  <c r="E7320" i="1" s="1"/>
  <c r="D8555" i="1"/>
  <c r="E8555" i="1" s="1"/>
  <c r="D7946" i="1"/>
  <c r="E7946" i="1" s="1"/>
  <c r="D5752" i="1"/>
  <c r="E5752" i="1" s="1"/>
  <c r="D1430" i="1"/>
  <c r="E1430" i="1" s="1"/>
  <c r="D3321" i="1"/>
  <c r="E3321" i="1" s="1"/>
  <c r="D8545" i="1"/>
  <c r="E8545" i="1" s="1"/>
  <c r="D7881" i="1"/>
  <c r="E7881" i="1" s="1"/>
  <c r="D1238" i="1"/>
  <c r="E1238" i="1" s="1"/>
  <c r="D8278" i="1"/>
  <c r="E8278" i="1" s="1"/>
  <c r="D2075" i="1"/>
  <c r="E2075" i="1" s="1"/>
  <c r="D7642" i="1"/>
  <c r="E7642" i="1" s="1"/>
  <c r="D3390" i="1"/>
  <c r="E3390" i="1" s="1"/>
  <c r="D5917" i="1"/>
  <c r="E5917" i="1" s="1"/>
  <c r="D5686" i="1"/>
  <c r="E5686" i="1" s="1"/>
  <c r="D8563" i="1"/>
  <c r="E8563" i="1" s="1"/>
  <c r="D5998" i="1"/>
  <c r="E5998" i="1" s="1"/>
  <c r="D3384" i="1"/>
  <c r="E3384" i="1" s="1"/>
  <c r="D398" i="1"/>
  <c r="E398" i="1" s="1"/>
  <c r="D4438" i="1"/>
  <c r="E4438" i="1" s="1"/>
  <c r="D6793" i="1"/>
  <c r="E6793" i="1" s="1"/>
  <c r="D8570" i="1"/>
  <c r="E8570" i="1" s="1"/>
  <c r="D7111" i="1"/>
  <c r="E7111" i="1" s="1"/>
  <c r="D7426" i="1"/>
  <c r="E7426" i="1" s="1"/>
  <c r="D7193" i="1"/>
  <c r="E7193" i="1" s="1"/>
  <c r="D3012" i="1"/>
  <c r="E3012" i="1" s="1"/>
  <c r="D1966" i="1"/>
  <c r="E1966" i="1" s="1"/>
  <c r="D5909" i="1"/>
  <c r="E5909" i="1" s="1"/>
  <c r="D2061" i="1"/>
  <c r="E2061" i="1" s="1"/>
  <c r="D8415" i="1"/>
  <c r="E8415" i="1" s="1"/>
  <c r="D4235" i="1"/>
  <c r="E4235" i="1" s="1"/>
  <c r="D2895" i="1"/>
  <c r="E2895" i="1" s="1"/>
  <c r="D3509" i="1"/>
  <c r="E3509" i="1" s="1"/>
  <c r="D648" i="1"/>
  <c r="E648" i="1" s="1"/>
  <c r="D6129" i="1"/>
  <c r="E6129" i="1" s="1"/>
  <c r="D6634" i="1"/>
  <c r="E6634" i="1" s="1"/>
  <c r="D8508" i="1"/>
  <c r="E8508" i="1" s="1"/>
  <c r="D667" i="1"/>
  <c r="E667" i="1" s="1"/>
  <c r="D423" i="1"/>
  <c r="E423" i="1" s="1"/>
  <c r="D56" i="1"/>
  <c r="E56" i="1" s="1"/>
  <c r="D3892" i="1"/>
  <c r="E3892" i="1" s="1"/>
  <c r="D3376" i="1"/>
  <c r="E3376" i="1" s="1"/>
  <c r="D5502" i="1"/>
  <c r="E5502" i="1" s="1"/>
  <c r="D4784" i="1"/>
  <c r="E4784" i="1" s="1"/>
  <c r="D5910" i="1"/>
  <c r="E5910" i="1" s="1"/>
  <c r="D1622" i="1"/>
  <c r="E1622" i="1" s="1"/>
  <c r="D8426" i="1"/>
  <c r="E8426" i="1" s="1"/>
  <c r="D8025" i="1"/>
  <c r="E8025" i="1" s="1"/>
  <c r="D247" i="1"/>
  <c r="E247" i="1" s="1"/>
  <c r="D4649" i="1"/>
  <c r="E4649" i="1" s="1"/>
  <c r="D3065" i="1"/>
  <c r="E3065" i="1" s="1"/>
  <c r="D7281" i="1"/>
  <c r="E7281" i="1" s="1"/>
  <c r="D764" i="1"/>
  <c r="E764" i="1" s="1"/>
  <c r="D8433" i="1"/>
  <c r="E8433" i="1" s="1"/>
  <c r="D5317" i="1"/>
  <c r="E5317" i="1" s="1"/>
  <c r="D8430" i="1"/>
  <c r="E8430" i="1" s="1"/>
  <c r="D2696" i="1"/>
  <c r="E2696" i="1" s="1"/>
  <c r="D3895" i="1"/>
  <c r="E3895" i="1" s="1"/>
  <c r="D2250" i="1"/>
  <c r="E2250" i="1" s="1"/>
  <c r="D7925" i="1"/>
  <c r="E7925" i="1" s="1"/>
  <c r="D7827" i="1"/>
  <c r="E7827" i="1" s="1"/>
  <c r="D892" i="1"/>
  <c r="E892" i="1" s="1"/>
  <c r="D8557" i="1"/>
  <c r="E8557" i="1" s="1"/>
  <c r="D1289" i="1"/>
  <c r="E1289" i="1" s="1"/>
  <c r="D8422" i="1"/>
  <c r="E8422" i="1" s="1"/>
  <c r="D8001" i="1"/>
  <c r="E8001" i="1" s="1"/>
  <c r="D941" i="1"/>
  <c r="E941" i="1" s="1"/>
  <c r="D968" i="1"/>
  <c r="E968" i="1" s="1"/>
  <c r="D1885" i="1"/>
  <c r="E1885" i="1" s="1"/>
  <c r="D3096" i="1"/>
  <c r="E3096" i="1" s="1"/>
  <c r="D5944" i="1"/>
  <c r="E5944" i="1" s="1"/>
  <c r="D2886" i="1"/>
  <c r="E2886" i="1" s="1"/>
  <c r="D7559" i="1"/>
  <c r="E7559" i="1" s="1"/>
  <c r="D6946" i="1"/>
  <c r="E6946" i="1" s="1"/>
  <c r="D8443" i="1"/>
  <c r="E8443" i="1" s="1"/>
  <c r="D7235" i="1"/>
  <c r="E7235" i="1" s="1"/>
  <c r="D8544" i="1"/>
  <c r="E8544" i="1" s="1"/>
  <c r="D598" i="1"/>
  <c r="E598" i="1" s="1"/>
  <c r="D386" i="1"/>
  <c r="E386" i="1" s="1"/>
  <c r="D3868" i="1"/>
  <c r="E3868" i="1" s="1"/>
  <c r="D3038" i="1"/>
  <c r="E3038" i="1" s="1"/>
  <c r="D7579" i="1"/>
  <c r="E7579" i="1" s="1"/>
  <c r="D3335" i="1"/>
  <c r="E3335" i="1" s="1"/>
  <c r="D8022" i="1"/>
  <c r="E8022" i="1" s="1"/>
  <c r="D8624" i="1"/>
  <c r="E8624" i="1" s="1"/>
  <c r="D7840" i="1"/>
  <c r="E7840" i="1" s="1"/>
  <c r="D3238" i="1"/>
  <c r="E3238" i="1" s="1"/>
  <c r="D395" i="1"/>
  <c r="E395" i="1" s="1"/>
  <c r="D4873" i="1"/>
  <c r="E4873" i="1" s="1"/>
  <c r="D9" i="1"/>
  <c r="E9" i="1" s="1"/>
  <c r="D8407" i="1"/>
  <c r="E8407" i="1" s="1"/>
  <c r="D5470" i="1"/>
  <c r="E5470" i="1" s="1"/>
  <c r="D8200" i="1"/>
  <c r="E8200" i="1" s="1"/>
  <c r="D1693" i="1"/>
  <c r="E1693" i="1" s="1"/>
  <c r="D3085" i="1"/>
  <c r="E3085" i="1" s="1"/>
  <c r="D2302" i="1"/>
  <c r="E2302" i="1" s="1"/>
  <c r="D5657" i="1"/>
  <c r="E5657" i="1" s="1"/>
  <c r="D4300" i="1"/>
  <c r="E4300" i="1" s="1"/>
  <c r="D831" i="1"/>
  <c r="E831" i="1" s="1"/>
  <c r="D8617" i="1"/>
  <c r="E8617" i="1" s="1"/>
  <c r="D6642" i="1"/>
  <c r="E6642" i="1" s="1"/>
  <c r="D591" i="1"/>
  <c r="E591" i="1" s="1"/>
  <c r="D3703" i="1"/>
  <c r="E3703" i="1" s="1"/>
  <c r="D993" i="1"/>
  <c r="E993" i="1" s="1"/>
  <c r="D7268" i="1"/>
  <c r="E7268" i="1" s="1"/>
  <c r="D8614" i="1"/>
  <c r="E8614" i="1" s="1"/>
  <c r="D7137" i="1"/>
  <c r="E7137" i="1" s="1"/>
  <c r="D8164" i="1"/>
  <c r="E8164" i="1" s="1"/>
  <c r="D985" i="1"/>
  <c r="E985" i="1" s="1"/>
  <c r="D6512" i="1"/>
  <c r="E6512" i="1" s="1"/>
  <c r="D769" i="1"/>
  <c r="E769" i="1" s="1"/>
  <c r="D695" i="1"/>
  <c r="E695" i="1" s="1"/>
  <c r="D1337" i="1"/>
  <c r="E1337" i="1" s="1"/>
  <c r="D7277" i="1"/>
  <c r="E7277" i="1" s="1"/>
  <c r="D6830" i="1"/>
  <c r="E6830" i="1" s="1"/>
  <c r="D1786" i="1"/>
  <c r="E1786" i="1" s="1"/>
  <c r="D176" i="1"/>
  <c r="E176" i="1" s="1"/>
  <c r="D2260" i="1"/>
  <c r="E2260" i="1" s="1"/>
  <c r="D8007" i="1"/>
  <c r="E8007" i="1" s="1"/>
  <c r="D2146" i="1"/>
  <c r="E2146" i="1" s="1"/>
  <c r="D4169" i="1"/>
  <c r="E4169" i="1" s="1"/>
  <c r="D4681" i="1"/>
  <c r="E4681" i="1" s="1"/>
  <c r="D2076" i="1"/>
  <c r="E2076" i="1" s="1"/>
  <c r="D1489" i="1"/>
  <c r="E1489" i="1" s="1"/>
  <c r="D6754" i="1"/>
  <c r="E6754" i="1" s="1"/>
  <c r="D8395" i="1"/>
  <c r="E8395" i="1" s="1"/>
  <c r="D6435" i="1"/>
  <c r="E6435" i="1" s="1"/>
  <c r="D821" i="1"/>
  <c r="E821" i="1" s="1"/>
  <c r="D1020" i="1"/>
  <c r="E1020" i="1" s="1"/>
  <c r="D3616" i="1"/>
  <c r="E3616" i="1" s="1"/>
  <c r="D606" i="1"/>
  <c r="E606" i="1" s="1"/>
  <c r="D6864" i="1"/>
  <c r="E6864" i="1" s="1"/>
  <c r="D1181" i="1"/>
  <c r="E1181" i="1" s="1"/>
  <c r="D4937" i="1"/>
  <c r="E4937" i="1" s="1"/>
  <c r="D839" i="1"/>
  <c r="E839" i="1" s="1"/>
  <c r="D3392" i="1"/>
  <c r="E3392" i="1" s="1"/>
  <c r="D6366" i="1"/>
  <c r="E6366" i="1" s="1"/>
  <c r="D1749" i="1"/>
  <c r="E1749" i="1" s="1"/>
  <c r="D299" i="1"/>
  <c r="E299" i="1" s="1"/>
  <c r="D2416" i="1"/>
  <c r="E2416" i="1" s="1"/>
  <c r="D1067" i="1"/>
  <c r="E1067" i="1" s="1"/>
  <c r="D1688" i="1"/>
  <c r="E1688" i="1" s="1"/>
  <c r="D6874" i="1"/>
  <c r="E6874" i="1" s="1"/>
  <c r="D4804" i="1"/>
  <c r="E4804" i="1" s="1"/>
  <c r="D3544" i="1"/>
  <c r="E3544" i="1" s="1"/>
  <c r="D8339" i="1"/>
  <c r="E8339" i="1" s="1"/>
  <c r="D2471" i="1"/>
  <c r="E2471" i="1" s="1"/>
  <c r="D1015" i="1"/>
  <c r="E1015" i="1" s="1"/>
  <c r="D1992" i="1"/>
  <c r="E1992" i="1" s="1"/>
  <c r="D4010" i="1"/>
  <c r="E4010" i="1" s="1"/>
  <c r="D511" i="1"/>
  <c r="E511" i="1" s="1"/>
  <c r="D2810" i="1"/>
  <c r="E2810" i="1" s="1"/>
  <c r="D8590" i="1"/>
  <c r="E8590" i="1" s="1"/>
  <c r="D2151" i="1"/>
  <c r="E2151" i="1" s="1"/>
  <c r="D1360" i="1"/>
  <c r="E1360" i="1" s="1"/>
  <c r="D6025" i="1"/>
  <c r="E6025" i="1" s="1"/>
  <c r="D7308" i="1"/>
  <c r="E7308" i="1" s="1"/>
  <c r="D7257" i="1"/>
  <c r="E7257" i="1" s="1"/>
  <c r="D1359" i="1"/>
  <c r="E1359" i="1" s="1"/>
  <c r="D6124" i="1"/>
  <c r="E6124" i="1" s="1"/>
  <c r="D4685" i="1"/>
  <c r="E4685" i="1" s="1"/>
  <c r="D1346" i="1"/>
  <c r="E1346" i="1" s="1"/>
  <c r="D4622" i="1"/>
  <c r="E4622" i="1" s="1"/>
  <c r="D5379" i="1"/>
  <c r="E5379" i="1" s="1"/>
  <c r="D8270" i="1"/>
  <c r="E8270" i="1" s="1"/>
  <c r="D5389" i="1"/>
  <c r="E5389" i="1" s="1"/>
  <c r="D6988" i="1"/>
  <c r="E6988" i="1" s="1"/>
  <c r="D2080" i="1"/>
  <c r="E2080" i="1" s="1"/>
  <c r="D8229" i="1"/>
  <c r="E8229" i="1" s="1"/>
  <c r="D580" i="1"/>
  <c r="E580" i="1" s="1"/>
  <c r="D2920" i="1"/>
  <c r="E2920" i="1" s="1"/>
  <c r="D4495" i="1"/>
  <c r="E4495" i="1" s="1"/>
  <c r="D2433" i="1"/>
  <c r="E2433" i="1" s="1"/>
  <c r="D4611" i="1"/>
  <c r="E4611" i="1" s="1"/>
  <c r="D8533" i="1"/>
  <c r="E8533" i="1" s="1"/>
  <c r="D2476" i="1"/>
  <c r="E2476" i="1" s="1"/>
  <c r="D4835" i="1"/>
  <c r="E4835" i="1" s="1"/>
  <c r="D7115" i="1"/>
  <c r="E7115" i="1" s="1"/>
  <c r="D4701" i="1"/>
  <c r="E4701" i="1" s="1"/>
  <c r="D8610" i="1"/>
  <c r="E8610" i="1" s="1"/>
  <c r="D8575" i="1"/>
  <c r="E8575" i="1" s="1"/>
  <c r="D2192" i="1"/>
  <c r="E2192" i="1" s="1"/>
  <c r="D8464" i="1"/>
  <c r="E8464" i="1" s="1"/>
  <c r="D8041" i="1"/>
  <c r="E8041" i="1" s="1"/>
  <c r="D6482" i="1"/>
  <c r="E6482" i="1" s="1"/>
  <c r="D2349" i="1"/>
  <c r="E2349" i="1" s="1"/>
  <c r="D3617" i="1"/>
  <c r="E3617" i="1" s="1"/>
  <c r="D4076" i="1"/>
  <c r="E4076" i="1" s="1"/>
  <c r="D1790" i="1"/>
  <c r="E1790" i="1" s="1"/>
  <c r="D8298" i="1"/>
  <c r="E8298" i="1" s="1"/>
  <c r="D1699" i="1"/>
  <c r="E1699" i="1" s="1"/>
  <c r="D8458" i="1"/>
  <c r="E8458" i="1" s="1"/>
  <c r="D8603" i="1"/>
  <c r="E8603" i="1" s="1"/>
  <c r="D7213" i="1"/>
  <c r="E7213" i="1" s="1"/>
  <c r="D1541" i="1"/>
  <c r="E1541" i="1" s="1"/>
  <c r="D1099" i="1"/>
  <c r="E1099" i="1" s="1"/>
  <c r="D2603" i="1"/>
  <c r="E2603" i="1" s="1"/>
  <c r="D6623" i="1"/>
  <c r="E6623" i="1" s="1"/>
  <c r="D8562" i="1"/>
  <c r="E8562" i="1" s="1"/>
  <c r="D288" i="1"/>
  <c r="E288" i="1" s="1"/>
  <c r="D8315" i="1"/>
  <c r="E8315" i="1" s="1"/>
  <c r="D7369" i="1"/>
  <c r="E7369" i="1" s="1"/>
  <c r="D7928" i="1"/>
  <c r="E7928" i="1" s="1"/>
  <c r="D1555" i="1"/>
  <c r="E1555" i="1" s="1"/>
  <c r="D2182" i="1"/>
  <c r="E2182" i="1" s="1"/>
  <c r="D5936" i="1"/>
  <c r="E5936" i="1" s="1"/>
  <c r="D80" i="1"/>
  <c r="E80" i="1" s="1"/>
  <c r="D5650" i="1"/>
  <c r="E5650" i="1" s="1"/>
  <c r="D8607" i="1"/>
  <c r="E8607" i="1" s="1"/>
  <c r="D1083" i="1"/>
  <c r="E1083" i="1" s="1"/>
  <c r="D1723" i="1"/>
  <c r="E1723" i="1" s="1"/>
  <c r="D1141" i="1"/>
  <c r="E1141" i="1" s="1"/>
  <c r="D6545" i="1"/>
  <c r="E6545" i="1" s="1"/>
  <c r="D4774" i="1"/>
  <c r="E4774" i="1" s="1"/>
  <c r="D7524" i="1"/>
  <c r="E7524" i="1" s="1"/>
  <c r="D5599" i="1"/>
  <c r="E5599" i="1" s="1"/>
  <c r="D4023" i="1"/>
  <c r="E4023" i="1" s="1"/>
  <c r="D6875" i="1"/>
  <c r="E6875" i="1" s="1"/>
  <c r="D690" i="1"/>
  <c r="E690" i="1" s="1"/>
  <c r="D1679" i="1"/>
  <c r="E1679" i="1" s="1"/>
  <c r="D227" i="1"/>
  <c r="E227" i="1" s="1"/>
  <c r="D7242" i="1"/>
  <c r="E7242" i="1" s="1"/>
  <c r="D2117" i="1"/>
  <c r="E2117" i="1" s="1"/>
  <c r="D7912" i="1"/>
  <c r="E7912" i="1" s="1"/>
  <c r="D150" i="1"/>
  <c r="E150" i="1" s="1"/>
  <c r="D1196" i="1"/>
  <c r="E1196" i="1" s="1"/>
  <c r="D4120" i="1"/>
  <c r="E4120" i="1" s="1"/>
  <c r="D2340" i="1"/>
  <c r="E2340" i="1" s="1"/>
  <c r="D5388" i="1"/>
  <c r="E5388" i="1" s="1"/>
  <c r="D1770" i="1"/>
  <c r="E1770" i="1" s="1"/>
  <c r="D7899" i="1"/>
  <c r="E7899" i="1" s="1"/>
  <c r="D4617" i="1"/>
  <c r="E4617" i="1" s="1"/>
  <c r="D2581" i="1"/>
  <c r="E2581" i="1" s="1"/>
  <c r="D5765" i="1"/>
  <c r="E5765" i="1" s="1"/>
  <c r="D7045" i="1"/>
  <c r="E7045" i="1" s="1"/>
  <c r="D3993" i="1"/>
  <c r="E3993" i="1" s="1"/>
  <c r="D5104" i="1"/>
  <c r="E5104" i="1" s="1"/>
  <c r="D3498" i="1"/>
  <c r="E3498" i="1" s="1"/>
  <c r="D1199" i="1"/>
  <c r="E1199" i="1" s="1"/>
  <c r="D1135" i="1"/>
  <c r="E1135" i="1" s="1"/>
  <c r="D2034" i="1"/>
  <c r="E2034" i="1" s="1"/>
  <c r="D2419" i="1"/>
  <c r="E2419" i="1" s="1"/>
  <c r="D5723" i="1"/>
  <c r="E5723" i="1" s="1"/>
  <c r="D1412" i="1"/>
  <c r="E1412" i="1" s="1"/>
  <c r="D3030" i="1"/>
  <c r="E3030" i="1" s="1"/>
  <c r="D4086" i="1"/>
  <c r="E4086" i="1" s="1"/>
  <c r="D120" i="1"/>
  <c r="E120" i="1" s="1"/>
  <c r="D6297" i="1"/>
  <c r="E6297" i="1" s="1"/>
  <c r="D816" i="1"/>
  <c r="E816" i="1" s="1"/>
  <c r="D7122" i="1"/>
  <c r="E7122" i="1" s="1"/>
  <c r="D4827" i="1"/>
  <c r="E4827" i="1" s="1"/>
  <c r="D7473" i="1"/>
  <c r="E7473" i="1" s="1"/>
  <c r="D4387" i="1"/>
  <c r="E4387" i="1" s="1"/>
  <c r="D5436" i="1"/>
  <c r="E5436" i="1" s="1"/>
  <c r="D4111" i="1"/>
  <c r="E4111" i="1" s="1"/>
  <c r="D1566" i="1"/>
  <c r="E1566" i="1" s="1"/>
  <c r="D3426" i="1"/>
  <c r="E3426" i="1" s="1"/>
  <c r="D5107" i="1"/>
  <c r="E5107" i="1" s="1"/>
  <c r="D1633" i="1"/>
  <c r="E1633" i="1" s="1"/>
  <c r="D3227" i="1"/>
  <c r="E3227" i="1" s="1"/>
  <c r="D3818" i="1"/>
  <c r="E3818" i="1" s="1"/>
  <c r="D8113" i="1"/>
  <c r="E8113" i="1" s="1"/>
  <c r="D107" i="1"/>
  <c r="E107" i="1" s="1"/>
  <c r="D8077" i="1"/>
  <c r="E8077" i="1" s="1"/>
  <c r="D7990" i="1"/>
  <c r="E7990" i="1" s="1"/>
  <c r="D8159" i="1"/>
  <c r="E8159" i="1" s="1"/>
  <c r="D4347" i="1"/>
  <c r="E4347" i="1" s="1"/>
  <c r="D6948" i="1"/>
  <c r="E6948" i="1" s="1"/>
  <c r="D1733" i="1"/>
  <c r="E1733" i="1" s="1"/>
  <c r="D6409" i="1"/>
  <c r="E6409" i="1" s="1"/>
  <c r="D1689" i="1"/>
  <c r="E1689" i="1" s="1"/>
  <c r="D6331" i="1"/>
  <c r="E6331" i="1" s="1"/>
  <c r="D8078" i="1"/>
  <c r="E8078" i="1" s="1"/>
  <c r="D3420" i="1"/>
  <c r="E3420" i="1" s="1"/>
  <c r="D5934" i="1"/>
  <c r="E5934" i="1" s="1"/>
  <c r="D396" i="1"/>
  <c r="E396" i="1" s="1"/>
  <c r="D6158" i="1"/>
  <c r="E6158" i="1" s="1"/>
  <c r="D6947" i="1"/>
  <c r="E6947" i="1" s="1"/>
  <c r="D439" i="1"/>
  <c r="E439" i="1" s="1"/>
  <c r="D6178" i="1"/>
  <c r="E6178" i="1" s="1"/>
  <c r="D1680" i="1"/>
  <c r="E1680" i="1" s="1"/>
  <c r="D8404" i="1"/>
  <c r="E8404" i="1" s="1"/>
  <c r="D5740" i="1"/>
  <c r="E5740" i="1" s="1"/>
  <c r="D3825" i="1"/>
  <c r="E3825" i="1" s="1"/>
  <c r="D174" i="1"/>
  <c r="E174" i="1" s="1"/>
  <c r="D4664" i="1"/>
  <c r="E4664" i="1" s="1"/>
  <c r="D1042" i="1"/>
  <c r="E1042" i="1" s="1"/>
  <c r="D4643" i="1"/>
  <c r="E4643" i="1" s="1"/>
  <c r="D5711" i="1"/>
  <c r="E5711" i="1" s="1"/>
  <c r="D7926" i="1"/>
  <c r="E7926" i="1" s="1"/>
  <c r="D2568" i="1"/>
  <c r="E2568" i="1" s="1"/>
  <c r="D3618" i="1"/>
  <c r="E3618" i="1" s="1"/>
  <c r="D5256" i="1"/>
  <c r="E5256" i="1" s="1"/>
  <c r="D8036" i="1"/>
  <c r="E8036" i="1" s="1"/>
  <c r="D7417" i="1"/>
  <c r="E7417" i="1" s="1"/>
  <c r="D4148" i="1"/>
  <c r="E4148" i="1" s="1"/>
  <c r="D8427" i="1"/>
  <c r="E8427" i="1" s="1"/>
  <c r="D8571" i="1"/>
  <c r="E8571" i="1" s="1"/>
  <c r="D936" i="1"/>
  <c r="E936" i="1" s="1"/>
  <c r="D1976" i="1"/>
  <c r="E1976" i="1" s="1"/>
  <c r="D4341" i="1"/>
  <c r="E4341" i="1" s="1"/>
  <c r="D8492" i="1"/>
  <c r="E8492" i="1" s="1"/>
  <c r="D3312" i="1"/>
  <c r="E3312" i="1" s="1"/>
  <c r="D2181" i="1"/>
  <c r="E2181" i="1" s="1"/>
  <c r="D2961" i="1"/>
  <c r="E2961" i="1" s="1"/>
  <c r="D6287" i="1"/>
  <c r="E6287" i="1" s="1"/>
  <c r="D7657" i="1"/>
  <c r="E7657" i="1" s="1"/>
  <c r="D5611" i="1"/>
  <c r="E5611" i="1" s="1"/>
  <c r="D3197" i="1"/>
  <c r="E3197" i="1" s="1"/>
  <c r="D7136" i="1"/>
  <c r="E7136" i="1" s="1"/>
  <c r="D7293" i="1"/>
  <c r="E7293" i="1" s="1"/>
  <c r="D2673" i="1"/>
  <c r="E2673" i="1" s="1"/>
  <c r="D4577" i="1"/>
  <c r="E4577" i="1" s="1"/>
  <c r="D6955" i="1"/>
  <c r="E6955" i="1" s="1"/>
  <c r="D7610" i="1"/>
  <c r="E7610" i="1" s="1"/>
  <c r="D7006" i="1"/>
  <c r="E7006" i="1" s="1"/>
  <c r="D5308" i="1"/>
  <c r="E5308" i="1" s="1"/>
  <c r="D6989" i="1"/>
  <c r="E6989" i="1" s="1"/>
  <c r="D8304" i="1"/>
  <c r="E8304" i="1" s="1"/>
  <c r="D822" i="1"/>
  <c r="E822" i="1" s="1"/>
  <c r="D8197" i="1"/>
  <c r="E8197" i="1" s="1"/>
  <c r="D4971" i="1"/>
  <c r="E4971" i="1" s="1"/>
  <c r="D8023" i="1"/>
  <c r="E8023" i="1" s="1"/>
  <c r="D8135" i="1"/>
  <c r="E8135" i="1" s="1"/>
  <c r="D7889" i="1"/>
  <c r="E7889" i="1" s="1"/>
  <c r="D8024" i="1"/>
  <c r="E8024" i="1" s="1"/>
  <c r="D8576" i="1"/>
  <c r="E8576" i="1" s="1"/>
  <c r="D4820" i="1"/>
  <c r="E4820" i="1" s="1"/>
  <c r="D4644" i="1"/>
  <c r="E4644" i="1" s="1"/>
  <c r="D5726" i="1"/>
  <c r="E5726" i="1" s="1"/>
  <c r="D8321" i="1"/>
  <c r="E8321" i="1" s="1"/>
  <c r="D5344" i="1"/>
  <c r="E5344" i="1" s="1"/>
  <c r="D7738" i="1"/>
  <c r="E7738" i="1" s="1"/>
  <c r="D4127" i="1"/>
  <c r="E4127" i="1" s="1"/>
  <c r="D3025" i="1"/>
  <c r="E3025" i="1" s="1"/>
  <c r="D4786" i="1"/>
  <c r="E4786" i="1" s="1"/>
  <c r="D8515" i="1"/>
  <c r="E8515" i="1" s="1"/>
  <c r="D6406" i="1"/>
  <c r="E6406" i="1" s="1"/>
  <c r="D3797" i="1"/>
  <c r="E3797" i="1" s="1"/>
  <c r="D683" i="1"/>
  <c r="E683" i="1" s="1"/>
  <c r="D1855" i="1"/>
  <c r="E1855" i="1" s="1"/>
  <c r="D6407" i="1"/>
  <c r="E6407" i="1" s="1"/>
  <c r="D7049" i="1"/>
  <c r="E7049" i="1" s="1"/>
  <c r="D4743" i="1"/>
  <c r="E4743" i="1" s="1"/>
  <c r="D178" i="1"/>
  <c r="E178" i="1" s="1"/>
  <c r="D918" i="1"/>
  <c r="E918" i="1" s="1"/>
  <c r="D7373" i="1"/>
  <c r="E7373" i="1" s="1"/>
  <c r="D5808" i="1"/>
  <c r="E5808" i="1" s="1"/>
  <c r="D2755" i="1"/>
  <c r="E2755" i="1" s="1"/>
  <c r="D6759" i="1"/>
  <c r="E6759" i="1" s="1"/>
  <c r="D1686" i="1"/>
  <c r="E1686" i="1" s="1"/>
  <c r="D7974" i="1"/>
  <c r="E7974" i="1" s="1"/>
  <c r="D2082" i="1"/>
  <c r="E2082" i="1" s="1"/>
  <c r="D8542" i="1"/>
  <c r="E8542" i="1" s="1"/>
  <c r="D8609" i="1"/>
  <c r="E8609" i="1" s="1"/>
  <c r="D5829" i="1"/>
  <c r="E5829" i="1" s="1"/>
  <c r="D4060" i="1"/>
  <c r="E4060" i="1" s="1"/>
  <c r="D7389" i="1"/>
  <c r="E7389" i="1" s="1"/>
  <c r="D5006" i="1"/>
  <c r="E5006" i="1" s="1"/>
  <c r="D854" i="1"/>
  <c r="E854" i="1" s="1"/>
  <c r="D2654" i="1"/>
  <c r="E2654" i="1" s="1"/>
  <c r="D3623" i="1"/>
  <c r="E3623" i="1" s="1"/>
  <c r="D3459" i="1"/>
  <c r="E3459" i="1" s="1"/>
  <c r="D1444" i="1"/>
  <c r="E1444" i="1" s="1"/>
  <c r="D8456" i="1"/>
  <c r="E8456" i="1" s="1"/>
  <c r="D8004" i="1"/>
  <c r="E8004" i="1" s="1"/>
  <c r="D1147" i="1"/>
  <c r="E1147" i="1" s="1"/>
  <c r="D7664" i="1"/>
  <c r="E7664" i="1" s="1"/>
  <c r="D5064" i="1"/>
  <c r="E5064" i="1" s="1"/>
  <c r="D1740" i="1"/>
  <c r="E1740" i="1" s="1"/>
  <c r="D2068" i="1"/>
  <c r="E2068" i="1" s="1"/>
  <c r="D3822" i="1"/>
  <c r="E3822" i="1" s="1"/>
  <c r="D5736" i="1"/>
  <c r="E5736" i="1" s="1"/>
  <c r="D3924" i="1"/>
  <c r="E3924" i="1" s="1"/>
  <c r="D3224" i="1"/>
  <c r="E3224" i="1" s="1"/>
  <c r="D8548" i="1"/>
  <c r="E8548" i="1" s="1"/>
  <c r="D6757" i="1"/>
  <c r="E6757" i="1" s="1"/>
  <c r="D4082" i="1"/>
  <c r="E4082" i="1" s="1"/>
  <c r="D5440" i="1"/>
  <c r="E5440" i="1" s="1"/>
  <c r="D5304" i="1"/>
  <c r="E5304" i="1" s="1"/>
  <c r="D800" i="1"/>
  <c r="E800" i="1" s="1"/>
  <c r="D3816" i="1"/>
  <c r="E3816" i="1" s="1"/>
  <c r="D8566" i="1"/>
  <c r="E8566" i="1" s="1"/>
  <c r="D4050" i="1"/>
  <c r="E4050" i="1" s="1"/>
  <c r="D3368" i="1"/>
  <c r="E3368" i="1" s="1"/>
  <c r="D3136" i="1"/>
  <c r="E3136" i="1" s="1"/>
  <c r="D1209" i="1"/>
  <c r="E1209" i="1" s="1"/>
  <c r="D2196" i="1"/>
  <c r="E2196" i="1" s="1"/>
  <c r="D6825" i="1"/>
  <c r="E6825" i="1" s="1"/>
  <c r="D266" i="1"/>
  <c r="E266" i="1" s="1"/>
  <c r="D7138" i="1"/>
  <c r="E7138" i="1" s="1"/>
  <c r="D2918" i="1"/>
  <c r="E2918" i="1" s="1"/>
  <c r="D3596" i="1"/>
  <c r="E3596" i="1" s="1"/>
  <c r="D2972" i="1"/>
  <c r="E2972" i="1" s="1"/>
  <c r="D737" i="1"/>
  <c r="E737" i="1" s="1"/>
  <c r="D1174" i="1"/>
  <c r="E1174" i="1" s="1"/>
  <c r="D823" i="1"/>
  <c r="E823" i="1" s="1"/>
  <c r="D964" i="1"/>
  <c r="E964" i="1" s="1"/>
  <c r="D6308" i="1"/>
  <c r="E6308" i="1" s="1"/>
  <c r="D4998" i="1"/>
  <c r="E4998" i="1" s="1"/>
  <c r="D2142" i="1"/>
  <c r="E2142" i="1" s="1"/>
  <c r="D4272" i="1"/>
  <c r="E4272" i="1" s="1"/>
  <c r="D286" i="1"/>
  <c r="E286" i="1" s="1"/>
  <c r="D8622" i="1"/>
  <c r="E8622" i="1" s="1"/>
  <c r="D6131" i="1"/>
  <c r="E6131" i="1" s="1"/>
  <c r="D1317" i="1"/>
  <c r="E1317" i="1" s="1"/>
  <c r="D3885" i="1"/>
  <c r="E3885" i="1" s="1"/>
  <c r="D1503" i="1"/>
  <c r="E1503" i="1" s="1"/>
  <c r="D2078" i="1"/>
  <c r="E2078" i="1" s="1"/>
  <c r="D5836" i="1"/>
  <c r="E5836" i="1" s="1"/>
  <c r="D2411" i="1"/>
  <c r="E2411" i="1" s="1"/>
  <c r="D3879" i="1"/>
  <c r="E3879" i="1" s="1"/>
  <c r="D8365" i="1"/>
  <c r="E8365" i="1" s="1"/>
  <c r="D8161" i="1"/>
  <c r="E8161" i="1" s="1"/>
  <c r="D1714" i="1"/>
  <c r="E1714" i="1" s="1"/>
  <c r="D3093" i="1"/>
  <c r="E3093" i="1" s="1"/>
  <c r="D241" i="1"/>
  <c r="E241" i="1" s="1"/>
  <c r="D5000" i="1"/>
  <c r="E5000" i="1" s="1"/>
  <c r="D1925" i="1"/>
  <c r="E1925" i="1" s="1"/>
  <c r="D8265" i="1"/>
  <c r="E8265" i="1" s="1"/>
  <c r="D2779" i="1"/>
  <c r="E2779" i="1" s="1"/>
  <c r="D6778" i="1"/>
  <c r="E6778" i="1" s="1"/>
  <c r="D1077" i="1"/>
  <c r="E1077" i="1" s="1"/>
  <c r="D3143" i="1"/>
  <c r="E3143" i="1" s="1"/>
  <c r="D1295" i="1"/>
  <c r="E1295" i="1" s="1"/>
  <c r="D7951" i="1"/>
  <c r="E7951" i="1" s="1"/>
  <c r="D1118" i="1"/>
  <c r="E1118" i="1" s="1"/>
  <c r="D8303" i="1"/>
  <c r="E8303" i="1" s="1"/>
  <c r="D2689" i="1"/>
  <c r="E2689" i="1" s="1"/>
  <c r="D8666" i="1"/>
  <c r="E8666" i="1" s="1"/>
  <c r="D8668" i="1"/>
  <c r="E8668" i="1" s="1"/>
  <c r="D8670" i="1"/>
  <c r="E8670" i="1" s="1"/>
  <c r="D8613" i="1"/>
  <c r="E8613" i="1" s="1"/>
  <c r="D1031" i="1"/>
  <c r="E1031" i="1" s="1"/>
  <c r="D1735" i="1"/>
  <c r="E1735" i="1" s="1"/>
  <c r="D7390" i="1"/>
  <c r="E7390" i="1" s="1"/>
  <c r="D242" i="1"/>
  <c r="E242" i="1" s="1"/>
  <c r="D8089" i="1"/>
  <c r="E8089" i="1" s="1"/>
  <c r="D3710" i="1"/>
  <c r="E3710" i="1" s="1"/>
  <c r="D4999" i="1"/>
  <c r="E4999" i="1" s="1"/>
  <c r="D2116" i="1"/>
  <c r="E2116" i="1" s="1"/>
  <c r="D8572" i="1"/>
  <c r="E8572" i="1" s="1"/>
  <c r="D6432" i="1"/>
  <c r="E6432" i="1" s="1"/>
  <c r="D5370" i="1"/>
  <c r="E5370" i="1" s="1"/>
  <c r="D2169" i="1"/>
  <c r="E2169" i="1" s="1"/>
  <c r="D5103" i="1"/>
  <c r="E5103" i="1" s="1"/>
  <c r="D3302" i="1"/>
  <c r="E3302" i="1" s="1"/>
  <c r="D4221" i="1"/>
  <c r="E4221" i="1" s="1"/>
  <c r="D808" i="1"/>
  <c r="E808" i="1" s="1"/>
  <c r="D7444" i="1"/>
  <c r="E7444" i="1" s="1"/>
  <c r="D2554" i="1"/>
  <c r="E2554" i="1" s="1"/>
  <c r="D3427" i="1"/>
  <c r="E3427" i="1" s="1"/>
  <c r="D2667" i="1"/>
  <c r="E2667" i="1" s="1"/>
  <c r="D6404" i="1"/>
  <c r="E6404" i="1" s="1"/>
  <c r="D6337" i="1"/>
  <c r="E6337" i="1" s="1"/>
  <c r="D7707" i="1"/>
  <c r="E7707" i="1" s="1"/>
  <c r="D1030" i="1"/>
  <c r="E1030" i="1" s="1"/>
  <c r="D6558" i="1"/>
  <c r="E6558" i="1" s="1"/>
  <c r="D4854" i="1"/>
  <c r="E4854" i="1" s="1"/>
  <c r="D5527" i="1"/>
  <c r="E5527" i="1" s="1"/>
  <c r="D6544" i="1"/>
  <c r="E6544" i="1" s="1"/>
  <c r="D3896" i="1"/>
  <c r="E3896" i="1" s="1"/>
  <c r="D2424" i="1"/>
  <c r="E2424" i="1" s="1"/>
  <c r="D8367" i="1"/>
  <c r="E8367" i="1" s="1"/>
  <c r="D5410" i="1"/>
  <c r="E5410" i="1" s="1"/>
  <c r="D6861" i="1"/>
  <c r="E6861" i="1" s="1"/>
  <c r="D1449" i="1"/>
  <c r="E1449" i="1" s="1"/>
  <c r="D5254" i="1"/>
  <c r="E5254" i="1" s="1"/>
  <c r="D4785" i="1"/>
  <c r="E4785" i="1" s="1"/>
  <c r="D788" i="1"/>
  <c r="E788" i="1" s="1"/>
  <c r="D3842" i="1"/>
  <c r="E3842" i="1" s="1"/>
  <c r="D4828" i="1"/>
  <c r="E4828" i="1" s="1"/>
  <c r="D5128" i="1"/>
  <c r="E5128" i="1" s="1"/>
  <c r="D5272" i="1"/>
  <c r="E5272" i="1" s="1"/>
  <c r="D6662" i="1"/>
  <c r="E6662" i="1" s="1"/>
  <c r="D8252" i="1"/>
  <c r="E8252" i="1" s="1"/>
  <c r="D4233" i="1"/>
  <c r="E4233" i="1" s="1"/>
  <c r="D1943" i="1"/>
  <c r="E1943" i="1" s="1"/>
  <c r="D5604" i="1"/>
  <c r="E5604" i="1" s="1"/>
  <c r="D8519" i="1"/>
  <c r="E8519" i="1" s="1"/>
  <c r="D8385" i="1"/>
  <c r="E8385" i="1" s="1"/>
  <c r="D8129" i="1"/>
  <c r="E8129" i="1" s="1"/>
  <c r="D7339" i="1"/>
  <c r="E7339" i="1" s="1"/>
  <c r="D6602" i="1"/>
  <c r="E6602" i="1" s="1"/>
  <c r="D8424" i="1"/>
  <c r="E8424" i="1" s="1"/>
  <c r="D4355" i="1"/>
  <c r="E4355" i="1" s="1"/>
  <c r="D7706" i="1"/>
  <c r="E7706" i="1" s="1"/>
  <c r="D6316" i="1"/>
  <c r="E6316" i="1" s="1"/>
  <c r="D4977" i="1"/>
  <c r="E4977" i="1" s="1"/>
  <c r="D7880" i="1"/>
  <c r="E7880" i="1" s="1"/>
  <c r="D7154" i="1"/>
  <c r="E7154" i="1" s="1"/>
  <c r="D4084" i="1"/>
  <c r="E4084" i="1" s="1"/>
  <c r="D4829" i="1"/>
  <c r="E4829" i="1" s="1"/>
  <c r="D8423" i="1"/>
  <c r="E8423" i="1" s="1"/>
  <c r="D6575" i="1"/>
  <c r="E6575" i="1" s="1"/>
  <c r="D5795" i="1"/>
  <c r="E5795" i="1" s="1"/>
  <c r="D1528" i="1"/>
  <c r="E1528" i="1" s="1"/>
  <c r="D1372" i="1"/>
  <c r="E1372" i="1" s="1"/>
  <c r="D4159" i="1"/>
  <c r="E4159" i="1" s="1"/>
  <c r="D8529" i="1"/>
  <c r="E8529" i="1" s="1"/>
  <c r="D8345" i="1"/>
  <c r="E8345" i="1" s="1"/>
  <c r="D471" i="1"/>
  <c r="E471" i="1" s="1"/>
  <c r="D2859" i="1"/>
  <c r="E2859" i="1" s="1"/>
  <c r="D2964" i="1"/>
  <c r="E2964" i="1" s="1"/>
  <c r="D4116" i="1"/>
  <c r="E4116" i="1" s="1"/>
  <c r="D7662" i="1"/>
  <c r="E7662" i="1" s="1"/>
  <c r="D4185" i="1"/>
  <c r="E4185" i="1" s="1"/>
  <c r="D419" i="1"/>
  <c r="E419" i="1" s="1"/>
  <c r="D8040" i="1"/>
  <c r="E8040" i="1" s="1"/>
  <c r="D2775" i="1"/>
  <c r="E2775" i="1" s="1"/>
  <c r="D5463" i="1"/>
  <c r="E5463" i="1" s="1"/>
  <c r="D8615" i="1"/>
  <c r="E8615" i="1" s="1"/>
  <c r="D8373" i="1"/>
  <c r="E8373" i="1" s="1"/>
  <c r="D7240" i="1"/>
  <c r="E7240" i="1" s="1"/>
  <c r="D2722" i="1"/>
  <c r="E2722" i="1" s="1"/>
  <c r="D6213" i="1"/>
  <c r="E6213" i="1" s="1"/>
  <c r="D1760" i="1"/>
  <c r="E1760" i="1" s="1"/>
  <c r="D2547" i="1"/>
  <c r="E2547" i="1" s="1"/>
  <c r="D1169" i="1"/>
  <c r="E1169" i="1" s="1"/>
  <c r="D8388" i="1"/>
  <c r="E8388" i="1" s="1"/>
  <c r="D282" i="1"/>
  <c r="E282" i="1" s="1"/>
  <c r="D3597" i="1"/>
  <c r="E3597" i="1" s="1"/>
  <c r="D7698" i="1"/>
  <c r="E7698" i="1" s="1"/>
  <c r="D779" i="1"/>
  <c r="E779" i="1" s="1"/>
  <c r="D5068" i="1"/>
  <c r="E5068" i="1" s="1"/>
  <c r="D6588" i="1"/>
  <c r="E6588" i="1" s="1"/>
  <c r="D3001" i="1"/>
  <c r="E3001" i="1" s="1"/>
  <c r="D4472" i="1"/>
  <c r="E4472" i="1" s="1"/>
  <c r="D3769" i="1"/>
  <c r="E3769" i="1" s="1"/>
  <c r="D2858" i="1"/>
  <c r="E2858" i="1" s="1"/>
  <c r="D8627" i="1"/>
  <c r="E8627" i="1" s="1"/>
  <c r="D2278" i="1"/>
  <c r="E2278" i="1" s="1"/>
  <c r="D5095" i="1"/>
  <c r="E5095" i="1" s="1"/>
  <c r="D8185" i="1"/>
  <c r="E8185" i="1" s="1"/>
  <c r="D1484" i="1"/>
  <c r="E1484" i="1" s="1"/>
  <c r="D8059" i="1"/>
  <c r="E8059" i="1" s="1"/>
  <c r="D3229" i="1"/>
  <c r="E3229" i="1" s="1"/>
  <c r="D7340" i="1"/>
  <c r="E7340" i="1" s="1"/>
  <c r="D1607" i="1"/>
  <c r="E1607" i="1" s="1"/>
  <c r="D6782" i="1"/>
  <c r="E6782" i="1" s="1"/>
  <c r="D6921" i="1"/>
  <c r="E6921" i="1" s="1"/>
  <c r="D768" i="1"/>
  <c r="E768" i="1" s="1"/>
  <c r="D7748" i="1"/>
  <c r="E7748" i="1" s="1"/>
  <c r="D1019" i="1"/>
  <c r="E1019" i="1" s="1"/>
  <c r="D5791" i="1"/>
  <c r="E5791" i="1" s="1"/>
  <c r="D841" i="1"/>
  <c r="E841" i="1" s="1"/>
  <c r="D612" i="1"/>
  <c r="E612" i="1" s="1"/>
  <c r="D2556" i="1"/>
  <c r="E2556" i="1" s="1"/>
  <c r="D8326" i="1"/>
  <c r="E8326" i="1" s="1"/>
  <c r="D5933" i="1"/>
  <c r="E5933" i="1" s="1"/>
  <c r="D1057" i="1"/>
  <c r="E1057" i="1" s="1"/>
  <c r="D1738" i="1"/>
  <c r="E1738" i="1" s="1"/>
  <c r="D6381" i="1"/>
  <c r="E6381" i="1" s="1"/>
  <c r="D2377" i="1"/>
  <c r="E2377" i="1" s="1"/>
  <c r="D1117" i="1"/>
  <c r="E1117" i="1" s="1"/>
  <c r="D2702" i="1"/>
  <c r="E2702" i="1" s="1"/>
  <c r="D3414" i="1"/>
  <c r="E3414" i="1" s="1"/>
  <c r="D4488" i="1"/>
  <c r="E4488" i="1" s="1"/>
  <c r="D3562" i="1"/>
  <c r="E3562" i="1" s="1"/>
  <c r="D2494" i="1"/>
  <c r="E2494" i="1" s="1"/>
  <c r="D7732" i="1"/>
  <c r="E7732" i="1" s="1"/>
  <c r="D6656" i="1"/>
  <c r="E6656" i="1" s="1"/>
  <c r="D2491" i="1"/>
  <c r="E2491" i="1" s="1"/>
  <c r="D8225" i="1"/>
  <c r="E8225" i="1" s="1"/>
  <c r="D442" i="1"/>
  <c r="E442" i="1" s="1"/>
  <c r="D1069" i="1"/>
  <c r="E1069" i="1" s="1"/>
  <c r="D2646" i="1"/>
  <c r="E2646" i="1" s="1"/>
  <c r="D1648" i="1"/>
  <c r="E1648" i="1" s="1"/>
  <c r="D2256" i="1"/>
  <c r="E2256" i="1" s="1"/>
  <c r="D7963" i="1"/>
  <c r="E7963" i="1" s="1"/>
  <c r="D7512" i="1"/>
  <c r="E7512" i="1" s="1"/>
  <c r="D5817" i="1"/>
  <c r="E5817" i="1" s="1"/>
  <c r="D6913" i="1"/>
  <c r="E6913" i="1" s="1"/>
  <c r="D206" i="1"/>
  <c r="E206" i="1" s="1"/>
  <c r="D2518" i="1"/>
  <c r="E2518" i="1" s="1"/>
  <c r="D2484" i="1"/>
  <c r="E2484" i="1" s="1"/>
  <c r="D2751" i="1"/>
  <c r="E2751" i="1" s="1"/>
  <c r="D4612" i="1"/>
  <c r="E4612" i="1" s="1"/>
  <c r="D8174" i="1"/>
  <c r="E8174" i="1" s="1"/>
  <c r="D185" i="1"/>
  <c r="E185" i="1" s="1"/>
  <c r="D4427" i="1"/>
  <c r="E4427" i="1" s="1"/>
  <c r="D8378" i="1"/>
  <c r="E8378" i="1" s="1"/>
  <c r="D1608" i="1"/>
  <c r="E1608" i="1" s="1"/>
  <c r="D987" i="1"/>
  <c r="E987" i="1" s="1"/>
  <c r="D7868" i="1"/>
  <c r="E7868" i="1" s="1"/>
  <c r="D2767" i="1"/>
  <c r="E2767" i="1" s="1"/>
  <c r="D7976" i="1"/>
  <c r="E7976" i="1" s="1"/>
  <c r="D8667" i="1"/>
  <c r="E8667" i="1" s="1"/>
  <c r="D8669" i="1"/>
  <c r="E8669" i="1" s="1"/>
  <c r="D8671" i="1"/>
  <c r="E8671" i="1" s="1"/>
  <c r="D7834" i="1"/>
  <c r="E7834" i="1" s="1"/>
  <c r="D1736" i="1"/>
  <c r="E1736" i="1" s="1"/>
  <c r="D1182" i="1"/>
  <c r="E1182" i="1" s="1"/>
  <c r="D390" i="1"/>
  <c r="E390" i="1" s="1"/>
  <c r="D7140" i="1"/>
  <c r="E7140" i="1" s="1"/>
  <c r="D8017" i="1"/>
  <c r="E8017" i="1" s="1"/>
  <c r="D4913" i="1"/>
  <c r="E4913" i="1" s="1"/>
  <c r="D5177" i="1"/>
  <c r="E5177" i="1" s="1"/>
  <c r="D8035" i="1"/>
  <c r="E8035" i="1" s="1"/>
  <c r="D3310" i="1"/>
  <c r="E3310" i="1" s="1"/>
  <c r="D7379" i="1"/>
  <c r="E7379" i="1" s="1"/>
  <c r="D2905" i="1"/>
  <c r="E2905" i="1" s="1"/>
  <c r="D3620" i="1"/>
  <c r="E3620" i="1" s="1"/>
  <c r="D828" i="1"/>
  <c r="E828" i="1" s="1"/>
  <c r="D1055" i="1"/>
  <c r="E1055" i="1" s="1"/>
  <c r="D2697" i="1"/>
  <c r="E2697" i="1" s="1"/>
  <c r="D2251" i="1"/>
  <c r="E2251" i="1" s="1"/>
  <c r="D354" i="1"/>
  <c r="E354" i="1" s="1"/>
  <c r="D6722" i="1"/>
  <c r="E6722" i="1" s="1"/>
  <c r="D3349" i="1"/>
  <c r="E3349" i="1" s="1"/>
  <c r="D4714" i="1"/>
  <c r="E4714" i="1" s="1"/>
  <c r="D2921" i="1"/>
  <c r="E2921" i="1" s="1"/>
  <c r="D1823" i="1"/>
  <c r="E1823" i="1" s="1"/>
  <c r="D1245" i="1"/>
  <c r="E1245" i="1" s="1"/>
  <c r="D1892" i="1"/>
  <c r="E1892" i="1" s="1"/>
  <c r="D2352" i="1"/>
  <c r="E2352" i="1" s="1"/>
  <c r="D567" i="1"/>
  <c r="E567" i="1" s="1"/>
  <c r="D8080" i="1"/>
  <c r="E8080" i="1" s="1"/>
  <c r="D785" i="1"/>
  <c r="E785" i="1" s="1"/>
  <c r="D2211" i="1"/>
  <c r="E2211" i="1" s="1"/>
  <c r="D2712" i="1"/>
  <c r="E2712" i="1" s="1"/>
  <c r="D4002" i="1"/>
  <c r="E4002" i="1" s="1"/>
  <c r="D434" i="1"/>
  <c r="E434" i="1" s="1"/>
  <c r="D1748" i="1"/>
  <c r="E1748" i="1" s="1"/>
  <c r="D5139" i="1"/>
  <c r="E5139" i="1" s="1"/>
  <c r="D1396" i="1"/>
  <c r="E1396" i="1" s="1"/>
  <c r="D6950" i="1"/>
  <c r="E6950" i="1" s="1"/>
  <c r="D824" i="1"/>
  <c r="E824" i="1" s="1"/>
  <c r="D7050" i="1"/>
  <c r="E7050" i="1" s="1"/>
  <c r="D890" i="1"/>
  <c r="E890" i="1" s="1"/>
  <c r="D341" i="1"/>
  <c r="E341" i="1" s="1"/>
  <c r="D8336" i="1"/>
  <c r="E8336" i="1" s="1"/>
  <c r="D404" i="1"/>
  <c r="E404" i="1" s="1"/>
  <c r="D6360" i="1"/>
  <c r="E6360" i="1" s="1"/>
  <c r="D1594" i="1"/>
  <c r="E1594" i="1" s="1"/>
  <c r="D4135" i="1"/>
  <c r="E4135" i="1" s="1"/>
  <c r="D8076" i="1"/>
  <c r="E8076" i="1" s="1"/>
  <c r="D7176" i="1"/>
  <c r="E7176" i="1" s="1"/>
  <c r="D950" i="1"/>
  <c r="E950" i="1" s="1"/>
  <c r="D7745" i="1"/>
  <c r="E7745" i="1" s="1"/>
  <c r="D3757" i="1"/>
  <c r="E3757" i="1" s="1"/>
  <c r="D8525" i="1"/>
  <c r="E8525" i="1" s="1"/>
  <c r="D5603" i="1"/>
  <c r="E5603" i="1" s="1"/>
  <c r="D6078" i="1"/>
  <c r="E6078" i="1" s="1"/>
  <c r="D3201" i="1"/>
  <c r="E3201" i="1" s="1"/>
  <c r="D6199" i="1"/>
  <c r="E6199" i="1" s="1"/>
  <c r="D2210" i="1"/>
  <c r="E2210" i="1" s="1"/>
  <c r="D1261" i="1"/>
  <c r="E1261" i="1" s="1"/>
  <c r="D7191" i="1"/>
  <c r="E7191" i="1" s="1"/>
  <c r="D1324" i="1"/>
  <c r="E1324" i="1" s="1"/>
  <c r="D6705" i="1"/>
  <c r="E6705" i="1" s="1"/>
  <c r="D8330" i="1"/>
  <c r="E8330" i="1" s="1"/>
  <c r="D5075" i="1"/>
  <c r="E5075" i="1" s="1"/>
  <c r="D5167" i="1"/>
  <c r="E5167" i="1" s="1"/>
  <c r="D6056" i="1"/>
  <c r="E6056" i="1" s="1"/>
  <c r="D8058" i="1"/>
  <c r="E8058" i="1" s="1"/>
  <c r="D6952" i="1"/>
  <c r="E6952" i="1" s="1"/>
  <c r="D6541" i="1"/>
  <c r="E6541" i="1" s="1"/>
  <c r="D6677" i="1"/>
  <c r="E6677" i="1" s="1"/>
  <c r="D5214" i="1"/>
  <c r="E5214" i="1" s="1"/>
  <c r="D5914" i="1"/>
  <c r="E5914" i="1" s="1"/>
  <c r="D8257" i="1"/>
  <c r="E8257" i="1" s="1"/>
  <c r="D3988" i="1"/>
  <c r="E3988" i="1" s="1"/>
  <c r="D5465" i="1"/>
  <c r="E5465" i="1" s="1"/>
  <c r="D6651" i="1"/>
  <c r="E6651" i="1" s="1"/>
  <c r="D6611" i="1"/>
  <c r="E6611" i="1" s="1"/>
  <c r="D8299" i="1"/>
  <c r="E8299" i="1" s="1"/>
  <c r="D4289" i="1"/>
  <c r="E4289" i="1" s="1"/>
  <c r="D5513" i="1"/>
  <c r="E5513" i="1" s="1"/>
  <c r="D97" i="1"/>
  <c r="E97" i="1" s="1"/>
  <c r="D1103" i="1"/>
  <c r="E1103" i="1" s="1"/>
  <c r="D5376" i="1"/>
  <c r="E5376" i="1" s="1"/>
  <c r="D1644" i="1"/>
  <c r="E1644" i="1" s="1"/>
  <c r="D7699" i="1"/>
  <c r="E7699" i="1" s="1"/>
  <c r="D6522" i="1"/>
  <c r="E6522" i="1" s="1"/>
  <c r="D8490" i="1"/>
  <c r="E8490" i="1" s="1"/>
  <c r="D7370" i="1"/>
  <c r="E7370" i="1" s="1"/>
  <c r="D4731" i="1"/>
  <c r="E4731" i="1" s="1"/>
  <c r="D2410" i="1"/>
  <c r="E2410" i="1" s="1"/>
  <c r="D7556" i="1"/>
  <c r="E7556" i="1" s="1"/>
  <c r="D5512" i="1"/>
  <c r="E5512" i="1" s="1"/>
  <c r="D8275" i="1"/>
  <c r="E8275" i="1" s="1"/>
  <c r="D7969" i="1"/>
  <c r="E7969" i="1" s="1"/>
  <c r="D6237" i="1"/>
  <c r="E6237" i="1" s="1"/>
  <c r="D6256" i="1"/>
  <c r="E6256" i="1" s="1"/>
  <c r="D3437" i="1"/>
  <c r="E3437" i="1" s="1"/>
  <c r="D8585" i="1"/>
  <c r="E8585" i="1" s="1"/>
  <c r="D8578" i="1"/>
  <c r="E8578" i="1" s="1"/>
  <c r="D6799" i="1"/>
  <c r="E6799" i="1" s="1"/>
  <c r="D7673" i="1"/>
  <c r="E7673" i="1" s="1"/>
  <c r="D4222" i="1"/>
  <c r="E4222" i="1" s="1"/>
  <c r="D8455" i="1"/>
  <c r="E8455" i="1" s="1"/>
  <c r="D7874" i="1"/>
  <c r="E7874" i="1" s="1"/>
  <c r="D7132" i="1"/>
  <c r="E7132" i="1" s="1"/>
  <c r="D1110" i="1"/>
  <c r="E1110" i="1" s="1"/>
  <c r="D8322" i="1"/>
  <c r="E8322" i="1" s="1"/>
  <c r="D2660" i="1"/>
  <c r="E2660" i="1" s="1"/>
  <c r="D1953" i="1"/>
  <c r="E1953" i="1" s="1"/>
  <c r="D6238" i="1"/>
  <c r="E6238" i="1" s="1"/>
  <c r="D7724" i="1"/>
  <c r="E7724" i="1" s="1"/>
  <c r="D5168" i="1"/>
  <c r="E5168" i="1" s="1"/>
  <c r="D4550" i="1"/>
  <c r="E4550" i="1" s="1"/>
  <c r="D990" i="1"/>
  <c r="E990" i="1" s="1"/>
  <c r="D2337" i="1"/>
  <c r="E2337" i="1" s="1"/>
  <c r="D5428" i="1"/>
  <c r="E5428" i="1" s="1"/>
  <c r="D944" i="1"/>
  <c r="E944" i="1" s="1"/>
  <c r="D5339" i="1"/>
  <c r="E5339" i="1" s="1"/>
  <c r="D5866" i="1"/>
  <c r="E5866" i="1" s="1"/>
  <c r="D594" i="1"/>
  <c r="E594" i="1" s="1"/>
  <c r="D5396" i="1"/>
  <c r="E5396" i="1" s="1"/>
  <c r="D2127" i="1"/>
  <c r="E2127" i="1" s="1"/>
  <c r="D679" i="1"/>
  <c r="E679" i="1" s="1"/>
  <c r="D688" i="1"/>
  <c r="E688" i="1" s="1"/>
  <c r="D2794" i="1"/>
  <c r="E2794" i="1" s="1"/>
  <c r="D2844" i="1"/>
  <c r="E2844" i="1" s="1"/>
  <c r="D6551" i="1"/>
  <c r="E6551" i="1" s="1"/>
  <c r="D5322" i="1"/>
  <c r="E5322" i="1" s="1"/>
  <c r="D7244" i="1"/>
  <c r="E7244" i="1" s="1"/>
  <c r="D8513" i="1"/>
  <c r="E8513" i="1" s="1"/>
  <c r="D7918" i="1"/>
  <c r="E7918" i="1" s="1"/>
  <c r="D7971" i="1"/>
  <c r="E7971" i="1" s="1"/>
  <c r="D8536" i="1"/>
  <c r="E8536" i="1" s="1"/>
  <c r="D2205" i="1"/>
  <c r="E2205" i="1" s="1"/>
  <c r="D8202" i="1"/>
  <c r="E8202" i="1" s="1"/>
  <c r="D1158" i="1"/>
  <c r="E1158" i="1" s="1"/>
  <c r="D4508" i="1"/>
  <c r="E4508" i="1" s="1"/>
  <c r="D3741" i="1"/>
  <c r="E3741" i="1" s="1"/>
  <c r="D660" i="1"/>
  <c r="E660" i="1" s="1"/>
  <c r="D304" i="1"/>
  <c r="E304" i="1" s="1"/>
  <c r="D2081" i="1"/>
  <c r="E2081" i="1" s="1"/>
  <c r="D416" i="1"/>
  <c r="E416" i="1" s="1"/>
  <c r="D7479" i="1"/>
  <c r="E7479" i="1" s="1"/>
  <c r="D6578" i="1"/>
  <c r="E6578" i="1" s="1"/>
  <c r="D8359" i="1"/>
  <c r="E8359" i="1" s="1"/>
  <c r="D121" i="1"/>
  <c r="E121" i="1" s="1"/>
  <c r="D3557" i="1"/>
  <c r="E3557" i="1" s="1"/>
  <c r="D7374" i="1"/>
  <c r="E7374" i="1" s="1"/>
  <c r="D2165" i="1"/>
  <c r="E2165" i="1" s="1"/>
  <c r="D315" i="1"/>
  <c r="E315" i="1" s="1"/>
  <c r="D5616" i="1"/>
  <c r="E5616" i="1" s="1"/>
  <c r="D6165" i="1"/>
  <c r="E6165" i="1" s="1"/>
  <c r="D7696" i="1"/>
  <c r="E7696" i="1" s="1"/>
  <c r="D1601" i="1"/>
  <c r="E1601" i="1" s="1"/>
  <c r="D1904" i="1"/>
  <c r="E1904" i="1" s="1"/>
  <c r="D2643" i="1"/>
  <c r="E2643" i="1" s="1"/>
  <c r="D1728" i="1"/>
  <c r="E1728" i="1" s="1"/>
  <c r="D2523" i="1"/>
  <c r="E2523" i="1" s="1"/>
  <c r="D4399" i="1"/>
  <c r="E4399" i="1" s="1"/>
  <c r="D484" i="1"/>
  <c r="E484" i="1" s="1"/>
  <c r="D1849" i="1"/>
  <c r="E1849" i="1" s="1"/>
  <c r="D2163" i="1"/>
  <c r="E2163" i="1" s="1"/>
  <c r="D483" i="1"/>
  <c r="E483" i="1" s="1"/>
  <c r="D1499" i="1"/>
  <c r="E1499" i="1" s="1"/>
  <c r="D2693" i="1"/>
  <c r="E2693" i="1" s="1"/>
  <c r="D2811" i="1"/>
  <c r="E2811" i="1" s="1"/>
  <c r="D4680" i="1"/>
  <c r="E4680" i="1" s="1"/>
  <c r="D4978" i="1"/>
  <c r="E4978" i="1" s="1"/>
  <c r="D4072" i="1"/>
  <c r="E4072" i="1" s="1"/>
  <c r="D1153" i="1"/>
  <c r="E1153" i="1" s="1"/>
  <c r="D5557" i="1"/>
  <c r="E5557" i="1" s="1"/>
  <c r="D1061" i="1"/>
  <c r="E1061" i="1" s="1"/>
  <c r="D1080" i="1"/>
  <c r="E1080" i="1" s="1"/>
  <c r="D7688" i="1"/>
  <c r="E7688" i="1" s="1"/>
  <c r="D7307" i="1"/>
  <c r="E7307" i="1" s="1"/>
  <c r="D6750" i="1"/>
  <c r="E6750" i="1" s="1"/>
  <c r="D2125" i="1"/>
  <c r="E2125" i="1" s="1"/>
  <c r="D8539" i="1"/>
  <c r="E8539" i="1" s="1"/>
  <c r="D3058" i="1"/>
  <c r="E3058" i="1" s="1"/>
  <c r="D3679" i="1"/>
  <c r="E3679" i="1" s="1"/>
  <c r="D7079" i="1"/>
  <c r="E7079" i="1" s="1"/>
  <c r="D7085" i="1"/>
  <c r="E7085" i="1" s="1"/>
  <c r="D7377" i="1"/>
  <c r="E7377" i="1" s="1"/>
  <c r="D3325" i="1"/>
  <c r="E3325" i="1" s="1"/>
  <c r="D8096" i="1"/>
  <c r="E8096" i="1" s="1"/>
  <c r="D5479" i="1"/>
  <c r="E5479" i="1" s="1"/>
  <c r="D7358" i="1"/>
  <c r="E7358" i="1" s="1"/>
  <c r="D4542" i="1"/>
  <c r="E4542" i="1" s="1"/>
  <c r="D7640" i="1"/>
  <c r="E7640" i="1" s="1"/>
  <c r="D8586" i="1"/>
  <c r="E8586" i="1" s="1"/>
  <c r="D3495" i="1"/>
  <c r="E3495" i="1" s="1"/>
  <c r="D8589" i="1"/>
  <c r="E8589" i="1" s="1"/>
  <c r="D8203" i="1"/>
  <c r="E8203" i="1" s="1"/>
  <c r="D7089" i="1"/>
  <c r="E7089" i="1" s="1"/>
  <c r="D2507" i="1"/>
  <c r="E2507" i="1" s="1"/>
  <c r="D7659" i="1"/>
  <c r="E7659" i="1" s="1"/>
  <c r="D6274" i="1"/>
  <c r="E6274" i="1" s="1"/>
  <c r="D8309" i="1"/>
  <c r="E8309" i="1" s="1"/>
  <c r="D1952" i="1"/>
  <c r="E1952" i="1" s="1"/>
  <c r="D7030" i="1"/>
  <c r="E7030" i="1" s="1"/>
  <c r="D1709" i="1"/>
  <c r="E1709" i="1" s="1"/>
  <c r="D3358" i="1"/>
  <c r="E3358" i="1" s="1"/>
  <c r="D1257" i="1"/>
  <c r="E1257" i="1" s="1"/>
  <c r="D1772" i="1"/>
  <c r="E1772" i="1" s="1"/>
  <c r="D3938" i="1"/>
  <c r="E3938" i="1" s="1"/>
  <c r="D8549" i="1"/>
  <c r="E8549" i="1" s="1"/>
  <c r="D1407" i="1"/>
  <c r="E1407" i="1" s="1"/>
  <c r="D8071" i="1"/>
  <c r="E8071" i="1" s="1"/>
  <c r="D8583" i="1"/>
  <c r="E8583" i="1" s="1"/>
  <c r="D4590" i="1"/>
  <c r="E4590" i="1" s="1"/>
  <c r="D7382" i="1"/>
  <c r="E7382" i="1" s="1"/>
  <c r="D7127" i="1"/>
  <c r="E7127" i="1" s="1"/>
  <c r="D6132" i="1"/>
  <c r="E6132" i="1" s="1"/>
  <c r="D8346" i="1"/>
  <c r="E8346" i="1" s="1"/>
  <c r="D5948" i="1"/>
  <c r="E5948" i="1" s="1"/>
  <c r="D8192" i="1"/>
  <c r="E8192" i="1" s="1"/>
  <c r="D4954" i="1"/>
  <c r="E4954" i="1" s="1"/>
  <c r="D5085" i="1"/>
  <c r="E5085" i="1" s="1"/>
  <c r="D3742" i="1"/>
  <c r="E3742" i="1" s="1"/>
  <c r="D8018" i="1"/>
  <c r="E8018" i="1" s="1"/>
  <c r="D7808" i="1"/>
  <c r="E7808" i="1" s="1"/>
  <c r="D8420" i="1"/>
  <c r="E8420" i="1" s="1"/>
  <c r="D8246" i="1"/>
  <c r="E8246" i="1" s="1"/>
  <c r="D6853" i="1"/>
  <c r="E6853" i="1" s="1"/>
  <c r="D7173" i="1"/>
  <c r="E7173" i="1" s="1"/>
  <c r="D6974" i="1"/>
  <c r="E6974" i="1" s="1"/>
  <c r="D6766" i="1"/>
  <c r="E6766" i="1" s="1"/>
  <c r="D2104" i="1"/>
  <c r="E2104" i="1" s="1"/>
  <c r="D5893" i="1"/>
  <c r="E5893" i="1" s="1"/>
  <c r="D7658" i="1"/>
  <c r="E7658" i="1" s="1"/>
  <c r="D58" i="1"/>
  <c r="E58" i="1" s="1"/>
  <c r="D5431" i="1"/>
  <c r="E5431" i="1" s="1"/>
  <c r="D5687" i="1"/>
  <c r="E5687" i="1" s="1"/>
  <c r="D5155" i="1"/>
  <c r="E5155" i="1" s="1"/>
  <c r="D2634" i="1"/>
  <c r="E2634" i="1" s="1"/>
  <c r="D7237" i="1"/>
  <c r="E7237" i="1" s="1"/>
  <c r="D752" i="1"/>
  <c r="E752" i="1" s="1"/>
  <c r="D6968" i="1"/>
  <c r="E6968" i="1" s="1"/>
  <c r="D4039" i="1"/>
  <c r="E4039" i="1" s="1"/>
  <c r="D4710" i="1"/>
  <c r="E4710" i="1" s="1"/>
  <c r="D8144" i="1"/>
  <c r="E8144" i="1" s="1"/>
  <c r="D3402" i="1"/>
  <c r="E3402" i="1" s="1"/>
  <c r="D5553" i="1"/>
  <c r="E5553" i="1" s="1"/>
  <c r="D8596" i="1"/>
  <c r="E8596" i="1" s="1"/>
  <c r="D258" i="1"/>
  <c r="E258" i="1" s="1"/>
  <c r="D900" i="1"/>
  <c r="E900" i="1" s="1"/>
  <c r="D43" i="1"/>
  <c r="E43" i="1" s="1"/>
  <c r="D3002" i="1"/>
  <c r="E3002" i="1" s="1"/>
  <c r="D7813" i="1"/>
  <c r="E7813" i="1" s="1"/>
  <c r="D3361" i="1"/>
  <c r="E3361" i="1" s="1"/>
  <c r="D5737" i="1"/>
  <c r="E5737" i="1" s="1"/>
  <c r="D2207" i="1"/>
  <c r="E2207" i="1" s="1"/>
  <c r="D5072" i="1"/>
  <c r="E5072" i="1" s="1"/>
  <c r="D8222" i="1"/>
  <c r="E8222" i="1" s="1"/>
  <c r="D8124" i="1"/>
  <c r="E8124" i="1" s="1"/>
  <c r="D1822" i="1"/>
  <c r="E1822" i="1" s="1"/>
  <c r="D8319" i="1"/>
  <c r="E8319" i="1" s="1"/>
  <c r="D8380" i="1"/>
  <c r="E8380" i="1" s="1"/>
  <c r="D175" i="1"/>
  <c r="E175" i="1" s="1"/>
  <c r="D7185" i="1"/>
  <c r="E7185" i="1" s="1"/>
  <c r="D1417" i="1"/>
  <c r="E1417" i="1" s="1"/>
  <c r="D2798" i="1"/>
  <c r="E2798" i="1" s="1"/>
  <c r="D8286" i="1"/>
  <c r="E8286" i="1" s="1"/>
  <c r="D3174" i="1"/>
  <c r="E3174" i="1" s="1"/>
  <c r="D4592" i="1"/>
  <c r="E4592" i="1" s="1"/>
  <c r="D460" i="1"/>
  <c r="E460" i="1" s="1"/>
  <c r="D2552" i="1"/>
  <c r="E2552" i="1" s="1"/>
  <c r="D2536" i="1"/>
  <c r="E2536" i="1" s="1"/>
  <c r="D6506" i="1"/>
  <c r="E6506" i="1" s="1"/>
  <c r="D76" i="1"/>
  <c r="E76" i="1" s="1"/>
  <c r="D1704" i="1"/>
  <c r="E1704" i="1" s="1"/>
  <c r="D8475" i="1"/>
  <c r="E8475" i="1" s="1"/>
  <c r="D818" i="1"/>
  <c r="E818" i="1" s="1"/>
  <c r="D8412" i="1"/>
  <c r="E8412" i="1" s="1"/>
  <c r="D1140" i="1"/>
  <c r="E1140" i="1" s="1"/>
  <c r="D6563" i="1"/>
  <c r="E6563" i="1" s="1"/>
  <c r="D8020" i="1"/>
  <c r="E8020" i="1" s="1"/>
  <c r="D5880" i="1"/>
  <c r="E5880" i="1" s="1"/>
  <c r="D2064" i="1"/>
  <c r="E2064" i="1" s="1"/>
  <c r="D3582" i="1"/>
  <c r="E3582" i="1" s="1"/>
  <c r="D1702" i="1"/>
  <c r="E1702" i="1" s="1"/>
  <c r="D5872" i="1"/>
  <c r="E5872" i="1" s="1"/>
  <c r="D1923" i="1"/>
  <c r="E1923" i="1" s="1"/>
  <c r="D319" i="1"/>
  <c r="E319" i="1" s="1"/>
  <c r="D2760" i="1"/>
  <c r="E2760" i="1" s="1"/>
  <c r="D6612" i="1"/>
  <c r="E6612" i="1" s="1"/>
  <c r="D554" i="1"/>
  <c r="E554" i="1" s="1"/>
  <c r="D2308" i="1"/>
  <c r="E2308" i="1" s="1"/>
  <c r="D4210" i="1"/>
  <c r="E4210" i="1" s="1"/>
  <c r="D2566" i="1"/>
  <c r="E2566" i="1" s="1"/>
  <c r="D1478" i="1"/>
  <c r="E1478" i="1" s="1"/>
  <c r="D6505" i="1"/>
  <c r="E6505" i="1" s="1"/>
  <c r="D1523" i="1"/>
  <c r="E1523" i="1" s="1"/>
  <c r="D4868" i="1"/>
  <c r="E4868" i="1" s="1"/>
  <c r="D6429" i="1"/>
  <c r="E6429" i="1" s="1"/>
  <c r="D3050" i="1"/>
  <c r="E3050" i="1" s="1"/>
  <c r="D5438" i="1"/>
  <c r="E5438" i="1" s="1"/>
  <c r="D942" i="1"/>
  <c r="E942" i="1" s="1"/>
  <c r="D8120" i="1"/>
  <c r="E8120" i="1" s="1"/>
  <c r="D7161" i="1"/>
  <c r="E7161" i="1" s="1"/>
  <c r="D3052" i="1"/>
  <c r="E3052" i="1" s="1"/>
  <c r="D6044" i="1"/>
  <c r="E6044" i="1" s="1"/>
  <c r="D4389" i="1"/>
  <c r="E4389" i="1" s="1"/>
  <c r="D4738" i="1"/>
  <c r="E4738" i="1" s="1"/>
  <c r="D322" i="1"/>
  <c r="E322" i="1" s="1"/>
  <c r="D5761" i="1"/>
  <c r="E5761" i="1" s="1"/>
  <c r="D4753" i="1"/>
  <c r="E4753" i="1" s="1"/>
  <c r="D3473" i="1"/>
  <c r="E3473" i="1" s="1"/>
  <c r="D956" i="1"/>
  <c r="E956" i="1" s="1"/>
  <c r="D5348" i="1"/>
  <c r="E5348" i="1" s="1"/>
  <c r="D427" i="1"/>
  <c r="E427" i="1" s="1"/>
  <c r="D2123" i="1"/>
  <c r="E2123" i="1" s="1"/>
  <c r="D5291" i="1"/>
  <c r="E5291" i="1" s="1"/>
  <c r="D3219" i="1"/>
  <c r="E3219" i="1" s="1"/>
  <c r="D2754" i="1"/>
  <c r="E2754" i="1" s="1"/>
  <c r="D4063" i="1"/>
  <c r="E4063" i="1" s="1"/>
  <c r="D6090" i="1"/>
  <c r="E6090" i="1" s="1"/>
  <c r="D6802" i="1"/>
  <c r="E6802" i="1" s="1"/>
  <c r="D830" i="1"/>
  <c r="E830" i="1" s="1"/>
  <c r="D3183" i="1"/>
  <c r="E3183" i="1" s="1"/>
  <c r="D490" i="1"/>
  <c r="E490" i="1" s="1"/>
  <c r="D6314" i="1"/>
  <c r="E6314" i="1" s="1"/>
  <c r="D7222" i="1"/>
  <c r="E7222" i="1" s="1"/>
  <c r="D32" i="1"/>
  <c r="E32" i="1" s="1"/>
  <c r="D7508" i="1"/>
  <c r="E7508" i="1" s="1"/>
  <c r="D7087" i="1"/>
  <c r="E7087" i="1" s="1"/>
  <c r="D2899" i="1"/>
  <c r="E2899" i="1" s="1"/>
  <c r="D1495" i="1"/>
  <c r="E1495" i="1" s="1"/>
  <c r="D5466" i="1"/>
  <c r="E5466" i="1" s="1"/>
  <c r="D3776" i="1"/>
  <c r="E3776" i="1" s="1"/>
  <c r="D6557" i="1"/>
  <c r="E6557" i="1" s="1"/>
  <c r="D1763" i="1"/>
  <c r="E1763" i="1" s="1"/>
  <c r="D656" i="1"/>
  <c r="E656" i="1" s="1"/>
  <c r="D6525" i="1"/>
  <c r="E6525" i="1" s="1"/>
  <c r="D1235" i="1"/>
  <c r="E1235" i="1" s="1"/>
  <c r="D5293" i="1"/>
  <c r="E5293" i="1" s="1"/>
  <c r="D7733" i="1"/>
  <c r="E7733" i="1" s="1"/>
  <c r="D2955" i="1"/>
  <c r="E2955" i="1" s="1"/>
  <c r="D1028" i="1"/>
  <c r="E1028" i="1" s="1"/>
  <c r="D1114" i="1"/>
  <c r="E1114" i="1" s="1"/>
  <c r="D6779" i="1"/>
  <c r="E6779" i="1" s="1"/>
  <c r="D6392" i="1"/>
  <c r="E6392" i="1" s="1"/>
  <c r="D4259" i="1"/>
  <c r="E4259" i="1" s="1"/>
  <c r="D3060" i="1"/>
  <c r="E3060" i="1" s="1"/>
  <c r="D3793" i="1"/>
  <c r="E3793" i="1" s="1"/>
  <c r="D3359" i="1"/>
  <c r="E3359" i="1" s="1"/>
  <c r="D3233" i="1"/>
  <c r="E3233" i="1" s="1"/>
  <c r="D1087" i="1"/>
  <c r="E1087" i="1" s="1"/>
  <c r="D4552" i="1"/>
  <c r="E4552" i="1" s="1"/>
  <c r="D7164" i="1"/>
  <c r="E7164" i="1" s="1"/>
  <c r="D713" i="1"/>
  <c r="E713" i="1" s="1"/>
  <c r="D879" i="1"/>
  <c r="E879" i="1" s="1"/>
  <c r="D2534" i="1"/>
  <c r="E2534" i="1" s="1"/>
  <c r="D7516" i="1"/>
  <c r="E7516" i="1" s="1"/>
  <c r="D5713" i="1"/>
  <c r="E5713" i="1" s="1"/>
  <c r="D192" i="1"/>
  <c r="E192" i="1" s="1"/>
  <c r="D1107" i="1"/>
  <c r="E1107" i="1" s="1"/>
  <c r="D1433" i="1"/>
  <c r="E1433" i="1" s="1"/>
  <c r="D8154" i="1"/>
  <c r="E8154" i="1" s="1"/>
  <c r="D4313" i="1"/>
  <c r="E4313" i="1" s="1"/>
  <c r="D5228" i="1"/>
  <c r="E5228" i="1" s="1"/>
  <c r="D5556" i="1"/>
  <c r="E5556" i="1" s="1"/>
  <c r="D3297" i="1"/>
  <c r="E3297" i="1" s="1"/>
  <c r="D8611" i="1"/>
  <c r="E8611" i="1" s="1"/>
  <c r="D3721" i="1"/>
  <c r="E3721" i="1" s="1"/>
  <c r="D6835" i="1"/>
  <c r="E6835" i="1" s="1"/>
  <c r="D3729" i="1"/>
  <c r="E3729" i="1" s="1"/>
  <c r="D8108" i="1"/>
  <c r="E8108" i="1" s="1"/>
  <c r="D6252" i="1"/>
  <c r="E6252" i="1" s="1"/>
  <c r="D7741" i="1"/>
  <c r="E7741" i="1" s="1"/>
  <c r="D4974" i="1"/>
  <c r="E4974" i="1" s="1"/>
  <c r="D5326" i="1"/>
  <c r="E5326" i="1" s="1"/>
  <c r="D7669" i="1"/>
  <c r="E7669" i="1" s="1"/>
  <c r="D3353" i="1"/>
  <c r="E3353" i="1" s="1"/>
  <c r="D8598" i="1"/>
  <c r="E8598" i="1" s="1"/>
  <c r="D6411" i="1"/>
  <c r="E6411" i="1" s="1"/>
  <c r="D4812" i="1"/>
  <c r="E4812" i="1" s="1"/>
  <c r="D8479" i="1"/>
  <c r="E8479" i="1" s="1"/>
  <c r="D3732" i="1"/>
  <c r="E3732" i="1" s="1"/>
  <c r="D3755" i="1"/>
  <c r="E3755" i="1" s="1"/>
  <c r="D5839" i="1"/>
  <c r="E5839" i="1" s="1"/>
  <c r="D7626" i="1"/>
  <c r="E7626" i="1" s="1"/>
  <c r="D6097" i="1"/>
  <c r="E6097" i="1" s="1"/>
  <c r="D4150" i="1"/>
  <c r="E4150" i="1" s="1"/>
  <c r="D6726" i="1"/>
  <c r="E6726" i="1" s="1"/>
  <c r="D8626" i="1"/>
  <c r="E8626" i="1" s="1"/>
  <c r="D1538" i="1"/>
  <c r="E1538" i="1" s="1"/>
  <c r="D2221" i="1"/>
  <c r="E2221" i="1" s="1"/>
  <c r="D7833" i="1"/>
  <c r="E7833" i="1" s="1"/>
  <c r="D6829" i="1"/>
  <c r="E6829" i="1" s="1"/>
  <c r="D1559" i="1"/>
  <c r="E1559" i="1" s="1"/>
  <c r="D2885" i="1"/>
  <c r="E2885" i="1" s="1"/>
  <c r="D1905" i="1"/>
  <c r="E1905" i="1" s="1"/>
  <c r="D909" i="1"/>
  <c r="E909" i="1" s="1"/>
  <c r="D7442" i="1"/>
  <c r="E7442" i="1" s="1"/>
  <c r="D4175" i="1"/>
  <c r="E4175" i="1" s="1"/>
  <c r="D8421" i="1"/>
  <c r="E8421" i="1" s="1"/>
  <c r="D6538" i="1"/>
  <c r="E6538" i="1" s="1"/>
  <c r="D232" i="1"/>
  <c r="E232" i="1" s="1"/>
  <c r="D6479" i="1"/>
  <c r="E6479" i="1" s="1"/>
  <c r="D6717" i="1"/>
  <c r="E6717" i="1" s="1"/>
  <c r="D6107" i="1"/>
  <c r="E6107" i="1" s="1"/>
  <c r="D2615" i="1"/>
  <c r="E2615" i="1" s="1"/>
  <c r="D7180" i="1"/>
  <c r="E7180" i="1" s="1"/>
  <c r="D105" i="1"/>
  <c r="E105" i="1" s="1"/>
  <c r="D5961" i="1"/>
  <c r="E5961" i="1" s="1"/>
  <c r="D2949" i="1"/>
  <c r="E2949" i="1" s="1"/>
  <c r="D8176" i="1"/>
  <c r="E8176" i="1" s="1"/>
  <c r="D5413" i="1"/>
  <c r="E5413" i="1" s="1"/>
  <c r="D3985" i="1"/>
  <c r="E3985" i="1" s="1"/>
  <c r="D369" i="1"/>
  <c r="E369" i="1" s="1"/>
  <c r="D4117" i="1"/>
  <c r="E4117" i="1" s="1"/>
  <c r="D4463" i="1"/>
  <c r="E4463" i="1" s="1"/>
  <c r="D106" i="1"/>
  <c r="E106" i="1" s="1"/>
  <c r="D6964" i="1"/>
  <c r="E6964" i="1" s="1"/>
  <c r="D6613" i="1"/>
  <c r="E6613" i="1" s="1"/>
  <c r="D7258" i="1"/>
  <c r="E7258" i="1" s="1"/>
  <c r="D4668" i="1"/>
  <c r="E4668" i="1" s="1"/>
  <c r="D2565" i="1"/>
  <c r="E2565" i="1" s="1"/>
  <c r="D6882" i="1"/>
  <c r="E6882" i="1" s="1"/>
  <c r="D2761" i="1"/>
  <c r="E2761" i="1" s="1"/>
  <c r="D6063" i="1"/>
  <c r="E6063" i="1" s="1"/>
  <c r="D5993" i="1"/>
  <c r="E5993" i="1" s="1"/>
  <c r="D7263" i="1"/>
  <c r="E7263" i="1" s="1"/>
  <c r="D2378" i="1"/>
  <c r="E2378" i="1" s="1"/>
  <c r="D1327" i="1"/>
  <c r="E1327" i="1" s="1"/>
  <c r="D469" i="1"/>
  <c r="E469" i="1" s="1"/>
  <c r="D3578" i="1"/>
  <c r="E3578" i="1" s="1"/>
  <c r="D5081" i="1"/>
  <c r="E5081" i="1" s="1"/>
  <c r="D2370" i="1"/>
  <c r="E2370" i="1" s="1"/>
  <c r="D614" i="1"/>
  <c r="E614" i="1" s="1"/>
  <c r="D2804" i="1"/>
  <c r="E2804" i="1" s="1"/>
  <c r="D3401" i="1"/>
  <c r="E3401" i="1" s="1"/>
  <c r="D3907" i="1"/>
  <c r="E3907" i="1" s="1"/>
  <c r="D2728" i="1"/>
  <c r="E2728" i="1" s="1"/>
  <c r="D1775" i="1"/>
  <c r="E1775" i="1" s="1"/>
  <c r="D2759" i="1"/>
  <c r="E2759" i="1" s="1"/>
  <c r="D2555" i="1"/>
  <c r="E2555" i="1" s="1"/>
  <c r="D7153" i="1"/>
  <c r="E7153" i="1" s="1"/>
  <c r="D5624" i="1"/>
  <c r="E5624" i="1" s="1"/>
  <c r="D8245" i="1"/>
  <c r="E8245" i="1" s="1"/>
  <c r="D973" i="1"/>
  <c r="E973" i="1" s="1"/>
  <c r="D2047" i="1"/>
  <c r="E2047" i="1" s="1"/>
  <c r="D1477" i="1"/>
  <c r="E1477" i="1" s="1"/>
  <c r="D8157" i="1"/>
  <c r="E8157" i="1" s="1"/>
  <c r="D1395" i="1"/>
  <c r="E1395" i="1" s="1"/>
  <c r="D750" i="1"/>
  <c r="E750" i="1" s="1"/>
  <c r="D4338" i="1"/>
  <c r="E4338" i="1" s="1"/>
  <c r="D3756" i="1"/>
  <c r="E3756" i="1" s="1"/>
  <c r="D4631" i="1"/>
  <c r="E4631" i="1" s="1"/>
  <c r="D637" i="1"/>
  <c r="E637" i="1" s="1"/>
  <c r="D6728" i="1"/>
  <c r="E6728" i="1" s="1"/>
  <c r="D1137" i="1"/>
  <c r="E1137" i="1" s="1"/>
  <c r="D7188" i="1"/>
  <c r="E7188" i="1" s="1"/>
  <c r="D3027" i="1"/>
  <c r="E3027" i="1" s="1"/>
  <c r="D1830" i="1"/>
  <c r="E1830" i="1" s="1"/>
  <c r="D8104" i="1"/>
  <c r="E8104" i="1" s="1"/>
  <c r="D5728" i="1"/>
  <c r="E5728" i="1" s="1"/>
  <c r="D1787" i="1"/>
  <c r="E1787" i="1" s="1"/>
  <c r="D5424" i="1"/>
  <c r="E5424" i="1" s="1"/>
  <c r="D605" i="1"/>
  <c r="E605" i="1" s="1"/>
  <c r="D8353" i="1"/>
  <c r="E8353" i="1" s="1"/>
  <c r="D1746" i="1"/>
  <c r="E1746" i="1" s="1"/>
  <c r="D4720" i="1"/>
  <c r="E4720" i="1" s="1"/>
  <c r="D7761" i="1"/>
  <c r="E7761" i="1" s="1"/>
  <c r="D2342" i="1"/>
  <c r="E2342" i="1" s="1"/>
  <c r="D365" i="1"/>
  <c r="E365" i="1" s="1"/>
  <c r="D1384" i="1"/>
  <c r="E1384" i="1" s="1"/>
  <c r="D5323" i="1"/>
  <c r="E5323" i="1" s="1"/>
  <c r="D3972" i="1"/>
  <c r="E3972" i="1" s="1"/>
  <c r="D4279" i="1"/>
  <c r="E4279" i="1" s="1"/>
  <c r="D1777" i="1"/>
  <c r="E1777" i="1" s="1"/>
  <c r="D2329" i="1"/>
  <c r="E2329" i="1" s="1"/>
  <c r="D1014" i="1"/>
  <c r="E1014" i="1" s="1"/>
  <c r="D6154" i="1"/>
  <c r="E6154" i="1" s="1"/>
  <c r="D113" i="1"/>
  <c r="E113" i="1" s="1"/>
  <c r="D7693" i="1"/>
  <c r="E7693" i="1" s="1"/>
  <c r="D4551" i="1"/>
  <c r="E4551" i="1" s="1"/>
  <c r="D349" i="1"/>
  <c r="E349" i="1" s="1"/>
  <c r="D8165" i="1"/>
  <c r="E8165" i="1" s="1"/>
  <c r="D2970" i="1"/>
  <c r="E2970" i="1" s="1"/>
  <c r="D7142" i="1"/>
  <c r="E7142" i="1" s="1"/>
  <c r="D3563" i="1"/>
  <c r="E3563" i="1" s="1"/>
  <c r="D939" i="1"/>
  <c r="E939" i="1" s="1"/>
  <c r="D668" i="1"/>
  <c r="E668" i="1" s="1"/>
  <c r="D5226" i="1"/>
  <c r="E5226" i="1" s="1"/>
  <c r="D1213" i="1"/>
  <c r="E1213" i="1" s="1"/>
  <c r="D1264" i="1"/>
  <c r="E1264" i="1" s="1"/>
  <c r="D5574" i="1"/>
  <c r="E5574" i="1" s="1"/>
  <c r="D1791" i="1"/>
  <c r="E1791" i="1" s="1"/>
  <c r="D6067" i="1"/>
  <c r="E6067" i="1" s="1"/>
  <c r="D1427" i="1"/>
  <c r="E1427" i="1" s="1"/>
  <c r="D2558" i="1"/>
  <c r="E2558" i="1" s="1"/>
  <c r="D6275" i="1"/>
  <c r="E6275" i="1" s="1"/>
  <c r="D487" i="1"/>
  <c r="E487" i="1" s="1"/>
  <c r="D675" i="1"/>
  <c r="E675" i="1" s="1"/>
  <c r="D6841" i="1"/>
  <c r="E6841" i="1" s="1"/>
  <c r="D7408" i="1"/>
  <c r="E7408" i="1" s="1"/>
  <c r="D551" i="1"/>
  <c r="E551" i="1" s="1"/>
  <c r="D1915" i="1"/>
  <c r="E1915" i="1" s="1"/>
  <c r="D209" i="1"/>
  <c r="E209" i="1" s="1"/>
  <c r="D6301" i="1"/>
  <c r="E6301" i="1" s="1"/>
  <c r="D5382" i="1"/>
  <c r="E5382" i="1" s="1"/>
  <c r="D2275" i="1"/>
  <c r="E2275" i="1" s="1"/>
  <c r="D3141" i="1"/>
  <c r="E3141" i="1" s="1"/>
  <c r="D5554" i="1"/>
  <c r="E5554" i="1" s="1"/>
  <c r="D3499" i="1"/>
  <c r="E3499" i="1" s="1"/>
  <c r="D6727" i="1"/>
  <c r="E6727" i="1" s="1"/>
  <c r="D7654" i="1"/>
  <c r="E7654" i="1" s="1"/>
  <c r="D4863" i="1"/>
  <c r="E4863" i="1" s="1"/>
  <c r="D5021" i="1"/>
  <c r="E5021" i="1" s="1"/>
  <c r="D7316" i="1"/>
  <c r="E7316" i="1" s="1"/>
  <c r="D7587" i="1"/>
  <c r="E7587" i="1" s="1"/>
  <c r="D5794" i="1"/>
  <c r="E5794" i="1" s="1"/>
  <c r="D4669" i="1"/>
  <c r="E4669" i="1" s="1"/>
  <c r="D8440" i="1"/>
  <c r="E8440" i="1" s="1"/>
  <c r="D5405" i="1"/>
  <c r="E5405" i="1" s="1"/>
  <c r="D3059" i="1"/>
  <c r="E3059" i="1" s="1"/>
  <c r="D6659" i="1"/>
  <c r="E6659" i="1" s="1"/>
  <c r="D4874" i="1"/>
  <c r="E4874" i="1" s="1"/>
  <c r="D5473" i="1"/>
  <c r="E5473" i="1" s="1"/>
  <c r="D441" i="1"/>
  <c r="E441" i="1" s="1"/>
  <c r="D8449" i="1"/>
  <c r="E8449" i="1" s="1"/>
  <c r="D7522" i="1"/>
  <c r="E7522" i="1" s="1"/>
  <c r="D2610" i="1"/>
  <c r="E2610" i="1" s="1"/>
  <c r="D3870" i="1"/>
  <c r="E3870" i="1" s="1"/>
  <c r="D2294" i="1"/>
  <c r="E2294" i="1" s="1"/>
  <c r="D1362" i="1"/>
  <c r="E1362" i="1" s="1"/>
  <c r="D5244" i="1"/>
  <c r="E5244" i="1" s="1"/>
  <c r="D4803" i="1"/>
  <c r="E4803" i="1" s="1"/>
  <c r="D8558" i="1"/>
  <c r="E8558" i="1" s="1"/>
  <c r="D8477" i="1"/>
  <c r="E8477" i="1" s="1"/>
  <c r="D2195" i="1"/>
  <c r="E2195" i="1" s="1"/>
  <c r="D7068" i="1"/>
  <c r="E7068" i="1" s="1"/>
  <c r="D4889" i="1"/>
  <c r="E4889" i="1" s="1"/>
  <c r="D5757" i="1"/>
  <c r="E5757" i="1" s="1"/>
  <c r="D6845" i="1"/>
  <c r="E6845" i="1" s="1"/>
  <c r="D4298" i="1"/>
  <c r="E4298" i="1" s="1"/>
  <c r="D7597" i="1"/>
  <c r="E7597" i="1" s="1"/>
  <c r="D3585" i="1"/>
  <c r="E3585" i="1" s="1"/>
  <c r="D4191" i="1"/>
  <c r="E4191" i="1" s="1"/>
  <c r="D5533" i="1"/>
  <c r="E5533" i="1" s="1"/>
  <c r="D8231" i="1"/>
  <c r="E8231" i="1" s="1"/>
  <c r="D8467" i="1"/>
  <c r="E8467" i="1" s="1"/>
  <c r="D298" i="1"/>
  <c r="E298" i="1" s="1"/>
  <c r="D4126" i="1"/>
  <c r="E4126" i="1" s="1"/>
  <c r="D5724" i="1"/>
  <c r="E5724" i="1" s="1"/>
  <c r="D6371" i="1"/>
  <c r="E6371" i="1" s="1"/>
  <c r="D6703" i="1"/>
  <c r="E6703" i="1" s="1"/>
  <c r="D8140" i="1"/>
  <c r="E8140" i="1" s="1"/>
  <c r="D8291" i="1"/>
  <c r="E8291" i="1" s="1"/>
  <c r="D5731" i="1"/>
  <c r="E5731" i="1" s="1"/>
  <c r="D3311" i="1"/>
  <c r="E3311" i="1" s="1"/>
  <c r="D3351" i="1"/>
  <c r="E3351" i="1" s="1"/>
  <c r="D1365" i="1"/>
  <c r="E1365" i="1" s="1"/>
  <c r="D5033" i="1"/>
  <c r="E5033" i="1" s="1"/>
  <c r="D1531" i="1"/>
  <c r="E1531" i="1" s="1"/>
  <c r="D910" i="1"/>
  <c r="E910" i="1" s="1"/>
  <c r="D2157" i="1"/>
  <c r="E2157" i="1" s="1"/>
  <c r="D6648" i="1"/>
  <c r="E6648" i="1" s="1"/>
  <c r="D8201" i="1"/>
  <c r="E8201" i="1" s="1"/>
  <c r="D5362" i="1"/>
  <c r="E5362" i="1" s="1"/>
  <c r="D4489" i="1"/>
  <c r="E4489" i="1" s="1"/>
  <c r="D5224" i="1"/>
  <c r="E5224" i="1" s="1"/>
  <c r="D6958" i="1"/>
  <c r="E6958" i="1" s="1"/>
  <c r="D480" i="1"/>
  <c r="E480" i="1" s="1"/>
  <c r="D555" i="1"/>
  <c r="E555" i="1" s="1"/>
  <c r="D795" i="1"/>
  <c r="E795" i="1" s="1"/>
  <c r="D3649" i="1"/>
  <c r="E3649" i="1" s="1"/>
  <c r="D5314" i="1"/>
  <c r="E5314" i="1" s="1"/>
  <c r="D2662" i="1"/>
  <c r="E2662" i="1" s="1"/>
  <c r="D632" i="1"/>
  <c r="E632" i="1" s="1"/>
  <c r="D7143" i="1"/>
  <c r="E7143" i="1" s="1"/>
  <c r="D3611" i="1"/>
  <c r="E3611" i="1" s="1"/>
  <c r="D3083" i="1"/>
  <c r="E3083" i="1" s="1"/>
  <c r="D2611" i="1"/>
  <c r="E2611" i="1" s="1"/>
  <c r="D1035" i="1"/>
  <c r="E1035" i="1" s="1"/>
  <c r="D837" i="1"/>
  <c r="E837" i="1" s="1"/>
  <c r="D6259" i="1"/>
  <c r="E6259" i="1" s="1"/>
  <c r="D505" i="1"/>
  <c r="E505" i="1" s="1"/>
  <c r="D3814" i="1"/>
  <c r="E3814" i="1" s="1"/>
  <c r="D1663" i="1"/>
  <c r="E1663" i="1" s="1"/>
  <c r="D8531" i="1"/>
  <c r="E8531" i="1" s="1"/>
  <c r="D7538" i="1"/>
  <c r="E7538" i="1" s="1"/>
  <c r="D4115" i="1"/>
  <c r="E4115" i="1" s="1"/>
  <c r="D3798" i="1"/>
  <c r="E3798" i="1" s="1"/>
  <c r="D1392" i="1"/>
  <c r="E1392" i="1" s="1"/>
  <c r="D5593" i="1"/>
  <c r="E5593" i="1" s="1"/>
  <c r="D925" i="1"/>
  <c r="E925" i="1" s="1"/>
  <c r="D7644" i="1"/>
  <c r="E7644" i="1" s="1"/>
  <c r="D4896" i="1"/>
  <c r="E4896" i="1" s="1"/>
  <c r="D915" i="1"/>
  <c r="E915" i="1" s="1"/>
  <c r="D8599" i="1"/>
  <c r="E8599" i="1" s="1"/>
  <c r="D4968" i="1"/>
  <c r="E4968" i="1" s="1"/>
  <c r="D6233" i="1"/>
  <c r="E6233" i="1" s="1"/>
  <c r="D2729" i="1"/>
  <c r="E2729" i="1" s="1"/>
  <c r="D8092" i="1"/>
  <c r="E8092" i="1" s="1"/>
  <c r="D5036" i="1"/>
  <c r="E5036" i="1" s="1"/>
  <c r="D3861" i="1"/>
  <c r="E3861" i="1" s="1"/>
  <c r="D3320" i="1"/>
  <c r="E3320" i="1" s="1"/>
  <c r="D3367" i="1"/>
  <c r="E3367" i="1" s="1"/>
  <c r="D4310" i="1"/>
  <c r="E4310" i="1" s="1"/>
  <c r="D4709" i="1"/>
  <c r="E4709" i="1" s="1"/>
  <c r="D613" i="1"/>
  <c r="E613" i="1" s="1"/>
  <c r="D796" i="1"/>
  <c r="E796" i="1" s="1"/>
  <c r="D6577" i="1"/>
  <c r="E6577" i="1" s="1"/>
  <c r="D5303" i="1"/>
  <c r="E5303" i="1" s="1"/>
  <c r="D1152" i="1"/>
  <c r="E1152" i="1" s="1"/>
  <c r="D6806" i="1"/>
  <c r="E6806" i="1" s="1"/>
  <c r="D6708" i="1"/>
  <c r="E6708" i="1" s="1"/>
  <c r="D983" i="1"/>
  <c r="E983" i="1" s="1"/>
  <c r="D2443" i="1"/>
  <c r="E2443" i="1" s="1"/>
  <c r="D3432" i="1"/>
  <c r="E3432" i="1" s="1"/>
  <c r="D1616" i="1"/>
  <c r="E1616" i="1" s="1"/>
  <c r="D7436" i="1"/>
  <c r="E7436" i="1" s="1"/>
  <c r="D2782" i="1"/>
  <c r="E2782" i="1" s="1"/>
  <c r="D7873" i="1"/>
  <c r="E7873" i="1" s="1"/>
  <c r="D10" i="1"/>
  <c r="E10" i="1" s="1"/>
  <c r="D3483" i="1"/>
  <c r="E3483" i="1" s="1"/>
  <c r="D4940" i="1"/>
  <c r="E4940" i="1" s="1"/>
  <c r="D4759" i="1"/>
  <c r="E4759" i="1" s="1"/>
  <c r="D19" i="1"/>
  <c r="E19" i="1" s="1"/>
  <c r="D1111" i="1"/>
  <c r="E1111" i="1" s="1"/>
  <c r="D1526" i="1"/>
  <c r="E1526" i="1" s="1"/>
  <c r="D8334" i="1"/>
  <c r="E8334" i="1" s="1"/>
  <c r="D4858" i="1"/>
  <c r="E4858" i="1" s="1"/>
  <c r="D4337" i="1"/>
  <c r="E4337" i="1" s="1"/>
  <c r="D1603" i="1"/>
  <c r="E1603" i="1" s="1"/>
  <c r="D3084" i="1"/>
  <c r="E3084" i="1" s="1"/>
  <c r="D5169" i="1"/>
  <c r="E5169" i="1" s="1"/>
  <c r="D2297" i="1"/>
  <c r="E2297" i="1" s="1"/>
  <c r="D616" i="1"/>
  <c r="E616" i="1" s="1"/>
  <c r="D8593" i="1"/>
  <c r="E8593" i="1" s="1"/>
  <c r="D7440" i="1"/>
  <c r="E7440" i="1" s="1"/>
  <c r="D3400" i="1"/>
  <c r="E3400" i="1" s="1"/>
  <c r="D5514" i="1"/>
  <c r="E5514" i="1" s="1"/>
  <c r="D6527" i="1"/>
  <c r="E6527" i="1" s="1"/>
  <c r="D884" i="1"/>
  <c r="E884" i="1" s="1"/>
  <c r="D634" i="1"/>
  <c r="E634" i="1" s="1"/>
  <c r="D4747" i="1"/>
  <c r="E4747" i="1" s="1"/>
  <c r="D3693" i="1"/>
  <c r="E3693" i="1" s="1"/>
  <c r="D2306" i="1"/>
  <c r="E2306" i="1" s="1"/>
  <c r="D5894" i="1"/>
  <c r="E5894" i="1" s="1"/>
  <c r="D2335" i="1"/>
  <c r="E2335" i="1" s="1"/>
  <c r="D6927" i="1"/>
  <c r="E6927" i="1" s="1"/>
  <c r="D4205" i="1"/>
  <c r="E4205" i="1" s="1"/>
  <c r="D1542" i="1"/>
  <c r="E1542" i="1" s="1"/>
  <c r="D2095" i="1"/>
  <c r="E2095" i="1" s="1"/>
  <c r="D1670" i="1"/>
  <c r="E1670" i="1" s="1"/>
  <c r="D1803" i="1"/>
  <c r="E1803" i="1" s="1"/>
  <c r="D202" i="1"/>
  <c r="E202" i="1" s="1"/>
  <c r="D6329" i="1"/>
  <c r="E6329" i="1" s="1"/>
  <c r="D2135" i="1"/>
  <c r="E2135" i="1" s="1"/>
  <c r="D4136" i="1"/>
  <c r="E4136" i="1" s="1"/>
  <c r="D7826" i="1"/>
  <c r="E7826" i="1" s="1"/>
  <c r="D1076" i="1"/>
  <c r="E1076" i="1" s="1"/>
  <c r="D2467" i="1"/>
  <c r="E2467" i="1" s="1"/>
  <c r="D1669" i="1"/>
  <c r="E1669" i="1" s="1"/>
  <c r="D3565" i="1"/>
  <c r="E3565" i="1" s="1"/>
  <c r="D1208" i="1"/>
  <c r="E1208" i="1" s="1"/>
  <c r="D4106" i="1"/>
  <c r="E4106" i="1" s="1"/>
  <c r="D1292" i="1"/>
  <c r="E1292" i="1" s="1"/>
  <c r="D5986" i="1"/>
  <c r="E5986" i="1" s="1"/>
  <c r="D3546" i="1"/>
  <c r="E3546" i="1" s="1"/>
  <c r="D4108" i="1"/>
  <c r="E4108" i="1" s="1"/>
  <c r="D7465" i="1"/>
  <c r="E7465" i="1" s="1"/>
  <c r="D7980" i="1"/>
  <c r="E7980" i="1" s="1"/>
  <c r="D4401" i="1"/>
  <c r="E4401" i="1" s="1"/>
  <c r="D1862" i="1"/>
  <c r="E1862" i="1" s="1"/>
  <c r="D753" i="1"/>
  <c r="E753" i="1" s="1"/>
  <c r="D1997" i="1"/>
  <c r="E1997" i="1" s="1"/>
  <c r="D7794" i="1"/>
  <c r="E7794" i="1" s="1"/>
  <c r="D8567" i="1"/>
  <c r="E8567" i="1" s="1"/>
  <c r="D3213" i="1"/>
  <c r="E3213" i="1" s="1"/>
  <c r="D6807" i="1"/>
  <c r="E6807" i="1" s="1"/>
  <c r="D7768" i="1"/>
  <c r="E7768" i="1" s="1"/>
  <c r="D6117" i="1"/>
  <c r="E6117" i="1" s="1"/>
  <c r="D5585" i="1"/>
  <c r="E5585" i="1" s="1"/>
  <c r="D7160" i="1"/>
  <c r="E7160" i="1" s="1"/>
  <c r="D8446" i="1"/>
  <c r="E8446" i="1" s="1"/>
  <c r="D1827" i="1"/>
  <c r="E1827" i="1" s="1"/>
  <c r="D7394" i="1"/>
  <c r="E7394" i="1" s="1"/>
  <c r="D8302" i="1"/>
  <c r="E8302" i="1" s="1"/>
  <c r="D5333" i="1"/>
  <c r="E5333" i="1" s="1"/>
  <c r="D6167" i="1"/>
  <c r="E6167" i="1" s="1"/>
  <c r="D5025" i="1"/>
  <c r="E5025" i="1" s="1"/>
  <c r="D7207" i="1"/>
  <c r="E7207" i="1" s="1"/>
  <c r="D6059" i="1"/>
  <c r="E6059" i="1" s="1"/>
  <c r="D3470" i="1"/>
  <c r="E3470" i="1" s="1"/>
  <c r="D6926" i="1"/>
  <c r="E6926" i="1" s="1"/>
  <c r="D6033" i="1"/>
  <c r="E6033" i="1" s="1"/>
  <c r="D6704" i="1"/>
  <c r="E6704" i="1" s="1"/>
  <c r="D7062" i="1"/>
  <c r="E7062" i="1" s="1"/>
  <c r="D5703" i="1"/>
  <c r="E5703" i="1" s="1"/>
  <c r="D6414" i="1"/>
  <c r="E6414" i="1" s="1"/>
  <c r="D6585" i="1"/>
  <c r="E6585" i="1" s="1"/>
  <c r="D8491" i="1"/>
  <c r="E8491" i="1" s="1"/>
  <c r="D8387" i="1"/>
  <c r="E8387" i="1" s="1"/>
  <c r="D75" i="1"/>
  <c r="E75" i="1" s="1"/>
  <c r="D4245" i="1"/>
  <c r="E4245" i="1" s="1"/>
  <c r="D6408" i="1"/>
  <c r="E6408" i="1" s="1"/>
  <c r="D806" i="1"/>
  <c r="E806" i="1" s="1"/>
  <c r="D2435" i="1"/>
  <c r="E2435" i="1" s="1"/>
  <c r="D5377" i="1"/>
  <c r="E5377" i="1" s="1"/>
  <c r="D2460" i="1"/>
  <c r="E2460" i="1" s="1"/>
  <c r="D165" i="1"/>
  <c r="E165" i="1" s="1"/>
  <c r="D191" i="1"/>
  <c r="E191" i="1" s="1"/>
  <c r="D962" i="1"/>
  <c r="E962" i="1" s="1"/>
  <c r="D1389" i="1"/>
  <c r="E1389" i="1" s="1"/>
  <c r="D832" i="1"/>
  <c r="E832" i="1" s="1"/>
  <c r="D1319" i="1"/>
  <c r="E1319" i="1" s="1"/>
  <c r="D7633" i="1"/>
  <c r="E7633" i="1" s="1"/>
  <c r="D4088" i="1"/>
  <c r="E4088" i="1" s="1"/>
  <c r="D2060" i="1"/>
  <c r="E2060" i="1" s="1"/>
  <c r="D8166" i="1"/>
  <c r="E8166" i="1" s="1"/>
  <c r="D7070" i="1"/>
  <c r="E7070" i="1" s="1"/>
  <c r="D4130" i="1"/>
  <c r="E4130" i="1" s="1"/>
  <c r="D2517" i="1"/>
  <c r="E2517" i="1" s="1"/>
  <c r="D2916" i="1"/>
  <c r="E2916" i="1" s="1"/>
  <c r="D4183" i="1"/>
  <c r="E4183" i="1" s="1"/>
  <c r="D5991" i="1"/>
  <c r="E5991" i="1" s="1"/>
  <c r="D1248" i="1"/>
  <c r="E1248" i="1" s="1"/>
  <c r="D866" i="1"/>
  <c r="E866" i="1" s="1"/>
  <c r="D7845" i="1"/>
  <c r="E7845" i="1" s="1"/>
  <c r="D4626" i="1"/>
  <c r="E4626" i="1" s="1"/>
  <c r="D928" i="1"/>
  <c r="E928" i="1" s="1"/>
  <c r="D7890" i="1"/>
  <c r="E7890" i="1" s="1"/>
  <c r="D1218" i="1"/>
  <c r="E1218" i="1" s="1"/>
  <c r="D5251" i="1"/>
  <c r="E5251" i="1" s="1"/>
  <c r="D5551" i="1"/>
  <c r="E5551" i="1" s="1"/>
  <c r="D5594" i="1"/>
  <c r="E5594" i="1" s="1"/>
  <c r="D5625" i="1"/>
  <c r="E5625" i="1" s="1"/>
  <c r="D8042" i="1"/>
  <c r="E8042" i="1" s="1"/>
  <c r="D5451" i="1"/>
  <c r="E5451" i="1" s="1"/>
  <c r="D482" i="1"/>
  <c r="E482" i="1" s="1"/>
  <c r="D7790" i="1"/>
  <c r="E7790" i="1" s="1"/>
  <c r="D2575" i="1"/>
  <c r="E2575" i="1" s="1"/>
  <c r="D3496" i="1"/>
  <c r="E3496" i="1" s="1"/>
  <c r="D1206" i="1"/>
  <c r="E1206" i="1" s="1"/>
  <c r="D7934" i="1"/>
  <c r="E7934" i="1" s="1"/>
  <c r="D8311" i="1"/>
  <c r="E8311" i="1" s="1"/>
  <c r="D8588" i="1"/>
  <c r="E8588" i="1" s="1"/>
  <c r="D747" i="1"/>
  <c r="E747" i="1" s="1"/>
  <c r="D1309" i="1"/>
  <c r="E1309" i="1" s="1"/>
  <c r="D7574" i="1"/>
  <c r="E7574" i="1" s="1"/>
  <c r="D5041" i="1"/>
  <c r="E5041" i="1" s="1"/>
  <c r="D4730" i="1"/>
  <c r="E4730" i="1" s="1"/>
  <c r="D7424" i="1"/>
  <c r="E7424" i="1" s="1"/>
  <c r="D896" i="1"/>
  <c r="E896" i="1" s="1"/>
  <c r="D5071" i="1"/>
  <c r="E5071" i="1" s="1"/>
  <c r="D4403" i="1"/>
  <c r="E4403" i="1" s="1"/>
  <c r="D6805" i="1"/>
  <c r="E6805" i="1" s="1"/>
  <c r="D8250" i="1"/>
  <c r="E8250" i="1" s="1"/>
  <c r="D3804" i="1"/>
  <c r="E3804" i="1" s="1"/>
  <c r="D5762" i="1"/>
  <c r="E5762" i="1" s="1"/>
  <c r="D1011" i="1"/>
  <c r="E1011" i="1" s="1"/>
  <c r="D4963" i="1"/>
  <c r="E4963" i="1" s="1"/>
  <c r="D463" i="1"/>
  <c r="E463" i="1" s="1"/>
  <c r="D4436" i="1"/>
  <c r="E4436" i="1" s="1"/>
  <c r="D1406" i="1"/>
  <c r="E1406" i="1" s="1"/>
  <c r="D3751" i="1"/>
  <c r="E3751" i="1" s="1"/>
  <c r="D6680" i="1"/>
  <c r="E6680" i="1" s="1"/>
  <c r="D5092" i="1"/>
  <c r="E5092" i="1" s="1"/>
  <c r="D7623" i="1"/>
  <c r="E7623" i="1" s="1"/>
  <c r="D6813" i="1"/>
  <c r="E6813" i="1" s="1"/>
  <c r="D7982" i="1"/>
  <c r="E7982" i="1" s="1"/>
  <c r="D3666" i="1"/>
  <c r="E3666" i="1" s="1"/>
  <c r="D6537" i="1"/>
  <c r="E6537" i="1" s="1"/>
  <c r="D4172" i="1"/>
  <c r="E4172" i="1" s="1"/>
  <c r="D7649" i="1"/>
  <c r="E7649" i="1" s="1"/>
  <c r="D3036" i="1"/>
  <c r="E3036" i="1" s="1"/>
  <c r="D6496" i="1"/>
  <c r="E6496" i="1" s="1"/>
  <c r="D7318" i="1"/>
  <c r="E7318" i="1" s="1"/>
  <c r="D6180" i="1"/>
  <c r="E6180" i="1" s="1"/>
  <c r="D4373" i="1"/>
  <c r="E4373" i="1" s="1"/>
  <c r="D6595" i="1"/>
  <c r="E6595" i="1" s="1"/>
  <c r="D7965" i="1"/>
  <c r="E7965" i="1" s="1"/>
  <c r="D8476" i="1"/>
  <c r="E8476" i="1" s="1"/>
  <c r="D8582" i="1"/>
  <c r="E8582" i="1" s="1"/>
  <c r="D5327" i="1"/>
  <c r="E5327" i="1" s="1"/>
  <c r="D4398" i="1"/>
  <c r="E4398" i="1" s="1"/>
  <c r="D2018" i="1"/>
  <c r="E2018" i="1" s="1"/>
  <c r="D6114" i="1"/>
  <c r="E6114" i="1" s="1"/>
  <c r="D6135" i="1"/>
  <c r="E6135" i="1" s="1"/>
  <c r="D6103" i="1"/>
  <c r="E6103" i="1" s="1"/>
  <c r="D6918" i="1"/>
  <c r="E6918" i="1" s="1"/>
  <c r="D8452" i="1"/>
  <c r="E8452" i="1" s="1"/>
  <c r="D7821" i="1"/>
  <c r="E7821" i="1" s="1"/>
  <c r="D7134" i="1"/>
  <c r="E7134" i="1" s="1"/>
  <c r="D7601" i="1"/>
  <c r="E7601" i="1" s="1"/>
  <c r="D6393" i="1"/>
  <c r="E6393" i="1" s="1"/>
  <c r="D2802" i="1"/>
  <c r="E2802" i="1" s="1"/>
  <c r="D3394" i="1"/>
  <c r="E3394" i="1" s="1"/>
  <c r="D5154" i="1"/>
  <c r="E5154" i="1" s="1"/>
  <c r="D4458" i="1"/>
  <c r="E4458" i="1" s="1"/>
  <c r="D8561" i="1"/>
  <c r="E8561" i="1" s="1"/>
  <c r="D6737" i="1"/>
  <c r="E6737" i="1" s="1"/>
  <c r="D2849" i="1"/>
  <c r="E2849" i="1" s="1"/>
  <c r="D1024" i="1"/>
  <c r="E1024" i="1" s="1"/>
  <c r="D2892" i="1"/>
  <c r="E2892" i="1" s="1"/>
  <c r="D3519" i="1"/>
  <c r="E3519" i="1" s="1"/>
  <c r="D4927" i="1"/>
  <c r="E4927" i="1" s="1"/>
  <c r="D5477" i="1"/>
  <c r="E5477" i="1" s="1"/>
  <c r="D3945" i="1"/>
  <c r="E3945" i="1" s="1"/>
  <c r="D3883" i="1"/>
  <c r="E3883" i="1" s="1"/>
  <c r="D5433" i="1"/>
  <c r="E5433" i="1" s="1"/>
  <c r="D1458" i="1"/>
  <c r="E1458" i="1" s="1"/>
  <c r="D8137" i="1"/>
  <c r="E8137" i="1" s="1"/>
  <c r="D4055" i="1"/>
  <c r="E4055" i="1" s="1"/>
  <c r="D2774" i="1"/>
  <c r="E2774" i="1" s="1"/>
  <c r="D200" i="1"/>
  <c r="E200" i="1" s="1"/>
  <c r="D6542" i="1"/>
  <c r="E6542" i="1" s="1"/>
  <c r="D8320" i="1"/>
  <c r="E8320" i="1" s="1"/>
  <c r="D5571" i="1"/>
  <c r="E5571" i="1" s="1"/>
  <c r="D1609" i="1"/>
  <c r="E1609" i="1" s="1"/>
  <c r="D4544" i="1"/>
  <c r="E4544" i="1" s="1"/>
  <c r="D1604" i="1"/>
  <c r="E1604" i="1" s="1"/>
  <c r="D1394" i="1"/>
  <c r="E1394" i="1" s="1"/>
  <c r="D7354" i="1"/>
  <c r="E7354" i="1" s="1"/>
  <c r="D8287" i="1"/>
  <c r="E8287" i="1" s="1"/>
  <c r="D6130" i="1"/>
  <c r="E6130" i="1" s="1"/>
  <c r="D4950" i="1"/>
  <c r="E4950" i="1" s="1"/>
  <c r="D5606" i="1"/>
  <c r="E5606" i="1" s="1"/>
  <c r="D7212" i="1"/>
  <c r="E7212" i="1" s="1"/>
  <c r="D6191" i="1"/>
  <c r="E6191" i="1" s="1"/>
  <c r="D5455" i="1"/>
  <c r="E5455" i="1" s="1"/>
  <c r="D4074" i="1"/>
  <c r="E4074" i="1" s="1"/>
  <c r="D6645" i="1"/>
  <c r="E6645" i="1" s="1"/>
  <c r="D1623" i="1"/>
  <c r="E1623" i="1" s="1"/>
  <c r="D5565" i="1"/>
  <c r="E5565" i="1" s="1"/>
  <c r="D2295" i="1"/>
  <c r="E2295" i="1" s="1"/>
  <c r="D3222" i="1"/>
  <c r="E3222" i="1" s="1"/>
  <c r="D2966" i="1"/>
  <c r="E2966" i="1" s="1"/>
  <c r="D5255" i="1"/>
  <c r="E5255" i="1" s="1"/>
  <c r="D4942" i="1"/>
  <c r="E4942" i="1" s="1"/>
  <c r="D5066" i="1"/>
  <c r="E5066" i="1" s="1"/>
  <c r="D4722" i="1"/>
  <c r="E4722" i="1" s="1"/>
  <c r="D4469" i="1"/>
  <c r="E4469" i="1" s="1"/>
  <c r="D1138" i="1"/>
  <c r="E1138" i="1" s="1"/>
  <c r="D7534" i="1"/>
  <c r="E7534" i="1" s="1"/>
  <c r="D7910" i="1"/>
  <c r="E7910" i="1" s="1"/>
  <c r="D7290" i="1"/>
  <c r="E7290" i="1" s="1"/>
  <c r="D4598" i="1"/>
  <c r="E4598" i="1" s="1"/>
  <c r="D6765" i="1"/>
  <c r="E6765" i="1" s="1"/>
  <c r="D2498" i="1"/>
  <c r="E2498" i="1" s="1"/>
  <c r="D1150" i="1"/>
  <c r="E1150" i="1" s="1"/>
  <c r="D1834" i="1"/>
  <c r="E1834" i="1" s="1"/>
  <c r="D7647" i="1"/>
  <c r="E7647" i="1" s="1"/>
  <c r="D992" i="1"/>
  <c r="E992" i="1" s="1"/>
  <c r="D8579" i="1"/>
  <c r="E8579" i="1" s="1"/>
  <c r="D2412" i="1"/>
  <c r="E2412" i="1" s="1"/>
  <c r="D5301" i="1"/>
  <c r="E5301" i="1" s="1"/>
  <c r="D7364" i="1"/>
  <c r="E7364" i="1" s="1"/>
  <c r="D2193" i="1"/>
  <c r="E2193" i="1" s="1"/>
  <c r="D3837" i="1"/>
  <c r="E3837" i="1" s="1"/>
  <c r="D6773" i="1"/>
  <c r="E6773" i="1" s="1"/>
  <c r="D2584" i="1"/>
  <c r="E2584" i="1" s="1"/>
  <c r="D5805" i="1"/>
  <c r="E5805" i="1" s="1"/>
  <c r="D2313" i="1"/>
  <c r="E2313" i="1" s="1"/>
  <c r="D3550" i="1"/>
  <c r="E3550" i="1" s="1"/>
  <c r="D6552" i="1"/>
  <c r="E6552" i="1" s="1"/>
  <c r="D1916" i="1"/>
  <c r="E1916" i="1" s="1"/>
  <c r="D755" i="1"/>
  <c r="E755" i="1" s="1"/>
  <c r="D3607" i="1"/>
  <c r="E3607" i="1" s="1"/>
  <c r="D1302" i="1"/>
  <c r="E1302" i="1" s="1"/>
  <c r="D2432" i="1"/>
  <c r="E2432" i="1" s="1"/>
  <c r="D2750" i="1"/>
  <c r="E2750" i="1" s="1"/>
  <c r="D5097" i="1"/>
  <c r="E5097" i="1" s="1"/>
  <c r="D8122" i="1"/>
  <c r="E8122" i="1" s="1"/>
  <c r="D787" i="1"/>
  <c r="E787" i="1" s="1"/>
  <c r="D1459" i="1"/>
  <c r="E1459" i="1" s="1"/>
  <c r="D4692" i="1"/>
  <c r="E4692" i="1" s="1"/>
  <c r="D5668" i="1"/>
  <c r="E5668" i="1" s="1"/>
  <c r="D5640" i="1"/>
  <c r="E5640" i="1" s="1"/>
  <c r="D499" i="1"/>
  <c r="E499" i="1" s="1"/>
  <c r="D2922" i="1"/>
  <c r="E2922" i="1" s="1"/>
  <c r="D4176" i="1"/>
  <c r="E4176" i="1" s="1"/>
  <c r="D3674" i="1"/>
  <c r="E3674" i="1" s="1"/>
  <c r="D582" i="1"/>
  <c r="E582" i="1" s="1"/>
  <c r="D1342" i="1"/>
  <c r="E1342" i="1" s="1"/>
  <c r="D5192" i="1"/>
  <c r="E5192" i="1" s="1"/>
  <c r="D5190" i="1"/>
  <c r="E5190" i="1" s="1"/>
  <c r="D2688" i="1"/>
  <c r="E2688" i="1" s="1"/>
  <c r="D7027" i="1"/>
  <c r="E7027" i="1" s="1"/>
  <c r="D8068" i="1"/>
  <c r="E8068" i="1" s="1"/>
  <c r="D3410" i="1"/>
  <c r="E3410" i="1" s="1"/>
  <c r="D3724" i="1"/>
  <c r="E3724" i="1" s="1"/>
  <c r="D2878" i="1"/>
  <c r="E2878" i="1" s="1"/>
  <c r="D4724" i="1"/>
  <c r="E4724" i="1" s="1"/>
  <c r="D3652" i="1"/>
  <c r="E3652" i="1" s="1"/>
  <c r="D5547" i="1"/>
  <c r="E5547" i="1" s="1"/>
  <c r="D1606" i="1"/>
  <c r="E1606" i="1" s="1"/>
  <c r="D7186" i="1"/>
  <c r="E7186" i="1" s="1"/>
  <c r="D5821" i="1"/>
  <c r="E5821" i="1" s="1"/>
  <c r="D8103" i="1"/>
  <c r="E8103" i="1" s="1"/>
  <c r="D1339" i="1"/>
  <c r="E1339" i="1" s="1"/>
  <c r="D4339" i="1"/>
  <c r="E4339" i="1" s="1"/>
  <c r="D3647" i="1"/>
  <c r="E3647" i="1" s="1"/>
  <c r="D5876" i="1"/>
  <c r="E5876" i="1" s="1"/>
  <c r="D3441" i="1"/>
  <c r="E3441" i="1" s="1"/>
  <c r="D4152" i="1"/>
  <c r="E4152" i="1" s="1"/>
  <c r="D6127" i="1"/>
  <c r="E6127" i="1" s="1"/>
  <c r="D5078" i="1"/>
  <c r="E5078" i="1" s="1"/>
  <c r="D2789" i="1"/>
  <c r="E2789" i="1" s="1"/>
  <c r="D100" i="1"/>
  <c r="E100" i="1" s="1"/>
  <c r="D2133" i="1"/>
  <c r="E2133" i="1" s="1"/>
  <c r="D772" i="1"/>
  <c r="E772" i="1" s="1"/>
  <c r="D2220" i="1"/>
  <c r="E2220" i="1" s="1"/>
  <c r="D4715" i="1"/>
  <c r="E4715" i="1" s="1"/>
  <c r="D4872" i="1"/>
  <c r="E4872" i="1" s="1"/>
  <c r="D882" i="1"/>
  <c r="E882" i="1" s="1"/>
  <c r="D2249" i="1"/>
  <c r="E2249" i="1" s="1"/>
  <c r="D7437" i="1"/>
  <c r="E7437" i="1" s="1"/>
  <c r="D7431" i="1"/>
  <c r="E7431" i="1" s="1"/>
  <c r="D3167" i="1"/>
  <c r="E3167" i="1" s="1"/>
  <c r="D2835" i="1"/>
  <c r="E2835" i="1" s="1"/>
  <c r="D7689" i="1"/>
  <c r="E7689" i="1" s="1"/>
  <c r="D5475" i="1"/>
  <c r="E5475" i="1" s="1"/>
  <c r="D1544" i="1"/>
  <c r="E1544" i="1" s="1"/>
  <c r="D5271" i="1"/>
  <c r="E5271" i="1" s="1"/>
  <c r="D8468" i="1"/>
  <c r="E8468" i="1" s="1"/>
  <c r="D1312" i="1"/>
  <c r="E1312" i="1" s="1"/>
  <c r="D2179" i="1"/>
  <c r="E2179" i="1" s="1"/>
  <c r="D8234" i="1"/>
  <c r="E8234" i="1" s="1"/>
  <c r="D2652" i="1"/>
  <c r="E2652" i="1" s="1"/>
  <c r="D5392" i="1"/>
  <c r="E5392" i="1" s="1"/>
  <c r="D3371" i="1"/>
  <c r="E3371" i="1" s="1"/>
  <c r="D3011" i="1"/>
  <c r="E3011" i="1" s="1"/>
  <c r="D4265" i="1"/>
  <c r="E4265" i="1" s="1"/>
  <c r="D2053" i="1"/>
  <c r="E2053" i="1" s="1"/>
  <c r="D1878" i="1"/>
  <c r="E1878" i="1" s="1"/>
  <c r="D3849" i="1"/>
  <c r="E3849" i="1" s="1"/>
  <c r="D2000" i="1"/>
  <c r="E2000" i="1" s="1"/>
  <c r="D5345" i="1"/>
  <c r="E5345" i="1" s="1"/>
  <c r="D6609" i="1"/>
  <c r="E6609" i="1" s="1"/>
  <c r="D8538" i="1"/>
  <c r="E8538" i="1" s="1"/>
  <c r="D5974" i="1"/>
  <c r="E5974" i="1" s="1"/>
  <c r="D971" i="1"/>
  <c r="E971" i="1" s="1"/>
  <c r="D1040" i="1"/>
  <c r="E1040" i="1" s="1"/>
  <c r="D8349" i="1"/>
  <c r="E8349" i="1" s="1"/>
  <c r="D829" i="1"/>
  <c r="E829" i="1" s="1"/>
  <c r="D777" i="1"/>
  <c r="E777" i="1" s="1"/>
  <c r="D3112" i="1"/>
  <c r="E3112" i="1" s="1"/>
  <c r="D2396" i="1"/>
  <c r="E2396" i="1" s="1"/>
  <c r="D7347" i="1"/>
  <c r="E7347" i="1" s="1"/>
  <c r="D15" i="1"/>
  <c r="E15" i="1" s="1"/>
  <c r="D7690" i="1"/>
  <c r="E7690" i="1" s="1"/>
  <c r="D5349" i="1"/>
  <c r="E5349" i="1" s="1"/>
  <c r="D7726" i="1"/>
  <c r="E7726" i="1" s="1"/>
  <c r="D5282" i="1"/>
  <c r="E5282" i="1" s="1"/>
  <c r="D2956" i="1"/>
  <c r="E2956" i="1" s="1"/>
  <c r="D3660" i="1"/>
  <c r="E3660" i="1" s="1"/>
  <c r="D6715" i="1"/>
  <c r="E6715" i="1" s="1"/>
  <c r="D6003" i="1"/>
  <c r="E6003" i="1" s="1"/>
  <c r="D1272" i="1"/>
  <c r="E1272" i="1" s="1"/>
  <c r="D5199" i="1"/>
  <c r="E5199" i="1" s="1"/>
  <c r="D5671" i="1"/>
  <c r="E5671" i="1" s="1"/>
  <c r="D8597" i="1"/>
  <c r="E8597" i="1" s="1"/>
  <c r="D4351" i="1"/>
  <c r="E4351" i="1" s="1"/>
  <c r="D2788" i="1"/>
  <c r="E2788" i="1" s="1"/>
  <c r="D4525" i="1"/>
  <c r="E4525" i="1" s="1"/>
  <c r="D4575" i="1"/>
  <c r="E4575" i="1" s="1"/>
  <c r="D748" i="1"/>
  <c r="E748" i="1" s="1"/>
  <c r="D6030" i="1"/>
  <c r="E6030" i="1" s="1"/>
  <c r="D2266" i="1"/>
  <c r="E2266" i="1" s="1"/>
  <c r="D3812" i="1"/>
  <c r="E3812" i="1" s="1"/>
  <c r="D3456" i="1"/>
  <c r="E3456" i="1" s="1"/>
  <c r="D8248" i="1"/>
  <c r="E8248" i="1" s="1"/>
  <c r="D212" i="1"/>
  <c r="E212" i="1" s="1"/>
  <c r="D630" i="1"/>
  <c r="E630" i="1" s="1"/>
  <c r="D4697" i="1"/>
  <c r="E4697" i="1" s="1"/>
  <c r="D557" i="1"/>
  <c r="E557" i="1" s="1"/>
  <c r="D2593" i="1"/>
  <c r="E2593" i="1" s="1"/>
  <c r="D7305" i="1"/>
  <c r="E7305" i="1" s="1"/>
  <c r="D3768" i="1"/>
  <c r="E3768" i="1" s="1"/>
  <c r="D689" i="1"/>
  <c r="E689" i="1" s="1"/>
  <c r="D1599" i="1"/>
  <c r="E1599" i="1" s="1"/>
  <c r="D4861" i="1"/>
  <c r="E4861" i="1" s="1"/>
  <c r="D1949" i="1"/>
  <c r="E1949" i="1" s="1"/>
  <c r="D589" i="1"/>
  <c r="E589" i="1" s="1"/>
  <c r="D6833" i="1"/>
  <c r="E6833" i="1" s="1"/>
  <c r="D2934" i="1"/>
  <c r="E2934" i="1" s="1"/>
  <c r="D8487" i="1"/>
  <c r="E8487" i="1" s="1"/>
  <c r="D5397" i="1"/>
  <c r="E5397" i="1" s="1"/>
  <c r="D8160" i="1"/>
  <c r="E8160" i="1" s="1"/>
  <c r="D8305" i="1"/>
  <c r="E8305" i="1" s="1"/>
  <c r="D6629" i="1"/>
  <c r="E6629" i="1" s="1"/>
  <c r="D5929" i="1"/>
  <c r="E5929" i="1" s="1"/>
  <c r="D3114" i="1"/>
  <c r="E3114" i="1" s="1"/>
  <c r="D7241" i="1"/>
  <c r="E7241" i="1" s="1"/>
  <c r="D1296" i="1"/>
  <c r="E1296" i="1" s="1"/>
  <c r="D7810" i="1"/>
  <c r="E7810" i="1" s="1"/>
  <c r="D4114" i="1"/>
  <c r="E4114" i="1" s="1"/>
  <c r="D757" i="1"/>
  <c r="E757" i="1" s="1"/>
  <c r="D3865" i="1"/>
  <c r="E3865" i="1" s="1"/>
  <c r="D6294" i="1"/>
  <c r="E6294" i="1" s="1"/>
  <c r="D4242" i="1"/>
  <c r="E4242" i="1" s="1"/>
  <c r="D1115" i="1"/>
  <c r="E1115" i="1" s="1"/>
  <c r="D746" i="1"/>
  <c r="E746" i="1" s="1"/>
  <c r="D4367" i="1"/>
  <c r="E4367" i="1" s="1"/>
  <c r="D478" i="1"/>
  <c r="E478" i="1" s="1"/>
  <c r="D4640" i="1"/>
  <c r="E4640" i="1" s="1"/>
  <c r="D1507" i="1"/>
  <c r="E1507" i="1" s="1"/>
  <c r="D2622" i="1"/>
  <c r="E2622" i="1" s="1"/>
  <c r="D1842" i="1"/>
  <c r="E1842" i="1" s="1"/>
  <c r="D411" i="1"/>
  <c r="E411" i="1" s="1"/>
  <c r="D8194" i="1"/>
  <c r="E8194" i="1" s="1"/>
  <c r="D8620" i="1"/>
  <c r="E8620" i="1" s="1"/>
  <c r="D6380" i="1"/>
  <c r="E6380" i="1" s="1"/>
  <c r="D7457" i="1"/>
  <c r="E7457" i="1" s="1"/>
  <c r="D6574" i="1"/>
  <c r="E6574" i="1" s="1"/>
  <c r="D25" i="1"/>
  <c r="E25" i="1" s="1"/>
  <c r="D7119" i="1"/>
  <c r="E7119" i="1" s="1"/>
  <c r="D3280" i="1"/>
  <c r="E3280" i="1" s="1"/>
  <c r="D4305" i="1"/>
  <c r="E4305" i="1" s="1"/>
  <c r="D3451" i="1"/>
  <c r="E3451" i="1" s="1"/>
  <c r="D4805" i="1"/>
  <c r="E4805" i="1" s="1"/>
  <c r="D8509" i="1"/>
  <c r="E8509" i="1" s="1"/>
  <c r="D969" i="1"/>
  <c r="E969" i="1" s="1"/>
  <c r="D878" i="1"/>
  <c r="E878" i="1" s="1"/>
  <c r="D3802" i="1"/>
  <c r="E3802" i="1" s="1"/>
  <c r="D4473" i="1"/>
  <c r="E4473" i="1" s="1"/>
  <c r="D5231" i="1"/>
  <c r="E5231" i="1" s="1"/>
  <c r="D4667" i="1"/>
  <c r="E4667" i="1" s="1"/>
  <c r="D2247" i="1"/>
  <c r="E2247" i="1" s="1"/>
  <c r="D3949" i="1"/>
  <c r="E3949" i="1" s="1"/>
  <c r="D4004" i="1"/>
  <c r="E4004" i="1" s="1"/>
  <c r="D1164" i="1"/>
  <c r="E1164" i="1" s="1"/>
  <c r="D749" i="1"/>
  <c r="E749" i="1" s="1"/>
  <c r="D7192" i="1"/>
  <c r="E7192" i="1" s="1"/>
  <c r="D5398" i="1"/>
  <c r="E5398" i="1" s="1"/>
  <c r="D5777" i="1"/>
  <c r="E5777" i="1" s="1"/>
  <c r="D4231" i="1"/>
  <c r="E4231" i="1" s="1"/>
  <c r="D7561" i="1"/>
  <c r="E7561" i="1" s="1"/>
  <c r="D8051" i="1"/>
  <c r="E8051" i="1" s="1"/>
  <c r="D4001" i="1"/>
  <c r="E4001" i="1" s="1"/>
  <c r="D7739" i="1"/>
  <c r="E7739" i="1" s="1"/>
  <c r="D7396" i="1"/>
  <c r="E7396" i="1" s="1"/>
  <c r="D1271" i="1"/>
  <c r="E1271" i="1" s="1"/>
  <c r="D8074" i="1"/>
  <c r="E8074" i="1" s="1"/>
  <c r="D7996" i="1"/>
  <c r="E7996" i="1" s="1"/>
  <c r="D2979" i="1"/>
  <c r="E2979" i="1" s="1"/>
  <c r="D4850" i="1"/>
  <c r="E4850" i="1" s="1"/>
  <c r="D8148" i="1"/>
  <c r="E8148" i="1" s="1"/>
  <c r="D2925" i="1"/>
  <c r="E2925" i="1" s="1"/>
  <c r="D8364" i="1"/>
  <c r="E8364" i="1" s="1"/>
  <c r="D3180" i="1"/>
  <c r="E3180" i="1" s="1"/>
  <c r="D3828" i="1"/>
  <c r="E3828" i="1" s="1"/>
  <c r="D1824" i="1"/>
  <c r="E1824" i="1" s="1"/>
  <c r="D3463" i="1"/>
  <c r="E3463" i="1" s="1"/>
  <c r="D7124" i="1"/>
  <c r="E7124" i="1" s="1"/>
  <c r="D6420" i="1"/>
  <c r="E6420" i="1" s="1"/>
  <c r="D1564" i="1"/>
  <c r="E1564" i="1" s="1"/>
  <c r="D2008" i="1"/>
  <c r="E2008" i="1" s="1"/>
  <c r="D3507" i="1"/>
  <c r="E3507" i="1" s="1"/>
  <c r="D3439" i="1"/>
  <c r="E3439" i="1" s="1"/>
  <c r="D5691" i="1"/>
  <c r="E5691" i="1" s="1"/>
  <c r="D3330" i="1"/>
  <c r="E3330" i="1" s="1"/>
  <c r="D5160" i="1"/>
  <c r="E5160" i="1" s="1"/>
  <c r="D1000" i="1"/>
  <c r="E1000" i="1" s="1"/>
  <c r="D1333" i="1"/>
  <c r="E1333" i="1" s="1"/>
  <c r="D1399" i="1"/>
  <c r="E1399" i="1" s="1"/>
  <c r="D81" i="1"/>
  <c r="E81" i="1" s="1"/>
  <c r="D57" i="1"/>
  <c r="E57" i="1" s="1"/>
  <c r="D5162" i="1"/>
  <c r="E5162" i="1" s="1"/>
  <c r="D7270" i="1"/>
  <c r="E7270" i="1" s="1"/>
  <c r="D1517" i="1"/>
  <c r="E1517" i="1" s="1"/>
  <c r="D5406" i="1"/>
  <c r="E5406" i="1" s="1"/>
  <c r="D7490" i="1"/>
  <c r="E7490" i="1" s="1"/>
  <c r="D186" i="1"/>
  <c r="E186" i="1" s="1"/>
  <c r="D293" i="1"/>
  <c r="E293" i="1" s="1"/>
  <c r="D4358" i="1"/>
  <c r="E4358" i="1" s="1"/>
  <c r="D3159" i="1"/>
  <c r="E3159" i="1" s="1"/>
  <c r="D4376" i="1"/>
  <c r="E4376" i="1" s="1"/>
  <c r="D1366" i="1"/>
  <c r="E1366" i="1" s="1"/>
  <c r="D6011" i="1"/>
  <c r="E6011" i="1" s="1"/>
  <c r="D7712" i="1"/>
  <c r="E7712" i="1" s="1"/>
  <c r="D5874" i="1"/>
  <c r="E5874" i="1" s="1"/>
  <c r="D4181" i="1"/>
  <c r="E4181" i="1" s="1"/>
  <c r="D1998" i="1"/>
  <c r="E1998" i="1" s="1"/>
  <c r="D5019" i="1"/>
  <c r="E5019" i="1" s="1"/>
  <c r="D7146" i="1"/>
  <c r="E7146" i="1" s="1"/>
  <c r="D7630" i="1"/>
  <c r="E7630" i="1" s="1"/>
  <c r="D2553" i="1"/>
  <c r="E2553" i="1" s="1"/>
  <c r="D5027" i="1"/>
  <c r="E5027" i="1" s="1"/>
  <c r="D3348" i="1"/>
  <c r="E3348" i="1" s="1"/>
  <c r="D1434" i="1"/>
  <c r="E1434" i="1" s="1"/>
  <c r="D1890" i="1"/>
  <c r="E1890" i="1" s="1"/>
  <c r="D5641" i="1"/>
  <c r="E5641" i="1" s="1"/>
  <c r="D4619" i="1"/>
  <c r="E4619" i="1" s="1"/>
  <c r="D7485" i="1"/>
  <c r="E7485" i="1" s="1"/>
  <c r="D6094" i="1"/>
  <c r="E6094" i="1" s="1"/>
  <c r="D1305" i="1"/>
  <c r="E1305" i="1" s="1"/>
  <c r="D1721" i="1"/>
  <c r="E1721" i="1" s="1"/>
  <c r="D3021" i="1"/>
  <c r="E3021" i="1" s="1"/>
  <c r="D6876" i="1"/>
  <c r="E6876" i="1" s="1"/>
  <c r="D3299" i="1"/>
  <c r="E3299" i="1" s="1"/>
  <c r="D8672" i="1"/>
  <c r="E8672" i="1" s="1"/>
  <c r="D8674" i="1"/>
  <c r="E8674" i="1" s="1"/>
  <c r="D7686" i="1"/>
  <c r="E7686" i="1" s="1"/>
  <c r="D8212" i="1"/>
  <c r="E8212" i="1" s="1"/>
  <c r="D7017" i="1"/>
  <c r="E7017" i="1" s="1"/>
  <c r="D4441" i="1"/>
  <c r="E4441" i="1" s="1"/>
  <c r="D3644" i="1"/>
  <c r="E3644" i="1" s="1"/>
  <c r="D6356" i="1"/>
  <c r="E6356" i="1" s="1"/>
  <c r="D8676" i="1"/>
  <c r="E8676" i="1" s="1"/>
  <c r="D8678" i="1"/>
  <c r="E8678" i="1" s="1"/>
  <c r="D7095" i="1"/>
  <c r="E7095" i="1" s="1"/>
  <c r="D8271" i="1"/>
  <c r="E8271" i="1" s="1"/>
  <c r="D8680" i="1"/>
  <c r="E8680" i="1" s="1"/>
  <c r="D2079" i="1"/>
  <c r="E2079" i="1" s="1"/>
  <c r="D5156" i="1"/>
  <c r="E5156" i="1" s="1"/>
  <c r="D1750" i="1"/>
  <c r="E1750" i="1" s="1"/>
  <c r="D7231" i="1"/>
  <c r="E7231" i="1" s="1"/>
  <c r="D4620" i="1"/>
  <c r="E4620" i="1" s="1"/>
  <c r="D1635" i="1"/>
  <c r="E1635" i="1" s="1"/>
  <c r="D6665" i="1"/>
  <c r="E6665" i="1" s="1"/>
  <c r="D3672" i="1"/>
  <c r="E3672" i="1" s="1"/>
  <c r="D5712" i="1"/>
  <c r="E5712" i="1" s="1"/>
  <c r="D6022" i="1"/>
  <c r="E6022" i="1" s="1"/>
  <c r="D6959" i="1"/>
  <c r="E6959" i="1" s="1"/>
  <c r="D5689" i="1"/>
  <c r="E5689" i="1" s="1"/>
  <c r="D8003" i="1"/>
  <c r="E8003" i="1" s="1"/>
  <c r="D38" i="1"/>
  <c r="E38" i="1" s="1"/>
  <c r="D16" i="1"/>
  <c r="E16" i="1" s="1"/>
  <c r="D313" i="1"/>
  <c r="E313" i="1" s="1"/>
  <c r="D701" i="1"/>
  <c r="E701" i="1" s="1"/>
  <c r="D3980" i="1"/>
  <c r="E3980" i="1" s="1"/>
  <c r="D5803" i="1"/>
  <c r="E5803" i="1" s="1"/>
  <c r="D4410" i="1"/>
  <c r="E4410" i="1" s="1"/>
  <c r="D3338" i="1"/>
  <c r="E3338" i="1" s="1"/>
  <c r="D1211" i="1"/>
  <c r="E1211" i="1" s="1"/>
  <c r="D1188" i="1"/>
  <c r="E1188" i="1" s="1"/>
  <c r="D8282" i="1"/>
  <c r="E8282" i="1" s="1"/>
  <c r="D7315" i="1"/>
  <c r="E7315" i="1" s="1"/>
  <c r="D3411" i="1"/>
  <c r="E3411" i="1" s="1"/>
  <c r="D5962" i="1"/>
  <c r="E5962" i="1" s="1"/>
  <c r="D7839" i="1"/>
  <c r="E7839" i="1" s="1"/>
  <c r="D7179" i="1"/>
  <c r="E7179" i="1" s="1"/>
  <c r="D4324" i="1"/>
  <c r="E4324" i="1" s="1"/>
  <c r="D5579" i="1"/>
  <c r="E5579" i="1" s="1"/>
  <c r="D1423" i="1"/>
  <c r="E1423" i="1" s="1"/>
  <c r="D3876" i="1"/>
  <c r="E3876" i="1" s="1"/>
  <c r="D7582" i="1"/>
  <c r="E7582" i="1" s="1"/>
  <c r="D4276" i="1"/>
  <c r="E4276" i="1" s="1"/>
  <c r="D7588" i="1"/>
  <c r="E7588" i="1" s="1"/>
  <c r="D3759" i="1"/>
  <c r="E3759" i="1" s="1"/>
  <c r="D4793" i="1"/>
  <c r="E4793" i="1" s="1"/>
  <c r="D2253" i="1"/>
  <c r="E2253" i="1" s="1"/>
  <c r="D2393" i="1"/>
  <c r="E2393" i="1" s="1"/>
  <c r="D2425" i="1"/>
  <c r="E2425" i="1" s="1"/>
  <c r="D2124" i="1"/>
  <c r="E2124" i="1" s="1"/>
  <c r="D3047" i="1"/>
  <c r="E3047" i="1" s="1"/>
  <c r="D8514" i="1"/>
  <c r="E8514" i="1" s="1"/>
  <c r="D8451" i="1"/>
  <c r="E8451" i="1" s="1"/>
  <c r="D4015" i="1"/>
  <c r="E4015" i="1" s="1"/>
  <c r="D1964" i="1"/>
  <c r="E1964" i="1" s="1"/>
  <c r="D2914" i="1"/>
  <c r="E2914" i="1" s="1"/>
  <c r="D3457" i="1"/>
  <c r="E3457" i="1" s="1"/>
  <c r="D2108" i="1"/>
  <c r="E2108" i="1" s="1"/>
  <c r="D929" i="1"/>
  <c r="E929" i="1" s="1"/>
  <c r="D3698" i="1"/>
  <c r="E3698" i="1" s="1"/>
  <c r="D230" i="1"/>
  <c r="E230" i="1" s="1"/>
  <c r="D7864" i="1"/>
  <c r="E7864" i="1" s="1"/>
  <c r="D5617" i="1"/>
  <c r="E5617" i="1" s="1"/>
  <c r="D7606" i="1"/>
  <c r="E7606" i="1" s="1"/>
  <c r="D8370" i="1"/>
  <c r="E8370" i="1" s="1"/>
  <c r="D5079" i="1"/>
  <c r="E5079" i="1" s="1"/>
  <c r="D2833" i="1"/>
  <c r="E2833" i="1" s="1"/>
  <c r="D201" i="1"/>
  <c r="E201" i="1" s="1"/>
  <c r="D1898" i="1"/>
  <c r="E1898" i="1" s="1"/>
  <c r="D3869" i="1"/>
  <c r="E3869" i="1" s="1"/>
  <c r="D3758" i="1"/>
  <c r="E3758" i="1" s="1"/>
  <c r="D7819" i="1"/>
  <c r="E7819" i="1" s="1"/>
  <c r="D3884" i="1"/>
  <c r="E3884" i="1" s="1"/>
  <c r="D7004" i="1"/>
  <c r="E7004" i="1" s="1"/>
  <c r="D4779" i="1"/>
  <c r="E4779" i="1" s="1"/>
  <c r="D1930" i="1"/>
  <c r="E1930" i="1" s="1"/>
  <c r="D5801" i="1"/>
  <c r="E5801" i="1" s="1"/>
  <c r="D2846" i="1"/>
  <c r="E2846" i="1" s="1"/>
  <c r="D1391" i="1"/>
  <c r="E1391" i="1" s="1"/>
  <c r="D2730" i="1"/>
  <c r="E2730" i="1" s="1"/>
  <c r="D916" i="1"/>
  <c r="E916" i="1" s="1"/>
  <c r="D5279" i="1"/>
  <c r="E5279" i="1" s="1"/>
  <c r="D2153" i="1"/>
  <c r="E2153" i="1" s="1"/>
  <c r="D6780" i="1"/>
  <c r="E6780" i="1" s="1"/>
  <c r="D2402" i="1"/>
  <c r="E2402" i="1" s="1"/>
  <c r="D1244" i="1"/>
  <c r="E1244" i="1" s="1"/>
  <c r="D7547" i="1"/>
  <c r="E7547" i="1" s="1"/>
  <c r="D8242" i="1"/>
  <c r="E8242" i="1" s="1"/>
  <c r="D965" i="1"/>
  <c r="E965" i="1" s="1"/>
  <c r="D1106" i="1"/>
  <c r="E1106" i="1" s="1"/>
  <c r="D3104" i="1"/>
  <c r="E3104" i="1" s="1"/>
  <c r="D147" i="1"/>
  <c r="E147" i="1" s="1"/>
  <c r="D3735" i="1"/>
  <c r="E3735" i="1" s="1"/>
  <c r="D101" i="1"/>
  <c r="E101" i="1" s="1"/>
  <c r="D5484" i="1"/>
  <c r="E5484" i="1" s="1"/>
  <c r="D6942" i="1"/>
  <c r="E6942" i="1" s="1"/>
  <c r="D6102" i="1"/>
  <c r="E6102" i="1" s="1"/>
  <c r="D7879" i="1"/>
  <c r="E7879" i="1" s="1"/>
  <c r="D6263" i="1"/>
  <c r="E6263" i="1" s="1"/>
  <c r="D2862" i="1"/>
  <c r="E2862" i="1" s="1"/>
  <c r="D8249" i="1"/>
  <c r="E8249" i="1" s="1"/>
  <c r="D7037" i="1"/>
  <c r="E7037" i="1" s="1"/>
  <c r="D6832" i="1"/>
  <c r="E6832" i="1" s="1"/>
  <c r="D6427" i="1"/>
  <c r="E6427" i="1" s="1"/>
  <c r="D2395" i="1"/>
  <c r="E2395" i="1" s="1"/>
  <c r="D1533" i="1"/>
  <c r="E1533" i="1" s="1"/>
  <c r="D5786" i="1"/>
  <c r="E5786" i="1" s="1"/>
  <c r="D4808" i="1"/>
  <c r="E4808" i="1" s="1"/>
  <c r="D1128" i="1"/>
  <c r="E1128" i="1" s="1"/>
  <c r="D1388" i="1"/>
  <c r="E1388" i="1" s="1"/>
  <c r="D2800" i="1"/>
  <c r="E2800" i="1" s="1"/>
  <c r="D3976" i="1"/>
  <c r="E3976" i="1" s="1"/>
  <c r="D1463" i="1"/>
  <c r="E1463" i="1" s="1"/>
  <c r="D1732" i="1"/>
  <c r="E1732" i="1" s="1"/>
  <c r="D210" i="1"/>
  <c r="E210" i="1" s="1"/>
  <c r="D238" i="1"/>
  <c r="E238" i="1" s="1"/>
  <c r="D860" i="1"/>
  <c r="E860" i="1" s="1"/>
  <c r="D5661" i="1"/>
  <c r="E5661" i="1" s="1"/>
  <c r="D662" i="1"/>
  <c r="E662" i="1" s="1"/>
  <c r="D4559" i="1"/>
  <c r="E4559" i="1" s="1"/>
  <c r="D6666" i="1"/>
  <c r="E6666" i="1" s="1"/>
  <c r="D7599" i="1"/>
  <c r="E7599" i="1" s="1"/>
  <c r="D5472" i="1"/>
  <c r="E5472" i="1" s="1"/>
  <c r="D5452" i="1"/>
  <c r="E5452" i="1" s="1"/>
  <c r="D4397" i="1"/>
  <c r="E4397" i="1" s="1"/>
  <c r="D3561" i="1"/>
  <c r="E3561" i="1" s="1"/>
  <c r="D8379" i="1"/>
  <c r="E8379" i="1" s="1"/>
  <c r="D1026" i="1"/>
  <c r="E1026" i="1" s="1"/>
  <c r="D6422" i="1"/>
  <c r="E6422" i="1" s="1"/>
  <c r="D4788" i="1"/>
  <c r="E4788" i="1" s="1"/>
  <c r="D1705" i="1"/>
  <c r="E1705" i="1" s="1"/>
  <c r="D4597" i="1"/>
  <c r="E4597" i="1" s="1"/>
  <c r="D3242" i="1"/>
  <c r="E3242" i="1" s="1"/>
  <c r="D596" i="1"/>
  <c r="E596" i="1" s="1"/>
  <c r="D5672" i="1"/>
  <c r="E5672" i="1" s="1"/>
  <c r="D4093" i="1"/>
  <c r="E4093" i="1" s="1"/>
  <c r="D604" i="1"/>
  <c r="E604" i="1" s="1"/>
  <c r="D2429" i="1"/>
  <c r="E2429" i="1" s="1"/>
  <c r="D6417" i="1"/>
  <c r="E6417" i="1" s="1"/>
  <c r="D2115" i="1"/>
  <c r="E2115" i="1" s="1"/>
  <c r="D1464" i="1"/>
  <c r="E1464" i="1" s="1"/>
  <c r="D49" i="1"/>
  <c r="E49" i="1" s="1"/>
  <c r="D4440" i="1"/>
  <c r="E4440" i="1" s="1"/>
  <c r="D5536" i="1"/>
  <c r="E5536" i="1" s="1"/>
  <c r="D6104" i="1"/>
  <c r="E6104" i="1" s="1"/>
  <c r="D8540" i="1"/>
  <c r="E8540" i="1" s="1"/>
  <c r="D3898" i="1"/>
  <c r="E3898" i="1" s="1"/>
  <c r="D4843" i="1"/>
  <c r="E4843" i="1" s="1"/>
  <c r="D6271" i="1"/>
  <c r="E6271" i="1" s="1"/>
  <c r="D2578" i="1"/>
  <c r="E2578" i="1" s="1"/>
  <c r="D5305" i="1"/>
  <c r="E5305" i="1" s="1"/>
  <c r="D2527" i="1"/>
  <c r="E2527" i="1" s="1"/>
  <c r="D5990" i="1"/>
  <c r="E5990" i="1" s="1"/>
  <c r="D1668" i="1"/>
  <c r="E1668" i="1" s="1"/>
  <c r="D371" i="1"/>
  <c r="E371" i="1" s="1"/>
  <c r="D3573" i="1"/>
  <c r="E3573" i="1" s="1"/>
  <c r="D6878" i="1"/>
  <c r="E6878" i="1" s="1"/>
  <c r="D7631" i="1"/>
  <c r="E7631" i="1" s="1"/>
  <c r="D1961" i="1"/>
  <c r="E1961" i="1" s="1"/>
  <c r="D4264" i="1"/>
  <c r="E4264" i="1" s="1"/>
  <c r="D5597" i="1"/>
  <c r="E5597" i="1" s="1"/>
  <c r="D2463" i="1"/>
  <c r="E2463" i="1" s="1"/>
  <c r="D2077" i="1"/>
  <c r="E2077" i="1" s="1"/>
  <c r="D5858" i="1"/>
  <c r="E5858" i="1" s="1"/>
  <c r="D888" i="1"/>
  <c r="E888" i="1" s="1"/>
  <c r="D3800" i="1"/>
  <c r="E3800" i="1" s="1"/>
  <c r="D361" i="1"/>
  <c r="E361" i="1" s="1"/>
  <c r="D4796" i="1"/>
  <c r="E4796" i="1" s="1"/>
  <c r="D4348" i="1"/>
  <c r="E4348" i="1" s="1"/>
  <c r="D6109" i="1"/>
  <c r="E6109" i="1" s="1"/>
  <c r="D5608" i="1"/>
  <c r="E5608" i="1" s="1"/>
  <c r="D996" i="1"/>
  <c r="E996" i="1" s="1"/>
  <c r="D6587" i="1"/>
  <c r="E6587" i="1" s="1"/>
  <c r="D1065" i="1"/>
  <c r="E1065" i="1" s="1"/>
  <c r="D5101" i="1"/>
  <c r="E5101" i="1" s="1"/>
  <c r="D5561" i="1"/>
  <c r="E5561" i="1" s="1"/>
  <c r="D714" i="1"/>
  <c r="E714" i="1" s="1"/>
  <c r="D7294" i="1"/>
  <c r="E7294" i="1" s="1"/>
  <c r="D2159" i="1"/>
  <c r="E2159" i="1" s="1"/>
  <c r="D525" i="1"/>
  <c r="E525" i="1" s="1"/>
  <c r="D64" i="1"/>
  <c r="E64" i="1" s="1"/>
  <c r="D559" i="1"/>
  <c r="E559" i="1" s="1"/>
  <c r="D7359" i="1"/>
  <c r="E7359" i="1" s="1"/>
  <c r="D4806" i="1"/>
  <c r="E4806" i="1" s="1"/>
  <c r="D6954" i="1"/>
  <c r="E6954" i="1" s="1"/>
  <c r="D7627" i="1"/>
  <c r="E7627" i="1" s="1"/>
  <c r="D5966" i="1"/>
  <c r="E5966" i="1" s="1"/>
  <c r="D53" i="1"/>
  <c r="E53" i="1" s="1"/>
  <c r="D2383" i="1"/>
  <c r="E2383" i="1" s="1"/>
  <c r="D4149" i="1"/>
  <c r="E4149" i="1" s="1"/>
  <c r="D8015" i="1"/>
  <c r="E8015" i="1" s="1"/>
  <c r="D2996" i="1"/>
  <c r="E2996" i="1" s="1"/>
  <c r="D5422" i="1"/>
  <c r="E5422" i="1" s="1"/>
  <c r="D2449" i="1"/>
  <c r="E2449" i="1" s="1"/>
  <c r="D7502" i="1"/>
  <c r="E7502" i="1" s="1"/>
  <c r="D5919" i="1"/>
  <c r="E5919" i="1" s="1"/>
  <c r="D1947" i="1"/>
  <c r="E1947" i="1" s="1"/>
  <c r="D3534" i="1"/>
  <c r="E3534" i="1" s="1"/>
  <c r="D6468" i="1"/>
  <c r="E6468" i="1" s="1"/>
  <c r="D6364" i="1"/>
  <c r="E6364" i="1" s="1"/>
  <c r="D2926" i="1"/>
  <c r="E2926" i="1" s="1"/>
  <c r="D1474" i="1"/>
  <c r="E1474" i="1" s="1"/>
  <c r="D6361" i="1"/>
  <c r="E6361" i="1" s="1"/>
  <c r="D508" i="1"/>
  <c r="E508" i="1" s="1"/>
  <c r="D2215" i="1"/>
  <c r="E2215" i="1" s="1"/>
  <c r="D836" i="1"/>
  <c r="E836" i="1" s="1"/>
  <c r="D1480" i="1"/>
  <c r="E1480" i="1" s="1"/>
  <c r="D5923" i="1"/>
  <c r="E5923" i="1" s="1"/>
  <c r="D5926" i="1"/>
  <c r="E5926" i="1" s="1"/>
  <c r="D2254" i="1"/>
  <c r="E2254" i="1" s="1"/>
  <c r="D5415" i="1"/>
  <c r="E5415" i="1" s="1"/>
  <c r="D1646" i="1"/>
  <c r="E1646" i="1" s="1"/>
  <c r="D4200" i="1"/>
  <c r="E4200" i="1" s="1"/>
  <c r="D7648" i="1"/>
  <c r="E7648" i="1" s="1"/>
  <c r="D8628" i="1"/>
  <c r="E8628" i="1" s="1"/>
  <c r="D8673" i="1"/>
  <c r="E8673" i="1" s="1"/>
  <c r="D8675" i="1"/>
  <c r="E8675" i="1" s="1"/>
  <c r="D1727" i="1"/>
  <c r="E1727" i="1" s="1"/>
  <c r="D7443" i="1"/>
  <c r="E7443" i="1" s="1"/>
  <c r="D5046" i="1"/>
  <c r="E5046" i="1" s="1"/>
  <c r="D5601" i="1"/>
  <c r="E5601" i="1" s="1"/>
  <c r="D8091" i="1"/>
  <c r="E8091" i="1" s="1"/>
  <c r="D5939" i="1"/>
  <c r="E5939" i="1" s="1"/>
  <c r="D8677" i="1"/>
  <c r="E8677" i="1" s="1"/>
  <c r="D8679" i="1"/>
  <c r="E8679" i="1" s="1"/>
  <c r="D7970" i="1"/>
  <c r="E7970" i="1" s="1"/>
  <c r="D6203" i="1"/>
  <c r="E6203" i="1" s="1"/>
  <c r="D8528" i="1"/>
  <c r="E8528" i="1" s="1"/>
  <c r="D6041" i="1"/>
  <c r="E6041" i="1" s="1"/>
  <c r="D6564" i="1"/>
  <c r="E6564" i="1" s="1"/>
  <c r="D2462" i="1"/>
  <c r="E2462" i="1" s="1"/>
  <c r="D3677" i="1"/>
  <c r="E3677" i="1" s="1"/>
  <c r="D5247" i="1"/>
  <c r="E5247" i="1" s="1"/>
  <c r="D7238" i="1"/>
  <c r="E7238" i="1" s="1"/>
  <c r="D6937" i="1"/>
  <c r="E6937" i="1" s="1"/>
  <c r="D3846" i="1"/>
  <c r="E3846" i="1" s="1"/>
  <c r="D5014" i="1"/>
  <c r="E5014" i="1" s="1"/>
  <c r="D7856" i="1"/>
  <c r="E7856" i="1" s="1"/>
  <c r="D7322" i="1"/>
  <c r="E7322" i="1" s="1"/>
  <c r="D6069" i="1"/>
  <c r="E6069" i="1" s="1"/>
  <c r="D8414" i="1"/>
  <c r="E8414" i="1" s="1"/>
  <c r="D27" i="1"/>
  <c r="E27" i="1" s="1"/>
  <c r="D52" i="1"/>
  <c r="E52" i="1" s="1"/>
  <c r="D124" i="1"/>
  <c r="E124" i="1" s="1"/>
  <c r="D3051" i="1"/>
  <c r="E3051" i="1" s="1"/>
  <c r="D5425" i="1"/>
  <c r="E5425" i="1" s="1"/>
  <c r="D3856" i="1"/>
  <c r="E3856" i="1" s="1"/>
  <c r="D7368" i="1"/>
  <c r="E7368" i="1" s="1"/>
  <c r="D2487" i="1"/>
  <c r="E2487" i="1" s="1"/>
  <c r="D35" i="1"/>
  <c r="E35" i="1" s="1"/>
  <c r="D6001" i="1"/>
  <c r="E6001" i="1" s="1"/>
  <c r="D7734" i="1"/>
  <c r="E7734" i="1" s="1"/>
  <c r="D79" i="1"/>
  <c r="E79" i="1" s="1"/>
  <c r="D3859" i="1"/>
  <c r="E3859" i="1" s="1"/>
  <c r="D7704" i="1"/>
  <c r="E7704" i="1" s="1"/>
  <c r="D7643" i="1"/>
  <c r="E7643" i="1" s="1"/>
  <c r="D1155" i="1"/>
  <c r="E1155" i="1" s="1"/>
  <c r="D6333" i="1"/>
  <c r="E6333" i="1" s="1"/>
  <c r="D4007" i="1"/>
  <c r="E4007" i="1" s="1"/>
  <c r="D4698" i="1"/>
  <c r="E4698" i="1" s="1"/>
  <c r="D5915" i="1"/>
  <c r="E5915" i="1" s="1"/>
  <c r="D7274" i="1"/>
  <c r="E7274" i="1" s="1"/>
  <c r="D1968" i="1"/>
  <c r="E1968" i="1" s="1"/>
  <c r="D1335" i="1"/>
  <c r="E1335" i="1" s="1"/>
  <c r="D3922" i="1"/>
  <c r="E3922" i="1" s="1"/>
  <c r="D117" i="1"/>
  <c r="E117" i="1" s="1"/>
  <c r="D5054" i="1"/>
  <c r="E5054" i="1" s="1"/>
  <c r="D8232" i="1"/>
  <c r="E8232" i="1" s="1"/>
  <c r="D1193" i="1"/>
  <c r="E1193" i="1" s="1"/>
  <c r="D3155" i="1"/>
  <c r="E3155" i="1" s="1"/>
  <c r="D4296" i="1"/>
  <c r="E4296" i="1" s="1"/>
  <c r="D8444" i="1"/>
  <c r="E8444" i="1" s="1"/>
  <c r="D7922" i="1"/>
  <c r="E7922" i="1" s="1"/>
  <c r="D240" i="1"/>
  <c r="E240" i="1" s="1"/>
  <c r="D4711" i="1"/>
  <c r="E4711" i="1" s="1"/>
  <c r="D1492" i="1"/>
  <c r="E1492" i="1" s="1"/>
  <c r="D5346" i="1"/>
  <c r="E5346" i="1" s="1"/>
  <c r="D1835" i="1"/>
  <c r="E1835" i="1" s="1"/>
  <c r="D7445" i="1"/>
  <c r="E7445" i="1" s="1"/>
  <c r="D294" i="1"/>
  <c r="E294" i="1" s="1"/>
  <c r="D783" i="1"/>
  <c r="E783" i="1" s="1"/>
  <c r="D7013" i="1"/>
  <c r="E7013" i="1" s="1"/>
  <c r="D8016" i="1"/>
  <c r="E8016" i="1" s="1"/>
  <c r="D6181" i="1"/>
  <c r="E6181" i="1" s="1"/>
  <c r="D8043" i="1"/>
  <c r="E8043" i="1" s="1"/>
  <c r="D2186" i="1"/>
  <c r="E2186" i="1" s="1"/>
  <c r="D5299" i="1"/>
  <c r="E5299" i="1" s="1"/>
  <c r="D142" i="1"/>
  <c r="E142" i="1" s="1"/>
  <c r="D5263" i="1"/>
  <c r="E5263" i="1" s="1"/>
  <c r="D4763" i="1"/>
  <c r="E4763" i="1" s="1"/>
  <c r="D991" i="1"/>
  <c r="E991" i="1" s="1"/>
  <c r="D7694" i="1"/>
  <c r="E7694" i="1" s="1"/>
  <c r="D7999" i="1"/>
  <c r="E7999" i="1" s="1"/>
  <c r="D3691" i="1"/>
  <c r="E3691" i="1" s="1"/>
  <c r="D2671" i="1"/>
  <c r="E2671" i="1" s="1"/>
  <c r="D6870" i="1"/>
  <c r="E6870" i="1" s="1"/>
  <c r="D1315" i="1"/>
  <c r="E1315" i="1" s="1"/>
  <c r="D3889" i="1"/>
  <c r="E3889" i="1" s="1"/>
  <c r="D5717" i="1"/>
  <c r="E5717" i="1" s="1"/>
  <c r="D2965" i="1"/>
  <c r="E2965" i="1" s="1"/>
  <c r="D4742" i="1"/>
  <c r="E4742" i="1" s="1"/>
  <c r="D7492" i="1"/>
  <c r="E7492" i="1" s="1"/>
  <c r="D1797" i="1"/>
  <c r="E1797" i="1" s="1"/>
  <c r="D6492" i="1"/>
  <c r="E6492" i="1" s="1"/>
  <c r="D2236" i="1"/>
  <c r="E2236" i="1" s="1"/>
  <c r="D5115" i="1"/>
  <c r="E5115" i="1" s="1"/>
  <c r="D880" i="1"/>
  <c r="E880" i="1" s="1"/>
  <c r="D2386" i="1"/>
  <c r="E2386" i="1" s="1"/>
  <c r="D4762" i="1"/>
  <c r="E4762" i="1" s="1"/>
  <c r="D4123" i="1"/>
  <c r="E4123" i="1" s="1"/>
  <c r="D3378" i="1"/>
  <c r="E3378" i="1" s="1"/>
  <c r="D6467" i="1"/>
  <c r="E6467" i="1" s="1"/>
  <c r="D7285" i="1"/>
  <c r="E7285" i="1" s="1"/>
  <c r="D4439" i="1"/>
  <c r="E4439" i="1" s="1"/>
  <c r="D2757" i="1"/>
  <c r="E2757" i="1" s="1"/>
  <c r="D332" i="1"/>
  <c r="E332" i="1" s="1"/>
  <c r="D5356" i="1"/>
  <c r="E5356" i="1" s="1"/>
  <c r="D775" i="1"/>
  <c r="E775" i="1" s="1"/>
  <c r="D6953" i="1"/>
  <c r="E6953" i="1" s="1"/>
  <c r="D6118" i="1"/>
  <c r="E6118" i="1" s="1"/>
  <c r="D1186" i="1"/>
  <c r="E1186" i="1" s="1"/>
  <c r="D2048" i="1"/>
  <c r="E2048" i="1" s="1"/>
  <c r="D333" i="1"/>
  <c r="E333" i="1" s="1"/>
  <c r="D5384" i="1"/>
  <c r="E5384" i="1" s="1"/>
  <c r="D3352" i="1"/>
  <c r="E3352" i="1" s="1"/>
  <c r="D4390" i="1"/>
  <c r="E4390" i="1" s="1"/>
  <c r="D5815" i="1"/>
  <c r="E5815" i="1" s="1"/>
  <c r="D2180" i="1"/>
  <c r="E2180" i="1" s="1"/>
  <c r="D6917" i="1"/>
  <c r="E6917" i="1" s="1"/>
  <c r="D1121" i="1"/>
  <c r="E1121" i="1" s="1"/>
  <c r="D1476" i="1"/>
  <c r="E1476" i="1" s="1"/>
  <c r="D6250" i="1"/>
  <c r="E6250" i="1" s="1"/>
  <c r="D470" i="1"/>
  <c r="E470" i="1" s="1"/>
  <c r="D3795" i="1"/>
  <c r="E3795" i="1" s="1"/>
  <c r="D7921" i="1"/>
  <c r="E7921" i="1" s="1"/>
  <c r="D1840" i="1"/>
  <c r="E1840" i="1" s="1"/>
  <c r="D7937" i="1"/>
  <c r="E7937" i="1" s="1"/>
  <c r="D5845" i="1"/>
  <c r="E5845" i="1" s="1"/>
  <c r="D1498" i="1"/>
  <c r="E1498" i="1" s="1"/>
  <c r="D5127" i="1"/>
  <c r="E5127" i="1" s="1"/>
  <c r="D8480" i="1"/>
  <c r="E8480" i="1" s="1"/>
  <c r="D2100" i="1"/>
  <c r="E2100" i="1" s="1"/>
  <c r="D4113" i="1"/>
  <c r="E4113" i="1" s="1"/>
  <c r="D1369" i="1"/>
  <c r="E1369" i="1" s="1"/>
  <c r="D6674" i="1"/>
  <c r="E6674" i="1" s="1"/>
  <c r="D627" i="1"/>
  <c r="E627" i="1" s="1"/>
  <c r="D924" i="1"/>
  <c r="E924" i="1" s="1"/>
  <c r="D881" i="1"/>
  <c r="E881" i="1" s="1"/>
  <c r="D1845" i="1"/>
  <c r="E1845" i="1" s="1"/>
  <c r="D4733" i="1"/>
  <c r="E4733" i="1" s="1"/>
  <c r="D5775" i="1"/>
  <c r="E5775" i="1" s="1"/>
  <c r="D2063" i="1"/>
  <c r="E2063" i="1" s="1"/>
  <c r="D5024" i="1"/>
  <c r="E5024" i="1" s="1"/>
  <c r="D3185" i="1"/>
  <c r="E3185" i="1" s="1"/>
  <c r="D308" i="1"/>
  <c r="E308" i="1" s="1"/>
  <c r="D870" i="1"/>
  <c r="E870" i="1" s="1"/>
  <c r="D248" i="1"/>
  <c r="E248" i="1" s="1"/>
  <c r="D3408" i="1"/>
  <c r="E3408" i="1" s="1"/>
  <c r="D1201" i="1"/>
  <c r="E1201" i="1" s="1"/>
  <c r="D999" i="1"/>
  <c r="E999" i="1" s="1"/>
  <c r="D6485" i="1"/>
  <c r="E6485" i="1" s="1"/>
  <c r="D1105" i="1"/>
  <c r="E1105" i="1" s="1"/>
  <c r="D4464" i="1"/>
  <c r="E4464" i="1" s="1"/>
  <c r="D3504" i="1"/>
  <c r="E3504" i="1" s="1"/>
  <c r="D6618" i="1"/>
  <c r="E6618" i="1" s="1"/>
  <c r="D1220" i="1"/>
  <c r="E1220" i="1" s="1"/>
  <c r="D5229" i="1"/>
  <c r="E5229" i="1" s="1"/>
  <c r="D3555" i="1"/>
  <c r="E3555" i="1" s="1"/>
  <c r="D988" i="1"/>
  <c r="E988" i="1" s="1"/>
  <c r="D7246" i="1"/>
  <c r="E7246" i="1" s="1"/>
  <c r="D5634" i="1"/>
  <c r="E5634" i="1" s="1"/>
  <c r="D2384" i="1"/>
  <c r="E2384" i="1" s="1"/>
  <c r="D523" i="1"/>
  <c r="E523" i="1" s="1"/>
  <c r="D2879" i="1"/>
  <c r="E2879" i="1" s="1"/>
  <c r="D4119" i="1"/>
  <c r="E4119" i="1" s="1"/>
  <c r="D7695" i="1"/>
  <c r="E7695" i="1" s="1"/>
  <c r="D682" i="1"/>
  <c r="E682" i="1" s="1"/>
  <c r="D4775" i="1"/>
  <c r="E4775" i="1" s="1"/>
  <c r="D5062" i="1"/>
  <c r="E5062" i="1" s="1"/>
  <c r="D3714" i="1"/>
  <c r="E3714" i="1" s="1"/>
  <c r="D6856" i="1"/>
  <c r="E6856" i="1" s="1"/>
  <c r="D6403" i="1"/>
  <c r="E6403" i="1" s="1"/>
  <c r="D47" i="1"/>
  <c r="E47" i="1" s="1"/>
  <c r="D7967" i="1"/>
  <c r="E7967" i="1" s="1"/>
  <c r="D4064" i="1"/>
  <c r="E4064" i="1" s="1"/>
  <c r="D2403" i="1"/>
  <c r="E2403" i="1" s="1"/>
  <c r="D1490" i="1"/>
  <c r="E1490" i="1" s="1"/>
  <c r="D3398" i="1"/>
  <c r="E3398" i="1" s="1"/>
  <c r="D3937" i="1"/>
  <c r="E3937" i="1" s="1"/>
  <c r="D4291" i="1"/>
  <c r="E4291" i="1" s="1"/>
  <c r="D6624" i="1"/>
  <c r="E6624" i="1" s="1"/>
  <c r="D1811" i="1"/>
  <c r="E1811" i="1" s="1"/>
  <c r="D5708" i="1"/>
  <c r="E5708" i="1" s="1"/>
  <c r="D7106" i="1"/>
  <c r="E7106" i="1" s="1"/>
  <c r="D5720" i="1"/>
  <c r="E5720" i="1" s="1"/>
  <c r="D6823" i="1"/>
  <c r="E6823" i="1" s="1"/>
  <c r="D1010" i="1"/>
  <c r="E1010" i="1" s="1"/>
  <c r="D4177" i="1"/>
  <c r="E4177" i="1" s="1"/>
  <c r="D8145" i="1"/>
  <c r="E8145" i="1" s="1"/>
  <c r="D2006" i="1"/>
  <c r="E2006" i="1" s="1"/>
  <c r="D6421" i="1"/>
  <c r="E6421" i="1" s="1"/>
  <c r="D4879" i="1"/>
  <c r="E4879" i="1" s="1"/>
  <c r="D3887" i="1"/>
  <c r="E3887" i="1" s="1"/>
  <c r="D6115" i="1"/>
  <c r="E6115" i="1" s="1"/>
  <c r="D5924" i="1"/>
  <c r="E5924" i="1" s="1"/>
  <c r="D3832" i="1"/>
  <c r="E3832" i="1" s="1"/>
  <c r="D7992" i="1"/>
  <c r="E7992" i="1" s="1"/>
  <c r="D3447" i="1"/>
  <c r="E3447" i="1" s="1"/>
  <c r="D6606" i="1"/>
  <c r="E6606" i="1" s="1"/>
  <c r="D5391" i="1"/>
  <c r="E5391" i="1" s="1"/>
  <c r="D1642" i="1"/>
  <c r="E1642" i="1" s="1"/>
  <c r="D7528" i="1"/>
  <c r="E7528" i="1" s="1"/>
  <c r="D7596" i="1"/>
  <c r="E7596" i="1" s="1"/>
  <c r="D5908" i="1"/>
  <c r="E5908" i="1" s="1"/>
  <c r="D4304" i="1"/>
  <c r="E4304" i="1" s="1"/>
  <c r="D2579" i="1"/>
  <c r="E2579" i="1" s="1"/>
  <c r="D6687" i="1"/>
  <c r="E6687" i="1" s="1"/>
  <c r="D3847" i="1"/>
  <c r="E3847" i="1" s="1"/>
  <c r="D3968" i="1"/>
  <c r="E3968" i="1" s="1"/>
  <c r="D8630" i="1"/>
  <c r="E8630" i="1" s="1"/>
  <c r="D8682" i="1"/>
  <c r="E8682" i="1" s="1"/>
  <c r="D4182" i="1"/>
  <c r="E4182" i="1" s="1"/>
  <c r="D8684" i="1"/>
  <c r="E8684" i="1" s="1"/>
  <c r="D8686" i="1"/>
  <c r="E8686" i="1" s="1"/>
  <c r="D8069" i="1"/>
  <c r="E8069" i="1" s="1"/>
  <c r="D4549" i="1"/>
  <c r="E4549" i="1" s="1"/>
  <c r="D7900" i="1"/>
  <c r="E7900" i="1" s="1"/>
  <c r="D7200" i="1"/>
  <c r="E7200" i="1" s="1"/>
  <c r="D2483" i="1"/>
  <c r="E2483" i="1" s="1"/>
  <c r="D7846" i="1"/>
  <c r="E7846" i="1" s="1"/>
  <c r="D8237" i="1"/>
  <c r="E8237" i="1" s="1"/>
  <c r="D8688" i="1"/>
  <c r="E8688" i="1" s="1"/>
  <c r="D953" i="1"/>
  <c r="E953" i="1" s="1"/>
  <c r="D8453" i="1"/>
  <c r="E8453" i="1" s="1"/>
  <c r="D6299" i="1"/>
  <c r="E6299" i="1" s="1"/>
  <c r="D6139" i="1"/>
  <c r="E6139" i="1" s="1"/>
  <c r="D2631" i="1"/>
  <c r="E2631" i="1" s="1"/>
  <c r="D5501" i="1"/>
  <c r="E5501" i="1" s="1"/>
  <c r="D3344" i="1"/>
  <c r="E3344" i="1" s="1"/>
  <c r="D3035" i="1"/>
  <c r="E3035" i="1" s="1"/>
  <c r="D6042" i="1"/>
  <c r="E6042" i="1" s="1"/>
  <c r="D3770" i="1"/>
  <c r="E3770" i="1" s="1"/>
  <c r="D2583" i="1"/>
  <c r="E2583" i="1" s="1"/>
  <c r="D1828" i="1"/>
  <c r="E1828" i="1" s="1"/>
  <c r="D911" i="1"/>
  <c r="E911" i="1" s="1"/>
  <c r="D6373" i="1"/>
  <c r="E6373" i="1" s="1"/>
  <c r="D5958" i="1"/>
  <c r="E5958" i="1" s="1"/>
  <c r="D1068" i="1"/>
  <c r="E1068" i="1" s="1"/>
  <c r="D702" i="1"/>
  <c r="E702" i="1" s="1"/>
  <c r="D5316" i="1"/>
  <c r="E5316" i="1" s="1"/>
  <c r="D7938" i="1"/>
  <c r="E7938" i="1" s="1"/>
  <c r="D8263" i="1"/>
  <c r="E8263" i="1" s="1"/>
  <c r="D3123" i="1"/>
  <c r="E3123" i="1" s="1"/>
  <c r="D3076" i="1"/>
  <c r="E3076" i="1" s="1"/>
  <c r="D7184" i="1"/>
  <c r="E7184" i="1" s="1"/>
  <c r="D1565" i="1"/>
  <c r="E1565" i="1" s="1"/>
  <c r="D8332" i="1"/>
  <c r="E8332" i="1" s="1"/>
  <c r="D1712" i="1"/>
  <c r="E1712" i="1" s="1"/>
  <c r="D1037" i="1"/>
  <c r="E1037" i="1" s="1"/>
  <c r="D1970" i="1"/>
  <c r="E1970" i="1" s="1"/>
  <c r="D3090" i="1"/>
  <c r="E3090" i="1" s="1"/>
  <c r="D8437" i="1"/>
  <c r="E8437" i="1" s="1"/>
  <c r="D4887" i="1"/>
  <c r="E4887" i="1" s="1"/>
  <c r="D8552" i="1"/>
  <c r="E8552" i="1" s="1"/>
  <c r="D2265" i="1"/>
  <c r="E2265" i="1" s="1"/>
  <c r="D1532" i="1"/>
  <c r="E1532" i="1" s="1"/>
  <c r="D4481" i="1"/>
  <c r="E4481" i="1" s="1"/>
  <c r="D5758" i="1"/>
  <c r="E5758" i="1" s="1"/>
  <c r="D2968" i="1"/>
  <c r="E2968" i="1" s="1"/>
  <c r="D4198" i="1"/>
  <c r="E4198" i="1" s="1"/>
  <c r="D570" i="1"/>
  <c r="E570" i="1" s="1"/>
  <c r="D5856" i="1"/>
  <c r="E5856" i="1" s="1"/>
  <c r="D1698" i="1"/>
  <c r="E1698" i="1" s="1"/>
  <c r="D7859" i="1"/>
  <c r="E7859" i="1" s="1"/>
  <c r="D1398" i="1"/>
  <c r="E1398" i="1" s="1"/>
  <c r="D3374" i="1"/>
  <c r="E3374" i="1" s="1"/>
  <c r="D560" i="1"/>
  <c r="E560" i="1" s="1"/>
  <c r="D4859" i="1"/>
  <c r="E4859" i="1" s="1"/>
  <c r="D7225" i="1"/>
  <c r="E7225" i="1" s="1"/>
  <c r="D3469" i="1"/>
  <c r="E3469" i="1" s="1"/>
  <c r="D1802" i="1"/>
  <c r="E1802" i="1" s="1"/>
  <c r="D4663" i="1"/>
  <c r="E4663" i="1" s="1"/>
  <c r="D496" i="1"/>
  <c r="E496" i="1" s="1"/>
  <c r="D5432" i="1"/>
  <c r="E5432" i="1" s="1"/>
  <c r="D3552" i="1"/>
  <c r="E3552" i="1" s="1"/>
  <c r="D2397" i="1"/>
  <c r="E2397" i="1" s="1"/>
  <c r="D3314" i="1"/>
  <c r="E3314" i="1" s="1"/>
  <c r="D5325" i="1"/>
  <c r="E5325" i="1" s="1"/>
  <c r="D564" i="1"/>
  <c r="E564" i="1" s="1"/>
  <c r="D2430" i="1"/>
  <c r="E2430" i="1" s="1"/>
  <c r="D6550" i="1"/>
  <c r="E6550" i="1" s="1"/>
  <c r="D5890" i="1"/>
  <c r="E5890" i="1" s="1"/>
  <c r="D8" i="1"/>
  <c r="E8" i="1" s="1"/>
  <c r="D1818" i="1"/>
  <c r="E1818" i="1" s="1"/>
  <c r="D8499" i="1"/>
  <c r="E8499" i="1" s="1"/>
  <c r="D1649" i="1"/>
  <c r="E1649" i="1" s="1"/>
  <c r="D5232" i="1"/>
  <c r="E5232" i="1" s="1"/>
  <c r="D5535" i="1"/>
  <c r="E5535" i="1" s="1"/>
  <c r="D1225" i="1"/>
  <c r="E1225" i="1" s="1"/>
  <c r="D190" i="1"/>
  <c r="E190" i="1" s="1"/>
  <c r="D5809" i="1"/>
  <c r="E5809" i="1" s="1"/>
  <c r="D3903" i="1"/>
  <c r="E3903" i="1" s="1"/>
  <c r="D5967" i="1"/>
  <c r="E5967" i="1" s="1"/>
  <c r="D5216" i="1"/>
  <c r="E5216" i="1" s="1"/>
  <c r="D3910" i="1"/>
  <c r="E3910" i="1" s="1"/>
  <c r="D73" i="1"/>
  <c r="E73" i="1" s="1"/>
  <c r="D3341" i="1"/>
  <c r="E3341" i="1" s="1"/>
  <c r="D4140" i="1"/>
  <c r="E4140" i="1" s="1"/>
  <c r="D6969" i="1"/>
  <c r="E6969" i="1" s="1"/>
  <c r="D3393" i="1"/>
  <c r="E3393" i="1" s="1"/>
  <c r="D1018" i="1"/>
  <c r="E1018" i="1" s="1"/>
  <c r="D6346" i="1"/>
  <c r="E6346" i="1" s="1"/>
  <c r="D2587" i="1"/>
  <c r="E2587" i="1" s="1"/>
  <c r="D7906" i="1"/>
  <c r="E7906" i="1" s="1"/>
  <c r="D3820" i="1"/>
  <c r="E3820" i="1" s="1"/>
  <c r="D3574" i="1"/>
  <c r="E3574" i="1" s="1"/>
  <c r="D2070" i="1"/>
  <c r="E2070" i="1" s="1"/>
  <c r="D6170" i="1"/>
  <c r="E6170" i="1" s="1"/>
  <c r="D4819" i="1"/>
  <c r="E4819" i="1" s="1"/>
  <c r="D4992" i="1"/>
  <c r="E4992" i="1" s="1"/>
  <c r="D5018" i="1"/>
  <c r="E5018" i="1" s="1"/>
  <c r="D8431" i="1"/>
  <c r="E8431" i="1" s="1"/>
  <c r="D3716" i="1"/>
  <c r="E3716" i="1" s="1"/>
  <c r="D3362" i="1"/>
  <c r="E3362" i="1" s="1"/>
  <c r="D491" i="1"/>
  <c r="E491" i="1" s="1"/>
  <c r="D1437" i="1"/>
  <c r="E1437" i="1" s="1"/>
  <c r="D8067" i="1"/>
  <c r="E8067" i="1" s="1"/>
  <c r="D2185" i="1"/>
  <c r="E2185" i="1" s="1"/>
  <c r="D3231" i="1"/>
  <c r="E3231" i="1" s="1"/>
  <c r="D8605" i="1"/>
  <c r="E8605" i="1" s="1"/>
  <c r="D776" i="1"/>
  <c r="E776" i="1" s="1"/>
  <c r="D2531" i="1"/>
  <c r="E2531" i="1" s="1"/>
  <c r="D527" i="1"/>
  <c r="E527" i="1" s="1"/>
  <c r="D4528" i="1"/>
  <c r="E4528" i="1" s="1"/>
  <c r="D3687" i="1"/>
  <c r="E3687" i="1" s="1"/>
  <c r="D4208" i="1"/>
  <c r="E4208" i="1" s="1"/>
  <c r="D8230" i="1"/>
  <c r="E8230" i="1" s="1"/>
  <c r="D2861" i="1"/>
  <c r="E2861" i="1" s="1"/>
  <c r="D2420" i="1"/>
  <c r="E2420" i="1" s="1"/>
  <c r="D1737" i="1"/>
  <c r="E1737" i="1" s="1"/>
  <c r="D1441" i="1"/>
  <c r="E1441" i="1" s="1"/>
  <c r="D5698" i="1"/>
  <c r="E5698" i="1" s="1"/>
  <c r="D1951" i="1"/>
  <c r="E1951" i="1" s="1"/>
  <c r="D8094" i="1"/>
  <c r="E8094" i="1" s="1"/>
  <c r="D6029" i="1"/>
  <c r="E6029" i="1" s="1"/>
  <c r="D8681" i="1"/>
  <c r="E8681" i="1" s="1"/>
  <c r="D8629" i="1"/>
  <c r="E8629" i="1" s="1"/>
  <c r="D6430" i="1"/>
  <c r="E6430" i="1" s="1"/>
  <c r="D6437" i="1"/>
  <c r="E6437" i="1" s="1"/>
  <c r="D7683" i="1"/>
  <c r="E7683" i="1" s="1"/>
  <c r="D3489" i="1"/>
  <c r="E3489" i="1" s="1"/>
  <c r="D2028" i="1"/>
  <c r="E2028" i="1" s="1"/>
  <c r="D5995" i="1"/>
  <c r="E5995" i="1" s="1"/>
  <c r="D2356" i="1"/>
  <c r="E2356" i="1" s="1"/>
  <c r="D5869" i="1"/>
  <c r="E5869" i="1" s="1"/>
  <c r="D7887" i="1"/>
  <c r="E7887" i="1" s="1"/>
  <c r="D5037" i="1"/>
  <c r="E5037" i="1" s="1"/>
  <c r="D5330" i="1"/>
  <c r="E5330" i="1" s="1"/>
  <c r="D7150" i="1"/>
  <c r="E7150" i="1" s="1"/>
  <c r="D7497" i="1"/>
  <c r="E7497" i="1" s="1"/>
  <c r="D1613" i="1"/>
  <c r="E1613" i="1" s="1"/>
  <c r="D8217" i="1"/>
  <c r="E8217" i="1" s="1"/>
  <c r="D6157" i="1"/>
  <c r="E6157" i="1" s="1"/>
  <c r="D7962" i="1"/>
  <c r="E7962" i="1" s="1"/>
  <c r="D6770" i="1"/>
  <c r="E6770" i="1" s="1"/>
  <c r="D5560" i="1"/>
  <c r="E5560" i="1" s="1"/>
  <c r="D3548" i="1"/>
  <c r="E3548" i="1" s="1"/>
  <c r="D4085" i="1"/>
  <c r="E4085" i="1" s="1"/>
  <c r="D4768" i="1"/>
  <c r="E4768" i="1" s="1"/>
  <c r="D7541" i="1"/>
  <c r="E7541" i="1" s="1"/>
  <c r="D2986" i="1"/>
  <c r="E2986" i="1" s="1"/>
  <c r="D1230" i="1"/>
  <c r="E1230" i="1" s="1"/>
  <c r="D1901" i="1"/>
  <c r="E1901" i="1" s="1"/>
  <c r="D2987" i="1"/>
  <c r="E2987" i="1" s="1"/>
  <c r="D8066" i="1"/>
  <c r="E8066" i="1" s="1"/>
  <c r="D1194" i="1"/>
  <c r="E1194" i="1" s="1"/>
  <c r="D2446" i="1"/>
  <c r="E2446" i="1" s="1"/>
  <c r="D5540" i="1"/>
  <c r="E5540" i="1" s="1"/>
  <c r="D8114" i="1"/>
  <c r="E8114" i="1" s="1"/>
  <c r="D546" i="1"/>
  <c r="E546" i="1" s="1"/>
  <c r="D3054" i="1"/>
  <c r="E3054" i="1" s="1"/>
  <c r="D8690" i="1"/>
  <c r="E8690" i="1" s="1"/>
  <c r="D8090" i="1"/>
  <c r="E8090" i="1" s="1"/>
  <c r="D8692" i="1"/>
  <c r="E8692" i="1" s="1"/>
  <c r="D4584" i="1"/>
  <c r="E4584" i="1" s="1"/>
  <c r="D217" i="1"/>
  <c r="E217" i="1" s="1"/>
  <c r="D3886" i="1"/>
  <c r="E3886" i="1" s="1"/>
  <c r="D2025" i="1"/>
  <c r="E2025" i="1" s="1"/>
  <c r="D2454" i="1"/>
  <c r="E2454" i="1" s="1"/>
  <c r="D5956" i="1"/>
  <c r="E5956" i="1" s="1"/>
  <c r="D2870" i="1"/>
  <c r="E2870" i="1" s="1"/>
  <c r="D140" i="1"/>
  <c r="E140" i="1" s="1"/>
  <c r="D5877" i="1"/>
  <c r="E5877" i="1" s="1"/>
  <c r="D1815" i="1"/>
  <c r="E1815" i="1" s="1"/>
  <c r="D3838" i="1"/>
  <c r="E3838" i="1" s="1"/>
  <c r="D5047" i="1"/>
  <c r="E5047" i="1" s="1"/>
  <c r="D2744" i="1"/>
  <c r="E2744" i="1" s="1"/>
  <c r="D1754" i="1"/>
  <c r="E1754" i="1" s="1"/>
  <c r="D1617" i="1"/>
  <c r="E1617" i="1" s="1"/>
  <c r="D1568" i="1"/>
  <c r="E1568" i="1" s="1"/>
  <c r="D2216" i="1"/>
  <c r="E2216" i="1" s="1"/>
  <c r="D3109" i="1"/>
  <c r="E3109" i="1" s="1"/>
  <c r="D6464" i="1"/>
  <c r="E6464" i="1" s="1"/>
  <c r="D1774" i="1"/>
  <c r="E1774" i="1" s="1"/>
  <c r="D4081" i="1"/>
  <c r="E4081" i="1" s="1"/>
  <c r="D7402" i="1"/>
  <c r="E7402" i="1" s="1"/>
  <c r="D8418" i="1"/>
  <c r="E8418" i="1" s="1"/>
  <c r="D1479" i="1"/>
  <c r="E1479" i="1" s="1"/>
  <c r="D5688" i="1"/>
  <c r="E5688" i="1" s="1"/>
  <c r="D4936" i="1"/>
  <c r="E4936" i="1" s="1"/>
  <c r="D3472" i="1"/>
  <c r="E3472" i="1" s="1"/>
  <c r="D4782" i="1"/>
  <c r="E4782" i="1" s="1"/>
  <c r="D3423" i="1"/>
  <c r="E3423" i="1" s="1"/>
  <c r="D6338" i="1"/>
  <c r="E6338" i="1" s="1"/>
  <c r="D1572" i="1"/>
  <c r="E1572" i="1" s="1"/>
  <c r="D4204" i="1"/>
  <c r="E4204" i="1" s="1"/>
  <c r="D1119" i="1"/>
  <c r="E1119" i="1" s="1"/>
  <c r="D3579" i="1"/>
  <c r="E3579" i="1" s="1"/>
  <c r="D6369" i="1"/>
  <c r="E6369" i="1" s="1"/>
  <c r="D4773" i="1"/>
  <c r="E4773" i="1" s="1"/>
  <c r="D4388" i="1"/>
  <c r="E4388" i="1" s="1"/>
  <c r="D2200" i="1"/>
  <c r="E2200" i="1" s="1"/>
  <c r="D528" i="1"/>
  <c r="E528" i="1" s="1"/>
  <c r="D8277" i="1"/>
  <c r="E8277" i="1" s="1"/>
  <c r="D5098" i="1"/>
  <c r="E5098" i="1" s="1"/>
  <c r="D2101" i="1"/>
  <c r="E2101" i="1" s="1"/>
  <c r="D5443" i="1"/>
  <c r="E5443" i="1" s="1"/>
  <c r="D4638" i="1"/>
  <c r="E4638" i="1" s="1"/>
  <c r="D7533" i="1"/>
  <c r="E7533" i="1" s="1"/>
  <c r="D6489" i="1"/>
  <c r="E6489" i="1" s="1"/>
  <c r="D2474" i="1"/>
  <c r="E2474" i="1" s="1"/>
  <c r="D6452" i="1"/>
  <c r="E6452" i="1" s="1"/>
  <c r="D5797" i="1"/>
  <c r="E5797" i="1" s="1"/>
  <c r="D6533" i="1"/>
  <c r="E6533" i="1" s="1"/>
  <c r="D5164" i="1"/>
  <c r="E5164" i="1" s="1"/>
  <c r="D3081" i="1"/>
  <c r="E3081" i="1" s="1"/>
  <c r="D6281" i="1"/>
  <c r="E6281" i="1" s="1"/>
  <c r="D6322" i="1"/>
  <c r="E6322" i="1" s="1"/>
  <c r="D8497" i="1"/>
  <c r="E8497" i="1" s="1"/>
  <c r="D7544" i="1"/>
  <c r="E7544" i="1" s="1"/>
  <c r="D4580" i="1"/>
  <c r="E4580" i="1" s="1"/>
  <c r="D3326" i="1"/>
  <c r="E3326" i="1" s="1"/>
  <c r="D1694" i="1"/>
  <c r="E1694" i="1" s="1"/>
  <c r="D5031" i="1"/>
  <c r="E5031" i="1" s="1"/>
  <c r="D6473" i="1"/>
  <c r="E6473" i="1" s="1"/>
  <c r="D6341" i="1"/>
  <c r="E6341" i="1" s="1"/>
  <c r="D4670" i="1"/>
  <c r="E4670" i="1" s="1"/>
  <c r="D8510" i="1"/>
  <c r="E8510" i="1" s="1"/>
  <c r="D7439" i="1"/>
  <c r="E7439" i="1" s="1"/>
  <c r="D2606" i="1"/>
  <c r="E2606" i="1" s="1"/>
  <c r="D1172" i="1"/>
  <c r="E1172" i="1" s="1"/>
  <c r="D3372" i="1"/>
  <c r="E3372" i="1" s="1"/>
  <c r="D2394" i="1"/>
  <c r="E2394" i="1" s="1"/>
  <c r="D2538" i="1"/>
  <c r="E2538" i="1" s="1"/>
  <c r="D7743" i="1"/>
  <c r="E7743" i="1" s="1"/>
  <c r="D2881" i="1"/>
  <c r="E2881" i="1" s="1"/>
  <c r="D5007" i="1"/>
  <c r="E5007" i="1" s="1"/>
  <c r="D8394" i="1"/>
  <c r="E8394" i="1" s="1"/>
  <c r="D2032" i="1"/>
  <c r="E2032" i="1" s="1"/>
  <c r="D1400" i="1"/>
  <c r="E1400" i="1" s="1"/>
  <c r="D5189" i="1"/>
  <c r="E5189" i="1" s="1"/>
  <c r="D3632" i="1"/>
  <c r="E3632" i="1" s="1"/>
  <c r="D334" i="1"/>
  <c r="E334" i="1" s="1"/>
  <c r="D2945" i="1"/>
  <c r="E2945" i="1" s="1"/>
  <c r="D1227" i="1"/>
  <c r="E1227" i="1" s="1"/>
  <c r="D6696" i="1"/>
  <c r="E6696" i="1" s="1"/>
  <c r="D7217" i="1"/>
  <c r="E7217" i="1" s="1"/>
  <c r="D5895" i="1"/>
  <c r="E5895" i="1" s="1"/>
  <c r="D6567" i="1"/>
  <c r="E6567" i="1" s="1"/>
  <c r="D6206" i="1"/>
  <c r="E6206" i="1" s="1"/>
  <c r="D4218" i="1"/>
  <c r="E4218" i="1" s="1"/>
  <c r="D2296" i="1"/>
  <c r="E2296" i="1" s="1"/>
  <c r="D3313" i="1"/>
  <c r="E3313" i="1" s="1"/>
  <c r="D2557" i="1"/>
  <c r="E2557" i="1" s="1"/>
  <c r="D4530" i="1"/>
  <c r="E4530" i="1" s="1"/>
  <c r="D4851" i="1"/>
  <c r="E4851" i="1" s="1"/>
  <c r="D4816" i="1"/>
  <c r="E4816" i="1" s="1"/>
  <c r="D2322" i="1"/>
  <c r="E2322" i="1" s="1"/>
  <c r="D7018" i="1"/>
  <c r="E7018" i="1" s="1"/>
  <c r="D6457" i="1"/>
  <c r="E6457" i="1" s="1"/>
  <c r="D4914" i="1"/>
  <c r="E4914" i="1" s="1"/>
  <c r="D4797" i="1"/>
  <c r="E4797" i="1" s="1"/>
  <c r="D6994" i="1"/>
  <c r="E6994" i="1" s="1"/>
  <c r="D6509" i="1"/>
  <c r="E6509" i="1" s="1"/>
  <c r="D6547" i="1"/>
  <c r="E6547" i="1" s="1"/>
  <c r="D7941" i="1"/>
  <c r="E7941" i="1" s="1"/>
  <c r="D4529" i="1"/>
  <c r="E4529" i="1" s="1"/>
  <c r="D1945" i="1"/>
  <c r="E1945" i="1" s="1"/>
  <c r="D352" i="1"/>
  <c r="E352" i="1" s="1"/>
  <c r="D8218" i="1"/>
  <c r="E8218" i="1" s="1"/>
  <c r="D7167" i="1"/>
  <c r="E7167" i="1" s="1"/>
  <c r="D8243" i="1"/>
  <c r="E8243" i="1" s="1"/>
  <c r="D5038" i="1"/>
  <c r="E5038" i="1" s="1"/>
  <c r="D5237" i="1"/>
  <c r="E5237" i="1" s="1"/>
  <c r="D2650" i="1"/>
  <c r="E2650" i="1" s="1"/>
  <c r="D46" i="1"/>
  <c r="E46" i="1" s="1"/>
  <c r="D6720" i="1"/>
  <c r="E6720" i="1" s="1"/>
  <c r="D4080" i="1"/>
  <c r="E4080" i="1" s="1"/>
  <c r="D599" i="1"/>
  <c r="E599" i="1" s="1"/>
  <c r="D1466" i="1"/>
  <c r="E1466" i="1" s="1"/>
  <c r="D8408" i="1"/>
  <c r="E8408" i="1" s="1"/>
  <c r="D8196" i="1"/>
  <c r="E8196" i="1" s="1"/>
  <c r="D6516" i="1"/>
  <c r="E6516" i="1" s="1"/>
  <c r="D8172" i="1"/>
  <c r="E8172" i="1" s="1"/>
  <c r="D2957" i="1"/>
  <c r="E2957" i="1" s="1"/>
  <c r="D6368" i="1"/>
  <c r="E6368" i="1" s="1"/>
  <c r="D6881" i="1"/>
  <c r="E6881" i="1" s="1"/>
  <c r="D5381" i="1"/>
  <c r="E5381" i="1" s="1"/>
  <c r="D646" i="1"/>
  <c r="E646" i="1" s="1"/>
  <c r="D225" i="1"/>
  <c r="E225" i="1" s="1"/>
  <c r="D4789" i="1"/>
  <c r="E4789" i="1" s="1"/>
  <c r="D8524" i="1"/>
  <c r="E8524" i="1" s="1"/>
  <c r="D3655" i="1"/>
  <c r="E3655" i="1" s="1"/>
  <c r="D1064" i="1"/>
  <c r="E1064" i="1" s="1"/>
  <c r="D5984" i="1"/>
  <c r="E5984" i="1" s="1"/>
  <c r="D2255" i="1"/>
  <c r="E2255" i="1" s="1"/>
  <c r="D1336" i="1"/>
  <c r="E1336" i="1" s="1"/>
  <c r="D4428" i="1"/>
  <c r="E4428" i="1" s="1"/>
  <c r="D8623" i="1"/>
  <c r="E8623" i="1" s="1"/>
  <c r="D3094" i="1"/>
  <c r="E3094" i="1" s="1"/>
  <c r="D8295" i="1"/>
  <c r="E8295" i="1" s="1"/>
  <c r="D2601" i="1"/>
  <c r="E2601" i="1" s="1"/>
  <c r="D7911" i="1"/>
  <c r="E7911" i="1" s="1"/>
  <c r="D3875" i="1"/>
  <c r="E3875" i="1" s="1"/>
  <c r="D8207" i="1"/>
  <c r="E8207" i="1" s="1"/>
  <c r="D8085" i="1"/>
  <c r="E8085" i="1" s="1"/>
  <c r="D4391" i="1"/>
  <c r="E4391" i="1" s="1"/>
  <c r="D3158" i="1"/>
  <c r="E3158" i="1" s="1"/>
  <c r="D7581" i="1"/>
  <c r="E7581" i="1" s="1"/>
  <c r="D3654" i="1"/>
  <c r="E3654" i="1" s="1"/>
  <c r="D1286" i="1"/>
  <c r="E1286" i="1" s="1"/>
  <c r="D2004" i="1"/>
  <c r="E2004" i="1" s="1"/>
  <c r="D5730" i="1"/>
  <c r="E5730" i="1" s="1"/>
  <c r="D835" i="1"/>
  <c r="E835" i="1" s="1"/>
  <c r="D6460" i="1"/>
  <c r="E6460" i="1" s="1"/>
  <c r="D4502" i="1"/>
  <c r="E4502" i="1" s="1"/>
  <c r="D1180" i="1"/>
  <c r="E1180" i="1" s="1"/>
  <c r="D5246" i="1"/>
  <c r="E5246" i="1" s="1"/>
  <c r="D5834" i="1"/>
  <c r="E5834" i="1" s="1"/>
  <c r="D1751" i="1"/>
  <c r="E1751" i="1" s="1"/>
  <c r="D4865" i="1"/>
  <c r="E4865" i="1" s="1"/>
  <c r="D6159" i="1"/>
  <c r="E6159" i="1" s="1"/>
  <c r="D2524" i="1"/>
  <c r="E2524" i="1" s="1"/>
  <c r="D111" i="1"/>
  <c r="E111" i="1" s="1"/>
  <c r="D4381" i="1"/>
  <c r="E4381" i="1" s="1"/>
  <c r="D2472" i="1"/>
  <c r="E2472" i="1" s="1"/>
  <c r="D2001" i="1"/>
  <c r="E2001" i="1" s="1"/>
  <c r="D7715" i="1"/>
  <c r="E7715" i="1" s="1"/>
  <c r="D5511" i="1"/>
  <c r="E5511" i="1" s="1"/>
  <c r="D4400" i="1"/>
  <c r="E4400" i="1" s="1"/>
  <c r="D5870" i="1"/>
  <c r="E5870" i="1" s="1"/>
  <c r="D2054" i="1"/>
  <c r="E2054" i="1" s="1"/>
  <c r="D5837" i="1"/>
  <c r="E5837" i="1" s="1"/>
  <c r="D934" i="1"/>
  <c r="E934" i="1" s="1"/>
  <c r="D7555" i="1"/>
  <c r="E7555" i="1" s="1"/>
  <c r="D5401" i="1"/>
  <c r="E5401" i="1" s="1"/>
  <c r="D2526" i="1"/>
  <c r="E2526" i="1" s="1"/>
  <c r="D610" i="1"/>
  <c r="E610" i="1" s="1"/>
  <c r="D7155" i="1"/>
  <c r="E7155" i="1" s="1"/>
  <c r="D223" i="1"/>
  <c r="E223" i="1" s="1"/>
  <c r="D2913" i="1"/>
  <c r="E2913" i="1" s="1"/>
  <c r="D4799" i="1"/>
  <c r="E4799" i="1" s="1"/>
  <c r="D507" i="1"/>
  <c r="E507" i="1" s="1"/>
  <c r="D4474" i="1"/>
  <c r="E4474" i="1" s="1"/>
  <c r="D8382" i="1"/>
  <c r="E8382" i="1" s="1"/>
  <c r="D2052" i="1"/>
  <c r="E2052" i="1" s="1"/>
  <c r="D8072" i="1"/>
  <c r="E8072" i="1" s="1"/>
  <c r="D2111" i="1"/>
  <c r="E2111" i="1" s="1"/>
  <c r="D1133" i="1"/>
  <c r="E1133" i="1" s="1"/>
  <c r="D7306" i="1"/>
  <c r="E7306" i="1" s="1"/>
  <c r="D712" i="1"/>
  <c r="E712" i="1" s="1"/>
  <c r="D5900" i="1"/>
  <c r="E5900" i="1" s="1"/>
  <c r="D1631" i="1"/>
  <c r="E1631" i="1" s="1"/>
  <c r="D3995" i="1"/>
  <c r="E3995" i="1" s="1"/>
  <c r="D4430" i="1"/>
  <c r="E4430" i="1" s="1"/>
  <c r="D984" i="1"/>
  <c r="E984" i="1" s="1"/>
  <c r="D3699" i="1"/>
  <c r="E3699" i="1" s="1"/>
  <c r="D5259" i="1"/>
  <c r="E5259" i="1" s="1"/>
  <c r="D3743" i="1"/>
  <c r="E3743" i="1" s="1"/>
  <c r="D348" i="1"/>
  <c r="E348" i="1" s="1"/>
  <c r="D2485" i="1"/>
  <c r="E2485" i="1" s="1"/>
  <c r="D6053" i="1"/>
  <c r="E6053" i="1" s="1"/>
  <c r="D3176" i="1"/>
  <c r="E3176" i="1" s="1"/>
  <c r="D1589" i="1"/>
  <c r="E1589" i="1" s="1"/>
  <c r="D1377" i="1"/>
  <c r="E1377" i="1" s="1"/>
  <c r="D6101" i="1"/>
  <c r="E6101" i="1" s="1"/>
  <c r="D2257" i="1"/>
  <c r="E2257" i="1" s="1"/>
  <c r="D6202" i="1"/>
  <c r="E6202" i="1" s="1"/>
  <c r="D55" i="1"/>
  <c r="E55" i="1" s="1"/>
  <c r="D8695" i="1"/>
  <c r="E8695" i="1" s="1"/>
  <c r="D5636" i="1"/>
  <c r="E5636" i="1" s="1"/>
  <c r="D3215" i="1"/>
  <c r="E3215" i="1" s="1"/>
  <c r="D4677" i="1"/>
  <c r="E4677" i="1" s="1"/>
  <c r="D5011" i="1"/>
  <c r="E5011" i="1" s="1"/>
  <c r="D4947" i="1"/>
  <c r="E4947" i="1" s="1"/>
  <c r="D5002" i="1"/>
  <c r="E5002" i="1" s="1"/>
  <c r="D6357" i="1"/>
  <c r="E6357" i="1" s="1"/>
  <c r="D3191" i="1"/>
  <c r="E3191" i="1" s="1"/>
  <c r="D5614" i="1"/>
  <c r="E5614" i="1" s="1"/>
  <c r="D4056" i="1"/>
  <c r="E4056" i="1" s="1"/>
  <c r="D2026" i="1"/>
  <c r="E2026" i="1" s="1"/>
  <c r="D1535" i="1"/>
  <c r="E1535" i="1" s="1"/>
  <c r="D1435" i="1"/>
  <c r="E1435" i="1" s="1"/>
  <c r="D2120" i="1"/>
  <c r="E2120" i="1" s="1"/>
  <c r="D7959" i="1"/>
  <c r="E7959" i="1" s="1"/>
  <c r="D5266" i="1"/>
  <c r="E5266" i="1" s="1"/>
  <c r="D6583" i="1"/>
  <c r="E6583" i="1" s="1"/>
  <c r="D4679" i="1"/>
  <c r="E4679" i="1" s="1"/>
  <c r="D457" i="1"/>
  <c r="E457" i="1" s="1"/>
  <c r="D2304" i="1"/>
  <c r="E2304" i="1" s="1"/>
  <c r="D254" i="1"/>
  <c r="E254" i="1" s="1"/>
  <c r="D2857" i="1"/>
  <c r="E2857" i="1" s="1"/>
  <c r="D2710" i="1"/>
  <c r="E2710" i="1" s="1"/>
  <c r="D5334" i="1"/>
  <c r="E5334" i="1" s="1"/>
  <c r="D7391" i="1"/>
  <c r="E7391" i="1" s="1"/>
  <c r="D6739" i="1"/>
  <c r="E6739" i="1" s="1"/>
  <c r="D5670" i="1"/>
  <c r="E5670" i="1" s="1"/>
  <c r="D4591" i="1"/>
  <c r="E4591" i="1" s="1"/>
  <c r="D2684" i="1"/>
  <c r="E2684" i="1" s="1"/>
  <c r="D2866" i="1"/>
  <c r="E2866" i="1" s="1"/>
  <c r="D1052" i="1"/>
  <c r="E1052" i="1" s="1"/>
  <c r="D7655" i="1"/>
  <c r="E7655" i="1" s="1"/>
  <c r="D5838" i="1"/>
  <c r="E5838" i="1" s="1"/>
  <c r="D4352" i="1"/>
  <c r="E4352" i="1" s="1"/>
  <c r="D6690" i="1"/>
  <c r="E6690" i="1" s="1"/>
  <c r="D6014" i="1"/>
  <c r="E6014" i="1" s="1"/>
  <c r="D7471" i="1"/>
  <c r="E7471" i="1" s="1"/>
  <c r="D1771" i="1"/>
  <c r="E1771" i="1" s="1"/>
  <c r="D8170" i="1"/>
  <c r="E8170" i="1" s="1"/>
  <c r="D3528" i="1"/>
  <c r="E3528" i="1" s="1"/>
  <c r="D587" i="1"/>
  <c r="E587" i="1" s="1"/>
  <c r="D6232" i="1"/>
  <c r="E6232" i="1" s="1"/>
  <c r="D8547" i="1"/>
  <c r="E8547" i="1" s="1"/>
  <c r="D6400" i="1"/>
  <c r="E6400" i="1" s="1"/>
  <c r="D5307" i="1"/>
  <c r="E5307" i="1" s="1"/>
  <c r="D7867" i="1"/>
  <c r="E7867" i="1" s="1"/>
  <c r="D1597" i="1"/>
  <c r="E1597" i="1" s="1"/>
  <c r="D1062" i="1"/>
  <c r="E1062" i="1" s="1"/>
  <c r="D7216" i="1"/>
  <c r="E7216" i="1" s="1"/>
  <c r="D5572" i="1"/>
  <c r="E5572" i="1" s="1"/>
  <c r="D8466" i="1"/>
  <c r="E8466" i="1" s="1"/>
  <c r="D5399" i="1"/>
  <c r="E5399" i="1" s="1"/>
  <c r="D5516" i="1"/>
  <c r="E5516" i="1" s="1"/>
  <c r="D2098" i="1"/>
  <c r="E2098" i="1" s="1"/>
  <c r="D7092" i="1"/>
  <c r="E7092" i="1" s="1"/>
  <c r="D8337" i="1"/>
  <c r="E8337" i="1" s="1"/>
  <c r="D3920" i="1"/>
  <c r="E3920" i="1" s="1"/>
  <c r="D8045" i="1"/>
  <c r="E8045" i="1" s="1"/>
  <c r="D7953" i="1"/>
  <c r="E7953" i="1" s="1"/>
  <c r="D7535" i="1"/>
  <c r="E7535" i="1" s="1"/>
  <c r="D1331" i="1"/>
  <c r="E1331" i="1" s="1"/>
  <c r="D5681" i="1"/>
  <c r="E5681" i="1" s="1"/>
  <c r="D7203" i="1"/>
  <c r="E7203" i="1" s="1"/>
  <c r="D5621" i="1"/>
  <c r="E5621" i="1" s="1"/>
  <c r="D6334" i="1"/>
  <c r="E6334" i="1" s="1"/>
  <c r="D6887" i="1"/>
  <c r="E6887" i="1" s="1"/>
  <c r="D5589" i="1"/>
  <c r="E5589" i="1" s="1"/>
  <c r="D6442" i="1"/>
  <c r="E6442" i="1" s="1"/>
  <c r="D1390" i="1"/>
  <c r="E1390" i="1" s="1"/>
  <c r="D5094" i="1"/>
  <c r="E5094" i="1" s="1"/>
  <c r="D4995" i="1"/>
  <c r="E4995" i="1" s="1"/>
  <c r="D4772" i="1"/>
  <c r="E4772" i="1" s="1"/>
  <c r="D4243" i="1"/>
  <c r="E4243" i="1" s="1"/>
  <c r="D4683" i="1"/>
  <c r="E4683" i="1" s="1"/>
  <c r="D7428" i="1"/>
  <c r="E7428" i="1" s="1"/>
  <c r="D6061" i="1"/>
  <c r="E6061" i="1" s="1"/>
  <c r="D6231" i="1"/>
  <c r="E6231" i="1" s="1"/>
  <c r="D7331" i="1"/>
  <c r="E7331" i="1" s="1"/>
  <c r="D2586" i="1"/>
  <c r="E2586" i="1" s="1"/>
  <c r="D8621" i="1"/>
  <c r="E8621" i="1" s="1"/>
  <c r="D6604" i="1"/>
  <c r="E6604" i="1" s="1"/>
  <c r="D4741" i="1"/>
  <c r="E4741" i="1" s="1"/>
  <c r="D6610" i="1"/>
  <c r="E6610" i="1" s="1"/>
  <c r="D2461" i="1"/>
  <c r="E2461" i="1" s="1"/>
  <c r="D7751" i="1"/>
  <c r="E7751" i="1" s="1"/>
  <c r="D1789" i="1"/>
  <c r="E1789" i="1" s="1"/>
  <c r="D1397" i="1"/>
  <c r="E1397" i="1" s="1"/>
  <c r="D6382" i="1"/>
  <c r="E6382" i="1" s="1"/>
  <c r="D8152" i="1"/>
  <c r="E8152" i="1" s="1"/>
  <c r="D8342" i="1"/>
  <c r="E8342" i="1" s="1"/>
  <c r="D2315" i="1"/>
  <c r="E2315" i="1" s="1"/>
  <c r="D1807" i="1"/>
  <c r="E1807" i="1" s="1"/>
  <c r="D1581" i="1"/>
  <c r="E1581" i="1" s="1"/>
  <c r="D5989" i="1"/>
  <c r="E5989" i="1" s="1"/>
  <c r="D189" i="1"/>
  <c r="E189" i="1" s="1"/>
  <c r="D4582" i="1"/>
  <c r="E4582" i="1" s="1"/>
  <c r="D1674" i="1"/>
  <c r="E1674" i="1" s="1"/>
  <c r="D1615" i="1"/>
  <c r="E1615" i="1" s="1"/>
  <c r="D5426" i="1"/>
  <c r="E5426" i="1" s="1"/>
  <c r="D4920" i="1"/>
  <c r="E4920" i="1" s="1"/>
  <c r="D7749" i="1"/>
  <c r="E7749" i="1" s="1"/>
  <c r="D5886" i="1"/>
  <c r="E5886" i="1" s="1"/>
  <c r="D8341" i="1"/>
  <c r="E8341" i="1" s="1"/>
  <c r="D5150" i="1"/>
  <c r="E5150" i="1" s="1"/>
  <c r="D378" i="1"/>
  <c r="E378" i="1" s="1"/>
  <c r="D1719" i="1"/>
  <c r="E1719" i="1" s="1"/>
  <c r="D66" i="1"/>
  <c r="E66" i="1" s="1"/>
  <c r="D4104" i="1"/>
  <c r="E4104" i="1" s="1"/>
  <c r="D8266" i="1"/>
  <c r="E8266" i="1" s="1"/>
  <c r="D1900" i="1"/>
  <c r="E1900" i="1" s="1"/>
  <c r="D2479" i="1"/>
  <c r="E2479" i="1" s="1"/>
  <c r="D243" i="1"/>
  <c r="E243" i="1" s="1"/>
  <c r="D3178" i="1"/>
  <c r="E3178" i="1" s="1"/>
  <c r="D2540" i="1"/>
  <c r="E2540" i="1" s="1"/>
  <c r="D2880" i="1"/>
  <c r="E2880" i="1" s="1"/>
  <c r="D8546" i="1"/>
  <c r="E8546" i="1" s="1"/>
  <c r="D2156" i="1"/>
  <c r="E2156" i="1" s="1"/>
  <c r="D8084" i="1"/>
  <c r="E8084" i="1" s="1"/>
  <c r="D7264" i="1"/>
  <c r="E7264" i="1" s="1"/>
  <c r="D3545" i="1"/>
  <c r="E3545" i="1" s="1"/>
  <c r="D8146" i="1"/>
  <c r="E8146" i="1" s="1"/>
  <c r="D426" i="1"/>
  <c r="E426" i="1" s="1"/>
  <c r="D653" i="1"/>
  <c r="E653" i="1" s="1"/>
  <c r="D1665" i="1"/>
  <c r="E1665" i="1" s="1"/>
  <c r="D6700" i="1"/>
  <c r="E6700" i="1" s="1"/>
  <c r="D4910" i="1"/>
  <c r="E4910" i="1" s="1"/>
  <c r="D54" i="1"/>
  <c r="E54" i="1" s="1"/>
  <c r="D4944" i="1"/>
  <c r="E4944" i="1" s="1"/>
  <c r="D5800" i="1"/>
  <c r="E5800" i="1" s="1"/>
  <c r="D2154" i="1"/>
  <c r="E2154" i="1" s="1"/>
  <c r="D4723" i="1"/>
  <c r="E4723" i="1" s="1"/>
  <c r="D5799" i="1"/>
  <c r="E5799" i="1" s="1"/>
  <c r="D7234" i="1"/>
  <c r="E7234" i="1" s="1"/>
  <c r="D309" i="1"/>
  <c r="E309" i="1" s="1"/>
  <c r="D4363" i="1"/>
  <c r="E4363" i="1" s="1"/>
  <c r="D5819" i="1"/>
  <c r="E5819" i="1" s="1"/>
  <c r="D8683" i="1"/>
  <c r="E8683" i="1" s="1"/>
  <c r="D6838" i="1"/>
  <c r="E6838" i="1" s="1"/>
  <c r="D8255" i="1"/>
  <c r="E8255" i="1" s="1"/>
  <c r="D7619" i="1"/>
  <c r="E7619" i="1" s="1"/>
  <c r="D7635" i="1"/>
  <c r="E7635" i="1" s="1"/>
  <c r="D1166" i="1"/>
  <c r="E1166" i="1" s="1"/>
  <c r="D6862" i="1"/>
  <c r="E6862" i="1" s="1"/>
  <c r="D8006" i="1"/>
  <c r="E8006" i="1" s="1"/>
  <c r="D3694" i="1"/>
  <c r="E3694" i="1" s="1"/>
  <c r="D5114" i="1"/>
  <c r="E5114" i="1" s="1"/>
  <c r="D7224" i="1"/>
  <c r="E7224" i="1" s="1"/>
  <c r="D7488" i="1"/>
  <c r="E7488" i="1" s="1"/>
  <c r="D6907" i="1"/>
  <c r="E6907" i="1" s="1"/>
  <c r="D7003" i="1"/>
  <c r="E7003" i="1" s="1"/>
  <c r="D7997" i="1"/>
  <c r="E7997" i="1" s="1"/>
  <c r="D5219" i="1"/>
  <c r="E5219" i="1" s="1"/>
  <c r="D1129" i="1"/>
  <c r="E1129" i="1" s="1"/>
  <c r="D6598" i="1"/>
  <c r="E6598" i="1" s="1"/>
  <c r="D6306" i="1"/>
  <c r="E6306" i="1" s="1"/>
  <c r="D164" i="1"/>
  <c r="E164" i="1" s="1"/>
  <c r="D5261" i="1"/>
  <c r="E5261" i="1" s="1"/>
  <c r="D2978" i="1"/>
  <c r="E2978" i="1" s="1"/>
  <c r="D1178" i="1"/>
  <c r="E1178" i="1" s="1"/>
  <c r="D1515" i="1"/>
  <c r="E1515" i="1" s="1"/>
  <c r="D5258" i="1"/>
  <c r="E5258" i="1" s="1"/>
  <c r="D1866" i="1"/>
  <c r="E1866" i="1" s="1"/>
  <c r="D8535" i="1"/>
  <c r="E8535" i="1" s="1"/>
  <c r="D2324" i="1"/>
  <c r="E2324" i="1" s="1"/>
  <c r="D5759" i="1"/>
  <c r="E5759" i="1" s="1"/>
  <c r="D2738" i="1"/>
  <c r="E2738" i="1" s="1"/>
  <c r="D7422" i="1"/>
  <c r="E7422" i="1" s="1"/>
  <c r="D7907" i="1"/>
  <c r="E7907" i="1" s="1"/>
  <c r="D7190" i="1"/>
  <c r="E7190" i="1" s="1"/>
  <c r="D3079" i="1"/>
  <c r="E3079" i="1" s="1"/>
  <c r="D1867" i="1"/>
  <c r="E1867" i="1" s="1"/>
  <c r="D8689" i="1"/>
  <c r="E8689" i="1" s="1"/>
  <c r="D5586" i="1"/>
  <c r="E5586" i="1" s="1"/>
  <c r="D8691" i="1"/>
  <c r="E8691" i="1" s="1"/>
  <c r="D7181" i="1"/>
  <c r="E7181" i="1" s="1"/>
  <c r="D3262" i="1"/>
  <c r="E3262" i="1" s="1"/>
  <c r="D8134" i="1"/>
  <c r="E8134" i="1" s="1"/>
  <c r="D3841" i="1"/>
  <c r="E3841" i="1" s="1"/>
  <c r="D5140" i="1"/>
  <c r="E5140" i="1" s="1"/>
  <c r="D6580" i="1"/>
  <c r="E6580" i="1" s="1"/>
  <c r="D8481" i="1"/>
  <c r="E8481" i="1" s="1"/>
  <c r="D2113" i="1"/>
  <c r="E2113" i="1" s="1"/>
  <c r="D474" i="1"/>
  <c r="E474" i="1" s="1"/>
  <c r="D3799" i="1"/>
  <c r="E3799" i="1" s="1"/>
  <c r="D2164" i="1"/>
  <c r="E2164" i="1" s="1"/>
  <c r="D1896" i="1"/>
  <c r="E1896" i="1" s="1"/>
  <c r="D6286" i="1"/>
  <c r="E6286" i="1" s="1"/>
  <c r="D8247" i="1"/>
  <c r="E8247" i="1" s="1"/>
  <c r="D1919" i="1"/>
  <c r="E1919" i="1" s="1"/>
  <c r="D585" i="1"/>
  <c r="E585" i="1" s="1"/>
  <c r="D1549" i="1"/>
  <c r="E1549" i="1" s="1"/>
  <c r="D3630" i="1"/>
  <c r="E3630" i="1" s="1"/>
  <c r="D2298" i="1"/>
  <c r="E2298" i="1" s="1"/>
  <c r="D3478" i="1"/>
  <c r="E3478" i="1" s="1"/>
  <c r="D5108" i="1"/>
  <c r="E5108" i="1" s="1"/>
  <c r="D3906" i="1"/>
  <c r="E3906" i="1" s="1"/>
  <c r="D4321" i="1"/>
  <c r="E4321" i="1" s="1"/>
  <c r="D1539" i="1"/>
  <c r="E1539" i="1" s="1"/>
  <c r="D7100" i="1"/>
  <c r="E7100" i="1" s="1"/>
  <c r="D3801" i="1"/>
  <c r="E3801" i="1" s="1"/>
  <c r="D5992" i="1"/>
  <c r="E5992" i="1" s="1"/>
  <c r="D7498" i="1"/>
  <c r="E7498" i="1" s="1"/>
  <c r="D1653" i="1"/>
  <c r="E1653" i="1" s="1"/>
  <c r="D432" i="1"/>
  <c r="E432" i="1" s="1"/>
  <c r="D2478" i="1"/>
  <c r="E2478" i="1" s="1"/>
  <c r="D2024" i="1"/>
  <c r="E2024" i="1" s="1"/>
  <c r="D863" i="1"/>
  <c r="E863" i="1" s="1"/>
  <c r="D548" i="1"/>
  <c r="E548" i="1" s="1"/>
  <c r="D2567" i="1"/>
  <c r="E2567" i="1" s="1"/>
  <c r="D7687" i="1"/>
  <c r="E7687" i="1" s="1"/>
  <c r="D4518" i="1"/>
  <c r="E4518" i="1" s="1"/>
  <c r="D4510" i="1"/>
  <c r="E4510" i="1" s="1"/>
  <c r="D590" i="1"/>
  <c r="E590" i="1" s="1"/>
  <c r="D3866" i="1"/>
  <c r="E3866" i="1" s="1"/>
  <c r="D7793" i="1"/>
  <c r="E7793" i="1" s="1"/>
  <c r="D2686" i="1"/>
  <c r="E2686" i="1" s="1"/>
  <c r="D6723" i="1"/>
  <c r="E6723" i="1" s="1"/>
  <c r="D3265" i="1"/>
  <c r="E3265" i="1" s="1"/>
  <c r="D6935" i="1"/>
  <c r="E6935" i="1" s="1"/>
  <c r="D4781" i="1"/>
  <c r="E4781" i="1" s="1"/>
  <c r="D2444" i="1"/>
  <c r="E2444" i="1" s="1"/>
  <c r="D8512" i="1"/>
  <c r="E8512" i="1" s="1"/>
  <c r="D4740" i="1"/>
  <c r="E4740" i="1" s="1"/>
  <c r="D5044" i="1"/>
  <c r="E5044" i="1" s="1"/>
  <c r="D3923" i="1"/>
  <c r="E3923" i="1" s="1"/>
  <c r="D6179" i="1"/>
  <c r="E6179" i="1" s="1"/>
  <c r="D2624" i="1"/>
  <c r="E2624" i="1" s="1"/>
  <c r="D4454" i="1"/>
  <c r="E4454" i="1" s="1"/>
  <c r="D6122" i="1"/>
  <c r="E6122" i="1" s="1"/>
  <c r="D8267" i="1"/>
  <c r="E8267" i="1" s="1"/>
  <c r="D7014" i="1"/>
  <c r="E7014" i="1" s="1"/>
  <c r="D7098" i="1"/>
  <c r="E7098" i="1" s="1"/>
  <c r="D1146" i="1"/>
  <c r="E1146" i="1" s="1"/>
  <c r="D2130" i="1"/>
  <c r="E2130" i="1" s="1"/>
  <c r="D8227" i="1"/>
  <c r="E8227" i="1" s="1"/>
  <c r="D5784" i="1"/>
  <c r="E5784" i="1" s="1"/>
  <c r="D3556" i="1"/>
  <c r="E3556" i="1" s="1"/>
  <c r="D6116" i="1"/>
  <c r="E6116" i="1" s="1"/>
  <c r="D8371" i="1"/>
  <c r="E8371" i="1" s="1"/>
  <c r="D8236" i="1"/>
  <c r="E8236" i="1" s="1"/>
  <c r="D450" i="1"/>
  <c r="E450" i="1" s="1"/>
  <c r="D7116" i="1"/>
  <c r="E7116" i="1" s="1"/>
  <c r="D2980" i="1"/>
  <c r="E2980" i="1" s="1"/>
  <c r="D6747" i="1"/>
  <c r="E6747" i="1" s="1"/>
  <c r="D6630" i="1"/>
  <c r="E6630" i="1" s="1"/>
  <c r="D2344" i="1"/>
  <c r="E2344" i="1" s="1"/>
  <c r="D8441" i="1"/>
  <c r="E8441" i="1" s="1"/>
  <c r="D6310" i="1"/>
  <c r="E6310" i="1" s="1"/>
  <c r="D4969" i="1"/>
  <c r="E4969" i="1" s="1"/>
  <c r="D4071" i="1"/>
  <c r="E4071" i="1" s="1"/>
  <c r="D2521" i="1"/>
  <c r="E2521" i="1" s="1"/>
  <c r="D7984" i="1"/>
  <c r="E7984" i="1" s="1"/>
  <c r="D387" i="1"/>
  <c r="E387" i="1" s="1"/>
  <c r="D481" i="1"/>
  <c r="E481" i="1" s="1"/>
  <c r="D5905" i="1"/>
  <c r="E5905" i="1" s="1"/>
  <c r="D4594" i="1"/>
  <c r="E4594" i="1" s="1"/>
  <c r="D6289" i="1"/>
  <c r="E6289" i="1" s="1"/>
  <c r="D5494" i="1"/>
  <c r="E5494" i="1" s="1"/>
  <c r="D6073" i="1"/>
  <c r="E6073" i="1" s="1"/>
  <c r="D5351" i="1"/>
  <c r="E5351" i="1" s="1"/>
  <c r="D1226" i="1"/>
  <c r="E1226" i="1" s="1"/>
  <c r="D6413" i="1"/>
  <c r="E6413" i="1" s="1"/>
  <c r="D4751" i="1"/>
  <c r="E4751" i="1" s="1"/>
  <c r="D8116" i="1"/>
  <c r="E8116" i="1" s="1"/>
  <c r="D4047" i="1"/>
  <c r="E4047" i="1" s="1"/>
  <c r="D4365" i="1"/>
  <c r="E4365" i="1" s="1"/>
  <c r="D8123" i="1"/>
  <c r="E8123" i="1" s="1"/>
  <c r="D2231" i="1"/>
  <c r="E2231" i="1" s="1"/>
  <c r="D4346" i="1"/>
  <c r="E4346" i="1" s="1"/>
  <c r="D5186" i="1"/>
  <c r="E5186" i="1" s="1"/>
  <c r="D7660" i="1"/>
  <c r="E7660" i="1" s="1"/>
  <c r="D2545" i="1"/>
  <c r="E2545" i="1" s="1"/>
  <c r="D5289" i="1"/>
  <c r="E5289" i="1" s="1"/>
  <c r="D2473" i="1"/>
  <c r="E2473" i="1" s="1"/>
  <c r="D8009" i="1"/>
  <c r="E8009" i="1" s="1"/>
  <c r="D6082" i="1"/>
  <c r="E6082" i="1" s="1"/>
  <c r="D1510" i="1"/>
  <c r="E1510" i="1" s="1"/>
  <c r="D8461" i="1"/>
  <c r="E8461" i="1" s="1"/>
  <c r="D180" i="1"/>
  <c r="E180" i="1" s="1"/>
  <c r="D3169" i="1"/>
  <c r="E3169" i="1" s="1"/>
  <c r="D6431" i="1"/>
  <c r="E6431" i="1" s="1"/>
  <c r="D7218" i="1"/>
  <c r="E7218" i="1" s="1"/>
  <c r="D8366" i="1"/>
  <c r="E8366" i="1" s="1"/>
  <c r="D4134" i="1"/>
  <c r="E4134" i="1" s="1"/>
  <c r="D5174" i="1"/>
  <c r="E5174" i="1" s="1"/>
  <c r="D486" i="1"/>
  <c r="E486" i="1" s="1"/>
  <c r="D408" i="1"/>
  <c r="E408" i="1" s="1"/>
  <c r="D6494" i="1"/>
  <c r="E6494" i="1" s="1"/>
  <c r="D3594" i="1"/>
  <c r="E3594" i="1" s="1"/>
  <c r="D530" i="1"/>
  <c r="E530" i="1" s="1"/>
  <c r="D4033" i="1"/>
  <c r="E4033" i="1" s="1"/>
  <c r="D6961" i="1"/>
  <c r="E6961" i="1" s="1"/>
  <c r="D7844" i="1"/>
  <c r="E7844" i="1" s="1"/>
  <c r="D4228" i="1"/>
  <c r="E4228" i="1" s="1"/>
  <c r="D1223" i="1"/>
  <c r="E1223" i="1" s="1"/>
  <c r="D8111" i="1"/>
  <c r="E8111" i="1" s="1"/>
  <c r="D8360" i="1"/>
  <c r="E8360" i="1" s="1"/>
  <c r="D8335" i="1"/>
  <c r="E8335" i="1" s="1"/>
  <c r="D1363" i="1"/>
  <c r="E1363" i="1" s="1"/>
  <c r="D652" i="1"/>
  <c r="E652" i="1" s="1"/>
  <c r="D4196" i="1"/>
  <c r="E4196" i="1" s="1"/>
  <c r="D4286" i="1"/>
  <c r="E4286" i="1" s="1"/>
  <c r="D7304" i="1"/>
  <c r="E7304" i="1" s="1"/>
  <c r="D4187" i="1"/>
  <c r="E4187" i="1" s="1"/>
  <c r="D500" i="1"/>
  <c r="E500" i="1" s="1"/>
  <c r="D6982" i="1"/>
  <c r="E6982" i="1" s="1"/>
  <c r="D3621" i="1"/>
  <c r="E3621" i="1" s="1"/>
  <c r="D2682" i="1"/>
  <c r="E2682" i="1" s="1"/>
  <c r="D8374" i="1"/>
  <c r="E8374" i="1" s="1"/>
  <c r="D8587" i="1"/>
  <c r="E8587" i="1" s="1"/>
  <c r="D3340" i="1"/>
  <c r="E3340" i="1" s="1"/>
  <c r="D1620" i="1"/>
  <c r="E1620" i="1" s="1"/>
  <c r="D5920" i="1"/>
  <c r="E5920" i="1" s="1"/>
  <c r="D6628" i="1"/>
  <c r="E6628" i="1" s="1"/>
  <c r="D7007" i="1"/>
  <c r="E7007" i="1" s="1"/>
  <c r="D7157" i="1"/>
  <c r="E7157" i="1" s="1"/>
  <c r="D2848" i="1"/>
  <c r="E2848" i="1" s="1"/>
  <c r="D2740" i="1"/>
  <c r="E2740" i="1" s="1"/>
  <c r="D8584" i="1"/>
  <c r="E8584" i="1" s="1"/>
  <c r="D3527" i="1"/>
  <c r="E3527" i="1" s="1"/>
  <c r="D5137" i="1"/>
  <c r="E5137" i="1" s="1"/>
  <c r="D1833" i="1"/>
  <c r="E1833" i="1" s="1"/>
  <c r="D3843" i="1"/>
  <c r="E3843" i="1" s="1"/>
  <c r="D3602" i="1"/>
  <c r="E3602" i="1" s="1"/>
  <c r="D3955" i="1"/>
  <c r="E3955" i="1" s="1"/>
  <c r="D517" i="1"/>
  <c r="E517" i="1" s="1"/>
  <c r="D1187" i="1"/>
  <c r="E1187" i="1" s="1"/>
  <c r="D1578" i="1"/>
  <c r="E1578" i="1" s="1"/>
  <c r="D1722" i="1"/>
  <c r="E1722" i="1" s="1"/>
  <c r="D2036" i="1"/>
  <c r="E2036" i="1" s="1"/>
  <c r="D2198" i="1"/>
  <c r="E2198" i="1" s="1"/>
  <c r="D1548" i="1"/>
  <c r="E1548" i="1" s="1"/>
  <c r="D2999" i="1"/>
  <c r="E2999" i="1" s="1"/>
  <c r="D187" i="1"/>
  <c r="E187" i="1" s="1"/>
  <c r="D3663" i="1"/>
  <c r="E3663" i="1" s="1"/>
  <c r="D1095" i="1"/>
  <c r="E1095" i="1" s="1"/>
  <c r="D1487" i="1"/>
  <c r="E1487" i="1" s="1"/>
  <c r="D3175" i="1"/>
  <c r="E3175" i="1" s="1"/>
  <c r="D2543" i="1"/>
  <c r="E2543" i="1" s="1"/>
  <c r="D6010" i="1"/>
  <c r="E6010" i="1" s="1"/>
  <c r="D4447" i="1"/>
  <c r="E4447" i="1" s="1"/>
  <c r="D3045" i="1"/>
  <c r="E3045" i="1" s="1"/>
  <c r="D7892" i="1"/>
  <c r="E7892" i="1" s="1"/>
  <c r="D3952" i="1"/>
  <c r="E3952" i="1" s="1"/>
  <c r="D2041" i="1"/>
  <c r="E2041" i="1" s="1"/>
  <c r="D6783" i="1"/>
  <c r="E6783" i="1" s="1"/>
  <c r="D5143" i="1"/>
  <c r="E5143" i="1" s="1"/>
  <c r="D7130" i="1"/>
  <c r="E7130" i="1" s="1"/>
  <c r="D501" i="1"/>
  <c r="E501" i="1" s="1"/>
  <c r="D1036" i="1"/>
  <c r="E1036" i="1" s="1"/>
  <c r="D5313" i="1"/>
  <c r="E5313" i="1" s="1"/>
  <c r="D4109" i="1"/>
  <c r="E4109" i="1" s="1"/>
  <c r="D4154" i="1"/>
  <c r="E4154" i="1" s="1"/>
  <c r="D2235" i="1"/>
  <c r="E2235" i="1" s="1"/>
  <c r="D8693" i="1"/>
  <c r="E8693" i="1" s="1"/>
  <c r="D7709" i="1"/>
  <c r="E7709" i="1" s="1"/>
  <c r="D424" i="1"/>
  <c r="E424" i="1" s="1"/>
  <c r="D3113" i="1"/>
  <c r="E3113" i="1" s="1"/>
  <c r="D6990" i="1"/>
  <c r="E6990" i="1" s="1"/>
  <c r="D1995" i="1"/>
  <c r="E1995" i="1" s="1"/>
  <c r="D1861" i="1"/>
  <c r="E1861" i="1" s="1"/>
  <c r="D5950" i="1"/>
  <c r="E5950" i="1" s="1"/>
  <c r="D4588" i="1"/>
  <c r="E4588" i="1" s="1"/>
  <c r="D1350" i="1"/>
  <c r="E1350" i="1" s="1"/>
  <c r="D2437" i="1"/>
  <c r="E2437" i="1" s="1"/>
  <c r="D6348" i="1"/>
  <c r="E6348" i="1" s="1"/>
  <c r="D1247" i="1"/>
  <c r="E1247" i="1" s="1"/>
  <c r="D7708" i="1"/>
  <c r="E7708" i="1" s="1"/>
  <c r="D5627" i="1"/>
  <c r="E5627" i="1" s="1"/>
  <c r="D2177" i="1"/>
  <c r="E2177" i="1" s="1"/>
  <c r="D281" i="1"/>
  <c r="E281" i="1" s="1"/>
  <c r="D3118" i="1"/>
  <c r="E3118" i="1" s="1"/>
  <c r="D1556" i="1"/>
  <c r="E1556" i="1" s="1"/>
  <c r="D3261" i="1"/>
  <c r="E3261" i="1" s="1"/>
  <c r="D5828" i="1"/>
  <c r="E5828" i="1" s="1"/>
  <c r="D2148" i="1"/>
  <c r="E2148" i="1" s="1"/>
  <c r="D110" i="1"/>
  <c r="E110" i="1" s="1"/>
  <c r="D7756" i="1"/>
  <c r="E7756" i="1" s="1"/>
  <c r="D8687" i="1"/>
  <c r="E8687" i="1" s="1"/>
  <c r="D4951" i="1"/>
  <c r="E4951" i="1" s="1"/>
  <c r="D2083" i="1"/>
  <c r="E2083" i="1" s="1"/>
  <c r="D4354" i="1"/>
  <c r="E4354" i="1" s="1"/>
  <c r="D8697" i="1"/>
  <c r="E8697" i="1" s="1"/>
  <c r="D2511" i="1"/>
  <c r="E2511" i="1" s="1"/>
  <c r="D2328" i="1"/>
  <c r="E2328" i="1" s="1"/>
  <c r="D6488" i="1"/>
  <c r="E6488" i="1" s="1"/>
  <c r="D6694" i="1"/>
  <c r="E6694" i="1" s="1"/>
  <c r="D2140" i="1"/>
  <c r="E2140" i="1" s="1"/>
  <c r="D8416" i="1"/>
  <c r="E8416" i="1" s="1"/>
  <c r="D6733" i="1"/>
  <c r="E6733" i="1" s="1"/>
  <c r="D8034" i="1"/>
  <c r="E8034" i="1" s="1"/>
  <c r="D221" i="1"/>
  <c r="E221" i="1" s="1"/>
  <c r="D1382" i="1"/>
  <c r="E1382" i="1" s="1"/>
  <c r="D8128" i="1"/>
  <c r="E8128" i="1" s="1"/>
  <c r="D2706" i="1"/>
  <c r="E2706" i="1" s="1"/>
  <c r="D5003" i="1"/>
  <c r="E5003" i="1" s="1"/>
  <c r="D704" i="1"/>
  <c r="E704" i="1" s="1"/>
  <c r="D4308" i="1"/>
  <c r="E4308" i="1" s="1"/>
  <c r="D1401" i="1"/>
  <c r="E1401" i="1" s="1"/>
  <c r="D4234" i="1"/>
  <c r="E4234" i="1" s="1"/>
  <c r="D4744" i="1"/>
  <c r="E4744" i="1" s="1"/>
  <c r="D629" i="1"/>
  <c r="E629" i="1" s="1"/>
  <c r="D4787" i="1"/>
  <c r="E4787" i="1" s="1"/>
  <c r="D3520" i="1"/>
  <c r="E3520" i="1" s="1"/>
  <c r="D4810" i="1"/>
  <c r="E4810" i="1" s="1"/>
  <c r="D4930" i="1"/>
  <c r="E4930" i="1" s="1"/>
  <c r="D4442" i="1"/>
  <c r="E4442" i="1" s="1"/>
  <c r="D7736" i="1"/>
  <c r="E7736" i="1" s="1"/>
  <c r="D3268" i="1"/>
  <c r="E3268" i="1" s="1"/>
  <c r="D8694" i="1"/>
  <c r="E8694" i="1" s="1"/>
  <c r="D3170" i="1"/>
  <c r="E3170" i="1" s="1"/>
  <c r="D2705" i="1"/>
  <c r="E2705" i="1" s="1"/>
  <c r="D8406" i="1"/>
  <c r="E8406" i="1" s="1"/>
  <c r="D966" i="1"/>
  <c r="E966" i="1" s="1"/>
  <c r="D2569" i="1"/>
  <c r="E2569" i="1" s="1"/>
  <c r="D5233" i="1"/>
  <c r="E5233" i="1" s="1"/>
  <c r="D6938" i="1"/>
  <c r="E6938" i="1" s="1"/>
  <c r="D5296" i="1"/>
  <c r="E5296" i="1" s="1"/>
  <c r="D3241" i="1"/>
  <c r="E3241" i="1" s="1"/>
  <c r="D4672" i="1"/>
  <c r="E4672" i="1" s="1"/>
  <c r="D6930" i="1"/>
  <c r="E6930" i="1" s="1"/>
  <c r="D3731" i="1"/>
  <c r="E3731" i="1" s="1"/>
  <c r="D4821" i="1"/>
  <c r="E4821" i="1" s="1"/>
  <c r="D3301" i="1"/>
  <c r="E3301" i="1" s="1"/>
  <c r="D2407" i="1"/>
  <c r="E2407" i="1" s="1"/>
  <c r="D5193" i="1"/>
  <c r="E5193" i="1" s="1"/>
  <c r="D1758" i="1"/>
  <c r="E1758" i="1" s="1"/>
  <c r="D2808" i="1"/>
  <c r="E2808" i="1" s="1"/>
  <c r="D5090" i="1"/>
  <c r="E5090" i="1" s="1"/>
  <c r="D6734" i="1"/>
  <c r="E6734" i="1" s="1"/>
  <c r="D1871" i="1"/>
  <c r="E1871" i="1" s="1"/>
  <c r="D276" i="1"/>
  <c r="E276" i="1" s="1"/>
  <c r="D2797" i="1"/>
  <c r="E2797" i="1" s="1"/>
  <c r="D4476" i="1"/>
  <c r="E4476" i="1" s="1"/>
  <c r="D5454" i="1"/>
  <c r="E5454" i="1" s="1"/>
  <c r="D8340" i="1"/>
  <c r="E8340" i="1" s="1"/>
  <c r="D7800" i="1"/>
  <c r="E7800" i="1" s="1"/>
  <c r="D7722" i="1"/>
  <c r="E7722" i="1" s="1"/>
  <c r="D2546" i="1"/>
  <c r="E2546" i="1" s="1"/>
  <c r="D1576" i="1"/>
  <c r="E1576" i="1" s="1"/>
  <c r="D703" i="1"/>
  <c r="E703" i="1" s="1"/>
  <c r="D3780" i="1"/>
  <c r="E3780" i="1" s="1"/>
  <c r="D6325" i="1"/>
  <c r="E6325" i="1" s="1"/>
  <c r="D8384" i="1"/>
  <c r="E8384" i="1" s="1"/>
  <c r="D2300" i="1"/>
  <c r="E2300" i="1" s="1"/>
  <c r="D581" i="1"/>
  <c r="E581" i="1" s="1"/>
  <c r="D8167" i="1"/>
  <c r="E8167" i="1" s="1"/>
  <c r="D622" i="1"/>
  <c r="E622" i="1" s="1"/>
  <c r="D655" i="1"/>
  <c r="E655" i="1" s="1"/>
  <c r="D541" i="1"/>
  <c r="E541" i="1" s="1"/>
  <c r="D2840" i="1"/>
  <c r="E2840" i="1" s="1"/>
  <c r="D2981" i="1"/>
  <c r="E2981" i="1" s="1"/>
  <c r="D3657" i="1"/>
  <c r="E3657" i="1" s="1"/>
  <c r="D1222" i="1"/>
  <c r="E1222" i="1" s="1"/>
  <c r="D5116" i="1"/>
  <c r="E5116" i="1" s="1"/>
  <c r="D6266" i="1"/>
  <c r="E6266" i="1" s="1"/>
  <c r="D951" i="1"/>
  <c r="E951" i="1" s="1"/>
  <c r="D2718" i="1"/>
  <c r="E2718" i="1" s="1"/>
  <c r="D4160" i="1"/>
  <c r="E4160" i="1" s="1"/>
  <c r="D3281" i="1"/>
  <c r="E3281" i="1" s="1"/>
  <c r="D793" i="1"/>
  <c r="E793" i="1" s="1"/>
  <c r="D2149" i="1"/>
  <c r="E2149" i="1" s="1"/>
  <c r="D1274" i="1"/>
  <c r="E1274" i="1" s="1"/>
  <c r="D216" i="1"/>
  <c r="E216" i="1" s="1"/>
  <c r="D3289" i="1"/>
  <c r="E3289" i="1" s="1"/>
  <c r="D2969" i="1"/>
  <c r="E2969" i="1" s="1"/>
  <c r="D6412" i="1"/>
  <c r="E6412" i="1" s="1"/>
  <c r="D8399" i="1"/>
  <c r="E8399" i="1" s="1"/>
  <c r="D317" i="1"/>
  <c r="E317" i="1" s="1"/>
  <c r="D7568" i="1"/>
  <c r="E7568" i="1" s="1"/>
  <c r="D2067" i="1"/>
  <c r="E2067" i="1" s="1"/>
  <c r="D1980" i="1"/>
  <c r="E1980" i="1" s="1"/>
  <c r="D366" i="1"/>
  <c r="E366" i="1" s="1"/>
  <c r="D314" i="1"/>
  <c r="E314" i="1" s="1"/>
  <c r="D905" i="1"/>
  <c r="E905" i="1" s="1"/>
  <c r="D5563" i="1"/>
  <c r="E5563" i="1" s="1"/>
  <c r="D1508" i="1"/>
  <c r="E1508" i="1" s="1"/>
  <c r="D1195" i="1"/>
  <c r="E1195" i="1" s="1"/>
  <c r="D6880" i="1"/>
  <c r="E6880" i="1" s="1"/>
  <c r="D3872" i="1"/>
  <c r="E3872" i="1" s="1"/>
  <c r="D2284" i="1"/>
  <c r="E2284" i="1" s="1"/>
  <c r="D6689" i="1"/>
  <c r="E6689" i="1" s="1"/>
  <c r="D798" i="1"/>
  <c r="E798" i="1" s="1"/>
  <c r="D2620" i="1"/>
  <c r="E2620" i="1" s="1"/>
  <c r="D631" i="1"/>
  <c r="E631" i="1" s="1"/>
  <c r="D6264" i="1"/>
  <c r="E6264" i="1" s="1"/>
  <c r="D3925" i="1"/>
  <c r="E3925" i="1" s="1"/>
  <c r="D4456" i="1"/>
  <c r="E4456" i="1" s="1"/>
  <c r="D3164" i="1"/>
  <c r="E3164" i="1" s="1"/>
  <c r="D1132" i="1"/>
  <c r="E1132" i="1" s="1"/>
  <c r="D7883" i="1"/>
  <c r="E7883" i="1" s="1"/>
  <c r="D449" i="1"/>
  <c r="E449" i="1" s="1"/>
  <c r="D5562" i="1"/>
  <c r="E5562" i="1" s="1"/>
  <c r="D1776" i="1"/>
  <c r="E1776" i="1" s="1"/>
  <c r="D3525" i="1"/>
  <c r="E3525" i="1" s="1"/>
  <c r="D4409" i="1"/>
  <c r="E4409" i="1" s="1"/>
  <c r="D3028" i="1"/>
  <c r="E3028" i="1" s="1"/>
  <c r="D638" i="1"/>
  <c r="E638" i="1" s="1"/>
  <c r="D2544" i="1"/>
  <c r="E2544" i="1" s="1"/>
  <c r="D193" i="1"/>
  <c r="E193" i="1" s="1"/>
  <c r="D5023" i="1"/>
  <c r="E5023" i="1" s="1"/>
  <c r="D5227" i="1"/>
  <c r="E5227" i="1" s="1"/>
  <c r="D3295" i="1"/>
  <c r="E3295" i="1" s="1"/>
  <c r="D5267" i="1"/>
  <c r="E5267" i="1" s="1"/>
  <c r="D7762" i="1"/>
  <c r="E7762" i="1" s="1"/>
  <c r="D4877" i="1"/>
  <c r="E4877" i="1" s="1"/>
  <c r="D1108" i="1"/>
  <c r="E1108" i="1" s="1"/>
  <c r="D6241" i="1"/>
  <c r="E6241" i="1" s="1"/>
  <c r="D2345" i="1"/>
  <c r="E2345" i="1" s="1"/>
  <c r="D1294" i="1"/>
  <c r="E1294" i="1" s="1"/>
  <c r="D4492" i="1"/>
  <c r="E4492" i="1" s="1"/>
  <c r="D251" i="1"/>
  <c r="E251" i="1" s="1"/>
  <c r="D7692" i="1"/>
  <c r="E7692" i="1" s="1"/>
  <c r="D8143" i="1"/>
  <c r="E8143" i="1" s="1"/>
  <c r="D169" i="1"/>
  <c r="E169" i="1" s="1"/>
  <c r="D2508" i="1"/>
  <c r="E2508" i="1" s="1"/>
  <c r="D539" i="1"/>
  <c r="E539" i="1" s="1"/>
  <c r="D7888" i="1"/>
  <c r="E7888" i="1" s="1"/>
  <c r="D2819" i="1"/>
  <c r="E2819" i="1" s="1"/>
  <c r="D6198" i="1"/>
  <c r="E6198" i="1" s="1"/>
  <c r="D538" i="1"/>
  <c r="E538" i="1" s="1"/>
  <c r="D2599" i="1"/>
  <c r="E2599" i="1" s="1"/>
  <c r="D3380" i="1"/>
  <c r="E3380" i="1" s="1"/>
  <c r="D6340" i="1"/>
  <c r="E6340" i="1" s="1"/>
  <c r="D5822" i="1"/>
  <c r="E5822" i="1" s="1"/>
  <c r="D7580" i="1"/>
  <c r="E7580" i="1" s="1"/>
  <c r="D290" i="1"/>
  <c r="E290" i="1" s="1"/>
  <c r="D3407" i="1"/>
  <c r="E3407" i="1" s="1"/>
  <c r="D7646" i="1"/>
  <c r="E7646" i="1" s="1"/>
  <c r="D8478" i="1"/>
  <c r="E8478" i="1" s="1"/>
  <c r="D3485" i="1"/>
  <c r="E3485" i="1" s="1"/>
  <c r="D3333" i="1"/>
  <c r="E3333" i="1" s="1"/>
  <c r="D231" i="1"/>
  <c r="E231" i="1" s="1"/>
  <c r="D1348" i="1"/>
  <c r="E1348" i="1" s="1"/>
  <c r="D2564" i="1"/>
  <c r="E2564" i="1" s="1"/>
  <c r="D1987" i="1"/>
  <c r="E1987" i="1" s="1"/>
  <c r="D891" i="1"/>
  <c r="E891" i="1" s="1"/>
  <c r="D24" i="1"/>
  <c r="E24" i="1" s="1"/>
  <c r="D1950" i="1"/>
  <c r="E1950" i="1" s="1"/>
  <c r="D8065" i="1"/>
  <c r="E8065" i="1" s="1"/>
  <c r="D1473" i="1"/>
  <c r="E1473" i="1" s="1"/>
  <c r="D1472" i="1"/>
  <c r="E1472" i="1" s="1"/>
  <c r="D2572" i="1"/>
  <c r="E2572" i="1" s="1"/>
  <c r="D6223" i="1"/>
  <c r="E6223" i="1" s="1"/>
  <c r="D3984" i="1"/>
  <c r="E3984" i="1" s="1"/>
  <c r="D5746" i="1"/>
  <c r="E5746" i="1" s="1"/>
  <c r="D7820" i="1"/>
  <c r="E7820" i="1" s="1"/>
  <c r="D7869" i="1"/>
  <c r="E7869" i="1" s="1"/>
  <c r="D7592" i="1"/>
  <c r="E7592" i="1" s="1"/>
  <c r="D1975" i="1"/>
  <c r="E1975" i="1" s="1"/>
  <c r="D6207" i="1"/>
  <c r="E6207" i="1" s="1"/>
  <c r="D6111" i="1"/>
  <c r="E6111" i="1" s="1"/>
  <c r="D7345" i="1"/>
  <c r="E7345" i="1" s="1"/>
  <c r="D754" i="1"/>
  <c r="E754" i="1" s="1"/>
  <c r="D6643" i="1"/>
  <c r="E6643" i="1" s="1"/>
  <c r="D7059" i="1"/>
  <c r="E7059" i="1" s="1"/>
  <c r="D820" i="1"/>
  <c r="E820" i="1" s="1"/>
  <c r="D4468" i="1"/>
  <c r="E4468" i="1" s="1"/>
  <c r="D6626" i="1"/>
  <c r="E6626" i="1" s="1"/>
  <c r="D3283" i="1"/>
  <c r="E3283" i="1" s="1"/>
  <c r="D4562" i="1"/>
  <c r="E4562" i="1" s="1"/>
  <c r="D7108" i="1"/>
  <c r="E7108" i="1" s="1"/>
  <c r="D6684" i="1"/>
  <c r="E6684" i="1" s="1"/>
  <c r="D728" i="1"/>
  <c r="E728" i="1" s="1"/>
  <c r="D6247" i="1"/>
  <c r="E6247" i="1" s="1"/>
  <c r="D4917" i="1"/>
  <c r="E4917" i="1" s="1"/>
  <c r="D5612" i="1"/>
  <c r="E5612" i="1" s="1"/>
  <c r="D7779" i="1"/>
  <c r="E7779" i="1" s="1"/>
  <c r="D4207" i="1"/>
  <c r="E4207" i="1" s="1"/>
  <c r="D2172" i="1"/>
  <c r="E2172" i="1" s="1"/>
  <c r="D6354" i="1"/>
  <c r="E6354" i="1" s="1"/>
  <c r="D1151" i="1"/>
  <c r="E1151" i="1" s="1"/>
  <c r="D7865" i="1"/>
  <c r="E7865" i="1" s="1"/>
  <c r="D6219" i="1"/>
  <c r="E6219" i="1" s="1"/>
  <c r="D5129" i="1"/>
  <c r="E5129" i="1" s="1"/>
  <c r="D7194" i="1"/>
  <c r="E7194" i="1" s="1"/>
  <c r="D885" i="1"/>
  <c r="E885" i="1" s="1"/>
  <c r="D893" i="1"/>
  <c r="E893" i="1" s="1"/>
  <c r="D1545" i="1"/>
  <c r="E1545" i="1" s="1"/>
  <c r="D5997" i="1"/>
  <c r="E5997" i="1" s="1"/>
  <c r="D438" i="1"/>
  <c r="E438" i="1" s="1"/>
  <c r="D6718" i="1"/>
  <c r="E6718" i="1" s="1"/>
  <c r="D2909" i="1"/>
  <c r="E2909" i="1" s="1"/>
  <c r="D7949" i="1"/>
  <c r="E7949" i="1" s="1"/>
  <c r="D4833" i="1"/>
  <c r="E4833" i="1" s="1"/>
  <c r="D2959" i="1"/>
  <c r="E2959" i="1" s="1"/>
  <c r="D2971" i="1"/>
  <c r="E2971" i="1" s="1"/>
  <c r="D7348" i="1"/>
  <c r="E7348" i="1" s="1"/>
  <c r="D3139" i="1"/>
  <c r="E3139" i="1" s="1"/>
  <c r="D3342" i="1"/>
  <c r="E3342" i="1" s="1"/>
  <c r="D3266" i="1"/>
  <c r="E3266" i="1" s="1"/>
  <c r="D3095" i="1"/>
  <c r="E3095" i="1" s="1"/>
  <c r="D2900" i="1"/>
  <c r="E2900" i="1" s="1"/>
  <c r="D1707" i="1"/>
  <c r="E1707" i="1" s="1"/>
  <c r="D5848" i="1"/>
  <c r="E5848" i="1" s="1"/>
  <c r="D6234" i="1"/>
  <c r="E6234" i="1" s="1"/>
  <c r="D3258" i="1"/>
  <c r="E3258" i="1" s="1"/>
  <c r="D1985" i="1"/>
  <c r="E1985" i="1" s="1"/>
  <c r="D1684" i="1"/>
  <c r="E1684" i="1" s="1"/>
  <c r="D4435" i="1"/>
  <c r="E4435" i="1" s="1"/>
  <c r="D4541" i="1"/>
  <c r="E4541" i="1" s="1"/>
  <c r="D6912" i="1"/>
  <c r="E6912" i="1" s="1"/>
  <c r="D4621" i="1"/>
  <c r="E4621" i="1" s="1"/>
  <c r="D8564" i="1"/>
  <c r="E8564" i="1" s="1"/>
  <c r="D4964" i="1"/>
  <c r="E4964" i="1" s="1"/>
  <c r="D5580" i="1"/>
  <c r="E5580" i="1" s="1"/>
  <c r="D8696" i="1"/>
  <c r="E8696" i="1" s="1"/>
  <c r="D625" i="1"/>
  <c r="E625" i="1" s="1"/>
  <c r="D6474" i="1"/>
  <c r="E6474" i="1" s="1"/>
  <c r="D3774" i="1"/>
  <c r="E3774" i="1" s="1"/>
  <c r="D1610" i="1"/>
  <c r="E1610" i="1" s="1"/>
  <c r="D3107" i="1"/>
  <c r="E3107" i="1" s="1"/>
  <c r="D2582" i="1"/>
  <c r="E2582" i="1" s="1"/>
  <c r="D8290" i="1"/>
  <c r="E8290" i="1" s="1"/>
  <c r="D1165" i="1"/>
  <c r="E1165" i="1" s="1"/>
  <c r="D7713" i="1"/>
  <c r="E7713" i="1" s="1"/>
  <c r="D7380" i="1"/>
  <c r="E7380" i="1" s="1"/>
  <c r="D3986" i="1"/>
  <c r="E3986" i="1" s="1"/>
  <c r="D2212" i="1"/>
  <c r="E2212" i="1" s="1"/>
  <c r="D2325" i="1"/>
  <c r="E2325" i="1" s="1"/>
  <c r="D6530" i="1"/>
  <c r="E6530" i="1" s="1"/>
  <c r="D651" i="1"/>
  <c r="E651" i="1" s="1"/>
  <c r="D5210" i="1"/>
  <c r="E5210" i="1" s="1"/>
  <c r="D6240" i="1"/>
  <c r="E6240" i="1" s="1"/>
  <c r="D6891" i="1"/>
  <c r="E6891" i="1" s="1"/>
  <c r="D6031" i="1"/>
  <c r="E6031" i="1" s="1"/>
  <c r="D7903" i="1"/>
  <c r="E7903" i="1" s="1"/>
  <c r="D1666" i="1"/>
  <c r="E1666" i="1" s="1"/>
  <c r="D7220" i="1"/>
  <c r="E7220" i="1" s="1"/>
  <c r="D7470" i="1"/>
  <c r="E7470" i="1" s="1"/>
  <c r="D3711" i="1"/>
  <c r="E3711" i="1" s="1"/>
  <c r="D3195" i="1"/>
  <c r="E3195" i="1" s="1"/>
  <c r="D2930" i="1"/>
  <c r="E2930" i="1" s="1"/>
  <c r="D708" i="1"/>
  <c r="E708" i="1" s="1"/>
  <c r="D3048" i="1"/>
  <c r="E3048" i="1" s="1"/>
  <c r="D1863" i="1"/>
  <c r="E1863" i="1" s="1"/>
  <c r="D3857" i="1"/>
  <c r="E3857" i="1" s="1"/>
  <c r="D7177" i="1"/>
  <c r="E7177" i="1" s="1"/>
  <c r="D3255" i="1"/>
  <c r="E3255" i="1" s="1"/>
  <c r="D2183" i="1"/>
  <c r="E2183" i="1" s="1"/>
  <c r="D6817" i="1"/>
  <c r="E6817" i="1" s="1"/>
  <c r="D2793" i="1"/>
  <c r="E2793" i="1" s="1"/>
  <c r="D7593" i="1"/>
  <c r="E7593" i="1" s="1"/>
  <c r="D5489" i="1"/>
  <c r="E5489" i="1" s="1"/>
  <c r="D252" i="1"/>
  <c r="E252" i="1" s="1"/>
  <c r="D7480" i="1"/>
  <c r="E7480" i="1" s="1"/>
  <c r="D8215" i="1"/>
  <c r="E8215" i="1" s="1"/>
  <c r="D2005" i="1"/>
  <c r="E2005" i="1" s="1"/>
  <c r="D3975" i="1"/>
  <c r="E3975" i="1" s="1"/>
  <c r="D4285" i="1"/>
  <c r="E4285" i="1" s="1"/>
  <c r="D4653" i="1"/>
  <c r="E4653" i="1" s="1"/>
  <c r="D6230" i="1"/>
  <c r="E6230" i="1" s="1"/>
  <c r="D1386" i="1"/>
  <c r="E1386" i="1" s="1"/>
  <c r="D1928" i="1"/>
  <c r="E1928" i="1" s="1"/>
  <c r="D3684" i="1"/>
  <c r="E3684" i="1" s="1"/>
  <c r="D6459" i="1"/>
  <c r="E6459" i="1" s="1"/>
  <c r="D6502" i="1"/>
  <c r="E6502" i="1" s="1"/>
  <c r="D2201" i="1"/>
  <c r="E2201" i="1" s="1"/>
  <c r="D933" i="1"/>
  <c r="E933" i="1" s="1"/>
  <c r="D8489" i="1"/>
  <c r="E8489" i="1" s="1"/>
  <c r="D3453" i="1"/>
  <c r="E3453" i="1" s="1"/>
  <c r="D3272" i="1"/>
  <c r="E3272" i="1" s="1"/>
  <c r="D37" i="1"/>
  <c r="E37" i="1" s="1"/>
  <c r="D6797" i="1"/>
  <c r="E6797" i="1" s="1"/>
  <c r="D7590" i="1"/>
  <c r="E7590" i="1" s="1"/>
  <c r="D459" i="1"/>
  <c r="E459" i="1" s="1"/>
  <c r="D1582" i="1"/>
  <c r="E1582" i="1" s="1"/>
  <c r="D5439" i="1"/>
  <c r="E5439" i="1" s="1"/>
  <c r="D6970" i="1"/>
  <c r="E6970" i="1" s="1"/>
  <c r="D6383" i="1"/>
  <c r="E6383" i="1" s="1"/>
  <c r="D3880" i="1"/>
  <c r="E3880" i="1" s="1"/>
  <c r="D8000" i="1"/>
  <c r="E8000" i="1" s="1"/>
  <c r="D4170" i="1"/>
  <c r="E4170" i="1" s="1"/>
  <c r="D851" i="1"/>
  <c r="E851" i="1" s="1"/>
  <c r="D2690" i="1"/>
  <c r="E2690" i="1" s="1"/>
  <c r="D4813" i="1"/>
  <c r="E4813" i="1" s="1"/>
  <c r="D579" i="1"/>
  <c r="E579" i="1" s="1"/>
  <c r="D3829" i="1"/>
  <c r="E3829" i="1" s="1"/>
  <c r="D572" i="1"/>
  <c r="E572" i="1" s="1"/>
  <c r="D2071" i="1"/>
  <c r="E2071" i="1" s="1"/>
  <c r="D5444" i="1"/>
  <c r="E5444" i="1" s="1"/>
  <c r="D1563" i="1"/>
  <c r="E1563" i="1" s="1"/>
  <c r="D4193" i="1"/>
  <c r="E4193" i="1" s="1"/>
  <c r="D4892" i="1"/>
  <c r="E4892" i="1" s="1"/>
  <c r="D5180" i="1"/>
  <c r="E5180" i="1" s="1"/>
  <c r="D8403" i="1"/>
  <c r="E8403" i="1" s="1"/>
  <c r="D510" i="1"/>
  <c r="E510" i="1" s="1"/>
  <c r="D1588" i="1"/>
  <c r="E1588" i="1" s="1"/>
  <c r="D1270" i="1"/>
  <c r="E1270" i="1" s="1"/>
  <c r="D3363" i="1"/>
  <c r="E3363" i="1" s="1"/>
  <c r="D8240" i="1"/>
  <c r="E8240" i="1" s="1"/>
  <c r="D2932" i="1"/>
  <c r="E2932" i="1" s="1"/>
  <c r="D6821" i="1"/>
  <c r="E6821" i="1" s="1"/>
  <c r="D7927" i="1"/>
  <c r="E7927" i="1" s="1"/>
  <c r="D4629" i="1"/>
  <c r="E4629" i="1" s="1"/>
  <c r="D7309" i="1"/>
  <c r="E7309" i="1" s="1"/>
  <c r="D7653" i="1"/>
  <c r="E7653" i="1" s="1"/>
  <c r="D3658" i="1"/>
  <c r="E3658" i="1" s="1"/>
  <c r="D2206" i="1"/>
  <c r="E2206" i="1" s="1"/>
  <c r="D4636" i="1"/>
  <c r="E4636" i="1" s="1"/>
  <c r="D4418" i="1"/>
  <c r="E4418" i="1" s="1"/>
  <c r="D2906" i="1"/>
  <c r="E2906" i="1" s="1"/>
  <c r="D7771" i="1"/>
  <c r="E7771" i="1" s="1"/>
  <c r="D3120" i="1"/>
  <c r="E3120" i="1" s="1"/>
  <c r="D8532" i="1"/>
  <c r="E8532" i="1" s="1"/>
  <c r="D7862" i="1"/>
  <c r="E7862" i="1" s="1"/>
  <c r="D1171" i="1"/>
  <c r="E1171" i="1" s="1"/>
  <c r="D4028" i="1"/>
  <c r="E4028" i="1" s="1"/>
  <c r="D8496" i="1"/>
  <c r="E8496" i="1" s="1"/>
  <c r="D2314" i="1"/>
  <c r="E2314" i="1" s="1"/>
  <c r="D2748" i="1"/>
  <c r="E2748" i="1" s="1"/>
  <c r="D6048" i="1"/>
  <c r="E6048" i="1" s="1"/>
  <c r="D3953" i="1"/>
  <c r="E3953" i="1" s="1"/>
  <c r="D5682" i="1"/>
  <c r="E5682" i="1" s="1"/>
  <c r="D5662" i="1"/>
  <c r="E5662" i="1" s="1"/>
  <c r="D7438" i="1"/>
  <c r="E7438" i="1" s="1"/>
  <c r="D7414" i="1"/>
  <c r="E7414" i="1" s="1"/>
  <c r="D8150" i="1"/>
  <c r="E8150" i="1" s="1"/>
  <c r="D8534" i="1"/>
  <c r="E8534" i="1" s="1"/>
  <c r="D4700" i="1"/>
  <c r="E4700" i="1" s="1"/>
  <c r="D5057" i="1"/>
  <c r="E5057" i="1" s="1"/>
  <c r="D7811" i="1"/>
  <c r="E7811" i="1" s="1"/>
  <c r="D3860" i="1"/>
  <c r="E3860" i="1" s="1"/>
  <c r="D5528" i="1"/>
  <c r="E5528" i="1" s="1"/>
  <c r="D8619" i="1"/>
  <c r="E8619" i="1" s="1"/>
  <c r="D5278" i="1"/>
  <c r="E5278" i="1" s="1"/>
  <c r="D3239" i="1"/>
  <c r="E3239" i="1" s="1"/>
  <c r="D3173" i="1"/>
  <c r="E3173" i="1" s="1"/>
  <c r="D3932" i="1"/>
  <c r="E3932" i="1" s="1"/>
  <c r="D4145" i="1"/>
  <c r="E4145" i="1" s="1"/>
  <c r="D2594" i="1"/>
  <c r="E2594" i="1" s="1"/>
  <c r="D161" i="1"/>
  <c r="E161" i="1" s="1"/>
  <c r="D208" i="1"/>
  <c r="E208" i="1" s="1"/>
  <c r="D7641" i="1"/>
  <c r="E7641" i="1" s="1"/>
  <c r="D2768" i="1"/>
  <c r="E2768" i="1" s="1"/>
  <c r="D4" i="1"/>
  <c r="E4" i="1" s="1"/>
  <c r="D7803" i="1"/>
  <c r="E7803" i="1" s="1"/>
  <c r="D7399" i="1"/>
  <c r="E7399" i="1" s="1"/>
  <c r="D4199" i="1"/>
  <c r="E4199" i="1" s="1"/>
  <c r="D6767" i="1"/>
  <c r="E6767" i="1" s="1"/>
  <c r="D7481" i="1"/>
  <c r="E7481" i="1" s="1"/>
  <c r="D4563" i="1"/>
  <c r="E4563" i="1" s="1"/>
  <c r="D3957" i="1"/>
  <c r="E3957" i="1" s="1"/>
  <c r="D2936" i="1"/>
  <c r="E2936" i="1" s="1"/>
  <c r="D5218" i="1"/>
  <c r="E5218" i="1" s="1"/>
  <c r="D8333" i="1"/>
  <c r="E8333" i="1" s="1"/>
  <c r="D413" i="1"/>
  <c r="E413" i="1" s="1"/>
  <c r="D3134" i="1"/>
  <c r="E3134" i="1" s="1"/>
  <c r="D6445" i="1"/>
  <c r="E6445" i="1" s="1"/>
  <c r="D4604" i="1"/>
  <c r="E4604" i="1" s="1"/>
  <c r="D1184" i="1"/>
  <c r="E1184" i="1" s="1"/>
  <c r="D7145" i="1"/>
  <c r="E7145" i="1" s="1"/>
  <c r="D1189" i="1"/>
  <c r="E1189" i="1" s="1"/>
  <c r="D3676" i="1"/>
  <c r="E3676" i="1" s="1"/>
  <c r="D5771" i="1"/>
  <c r="E5771" i="1" s="1"/>
  <c r="D2203" i="1"/>
  <c r="E2203" i="1" s="1"/>
  <c r="D8032" i="1"/>
  <c r="E8032" i="1" s="1"/>
  <c r="D7914" i="1"/>
  <c r="E7914" i="1" s="1"/>
  <c r="D8543" i="1"/>
  <c r="E8543" i="1" s="1"/>
  <c r="D6423" i="1"/>
  <c r="E6423" i="1" s="1"/>
  <c r="D2258" i="1"/>
  <c r="E2258" i="1" s="1"/>
  <c r="D502" i="1"/>
  <c r="E502" i="1" s="1"/>
  <c r="D6671" i="1"/>
  <c r="E6671" i="1" s="1"/>
  <c r="D115" i="1"/>
  <c r="E115" i="1" s="1"/>
  <c r="D2321" i="1"/>
  <c r="E2321" i="1" s="1"/>
  <c r="D7532" i="1"/>
  <c r="E7532" i="1" s="1"/>
  <c r="D1931" i="1"/>
  <c r="E1931" i="1" s="1"/>
  <c r="D6196" i="1"/>
  <c r="E6196" i="1" s="1"/>
  <c r="D8260" i="1"/>
  <c r="E8260" i="1" s="1"/>
  <c r="D845" i="1"/>
  <c r="E845" i="1" s="1"/>
  <c r="D8463" i="1"/>
  <c r="E8463" i="1" s="1"/>
  <c r="D42" i="1"/>
  <c r="E42" i="1" s="1"/>
  <c r="D1675" i="1"/>
  <c r="E1675" i="1" s="1"/>
  <c r="D1290" i="1"/>
  <c r="E1290" i="1" s="1"/>
  <c r="D592" i="1"/>
  <c r="E592" i="1" s="1"/>
  <c r="D144" i="1"/>
  <c r="E144" i="1" s="1"/>
  <c r="D8521" i="1"/>
  <c r="E8521" i="1" s="1"/>
  <c r="D782" i="1"/>
  <c r="E782" i="1" s="1"/>
  <c r="D3566" i="1"/>
  <c r="E3566" i="1" s="1"/>
  <c r="D1050" i="1"/>
  <c r="E1050" i="1" s="1"/>
  <c r="D2613" i="1"/>
  <c r="E2613" i="1" s="1"/>
  <c r="D5148" i="1"/>
  <c r="E5148" i="1" s="1"/>
  <c r="D2346" i="1"/>
  <c r="E2346" i="1" s="1"/>
  <c r="D3503" i="1"/>
  <c r="E3503" i="1" s="1"/>
  <c r="D2502" i="1"/>
  <c r="E2502" i="1" s="1"/>
  <c r="D4327" i="1"/>
  <c r="E4327" i="1" s="1"/>
  <c r="D7461" i="1"/>
  <c r="E7461" i="1" s="1"/>
  <c r="D7400" i="1"/>
  <c r="E7400" i="1" s="1"/>
  <c r="D5887" i="1"/>
  <c r="E5887" i="1" s="1"/>
  <c r="D1092" i="1"/>
  <c r="E1092" i="1" s="1"/>
  <c r="D2228" i="1"/>
  <c r="E2228" i="1" s="1"/>
  <c r="D4809" i="1"/>
  <c r="E4809" i="1" s="1"/>
  <c r="D263" i="1"/>
  <c r="E263" i="1" s="1"/>
  <c r="D1163" i="1"/>
  <c r="E1163" i="1" s="1"/>
  <c r="D2092" i="1"/>
  <c r="E2092" i="1" s="1"/>
  <c r="D1027" i="1"/>
  <c r="E1027" i="1" s="1"/>
  <c r="D5851" i="1"/>
  <c r="E5851" i="1" s="1"/>
  <c r="D636" i="1"/>
  <c r="E636" i="1" s="1"/>
  <c r="D2742" i="1"/>
  <c r="E2742" i="1" s="1"/>
  <c r="D3926" i="1"/>
  <c r="E3926" i="1" s="1"/>
  <c r="D1852" i="1"/>
  <c r="E1852" i="1" s="1"/>
  <c r="D337" i="1"/>
  <c r="E337" i="1" s="1"/>
  <c r="D2369" i="1"/>
  <c r="E2369" i="1" s="1"/>
  <c r="D2522" i="1"/>
  <c r="E2522" i="1" s="1"/>
  <c r="D3115" i="1"/>
  <c r="E3115" i="1" s="1"/>
  <c r="D5371" i="1"/>
  <c r="E5371" i="1" s="1"/>
  <c r="D5896" i="1"/>
  <c r="E5896" i="1" s="1"/>
  <c r="D6731" i="1"/>
  <c r="E6731" i="1" s="1"/>
  <c r="D5970" i="1"/>
  <c r="E5970" i="1" s="1"/>
  <c r="D8075" i="1"/>
  <c r="E8075" i="1" s="1"/>
  <c r="D1651" i="1"/>
  <c r="E1651" i="1" s="1"/>
  <c r="D1378" i="1"/>
  <c r="E1378" i="1" s="1"/>
  <c r="D5429" i="1"/>
  <c r="E5429" i="1" s="1"/>
  <c r="D1204" i="1"/>
  <c r="E1204" i="1" s="1"/>
  <c r="D7086" i="1"/>
  <c r="E7086" i="1" s="1"/>
  <c r="D256" i="1"/>
  <c r="E256" i="1" s="1"/>
  <c r="D278" i="1"/>
  <c r="E278" i="1" s="1"/>
  <c r="D7670" i="1"/>
  <c r="E7670" i="1" s="1"/>
  <c r="D691" i="1"/>
  <c r="E691" i="1" s="1"/>
  <c r="D4034" i="1"/>
  <c r="E4034" i="1" s="1"/>
  <c r="D485" i="1"/>
  <c r="E485" i="1" s="1"/>
  <c r="D1260" i="1"/>
  <c r="E1260" i="1" s="1"/>
  <c r="D389" i="1"/>
  <c r="E389" i="1" s="1"/>
  <c r="D2626" i="1"/>
  <c r="E2626" i="1" s="1"/>
  <c r="D7038" i="1"/>
  <c r="E7038" i="1" s="1"/>
  <c r="D3929" i="1"/>
  <c r="E3929" i="1" s="1"/>
  <c r="D6663" i="1"/>
  <c r="E6663" i="1" s="1"/>
  <c r="D4294" i="1"/>
  <c r="E4294" i="1" s="1"/>
  <c r="D330" i="1"/>
  <c r="E330" i="1" s="1"/>
  <c r="D4735" i="1"/>
  <c r="E4735" i="1" s="1"/>
  <c r="D5151" i="1"/>
  <c r="E5151" i="1" s="1"/>
  <c r="D1888" i="1"/>
  <c r="E1888" i="1" s="1"/>
  <c r="D2911" i="1"/>
  <c r="E2911" i="1" s="1"/>
  <c r="D4452" i="1"/>
  <c r="E4452" i="1" s="1"/>
  <c r="D2928" i="1"/>
  <c r="E2928" i="1" s="1"/>
  <c r="D195" i="1"/>
  <c r="E195" i="1" s="1"/>
  <c r="D5832" i="1"/>
  <c r="E5832" i="1" s="1"/>
  <c r="D6166" i="1"/>
  <c r="E6166" i="1" s="1"/>
  <c r="D4545" i="1"/>
  <c r="E4545" i="1" s="1"/>
  <c r="D3783" i="1"/>
  <c r="E3783" i="1" s="1"/>
  <c r="D205" i="1"/>
  <c r="E205" i="1" s="1"/>
  <c r="D4197" i="1"/>
  <c r="E4197" i="1" s="1"/>
  <c r="D952" i="1"/>
  <c r="E952" i="1" s="1"/>
  <c r="D6438" i="1"/>
  <c r="E6438" i="1" s="1"/>
  <c r="D2458" i="1"/>
  <c r="E2458" i="1" s="1"/>
  <c r="D6906" i="1"/>
  <c r="E6906" i="1" s="1"/>
  <c r="D7788" i="1"/>
  <c r="E7788" i="1" s="1"/>
  <c r="D5419" i="1"/>
  <c r="E5419" i="1" s="1"/>
  <c r="D6068" i="1"/>
  <c r="E6068" i="1" s="1"/>
  <c r="D1224" i="1"/>
  <c r="E1224" i="1" s="1"/>
  <c r="D3784" i="1"/>
  <c r="E3784" i="1" s="1"/>
  <c r="D5742" i="1"/>
  <c r="E5742" i="1" s="1"/>
  <c r="D8272" i="1"/>
  <c r="E8272" i="1" s="1"/>
  <c r="D3709" i="1"/>
  <c r="E3709" i="1" s="1"/>
  <c r="D5236" i="1"/>
  <c r="E5236" i="1" s="1"/>
  <c r="D3455" i="1"/>
  <c r="E3455" i="1" s="1"/>
  <c r="D6834" i="1"/>
  <c r="E6834" i="1" s="1"/>
  <c r="D2780" i="1"/>
  <c r="E2780" i="1" s="1"/>
  <c r="D7823" i="1"/>
  <c r="E7823" i="1" s="1"/>
  <c r="D4223" i="1"/>
  <c r="E4223" i="1" s="1"/>
  <c r="D4648" i="1"/>
  <c r="E4648" i="1" s="1"/>
  <c r="D5764" i="1"/>
  <c r="E5764" i="1" s="1"/>
  <c r="D2876" i="1"/>
  <c r="E2876" i="1" s="1"/>
  <c r="D4323" i="1"/>
  <c r="E4323" i="1" s="1"/>
  <c r="D3645" i="1"/>
  <c r="E3645" i="1" s="1"/>
  <c r="D4880" i="1"/>
  <c r="E4880" i="1" s="1"/>
  <c r="D4905" i="1"/>
  <c r="E4905" i="1" s="1"/>
  <c r="D8214" i="1"/>
  <c r="E8214" i="1" s="1"/>
  <c r="D3608" i="1"/>
  <c r="E3608" i="1" s="1"/>
  <c r="D1242" i="1"/>
  <c r="E1242" i="1" s="1"/>
  <c r="D3424" i="1"/>
  <c r="E3424" i="1" s="1"/>
  <c r="D4890" i="1"/>
  <c r="E4890" i="1" s="1"/>
  <c r="D7353" i="1"/>
  <c r="E7353" i="1" s="1"/>
  <c r="D8699" i="1"/>
  <c r="E8699" i="1" s="1"/>
  <c r="D8701" i="1"/>
  <c r="E8701" i="1" s="1"/>
  <c r="D7148" i="1"/>
  <c r="E7148" i="1" s="1"/>
  <c r="D3819" i="1"/>
  <c r="E3819" i="1" s="1"/>
  <c r="D6265" i="1"/>
  <c r="E6265" i="1" s="1"/>
  <c r="D6934" i="1"/>
  <c r="E6934" i="1" s="1"/>
  <c r="D7447" i="1"/>
  <c r="E7447" i="1" s="1"/>
  <c r="D6992" i="1"/>
  <c r="E6992" i="1" s="1"/>
  <c r="D7993" i="1"/>
  <c r="E7993" i="1" s="1"/>
  <c r="D5087" i="1"/>
  <c r="E5087" i="1" s="1"/>
  <c r="D5811" i="1"/>
  <c r="E5811" i="1" s="1"/>
  <c r="D4570" i="1"/>
  <c r="E4570" i="1" s="1"/>
  <c r="D6822" i="1"/>
  <c r="E6822" i="1" s="1"/>
  <c r="D5576" i="1"/>
  <c r="E5576" i="1" s="1"/>
  <c r="D6646" i="1"/>
  <c r="E6646" i="1" s="1"/>
  <c r="D8173" i="1"/>
  <c r="E8173" i="1" s="1"/>
  <c r="D5854" i="1"/>
  <c r="E5854" i="1" s="1"/>
  <c r="D6763" i="1"/>
  <c r="E6763" i="1" s="1"/>
  <c r="D3066" i="1"/>
  <c r="E3066" i="1" s="1"/>
  <c r="D5907" i="1"/>
  <c r="E5907" i="1" s="1"/>
  <c r="D7151" i="1"/>
  <c r="E7151" i="1" s="1"/>
  <c r="D8226" i="1"/>
  <c r="E8226" i="1" s="1"/>
  <c r="D3695" i="1"/>
  <c r="E3695" i="1" s="1"/>
  <c r="D3680" i="1"/>
  <c r="E3680" i="1" s="1"/>
  <c r="D3429" i="1"/>
  <c r="E3429" i="1" s="1"/>
  <c r="D5133" i="1"/>
  <c r="E5133" i="1" s="1"/>
  <c r="D3454" i="1"/>
  <c r="E3454" i="1" s="1"/>
  <c r="D4686" i="1"/>
  <c r="E4686" i="1" s="1"/>
  <c r="D3967" i="1"/>
  <c r="E3967" i="1" s="1"/>
  <c r="D8324" i="1"/>
  <c r="E8324" i="1" s="1"/>
  <c r="D5507" i="1"/>
  <c r="E5507" i="1" s="1"/>
  <c r="D1932" i="1"/>
  <c r="E1932" i="1" s="1"/>
  <c r="D8568" i="1"/>
  <c r="E8568" i="1" s="1"/>
  <c r="D6110" i="1"/>
  <c r="E6110" i="1" s="1"/>
  <c r="D6175" i="1"/>
  <c r="E6175" i="1" s="1"/>
  <c r="D7979" i="1"/>
  <c r="E7979" i="1" s="1"/>
  <c r="D1805" i="1"/>
  <c r="E1805" i="1" s="1"/>
  <c r="D5530" i="1"/>
  <c r="E5530" i="1" s="1"/>
  <c r="D2016" i="1"/>
  <c r="E2016" i="1" s="1"/>
  <c r="D264" i="1"/>
  <c r="E264" i="1" s="1"/>
  <c r="D6649" i="1"/>
  <c r="E6649" i="1" s="1"/>
  <c r="D3486" i="1"/>
  <c r="E3486" i="1" s="1"/>
  <c r="D4364" i="1"/>
  <c r="E4364" i="1" s="1"/>
  <c r="D5161" i="1"/>
  <c r="E5161" i="1" s="1"/>
  <c r="D6268" i="1"/>
  <c r="E6268" i="1" s="1"/>
  <c r="D429" i="1"/>
  <c r="E429" i="1" s="1"/>
  <c r="D514" i="1"/>
  <c r="E514" i="1" s="1"/>
  <c r="D8033" i="1"/>
  <c r="E8033" i="1" s="1"/>
  <c r="D1569" i="1"/>
  <c r="E1569" i="1" s="1"/>
  <c r="D7621" i="1"/>
  <c r="E7621" i="1" s="1"/>
  <c r="D4277" i="1"/>
  <c r="E4277" i="1" s="1"/>
  <c r="D8088" i="1"/>
  <c r="E8088" i="1" s="1"/>
  <c r="D6511" i="1"/>
  <c r="E6511" i="1" s="1"/>
  <c r="D7940" i="1"/>
  <c r="E7940" i="1" s="1"/>
  <c r="D3196" i="1"/>
  <c r="E3196" i="1" s="1"/>
  <c r="D8502" i="1"/>
  <c r="E8502" i="1" s="1"/>
  <c r="D4603" i="1"/>
  <c r="E4603" i="1" s="1"/>
  <c r="D3598" i="1"/>
  <c r="E3598" i="1" s="1"/>
  <c r="D4637" i="1"/>
  <c r="E4637" i="1" s="1"/>
  <c r="D467" i="1"/>
  <c r="E467" i="1" s="1"/>
  <c r="D5048" i="1"/>
  <c r="E5048" i="1" s="1"/>
  <c r="D2029" i="1"/>
  <c r="E2029" i="1" s="1"/>
  <c r="D1120" i="1"/>
  <c r="E1120" i="1" s="1"/>
  <c r="D5456" i="1"/>
  <c r="E5456" i="1" s="1"/>
  <c r="D4230" i="1"/>
  <c r="E4230" i="1" s="1"/>
  <c r="D6080" i="1"/>
  <c r="E6080" i="1" s="1"/>
  <c r="D4682" i="1"/>
  <c r="E4682" i="1" s="1"/>
  <c r="D8131" i="1"/>
  <c r="E8131" i="1" s="1"/>
  <c r="D1236" i="1"/>
  <c r="E1236" i="1" s="1"/>
  <c r="D1279" i="1"/>
  <c r="E1279" i="1" s="1"/>
  <c r="D3492" i="1"/>
  <c r="E3492" i="1" s="1"/>
  <c r="D833" i="1"/>
  <c r="E833" i="1" s="1"/>
  <c r="D8376" i="1"/>
  <c r="E8376" i="1" s="1"/>
  <c r="D162" i="1"/>
  <c r="E162" i="1" s="1"/>
  <c r="D2898" i="1"/>
  <c r="E2898" i="1" s="1"/>
  <c r="D6146" i="1"/>
  <c r="E6146" i="1" s="1"/>
  <c r="D7323" i="1"/>
  <c r="E7323" i="1" s="1"/>
  <c r="D6197" i="1"/>
  <c r="E6197" i="1" s="1"/>
  <c r="D8187" i="1"/>
  <c r="E8187" i="1" s="1"/>
  <c r="D603" i="1"/>
  <c r="E603" i="1" s="1"/>
  <c r="D5328" i="1"/>
  <c r="E5328" i="1" s="1"/>
  <c r="D626" i="1"/>
  <c r="E626" i="1" s="1"/>
  <c r="D813" i="1"/>
  <c r="E813" i="1" s="1"/>
  <c r="D3840" i="1"/>
  <c r="E3840" i="1" s="1"/>
  <c r="D7187" i="1"/>
  <c r="E7187" i="1" s="1"/>
  <c r="D5889" i="1"/>
  <c r="E5889" i="1" s="1"/>
  <c r="D8057" i="1"/>
  <c r="E8057" i="1" s="1"/>
  <c r="D2283" i="1"/>
  <c r="E2283" i="1" s="1"/>
  <c r="D699" i="1"/>
  <c r="E699" i="1" s="1"/>
  <c r="D357" i="1"/>
  <c r="E357" i="1" s="1"/>
  <c r="D2992" i="1"/>
  <c r="E2992" i="1" s="1"/>
  <c r="D7279" i="1"/>
  <c r="E7279" i="1" s="1"/>
  <c r="D1571" i="1"/>
  <c r="E1571" i="1" s="1"/>
  <c r="D2663" i="1"/>
  <c r="E2663" i="1" s="1"/>
  <c r="D998" i="1"/>
  <c r="E998" i="1" s="1"/>
  <c r="D98" i="1"/>
  <c r="E98" i="1" s="1"/>
  <c r="D1524" i="1"/>
  <c r="E1524" i="1" s="1"/>
  <c r="D8511" i="1"/>
  <c r="E8511" i="1" s="1"/>
  <c r="D7288" i="1"/>
  <c r="E7288" i="1" s="1"/>
  <c r="D2482" i="1"/>
  <c r="E2482" i="1" s="1"/>
  <c r="D3003" i="1"/>
  <c r="E3003" i="1" s="1"/>
  <c r="D4500" i="1"/>
  <c r="E4500" i="1" s="1"/>
  <c r="D6589" i="1"/>
  <c r="E6589" i="1" s="1"/>
  <c r="D7602" i="1"/>
  <c r="E7602" i="1" s="1"/>
  <c r="D153" i="1"/>
  <c r="E153" i="1" s="1"/>
  <c r="D443" i="1"/>
  <c r="E443" i="1" s="1"/>
  <c r="D273" i="1"/>
  <c r="E273" i="1" s="1"/>
  <c r="D4783" i="1"/>
  <c r="E4783" i="1" s="1"/>
  <c r="D4567" i="1"/>
  <c r="E4567" i="1" s="1"/>
  <c r="D771" i="1"/>
  <c r="E771" i="1" s="1"/>
  <c r="D3633" i="1"/>
  <c r="E3633" i="1" s="1"/>
  <c r="D1072" i="1"/>
  <c r="E1072" i="1" s="1"/>
  <c r="D2003" i="1"/>
  <c r="E2003" i="1" s="1"/>
  <c r="D2199" i="1"/>
  <c r="E2199" i="1" s="1"/>
  <c r="D3493" i="1"/>
  <c r="E3493" i="1" s="1"/>
  <c r="D1874" i="1"/>
  <c r="E1874" i="1" s="1"/>
  <c r="D6983" i="1"/>
  <c r="E6983" i="1" s="1"/>
  <c r="D8504" i="1"/>
  <c r="E8504" i="1" s="1"/>
  <c r="D431" i="1"/>
  <c r="E431" i="1" s="1"/>
  <c r="D8685" i="1"/>
  <c r="E8685" i="1" s="1"/>
  <c r="D1316" i="1"/>
  <c r="E1316" i="1" s="1"/>
  <c r="D5925" i="1"/>
  <c r="E5925" i="1" s="1"/>
  <c r="D1843" i="1"/>
  <c r="E1843" i="1" s="1"/>
  <c r="D7312" i="1"/>
  <c r="E7312" i="1" s="1"/>
  <c r="D3329" i="1"/>
  <c r="E3329" i="1" s="1"/>
  <c r="D1318" i="1"/>
  <c r="E1318" i="1" s="1"/>
  <c r="D414" i="1"/>
  <c r="E414" i="1" s="1"/>
  <c r="D7710" i="1"/>
  <c r="E7710" i="1" s="1"/>
  <c r="D2477" i="1"/>
  <c r="E2477" i="1" s="1"/>
  <c r="D4229" i="1"/>
  <c r="E4229" i="1" s="1"/>
  <c r="D7300" i="1"/>
  <c r="E7300" i="1" s="1"/>
  <c r="D2270" i="1"/>
  <c r="E2270" i="1" s="1"/>
  <c r="D791" i="1"/>
  <c r="E791" i="1" s="1"/>
  <c r="D7685" i="1"/>
  <c r="E7685" i="1" s="1"/>
  <c r="D1328" i="1"/>
  <c r="E1328" i="1" s="1"/>
  <c r="D997" i="1"/>
  <c r="E997" i="1" s="1"/>
  <c r="D4515" i="1"/>
  <c r="E4515" i="1" s="1"/>
  <c r="D4368" i="1"/>
  <c r="E4368" i="1" s="1"/>
  <c r="D5652" i="1"/>
  <c r="E5652" i="1" s="1"/>
  <c r="D287" i="1"/>
  <c r="E287" i="1" s="1"/>
  <c r="D3681" i="1"/>
  <c r="E3681" i="1" s="1"/>
  <c r="D7165" i="1"/>
  <c r="E7165" i="1" s="1"/>
  <c r="D8601" i="1"/>
  <c r="E8601" i="1" s="1"/>
  <c r="D3844" i="1"/>
  <c r="E3844" i="1" s="1"/>
  <c r="D3387" i="1"/>
  <c r="E3387" i="1" s="1"/>
  <c r="D4548" i="1"/>
  <c r="E4548" i="1" s="1"/>
  <c r="D8312" i="1"/>
  <c r="E8312" i="1" s="1"/>
  <c r="D6060" i="1"/>
  <c r="E6060" i="1" s="1"/>
  <c r="D1695" i="1"/>
  <c r="E1695" i="1" s="1"/>
  <c r="D805" i="1"/>
  <c r="E805" i="1" s="1"/>
  <c r="D3020" i="1"/>
  <c r="E3020" i="1" s="1"/>
  <c r="D852" i="1"/>
  <c r="E852" i="1" s="1"/>
  <c r="D6596" i="1"/>
  <c r="E6596" i="1" s="1"/>
  <c r="D1879" i="1"/>
  <c r="E1879" i="1" s="1"/>
  <c r="D4493" i="1"/>
  <c r="E4493" i="1" s="1"/>
  <c r="D5152" i="1"/>
  <c r="E5152" i="1" s="1"/>
  <c r="D844" i="1"/>
  <c r="E844" i="1" s="1"/>
  <c r="D234" i="1"/>
  <c r="E234" i="1" s="1"/>
  <c r="D6683" i="1"/>
  <c r="E6683" i="1" s="1"/>
  <c r="D2975" i="1"/>
  <c r="E2975" i="1" s="1"/>
  <c r="D8211" i="1"/>
  <c r="E8211" i="1" s="1"/>
  <c r="D2447" i="1"/>
  <c r="E2447" i="1" s="1"/>
  <c r="D3951" i="1"/>
  <c r="E3951" i="1" s="1"/>
  <c r="D4904" i="1"/>
  <c r="E4904" i="1" s="1"/>
  <c r="D5843" i="1"/>
  <c r="E5843" i="1" s="1"/>
  <c r="D2470" i="1"/>
  <c r="E2470" i="1" s="1"/>
  <c r="D3040" i="1"/>
  <c r="E3040" i="1" s="1"/>
  <c r="D3992" i="1"/>
  <c r="E3992" i="1" s="1"/>
  <c r="D8038" i="1"/>
  <c r="E8038" i="1" s="1"/>
  <c r="D2232" i="1"/>
  <c r="E2232" i="1" s="1"/>
  <c r="D7809" i="1"/>
  <c r="E7809" i="1" s="1"/>
  <c r="D6769" i="1"/>
  <c r="E6769" i="1" s="1"/>
  <c r="D1091" i="1"/>
  <c r="E1091" i="1" s="1"/>
  <c r="D1450" i="1"/>
  <c r="E1450" i="1" s="1"/>
  <c r="D163" i="1"/>
  <c r="E163" i="1" s="1"/>
  <c r="D401" i="1"/>
  <c r="E401" i="1" s="1"/>
  <c r="D4431" i="1"/>
  <c r="E4431" i="1" s="1"/>
  <c r="D5785" i="1"/>
  <c r="E5785" i="1" s="1"/>
  <c r="D3034" i="1"/>
  <c r="E3034" i="1" s="1"/>
  <c r="D1505" i="1"/>
  <c r="E1505" i="1" s="1"/>
  <c r="D949" i="1"/>
  <c r="E949" i="1" s="1"/>
  <c r="D6439" i="1"/>
  <c r="E6439" i="1" s="1"/>
  <c r="D814" i="1"/>
  <c r="E814" i="1" s="1"/>
  <c r="D6928" i="1"/>
  <c r="E6928" i="1" s="1"/>
  <c r="D2072" i="1"/>
  <c r="E2072" i="1" s="1"/>
  <c r="D8486" i="1"/>
  <c r="E8486" i="1" s="1"/>
  <c r="D4693" i="1"/>
  <c r="E4693" i="1" s="1"/>
  <c r="D8048" i="1"/>
  <c r="E8048" i="1" s="1"/>
  <c r="D7523" i="1"/>
  <c r="E7523" i="1" s="1"/>
  <c r="D3974" i="1"/>
  <c r="E3974" i="1" s="1"/>
  <c r="D1536" i="1"/>
  <c r="E1536" i="1" s="1"/>
  <c r="D2341" i="1"/>
  <c r="E2341" i="1" s="1"/>
  <c r="D5590" i="1"/>
  <c r="E5590" i="1" s="1"/>
  <c r="D3505" i="1"/>
  <c r="E3505" i="1" s="1"/>
  <c r="D2481" i="1"/>
  <c r="E2481" i="1" s="1"/>
  <c r="D756" i="1"/>
  <c r="E756" i="1" s="1"/>
  <c r="D7684" i="1"/>
  <c r="E7684" i="1" s="1"/>
  <c r="D6546" i="1"/>
  <c r="E6546" i="1" s="1"/>
  <c r="D601" i="1"/>
  <c r="E601" i="1" s="1"/>
  <c r="D5619" i="1"/>
  <c r="E5619" i="1" s="1"/>
  <c r="D3186" i="1"/>
  <c r="E3186" i="1" s="1"/>
  <c r="D292" i="1"/>
  <c r="E292" i="1" s="1"/>
  <c r="D5932" i="1"/>
  <c r="E5932" i="1" s="1"/>
  <c r="D7042" i="1"/>
  <c r="E7042" i="1" s="1"/>
  <c r="D3009" i="1"/>
  <c r="E3009" i="1" s="1"/>
  <c r="D4396" i="1"/>
  <c r="E4396" i="1" s="1"/>
  <c r="D3576" i="1"/>
  <c r="E3576" i="1" s="1"/>
  <c r="D5163" i="1"/>
  <c r="E5163" i="1" s="1"/>
  <c r="D8254" i="1"/>
  <c r="E8254" i="1" s="1"/>
  <c r="D6478" i="1"/>
  <c r="E6478" i="1" s="1"/>
  <c r="D8493" i="1"/>
  <c r="E8493" i="1" s="1"/>
  <c r="D3940" i="1"/>
  <c r="E3940" i="1" s="1"/>
  <c r="D2698" i="1"/>
  <c r="E2698" i="1" s="1"/>
  <c r="D1764" i="1"/>
  <c r="E1764" i="1" s="1"/>
  <c r="D2217" i="1"/>
  <c r="E2217" i="1" s="1"/>
  <c r="D6753" i="1"/>
  <c r="E6753" i="1" s="1"/>
  <c r="D1060" i="1"/>
  <c r="E1060" i="1" s="1"/>
  <c r="D5988" i="1"/>
  <c r="E5988" i="1" s="1"/>
  <c r="D8317" i="1"/>
  <c r="E8317" i="1" s="1"/>
  <c r="D5754" i="1"/>
  <c r="E5754" i="1" s="1"/>
  <c r="D6657" i="1"/>
  <c r="E6657" i="1" s="1"/>
  <c r="D3971" i="1"/>
  <c r="E3971" i="1" s="1"/>
  <c r="D1883" i="1"/>
  <c r="E1883" i="1" s="1"/>
  <c r="D8208" i="1"/>
  <c r="E8208" i="1" s="1"/>
  <c r="D3246" i="1"/>
  <c r="E3246" i="1" s="1"/>
  <c r="D4014" i="1"/>
  <c r="E4014" i="1" s="1"/>
  <c r="D8328" i="1"/>
  <c r="E8328" i="1" s="1"/>
  <c r="D4453" i="1"/>
  <c r="E4453" i="1" s="1"/>
  <c r="D5202" i="1"/>
  <c r="E5202" i="1" s="1"/>
  <c r="D6243" i="1"/>
  <c r="E6243" i="1" s="1"/>
  <c r="D7913" i="1"/>
  <c r="E7913" i="1" s="1"/>
  <c r="D4687" i="1"/>
  <c r="E4687" i="1" s="1"/>
  <c r="D7455" i="1"/>
  <c r="E7455" i="1" s="1"/>
  <c r="D8602" i="1"/>
  <c r="E8602" i="1" s="1"/>
  <c r="D6091" i="1"/>
  <c r="E6091" i="1" s="1"/>
  <c r="D5901" i="1"/>
  <c r="E5901" i="1" s="1"/>
  <c r="D7411" i="1"/>
  <c r="E7411" i="1" s="1"/>
  <c r="D6531" i="1"/>
  <c r="E6531" i="1" s="1"/>
  <c r="D5132" i="1"/>
  <c r="E5132" i="1" s="1"/>
  <c r="D8503" i="1"/>
  <c r="E8503" i="1" s="1"/>
  <c r="D8354" i="1"/>
  <c r="E8354" i="1" s="1"/>
  <c r="D1894" i="1"/>
  <c r="E1894" i="1" s="1"/>
  <c r="D7260" i="1"/>
  <c r="E7260" i="1" s="1"/>
  <c r="D7104" i="1"/>
  <c r="E7104" i="1" s="1"/>
  <c r="D2334" i="1"/>
  <c r="E2334" i="1" s="1"/>
  <c r="D4151" i="1"/>
  <c r="E4151" i="1" s="1"/>
  <c r="D255" i="1"/>
  <c r="E255" i="1" s="1"/>
  <c r="D680" i="1"/>
  <c r="E680" i="1" s="1"/>
  <c r="D4504" i="1"/>
  <c r="E4504" i="1" s="1"/>
  <c r="D8052" i="1"/>
  <c r="E8052" i="1" s="1"/>
  <c r="D324" i="1"/>
  <c r="E324" i="1" s="1"/>
  <c r="D318" i="1"/>
  <c r="E318" i="1" s="1"/>
  <c r="D8221" i="1"/>
  <c r="E8221" i="1" s="1"/>
  <c r="D3627" i="1"/>
  <c r="E3627" i="1" s="1"/>
  <c r="D7777" i="1"/>
  <c r="E7777" i="1" s="1"/>
  <c r="D7107" i="1"/>
  <c r="E7107" i="1" s="1"/>
  <c r="D3436" i="1"/>
  <c r="E3436" i="1" s="1"/>
  <c r="D8410" i="1"/>
  <c r="E8410" i="1" s="1"/>
  <c r="D2168" i="1"/>
  <c r="E2168" i="1" s="1"/>
  <c r="D5812" i="1"/>
  <c r="E5812" i="1" s="1"/>
  <c r="D4609" i="1"/>
  <c r="E4609" i="1" s="1"/>
  <c r="D5862" i="1"/>
  <c r="E5862" i="1" s="1"/>
  <c r="D159" i="1"/>
  <c r="E159" i="1" s="1"/>
  <c r="D4213" i="1"/>
  <c r="E4213" i="1" s="1"/>
  <c r="D253" i="1"/>
  <c r="E253" i="1" s="1"/>
  <c r="D5651" i="1"/>
  <c r="E5651" i="1" s="1"/>
  <c r="D5546" i="1"/>
  <c r="E5546" i="1" s="1"/>
  <c r="D761" i="1"/>
  <c r="E761" i="1" s="1"/>
  <c r="D862" i="1"/>
  <c r="E862" i="1" s="1"/>
  <c r="D7942" i="1"/>
  <c r="E7942" i="1" s="1"/>
  <c r="D4165" i="1"/>
  <c r="E4165" i="1" s="1"/>
  <c r="D3132" i="1"/>
  <c r="E3132" i="1" s="1"/>
  <c r="D8569" i="1"/>
  <c r="E8569" i="1" s="1"/>
  <c r="D8604" i="1"/>
  <c r="E8604" i="1" s="1"/>
  <c r="D8130" i="1"/>
  <c r="E8130" i="1" s="1"/>
  <c r="D4811" i="1"/>
  <c r="E4811" i="1" s="1"/>
  <c r="D902" i="1"/>
  <c r="E902" i="1" s="1"/>
  <c r="D1912" i="1"/>
  <c r="E1912" i="1" s="1"/>
  <c r="D2399" i="1"/>
  <c r="E2399" i="1" s="1"/>
  <c r="D226" i="1"/>
  <c r="E226" i="1" s="1"/>
  <c r="D7275" i="1"/>
  <c r="E7275" i="1" s="1"/>
  <c r="D5276" i="1"/>
  <c r="E5276" i="1" s="1"/>
  <c r="D1509" i="1"/>
  <c r="E1509" i="1" s="1"/>
  <c r="D7754" i="1"/>
  <c r="E7754" i="1" s="1"/>
  <c r="D7232" i="1"/>
  <c r="E7232" i="1" s="1"/>
  <c r="D8307" i="1"/>
  <c r="E8307" i="1" s="1"/>
  <c r="D3391" i="1"/>
  <c r="E3391" i="1" s="1"/>
  <c r="D883" i="1"/>
  <c r="E883" i="1" s="1"/>
  <c r="D935" i="1"/>
  <c r="E935" i="1" s="1"/>
  <c r="D6661" i="1"/>
  <c r="E6661" i="1" s="1"/>
  <c r="D545" i="1"/>
  <c r="E545" i="1" s="1"/>
  <c r="D2166" i="1"/>
  <c r="E2166" i="1" s="1"/>
  <c r="D7651" i="1"/>
  <c r="E7651" i="1" s="1"/>
  <c r="D3530" i="1"/>
  <c r="E3530" i="1" s="1"/>
  <c r="D445" i="1"/>
  <c r="E445" i="1" s="1"/>
  <c r="D6706" i="1"/>
  <c r="E6706" i="1" s="1"/>
  <c r="D774" i="1"/>
  <c r="E774" i="1" s="1"/>
  <c r="D2021" i="1"/>
  <c r="E2021" i="1" s="1"/>
  <c r="D1197" i="1"/>
  <c r="E1197" i="1" s="1"/>
  <c r="D3848" i="1"/>
  <c r="E3848" i="1" s="1"/>
  <c r="D3433" i="1"/>
  <c r="E3433" i="1" s="1"/>
  <c r="D8012" i="1"/>
  <c r="E8012" i="1" s="1"/>
  <c r="D1936" i="1"/>
  <c r="E1936" i="1" s="1"/>
  <c r="D6592" i="1"/>
  <c r="E6592" i="1" s="1"/>
  <c r="D3587" i="1"/>
  <c r="E3587" i="1" s="1"/>
  <c r="D1173" i="1"/>
  <c r="E1173" i="1" s="1"/>
  <c r="D937" i="1"/>
  <c r="E937" i="1" s="1"/>
  <c r="D4253" i="1"/>
  <c r="E4253" i="1" s="1"/>
  <c r="D4013" i="1"/>
  <c r="E4013" i="1" s="1"/>
  <c r="D4414" i="1"/>
  <c r="E4414" i="1" s="1"/>
  <c r="D1125" i="1"/>
  <c r="E1125" i="1" s="1"/>
  <c r="D2268" i="1"/>
  <c r="E2268" i="1" s="1"/>
  <c r="D1445" i="1"/>
  <c r="E1445" i="1" s="1"/>
  <c r="D3334" i="1"/>
  <c r="E3334" i="1" s="1"/>
  <c r="D2045" i="1"/>
  <c r="E2045" i="1" s="1"/>
  <c r="D1266" i="1"/>
  <c r="E1266" i="1" s="1"/>
  <c r="D1619" i="1"/>
  <c r="E1619" i="1" s="1"/>
  <c r="D1246" i="1"/>
  <c r="E1246" i="1" s="1"/>
  <c r="D2144" i="1"/>
  <c r="E2144" i="1" s="1"/>
  <c r="D5170" i="1"/>
  <c r="E5170" i="1" s="1"/>
  <c r="D6304" i="1"/>
  <c r="E6304" i="1" s="1"/>
  <c r="D3916" i="1"/>
  <c r="E3916" i="1" s="1"/>
  <c r="D1618" i="1"/>
  <c r="E1618" i="1" s="1"/>
  <c r="D7877" i="1"/>
  <c r="E7877" i="1" s="1"/>
  <c r="D8469" i="1"/>
  <c r="E8469" i="1" s="1"/>
  <c r="D5217" i="1"/>
  <c r="E5217" i="1" s="1"/>
  <c r="D125" i="1"/>
  <c r="E125" i="1" s="1"/>
  <c r="D455" i="1"/>
  <c r="E455" i="1" s="1"/>
  <c r="D5769" i="1"/>
  <c r="E5769" i="1" s="1"/>
  <c r="D6581" i="1"/>
  <c r="E6581" i="1" s="1"/>
  <c r="D7314" i="1"/>
  <c r="E7314" i="1" s="1"/>
  <c r="D576" i="1"/>
  <c r="E576" i="1" s="1"/>
  <c r="D3207" i="1"/>
  <c r="E3207" i="1" s="1"/>
  <c r="D2801" i="1"/>
  <c r="E2801" i="1" s="1"/>
  <c r="D6426" i="1"/>
  <c r="E6426" i="1" s="1"/>
  <c r="D2607" i="1"/>
  <c r="E2607" i="1" s="1"/>
  <c r="D6931" i="1"/>
  <c r="E6931" i="1" s="1"/>
  <c r="D5623" i="1"/>
  <c r="E5623" i="1" s="1"/>
  <c r="D898" i="1"/>
  <c r="E898" i="1" s="1"/>
  <c r="D5265" i="1"/>
  <c r="E5265" i="1" s="1"/>
  <c r="D3609" i="1"/>
  <c r="E3609" i="1" s="1"/>
  <c r="D3122" i="1"/>
  <c r="E3122" i="1" s="1"/>
  <c r="D1436" i="1"/>
  <c r="E1436" i="1" s="1"/>
  <c r="D542" i="1"/>
  <c r="E542" i="1" s="1"/>
  <c r="D4268" i="1"/>
  <c r="E4268" i="1" s="1"/>
  <c r="D5618" i="1"/>
  <c r="E5618" i="1" s="1"/>
  <c r="D4142" i="1"/>
  <c r="E4142" i="1" s="1"/>
  <c r="D370" i="1"/>
  <c r="E370" i="1" s="1"/>
  <c r="D6224" i="1"/>
  <c r="E6224" i="1" s="1"/>
  <c r="D2713" i="1"/>
  <c r="E2713" i="1" s="1"/>
  <c r="D1590" i="1"/>
  <c r="E1590" i="1" s="1"/>
  <c r="D1354" i="1"/>
  <c r="E1354" i="1" s="1"/>
  <c r="D4404" i="1"/>
  <c r="E4404" i="1" s="1"/>
  <c r="D7852" i="1"/>
  <c r="E7852" i="1" s="1"/>
  <c r="D1256" i="1"/>
  <c r="E1256" i="1" s="1"/>
  <c r="D4246" i="1"/>
  <c r="E4246" i="1" s="1"/>
  <c r="D6149" i="1"/>
  <c r="E6149" i="1" s="1"/>
  <c r="D3700" i="1"/>
  <c r="E3700" i="1" s="1"/>
  <c r="D3877" i="1"/>
  <c r="E3877" i="1" s="1"/>
  <c r="D1485" i="1"/>
  <c r="E1485" i="1" s="1"/>
  <c r="D5302" i="1"/>
  <c r="E5302" i="1" s="1"/>
  <c r="D1422" i="1"/>
  <c r="E1422" i="1" s="1"/>
  <c r="D1917" i="1"/>
  <c r="E1917" i="1" s="1"/>
  <c r="D5146" i="1"/>
  <c r="E5146" i="1" s="1"/>
  <c r="D3277" i="1"/>
  <c r="E3277" i="1" s="1"/>
  <c r="D2158" i="1"/>
  <c r="E2158" i="1" s="1"/>
  <c r="D5722" i="1"/>
  <c r="E5722" i="1" s="1"/>
  <c r="D3491" i="1"/>
  <c r="E3491" i="1" s="1"/>
  <c r="D4666" i="1"/>
  <c r="E4666" i="1" s="1"/>
  <c r="D4713" i="1"/>
  <c r="E4713" i="1" s="1"/>
  <c r="D4777" i="1"/>
  <c r="E4777" i="1" s="1"/>
  <c r="D3712" i="1"/>
  <c r="E3712" i="1" s="1"/>
  <c r="D4005" i="1"/>
  <c r="E4005" i="1" s="1"/>
  <c r="D5772" i="1"/>
  <c r="E5772" i="1" s="1"/>
  <c r="D7333" i="1"/>
  <c r="E7333" i="1" s="1"/>
  <c r="D1880" i="1"/>
  <c r="E1880" i="1" s="1"/>
  <c r="D6897" i="1"/>
  <c r="E6897" i="1" s="1"/>
  <c r="D2816" i="1"/>
  <c r="E2816" i="1" s="1"/>
  <c r="D7078" i="1"/>
  <c r="E7078" i="1" s="1"/>
  <c r="D3882" i="1"/>
  <c r="E3882" i="1" s="1"/>
  <c r="D6092" i="1"/>
  <c r="E6092" i="1" s="1"/>
  <c r="D3720" i="1"/>
  <c r="E3720" i="1" s="1"/>
  <c r="D4891" i="1"/>
  <c r="E4891" i="1" s="1"/>
  <c r="D7519" i="1"/>
  <c r="E7519" i="1" s="1"/>
  <c r="D3961" i="1"/>
  <c r="E3961" i="1" s="1"/>
  <c r="D5676" i="1"/>
  <c r="E5676" i="1" s="1"/>
  <c r="D2637" i="1"/>
  <c r="E2637" i="1" s="1"/>
  <c r="D2927" i="1"/>
  <c r="E2927" i="1" s="1"/>
  <c r="D8698" i="1"/>
  <c r="E8698" i="1" s="1"/>
  <c r="D8700" i="1"/>
  <c r="E8700" i="1" s="1"/>
  <c r="D8428" i="1"/>
  <c r="E8428" i="1" s="1"/>
  <c r="D7893" i="1"/>
  <c r="E7893" i="1" s="1"/>
  <c r="D4412" i="1"/>
  <c r="E4412" i="1" s="1"/>
  <c r="D5892" i="1"/>
  <c r="E5892" i="1" s="1"/>
  <c r="D8177" i="1"/>
  <c r="E8177" i="1" s="1"/>
  <c r="D7774" i="1"/>
  <c r="E7774" i="1" s="1"/>
  <c r="D5835" i="1"/>
  <c r="E5835" i="1" s="1"/>
  <c r="D7616" i="1"/>
  <c r="E7616" i="1" s="1"/>
  <c r="D6999" i="1"/>
  <c r="E6999" i="1" s="1"/>
  <c r="D8026" i="1"/>
  <c r="E8026" i="1" s="1"/>
  <c r="D4102" i="1"/>
  <c r="E4102" i="1" s="1"/>
  <c r="D4466" i="1"/>
  <c r="E4466" i="1" s="1"/>
  <c r="D7091" i="1"/>
  <c r="E7091" i="1" s="1"/>
  <c r="D7253" i="1"/>
  <c r="E7253" i="1" s="1"/>
  <c r="D8262" i="1"/>
  <c r="E8262" i="1" s="1"/>
  <c r="D4293" i="1"/>
  <c r="E4293" i="1" s="1"/>
  <c r="D2743" i="1"/>
  <c r="E2743" i="1" s="1"/>
  <c r="D5615" i="1"/>
  <c r="E5615" i="1" s="1"/>
  <c r="D7327" i="1"/>
  <c r="E7327" i="1" s="1"/>
  <c r="D6477" i="1"/>
  <c r="E6477" i="1" s="1"/>
  <c r="D8079" i="1"/>
  <c r="E8079" i="1" s="1"/>
  <c r="D5367" i="1"/>
  <c r="E5367" i="1" s="1"/>
  <c r="D402" i="1"/>
  <c r="E402" i="1" s="1"/>
  <c r="D6962" i="1"/>
  <c r="E6962" i="1" s="1"/>
  <c r="D3942" i="1"/>
  <c r="E3942" i="1" s="1"/>
  <c r="D5763" i="1"/>
  <c r="E5763" i="1" s="1"/>
  <c r="D4374" i="1"/>
  <c r="E4374" i="1" s="1"/>
  <c r="D3667" i="1"/>
  <c r="E3667" i="1" s="1"/>
  <c r="D5270" i="1"/>
  <c r="E5270" i="1" s="1"/>
  <c r="D3970" i="1"/>
  <c r="E3970" i="1" s="1"/>
  <c r="D2904" i="1"/>
  <c r="E2904" i="1" s="1"/>
  <c r="D7858" i="1"/>
  <c r="E7858" i="1" s="1"/>
  <c r="D4224" i="1"/>
  <c r="E4224" i="1" s="1"/>
  <c r="D8318" i="1"/>
  <c r="E8318" i="1" s="1"/>
  <c r="D4238" i="1"/>
  <c r="E4238" i="1" s="1"/>
  <c r="D6148" i="1"/>
  <c r="E6148" i="1" s="1"/>
  <c r="D959" i="1"/>
  <c r="E959" i="1" s="1"/>
  <c r="D1049" i="1"/>
  <c r="E1049" i="1" s="1"/>
  <c r="D3863" i="1"/>
  <c r="E3863" i="1" s="1"/>
  <c r="D932" i="1"/>
  <c r="E932" i="1" s="1"/>
  <c r="D6375" i="1"/>
  <c r="E6375" i="1" s="1"/>
  <c r="D8063" i="1"/>
  <c r="E8063" i="1" s="1"/>
  <c r="D2658" i="1"/>
  <c r="E2658" i="1" s="1"/>
  <c r="D4490" i="1"/>
  <c r="E4490" i="1" s="1"/>
  <c r="D48" i="1"/>
  <c r="E48" i="1" s="1"/>
  <c r="D6768" i="1"/>
  <c r="E6768" i="1" s="1"/>
  <c r="D5390" i="1"/>
  <c r="E5390" i="1" s="1"/>
  <c r="D4704" i="1"/>
  <c r="E4704" i="1" s="1"/>
  <c r="D2989" i="1"/>
  <c r="E2989" i="1" s="1"/>
  <c r="D1795" i="1"/>
  <c r="E1795" i="1" s="1"/>
  <c r="D6846" i="1"/>
  <c r="E6846" i="1" s="1"/>
  <c r="D5056" i="1"/>
  <c r="E5056" i="1" s="1"/>
  <c r="D1403" i="1"/>
  <c r="E1403" i="1" s="1"/>
  <c r="D8372" i="1"/>
  <c r="E8372" i="1" s="1"/>
  <c r="D759" i="1"/>
  <c r="E759" i="1" s="1"/>
  <c r="D982" i="1"/>
  <c r="E982" i="1" s="1"/>
  <c r="D6586" i="1"/>
  <c r="E6586" i="1" s="1"/>
  <c r="D2657" i="1"/>
  <c r="E2657" i="1" s="1"/>
  <c r="D436" i="1"/>
  <c r="E436" i="1" s="1"/>
  <c r="D6441" i="1"/>
  <c r="E6441" i="1" s="1"/>
  <c r="D3808" i="1"/>
  <c r="E3808" i="1" s="1"/>
  <c r="D826" i="1"/>
  <c r="E826" i="1" s="1"/>
  <c r="D8279" i="1"/>
  <c r="E8279" i="1" s="1"/>
  <c r="D4632" i="1"/>
  <c r="E4632" i="1" s="1"/>
  <c r="D6860" i="1"/>
  <c r="E6860" i="1" s="1"/>
  <c r="D5756" i="1"/>
  <c r="E5756" i="1" s="1"/>
  <c r="D3773" i="1"/>
  <c r="E3773" i="1" s="1"/>
  <c r="D6884" i="1"/>
  <c r="E6884" i="1" s="1"/>
  <c r="D1029" i="1"/>
  <c r="E1029" i="1" s="1"/>
  <c r="D4405" i="1"/>
  <c r="E4405" i="1" s="1"/>
  <c r="D657" i="1"/>
  <c r="E657" i="1" s="1"/>
  <c r="D1009" i="1"/>
  <c r="E1009" i="1" s="1"/>
  <c r="D4061" i="1"/>
  <c r="E4061" i="1" s="1"/>
  <c r="D2837" i="1"/>
  <c r="E2837" i="1" s="1"/>
  <c r="D2190" i="1"/>
  <c r="E2190" i="1" s="1"/>
  <c r="D1989" i="1"/>
  <c r="E1989" i="1" s="1"/>
  <c r="D6309" i="1"/>
  <c r="E6309" i="1" s="1"/>
  <c r="D4987" i="1"/>
  <c r="E4987" i="1" s="1"/>
  <c r="D1873" i="1"/>
  <c r="E1873" i="1" s="1"/>
  <c r="D8425" i="1"/>
  <c r="E8425" i="1" s="1"/>
  <c r="D5521" i="1"/>
  <c r="E5521" i="1" s="1"/>
  <c r="D3767" i="1"/>
  <c r="E3767" i="1" s="1"/>
  <c r="D7994" i="1"/>
  <c r="E7994" i="1" s="1"/>
  <c r="D4211" i="1"/>
  <c r="E4211" i="1" s="1"/>
  <c r="D1991" i="1"/>
  <c r="E1991" i="1" s="1"/>
  <c r="D6842" i="1"/>
  <c r="E6842" i="1" s="1"/>
  <c r="D3706" i="1"/>
  <c r="E3706" i="1" s="1"/>
  <c r="D3668" i="1"/>
  <c r="E3668" i="1" s="1"/>
  <c r="D4103" i="1"/>
  <c r="E4103" i="1" s="1"/>
  <c r="D4845" i="1"/>
  <c r="E4845" i="1" s="1"/>
  <c r="D2392" i="1"/>
  <c r="E2392" i="1" s="1"/>
  <c r="D3744" i="1"/>
  <c r="E3744" i="1" s="1"/>
  <c r="D967" i="1"/>
  <c r="E967" i="1" s="1"/>
  <c r="D70" i="1"/>
  <c r="E70" i="1" s="1"/>
  <c r="D5486" i="1"/>
  <c r="E5486" i="1" s="1"/>
  <c r="D6226" i="1"/>
  <c r="E6226" i="1" s="1"/>
  <c r="D4044" i="1"/>
  <c r="E4044" i="1" s="1"/>
  <c r="D1006" i="1"/>
  <c r="E1006" i="1" s="1"/>
  <c r="D4078" i="1"/>
  <c r="E4078" i="1" s="1"/>
  <c r="D4309" i="1"/>
  <c r="E4309" i="1" s="1"/>
  <c r="D1859" i="1"/>
  <c r="E1859" i="1" s="1"/>
  <c r="D8462" i="1"/>
  <c r="E8462" i="1" s="1"/>
  <c r="D5779" i="1"/>
  <c r="E5779" i="1" s="1"/>
  <c r="D41" i="1"/>
  <c r="E41" i="1" s="1"/>
  <c r="D3370" i="1"/>
  <c r="E3370" i="1" s="1"/>
  <c r="D3373" i="1"/>
  <c r="E3373" i="1" s="1"/>
  <c r="D3983" i="1"/>
  <c r="E3983" i="1" s="1"/>
  <c r="D4758" i="1"/>
  <c r="E4758" i="1" s="1"/>
  <c r="D4281" i="1"/>
  <c r="E4281" i="1" s="1"/>
  <c r="D7517" i="1"/>
  <c r="E7517" i="1" s="1"/>
  <c r="D1655" i="1"/>
  <c r="E1655" i="1" s="1"/>
  <c r="D4922" i="1"/>
  <c r="E4922" i="1" s="1"/>
  <c r="D4203" i="1"/>
  <c r="E4203" i="1" s="1"/>
  <c r="D3244" i="1"/>
  <c r="E3244" i="1" s="1"/>
  <c r="D7902" i="1"/>
  <c r="E7902" i="1" s="1"/>
  <c r="D7338" i="1"/>
  <c r="E7338" i="1" s="1"/>
  <c r="D6007" i="1"/>
  <c r="E6007" i="1" s="1"/>
  <c r="D3726" i="1"/>
  <c r="E3726" i="1" s="1"/>
  <c r="D7897" i="1"/>
  <c r="E7897" i="1" s="1"/>
  <c r="D6285" i="1"/>
  <c r="E6285" i="1" s="1"/>
  <c r="D7600" i="1"/>
  <c r="E7600" i="1" s="1"/>
  <c r="D6288" i="1"/>
  <c r="E6288" i="1" s="1"/>
  <c r="D3536" i="1"/>
  <c r="E3536" i="1" s="1"/>
  <c r="D4717" i="1"/>
  <c r="E4717" i="1" s="1"/>
  <c r="D4048" i="1"/>
  <c r="E4048" i="1" s="1"/>
  <c r="D4754" i="1"/>
  <c r="E4754" i="1" s="1"/>
  <c r="D6279" i="1"/>
  <c r="E6279" i="1" s="1"/>
  <c r="D5493" i="1"/>
  <c r="E5493" i="1" s="1"/>
  <c r="D7267" i="1"/>
  <c r="E7267" i="1" s="1"/>
  <c r="D2838" i="1"/>
  <c r="E2838" i="1" s="1"/>
  <c r="D4728" i="1"/>
  <c r="E4728" i="1" s="1"/>
  <c r="D7838" i="1"/>
  <c r="E7838" i="1" s="1"/>
  <c r="D4684" i="1"/>
  <c r="E4684" i="1" s="1"/>
  <c r="D7344" i="1"/>
  <c r="E7344" i="1" s="1"/>
  <c r="D7729" i="1"/>
  <c r="E7729" i="1" s="1"/>
  <c r="D6826" i="1"/>
  <c r="E6826" i="1" s="1"/>
  <c r="D8268" i="1"/>
  <c r="E8268" i="1" s="1"/>
  <c r="D6978" i="1"/>
  <c r="E6978" i="1" s="1"/>
  <c r="D6143" i="1"/>
  <c r="E6143" i="1" s="1"/>
  <c r="D5957" i="1"/>
  <c r="E5957" i="1" s="1"/>
  <c r="D4546" i="1"/>
  <c r="E4546" i="1" s="1"/>
  <c r="D8158" i="1"/>
  <c r="E8158" i="1" s="1"/>
  <c r="D5482" i="1"/>
  <c r="E5482" i="1" s="1"/>
  <c r="D5963" i="1"/>
  <c r="E5963" i="1" s="1"/>
  <c r="D7397" i="1"/>
  <c r="E7397" i="1" s="1"/>
  <c r="D7727" i="1"/>
  <c r="E7727" i="1" s="1"/>
  <c r="D8011" i="1"/>
  <c r="E8011" i="1" s="1"/>
  <c r="D8300" i="1"/>
  <c r="E8300" i="1" s="1"/>
  <c r="D8168" i="1"/>
  <c r="E8168" i="1" s="1"/>
  <c r="D5284" i="1"/>
  <c r="E5284" i="1" s="1"/>
  <c r="D7886" i="1"/>
  <c r="E7886" i="1" s="1"/>
  <c r="D7841" i="1"/>
  <c r="E7841" i="1" s="1"/>
  <c r="D6569" i="1"/>
  <c r="E6569" i="1" s="1"/>
  <c r="D6466" i="1"/>
  <c r="E6466" i="1" s="1"/>
  <c r="D6424" i="1"/>
  <c r="E6424" i="1" s="1"/>
  <c r="D8235" i="1"/>
  <c r="E8235" i="1" s="1"/>
  <c r="D8216" i="1"/>
  <c r="E8216" i="1" s="1"/>
  <c r="D7932" i="1"/>
  <c r="E7932" i="1" s="1"/>
  <c r="D5548" i="1"/>
  <c r="E5548" i="1" s="1"/>
  <c r="D7034" i="1"/>
  <c r="E7034" i="1" s="1"/>
  <c r="D6746" i="1"/>
  <c r="E6746" i="1" s="1"/>
  <c r="D7898" i="1"/>
  <c r="E7898" i="1" s="1"/>
  <c r="D3324" i="1"/>
  <c r="E3324" i="1" s="1"/>
  <c r="D3635" i="1"/>
  <c r="E3635" i="1" s="1"/>
  <c r="D1210" i="1"/>
  <c r="E1210" i="1" s="1"/>
  <c r="D919" i="1"/>
  <c r="E919" i="1" s="1"/>
  <c r="D8454" i="1"/>
  <c r="E8454" i="1" s="1"/>
  <c r="D418" i="1"/>
  <c r="E418" i="1" s="1"/>
  <c r="D3805" i="1"/>
  <c r="E3805" i="1" s="1"/>
  <c r="D571" i="1"/>
  <c r="E571" i="1" s="1"/>
  <c r="D7612" i="1"/>
  <c r="E7612" i="1" s="1"/>
  <c r="D7667" i="1"/>
  <c r="E7667" i="1" s="1"/>
  <c r="D4299" i="1"/>
  <c r="E4299" i="1" s="1"/>
  <c r="D5363" i="1"/>
  <c r="E5363" i="1" s="1"/>
  <c r="D3464" i="1"/>
  <c r="E3464" i="1" s="1"/>
  <c r="D1486" i="1"/>
  <c r="E1486" i="1" s="1"/>
  <c r="D4520" i="1"/>
  <c r="E4520" i="1" s="1"/>
  <c r="D5288" i="1"/>
  <c r="E5288" i="1" s="1"/>
  <c r="D4166" i="1"/>
  <c r="E4166" i="1" s="1"/>
  <c r="D1673" i="1"/>
  <c r="E1673" i="1" s="1"/>
  <c r="D3588" i="1"/>
  <c r="E3588" i="1" s="1"/>
  <c r="D3252" i="1"/>
  <c r="E3252" i="1" s="1"/>
  <c r="D2648" i="1"/>
  <c r="E2648" i="1" s="1"/>
  <c r="D415" i="1"/>
  <c r="E415" i="1" s="1"/>
  <c r="D797" i="1"/>
  <c r="E797" i="1" s="1"/>
  <c r="D1047" i="1"/>
  <c r="E1047" i="1" s="1"/>
  <c r="D6804" i="1"/>
  <c r="E6804" i="1" s="1"/>
  <c r="D2839" i="1"/>
  <c r="E2839" i="1" s="1"/>
  <c r="D3218" i="1"/>
  <c r="E3218" i="1" s="1"/>
  <c r="D167" i="1"/>
  <c r="E167" i="1" s="1"/>
  <c r="D4395" i="1"/>
  <c r="E4395" i="1" s="1"/>
  <c r="D1429" i="1"/>
  <c r="E1429" i="1" s="1"/>
  <c r="D7562" i="1"/>
  <c r="E7562" i="1" s="1"/>
  <c r="D1872" i="1"/>
  <c r="E1872" i="1" s="1"/>
  <c r="D2373" i="1"/>
  <c r="E2373" i="1" s="1"/>
  <c r="D3075" i="1"/>
  <c r="E3075" i="1" s="1"/>
  <c r="D7248" i="1"/>
  <c r="E7248" i="1" s="1"/>
  <c r="D465" i="1"/>
  <c r="E465" i="1" s="1"/>
  <c r="D7496" i="1"/>
  <c r="E7496" i="1" s="1"/>
  <c r="D4725" i="1"/>
  <c r="E4725" i="1" s="1"/>
  <c r="D2259" i="1"/>
  <c r="E2259" i="1" s="1"/>
  <c r="D1641" i="1"/>
  <c r="E1641" i="1" s="1"/>
  <c r="D8401" i="1"/>
  <c r="E8401" i="1" s="1"/>
  <c r="D479" i="1"/>
  <c r="E479" i="1" s="1"/>
  <c r="D842" i="1"/>
  <c r="E842" i="1" s="1"/>
  <c r="D7663" i="1"/>
  <c r="E7663" i="1" s="1"/>
  <c r="D5582" i="1"/>
  <c r="E5582" i="1" s="1"/>
  <c r="D2641" i="1"/>
  <c r="E2641" i="1" s="1"/>
  <c r="D723" i="1"/>
  <c r="E723" i="1" s="1"/>
  <c r="D1671" i="1"/>
  <c r="E1671" i="1" s="1"/>
  <c r="D526" i="1"/>
  <c r="E526" i="1" s="1"/>
  <c r="D3356" i="1"/>
  <c r="E3356" i="1" s="1"/>
  <c r="D4402" i="1"/>
  <c r="E4402" i="1" s="1"/>
  <c r="D2542" i="1"/>
  <c r="E2542" i="1" s="1"/>
  <c r="D2114" i="1"/>
  <c r="E2114" i="1" s="1"/>
  <c r="D2385" i="1"/>
  <c r="E2385" i="1" s="1"/>
  <c r="D2701" i="1"/>
  <c r="E2701" i="1" s="1"/>
  <c r="D5338" i="1"/>
  <c r="E5338" i="1" s="1"/>
  <c r="D6936" i="1"/>
  <c r="E6936" i="1" s="1"/>
  <c r="D5631" i="1"/>
  <c r="E5631" i="1" s="1"/>
  <c r="D1469" i="1"/>
  <c r="E1469" i="1" s="1"/>
  <c r="D5145" i="1"/>
  <c r="E5145" i="1" s="1"/>
  <c r="D4790" i="1"/>
  <c r="E4790" i="1" s="1"/>
  <c r="D7801" i="1"/>
  <c r="E7801" i="1" s="1"/>
  <c r="D4227" i="1"/>
  <c r="E4227" i="1" s="1"/>
  <c r="D6676" i="1"/>
  <c r="E6676" i="1" s="1"/>
  <c r="D3234" i="1"/>
  <c r="E3234" i="1" s="1"/>
  <c r="D1645" i="1"/>
  <c r="E1645" i="1" s="1"/>
  <c r="D7201" i="1"/>
  <c r="E7201" i="1" s="1"/>
  <c r="D5060" i="1"/>
  <c r="E5060" i="1" s="1"/>
  <c r="D29" i="1"/>
  <c r="E29" i="1" s="1"/>
  <c r="D6528" i="1"/>
  <c r="E6528" i="1" s="1"/>
  <c r="D3894" i="1"/>
  <c r="E3894" i="1" s="1"/>
  <c r="D1934" i="1"/>
  <c r="E1934" i="1" s="1"/>
  <c r="D5629" i="1"/>
  <c r="E5629" i="1" s="1"/>
  <c r="D412" i="1"/>
  <c r="E412" i="1" s="1"/>
  <c r="D2132" i="1"/>
  <c r="E2132" i="1" s="1"/>
  <c r="D2709" i="1"/>
  <c r="E2709" i="1" s="1"/>
  <c r="D2977" i="1"/>
  <c r="E2977" i="1" s="1"/>
  <c r="D6627" i="1"/>
  <c r="E6627" i="1" s="1"/>
  <c r="D5306" i="1"/>
  <c r="E5306" i="1" s="1"/>
  <c r="D513" i="1"/>
  <c r="E513" i="1" s="1"/>
  <c r="D4340" i="1"/>
  <c r="E4340" i="1" s="1"/>
  <c r="D4815" i="1"/>
  <c r="E4815" i="1" s="1"/>
  <c r="D720" i="1"/>
  <c r="E720" i="1" s="1"/>
  <c r="D3458" i="1"/>
  <c r="E3458" i="1" s="1"/>
  <c r="D1547" i="1"/>
  <c r="E1547" i="1" s="1"/>
  <c r="D2301" i="1"/>
  <c r="E2301" i="1" s="1"/>
  <c r="D6915" i="1"/>
  <c r="E6915" i="1" s="1"/>
  <c r="D6940" i="1"/>
  <c r="E6940" i="1" s="1"/>
  <c r="D3031" i="1"/>
  <c r="E3031" i="1" s="1"/>
  <c r="D133" i="1"/>
  <c r="E133" i="1" s="1"/>
  <c r="D6315" i="1"/>
  <c r="E6315" i="1" s="1"/>
  <c r="D4933" i="1"/>
  <c r="E4933" i="1" s="1"/>
  <c r="D437" i="1"/>
  <c r="E437" i="1" s="1"/>
  <c r="D8193" i="1"/>
  <c r="E8193" i="1" s="1"/>
  <c r="D7149" i="1"/>
  <c r="E7149" i="1" s="1"/>
  <c r="D259" i="1"/>
  <c r="E259" i="1" s="1"/>
  <c r="D4316" i="1"/>
  <c r="E4316" i="1" s="1"/>
  <c r="D494" i="1"/>
  <c r="E494" i="1" s="1"/>
  <c r="D7236" i="1"/>
  <c r="E7236" i="1" s="1"/>
  <c r="D2274" i="1"/>
  <c r="E2274" i="1" s="1"/>
  <c r="D5102" i="1"/>
  <c r="E5102" i="1" s="1"/>
  <c r="D1288" i="1"/>
  <c r="E1288" i="1" s="1"/>
  <c r="D5417" i="1"/>
  <c r="E5417" i="1" s="1"/>
  <c r="D3192" i="1"/>
  <c r="E3192" i="1" s="1"/>
  <c r="D4708" i="1"/>
  <c r="E4708" i="1" s="1"/>
  <c r="D8293" i="1"/>
  <c r="E8293" i="1" s="1"/>
  <c r="D758" i="1"/>
  <c r="E758" i="1" s="1"/>
  <c r="D4838" i="1"/>
  <c r="E4838" i="1" s="1"/>
  <c r="D1380" i="1"/>
  <c r="E1380" i="1" s="1"/>
  <c r="D2368" i="1"/>
  <c r="E2368" i="1" s="1"/>
  <c r="D328" i="1"/>
  <c r="E328" i="1" s="1"/>
  <c r="D6682" i="1"/>
  <c r="E6682" i="1" s="1"/>
  <c r="D2874" i="1"/>
  <c r="E2874" i="1" s="1"/>
  <c r="D5882" i="1"/>
  <c r="E5882" i="1" s="1"/>
  <c r="D2121" i="1"/>
  <c r="E2121" i="1" s="1"/>
  <c r="D6725" i="1"/>
  <c r="E6725" i="1" s="1"/>
  <c r="D6079" i="1"/>
  <c r="E6079" i="1" s="1"/>
  <c r="D6134" i="1"/>
  <c r="E6134" i="1" s="1"/>
  <c r="D5789" i="1"/>
  <c r="E5789" i="1" s="1"/>
  <c r="D5826" i="1"/>
  <c r="E5826" i="1" s="1"/>
  <c r="D495" i="1"/>
  <c r="E495" i="1" s="1"/>
  <c r="D261" i="1"/>
  <c r="E261" i="1" s="1"/>
  <c r="D5427" i="1"/>
  <c r="E5427" i="1" s="1"/>
  <c r="D5223" i="1"/>
  <c r="E5223" i="1" s="1"/>
  <c r="D1013" i="1"/>
  <c r="E1013" i="1" s="1"/>
  <c r="D3749" i="1"/>
  <c r="E3749" i="1" s="1"/>
  <c r="D5028" i="1"/>
  <c r="E5028" i="1" s="1"/>
  <c r="D6555" i="1"/>
  <c r="E6555" i="1" s="1"/>
  <c r="D4911" i="1"/>
  <c r="E4911" i="1" s="1"/>
  <c r="D5541" i="1"/>
  <c r="E5541" i="1" s="1"/>
  <c r="D1451" i="1"/>
  <c r="E1451" i="1" s="1"/>
  <c r="D5447" i="1"/>
  <c r="E5447" i="1" s="1"/>
  <c r="D4870" i="1"/>
  <c r="E4870" i="1" s="1"/>
  <c r="D6324" i="1"/>
  <c r="E6324" i="1" s="1"/>
  <c r="D4107" i="1"/>
  <c r="E4107" i="1" s="1"/>
  <c r="D7674" i="1"/>
  <c r="E7674" i="1" s="1"/>
  <c r="D7250" i="1"/>
  <c r="E7250" i="1" s="1"/>
  <c r="D2995" i="1"/>
  <c r="E2995" i="1" s="1"/>
  <c r="D6398" i="1"/>
  <c r="E6398" i="1" s="1"/>
  <c r="D4065" i="1"/>
  <c r="E4065" i="1" s="1"/>
  <c r="D5783" i="1"/>
  <c r="E5783" i="1" s="1"/>
  <c r="D3497" i="1"/>
  <c r="E3497" i="1" s="1"/>
  <c r="D5971" i="1"/>
  <c r="E5971" i="1" s="1"/>
  <c r="D2580" i="1"/>
  <c r="E2580" i="1" s="1"/>
  <c r="D8149" i="1"/>
  <c r="E8149" i="1" s="1"/>
  <c r="D4329" i="1"/>
  <c r="E4329" i="1" s="1"/>
  <c r="D3610" i="1"/>
  <c r="E3610" i="1" s="1"/>
  <c r="D5884" i="1"/>
  <c r="E5884" i="1" s="1"/>
  <c r="D6163" i="1"/>
  <c r="E6163" i="1" s="1"/>
  <c r="D3251" i="1"/>
  <c r="E3251" i="1" s="1"/>
  <c r="D4871" i="1"/>
  <c r="E4871" i="1" s="1"/>
  <c r="D5860" i="1"/>
  <c r="E5860" i="1" s="1"/>
  <c r="D4606" i="1"/>
  <c r="E4606" i="1" s="1"/>
  <c r="D3835" i="1"/>
  <c r="E3835" i="1" s="1"/>
  <c r="D4046" i="1"/>
  <c r="E4046" i="1" s="1"/>
  <c r="D4840" i="1"/>
  <c r="E4840" i="1" s="1"/>
  <c r="D5602" i="1"/>
  <c r="E5602" i="1" s="1"/>
  <c r="D3950" i="1"/>
  <c r="E3950" i="1" s="1"/>
  <c r="D4020" i="1"/>
  <c r="E4020" i="1" s="1"/>
  <c r="D6816" i="1"/>
  <c r="E6816" i="1" s="1"/>
  <c r="D6688" i="1"/>
  <c r="E6688" i="1" s="1"/>
  <c r="D6458" i="1"/>
  <c r="E6458" i="1" s="1"/>
  <c r="D781" i="1"/>
  <c r="E781" i="1" s="1"/>
  <c r="D7144" i="1"/>
  <c r="E7144" i="1" s="1"/>
  <c r="D6772" i="1"/>
  <c r="E6772" i="1" s="1"/>
  <c r="D3263" i="1"/>
  <c r="E3263" i="1" s="1"/>
  <c r="D7539" i="1"/>
  <c r="E7539" i="1" s="1"/>
  <c r="D8350" i="1"/>
  <c r="E8350" i="1" s="1"/>
  <c r="D393" i="1"/>
  <c r="E393" i="1" s="1"/>
  <c r="D8363" i="1"/>
  <c r="E8363" i="1" s="1"/>
  <c r="D4124" i="1"/>
  <c r="E4124" i="1" s="1"/>
  <c r="D7043" i="1"/>
  <c r="E7043" i="1" s="1"/>
  <c r="D409" i="1"/>
  <c r="E409" i="1" s="1"/>
  <c r="D2737" i="1"/>
  <c r="E2737" i="1" s="1"/>
  <c r="D3979" i="1"/>
  <c r="E3979" i="1" s="1"/>
  <c r="D360" i="1"/>
  <c r="E360" i="1" s="1"/>
  <c r="D3771" i="1"/>
  <c r="E3771" i="1" s="1"/>
  <c r="D3128" i="1"/>
  <c r="E3128" i="1" s="1"/>
  <c r="D8581" i="1"/>
  <c r="E8581" i="1" s="1"/>
  <c r="D2031" i="1"/>
  <c r="E2031" i="1" s="1"/>
  <c r="D7372" i="1"/>
  <c r="E7372" i="1" s="1"/>
  <c r="D345" i="1"/>
  <c r="E345" i="1" s="1"/>
  <c r="D157" i="1"/>
  <c r="E157" i="1" s="1"/>
  <c r="D3956" i="1"/>
  <c r="E3956" i="1" s="1"/>
  <c r="D2563" i="1"/>
  <c r="E2563" i="1" s="1"/>
  <c r="D7529" i="1"/>
  <c r="E7529" i="1" s="1"/>
  <c r="D6495" i="1"/>
  <c r="E6495" i="1" s="1"/>
  <c r="D3508" i="1"/>
  <c r="E3508" i="1" s="1"/>
  <c r="D8595" i="1"/>
  <c r="E8595" i="1" s="1"/>
  <c r="D4973" i="1"/>
  <c r="E4973" i="1" s="1"/>
  <c r="D4512" i="1"/>
  <c r="E4512" i="1" s="1"/>
  <c r="D2299" i="1"/>
  <c r="E2299" i="1" s="1"/>
  <c r="D7781" i="1"/>
  <c r="E7781" i="1" s="1"/>
  <c r="D5045" i="1"/>
  <c r="E5045" i="1" s="1"/>
  <c r="D4605" i="1"/>
  <c r="E4605" i="1" s="1"/>
  <c r="D2357" i="1"/>
  <c r="E2357" i="1" s="1"/>
  <c r="D4487" i="1"/>
  <c r="E4487" i="1" s="1"/>
  <c r="D7595" i="1"/>
  <c r="E7595" i="1" s="1"/>
  <c r="D476" i="1"/>
  <c r="E476" i="1" s="1"/>
  <c r="D7487" i="1"/>
  <c r="E7487" i="1" s="1"/>
  <c r="D4067" i="1"/>
  <c r="E4067" i="1" s="1"/>
  <c r="D1690" i="1"/>
  <c r="E1690" i="1" s="1"/>
  <c r="D8010" i="1"/>
  <c r="E8010" i="1" s="1"/>
  <c r="D6347" i="1"/>
  <c r="E6347" i="1" s="1"/>
  <c r="D5185" i="1"/>
  <c r="E5185" i="1" s="1"/>
  <c r="D8329" i="1"/>
  <c r="E8329" i="1" s="1"/>
  <c r="D295" i="1"/>
  <c r="E295" i="1" s="1"/>
  <c r="D2988" i="1"/>
  <c r="E2988" i="1" s="1"/>
  <c r="D6358" i="1"/>
  <c r="E6358" i="1" s="1"/>
  <c r="D3168" i="1"/>
  <c r="E3168" i="1" s="1"/>
  <c r="D2327" i="1"/>
  <c r="E2327" i="1" s="1"/>
  <c r="D6136" i="1"/>
  <c r="E6136" i="1" s="1"/>
  <c r="D4369" i="1"/>
  <c r="E4369" i="1" s="1"/>
  <c r="D519" i="1"/>
  <c r="E519" i="1" s="1"/>
  <c r="D8526" i="1"/>
  <c r="E8526" i="1" s="1"/>
  <c r="D155" i="1"/>
  <c r="E155" i="1" s="1"/>
  <c r="D123" i="1"/>
  <c r="E123" i="1" s="1"/>
  <c r="D6401" i="1"/>
  <c r="E6401" i="1" s="1"/>
  <c r="D3210" i="1"/>
  <c r="E3210" i="1" s="1"/>
  <c r="D269" i="1"/>
  <c r="E269" i="1" s="1"/>
  <c r="D6831" i="1"/>
  <c r="E6831" i="1" s="1"/>
  <c r="D1595" i="1"/>
  <c r="E1595" i="1" s="1"/>
  <c r="D3625" i="1"/>
  <c r="E3625" i="1" s="1"/>
  <c r="D8375" i="1"/>
  <c r="E8375" i="1" s="1"/>
  <c r="D6150" i="1"/>
  <c r="E6150" i="1" s="1"/>
  <c r="D7637" i="1"/>
  <c r="E7637" i="1" s="1"/>
  <c r="D7355" i="1"/>
  <c r="E7355" i="1" s="1"/>
  <c r="D3350" i="1"/>
  <c r="E3350" i="1" s="1"/>
  <c r="D4531" i="1"/>
  <c r="E4531" i="1" s="1"/>
  <c r="D4356" i="1"/>
  <c r="E4356" i="1" s="1"/>
  <c r="D7384" i="1"/>
  <c r="E7384" i="1" s="1"/>
  <c r="D6395" i="1"/>
  <c r="E6395" i="1" s="1"/>
  <c r="D152" i="1"/>
  <c r="E152" i="1" s="1"/>
  <c r="D7744" i="1"/>
  <c r="E7744" i="1" s="1"/>
  <c r="D1939" i="1"/>
  <c r="E1939" i="1" s="1"/>
  <c r="D447" i="1"/>
  <c r="E447" i="1" s="1"/>
  <c r="D4179" i="1"/>
  <c r="E4179" i="1" s="1"/>
  <c r="D1022" i="1"/>
  <c r="E1022" i="1" s="1"/>
  <c r="D31" i="1"/>
  <c r="E31" i="1" s="1"/>
  <c r="D5126" i="1"/>
  <c r="E5126" i="1" s="1"/>
  <c r="D7352" i="1"/>
  <c r="E7352" i="1" s="1"/>
  <c r="D2649" i="1"/>
  <c r="E2649" i="1" s="1"/>
  <c r="D1351" i="1"/>
  <c r="E1351" i="1" s="1"/>
  <c r="D529" i="1"/>
  <c r="E529" i="1" s="1"/>
  <c r="D6195" i="1"/>
  <c r="E6195" i="1" s="1"/>
  <c r="D6083" i="1"/>
  <c r="E6083" i="1" s="1"/>
  <c r="D2894" i="1"/>
  <c r="E2894" i="1" s="1"/>
  <c r="D3987" i="1"/>
  <c r="E3987" i="1" s="1"/>
  <c r="D1518" i="1"/>
  <c r="E1518" i="1" s="1"/>
  <c r="D509" i="1"/>
  <c r="E509" i="1" s="1"/>
  <c r="D8600" i="1"/>
  <c r="E8600" i="1" s="1"/>
  <c r="D7622" i="1"/>
  <c r="E7622" i="1" s="1"/>
  <c r="D2263" i="1"/>
  <c r="E2263" i="1" s="1"/>
  <c r="D3223" i="1"/>
  <c r="E3223" i="1" s="1"/>
  <c r="D5538" i="1"/>
  <c r="E5538" i="1" s="1"/>
  <c r="D6650" i="1"/>
  <c r="E6650" i="1" s="1"/>
  <c r="D1044" i="1"/>
  <c r="E1044" i="1" s="1"/>
  <c r="D5683" i="1"/>
  <c r="E5683" i="1" s="1"/>
  <c r="D760" i="1"/>
  <c r="E760" i="1" s="1"/>
  <c r="D5257" i="1"/>
  <c r="E5257" i="1" s="1"/>
  <c r="D8060" i="1"/>
  <c r="E8060" i="1" s="1"/>
  <c r="D6085" i="1"/>
  <c r="E6085" i="1" s="1"/>
  <c r="D1343" i="1"/>
  <c r="E1343" i="1" s="1"/>
  <c r="D7964" i="1"/>
  <c r="E7964" i="1" s="1"/>
  <c r="D6894" i="1"/>
  <c r="E6894" i="1" s="1"/>
  <c r="D7717" i="1"/>
  <c r="E7717" i="1" s="1"/>
  <c r="D5902" i="1"/>
  <c r="E5902" i="1" s="1"/>
  <c r="D5911" i="1"/>
  <c r="E5911" i="1" s="1"/>
  <c r="D5592" i="1"/>
  <c r="E5592" i="1" s="1"/>
  <c r="D4445" i="1"/>
  <c r="E4445" i="1" s="1"/>
  <c r="D8338" i="1"/>
  <c r="E8338" i="1" s="1"/>
  <c r="D676" i="1"/>
  <c r="E676" i="1" s="1"/>
  <c r="D4639" i="1"/>
  <c r="E4639" i="1" s="1"/>
  <c r="D6810" i="1"/>
  <c r="E6810" i="1" s="1"/>
  <c r="D3811" i="1"/>
  <c r="E3811" i="1" s="1"/>
  <c r="D4267" i="1"/>
  <c r="E4267" i="1" s="1"/>
  <c r="D8228" i="1"/>
  <c r="E8228" i="1" s="1"/>
  <c r="D4675" i="1"/>
  <c r="E4675" i="1" s="1"/>
  <c r="D6635" i="1"/>
  <c r="E6635" i="1" s="1"/>
  <c r="D6216" i="1"/>
  <c r="E6216" i="1" s="1"/>
  <c r="D1715" i="1"/>
  <c r="E1715" i="1" s="1"/>
  <c r="D7904" i="1"/>
  <c r="E7904" i="1" s="1"/>
  <c r="D7168" i="1"/>
  <c r="E7168" i="1" s="1"/>
  <c r="D6208" i="1"/>
  <c r="E6208" i="1" s="1"/>
  <c r="D5981" i="1"/>
  <c r="E5981" i="1" s="1"/>
  <c r="D5040" i="1"/>
  <c r="E5040" i="1" s="1"/>
  <c r="D6327" i="1"/>
  <c r="E6327" i="1" s="1"/>
  <c r="D6600" i="1"/>
  <c r="E6600" i="1" s="1"/>
  <c r="D7252" i="1"/>
  <c r="E7252" i="1" s="1"/>
  <c r="D7608" i="1"/>
  <c r="E7608" i="1" s="1"/>
  <c r="D4443" i="1"/>
  <c r="E4443" i="1" s="1"/>
  <c r="D8171" i="1"/>
  <c r="E8171" i="1" s="1"/>
  <c r="D5043" i="1"/>
  <c r="E5043" i="1" s="1"/>
  <c r="D5147" i="1"/>
  <c r="E5147" i="1" s="1"/>
  <c r="D6709" i="1"/>
  <c r="E6709" i="1" s="1"/>
  <c r="D6487" i="1"/>
  <c r="E6487" i="1" s="1"/>
  <c r="D6902" i="1"/>
  <c r="E6902" i="1" s="1"/>
  <c r="D7493" i="1"/>
  <c r="E7493" i="1" s="1"/>
  <c r="D6171" i="1"/>
  <c r="E6171" i="1" s="1"/>
  <c r="D5242" i="1"/>
  <c r="E5242" i="1" s="1"/>
  <c r="D4362" i="1"/>
  <c r="E4362" i="1" s="1"/>
  <c r="D8156" i="1"/>
  <c r="E8156" i="1" s="1"/>
  <c r="D6933" i="1"/>
  <c r="E6933" i="1" s="1"/>
  <c r="D8106" i="1"/>
  <c r="E8106" i="1" s="1"/>
  <c r="D4137" i="1"/>
  <c r="E4137" i="1" s="1"/>
  <c r="D7392" i="1"/>
  <c r="E7392" i="1" s="1"/>
  <c r="D6084" i="1"/>
  <c r="E6084" i="1" s="1"/>
  <c r="D1112" i="1"/>
  <c r="E1112" i="1" s="1"/>
  <c r="D7494" i="1"/>
  <c r="E7494" i="1" s="1"/>
  <c r="D3996" i="1"/>
  <c r="E3996" i="1" s="1"/>
  <c r="D233" i="1"/>
  <c r="E233" i="1" s="1"/>
  <c r="D4485" i="1"/>
  <c r="E4485" i="1" s="1"/>
  <c r="D2451" i="1"/>
  <c r="E2451" i="1" s="1"/>
  <c r="D3637" i="1"/>
  <c r="E3637" i="1" s="1"/>
  <c r="D3450" i="1"/>
  <c r="E3450" i="1" s="1"/>
  <c r="D912" i="1"/>
  <c r="E912" i="1" s="1"/>
  <c r="D6620" i="1"/>
  <c r="E6620" i="1" s="1"/>
  <c r="D4690" i="1"/>
  <c r="E4690" i="1" s="1"/>
  <c r="D8264" i="1"/>
  <c r="E8264" i="1" s="1"/>
  <c r="D1639" i="1"/>
  <c r="E1639" i="1" s="1"/>
  <c r="D4054" i="1"/>
  <c r="E4054" i="1" s="1"/>
  <c r="D4886" i="1"/>
  <c r="E4886" i="1" s="1"/>
  <c r="D1281" i="1"/>
  <c r="E1281" i="1" s="1"/>
  <c r="D5642" i="1"/>
  <c r="E5642" i="1" s="1"/>
  <c r="D1708" i="1"/>
  <c r="E1708" i="1" s="1"/>
  <c r="D3934" i="1"/>
  <c r="E3934" i="1" s="1"/>
  <c r="D1929" i="1"/>
  <c r="E1929" i="1" s="1"/>
  <c r="D3087" i="1"/>
  <c r="E3087" i="1" s="1"/>
  <c r="D1131" i="1"/>
  <c r="E1131" i="1" s="1"/>
  <c r="D300" i="1"/>
  <c r="E300" i="1" s="1"/>
  <c r="D1762" i="1"/>
  <c r="E1762" i="1" s="1"/>
  <c r="D3126" i="1"/>
  <c r="E3126" i="1" s="1"/>
  <c r="D2783" i="1"/>
  <c r="E2783" i="1" s="1"/>
  <c r="D6415" i="1"/>
  <c r="E6415" i="1" s="1"/>
  <c r="D285" i="1"/>
  <c r="E285" i="1" s="1"/>
  <c r="D721" i="1"/>
  <c r="E721" i="1" s="1"/>
  <c r="D1938" i="1"/>
  <c r="E1938" i="1" s="1"/>
  <c r="D3807" i="1"/>
  <c r="E3807" i="1" s="1"/>
  <c r="D6174" i="1"/>
  <c r="E6174" i="1" s="1"/>
  <c r="D6520" i="1"/>
  <c r="E6520" i="1" s="1"/>
  <c r="D3179" i="1"/>
  <c r="E3179" i="1" s="1"/>
  <c r="D4491" i="1"/>
  <c r="E4491" i="1" s="1"/>
  <c r="D7266" i="1"/>
  <c r="E7266" i="1" s="1"/>
  <c r="D1313" i="1"/>
  <c r="E1313" i="1" s="1"/>
  <c r="D4475" i="1"/>
  <c r="E4475" i="1" s="1"/>
  <c r="D5380" i="1"/>
  <c r="E5380" i="1" s="1"/>
  <c r="D535" i="1"/>
  <c r="E535" i="1" s="1"/>
  <c r="D7700" i="1"/>
  <c r="E7700" i="1" s="1"/>
  <c r="D4766" i="1"/>
  <c r="E4766" i="1" s="1"/>
  <c r="D1097" i="1"/>
  <c r="E1097" i="1" s="1"/>
  <c r="D1810" i="1"/>
  <c r="E1810" i="1" s="1"/>
  <c r="D7716" i="1"/>
  <c r="E7716" i="1" s="1"/>
  <c r="D1573" i="1"/>
  <c r="E1573" i="1" s="1"/>
  <c r="D2237" i="1"/>
  <c r="E2237" i="1" s="1"/>
  <c r="D2492" i="1"/>
  <c r="E2492" i="1" s="1"/>
  <c r="D342" i="1"/>
  <c r="E342" i="1" s="1"/>
  <c r="D5082" i="1"/>
  <c r="E5082" i="1" s="1"/>
  <c r="D1553" i="1"/>
  <c r="E1553" i="1" s="1"/>
  <c r="D2666" i="1"/>
  <c r="E2666" i="1" s="1"/>
  <c r="D794" i="1"/>
  <c r="E794" i="1" s="1"/>
  <c r="D1258" i="1"/>
  <c r="E1258" i="1" s="1"/>
  <c r="D4745" i="1"/>
  <c r="E4745" i="1" s="1"/>
  <c r="D6399" i="1"/>
  <c r="E6399" i="1" s="1"/>
  <c r="D4834" i="1"/>
  <c r="E4834" i="1" s="1"/>
  <c r="D4260" i="1"/>
  <c r="E4260" i="1" s="1"/>
  <c r="D5709" i="1"/>
  <c r="E5709" i="1" s="1"/>
  <c r="D2510" i="1"/>
  <c r="E2510" i="1" s="1"/>
  <c r="D4952" i="1"/>
  <c r="E4952" i="1" s="1"/>
  <c r="D6106" i="1"/>
  <c r="E6106" i="1" s="1"/>
  <c r="D7929" i="1"/>
  <c r="E7929" i="1" s="1"/>
  <c r="D2655" i="1"/>
  <c r="E2655" i="1" s="1"/>
  <c r="D1243" i="1"/>
  <c r="E1243" i="1" s="1"/>
  <c r="D4706" i="1"/>
  <c r="E4706" i="1" s="1"/>
  <c r="D4143" i="1"/>
  <c r="E4143" i="1" s="1"/>
  <c r="D4901" i="1"/>
  <c r="E4901" i="1" s="1"/>
  <c r="D972" i="1"/>
  <c r="E972" i="1" s="1"/>
  <c r="D3600" i="1"/>
  <c r="E3600" i="1" s="1"/>
  <c r="D211" i="1"/>
  <c r="E211" i="1" s="1"/>
  <c r="D2468" i="1"/>
  <c r="E2468" i="1" s="1"/>
  <c r="D1251" i="1"/>
  <c r="E1251" i="1" s="1"/>
  <c r="D5526" i="1"/>
  <c r="E5526" i="1" s="1"/>
  <c r="D262" i="1"/>
  <c r="E262" i="1" s="1"/>
  <c r="D3761" i="1"/>
  <c r="E3761" i="1" s="1"/>
  <c r="D4465" i="1"/>
  <c r="E4465" i="1" s="1"/>
  <c r="D3982" i="1"/>
  <c r="E3982" i="1" s="1"/>
  <c r="D2799" i="1"/>
  <c r="E2799" i="1" s="1"/>
  <c r="D335" i="1"/>
  <c r="E335" i="1" s="1"/>
  <c r="D5595" i="1"/>
  <c r="E5595" i="1" s="1"/>
  <c r="D5105" i="1"/>
  <c r="E5105" i="1" s="1"/>
  <c r="D5508" i="1"/>
  <c r="E5508" i="1" s="1"/>
  <c r="D2635" i="1"/>
  <c r="E2635" i="1" s="1"/>
  <c r="D3288" i="1"/>
  <c r="E3288" i="1" s="1"/>
  <c r="D907" i="1"/>
  <c r="E907" i="1" s="1"/>
  <c r="D1307" i="1"/>
  <c r="E1307" i="1" s="1"/>
  <c r="D6015" i="1"/>
  <c r="E6015" i="1" s="1"/>
  <c r="D6888" i="1"/>
  <c r="E6888" i="1" s="1"/>
  <c r="D1959" i="1"/>
  <c r="E1959" i="1" s="1"/>
  <c r="D1056" i="1"/>
  <c r="E1056" i="1" s="1"/>
  <c r="D5596" i="1"/>
  <c r="E5596" i="1" s="1"/>
  <c r="D874" i="1"/>
  <c r="E874" i="1" s="1"/>
  <c r="D2134" i="1"/>
  <c r="E2134" i="1" s="1"/>
  <c r="D1321" i="1"/>
  <c r="E1321" i="1" s="1"/>
  <c r="D1990" i="1"/>
  <c r="E1990" i="1" s="1"/>
  <c r="D4394" i="1"/>
  <c r="E4394" i="1" s="1"/>
  <c r="D1259" i="1"/>
  <c r="E1259" i="1" s="1"/>
  <c r="D375" i="1"/>
  <c r="E375" i="1" s="1"/>
  <c r="D3564" i="1"/>
  <c r="E3564" i="1" s="1"/>
  <c r="D3010" i="1"/>
  <c r="E3010" i="1" s="1"/>
  <c r="D3119" i="1"/>
  <c r="E3119" i="1" s="1"/>
  <c r="D3641" i="1"/>
  <c r="E3641" i="1" s="1"/>
  <c r="D3813" i="1"/>
  <c r="E3813" i="1" s="1"/>
  <c r="D4462" i="1"/>
  <c r="E4462" i="1" s="1"/>
  <c r="D6965" i="1"/>
  <c r="E6965" i="1" s="1"/>
  <c r="D5096" i="1"/>
  <c r="E5096" i="1" s="1"/>
  <c r="D6843" i="1"/>
  <c r="E6843" i="1" s="1"/>
  <c r="D2129" i="1"/>
  <c r="E2129" i="1" s="1"/>
  <c r="D7665" i="1"/>
  <c r="E7665" i="1" s="1"/>
  <c r="D1113" i="1"/>
  <c r="E1113" i="1" s="1"/>
  <c r="D6605" i="1"/>
  <c r="E6605" i="1" s="1"/>
  <c r="D6865" i="1"/>
  <c r="E6865" i="1" s="1"/>
  <c r="D6211" i="1"/>
  <c r="E6211" i="1" s="1"/>
  <c r="D7298" i="1"/>
  <c r="E7298" i="1" s="1"/>
  <c r="D4392" i="1"/>
  <c r="E4392" i="1" s="1"/>
  <c r="D6893" i="1"/>
  <c r="E6893" i="1" s="1"/>
  <c r="D5879" i="1"/>
  <c r="E5879" i="1" s="1"/>
  <c r="D4601" i="1"/>
  <c r="E4601" i="1" s="1"/>
  <c r="D1962" i="1"/>
  <c r="E1962" i="1" s="1"/>
  <c r="D3248" i="1"/>
  <c r="E3248" i="1" s="1"/>
  <c r="D220" i="1"/>
  <c r="E220" i="1" s="1"/>
  <c r="D3888" i="1"/>
  <c r="E3888" i="1" s="1"/>
  <c r="D7395" i="1"/>
  <c r="E7395" i="1" s="1"/>
  <c r="D8138" i="1"/>
  <c r="E8138" i="1" s="1"/>
  <c r="D93" i="1"/>
  <c r="E93" i="1" s="1"/>
  <c r="D5469" i="1"/>
  <c r="E5469" i="1" s="1"/>
  <c r="D3650" i="1"/>
  <c r="E3650" i="1" s="1"/>
  <c r="D6490" i="1"/>
  <c r="E6490" i="1" s="1"/>
  <c r="D2629" i="1"/>
  <c r="E2629" i="1" s="1"/>
  <c r="D3878" i="1"/>
  <c r="E3878" i="1" s="1"/>
  <c r="D2820" i="1"/>
  <c r="E2820" i="1" s="1"/>
  <c r="D2749" i="1"/>
  <c r="E2749" i="1" s="1"/>
  <c r="D6389" i="1"/>
  <c r="E6389" i="1" s="1"/>
  <c r="D1488" i="1"/>
  <c r="E1488" i="1" s="1"/>
  <c r="D6710" i="1"/>
  <c r="E6710" i="1" s="1"/>
  <c r="D7853" i="1"/>
  <c r="E7853" i="1" s="1"/>
  <c r="D5865" i="1"/>
  <c r="E5865" i="1" s="1"/>
  <c r="D2529" i="1"/>
  <c r="E2529" i="1" s="1"/>
  <c r="D4832" i="1"/>
  <c r="E4832" i="1" s="1"/>
  <c r="D2282" i="1"/>
  <c r="E2282" i="1" s="1"/>
  <c r="D7931" i="1"/>
  <c r="E7931" i="1" s="1"/>
  <c r="D5208" i="1"/>
  <c r="E5208" i="1" s="1"/>
  <c r="D7831" i="1"/>
  <c r="E7831" i="1" s="1"/>
  <c r="D3817" i="1"/>
  <c r="E3817" i="1" s="1"/>
  <c r="D7114" i="1"/>
  <c r="E7114" i="1" s="1"/>
  <c r="D2015" i="1"/>
  <c r="E2015" i="1" s="1"/>
  <c r="D7468" i="1"/>
  <c r="E7468" i="1" s="1"/>
  <c r="D3740" i="1"/>
  <c r="E3740" i="1" s="1"/>
  <c r="D5607" i="1"/>
  <c r="E5607" i="1" s="1"/>
  <c r="D2721" i="1"/>
  <c r="E2721" i="1" s="1"/>
  <c r="D7719" i="1"/>
  <c r="E7719" i="1" s="1"/>
  <c r="D7082" i="1"/>
  <c r="E7082" i="1" s="1"/>
  <c r="D4353" i="1"/>
  <c r="E4353" i="1" s="1"/>
  <c r="D2826" i="1"/>
  <c r="E2826" i="1" s="1"/>
  <c r="D3824" i="1"/>
  <c r="E3824" i="1" s="1"/>
  <c r="D7536" i="1"/>
  <c r="E7536" i="1" s="1"/>
  <c r="D6675" i="1"/>
  <c r="E6675" i="1" s="1"/>
  <c r="D1846" i="1"/>
  <c r="E1846" i="1" s="1"/>
  <c r="D8182" i="1"/>
  <c r="E8182" i="1" s="1"/>
  <c r="D8432" i="1"/>
  <c r="E8432" i="1" s="1"/>
  <c r="D6300" i="1"/>
  <c r="E6300" i="1" s="1"/>
  <c r="D3236" i="1"/>
  <c r="E3236" i="1" s="1"/>
  <c r="D3029" i="1"/>
  <c r="E3029" i="1" s="1"/>
  <c r="D7985" i="1"/>
  <c r="E7985" i="1" s="1"/>
  <c r="D6098" i="1"/>
  <c r="E6098" i="1" s="1"/>
  <c r="D8392" i="1"/>
  <c r="E8392" i="1" s="1"/>
  <c r="D913" i="1"/>
  <c r="E913" i="1" s="1"/>
  <c r="D6812" i="1"/>
  <c r="E6812" i="1" s="1"/>
  <c r="D2539" i="1"/>
  <c r="E2539" i="1" s="1"/>
  <c r="D1074" i="1"/>
  <c r="E1074" i="1" s="1"/>
  <c r="D5386" i="1"/>
  <c r="E5386" i="1" s="1"/>
  <c r="D8580" i="1"/>
  <c r="E8580" i="1" s="1"/>
  <c r="D5613" i="1"/>
  <c r="E5613" i="1" s="1"/>
  <c r="D271" i="1"/>
  <c r="E271" i="1" s="1"/>
  <c r="D3144" i="1"/>
  <c r="E3144" i="1" s="1"/>
  <c r="D4091" i="1"/>
  <c r="E4091" i="1" s="1"/>
  <c r="D3205" i="1"/>
  <c r="E3205" i="1" s="1"/>
  <c r="D3839" i="1"/>
  <c r="E3839" i="1" s="1"/>
  <c r="D2170" i="1"/>
  <c r="E2170" i="1" s="1"/>
  <c r="D7855" i="1"/>
  <c r="E7855" i="1" s="1"/>
  <c r="D8189" i="1"/>
  <c r="E8189" i="1" s="1"/>
  <c r="D4457" i="1"/>
  <c r="E4457" i="1" s="1"/>
  <c r="D1059" i="1"/>
  <c r="E1059" i="1" s="1"/>
  <c r="D6440" i="1"/>
  <c r="E6440" i="1" s="1"/>
  <c r="D2316" i="1"/>
  <c r="E2316" i="1" s="1"/>
  <c r="D3638" i="1"/>
  <c r="E3638" i="1" s="1"/>
  <c r="D4498" i="1"/>
  <c r="E4498" i="1" s="1"/>
  <c r="D8368" i="1"/>
  <c r="E8368" i="1" s="1"/>
  <c r="D6246" i="1"/>
  <c r="E6246" i="1" s="1"/>
  <c r="D2213" i="1"/>
  <c r="E2213" i="1" s="1"/>
  <c r="D6008" i="1"/>
  <c r="E6008" i="1" s="1"/>
  <c r="D7677" i="1"/>
  <c r="E7677" i="1" s="1"/>
  <c r="D4931" i="1"/>
  <c r="E4931" i="1" s="1"/>
  <c r="D4077" i="1"/>
  <c r="E4077" i="1" s="1"/>
  <c r="D5109" i="1"/>
  <c r="E5109" i="1" s="1"/>
  <c r="D6253" i="1"/>
  <c r="E6253" i="1" s="1"/>
  <c r="D2495" i="1"/>
  <c r="E2495" i="1" s="1"/>
  <c r="D7958" i="1"/>
  <c r="E7958" i="1" s="1"/>
  <c r="D1385" i="1"/>
  <c r="E1385" i="1" s="1"/>
  <c r="D1136" i="1"/>
  <c r="E1136" i="1" s="1"/>
  <c r="D7215" i="1"/>
  <c r="E7215" i="1" s="1"/>
  <c r="D3701" i="1"/>
  <c r="E3701" i="1" s="1"/>
  <c r="D7730" i="1"/>
  <c r="E7730" i="1" s="1"/>
  <c r="D7128" i="1"/>
  <c r="E7128" i="1" s="1"/>
  <c r="D6225" i="1"/>
  <c r="E6225" i="1" s="1"/>
  <c r="D3543" i="1"/>
  <c r="E3543" i="1" s="1"/>
  <c r="D384" i="1"/>
  <c r="E384" i="1" s="1"/>
  <c r="D1661" i="1"/>
  <c r="E1661" i="1" s="1"/>
  <c r="D6282" i="1"/>
  <c r="E6282" i="1" s="1"/>
  <c r="D5343" i="1"/>
  <c r="E5343" i="1" s="1"/>
  <c r="D8355" i="1"/>
  <c r="E8355" i="1" s="1"/>
  <c r="D6869" i="1"/>
  <c r="E6869" i="1" s="1"/>
  <c r="D1755" i="1"/>
  <c r="E1755" i="1" s="1"/>
  <c r="D6800" i="1"/>
  <c r="E6800" i="1" s="1"/>
  <c r="D1530" i="1"/>
  <c r="E1530" i="1" s="1"/>
  <c r="D8209" i="1"/>
  <c r="E8209" i="1" s="1"/>
  <c r="D2089" i="1"/>
  <c r="E2089" i="1" s="1"/>
  <c r="D7204" i="1"/>
  <c r="E7204" i="1" s="1"/>
  <c r="D727" i="1"/>
  <c r="E727" i="1" s="1"/>
  <c r="D5810" i="1"/>
  <c r="E5810" i="1" s="1"/>
  <c r="D4470" i="1"/>
  <c r="E4470" i="1" s="1"/>
  <c r="D7351" i="1"/>
  <c r="E7351" i="1" s="1"/>
  <c r="D6449" i="1"/>
  <c r="E6449" i="1" s="1"/>
  <c r="D4676" i="1"/>
  <c r="E4676" i="1" s="1"/>
  <c r="D422" i="1"/>
  <c r="E422" i="1" s="1"/>
  <c r="D239" i="1"/>
  <c r="E239" i="1" s="1"/>
  <c r="D5215" i="1"/>
  <c r="E5215" i="1" s="1"/>
  <c r="D3442" i="1"/>
  <c r="E3442" i="1" s="1"/>
  <c r="D5173" i="1"/>
  <c r="E5173" i="1" s="1"/>
  <c r="D7875" i="1"/>
  <c r="E7875" i="1" s="1"/>
  <c r="D6323" i="1"/>
  <c r="E6323" i="1" s="1"/>
  <c r="D2178" i="1"/>
  <c r="E2178" i="1" s="1"/>
  <c r="D7572" i="1"/>
  <c r="E7572" i="1" s="1"/>
  <c r="D440" i="1"/>
  <c r="E440" i="1" s="1"/>
  <c r="D1330" i="1"/>
  <c r="E1330" i="1" s="1"/>
  <c r="D400" i="1"/>
  <c r="E400" i="1" s="1"/>
  <c r="D6699" i="1"/>
  <c r="E6699" i="1" s="1"/>
  <c r="D5558" i="1"/>
  <c r="E5558" i="1" s="1"/>
  <c r="D1405" i="1"/>
  <c r="E1405" i="1" s="1"/>
  <c r="D7259" i="1"/>
  <c r="E7259" i="1" s="1"/>
  <c r="D5577" i="1"/>
  <c r="E5577" i="1" s="1"/>
  <c r="D4345" i="1"/>
  <c r="E4345" i="1" s="1"/>
  <c r="D4614" i="1"/>
  <c r="E4614" i="1" s="1"/>
  <c r="D108" i="1"/>
  <c r="E108" i="1" s="1"/>
  <c r="D7786" i="1"/>
  <c r="E7786" i="1" s="1"/>
  <c r="D1756" i="1"/>
  <c r="E1756" i="1" s="1"/>
  <c r="D4287" i="1"/>
  <c r="E4287" i="1" s="1"/>
  <c r="D85" i="1"/>
  <c r="E85" i="1" s="1"/>
  <c r="D72" i="1"/>
  <c r="E72" i="1" s="1"/>
  <c r="D5499" i="1"/>
  <c r="E5499" i="1" s="1"/>
  <c r="D8520" i="1"/>
  <c r="E8520" i="1" s="1"/>
  <c r="D8039" i="1"/>
  <c r="E8039" i="1" s="1"/>
  <c r="D1116" i="1"/>
  <c r="E1116" i="1" s="1"/>
  <c r="D2687" i="1"/>
  <c r="E2687" i="1" s="1"/>
  <c r="D4506" i="1"/>
  <c r="E4506" i="1" s="1"/>
  <c r="D3388" i="1"/>
  <c r="E3388" i="1" s="1"/>
  <c r="D5280" i="1"/>
  <c r="E5280" i="1" s="1"/>
  <c r="D7550" i="1"/>
  <c r="E7550" i="1" s="1"/>
  <c r="D8109" i="1"/>
  <c r="E8109" i="1" s="1"/>
  <c r="D4155" i="1"/>
  <c r="E4155" i="1" s="1"/>
  <c r="D5972" i="1"/>
  <c r="E5972" i="1" s="1"/>
  <c r="D4043" i="1"/>
  <c r="E4043" i="1" s="1"/>
  <c r="D7174" i="1"/>
  <c r="E7174" i="1" s="1"/>
  <c r="D2836" i="1"/>
  <c r="E2836" i="1" s="1"/>
  <c r="D4906" i="1"/>
  <c r="E4906" i="1" s="1"/>
  <c r="D1554" i="1"/>
  <c r="E1554" i="1" s="1"/>
  <c r="D8450" i="1"/>
  <c r="E8450" i="1" s="1"/>
  <c r="D7554" i="1"/>
  <c r="E7554" i="1" s="1"/>
  <c r="D1255" i="1"/>
  <c r="E1255" i="1" s="1"/>
  <c r="D4778" i="1"/>
  <c r="E4778" i="1" s="1"/>
  <c r="D1799" i="1"/>
  <c r="E1799" i="1" s="1"/>
  <c r="D1098" i="1"/>
  <c r="E1098" i="1" s="1"/>
  <c r="D799" i="1"/>
  <c r="E799" i="1" s="1"/>
  <c r="D4257" i="1"/>
  <c r="E4257" i="1" s="1"/>
  <c r="D2787" i="1"/>
  <c r="E2787" i="1" s="1"/>
  <c r="D948" i="1"/>
  <c r="E948" i="1" s="1"/>
  <c r="D4483" i="1"/>
  <c r="E4483" i="1" s="1"/>
  <c r="D504" i="1"/>
  <c r="E504" i="1" s="1"/>
  <c r="D5537" i="1"/>
  <c r="E5537" i="1" s="1"/>
  <c r="D5638" i="1"/>
  <c r="E5638" i="1" s="1"/>
  <c r="D665" i="1"/>
  <c r="E665" i="1" s="1"/>
  <c r="D2418" i="1"/>
  <c r="E2418" i="1" s="1"/>
  <c r="D3510" i="1"/>
  <c r="E3510" i="1" s="1"/>
  <c r="D7061" i="1"/>
  <c r="E7061" i="1" s="1"/>
  <c r="D1605" i="1"/>
  <c r="E1605" i="1" s="1"/>
  <c r="D619" i="1"/>
  <c r="E619" i="1" s="1"/>
  <c r="D2119" i="1"/>
  <c r="E2119" i="1" s="1"/>
  <c r="D3787" i="1"/>
  <c r="E3787" i="1" s="1"/>
  <c r="D5710" i="1"/>
  <c r="E5710" i="1" s="1"/>
  <c r="D2175" i="1"/>
  <c r="E2175" i="1" s="1"/>
  <c r="D566" i="1"/>
  <c r="E566" i="1" s="1"/>
  <c r="D3778" i="1"/>
  <c r="E3778" i="1" s="1"/>
  <c r="D540" i="1"/>
  <c r="E540" i="1" s="1"/>
  <c r="D4157" i="1"/>
  <c r="E4157" i="1" s="1"/>
  <c r="D291" i="1"/>
  <c r="E291" i="1" s="1"/>
  <c r="D7419" i="1"/>
  <c r="E7419" i="1" s="1"/>
  <c r="D7276" i="1"/>
  <c r="E7276" i="1" s="1"/>
  <c r="D7620" i="1"/>
  <c r="E7620" i="1" s="1"/>
  <c r="D4138" i="1"/>
  <c r="E4138" i="1" s="1"/>
  <c r="D1170" i="1"/>
  <c r="E1170" i="1" s="1"/>
  <c r="D5567" i="1"/>
  <c r="E5567" i="1" s="1"/>
  <c r="D2733" i="1"/>
  <c r="E2733" i="1" s="1"/>
  <c r="D4209" i="1"/>
  <c r="E4209" i="1" s="1"/>
  <c r="D7032" i="1"/>
  <c r="E7032" i="1" s="1"/>
  <c r="D1981" i="1"/>
  <c r="E1981" i="1" s="1"/>
  <c r="D301" i="1"/>
  <c r="E301" i="1" s="1"/>
  <c r="D4794" i="1"/>
  <c r="E4794" i="1" s="1"/>
  <c r="D1413" i="1"/>
  <c r="E1413" i="1" s="1"/>
  <c r="D3142" i="1"/>
  <c r="E3142" i="1" s="1"/>
  <c r="D3581" i="1"/>
  <c r="E3581" i="1" s="1"/>
  <c r="D2727" i="1"/>
  <c r="E2727" i="1" s="1"/>
  <c r="D3386" i="1"/>
  <c r="E3386" i="1" s="1"/>
  <c r="D3669" i="1"/>
  <c r="E3669" i="1" s="1"/>
  <c r="D3133" i="1"/>
  <c r="E3133" i="1" s="1"/>
  <c r="D4444" i="1"/>
  <c r="E4444" i="1" s="1"/>
  <c r="D3775" i="1"/>
  <c r="E3775" i="1" s="1"/>
  <c r="D2084" i="1"/>
  <c r="E2084" i="1" s="1"/>
  <c r="D7594" i="1"/>
  <c r="E7594" i="1" s="1"/>
  <c r="D2772" i="1"/>
  <c r="E2772" i="1" s="1"/>
  <c r="D7944" i="1"/>
  <c r="E7944" i="1" s="1"/>
  <c r="D22" i="1"/>
  <c r="E22" i="1" s="1"/>
  <c r="D894" i="1"/>
  <c r="E894" i="1" s="1"/>
  <c r="D6451" i="1"/>
  <c r="E6451" i="1" s="1"/>
  <c r="D7139" i="1"/>
  <c r="E7139" i="1" s="1"/>
  <c r="D1757" i="1"/>
  <c r="E1757" i="1" s="1"/>
  <c r="D1841" i="1"/>
  <c r="E1841" i="1" s="1"/>
  <c r="D7069" i="1"/>
  <c r="E7069" i="1" s="1"/>
  <c r="D4273" i="1"/>
  <c r="E4273" i="1" s="1"/>
  <c r="D1745" i="1"/>
  <c r="E1745" i="1" s="1"/>
  <c r="D4283" i="1"/>
  <c r="E4283" i="1" s="1"/>
  <c r="D134" i="1"/>
  <c r="E134" i="1" s="1"/>
  <c r="D355" i="1"/>
  <c r="E355" i="1" s="1"/>
  <c r="D7894" i="1"/>
  <c r="E7894" i="1" s="1"/>
  <c r="D7795" i="1"/>
  <c r="E7795" i="1" s="1"/>
  <c r="D7420" i="1"/>
  <c r="E7420" i="1" s="1"/>
  <c r="D425" i="1"/>
  <c r="E425" i="1" s="1"/>
  <c r="D1045" i="1"/>
  <c r="E1045" i="1" s="1"/>
  <c r="D2414" i="1"/>
  <c r="E2414" i="1" s="1"/>
  <c r="D6667" i="1"/>
  <c r="E6667" i="1" s="1"/>
  <c r="D7005" i="1"/>
  <c r="E7005" i="1" s="1"/>
  <c r="D4168" i="1"/>
  <c r="E4168" i="1" s="1"/>
  <c r="D3665" i="1"/>
  <c r="E3665" i="1" s="1"/>
  <c r="D6998" i="1"/>
  <c r="E6998" i="1" s="1"/>
  <c r="D6123" i="1"/>
  <c r="E6123" i="1" s="1"/>
  <c r="D3539" i="1"/>
  <c r="E3539" i="1" s="1"/>
  <c r="D2943" i="1"/>
  <c r="E2943" i="1" s="1"/>
  <c r="D7489" i="1"/>
  <c r="E7489" i="1" s="1"/>
  <c r="D4421" i="1"/>
  <c r="E4421" i="1" s="1"/>
  <c r="D8105" i="1"/>
  <c r="E8105" i="1" s="1"/>
  <c r="D3440" i="1"/>
  <c r="E3440" i="1" s="1"/>
  <c r="D3897" i="1"/>
  <c r="E3897" i="1" s="1"/>
  <c r="D7337" i="1"/>
  <c r="E7337" i="1" s="1"/>
  <c r="D6142" i="1"/>
  <c r="E6142" i="1" s="1"/>
  <c r="D6636" i="1"/>
  <c r="E6636" i="1" s="1"/>
  <c r="D4526" i="1"/>
  <c r="E4526" i="1" s="1"/>
  <c r="D6815" i="1"/>
  <c r="E6815" i="1" s="1"/>
  <c r="D2795" i="1"/>
  <c r="E2795" i="1" s="1"/>
  <c r="D3790" i="1"/>
  <c r="E3790" i="1" s="1"/>
  <c r="D4350" i="1"/>
  <c r="E4350" i="1" s="1"/>
  <c r="D7378" i="1"/>
  <c r="E7378" i="1" s="1"/>
  <c r="D730" i="1"/>
  <c r="E730" i="1" s="1"/>
  <c r="D8325" i="1"/>
  <c r="E8325" i="1" s="1"/>
  <c r="D6353" i="1"/>
  <c r="E6353" i="1" s="1"/>
  <c r="D3572" i="1"/>
  <c r="E3572" i="1" s="1"/>
  <c r="D6320" i="1"/>
  <c r="E6320" i="1" s="1"/>
  <c r="D5716" i="1"/>
  <c r="E5716" i="1" s="1"/>
  <c r="D7343" i="1"/>
  <c r="E7343" i="1" s="1"/>
  <c r="D4652" i="1"/>
  <c r="E4652" i="1" s="1"/>
  <c r="D1907" i="1"/>
  <c r="E1907" i="1" s="1"/>
  <c r="D2390" i="1"/>
  <c r="E2390" i="1" s="1"/>
  <c r="D6923" i="1"/>
  <c r="E6923" i="1" s="1"/>
  <c r="D7336" i="1"/>
  <c r="E7336" i="1" s="1"/>
  <c r="D6941" i="1"/>
  <c r="E6941" i="1" s="1"/>
  <c r="D5818" i="1"/>
  <c r="E5818" i="1" s="1"/>
  <c r="D7513" i="1"/>
  <c r="E7513" i="1" s="1"/>
  <c r="D5965" i="1"/>
  <c r="E5965" i="1" s="1"/>
  <c r="D6260" i="1"/>
  <c r="E6260" i="1" s="1"/>
  <c r="D4984" i="1"/>
  <c r="E4984" i="1" s="1"/>
  <c r="D5292" i="1"/>
  <c r="E5292" i="1" s="1"/>
  <c r="D7475" i="1"/>
  <c r="E7475" i="1" s="1"/>
  <c r="D5949" i="1"/>
  <c r="E5949" i="1" s="1"/>
  <c r="D2847" i="1"/>
  <c r="E2847" i="1" s="1"/>
  <c r="D3339" i="1"/>
  <c r="E3339" i="1" s="1"/>
  <c r="D3506" i="1"/>
  <c r="E3506" i="1" s="1"/>
  <c r="D4083" i="1"/>
  <c r="E4083" i="1" s="1"/>
  <c r="D7799" i="1"/>
  <c r="E7799" i="1" s="1"/>
  <c r="D5340" i="1"/>
  <c r="E5340" i="1" s="1"/>
  <c r="D4574" i="1"/>
  <c r="E4574" i="1" s="1"/>
  <c r="D7102" i="1"/>
  <c r="E7102" i="1" s="1"/>
  <c r="D4419" i="1"/>
  <c r="E4419" i="1" s="1"/>
  <c r="D7404" i="1"/>
  <c r="E7404" i="1" s="1"/>
  <c r="D6914" i="1"/>
  <c r="E6914" i="1" s="1"/>
  <c r="D6540" i="1"/>
  <c r="E6540" i="1" s="1"/>
  <c r="D2388" i="1"/>
  <c r="E2388" i="1" s="1"/>
  <c r="D1481" i="1"/>
  <c r="E1481" i="1" s="1"/>
  <c r="D5134" i="1"/>
  <c r="E5134" i="1" s="1"/>
  <c r="D2043" i="1"/>
  <c r="E2043" i="1" s="1"/>
  <c r="D1621" i="1"/>
  <c r="E1621" i="1" s="1"/>
  <c r="D670" i="1"/>
  <c r="E670" i="1" s="1"/>
  <c r="D4097" i="1"/>
  <c r="E4097" i="1" s="1"/>
  <c r="D6785" i="1"/>
  <c r="E6785" i="1" s="1"/>
  <c r="D7857" i="1"/>
  <c r="E7857" i="1" s="1"/>
  <c r="D7776" i="1"/>
  <c r="E7776" i="1" s="1"/>
  <c r="D621" i="1"/>
  <c r="E621" i="1" s="1"/>
  <c r="D2512" i="1"/>
  <c r="E2512" i="1" s="1"/>
  <c r="D6140" i="1"/>
  <c r="E6140" i="1" s="1"/>
  <c r="D4180" i="1"/>
  <c r="E4180" i="1" s="1"/>
  <c r="D8409" i="1"/>
  <c r="E8409" i="1" s="1"/>
  <c r="D5684" i="1"/>
  <c r="E5684" i="1" s="1"/>
  <c r="D2189" i="1"/>
  <c r="E2189" i="1" s="1"/>
  <c r="D5442" i="1"/>
  <c r="E5442" i="1" s="1"/>
  <c r="D8419" i="1"/>
  <c r="E8419" i="1" s="1"/>
  <c r="D7072" i="1"/>
  <c r="E7072" i="1" s="1"/>
  <c r="D4018" i="1"/>
  <c r="E4018" i="1" s="1"/>
  <c r="D6277" i="1"/>
  <c r="E6277" i="1" s="1"/>
  <c r="D4344" i="1"/>
  <c r="E4344" i="1" s="1"/>
  <c r="D1420" i="1"/>
  <c r="E1420" i="1" s="1"/>
  <c r="D4031" i="1"/>
  <c r="E4031" i="1" s="1"/>
  <c r="D976" i="1"/>
  <c r="E976" i="1" s="1"/>
  <c r="D7503" i="1"/>
  <c r="E7503" i="1" s="1"/>
  <c r="D112" i="1"/>
  <c r="E112" i="1" s="1"/>
  <c r="D4255" i="1"/>
  <c r="E4255" i="1" s="1"/>
  <c r="D2009" i="1"/>
  <c r="E2009" i="1" s="1"/>
  <c r="D3705" i="1"/>
  <c r="E3705" i="1" s="1"/>
  <c r="D3279" i="1"/>
  <c r="E3279" i="1" s="1"/>
  <c r="D6416" i="1"/>
  <c r="E6416" i="1" s="1"/>
  <c r="D7484" i="1"/>
  <c r="E7484" i="1" s="1"/>
  <c r="D489" i="1"/>
  <c r="E489" i="1" s="1"/>
  <c r="D6524" i="1"/>
  <c r="E6524" i="1" s="1"/>
  <c r="D5264" i="1"/>
  <c r="E5264" i="1" s="1"/>
  <c r="D1156" i="1"/>
  <c r="E1156" i="1" s="1"/>
  <c r="D2380" i="1"/>
  <c r="E2380" i="1" s="1"/>
  <c r="D7284" i="1"/>
  <c r="E7284" i="1" s="1"/>
  <c r="D2551" i="1"/>
  <c r="E2551" i="1" s="1"/>
  <c r="D3643" i="1"/>
  <c r="E3643" i="1" s="1"/>
  <c r="D5063" i="1"/>
  <c r="E5063" i="1" s="1"/>
  <c r="D196" i="1"/>
  <c r="E196" i="1" s="1"/>
  <c r="D1038" i="1"/>
  <c r="E1038" i="1" s="1"/>
  <c r="D7118" i="1"/>
  <c r="E7118" i="1" s="1"/>
  <c r="D2704" i="1"/>
  <c r="E2704" i="1" s="1"/>
  <c r="D1792" i="1"/>
  <c r="E1792" i="1" s="1"/>
  <c r="D7256" i="1"/>
  <c r="E7256" i="1" s="1"/>
  <c r="D235" i="1"/>
  <c r="E235" i="1" s="1"/>
  <c r="D5176" i="1"/>
  <c r="E5176" i="1" s="1"/>
  <c r="D5940" i="1"/>
  <c r="E5940" i="1" s="1"/>
  <c r="D705" i="1"/>
  <c r="E705" i="1" s="1"/>
  <c r="D2362" i="1"/>
  <c r="E2362" i="1" s="1"/>
  <c r="D249" i="1"/>
  <c r="E249" i="1" s="1"/>
  <c r="D6911" i="1"/>
  <c r="E6911" i="1" s="1"/>
  <c r="D3833" i="1"/>
  <c r="E3833" i="1" s="1"/>
  <c r="D3211" i="1"/>
  <c r="E3211" i="1" s="1"/>
  <c r="D137" i="1"/>
  <c r="E137" i="1" s="1"/>
  <c r="D2912" i="1"/>
  <c r="E2912" i="1" s="1"/>
  <c r="D3864" i="1"/>
  <c r="E3864" i="1" s="1"/>
  <c r="D1820" i="1"/>
  <c r="E1820" i="1" s="1"/>
  <c r="D2038" i="1"/>
  <c r="E2038" i="1" s="1"/>
  <c r="D2486" i="1"/>
  <c r="E2486" i="1" s="1"/>
  <c r="D1453" i="1"/>
  <c r="E1453" i="1" s="1"/>
  <c r="D3449" i="1"/>
  <c r="E3449" i="1" s="1"/>
  <c r="D3891" i="1"/>
  <c r="E3891" i="1" s="1"/>
  <c r="D3963" i="1"/>
  <c r="E3963" i="1" s="1"/>
  <c r="D5881" i="1"/>
  <c r="E5881" i="1" s="1"/>
  <c r="D1322" i="1"/>
  <c r="E1322" i="1" s="1"/>
  <c r="D4903" i="1"/>
  <c r="E4903" i="1" s="1"/>
  <c r="D4924" i="1"/>
  <c r="E4924" i="1" s="1"/>
  <c r="D1682" i="1"/>
  <c r="E1682" i="1" s="1"/>
  <c r="D4792" i="1"/>
  <c r="E4792" i="1" s="1"/>
  <c r="D7563" i="1"/>
  <c r="E7563" i="1" s="1"/>
  <c r="D790" i="1"/>
  <c r="E790" i="1" s="1"/>
  <c r="D3727" i="1"/>
  <c r="E3727" i="1" s="1"/>
  <c r="D498" i="1"/>
  <c r="E498" i="1" s="1"/>
  <c r="D6076" i="1"/>
  <c r="E6076" i="1" s="1"/>
  <c r="D735" i="1"/>
  <c r="E735" i="1" s="1"/>
  <c r="D2803" i="1"/>
  <c r="E2803" i="1" s="1"/>
  <c r="D807" i="1"/>
  <c r="E807" i="1" s="1"/>
  <c r="D4161" i="1"/>
  <c r="E4161" i="1" s="1"/>
  <c r="D4613" i="1"/>
  <c r="E4613" i="1" s="1"/>
  <c r="D3138" i="1"/>
  <c r="E3138" i="1" s="1"/>
  <c r="D3153" i="1"/>
  <c r="E3153" i="1" s="1"/>
  <c r="D1685" i="1"/>
  <c r="E1685" i="1" s="1"/>
  <c r="D685" i="1"/>
  <c r="E685" i="1" s="1"/>
  <c r="D4297" i="1"/>
  <c r="E4297" i="1" s="1"/>
  <c r="D1273" i="1"/>
  <c r="E1273" i="1" s="1"/>
  <c r="D3202" i="1"/>
  <c r="E3202" i="1" s="1"/>
  <c r="D673" i="1"/>
  <c r="E673" i="1" s="1"/>
  <c r="D6539" i="1"/>
  <c r="E6539" i="1" s="1"/>
  <c r="D5207" i="1"/>
  <c r="E5207" i="1" s="1"/>
  <c r="D3240" i="1"/>
  <c r="E3240" i="1" s="1"/>
  <c r="D417" i="1"/>
  <c r="E417" i="1" s="1"/>
  <c r="D645" i="1"/>
  <c r="E645" i="1" s="1"/>
  <c r="D2877" i="1"/>
  <c r="E2877" i="1" s="1"/>
  <c r="D2214" i="1"/>
  <c r="E2214" i="1" s="1"/>
  <c r="D3150" i="1"/>
  <c r="E3150" i="1" s="1"/>
  <c r="D1782" i="1"/>
  <c r="E1782" i="1" s="1"/>
  <c r="D810" i="1"/>
  <c r="E810" i="1" s="1"/>
  <c r="D2276" i="1"/>
  <c r="E2276" i="1" s="1"/>
  <c r="D710" i="1"/>
  <c r="E710" i="1" s="1"/>
  <c r="D2291" i="1"/>
  <c r="E2291" i="1" s="1"/>
  <c r="D658" i="1"/>
  <c r="E658" i="1" s="1"/>
  <c r="D989" i="1"/>
  <c r="E989" i="1" s="1"/>
  <c r="D8289" i="1"/>
  <c r="E8289" i="1" s="1"/>
  <c r="D743" i="1"/>
  <c r="E743" i="1" s="1"/>
  <c r="D8296" i="1"/>
  <c r="E8296" i="1" s="1"/>
  <c r="D130" i="1"/>
  <c r="E130" i="1" s="1"/>
  <c r="D3004" i="1"/>
  <c r="E3004" i="1" s="1"/>
  <c r="D8436" i="1"/>
  <c r="E8436" i="1" s="1"/>
  <c r="D3590" i="1"/>
  <c r="E3590" i="1" s="1"/>
  <c r="D71" i="1"/>
  <c r="E71" i="1" s="1"/>
  <c r="D2559" i="1"/>
  <c r="E2559" i="1" s="1"/>
  <c r="D8377" i="1"/>
  <c r="E8377" i="1" s="1"/>
  <c r="D7208" i="1"/>
  <c r="E7208" i="1" s="1"/>
  <c r="D5073" i="1"/>
  <c r="E5073" i="1" s="1"/>
  <c r="D7975" i="1"/>
  <c r="E7975" i="1" s="1"/>
  <c r="D4386" i="1"/>
  <c r="E4386" i="1" s="1"/>
  <c r="D7446" i="1"/>
  <c r="E7446" i="1" s="1"/>
  <c r="D2279" i="1"/>
  <c r="E2279" i="1" s="1"/>
  <c r="D4057" i="1"/>
  <c r="E4057" i="1" s="1"/>
  <c r="D4194" i="1"/>
  <c r="E4194" i="1" s="1"/>
  <c r="D3379" i="1"/>
  <c r="E3379" i="1" s="1"/>
  <c r="D2651" i="1"/>
  <c r="E2651" i="1" s="1"/>
  <c r="D8276" i="1"/>
  <c r="E8276" i="1" s="1"/>
  <c r="D7598" i="1"/>
  <c r="E7598" i="1" s="1"/>
  <c r="D5245" i="1"/>
  <c r="E5245" i="1" s="1"/>
  <c r="D5750" i="1"/>
  <c r="E5750" i="1" s="1"/>
  <c r="D4146" i="1"/>
  <c r="E4146" i="1" s="1"/>
  <c r="D12" i="1"/>
  <c r="E12" i="1" s="1"/>
  <c r="D7229" i="1"/>
  <c r="E7229" i="1" s="1"/>
  <c r="D6549" i="1"/>
  <c r="E6549" i="1" s="1"/>
  <c r="D7311" i="1"/>
  <c r="E7311" i="1" s="1"/>
  <c r="D8288" i="1"/>
  <c r="E8288" i="1" s="1"/>
  <c r="D392" i="1"/>
  <c r="E392" i="1" s="1"/>
  <c r="D7878" i="1"/>
  <c r="E7878" i="1" s="1"/>
  <c r="D3604" i="1"/>
  <c r="E3604" i="1" s="1"/>
  <c r="D3673" i="1"/>
  <c r="E3673" i="1" s="1"/>
  <c r="D3514" i="1"/>
  <c r="E3514" i="1" s="1"/>
  <c r="D2191" i="1"/>
  <c r="E2191" i="1" s="1"/>
  <c r="D1093" i="1"/>
  <c r="E1093" i="1" s="1"/>
  <c r="D6317" i="1"/>
  <c r="E6317" i="1" s="1"/>
  <c r="D8099" i="1"/>
  <c r="E8099" i="1" s="1"/>
  <c r="D3474" i="1"/>
  <c r="E3474" i="1" s="1"/>
  <c r="D6066" i="1"/>
  <c r="E6066" i="1" s="1"/>
  <c r="D7324" i="1"/>
  <c r="E7324" i="1" s="1"/>
  <c r="D2734" i="1"/>
  <c r="E2734" i="1" s="1"/>
  <c r="D21" i="1"/>
  <c r="E21" i="1" s="1"/>
  <c r="D2066" i="1"/>
  <c r="E2066" i="1" s="1"/>
  <c r="D6009" i="1"/>
  <c r="E6009" i="1" s="1"/>
  <c r="D2882" i="1"/>
  <c r="E2882" i="1" s="1"/>
  <c r="D5359" i="1"/>
  <c r="E5359" i="1" s="1"/>
  <c r="D6005" i="1"/>
  <c r="E6005" i="1" s="1"/>
  <c r="D7725" i="1"/>
  <c r="E7725" i="1" s="1"/>
  <c r="D2792" i="1"/>
  <c r="E2792" i="1" s="1"/>
  <c r="D1600" i="1"/>
  <c r="E1600" i="1" s="1"/>
  <c r="D454" i="1"/>
  <c r="E454" i="1" s="1"/>
  <c r="D7054" i="1"/>
  <c r="E7054" i="1" s="1"/>
  <c r="D283" i="1"/>
  <c r="E283" i="1" s="1"/>
  <c r="D4217" i="1"/>
  <c r="E4217" i="1" s="1"/>
  <c r="D2897" i="1"/>
  <c r="E2897" i="1" s="1"/>
  <c r="D3232" i="1"/>
  <c r="E3232" i="1" s="1"/>
  <c r="D5524" i="1"/>
  <c r="E5524" i="1" s="1"/>
  <c r="D5844" i="1"/>
  <c r="E5844" i="1" s="1"/>
  <c r="D7474" i="1"/>
  <c r="E7474" i="1" s="1"/>
  <c r="D1972" i="1"/>
  <c r="E1972" i="1" s="1"/>
  <c r="D4760" i="1"/>
  <c r="E4760" i="1" s="1"/>
  <c r="D1160" i="1"/>
  <c r="E1160" i="1" s="1"/>
  <c r="D2809" i="1"/>
  <c r="E2809" i="1" s="1"/>
  <c r="D2901" i="1"/>
  <c r="E2901" i="1" s="1"/>
  <c r="D5" i="1"/>
  <c r="E5" i="1" s="1"/>
  <c r="D861" i="1"/>
  <c r="E861" i="1" s="1"/>
  <c r="D6735" i="1"/>
  <c r="E6735" i="1" s="1"/>
  <c r="D8327" i="1"/>
  <c r="E8327" i="1" s="1"/>
  <c r="D5211" i="1"/>
  <c r="E5211" i="1" s="1"/>
  <c r="D2188" i="1"/>
  <c r="E2188" i="1" s="1"/>
  <c r="D405" i="1"/>
  <c r="E405" i="1" s="1"/>
  <c r="D5277" i="1"/>
  <c r="E5277" i="1" s="1"/>
  <c r="D138" i="1"/>
  <c r="E138" i="1" s="1"/>
  <c r="D4983" i="1"/>
  <c r="E4983" i="1" s="1"/>
  <c r="D8498" i="1"/>
  <c r="E8498" i="1" s="1"/>
  <c r="D8381" i="1"/>
  <c r="E8381" i="1" s="1"/>
  <c r="D6000" i="1"/>
  <c r="E6000" i="1" s="1"/>
  <c r="D3412" i="1"/>
  <c r="E3412" i="1" s="1"/>
  <c r="D3873" i="1"/>
  <c r="E3873" i="1" s="1"/>
  <c r="D7895" i="1"/>
  <c r="E7895" i="1" s="1"/>
  <c r="D6370" i="1"/>
  <c r="E6370" i="1" s="1"/>
  <c r="D1212" i="1"/>
  <c r="E1212" i="1" s="1"/>
  <c r="D7530" i="1"/>
  <c r="E7530" i="1" s="1"/>
  <c r="D7991" i="1"/>
  <c r="E7991" i="1" s="1"/>
  <c r="D1179" i="1"/>
  <c r="E1179" i="1" s="1"/>
  <c r="D6980" i="1"/>
  <c r="E6980" i="1" s="1"/>
  <c r="D5300" i="1"/>
  <c r="E5300" i="1" s="1"/>
  <c r="D4846" i="1"/>
  <c r="E4846" i="1" s="1"/>
  <c r="D1977" i="1"/>
  <c r="E1977" i="1" s="1"/>
  <c r="D5393" i="1"/>
  <c r="E5393" i="1" s="1"/>
  <c r="D2967" i="1"/>
  <c r="E2967" i="1" s="1"/>
  <c r="D1662" i="1"/>
  <c r="E1662" i="1" s="1"/>
  <c r="D340" i="1"/>
  <c r="E340" i="1" s="1"/>
  <c r="D2685" i="1"/>
  <c r="E2685" i="1" s="1"/>
  <c r="D3723" i="1"/>
  <c r="E3723" i="1" s="1"/>
  <c r="D5648" i="1"/>
  <c r="E5648" i="1" s="1"/>
  <c r="D5117" i="1"/>
  <c r="E5117" i="1" s="1"/>
  <c r="D1439" i="1"/>
  <c r="E1439" i="1" s="1"/>
  <c r="D492" i="1"/>
  <c r="E492" i="1" s="1"/>
  <c r="D1239" i="1"/>
  <c r="E1239" i="1" s="1"/>
  <c r="D4688" i="1"/>
  <c r="E4688" i="1" s="1"/>
  <c r="D1073" i="1"/>
  <c r="E1073" i="1" s="1"/>
  <c r="D2227" i="1"/>
  <c r="E2227" i="1" s="1"/>
  <c r="D4627" i="1"/>
  <c r="E4627" i="1" s="1"/>
  <c r="D5626" i="1"/>
  <c r="E5626" i="1" s="1"/>
  <c r="D6960" i="1"/>
  <c r="E6960" i="1" s="1"/>
  <c r="D736" i="1"/>
  <c r="E736" i="1" s="1"/>
  <c r="D2571" i="1"/>
  <c r="E2571" i="1" s="1"/>
  <c r="D2208" i="1"/>
  <c r="E2208" i="1" s="1"/>
  <c r="D1263" i="1"/>
  <c r="E1263" i="1" s="1"/>
  <c r="D4537" i="1"/>
  <c r="E4537" i="1" s="1"/>
  <c r="D978" i="1"/>
  <c r="E978" i="1" s="1"/>
  <c r="D4451" i="1"/>
  <c r="E4451" i="1" s="1"/>
  <c r="D5718" i="1"/>
  <c r="E5718" i="1" s="1"/>
  <c r="D732" i="1"/>
  <c r="E732" i="1" s="1"/>
  <c r="D2339" i="1"/>
  <c r="E2339" i="1" s="1"/>
  <c r="D917" i="1"/>
  <c r="E917" i="1" s="1"/>
  <c r="D3137" i="1"/>
  <c r="E3137" i="1" s="1"/>
  <c r="D7386" i="1"/>
  <c r="E7386" i="1" s="1"/>
  <c r="D7467" i="1"/>
  <c r="E7467" i="1" s="1"/>
  <c r="D2668" i="1"/>
  <c r="E2668" i="1" s="1"/>
  <c r="D674" i="1"/>
  <c r="E674" i="1" s="1"/>
  <c r="D1730" i="1"/>
  <c r="E1730" i="1" s="1"/>
  <c r="D1127" i="1"/>
  <c r="E1127" i="1" s="1"/>
  <c r="D7742" i="1"/>
  <c r="E7742" i="1" s="1"/>
  <c r="D6976" i="1"/>
  <c r="E6976" i="1" s="1"/>
  <c r="D4274" i="1"/>
  <c r="E4274" i="1" s="1"/>
  <c r="D3933" i="1"/>
  <c r="E3933" i="1" s="1"/>
  <c r="D7010" i="1"/>
  <c r="E7010" i="1" s="1"/>
  <c r="D6521" i="1"/>
  <c r="E6521" i="1" s="1"/>
  <c r="D5387" i="1"/>
  <c r="E5387" i="1" s="1"/>
  <c r="D2656" i="1"/>
  <c r="E2656" i="1" s="1"/>
  <c r="D726" i="1"/>
  <c r="E726" i="1" s="1"/>
  <c r="D4982" i="1"/>
  <c r="E4982" i="1" s="1"/>
  <c r="D3091" i="1"/>
  <c r="E3091" i="1" s="1"/>
  <c r="D4635" i="1"/>
  <c r="E4635" i="1" s="1"/>
  <c r="D2311" i="1"/>
  <c r="E2311" i="1" s="1"/>
  <c r="D158" i="1"/>
  <c r="E158" i="1" s="1"/>
  <c r="D4634" i="1"/>
  <c r="E4634" i="1" s="1"/>
  <c r="D8439" i="1"/>
  <c r="E8439" i="1" s="1"/>
  <c r="D2514" i="1"/>
  <c r="E2514" i="1" s="1"/>
  <c r="D5347" i="1"/>
  <c r="E5347" i="1" s="1"/>
  <c r="D3490" i="1"/>
  <c r="E3490" i="1" s="1"/>
  <c r="D6121" i="1"/>
  <c r="E6121" i="1" s="1"/>
  <c r="D4359" i="1"/>
  <c r="E4359" i="1" s="1"/>
  <c r="D1205" i="1"/>
  <c r="E1205" i="1" s="1"/>
  <c r="D6355" i="1"/>
  <c r="E6355" i="1" s="1"/>
  <c r="D40" i="1"/>
  <c r="E40" i="1" s="1"/>
  <c r="D4482" i="1"/>
  <c r="E4482" i="1" s="1"/>
  <c r="D7711" i="1"/>
  <c r="E7711" i="1" s="1"/>
  <c r="D2224" i="1"/>
  <c r="E2224" i="1" s="1"/>
  <c r="D1743" i="1"/>
  <c r="E1743" i="1" s="1"/>
  <c r="D4975" i="1"/>
  <c r="E4975" i="1" s="1"/>
  <c r="D5149" i="1"/>
  <c r="E5149" i="1" s="1"/>
  <c r="D4586" i="1"/>
  <c r="E4586" i="1" s="1"/>
  <c r="D6621" i="1"/>
  <c r="E6621" i="1" s="1"/>
  <c r="D6186" i="1"/>
  <c r="E6186" i="1" s="1"/>
  <c r="D4139" i="1"/>
  <c r="E4139" i="1" s="1"/>
  <c r="D6388" i="1"/>
  <c r="E6388" i="1" s="1"/>
  <c r="D6949" i="1"/>
  <c r="E6949" i="1" s="1"/>
  <c r="D4215" i="1"/>
  <c r="E4215" i="1" s="1"/>
  <c r="D2625" i="1"/>
  <c r="E2625" i="1" s="1"/>
  <c r="D4988" i="1"/>
  <c r="E4988" i="1" s="1"/>
  <c r="D4066" i="1"/>
  <c r="E4066" i="1" s="1"/>
  <c r="D4006" i="1"/>
  <c r="E4006" i="1" s="1"/>
  <c r="D6363" i="1"/>
  <c r="E6363" i="1" s="1"/>
  <c r="D923" i="1"/>
  <c r="E923" i="1" s="1"/>
  <c r="D7578" i="1"/>
  <c r="E7578" i="1" s="1"/>
  <c r="D5727" i="1"/>
  <c r="E5727" i="1" s="1"/>
  <c r="D3148" i="1"/>
  <c r="E3148" i="1" s="1"/>
  <c r="D3748" i="1"/>
  <c r="E3748" i="1" s="1"/>
  <c r="D7634" i="1"/>
  <c r="E7634" i="1" s="1"/>
  <c r="D5699" i="1"/>
  <c r="E5699" i="1" s="1"/>
  <c r="D2336" i="1"/>
  <c r="E2336" i="1" s="1"/>
  <c r="D5825" i="1"/>
  <c r="E5825" i="1" s="1"/>
  <c r="D7398" i="1"/>
  <c r="E7398" i="1" s="1"/>
  <c r="D2644" i="1"/>
  <c r="E2644" i="1" s="1"/>
  <c r="D3809" i="1"/>
  <c r="E3809" i="1" s="1"/>
  <c r="D7697" i="1"/>
  <c r="E7697" i="1" s="1"/>
  <c r="D6332" i="1"/>
  <c r="E6332" i="1" s="1"/>
  <c r="D3704" i="1"/>
  <c r="E3704" i="1" s="1"/>
  <c r="D7182" i="1"/>
  <c r="E7182" i="1" s="1"/>
  <c r="D4252" i="1"/>
  <c r="E4252" i="1" s="1"/>
  <c r="D4817" i="1"/>
  <c r="E4817" i="1" s="1"/>
  <c r="D5135" i="1"/>
  <c r="E5135" i="1" s="1"/>
  <c r="D3019" i="1"/>
  <c r="E3019" i="1" s="1"/>
  <c r="D5647" i="1"/>
  <c r="E5647" i="1" s="1"/>
  <c r="D7763" i="1"/>
  <c r="E7763" i="1" s="1"/>
  <c r="D4855" i="1"/>
  <c r="E4855" i="1" s="1"/>
  <c r="D8199" i="1"/>
  <c r="E8199" i="1" s="1"/>
  <c r="D7714" i="1"/>
  <c r="E7714" i="1" s="1"/>
  <c r="D5715" i="1"/>
  <c r="E5715" i="1" s="1"/>
  <c r="D5026" i="1"/>
  <c r="E5026" i="1" s="1"/>
  <c r="D7077" i="1"/>
  <c r="E7077" i="1" s="1"/>
  <c r="D7476" i="1"/>
  <c r="E7476" i="1" s="1"/>
  <c r="D2359" i="1"/>
  <c r="E2359" i="1" s="1"/>
  <c r="D6284" i="1"/>
  <c r="E6284" i="1" s="1"/>
  <c r="D6248" i="1"/>
  <c r="E6248" i="1" s="1"/>
  <c r="D3154" i="1"/>
  <c r="E3154" i="1" s="1"/>
  <c r="D5197" i="1"/>
  <c r="E5197" i="1" s="1"/>
  <c r="D5734" i="1"/>
  <c r="E5734" i="1" s="1"/>
  <c r="D6153" i="1"/>
  <c r="E6153" i="1" s="1"/>
  <c r="D5269" i="1"/>
  <c r="E5269" i="1" s="1"/>
  <c r="D6434" i="1"/>
  <c r="E6434" i="1" s="1"/>
  <c r="D6039" i="1"/>
  <c r="E6039" i="1" s="1"/>
  <c r="D6321" i="1"/>
  <c r="E6321" i="1" s="1"/>
  <c r="D3529" i="1"/>
  <c r="E3529" i="1" s="1"/>
  <c r="D6877" i="1"/>
  <c r="E6877" i="1" s="1"/>
  <c r="D6597" i="1"/>
  <c r="E6597" i="1" s="1"/>
  <c r="D6035" i="1"/>
  <c r="E6035" i="1" s="1"/>
  <c r="D5360" i="1"/>
  <c r="E5360" i="1" s="1"/>
  <c r="D3738" i="1"/>
  <c r="E3738" i="1" s="1"/>
  <c r="D5295" i="1"/>
  <c r="E5295" i="1" s="1"/>
  <c r="D1602" i="1"/>
  <c r="E1602" i="1" s="1"/>
  <c r="D642" i="1"/>
  <c r="E642" i="1" s="1"/>
  <c r="D2929" i="1"/>
  <c r="E2929" i="1" s="1"/>
  <c r="D8083" i="1"/>
  <c r="E8083" i="1" s="1"/>
  <c r="D6632" i="1"/>
  <c r="E6632" i="1" s="1"/>
  <c r="D4925" i="1"/>
  <c r="E4925" i="1" s="1"/>
  <c r="D3267" i="1"/>
  <c r="E3267" i="1" s="1"/>
  <c r="D2012" i="1"/>
  <c r="E2012" i="1" s="1"/>
  <c r="D1780" i="1"/>
  <c r="E1780" i="1" s="1"/>
  <c r="D7773" i="1"/>
  <c r="E7773" i="1" s="1"/>
  <c r="D4371" i="1"/>
  <c r="E4371" i="1" s="1"/>
  <c r="D6905" i="1"/>
  <c r="E6905" i="1" s="1"/>
  <c r="D6295" i="1"/>
  <c r="E6295" i="1" s="1"/>
  <c r="D1079" i="1"/>
  <c r="E1079" i="1" s="1"/>
  <c r="D7026" i="1"/>
  <c r="E7026" i="1" s="1"/>
  <c r="D7135" i="1"/>
  <c r="E7135" i="1" s="1"/>
  <c r="D5847" i="1"/>
  <c r="E5847" i="1" s="1"/>
  <c r="D3013" i="1"/>
  <c r="E3013" i="1" s="1"/>
  <c r="D5806" i="1"/>
  <c r="E5806" i="1" s="1"/>
  <c r="D2887" i="1"/>
  <c r="E2887" i="1" s="1"/>
  <c r="D2513" i="1"/>
  <c r="E2513" i="1" s="1"/>
  <c r="D388" i="1"/>
  <c r="E388" i="1" s="1"/>
  <c r="D6889" i="1"/>
  <c r="E6889" i="1" s="1"/>
  <c r="D5357" i="1"/>
  <c r="E5357" i="1" s="1"/>
  <c r="D435" i="1"/>
  <c r="E435" i="1" s="1"/>
  <c r="D4319" i="1"/>
  <c r="E4319" i="1" s="1"/>
  <c r="D4737" i="1"/>
  <c r="E4737" i="1" s="1"/>
  <c r="D2597" i="1"/>
  <c r="E2597" i="1" s="1"/>
  <c r="D6631" i="1"/>
  <c r="E6631" i="1" s="1"/>
  <c r="D2106" i="1"/>
  <c r="E2106" i="1" s="1"/>
  <c r="D914" i="1"/>
  <c r="E914" i="1" s="1"/>
  <c r="D1457" i="1"/>
  <c r="E1457" i="1" s="1"/>
  <c r="D649" i="1"/>
  <c r="E649" i="1" s="1"/>
  <c r="D1314" i="1"/>
  <c r="E1314" i="1" s="1"/>
  <c r="D410" i="1"/>
  <c r="E410" i="1" s="1"/>
  <c r="D6995" i="1"/>
  <c r="E6995" i="1" s="1"/>
  <c r="D4980" i="1"/>
  <c r="E4980" i="1" s="1"/>
  <c r="D5635" i="1"/>
  <c r="E5635" i="1" s="1"/>
  <c r="D5158" i="1"/>
  <c r="E5158" i="1" s="1"/>
  <c r="D8442" i="1"/>
  <c r="E8442" i="1" s="1"/>
  <c r="D5022" i="1"/>
  <c r="E5022" i="1" s="1"/>
  <c r="D938" i="1"/>
  <c r="E938" i="1" s="1"/>
  <c r="D3601" i="1"/>
  <c r="E3601" i="1" s="1"/>
  <c r="D1769" i="1"/>
  <c r="E1769" i="1" s="1"/>
  <c r="D6037" i="1"/>
  <c r="E6037" i="1" s="1"/>
  <c r="D5747" i="1"/>
  <c r="E5747" i="1" s="1"/>
  <c r="D4986" i="1"/>
  <c r="E4986" i="1" s="1"/>
  <c r="D2577" i="1"/>
  <c r="E2577" i="1" s="1"/>
  <c r="D7787" i="1"/>
  <c r="E7787" i="1" s="1"/>
  <c r="D2504" i="1"/>
  <c r="E2504" i="1" s="1"/>
  <c r="D3512" i="1"/>
  <c r="E3512" i="1" s="1"/>
  <c r="D4573" i="1"/>
  <c r="E4573" i="1" s="1"/>
  <c r="D1710" i="1"/>
  <c r="E1710" i="1" s="1"/>
  <c r="D4556" i="1"/>
  <c r="E4556" i="1" s="1"/>
  <c r="D5187" i="1"/>
  <c r="E5187" i="1" s="1"/>
  <c r="D1217" i="1"/>
  <c r="E1217" i="1" s="1"/>
  <c r="D3586" i="1"/>
  <c r="E3586" i="1" s="1"/>
  <c r="D260" i="1"/>
  <c r="E260" i="1" s="1"/>
  <c r="D5358" i="1"/>
  <c r="E5358" i="1" s="1"/>
  <c r="D802" i="1"/>
  <c r="E802" i="1" s="1"/>
  <c r="D1191" i="1"/>
  <c r="E1191" i="1" s="1"/>
  <c r="D4572" i="1"/>
  <c r="E4572" i="1" s="1"/>
  <c r="D6548" i="1"/>
  <c r="E6548" i="1" s="1"/>
  <c r="D6828" i="1"/>
  <c r="E6828" i="1" s="1"/>
  <c r="D1574" i="1"/>
  <c r="E1574" i="1" s="1"/>
  <c r="D7557" i="1"/>
  <c r="E7557" i="1" s="1"/>
  <c r="D1085" i="1"/>
  <c r="E1085" i="1" s="1"/>
  <c r="D3639" i="1"/>
  <c r="E3639" i="1" s="1"/>
  <c r="D2145" i="1"/>
  <c r="E2145" i="1" s="1"/>
  <c r="D5500" i="1"/>
  <c r="E5500" i="1" s="1"/>
  <c r="D7103" i="1"/>
  <c r="E7103" i="1" s="1"/>
  <c r="D7842" i="1"/>
  <c r="E7842" i="1" s="1"/>
  <c r="D7783" i="1"/>
  <c r="E7783" i="1" s="1"/>
  <c r="D5768" i="1"/>
  <c r="E5768" i="1" s="1"/>
  <c r="D7639" i="1"/>
  <c r="E7639" i="1" s="1"/>
  <c r="D3560" i="1"/>
  <c r="E3560" i="1" s="1"/>
  <c r="D6378" i="1"/>
  <c r="E6378" i="1" s="1"/>
  <c r="D6391" i="1"/>
  <c r="E6391" i="1" s="1"/>
  <c r="D4958" i="1"/>
  <c r="E4958" i="1" s="1"/>
  <c r="D4017" i="1"/>
  <c r="E4017" i="1" s="1"/>
  <c r="D3275" i="1"/>
  <c r="E3275" i="1" s="1"/>
  <c r="D3901" i="1"/>
  <c r="E3901" i="1" s="1"/>
  <c r="D7162" i="1"/>
  <c r="E7162" i="1" s="1"/>
  <c r="D3364" i="1"/>
  <c r="E3364" i="1" s="1"/>
  <c r="D7196" i="1"/>
  <c r="E7196" i="1" s="1"/>
  <c r="D2917" i="1"/>
  <c r="E2917" i="1" s="1"/>
  <c r="D4288" i="1"/>
  <c r="E4288" i="1" s="1"/>
  <c r="D8223" i="1"/>
  <c r="E8223" i="1" s="1"/>
  <c r="D5230" i="1"/>
  <c r="E5230" i="1" s="1"/>
  <c r="D4674" i="1"/>
  <c r="E4674" i="1" s="1"/>
  <c r="D8351" i="1"/>
  <c r="E8351" i="1" s="1"/>
  <c r="D6500" i="1"/>
  <c r="E6500" i="1" s="1"/>
  <c r="D5793" i="1"/>
  <c r="E5793" i="1" s="1"/>
  <c r="D5478" i="1"/>
  <c r="E5478" i="1" s="1"/>
  <c r="D8005" i="1"/>
  <c r="E8005" i="1" s="1"/>
  <c r="D6518" i="1"/>
  <c r="E6518" i="1" s="1"/>
  <c r="D6144" i="1"/>
  <c r="E6144" i="1" s="1"/>
  <c r="D6711" i="1"/>
  <c r="E6711" i="1" s="1"/>
  <c r="D5679" i="1"/>
  <c r="E5679" i="1" s="1"/>
  <c r="D6633" i="1"/>
  <c r="E6633" i="1" s="1"/>
  <c r="D7850" i="1"/>
  <c r="E7850" i="1" s="1"/>
  <c r="D5181" i="1"/>
  <c r="E5181" i="1" s="1"/>
  <c r="D3271" i="1"/>
  <c r="E3271" i="1" s="1"/>
  <c r="D7210" i="1"/>
  <c r="E7210" i="1" s="1"/>
  <c r="D4959" i="1"/>
  <c r="E4959" i="1" s="1"/>
  <c r="D7764" i="1"/>
  <c r="E7764" i="1" s="1"/>
  <c r="D5813" i="1"/>
  <c r="E5813" i="1" s="1"/>
  <c r="D2868" i="1"/>
  <c r="E2868" i="1" s="1"/>
  <c r="D3580" i="1"/>
  <c r="E3580" i="1" s="1"/>
  <c r="D6387" i="1"/>
  <c r="E6387" i="1" s="1"/>
  <c r="D1267" i="1"/>
  <c r="E1267" i="1" s="1"/>
  <c r="D5191" i="1"/>
  <c r="E5191" i="1" s="1"/>
  <c r="D6242" i="1"/>
  <c r="E6242" i="1" s="1"/>
  <c r="D7361" i="1"/>
  <c r="E7361" i="1" s="1"/>
  <c r="D5930" i="1"/>
  <c r="E5930" i="1" s="1"/>
  <c r="D518" i="1"/>
  <c r="E518" i="1" s="1"/>
  <c r="D7509" i="1"/>
  <c r="E7509" i="1" s="1"/>
  <c r="D2074" i="1"/>
  <c r="E2074" i="1" s="1"/>
  <c r="D4188" i="1"/>
  <c r="E4188" i="1" s="1"/>
  <c r="D3448" i="1"/>
  <c r="E3448" i="1" s="1"/>
  <c r="D1587" i="1"/>
  <c r="E1587" i="1" s="1"/>
  <c r="D4189" i="1"/>
  <c r="E4189" i="1" s="1"/>
  <c r="D711" i="1"/>
  <c r="E711" i="1" s="1"/>
  <c r="D3216" i="1"/>
  <c r="E3216" i="1" s="1"/>
  <c r="D61" i="1"/>
  <c r="E61" i="1" s="1"/>
  <c r="D1461" i="1"/>
  <c r="E1461" i="1" s="1"/>
  <c r="D8506" i="1"/>
  <c r="E8506" i="1" s="1"/>
  <c r="D6827" i="1"/>
  <c r="E6827" i="1" s="1"/>
  <c r="D2065" i="1"/>
  <c r="E2065" i="1" s="1"/>
  <c r="D8101" i="1"/>
  <c r="E8101" i="1" s="1"/>
  <c r="D7407" i="1"/>
  <c r="E7407" i="1" s="1"/>
  <c r="D7255" i="1"/>
  <c r="E7255" i="1" s="1"/>
  <c r="D4660" i="1"/>
  <c r="E4660" i="1" s="1"/>
  <c r="D1280" i="1"/>
  <c r="E1280" i="1" s="1"/>
  <c r="D7952" i="1"/>
  <c r="E7952" i="1" s="1"/>
  <c r="D6732" i="1"/>
  <c r="E6732" i="1" s="1"/>
  <c r="D533" i="1"/>
  <c r="E533" i="1" s="1"/>
  <c r="D3243" i="1"/>
  <c r="E3243" i="1" s="1"/>
  <c r="D456" i="1"/>
  <c r="E456" i="1" s="1"/>
  <c r="D2309" i="1"/>
  <c r="E2309" i="1" s="1"/>
  <c r="D4216" i="1"/>
  <c r="E4216" i="1" s="1"/>
  <c r="D103" i="1"/>
  <c r="E103" i="1" s="1"/>
  <c r="D1058" i="1"/>
  <c r="E1058" i="1" s="1"/>
  <c r="D6791" i="1"/>
  <c r="E6791" i="1" s="1"/>
  <c r="D2676" i="1"/>
  <c r="E2676" i="1" s="1"/>
  <c r="D204" i="1"/>
  <c r="E204" i="1" s="1"/>
  <c r="D5476" i="1"/>
  <c r="E5476" i="1" s="1"/>
  <c r="D5418" i="1"/>
  <c r="E5418" i="1" s="1"/>
  <c r="D3318" i="1"/>
  <c r="E3318" i="1" s="1"/>
  <c r="D3750" i="1"/>
  <c r="E3750" i="1" s="1"/>
  <c r="D3014" i="1"/>
  <c r="E3014" i="1" s="1"/>
  <c r="D4022" i="1"/>
  <c r="E4022" i="1" s="1"/>
  <c r="D320" i="1"/>
  <c r="E320" i="1" s="1"/>
  <c r="D1514" i="1"/>
  <c r="E1514" i="1" s="1"/>
  <c r="D7584" i="1"/>
  <c r="E7584" i="1" s="1"/>
  <c r="D2044" i="1"/>
  <c r="E2044" i="1" s="1"/>
  <c r="D8195" i="1"/>
  <c r="E8195" i="1" s="1"/>
  <c r="D3431" i="1"/>
  <c r="E3431" i="1" s="1"/>
  <c r="D475" i="1"/>
  <c r="E475" i="1" s="1"/>
  <c r="D6376" i="1"/>
  <c r="E6376" i="1" s="1"/>
  <c r="D2290" i="1"/>
  <c r="E2290" i="1" s="1"/>
  <c r="D1311" i="1"/>
  <c r="E1311" i="1" s="1"/>
  <c r="D3640" i="1"/>
  <c r="E3640" i="1" s="1"/>
  <c r="D4032" i="1"/>
  <c r="E4032" i="1" s="1"/>
  <c r="D2252" i="1"/>
  <c r="E2252" i="1" s="1"/>
  <c r="D2608" i="1"/>
  <c r="E2608" i="1" s="1"/>
  <c r="D4985" i="1"/>
  <c r="E4985" i="1" s="1"/>
  <c r="D5059" i="1"/>
  <c r="E5059" i="1" s="1"/>
  <c r="D2506" i="1"/>
  <c r="E2506" i="1" s="1"/>
  <c r="D3656" i="1"/>
  <c r="E3656" i="1" s="1"/>
  <c r="D1109" i="1"/>
  <c r="E1109" i="1" s="1"/>
  <c r="D8181" i="1"/>
  <c r="E8181" i="1" s="1"/>
  <c r="D6215" i="1"/>
  <c r="E6215" i="1" s="1"/>
  <c r="D488" i="1"/>
  <c r="E488" i="1" s="1"/>
  <c r="D3212" i="1"/>
  <c r="E3212" i="1" s="1"/>
  <c r="D7202" i="1"/>
  <c r="E7202" i="1" s="1"/>
  <c r="D3080" i="1"/>
  <c r="E3080" i="1" s="1"/>
  <c r="D213" i="1"/>
  <c r="E213" i="1" s="1"/>
  <c r="D4560" i="1"/>
  <c r="E4560" i="1" s="1"/>
  <c r="D3291" i="1"/>
  <c r="E3291" i="1" s="1"/>
  <c r="D3032" i="1"/>
  <c r="E3032" i="1" s="1"/>
  <c r="D1630" i="1"/>
  <c r="E1630" i="1" s="1"/>
  <c r="D2695" i="1"/>
  <c r="E2695" i="1" s="1"/>
  <c r="D654" i="1"/>
  <c r="E654" i="1" s="1"/>
  <c r="D3966" i="1"/>
  <c r="E3966" i="1" s="1"/>
  <c r="D1338" i="1"/>
  <c r="E1338" i="1" s="1"/>
  <c r="D5093" i="1"/>
  <c r="E5093" i="1" s="1"/>
  <c r="D2174" i="1"/>
  <c r="E2174" i="1" s="1"/>
  <c r="D7957" i="1"/>
  <c r="E7957" i="1" s="1"/>
  <c r="D1411" i="1"/>
  <c r="E1411" i="1" s="1"/>
  <c r="D584" i="1"/>
  <c r="E584" i="1" s="1"/>
  <c r="D433" i="1"/>
  <c r="E433" i="1" s="1"/>
  <c r="D6307" i="1"/>
  <c r="E6307" i="1" s="1"/>
  <c r="D6678" i="1"/>
  <c r="E6678" i="1" s="1"/>
  <c r="D1701" i="1"/>
  <c r="E1701" i="1" s="1"/>
  <c r="D3172" i="1"/>
  <c r="E3172" i="1" s="1"/>
  <c r="D2323" i="1"/>
  <c r="E2323" i="1" s="1"/>
  <c r="D2281" i="1"/>
  <c r="E2281" i="1" s="1"/>
  <c r="D1860" i="1"/>
  <c r="E1860" i="1" s="1"/>
  <c r="D5372" i="1"/>
  <c r="E5372" i="1" s="1"/>
  <c r="D958" i="1"/>
  <c r="E958" i="1" s="1"/>
  <c r="D7822" i="1"/>
  <c r="E7822" i="1" s="1"/>
  <c r="D2604" i="1"/>
  <c r="E2604" i="1" s="1"/>
  <c r="D207" i="1"/>
  <c r="E207" i="1" s="1"/>
  <c r="D556" i="1"/>
  <c r="E556" i="1" s="1"/>
  <c r="D6012" i="1"/>
  <c r="E6012" i="1" s="1"/>
  <c r="D3086" i="1"/>
  <c r="E3086" i="1" s="1"/>
  <c r="D722" i="1"/>
  <c r="E722" i="1" s="1"/>
  <c r="D3815" i="1"/>
  <c r="E3815" i="1" s="1"/>
  <c r="D1868" i="1"/>
  <c r="E1868" i="1" s="1"/>
  <c r="D6209" i="1"/>
  <c r="E6209" i="1" s="1"/>
  <c r="D1761" i="1"/>
  <c r="E1761" i="1" s="1"/>
  <c r="D1963" i="1"/>
  <c r="E1963" i="1" s="1"/>
  <c r="D3479" i="1"/>
  <c r="E3479" i="1" s="1"/>
  <c r="D2888" i="1"/>
  <c r="E2888" i="1" s="1"/>
  <c r="D8361" i="1"/>
  <c r="E8361" i="1" s="1"/>
  <c r="D3904" i="1"/>
  <c r="E3904" i="1" s="1"/>
  <c r="D1070" i="1"/>
  <c r="E1070" i="1" s="1"/>
  <c r="D5584" i="1"/>
  <c r="E5584" i="1" s="1"/>
  <c r="D7011" i="1"/>
  <c r="E7011" i="1" s="1"/>
  <c r="D899" i="1"/>
  <c r="E899" i="1" s="1"/>
  <c r="D3522" i="1"/>
  <c r="E3522" i="1" s="1"/>
  <c r="D817" i="1"/>
  <c r="E817" i="1" s="1"/>
  <c r="D2118" i="1"/>
  <c r="E2118" i="1" s="1"/>
  <c r="D1955" i="1"/>
  <c r="E1955" i="1" s="1"/>
  <c r="D5049" i="1"/>
  <c r="E5049" i="1" s="1"/>
  <c r="D250" i="1"/>
  <c r="E250" i="1" s="1"/>
  <c r="D4131" i="1"/>
  <c r="E4131" i="1" s="1"/>
  <c r="D5581" i="1"/>
  <c r="E5581" i="1" s="1"/>
  <c r="D2400" i="1"/>
  <c r="E2400" i="1" s="1"/>
  <c r="D6182" i="1"/>
  <c r="E6182" i="1" s="1"/>
  <c r="D3487" i="1"/>
  <c r="E3487" i="1" s="1"/>
  <c r="D3404" i="1"/>
  <c r="E3404" i="1" s="1"/>
  <c r="D3217" i="1"/>
  <c r="E3217" i="1" s="1"/>
  <c r="D2131" i="1"/>
  <c r="E2131" i="1" s="1"/>
  <c r="D4068" i="1"/>
  <c r="E4068" i="1" s="1"/>
  <c r="D5335" i="1"/>
  <c r="E5335" i="1" s="1"/>
  <c r="D6652" i="1"/>
  <c r="E6652" i="1" s="1"/>
  <c r="D3315" i="1"/>
  <c r="E3315" i="1" s="1"/>
  <c r="D6514" i="1"/>
  <c r="E6514" i="1" s="1"/>
  <c r="D3278" i="1"/>
  <c r="E3278" i="1" s="1"/>
  <c r="D5496" i="1"/>
  <c r="E5496" i="1" s="1"/>
  <c r="D534" i="1"/>
  <c r="E534" i="1" s="1"/>
  <c r="D4012" i="1"/>
  <c r="E4012" i="1" s="1"/>
  <c r="D7478" i="1"/>
  <c r="E7478" i="1" s="1"/>
  <c r="D5714" i="1"/>
  <c r="E5714" i="1" s="1"/>
  <c r="D5518" i="1"/>
  <c r="E5518" i="1" s="1"/>
  <c r="D7000" i="1"/>
  <c r="E7000" i="1" s="1"/>
  <c r="D5449" i="1"/>
  <c r="E5449" i="1" s="1"/>
  <c r="D3061" i="1"/>
  <c r="E3061" i="1" s="1"/>
  <c r="D5943" i="1"/>
  <c r="E5943" i="1" s="1"/>
  <c r="D2099" i="1"/>
  <c r="E2099" i="1" s="1"/>
  <c r="D7701" i="1"/>
  <c r="E7701" i="1" s="1"/>
  <c r="D5953" i="1"/>
  <c r="E5953" i="1" s="1"/>
  <c r="D5951" i="1"/>
  <c r="E5951" i="1" s="1"/>
  <c r="D7110" i="1"/>
  <c r="E7110" i="1" s="1"/>
  <c r="D7691" i="1"/>
  <c r="E7691" i="1" s="1"/>
  <c r="D1767" i="1"/>
  <c r="E1767" i="1" s="1"/>
  <c r="D6748" i="1"/>
  <c r="E6748" i="1" s="1"/>
  <c r="D2952" i="1"/>
  <c r="E2952" i="1" s="1"/>
  <c r="D7551" i="1"/>
  <c r="E7551" i="1" s="1"/>
  <c r="D6057" i="1"/>
  <c r="E6057" i="1" s="1"/>
  <c r="D3331" i="1"/>
  <c r="E3331" i="1" s="1"/>
  <c r="D5409" i="1"/>
  <c r="E5409" i="1" s="1"/>
  <c r="D7569" i="1"/>
  <c r="E7569" i="1" s="1"/>
  <c r="D4994" i="1"/>
  <c r="E4994" i="1" s="1"/>
  <c r="D5506" i="1"/>
  <c r="E5506" i="1" s="1"/>
  <c r="D8061" i="1"/>
  <c r="E8061" i="1" s="1"/>
  <c r="D4128" i="1"/>
  <c r="E4128" i="1" s="1"/>
  <c r="D7747" i="1"/>
  <c r="E7747" i="1" s="1"/>
  <c r="D7254" i="1"/>
  <c r="E7254" i="1" s="1"/>
  <c r="D7607" i="1"/>
  <c r="E7607" i="1" s="1"/>
  <c r="D4041" i="1"/>
  <c r="E4041" i="1" s="1"/>
  <c r="D5542" i="1"/>
  <c r="E5542" i="1" s="1"/>
  <c r="D7055" i="1"/>
  <c r="E7055" i="1" s="1"/>
  <c r="D7843" i="1"/>
  <c r="E7843" i="1" s="1"/>
  <c r="D6724" i="1"/>
  <c r="E6724" i="1" s="1"/>
  <c r="D5637" i="1"/>
  <c r="E5637" i="1" s="1"/>
  <c r="D2387" i="1"/>
  <c r="E2387" i="1" s="1"/>
  <c r="D1506" i="1"/>
  <c r="E1506" i="1" s="1"/>
  <c r="D3664" i="1"/>
  <c r="E3664" i="1" s="1"/>
  <c r="D7737" i="1"/>
  <c r="E7737" i="1" s="1"/>
  <c r="D7046" i="1"/>
  <c r="E7046" i="1" s="1"/>
  <c r="D6836" i="1"/>
  <c r="E6836" i="1" s="1"/>
  <c r="D6508" i="1"/>
  <c r="E6508" i="1" s="1"/>
  <c r="D6456" i="1"/>
  <c r="E6456" i="1" s="1"/>
  <c r="D7053" i="1"/>
  <c r="E7053" i="1" s="1"/>
  <c r="D7814" i="1"/>
  <c r="E7814" i="1" s="1"/>
  <c r="D6137" i="1"/>
  <c r="E6137" i="1" s="1"/>
  <c r="D3936" i="1"/>
  <c r="E3936" i="1" s="1"/>
  <c r="D5831" i="1"/>
  <c r="E5831" i="1" s="1"/>
  <c r="D7767" i="1"/>
  <c r="E7767" i="1" s="1"/>
  <c r="D3789" i="1"/>
  <c r="E3789" i="1" s="1"/>
  <c r="D5695" i="1"/>
  <c r="E5695" i="1" s="1"/>
  <c r="D849" i="1"/>
  <c r="E849" i="1" s="1"/>
  <c r="D6504" i="1"/>
  <c r="E6504" i="1" s="1"/>
  <c r="D1367" i="1"/>
  <c r="E1367" i="1" s="1"/>
  <c r="D7542" i="1"/>
  <c r="E7542" i="1" s="1"/>
  <c r="D1207" i="1"/>
  <c r="E1207" i="1" s="1"/>
  <c r="D5955" i="1"/>
  <c r="E5955" i="1" s="1"/>
  <c r="D4497" i="1"/>
  <c r="E4497" i="1" s="1"/>
  <c r="D858" i="1"/>
  <c r="E858" i="1" s="1"/>
  <c r="D6151" i="1"/>
  <c r="E6151" i="1" s="1"/>
  <c r="D119" i="1"/>
  <c r="E119" i="1" s="1"/>
  <c r="D5655" i="1"/>
  <c r="E5655" i="1" s="1"/>
  <c r="D5510" i="1"/>
  <c r="E5510" i="1" s="1"/>
  <c r="D2050" i="1"/>
  <c r="E2050" i="1" s="1"/>
  <c r="D3193" i="1"/>
  <c r="E3193" i="1" s="1"/>
  <c r="D6217" i="1"/>
  <c r="E6217" i="1" s="1"/>
  <c r="D2639" i="1"/>
  <c r="E2639" i="1" s="1"/>
  <c r="D1161" i="1"/>
  <c r="E1161" i="1" s="1"/>
  <c r="D383" i="1"/>
  <c r="E383" i="1" s="1"/>
  <c r="D1886" i="1"/>
  <c r="E1886" i="1" s="1"/>
  <c r="D2796" i="1"/>
  <c r="E2796" i="1" s="1"/>
  <c r="D6267" i="1"/>
  <c r="E6267" i="1" s="1"/>
  <c r="D8107" i="1"/>
  <c r="E8107" i="1" s="1"/>
  <c r="D7278" i="1"/>
  <c r="E7278" i="1" s="1"/>
  <c r="D3954" i="1"/>
  <c r="E3954" i="1" s="1"/>
  <c r="D1550" i="1"/>
  <c r="E1550" i="1" s="1"/>
  <c r="D1054" i="1"/>
  <c r="E1054" i="1" s="1"/>
  <c r="D8292" i="1"/>
  <c r="E8292" i="1" s="1"/>
  <c r="D801" i="1"/>
  <c r="E801" i="1" s="1"/>
  <c r="D2732" i="1"/>
  <c r="E2732" i="1" s="1"/>
  <c r="D141" i="1"/>
  <c r="E141" i="1" s="1"/>
  <c r="D188" i="1"/>
  <c r="E188" i="1" s="1"/>
  <c r="D3157" i="1"/>
  <c r="E3157" i="1" s="1"/>
  <c r="D834" i="1"/>
  <c r="E834" i="1" s="1"/>
  <c r="D4888" i="1"/>
  <c r="E4888" i="1" s="1"/>
  <c r="D1291" i="1"/>
  <c r="E1291" i="1" s="1"/>
  <c r="D166" i="1"/>
  <c r="E166" i="1" s="1"/>
  <c r="D2781" i="1"/>
  <c r="E2781" i="1" s="1"/>
  <c r="D2537" i="1"/>
  <c r="E2537" i="1" s="1"/>
  <c r="D3728" i="1"/>
  <c r="E3728" i="1" s="1"/>
  <c r="D7570" i="1"/>
  <c r="E7570" i="1" s="1"/>
  <c r="D3434" i="1"/>
  <c r="E3434" i="1" s="1"/>
  <c r="D897" i="1"/>
  <c r="E897" i="1" s="1"/>
  <c r="D8574" i="1"/>
  <c r="E8574" i="1" s="1"/>
  <c r="D4258" i="1"/>
  <c r="E4258" i="1" s="1"/>
  <c r="D4226" i="1"/>
  <c r="E4226" i="1" s="1"/>
  <c r="D2238" i="1"/>
  <c r="E2238" i="1" s="1"/>
  <c r="D762" i="1"/>
  <c r="E762" i="1" s="1"/>
  <c r="D3064" i="1"/>
  <c r="E3064" i="1" s="1"/>
  <c r="D8398" i="1"/>
  <c r="E8398" i="1" s="1"/>
  <c r="D859" i="1"/>
  <c r="E859" i="1" s="1"/>
  <c r="D3533" i="1"/>
  <c r="E3533" i="1" s="1"/>
  <c r="D89" i="1"/>
  <c r="E89" i="1" s="1"/>
  <c r="D6957" i="1"/>
  <c r="E6957" i="1" s="1"/>
  <c r="D4533" i="1"/>
  <c r="E4533" i="1" s="1"/>
  <c r="D1452" i="1"/>
  <c r="E1452" i="1" s="1"/>
  <c r="D3171" i="1"/>
  <c r="E3171" i="1" s="1"/>
  <c r="D4875" i="1"/>
  <c r="E4875" i="1" s="1"/>
  <c r="D7008" i="1"/>
  <c r="E7008" i="1" s="1"/>
  <c r="D3184" i="1"/>
  <c r="E3184" i="1" s="1"/>
  <c r="D827" i="1"/>
  <c r="E827" i="1" s="1"/>
  <c r="D5833" i="1"/>
  <c r="E5833" i="1" s="1"/>
  <c r="D3791" i="1"/>
  <c r="E3791" i="1" s="1"/>
  <c r="D6820" i="1"/>
  <c r="E6820" i="1" s="1"/>
  <c r="D5239" i="1"/>
  <c r="E5239" i="1" s="1"/>
  <c r="D7835" i="1"/>
  <c r="E7835" i="1" s="1"/>
  <c r="D7451" i="1"/>
  <c r="E7451" i="1" s="1"/>
  <c r="D3484" i="1"/>
  <c r="E3484" i="1" s="1"/>
  <c r="D7752" i="1"/>
  <c r="E7752" i="1" s="1"/>
  <c r="D5941" i="1"/>
  <c r="E5941" i="1" s="1"/>
  <c r="D4659" i="1"/>
  <c r="E4659" i="1" s="1"/>
  <c r="D4771" i="1"/>
  <c r="E4771" i="1" s="1"/>
  <c r="D3977" i="1"/>
  <c r="E3977" i="1" s="1"/>
  <c r="D4534" i="1"/>
  <c r="E4534" i="1" s="1"/>
  <c r="D6979" i="1"/>
  <c r="E6979" i="1" s="1"/>
  <c r="D2638" i="1"/>
  <c r="E2638" i="1" s="1"/>
  <c r="D1844" i="1"/>
  <c r="E1844" i="1" s="1"/>
  <c r="D5696" i="1"/>
  <c r="E5696" i="1" s="1"/>
  <c r="D3149" i="1"/>
  <c r="E3149" i="1" s="1"/>
  <c r="D4801" i="1"/>
  <c r="E4801" i="1" s="1"/>
  <c r="D4471" i="1"/>
  <c r="E4471" i="1" s="1"/>
  <c r="D1783" i="1"/>
  <c r="E1783" i="1" s="1"/>
  <c r="D8390" i="1"/>
  <c r="E8390" i="1" s="1"/>
  <c r="D7543" i="1"/>
  <c r="E7543" i="1" s="1"/>
  <c r="D4651" i="1"/>
  <c r="E4651" i="1" s="1"/>
  <c r="D7477" i="1"/>
  <c r="E7477" i="1" s="1"/>
  <c r="D6619" i="1"/>
  <c r="E6619" i="1" s="1"/>
  <c r="D8465" i="1"/>
  <c r="E8465" i="1" s="1"/>
  <c r="D4174" i="1"/>
  <c r="E4174" i="1" s="1"/>
  <c r="D8331" i="1"/>
  <c r="E8331" i="1" s="1"/>
  <c r="D3772" i="1"/>
  <c r="E3772" i="1" s="1"/>
  <c r="D7676" i="1"/>
  <c r="E7676" i="1" s="1"/>
  <c r="D5445" i="1"/>
  <c r="E5445" i="1" s="1"/>
  <c r="D6100" i="1"/>
  <c r="E6100" i="1" s="1"/>
  <c r="D7289" i="1"/>
  <c r="E7289" i="1" s="1"/>
  <c r="D7376" i="1"/>
  <c r="E7376" i="1" s="1"/>
  <c r="D5368" i="1"/>
  <c r="E5368" i="1" s="1"/>
  <c r="D5065" i="1"/>
  <c r="E5065" i="1" s="1"/>
  <c r="D4024" i="1"/>
  <c r="E4024" i="1" s="1"/>
  <c r="D5776" i="1"/>
  <c r="E5776" i="1" s="1"/>
  <c r="D6740" i="1"/>
  <c r="E6740" i="1" s="1"/>
  <c r="D7909" i="1"/>
  <c r="E7909" i="1" s="1"/>
  <c r="D1681" i="1"/>
  <c r="E1681" i="1" s="1"/>
  <c r="D2520" i="1"/>
  <c r="E2520" i="1" s="1"/>
  <c r="D6212" i="1"/>
  <c r="E6212" i="1" s="1"/>
  <c r="D1848" i="1"/>
  <c r="E1848" i="1" s="1"/>
  <c r="D3151" i="1"/>
  <c r="E3151" i="1" s="1"/>
  <c r="D7791" i="1"/>
  <c r="E7791" i="1" s="1"/>
  <c r="D7506" i="1"/>
  <c r="E7506" i="1" s="1"/>
  <c r="D7321" i="1"/>
  <c r="E7321" i="1" s="1"/>
  <c r="D4112" i="1"/>
  <c r="E4112" i="1" s="1"/>
  <c r="D4960" i="1"/>
  <c r="E4960" i="1" s="1"/>
  <c r="D5861" i="1"/>
  <c r="E5861" i="1" s="1"/>
  <c r="D789" i="1"/>
  <c r="E789" i="1" s="1"/>
  <c r="D4555" i="1"/>
  <c r="E4555" i="1" s="1"/>
  <c r="D2226" i="1"/>
  <c r="E2226" i="1" s="1"/>
  <c r="D1614" i="1"/>
  <c r="E1614" i="1" s="1"/>
  <c r="D182" i="1"/>
  <c r="E182" i="1" s="1"/>
  <c r="D3871" i="1"/>
  <c r="E3871" i="1" s="1"/>
  <c r="D99" i="1"/>
  <c r="E99" i="1" s="1"/>
  <c r="D17" i="1"/>
  <c r="E17" i="1" s="1"/>
  <c r="D7342" i="1"/>
  <c r="E7342" i="1" s="1"/>
  <c r="D4993" i="1"/>
  <c r="E4993" i="1" s="1"/>
  <c r="D5977" i="1"/>
  <c r="E5977" i="1" s="1"/>
  <c r="D5364" i="1"/>
  <c r="E5364" i="1" s="1"/>
  <c r="D6729" i="1"/>
  <c r="E6729" i="1" s="1"/>
  <c r="D2455" i="1"/>
  <c r="E2455" i="1" s="1"/>
  <c r="D7016" i="1"/>
  <c r="E7016" i="1" s="1"/>
  <c r="D809" i="1"/>
  <c r="E809" i="1" s="1"/>
  <c r="D7171" i="1"/>
  <c r="E7171" i="1" s="1"/>
  <c r="D7678" i="1"/>
  <c r="E7678" i="1" s="1"/>
  <c r="D1440" i="1"/>
  <c r="E1440" i="1" s="1"/>
  <c r="D62" i="1"/>
  <c r="E62" i="1" s="1"/>
  <c r="D3309" i="1"/>
  <c r="E3309" i="1" s="1"/>
  <c r="D848" i="1"/>
  <c r="E848" i="1" s="1"/>
  <c r="D2805" i="1"/>
  <c r="E2805" i="1" s="1"/>
  <c r="D1903" i="1"/>
  <c r="E1903" i="1" s="1"/>
  <c r="D229" i="1"/>
  <c r="E229" i="1" s="1"/>
  <c r="D7510" i="1"/>
  <c r="E7510" i="1" s="1"/>
  <c r="D5994" i="1"/>
  <c r="E5994" i="1" s="1"/>
  <c r="D1583" i="1"/>
  <c r="E1583" i="1" s="1"/>
  <c r="D128" i="1"/>
  <c r="E128" i="1" s="1"/>
  <c r="D4921" i="1"/>
  <c r="E4921" i="1" s="1"/>
  <c r="D5790" i="1"/>
  <c r="E5790" i="1" s="1"/>
  <c r="D5646" i="1"/>
  <c r="E5646" i="1" s="1"/>
  <c r="D8029" i="1"/>
  <c r="E8029" i="1" s="1"/>
  <c r="D609" i="1"/>
  <c r="E609" i="1" s="1"/>
  <c r="D331" i="1"/>
  <c r="E331" i="1" s="1"/>
  <c r="D2636" i="1"/>
  <c r="E2636" i="1" s="1"/>
  <c r="D430" i="1"/>
  <c r="E430" i="1" s="1"/>
  <c r="D4450" i="1"/>
  <c r="E4450" i="1" s="1"/>
  <c r="D1847" i="1"/>
  <c r="E1847" i="1" s="1"/>
  <c r="D4856" i="1"/>
  <c r="E4856" i="1" s="1"/>
  <c r="D3715" i="1"/>
  <c r="E3715" i="1" s="1"/>
  <c r="D2376" i="1"/>
  <c r="E2376" i="1" s="1"/>
  <c r="D2735" i="1"/>
  <c r="E2735" i="1" s="1"/>
  <c r="D7433" i="1"/>
  <c r="E7433" i="1" s="1"/>
  <c r="D3323" i="1"/>
  <c r="E3323" i="1" s="1"/>
  <c r="D1983" i="1"/>
  <c r="E1983" i="1" s="1"/>
  <c r="D846" i="1"/>
  <c r="E846" i="1" s="1"/>
  <c r="D7675" i="1"/>
  <c r="E7675" i="1" s="1"/>
  <c r="D1703" i="1"/>
  <c r="E1703" i="1" s="1"/>
  <c r="D5196" i="1"/>
  <c r="E5196" i="1" s="1"/>
  <c r="D1696" i="1"/>
  <c r="E1696" i="1" s="1"/>
  <c r="D237" i="1"/>
  <c r="E237" i="1" s="1"/>
  <c r="D3198" i="1"/>
  <c r="E3198" i="1" s="1"/>
  <c r="D3909" i="1"/>
  <c r="E3909" i="1" s="1"/>
  <c r="D2037" i="1"/>
  <c r="E2037" i="1" s="1"/>
  <c r="D3662" i="1"/>
  <c r="E3662" i="1" s="1"/>
  <c r="D724" i="1"/>
  <c r="E724" i="1" s="1"/>
  <c r="D3347" i="1"/>
  <c r="E3347" i="1" s="1"/>
  <c r="D5378" i="1"/>
  <c r="E5378" i="1" s="1"/>
  <c r="D1918" i="1"/>
  <c r="E1918" i="1" s="1"/>
  <c r="D1941" i="1"/>
  <c r="E1941" i="1" s="1"/>
  <c r="D697" i="1"/>
  <c r="E697" i="1" s="1"/>
  <c r="D6328" i="1"/>
  <c r="E6328" i="1" s="1"/>
  <c r="D1278" i="1"/>
  <c r="E1278" i="1" s="1"/>
  <c r="D4494" i="1"/>
  <c r="E4494" i="1" s="1"/>
  <c r="D4929" i="1"/>
  <c r="E4929" i="1" s="1"/>
  <c r="D1806" i="1"/>
  <c r="E1806" i="1" s="1"/>
  <c r="D3836" i="1"/>
  <c r="E3836" i="1" s="1"/>
  <c r="D3102" i="1"/>
  <c r="E3102" i="1" s="1"/>
  <c r="D4040" i="1"/>
  <c r="E4040" i="1" s="1"/>
  <c r="D4219" i="1"/>
  <c r="E4219" i="1" s="1"/>
  <c r="D4094" i="1"/>
  <c r="E4094" i="1" s="1"/>
  <c r="D2292" i="1"/>
  <c r="E2292" i="1" s="1"/>
  <c r="D1906" i="1"/>
  <c r="E1906" i="1" s="1"/>
  <c r="D5260" i="1"/>
  <c r="E5260" i="1" s="1"/>
  <c r="D1753" i="1"/>
  <c r="E1753" i="1" s="1"/>
  <c r="D4303" i="1"/>
  <c r="E4303" i="1" s="1"/>
  <c r="D127" i="1"/>
  <c r="E127" i="1" s="1"/>
  <c r="D7105" i="1"/>
  <c r="E7105" i="1" s="1"/>
  <c r="D2596" i="1"/>
  <c r="E2596" i="1" s="1"/>
  <c r="D2719" i="1"/>
  <c r="E2719" i="1" s="1"/>
  <c r="D532" i="1"/>
  <c r="E532" i="1" s="1"/>
  <c r="D2777" i="1"/>
  <c r="E2777" i="1" s="1"/>
  <c r="D1421" i="1"/>
  <c r="E1421" i="1" s="1"/>
  <c r="D5337" i="1"/>
  <c r="E5337" i="1" s="1"/>
  <c r="D1414" i="1"/>
  <c r="E1414" i="1" s="1"/>
  <c r="D45" i="1"/>
  <c r="E45" i="1" s="1"/>
  <c r="D5566" i="1"/>
  <c r="E5566" i="1" s="1"/>
  <c r="D1364" i="1"/>
  <c r="E1364" i="1" s="1"/>
  <c r="D2589" i="1"/>
  <c r="E2589" i="1" s="1"/>
  <c r="D5250" i="1"/>
  <c r="E5250" i="1" s="1"/>
  <c r="D1796" i="1"/>
  <c r="E1796" i="1" s="1"/>
  <c r="D2600" i="1"/>
  <c r="E2600" i="1" s="1"/>
  <c r="D6886" i="1"/>
  <c r="E6886" i="1" s="1"/>
  <c r="D8095" i="1"/>
  <c r="E8095" i="1" s="1"/>
  <c r="D2919" i="1"/>
  <c r="E2919" i="1" s="1"/>
  <c r="D8110" i="1"/>
  <c r="E8110" i="1" s="1"/>
  <c r="D2674" i="1"/>
  <c r="E2674" i="1" s="1"/>
  <c r="D5435" i="1"/>
  <c r="E5435" i="1" s="1"/>
  <c r="D5912" i="1"/>
  <c r="E5912" i="1" s="1"/>
  <c r="D477" i="1"/>
  <c r="E477" i="1" s="1"/>
  <c r="D5402" i="1"/>
  <c r="E5402" i="1" s="1"/>
  <c r="D1628" i="1"/>
  <c r="E1628" i="1" s="1"/>
  <c r="D7029" i="1"/>
  <c r="E7029" i="1" s="1"/>
  <c r="D986" i="1"/>
  <c r="E986" i="1" s="1"/>
  <c r="D6444" i="1"/>
  <c r="E6444" i="1" s="1"/>
  <c r="D1025" i="1"/>
  <c r="E1025" i="1" s="1"/>
  <c r="D4335" i="1"/>
  <c r="E4335" i="1" s="1"/>
  <c r="D741" i="1"/>
  <c r="E741" i="1" s="1"/>
  <c r="D6794" i="1"/>
  <c r="E6794" i="1" s="1"/>
  <c r="D3421" i="1"/>
  <c r="E3421" i="1" s="1"/>
  <c r="D5235" i="1"/>
  <c r="E5235" i="1" s="1"/>
  <c r="D3990" i="1"/>
  <c r="E3990" i="1" s="1"/>
  <c r="D2852" i="1"/>
  <c r="E2852" i="1" s="1"/>
  <c r="D5461" i="1"/>
  <c r="E5461" i="1" s="1"/>
  <c r="D1215" i="1"/>
  <c r="E1215" i="1" s="1"/>
  <c r="D1298" i="1"/>
  <c r="E1298" i="1" s="1"/>
  <c r="D7271" i="1"/>
  <c r="E7271" i="1" s="1"/>
  <c r="D5136" i="1"/>
  <c r="E5136" i="1" s="1"/>
  <c r="D1249" i="1"/>
  <c r="E1249" i="1" s="1"/>
  <c r="D1214" i="1"/>
  <c r="E1214" i="1" s="1"/>
  <c r="D2753" i="1"/>
  <c r="E2753" i="1" s="1"/>
  <c r="D6593" i="1"/>
  <c r="E6593" i="1" s="1"/>
  <c r="D5738" i="1"/>
  <c r="E5738" i="1" s="1"/>
  <c r="D864" i="1"/>
  <c r="E864" i="1" s="1"/>
  <c r="D1162" i="1"/>
  <c r="E1162" i="1" s="1"/>
  <c r="D6640" i="1"/>
  <c r="E6640" i="1" s="1"/>
  <c r="D6235" i="1"/>
  <c r="E6235" i="1" s="1"/>
  <c r="D6026" i="1"/>
  <c r="E6026" i="1" s="1"/>
  <c r="D5061" i="1"/>
  <c r="E5061" i="1" s="1"/>
  <c r="D4900" i="1"/>
  <c r="E4900" i="1" s="1"/>
  <c r="D4923" i="1"/>
  <c r="E4923" i="1" s="1"/>
  <c r="D6298" i="1"/>
  <c r="E6298" i="1" s="1"/>
  <c r="D3482" i="1"/>
  <c r="E3482" i="1" s="1"/>
  <c r="D4256" i="1"/>
  <c r="E4256" i="1" s="1"/>
  <c r="D6292" i="1"/>
  <c r="E6292" i="1" s="1"/>
  <c r="D5474" i="1"/>
  <c r="E5474" i="1" s="1"/>
  <c r="D4553" i="1"/>
  <c r="E4553" i="1" s="1"/>
  <c r="D6326" i="1"/>
  <c r="E6326" i="1" s="1"/>
  <c r="D4089" i="1"/>
  <c r="E4089" i="1" s="1"/>
  <c r="D3554" i="1"/>
  <c r="E3554" i="1" s="1"/>
  <c r="D4035" i="1"/>
  <c r="E4035" i="1" s="1"/>
  <c r="D2171" i="1"/>
  <c r="E2171" i="1" s="1"/>
  <c r="D5823" i="1"/>
  <c r="E5823" i="1" s="1"/>
  <c r="D7564" i="1"/>
  <c r="E7564" i="1" s="1"/>
  <c r="D5922" i="1"/>
  <c r="E5922" i="1" s="1"/>
  <c r="D5875" i="1"/>
  <c r="E5875" i="1" s="1"/>
  <c r="D5620" i="1"/>
  <c r="E5620" i="1" s="1"/>
  <c r="D4261" i="1"/>
  <c r="E4261" i="1" s="1"/>
  <c r="D6075" i="1"/>
  <c r="E6075" i="1" s="1"/>
  <c r="D4360" i="1"/>
  <c r="E4360" i="1" s="1"/>
  <c r="D3462" i="1"/>
  <c r="E3462" i="1" s="1"/>
  <c r="D2937" i="1"/>
  <c r="E2937" i="1" s="1"/>
  <c r="D4432" i="1"/>
  <c r="E4432" i="1" s="1"/>
  <c r="D2317" i="1"/>
  <c r="E2317" i="1" s="1"/>
  <c r="D3418" i="1"/>
  <c r="E3418" i="1" s="1"/>
  <c r="D3110" i="1"/>
  <c r="E3110" i="1" s="1"/>
  <c r="D6351" i="1"/>
  <c r="E6351" i="1" s="1"/>
  <c r="D5086" i="1"/>
  <c r="E5086" i="1" s="1"/>
  <c r="D2439" i="1"/>
  <c r="E2439" i="1" s="1"/>
  <c r="D4429" i="1"/>
  <c r="E4429" i="1" s="1"/>
  <c r="D3072" i="1"/>
  <c r="E3072" i="1" s="1"/>
  <c r="D5891" i="1"/>
  <c r="E5891" i="1" s="1"/>
  <c r="D5543" i="1"/>
  <c r="E5543" i="1" s="1"/>
  <c r="D4589" i="1"/>
  <c r="E4589" i="1" s="1"/>
  <c r="D5294" i="1"/>
  <c r="E5294" i="1" s="1"/>
  <c r="D3228" i="1"/>
  <c r="E3228" i="1" s="1"/>
  <c r="D6194" i="1"/>
  <c r="E6194" i="1" s="1"/>
  <c r="D7076" i="1"/>
  <c r="E7076" i="1" s="1"/>
  <c r="D5983" i="1"/>
  <c r="E5983" i="1" s="1"/>
  <c r="D8306" i="1"/>
  <c r="E8306" i="1" s="1"/>
  <c r="D3355" i="1"/>
  <c r="E3355" i="1" s="1"/>
  <c r="D3396" i="1"/>
  <c r="E3396" i="1" s="1"/>
  <c r="D6065" i="1"/>
  <c r="E6065" i="1" s="1"/>
  <c r="D1850" i="1"/>
  <c r="E1850" i="1" s="1"/>
  <c r="D279" i="1"/>
  <c r="E279" i="1" s="1"/>
  <c r="D6916" i="1"/>
  <c r="E6916" i="1" s="1"/>
  <c r="D5509" i="1"/>
  <c r="E5509" i="1" s="1"/>
  <c r="D7672" i="1"/>
  <c r="E7672" i="1" s="1"/>
  <c r="D4576" i="1"/>
  <c r="E4576" i="1" s="1"/>
  <c r="D3722" i="1"/>
  <c r="E3722" i="1" s="1"/>
  <c r="D2519" i="1"/>
  <c r="E2519" i="1" s="1"/>
  <c r="D96" i="1"/>
  <c r="E96" i="1" s="1"/>
  <c r="D7189" i="1"/>
  <c r="E7189" i="1" s="1"/>
  <c r="D4707" i="1"/>
  <c r="E4707" i="1" s="1"/>
  <c r="D1310" i="1"/>
  <c r="E1310" i="1" s="1"/>
  <c r="D1409" i="1"/>
  <c r="E1409" i="1" s="1"/>
  <c r="D3558" i="1"/>
  <c r="E3558" i="1" s="1"/>
  <c r="D3930" i="1"/>
  <c r="E3930" i="1" s="1"/>
  <c r="D1145" i="1"/>
  <c r="E1145" i="1" s="1"/>
  <c r="D6218" i="1"/>
  <c r="E6218" i="1" s="1"/>
  <c r="D7614" i="1"/>
  <c r="E7614" i="1" s="1"/>
  <c r="D6394" i="1"/>
  <c r="E6394" i="1" s="1"/>
  <c r="D8501" i="1"/>
  <c r="E8501" i="1" s="1"/>
  <c r="D83" i="1"/>
  <c r="E83" i="1" s="1"/>
  <c r="D7" i="1"/>
  <c r="E7" i="1" s="1"/>
  <c r="D5171" i="1"/>
  <c r="E5171" i="1" s="1"/>
  <c r="D3461" i="1"/>
  <c r="E3461" i="1" s="1"/>
  <c r="D3369" i="1"/>
  <c r="E3369" i="1" s="1"/>
  <c r="D3296" i="1"/>
  <c r="E3296" i="1" s="1"/>
  <c r="D575" i="1"/>
  <c r="E575" i="1" s="1"/>
  <c r="D6105" i="1"/>
  <c r="E6105" i="1" s="1"/>
  <c r="D1066" i="1"/>
  <c r="E1066" i="1" s="1"/>
  <c r="D5252" i="1"/>
  <c r="E5252" i="1" s="1"/>
  <c r="D2184" i="1"/>
  <c r="E2184" i="1" s="1"/>
  <c r="D903" i="1"/>
  <c r="E903" i="1" s="1"/>
  <c r="D466" i="1"/>
  <c r="E466" i="1" s="1"/>
  <c r="D7815" i="1"/>
  <c r="E7815" i="1" s="1"/>
  <c r="D516" i="1"/>
  <c r="E516" i="1" s="1"/>
  <c r="D671" i="1"/>
  <c r="E671" i="1" s="1"/>
  <c r="D3322" i="1"/>
  <c r="E3322" i="1" s="1"/>
  <c r="D4899" i="1"/>
  <c r="E4899" i="1" s="1"/>
  <c r="D1910" i="1"/>
  <c r="E1910" i="1" s="1"/>
  <c r="D34" i="1"/>
  <c r="E34" i="1" s="1"/>
  <c r="D1287" i="1"/>
  <c r="E1287" i="1" s="1"/>
  <c r="D8239" i="1"/>
  <c r="E8239" i="1" s="1"/>
  <c r="D2094" i="1"/>
  <c r="E2094" i="1" s="1"/>
  <c r="D7009" i="1"/>
  <c r="E7009" i="1" s="1"/>
  <c r="D307" i="1"/>
  <c r="E307" i="1" s="1"/>
  <c r="D8028" i="1"/>
  <c r="E8028" i="1" s="1"/>
  <c r="D172" i="1"/>
  <c r="E172" i="1" s="1"/>
  <c r="D650" i="1"/>
  <c r="E650" i="1" s="1"/>
  <c r="D1357" i="1"/>
  <c r="E1357" i="1" s="1"/>
  <c r="D2360" i="1"/>
  <c r="E2360" i="1" s="1"/>
  <c r="D1021" i="1"/>
  <c r="E1021" i="1" s="1"/>
  <c r="D3129" i="1"/>
  <c r="E3129" i="1" s="1"/>
  <c r="D7129" i="1"/>
  <c r="E7129" i="1" s="1"/>
  <c r="D8102" i="1"/>
  <c r="E8102" i="1" s="1"/>
  <c r="D3382" i="1"/>
  <c r="E3382" i="1" s="1"/>
  <c r="D5448" i="1"/>
  <c r="E5448" i="1" s="1"/>
  <c r="D644" i="1"/>
  <c r="E644" i="1" s="1"/>
  <c r="D5184" i="1"/>
  <c r="E5184" i="1" s="1"/>
  <c r="D960" i="1"/>
  <c r="E960" i="1" s="1"/>
  <c r="D3605" i="1"/>
  <c r="E3605" i="1" s="1"/>
  <c r="D344" i="1"/>
  <c r="E344" i="1" s="1"/>
  <c r="D7825" i="1"/>
  <c r="E7825" i="1" s="1"/>
  <c r="D2030" i="1"/>
  <c r="E2030" i="1" s="1"/>
  <c r="D4884" i="1"/>
  <c r="E4884" i="1" s="1"/>
  <c r="D1308" i="1"/>
  <c r="E1308" i="1" s="1"/>
  <c r="D7611" i="1"/>
  <c r="E7611" i="1" s="1"/>
  <c r="D329" i="1"/>
  <c r="E329" i="1" s="1"/>
  <c r="D2331" i="1"/>
  <c r="E2331" i="1" s="1"/>
  <c r="D5678" i="1"/>
  <c r="E5678" i="1" s="1"/>
  <c r="D1747" i="1"/>
  <c r="E1747" i="1" s="1"/>
  <c r="D2049" i="1"/>
  <c r="E2049" i="1" s="1"/>
  <c r="D8314" i="1"/>
  <c r="E8314" i="1" s="1"/>
  <c r="D4059" i="1"/>
  <c r="E4059" i="1" s="1"/>
  <c r="D1483" i="1"/>
  <c r="E1483" i="1" s="1"/>
  <c r="D1419" i="1"/>
  <c r="E1419" i="1" s="1"/>
  <c r="D2773" i="1"/>
  <c r="E2773" i="1" s="1"/>
  <c r="D60" i="1"/>
  <c r="E60" i="1" s="1"/>
  <c r="D1778" i="1"/>
  <c r="E1778" i="1" s="1"/>
  <c r="D7183" i="1"/>
  <c r="E7183" i="1" s="1"/>
  <c r="D7981" i="1"/>
  <c r="E7981" i="1" s="1"/>
  <c r="D6771" i="1"/>
  <c r="E6771" i="1" s="1"/>
  <c r="D4087" i="1"/>
  <c r="E4087" i="1" s="1"/>
  <c r="D4295" i="1"/>
  <c r="E4295" i="1" s="1"/>
  <c r="D8155" i="1"/>
  <c r="E8155" i="1" s="1"/>
  <c r="D8183" i="1"/>
  <c r="E8183" i="1" s="1"/>
  <c r="D4173" i="1"/>
  <c r="E4173" i="1" s="1"/>
  <c r="D1637" i="1"/>
  <c r="E1637" i="1" s="1"/>
  <c r="D3853" i="1"/>
  <c r="E3853" i="1" s="1"/>
  <c r="D930" i="1"/>
  <c r="E930" i="1" s="1"/>
  <c r="D2784" i="1"/>
  <c r="E2784" i="1" s="1"/>
  <c r="D4938" i="1"/>
  <c r="E4938" i="1" s="1"/>
  <c r="D6576" i="1"/>
  <c r="E6576" i="1" s="1"/>
  <c r="D5091" i="1"/>
  <c r="E5091" i="1" s="1"/>
  <c r="D3024" i="1"/>
  <c r="E3024" i="1" s="1"/>
  <c r="D588" i="1"/>
  <c r="E588" i="1" s="1"/>
  <c r="D6261" i="1"/>
  <c r="E6261" i="1" s="1"/>
  <c r="D4514" i="1"/>
  <c r="E4514" i="1" s="1"/>
  <c r="D1468" i="1"/>
  <c r="E1468" i="1" s="1"/>
  <c r="D3754" i="1"/>
  <c r="E3754" i="1" s="1"/>
  <c r="D1899" i="1"/>
  <c r="E1899" i="1" s="1"/>
  <c r="D6745" i="1"/>
  <c r="E6745" i="1" s="1"/>
  <c r="D7863" i="1"/>
  <c r="E7863" i="1" s="1"/>
  <c r="D6956" i="1"/>
  <c r="E6956" i="1" s="1"/>
  <c r="D2855" i="1"/>
  <c r="E2855" i="1" s="1"/>
  <c r="D1497" i="1"/>
  <c r="E1497" i="1" s="1"/>
  <c r="D4370" i="1"/>
  <c r="E4370" i="1" s="1"/>
  <c r="D1521" i="1"/>
  <c r="E1521" i="1" s="1"/>
  <c r="D3998" i="1"/>
  <c r="E3998" i="1" s="1"/>
  <c r="D2776" i="1"/>
  <c r="E2776" i="1" s="1"/>
  <c r="D553" i="1"/>
  <c r="E553" i="1" s="1"/>
  <c r="D2924" i="1"/>
  <c r="E2924" i="1" s="1"/>
  <c r="D1493" i="1"/>
  <c r="E1493" i="1" s="1"/>
  <c r="D5973" i="1"/>
  <c r="E5973" i="1" s="1"/>
  <c r="D5666" i="1"/>
  <c r="E5666" i="1" s="1"/>
  <c r="D2592" i="1"/>
  <c r="E2592" i="1" s="1"/>
  <c r="D8190" i="1"/>
  <c r="E8190" i="1" s="1"/>
  <c r="D6903" i="1"/>
  <c r="E6903" i="1" s="1"/>
  <c r="D2873" i="1"/>
  <c r="E2873" i="1" s="1"/>
  <c r="D4780" i="1"/>
  <c r="E4780" i="1" s="1"/>
  <c r="D3567" i="1"/>
  <c r="E3567" i="1" s="1"/>
  <c r="D2758" i="1"/>
  <c r="E2758" i="1" s="1"/>
  <c r="D1784" i="1"/>
  <c r="E1784" i="1" s="1"/>
  <c r="D5298" i="1"/>
  <c r="E5298" i="1" s="1"/>
  <c r="D4325" i="1"/>
  <c r="E4325" i="1" s="1"/>
  <c r="D3989" i="1"/>
  <c r="E3989" i="1" s="1"/>
  <c r="D4624" i="1"/>
  <c r="E4624" i="1" s="1"/>
  <c r="D5673" i="1"/>
  <c r="E5673" i="1" s="1"/>
  <c r="D4156" i="1"/>
  <c r="E4156" i="1" s="1"/>
  <c r="D4702" i="1"/>
  <c r="E4702" i="1" s="1"/>
  <c r="D6021" i="1"/>
  <c r="E6021" i="1" s="1"/>
  <c r="D6691" i="1"/>
  <c r="E6691" i="1" s="1"/>
  <c r="D6584" i="1"/>
  <c r="E6584" i="1" s="1"/>
  <c r="D5942" i="1"/>
  <c r="E5942" i="1" s="1"/>
  <c r="D4695" i="1"/>
  <c r="E4695" i="1" s="1"/>
  <c r="D5035" i="1"/>
  <c r="E5035" i="1" s="1"/>
  <c r="D4505" i="1"/>
  <c r="E4505" i="1" s="1"/>
  <c r="D5947" i="1"/>
  <c r="E5947" i="1" s="1"/>
  <c r="D7047" i="1"/>
  <c r="E7047" i="1" s="1"/>
  <c r="D3919" i="1"/>
  <c r="E3919" i="1" s="1"/>
  <c r="D6616" i="1"/>
  <c r="E6616" i="1" s="1"/>
  <c r="D3599" i="1"/>
  <c r="E3599" i="1" s="1"/>
  <c r="D4320" i="1"/>
  <c r="E4320" i="1" s="1"/>
  <c r="D5569" i="1"/>
  <c r="E5569" i="1" s="1"/>
  <c r="D6641" i="1"/>
  <c r="E6641" i="1" s="1"/>
  <c r="D2680" i="1"/>
  <c r="E2680" i="1" s="1"/>
  <c r="D1352" i="1"/>
  <c r="E1352" i="1" s="1"/>
  <c r="D4423" i="1"/>
  <c r="E4423" i="1" s="1"/>
  <c r="D5341" i="1"/>
  <c r="E5341" i="1" s="1"/>
  <c r="D2010" i="1"/>
  <c r="E2010" i="1" s="1"/>
  <c r="D8050" i="1"/>
  <c r="E8050" i="1" s="1"/>
  <c r="D3017" i="1"/>
  <c r="E3017" i="1" s="1"/>
  <c r="D7798" i="1"/>
  <c r="E7798" i="1" s="1"/>
  <c r="D3850" i="1"/>
  <c r="E3850" i="1" s="1"/>
  <c r="D4527" i="1"/>
  <c r="E4527" i="1" s="1"/>
  <c r="D3613" i="1"/>
  <c r="E3613" i="1" s="1"/>
  <c r="D7243" i="1"/>
  <c r="E7243" i="1" s="1"/>
  <c r="D6702" i="1"/>
  <c r="E6702" i="1" s="1"/>
  <c r="D6904" i="1"/>
  <c r="E6904" i="1" s="1"/>
  <c r="D3538" i="1"/>
  <c r="E3538" i="1" s="1"/>
  <c r="D4853" i="1"/>
  <c r="E4853" i="1" s="1"/>
  <c r="D5274" i="1"/>
  <c r="E5274" i="1" s="1"/>
  <c r="D8037" i="1"/>
  <c r="E8037" i="1" s="1"/>
  <c r="D6615" i="1"/>
  <c r="E6615" i="1" s="1"/>
  <c r="D1667" i="1"/>
  <c r="E1667" i="1" s="1"/>
  <c r="D7527" i="1"/>
  <c r="E7527" i="1" s="1"/>
  <c r="D7365" i="1"/>
  <c r="E7365" i="1" s="1"/>
  <c r="D7591" i="1"/>
  <c r="E7591" i="1" s="1"/>
  <c r="D7553" i="1"/>
  <c r="E7553" i="1" s="1"/>
  <c r="D184" i="1"/>
  <c r="E184" i="1" s="1"/>
  <c r="D4595" i="1"/>
  <c r="E4595" i="1" s="1"/>
  <c r="D6227" i="1"/>
  <c r="E6227" i="1" s="1"/>
  <c r="D2612" i="1"/>
  <c r="E2612" i="1" s="1"/>
  <c r="D4599" i="1"/>
  <c r="E4599" i="1" s="1"/>
  <c r="D4499" i="1"/>
  <c r="E4499" i="1" s="1"/>
  <c r="D7882" i="1"/>
  <c r="E7882" i="1" s="1"/>
  <c r="D1664" i="1"/>
  <c r="E1664" i="1" s="1"/>
  <c r="D7282" i="1"/>
  <c r="E7282" i="1" s="1"/>
  <c r="D5464" i="1"/>
  <c r="E5464" i="1" s="1"/>
  <c r="D3753" i="1"/>
  <c r="E3753" i="1" s="1"/>
  <c r="D1700" i="1"/>
  <c r="E1700" i="1" s="1"/>
  <c r="D6047" i="1"/>
  <c r="E6047" i="1" s="1"/>
  <c r="D4144" i="1"/>
  <c r="E4144" i="1" s="1"/>
  <c r="D867" i="1"/>
  <c r="E867" i="1" s="1"/>
  <c r="D497" i="1"/>
  <c r="E497" i="1" s="1"/>
  <c r="D1660" i="1"/>
  <c r="E1660" i="1" s="1"/>
  <c r="D2640" i="1"/>
  <c r="E2640" i="1" s="1"/>
  <c r="D7172" i="1"/>
  <c r="E7172" i="1" s="1"/>
  <c r="D6020" i="1"/>
  <c r="E6020" i="1" s="1"/>
  <c r="D3166" i="1"/>
  <c r="E3166" i="1" s="1"/>
  <c r="D698" i="1"/>
  <c r="E698" i="1" s="1"/>
  <c r="D4876" i="1"/>
  <c r="E4876" i="1" s="1"/>
  <c r="D5017" i="1"/>
  <c r="E5017" i="1" s="1"/>
  <c r="D2642" i="1"/>
  <c r="E2642" i="1" s="1"/>
  <c r="D6898" i="1"/>
  <c r="E6898" i="1" s="1"/>
  <c r="D2440" i="1"/>
  <c r="E2440" i="1" s="1"/>
  <c r="D875" i="1"/>
  <c r="E875" i="1" s="1"/>
  <c r="D569" i="1"/>
  <c r="E569" i="1" s="1"/>
  <c r="D1729" i="1"/>
  <c r="E1729" i="1" s="1"/>
  <c r="D2027" i="1"/>
  <c r="E2027" i="1" s="1"/>
  <c r="D5112" i="1"/>
  <c r="E5112" i="1" s="1"/>
  <c r="D1096" i="1"/>
  <c r="E1096" i="1" s="1"/>
  <c r="D1282" i="1"/>
  <c r="E1282" i="1" s="1"/>
  <c r="D1465" i="1"/>
  <c r="E1465" i="1" s="1"/>
  <c r="D1100" i="1"/>
  <c r="E1100" i="1" s="1"/>
  <c r="D7152" i="1"/>
  <c r="E7152" i="1" s="1"/>
  <c r="D7291" i="1"/>
  <c r="E7291" i="1" s="1"/>
  <c r="D7325" i="1"/>
  <c r="E7325" i="1" s="1"/>
  <c r="D3273" i="1"/>
  <c r="E3273" i="1" s="1"/>
  <c r="D8081" i="1"/>
  <c r="E8081" i="1" s="1"/>
  <c r="D1634" i="1"/>
  <c r="E1634" i="1" s="1"/>
  <c r="D3125" i="1"/>
  <c r="E3125" i="1" s="1"/>
  <c r="D1387" i="1"/>
  <c r="E1387" i="1" s="1"/>
  <c r="D4461" i="1"/>
  <c r="E4461" i="1" s="1"/>
  <c r="D1586" i="1"/>
  <c r="E1586" i="1" s="1"/>
  <c r="D792" i="1"/>
  <c r="E792" i="1" s="1"/>
  <c r="D1051" i="1"/>
  <c r="E1051" i="1" s="1"/>
  <c r="D734" i="1"/>
  <c r="E734" i="1" s="1"/>
  <c r="D2990" i="1"/>
  <c r="E2990" i="1" s="1"/>
  <c r="D6692" i="1"/>
  <c r="E6692" i="1" s="1"/>
  <c r="D3092" i="1"/>
  <c r="E3092" i="1" s="1"/>
  <c r="D840" i="1"/>
  <c r="E840" i="1" s="1"/>
  <c r="D2560" i="1"/>
  <c r="E2560" i="1" s="1"/>
  <c r="D1356" i="1"/>
  <c r="E1356" i="1" s="1"/>
  <c r="D5544" i="1"/>
  <c r="E5544" i="1" s="1"/>
  <c r="D1598" i="1"/>
  <c r="E1598" i="1" s="1"/>
  <c r="D7750" i="1"/>
  <c r="E7750" i="1" s="1"/>
  <c r="D4536" i="1"/>
  <c r="E4536" i="1" s="1"/>
  <c r="D3416" i="1"/>
  <c r="E3416" i="1" s="1"/>
  <c r="D6410" i="1"/>
  <c r="E6410" i="1" s="1"/>
  <c r="D1304" i="1"/>
  <c r="E1304" i="1" s="1"/>
  <c r="D8352" i="1"/>
  <c r="E8352" i="1" s="1"/>
  <c r="D1809" i="1"/>
  <c r="E1809" i="1" s="1"/>
  <c r="D1819" i="1"/>
  <c r="E1819" i="1" s="1"/>
  <c r="D5141" i="1"/>
  <c r="E5141" i="1" s="1"/>
  <c r="D2090" i="1"/>
  <c r="E2090" i="1" s="1"/>
  <c r="D6443" i="1"/>
  <c r="E6443" i="1" s="1"/>
  <c r="D8297" i="1"/>
  <c r="E8297" i="1" s="1"/>
  <c r="D5788" i="1"/>
  <c r="E5788" i="1" s="1"/>
  <c r="D2242" i="1"/>
  <c r="E2242" i="1" s="1"/>
  <c r="D3225" i="1"/>
  <c r="E3225" i="1" s="1"/>
  <c r="D6786" i="1"/>
  <c r="E6786" i="1" s="1"/>
  <c r="D3327" i="1"/>
  <c r="E3327" i="1" s="1"/>
  <c r="D1325" i="1"/>
  <c r="E1325" i="1" s="1"/>
  <c r="D7156" i="1"/>
  <c r="E7156" i="1" s="1"/>
  <c r="D531" i="1"/>
  <c r="E531" i="1" s="1"/>
  <c r="D173" i="1"/>
  <c r="E173" i="1" s="1"/>
  <c r="D5766" i="1"/>
  <c r="E5766" i="1" s="1"/>
  <c r="D602" i="1"/>
  <c r="E602" i="1" s="1"/>
  <c r="D5203" i="1"/>
  <c r="E5203" i="1" s="1"/>
  <c r="D2907" i="1"/>
  <c r="E2907" i="1" s="1"/>
  <c r="D706" i="1"/>
  <c r="E706" i="1" s="1"/>
  <c r="D6939" i="1"/>
  <c r="E6939" i="1" s="1"/>
  <c r="D6036" i="1"/>
  <c r="E6036" i="1" s="1"/>
  <c r="D995" i="1"/>
  <c r="E995" i="1" s="1"/>
  <c r="D3042" i="1"/>
  <c r="E3042" i="1" s="1"/>
  <c r="D2664" i="1"/>
  <c r="E2664" i="1" s="1"/>
  <c r="D4417" i="1"/>
  <c r="E4417" i="1" s="1"/>
  <c r="D615" i="1"/>
  <c r="E615" i="1" s="1"/>
  <c r="D4153" i="1"/>
  <c r="E4153" i="1" s="1"/>
  <c r="D786" i="1"/>
  <c r="E786" i="1" s="1"/>
  <c r="D5153" i="1"/>
  <c r="E5153" i="1" s="1"/>
  <c r="D8049" i="1"/>
  <c r="E8049" i="1" s="1"/>
  <c r="D3" i="1"/>
  <c r="E3" i="1" s="1"/>
  <c r="D203" i="1"/>
  <c r="E203" i="1" s="1"/>
  <c r="D7861" i="1"/>
  <c r="E7861" i="1" s="1"/>
  <c r="D1148" i="1"/>
  <c r="E1148" i="1" s="1"/>
  <c r="D2428" i="1"/>
  <c r="E2428" i="1" s="1"/>
  <c r="D2890" i="1"/>
  <c r="E2890" i="1" s="1"/>
  <c r="D2197" i="1"/>
  <c r="E2197" i="1" s="1"/>
  <c r="D7885" i="1"/>
  <c r="E7885" i="1" s="1"/>
  <c r="D687" i="1"/>
  <c r="E687" i="1" s="1"/>
  <c r="D1491" i="1"/>
  <c r="E1491" i="1" s="1"/>
  <c r="D5982" i="1"/>
  <c r="E5982" i="1" s="1"/>
  <c r="D3245" i="1"/>
  <c r="E3245" i="1" s="1"/>
  <c r="D940" i="1"/>
  <c r="E940" i="1" s="1"/>
  <c r="D2262" i="1"/>
  <c r="E2262" i="1" s="1"/>
  <c r="D468" i="1"/>
  <c r="E468" i="1" s="1"/>
  <c r="D5287" i="1"/>
  <c r="E5287" i="1" s="1"/>
  <c r="D6790" i="1"/>
  <c r="E6790" i="1" s="1"/>
  <c r="D1202" i="1"/>
  <c r="E1202" i="1" s="1"/>
  <c r="D3532" i="1"/>
  <c r="E3532" i="1" s="1"/>
  <c r="D444" i="1"/>
  <c r="E444" i="1" s="1"/>
  <c r="D4665" i="1"/>
  <c r="E4665" i="1" s="1"/>
  <c r="D5070" i="1"/>
  <c r="E5070" i="1" s="1"/>
  <c r="D4416" i="1"/>
  <c r="E4416" i="1" s="1"/>
  <c r="D2042" i="1"/>
  <c r="E2042" i="1" s="1"/>
  <c r="D3521" i="1"/>
  <c r="E3521" i="1" s="1"/>
  <c r="D6239" i="1"/>
  <c r="E6239" i="1" s="1"/>
  <c r="D67" i="1"/>
  <c r="E67" i="1" s="1"/>
  <c r="D1374" i="1"/>
  <c r="E1374" i="1" s="1"/>
  <c r="D3947" i="1"/>
  <c r="E3947" i="1" s="1"/>
  <c r="D659" i="1"/>
  <c r="E659" i="1" s="1"/>
  <c r="D4202" i="1"/>
  <c r="E4202" i="1" s="1"/>
  <c r="D2011" i="1"/>
  <c r="E2011" i="1" s="1"/>
  <c r="D6119" i="1"/>
  <c r="E6119" i="1" s="1"/>
  <c r="D4847" i="1"/>
  <c r="E4847" i="1" s="1"/>
  <c r="D6133" i="1"/>
  <c r="E6133" i="1" s="1"/>
  <c r="D2310" i="1"/>
  <c r="E2310" i="1" s="1"/>
  <c r="D3516" i="1"/>
  <c r="E3516" i="1" s="1"/>
  <c r="D561" i="1"/>
  <c r="E561" i="1" s="1"/>
  <c r="D4225" i="1"/>
  <c r="E4225" i="1" s="1"/>
  <c r="D729" i="1"/>
  <c r="E729" i="1" s="1"/>
  <c r="D666" i="1"/>
  <c r="E666" i="1" s="1"/>
  <c r="D7131" i="1"/>
  <c r="E7131" i="1" s="1"/>
  <c r="D2598" i="1"/>
  <c r="E2598" i="1" s="1"/>
  <c r="D28" i="1"/>
  <c r="E28" i="1" s="1"/>
  <c r="D2766" i="1"/>
  <c r="E2766" i="1" s="1"/>
  <c r="D368" i="1"/>
  <c r="E368" i="1" s="1"/>
  <c r="D4503" i="1"/>
  <c r="E4503" i="1" s="1"/>
  <c r="D1725" i="1"/>
  <c r="E1725" i="1" s="1"/>
  <c r="D326" i="1"/>
  <c r="E326" i="1" s="1"/>
  <c r="D1142" i="1"/>
  <c r="E1142" i="1" s="1"/>
  <c r="D6553" i="1"/>
  <c r="E6553" i="1" s="1"/>
  <c r="D7575" i="1"/>
  <c r="E7575" i="1" s="1"/>
  <c r="D4315" i="1"/>
  <c r="E4315" i="1" s="1"/>
  <c r="D51" i="1"/>
  <c r="E51" i="1" s="1"/>
  <c r="D7022" i="1"/>
  <c r="E7022" i="1" s="1"/>
  <c r="D5249" i="1"/>
  <c r="E5249" i="1" s="1"/>
  <c r="D1475" i="1"/>
  <c r="E1475" i="1" s="1"/>
  <c r="D2817" i="1"/>
  <c r="E2817" i="1" s="1"/>
  <c r="D7759" i="1"/>
  <c r="E7759" i="1" s="1"/>
  <c r="D8343" i="1"/>
  <c r="E8343" i="1" s="1"/>
  <c r="D5225" i="1"/>
  <c r="E5225" i="1" s="1"/>
  <c r="D5573" i="1"/>
  <c r="E5573" i="1" s="1"/>
  <c r="D1561" i="1"/>
  <c r="E1561" i="1" s="1"/>
  <c r="D8256" i="1"/>
  <c r="E8256" i="1" s="1"/>
  <c r="D6614" i="1"/>
  <c r="E6614" i="1" s="1"/>
  <c r="D3713" i="1"/>
  <c r="E3713" i="1" s="1"/>
  <c r="D4141" i="1"/>
  <c r="E4141" i="1" s="1"/>
  <c r="D1203" i="1"/>
  <c r="E1203" i="1" s="1"/>
  <c r="D3160" i="1"/>
  <c r="E3160" i="1" s="1"/>
  <c r="D1593" i="1"/>
  <c r="E1593" i="1" s="1"/>
  <c r="D7452" i="1"/>
  <c r="E7452" i="1" s="1"/>
  <c r="D7328" i="1"/>
  <c r="E7328" i="1" s="1"/>
  <c r="D7656" i="1"/>
  <c r="E7656" i="1" s="1"/>
  <c r="D780" i="1"/>
  <c r="E780" i="1" s="1"/>
  <c r="D1585" i="1"/>
  <c r="E1585" i="1" s="1"/>
  <c r="D4943" i="1"/>
  <c r="E4943" i="1" s="1"/>
  <c r="D4869" i="1"/>
  <c r="E4869" i="1" s="1"/>
  <c r="D7576" i="1"/>
  <c r="E7576" i="1" s="1"/>
  <c r="D4385" i="1"/>
  <c r="E4385" i="1" s="1"/>
  <c r="D4357" i="1"/>
  <c r="E4357" i="1" s="1"/>
  <c r="D6034" i="1"/>
  <c r="E6034" i="1" s="1"/>
  <c r="D5927" i="1"/>
  <c r="E5927" i="1" s="1"/>
  <c r="D2161" i="1"/>
  <c r="E2161" i="1" s="1"/>
  <c r="D3428" i="1"/>
  <c r="E3428" i="1" s="1"/>
  <c r="D4907" i="1"/>
  <c r="E4907" i="1" s="1"/>
  <c r="D2020" i="1"/>
  <c r="E2020" i="1" s="1"/>
  <c r="D963" i="1"/>
  <c r="E963" i="1" s="1"/>
  <c r="D7449" i="1"/>
  <c r="E7449" i="1" s="1"/>
  <c r="D3854" i="1"/>
  <c r="E3854" i="1" s="1"/>
  <c r="D811" i="1"/>
  <c r="E811" i="1" s="1"/>
  <c r="D6343" i="1"/>
  <c r="E6343" i="1" s="1"/>
  <c r="D2289" i="1"/>
  <c r="E2289" i="1" s="1"/>
  <c r="D3152" i="1"/>
  <c r="E3152" i="1" s="1"/>
  <c r="D1839" i="1"/>
  <c r="E1839" i="1" s="1"/>
  <c r="D6448" i="1"/>
  <c r="E6448" i="1" s="1"/>
  <c r="D7283" i="1"/>
  <c r="E7283" i="1" s="1"/>
  <c r="D7917" i="1"/>
  <c r="E7917" i="1" s="1"/>
  <c r="D2286" i="1"/>
  <c r="E2286" i="1" s="1"/>
  <c r="D5110" i="1"/>
  <c r="E5110" i="1" s="1"/>
  <c r="D5857" i="1"/>
  <c r="E5857" i="1" s="1"/>
  <c r="D5878" i="1"/>
  <c r="E5878" i="1" s="1"/>
  <c r="D5248" i="1"/>
  <c r="E5248" i="1" s="1"/>
  <c r="D7035" i="1"/>
  <c r="E7035" i="1" s="1"/>
  <c r="D2305" i="1"/>
  <c r="E2305" i="1" s="1"/>
  <c r="D6095" i="1"/>
  <c r="E6095" i="1" s="1"/>
  <c r="D3683" i="1"/>
  <c r="E3683" i="1" s="1"/>
  <c r="D6499" i="1"/>
  <c r="E6499" i="1" s="1"/>
  <c r="D7723" i="1"/>
  <c r="E7723" i="1" s="1"/>
  <c r="D6839" i="1"/>
  <c r="E6839" i="1" s="1"/>
  <c r="D5745" i="1"/>
  <c r="E5745" i="1" s="1"/>
  <c r="D5824" i="1"/>
  <c r="E5824" i="1" s="1"/>
  <c r="D7930" i="1"/>
  <c r="E7930" i="1" s="1"/>
  <c r="D5467" i="1"/>
  <c r="E5467" i="1" s="1"/>
  <c r="D7472" i="1"/>
  <c r="E7472" i="1" s="1"/>
  <c r="D1979" i="1"/>
  <c r="E1979" i="1" s="1"/>
  <c r="D2708" i="1"/>
  <c r="E2708" i="1" s="1"/>
  <c r="D5008" i="1"/>
  <c r="E5008" i="1" s="1"/>
  <c r="D4842" i="1"/>
  <c r="E4842" i="1" s="1"/>
  <c r="D6697" i="1"/>
  <c r="E6697" i="1" s="1"/>
  <c r="D5030" i="1"/>
  <c r="E5030" i="1" s="1"/>
  <c r="D5871" i="1"/>
  <c r="E5871" i="1" s="1"/>
  <c r="D6093" i="1"/>
  <c r="E6093" i="1" s="1"/>
  <c r="D2883" i="1"/>
  <c r="E2883" i="1" s="1"/>
  <c r="D4282" i="1"/>
  <c r="E4282" i="1" s="1"/>
  <c r="D2939" i="1"/>
  <c r="E2939" i="1" s="1"/>
  <c r="D4915" i="1"/>
  <c r="E4915" i="1" s="1"/>
  <c r="D6501" i="1"/>
  <c r="E6501" i="1" s="1"/>
  <c r="D3209" i="1"/>
  <c r="E3209" i="1" s="1"/>
  <c r="D4425" i="1"/>
  <c r="E4425" i="1" s="1"/>
  <c r="D5385" i="1"/>
  <c r="E5385" i="1" s="1"/>
  <c r="D2675" i="1"/>
  <c r="E2675" i="1" s="1"/>
  <c r="D4415" i="1"/>
  <c r="E4415" i="1" s="1"/>
  <c r="D7632" i="1"/>
  <c r="E7632" i="1" s="1"/>
  <c r="D1697" i="1"/>
  <c r="E1697" i="1" s="1"/>
  <c r="D6670" i="1"/>
  <c r="E6670" i="1" s="1"/>
  <c r="D8220" i="1"/>
  <c r="E8220" i="1" s="1"/>
  <c r="D5403" i="1"/>
  <c r="E5403" i="1" s="1"/>
  <c r="D4848" i="1"/>
  <c r="E4848" i="1" s="1"/>
  <c r="D7460" i="1"/>
  <c r="E7460" i="1" s="1"/>
  <c r="D5332" i="1"/>
  <c r="E5332" i="1" s="1"/>
  <c r="D7247" i="1"/>
  <c r="E7247" i="1" s="1"/>
  <c r="D7824" i="1"/>
  <c r="E7824" i="1" s="1"/>
  <c r="D5042" i="1"/>
  <c r="E5042" i="1" s="1"/>
  <c r="D5732" i="1"/>
  <c r="E5732" i="1" s="1"/>
  <c r="D4657" i="1"/>
  <c r="E4657" i="1" s="1"/>
  <c r="D8460" i="1"/>
  <c r="E8460" i="1" s="1"/>
  <c r="D8470" i="1"/>
  <c r="E8470" i="1" s="1"/>
  <c r="D5968" i="1"/>
  <c r="E5968" i="1" s="1"/>
  <c r="D2941" i="1"/>
  <c r="E2941" i="1" s="1"/>
  <c r="D7221" i="1"/>
  <c r="E7221" i="1" s="1"/>
  <c r="D920" i="1"/>
  <c r="E920" i="1" s="1"/>
  <c r="D3385" i="1"/>
  <c r="E3385" i="1" s="1"/>
  <c r="D5414" i="1"/>
  <c r="E5414" i="1" s="1"/>
  <c r="D5243" i="1"/>
  <c r="E5243" i="1" s="1"/>
  <c r="D2372" i="1"/>
  <c r="E2372" i="1" s="1"/>
  <c r="D3826" i="1"/>
  <c r="E3826" i="1" s="1"/>
  <c r="D3230" i="1"/>
  <c r="E3230" i="1" s="1"/>
  <c r="D2976" i="1"/>
  <c r="E2976" i="1" s="1"/>
  <c r="D3535" i="1"/>
  <c r="E3535" i="1" s="1"/>
  <c r="D2653" i="1"/>
  <c r="E2653" i="1" s="1"/>
  <c r="D3764" i="1"/>
  <c r="E3764" i="1" s="1"/>
  <c r="D1176" i="1"/>
  <c r="E1176" i="1" s="1"/>
  <c r="D2264" i="1"/>
  <c r="E2264" i="1" s="1"/>
  <c r="D168" i="1"/>
  <c r="E168" i="1" s="1"/>
  <c r="D6113" i="1"/>
  <c r="E6113" i="1" s="1"/>
  <c r="D4878" i="1"/>
  <c r="E4878" i="1" s="1"/>
  <c r="D8021" i="1"/>
  <c r="E8021" i="1" s="1"/>
  <c r="D5099" i="1"/>
  <c r="E5099" i="1" s="1"/>
  <c r="D3678" i="1"/>
  <c r="E3678" i="1" s="1"/>
  <c r="D350" i="1"/>
  <c r="E350" i="1" s="1"/>
  <c r="D5309" i="1"/>
  <c r="E5309" i="1" s="1"/>
  <c r="D2229" i="1"/>
  <c r="E2229" i="1" s="1"/>
  <c r="D3460" i="1"/>
  <c r="E3460" i="1" s="1"/>
  <c r="D3250" i="1"/>
  <c r="E3250" i="1" s="1"/>
  <c r="D2700" i="1"/>
  <c r="E2700" i="1" s="1"/>
  <c r="D2143" i="1"/>
  <c r="E2143" i="1" s="1"/>
  <c r="D3190" i="1"/>
  <c r="E3190" i="1" s="1"/>
  <c r="D1676" i="1"/>
  <c r="E1676" i="1" s="1"/>
  <c r="D3015" i="1"/>
  <c r="E3015" i="1" s="1"/>
  <c r="D2548" i="1"/>
  <c r="E2548" i="1" s="1"/>
  <c r="D353" i="1"/>
  <c r="E353" i="1" s="1"/>
  <c r="D2176" i="1"/>
  <c r="E2176" i="1" s="1"/>
  <c r="D2150" i="1"/>
  <c r="E2150" i="1" s="1"/>
  <c r="D2871" i="1"/>
  <c r="E2871" i="1" s="1"/>
  <c r="D7947" i="1"/>
  <c r="E7947" i="1" s="1"/>
  <c r="D1200" i="1"/>
  <c r="E1200" i="1" s="1"/>
  <c r="D3124" i="1"/>
  <c r="E3124" i="1" s="1"/>
  <c r="D5643" i="1"/>
  <c r="E5643" i="1" s="1"/>
  <c r="D2528" i="1"/>
  <c r="E2528" i="1" s="1"/>
  <c r="D6819" i="1"/>
  <c r="E6819" i="1" s="1"/>
  <c r="D7195" i="1"/>
  <c r="E7195" i="1" s="1"/>
  <c r="D6582" i="1"/>
  <c r="E6582" i="1" s="1"/>
  <c r="D7015" i="1"/>
  <c r="E7015" i="1" s="1"/>
  <c r="D4062" i="1"/>
  <c r="E4062" i="1" s="1"/>
  <c r="D4206" i="1"/>
  <c r="E4206" i="1" s="1"/>
  <c r="D1329" i="1"/>
  <c r="E1329" i="1" s="1"/>
  <c r="D1546" i="1"/>
  <c r="E1546" i="1" s="1"/>
  <c r="D550" i="1"/>
  <c r="E550" i="1" s="1"/>
  <c r="D8151" i="1"/>
  <c r="E8151" i="1" s="1"/>
  <c r="D3796" i="1"/>
  <c r="E3796" i="1" s="1"/>
  <c r="D506" i="1"/>
  <c r="E506" i="1" s="1"/>
  <c r="D4437" i="1"/>
  <c r="E4437" i="1" s="1"/>
  <c r="D7330" i="1"/>
  <c r="E7330" i="1" s="1"/>
  <c r="D945" i="1"/>
  <c r="E945" i="1" s="1"/>
  <c r="D1525" i="1"/>
  <c r="E1525" i="1" s="1"/>
  <c r="D5453" i="1"/>
  <c r="E5453" i="1" s="1"/>
  <c r="D2452" i="1"/>
  <c r="E2452" i="1" s="1"/>
  <c r="D4898" i="1"/>
  <c r="E4898" i="1" s="1"/>
  <c r="D5525" i="1"/>
  <c r="E5525" i="1" s="1"/>
  <c r="D7080" i="1"/>
  <c r="E7080" i="1" s="1"/>
  <c r="D1297" i="1"/>
  <c r="E1297" i="1" s="1"/>
  <c r="D558" i="1"/>
  <c r="E558" i="1" s="1"/>
  <c r="D5798" i="1"/>
  <c r="E5798" i="1" s="1"/>
  <c r="D1785" i="1"/>
  <c r="E1785" i="1" s="1"/>
  <c r="D2422" i="1"/>
  <c r="E2422" i="1" s="1"/>
  <c r="D6560" i="1"/>
  <c r="E6560" i="1" s="1"/>
  <c r="D2938" i="1"/>
  <c r="E2938" i="1" s="1"/>
  <c r="D3235" i="1"/>
  <c r="E3235" i="1" s="1"/>
  <c r="D311" i="1"/>
  <c r="E311" i="1" s="1"/>
  <c r="D1838" i="1"/>
  <c r="E1838" i="1" s="1"/>
  <c r="D7406" i="1"/>
  <c r="E7406" i="1" s="1"/>
  <c r="D3181" i="1"/>
  <c r="E3181" i="1" s="1"/>
  <c r="D160" i="1"/>
  <c r="E160" i="1" s="1"/>
  <c r="D5310" i="1"/>
  <c r="E5310" i="1" s="1"/>
  <c r="D6476" i="1"/>
  <c r="E6476" i="1" s="1"/>
  <c r="D303" i="1"/>
  <c r="E303" i="1" s="1"/>
  <c r="D4862" i="1"/>
  <c r="E4862" i="1" s="1"/>
  <c r="D1159" i="1"/>
  <c r="E1159" i="1" s="1"/>
  <c r="D351" i="1"/>
  <c r="E351" i="1" s="1"/>
  <c r="D1283" i="1"/>
  <c r="E1283" i="1" s="1"/>
  <c r="D8553" i="1"/>
  <c r="E8553" i="1" s="1"/>
  <c r="D5587" i="1"/>
  <c r="E5587" i="1" s="1"/>
  <c r="D1969" i="1"/>
  <c r="E1969" i="1" s="1"/>
  <c r="D6335" i="1"/>
  <c r="E6335" i="1" s="1"/>
  <c r="D6222" i="1"/>
  <c r="E6222" i="1" s="1"/>
  <c r="D385" i="1"/>
  <c r="E385" i="1" s="1"/>
  <c r="D6858" i="1"/>
  <c r="E6858" i="1" s="1"/>
  <c r="D1185" i="1"/>
  <c r="E1185" i="1" s="1"/>
  <c r="D4941" i="1"/>
  <c r="E4941" i="1" s="1"/>
  <c r="D2736" i="1"/>
  <c r="E2736" i="1" s="1"/>
  <c r="D6798" i="1"/>
  <c r="E6798" i="1" s="1"/>
  <c r="D3274" i="1"/>
  <c r="E3274" i="1" s="1"/>
  <c r="D2541" i="1"/>
  <c r="E2541" i="1" s="1"/>
  <c r="D8233" i="1"/>
  <c r="E8233" i="1" s="1"/>
  <c r="D2273" i="1"/>
  <c r="E2273" i="1" s="1"/>
  <c r="D6920" i="1"/>
  <c r="E6920" i="1" s="1"/>
  <c r="D2609" i="1"/>
  <c r="E2609" i="1" s="1"/>
  <c r="D1234" i="1"/>
  <c r="E1234" i="1" s="1"/>
  <c r="D8485" i="1"/>
  <c r="E8485" i="1" s="1"/>
  <c r="D4220" i="1"/>
  <c r="E4220" i="1" s="1"/>
  <c r="D3063" i="1"/>
  <c r="E3063" i="1" s="1"/>
  <c r="D3500" i="1"/>
  <c r="E3500" i="1" s="1"/>
  <c r="D4307" i="1"/>
  <c r="E4307" i="1" s="1"/>
  <c r="D607" i="1"/>
  <c r="E607" i="1" s="1"/>
  <c r="D7720" i="1"/>
  <c r="E7720" i="1" s="1"/>
  <c r="D1219" i="1"/>
  <c r="E1219" i="1" s="1"/>
  <c r="D1504" i="1"/>
  <c r="E1504" i="1" s="1"/>
  <c r="D847" i="1"/>
  <c r="E847" i="1" s="1"/>
  <c r="D7571" i="1"/>
  <c r="E7571" i="1" s="1"/>
  <c r="D2058" i="1"/>
  <c r="E2058" i="1" s="1"/>
  <c r="D1221" i="1"/>
  <c r="E1221" i="1" s="1"/>
  <c r="D6290" i="1"/>
  <c r="E6290" i="1" s="1"/>
  <c r="D3343" i="1"/>
  <c r="E3343" i="1" s="1"/>
  <c r="D1895" i="1"/>
  <c r="E1895" i="1" s="1"/>
  <c r="D2277" i="1"/>
  <c r="E2277" i="1" s="1"/>
  <c r="D3577" i="1"/>
  <c r="E3577" i="1" s="1"/>
  <c r="D2834" i="1"/>
  <c r="E2834" i="1" s="1"/>
  <c r="D2496" i="1"/>
  <c r="E2496" i="1" s="1"/>
  <c r="D5849" i="1"/>
  <c r="E5849" i="1" s="1"/>
  <c r="D2953" i="1"/>
  <c r="E2953" i="1" s="1"/>
  <c r="D4049" i="1"/>
  <c r="E4049" i="1" s="1"/>
  <c r="D3553" i="1"/>
  <c r="E3553" i="1" s="1"/>
  <c r="D3375" i="1"/>
  <c r="E3375" i="1" s="1"/>
  <c r="D4881" i="1"/>
  <c r="E4881" i="1" s="1"/>
  <c r="D4776" i="1"/>
  <c r="E4776" i="1" s="1"/>
  <c r="D4384" i="1"/>
  <c r="E4384" i="1" s="1"/>
  <c r="D2039" i="1"/>
  <c r="E2039" i="1" s="1"/>
  <c r="D4232" i="1"/>
  <c r="E4232" i="1" s="1"/>
  <c r="D197" i="1"/>
  <c r="E197" i="1" s="1"/>
  <c r="D1636" i="1"/>
  <c r="E1636" i="1" s="1"/>
  <c r="D2464" i="1"/>
  <c r="E2464" i="1" s="1"/>
  <c r="D1773" i="1"/>
  <c r="E1773" i="1" s="1"/>
  <c r="D3513" i="1"/>
  <c r="E3513" i="1" s="1"/>
  <c r="D5748" i="1"/>
  <c r="E5748" i="1" s="1"/>
  <c r="D955" i="1"/>
  <c r="E955" i="1" s="1"/>
  <c r="D1858" i="1"/>
  <c r="E1858" i="1" s="1"/>
  <c r="D2155" i="1"/>
  <c r="E2155" i="1" s="1"/>
  <c r="D2946" i="1"/>
  <c r="E2946" i="1" s="1"/>
  <c r="D1967" i="1"/>
  <c r="E1967" i="1" s="1"/>
  <c r="D2948" i="1"/>
  <c r="E2948" i="1" s="1"/>
  <c r="D3422" i="1"/>
  <c r="E3422" i="1" s="1"/>
  <c r="D7836" i="1"/>
  <c r="E7836" i="1" s="1"/>
  <c r="D2343" i="1"/>
  <c r="E2343" i="1" s="1"/>
  <c r="D1154" i="1"/>
  <c r="E1154" i="1" s="1"/>
  <c r="D5487" i="1"/>
  <c r="E5487" i="1" s="1"/>
  <c r="D6716" i="1"/>
  <c r="E6716" i="1" s="1"/>
  <c r="D6099" i="1"/>
  <c r="E6099" i="1" s="1"/>
  <c r="D5796" i="1"/>
  <c r="E5796" i="1" s="1"/>
  <c r="D5705" i="1"/>
  <c r="E5705" i="1" s="1"/>
  <c r="D5375" i="1"/>
  <c r="E5375" i="1" s="1"/>
  <c r="D4965" i="1"/>
  <c r="E4965" i="1" s="1"/>
  <c r="D6032" i="1"/>
  <c r="E6032" i="1" s="1"/>
  <c r="D3254" i="1"/>
  <c r="E3254" i="1" s="1"/>
  <c r="D4945" i="1"/>
  <c r="E4945" i="1" s="1"/>
  <c r="D2935" i="1"/>
  <c r="E2935" i="1" s="1"/>
  <c r="D7056" i="1"/>
  <c r="E7056" i="1" s="1"/>
  <c r="D7989" i="1"/>
  <c r="E7989" i="1" s="1"/>
  <c r="D5446" i="1"/>
  <c r="E5446" i="1" s="1"/>
  <c r="D6883" i="1"/>
  <c r="E6883" i="1" s="1"/>
  <c r="D7847" i="1"/>
  <c r="E7847" i="1" s="1"/>
  <c r="D4480" i="1"/>
  <c r="E4480" i="1" s="1"/>
  <c r="D5010" i="1"/>
  <c r="E5010" i="1" s="1"/>
  <c r="D5204" i="1"/>
  <c r="E5204" i="1" s="1"/>
  <c r="D3739" i="1"/>
  <c r="E3739" i="1" s="1"/>
  <c r="D5628" i="1"/>
  <c r="E5628" i="1" s="1"/>
  <c r="D5639" i="1"/>
  <c r="E5639" i="1" s="1"/>
  <c r="D3619" i="1"/>
  <c r="E3619" i="1" s="1"/>
  <c r="D3515" i="1"/>
  <c r="E3515" i="1" s="1"/>
  <c r="D3317" i="1"/>
  <c r="E3317" i="1" s="1"/>
  <c r="D6573" i="1"/>
  <c r="E6573" i="1" s="1"/>
  <c r="D4163" i="1"/>
  <c r="E4163" i="1" s="1"/>
  <c r="D6852" i="1"/>
  <c r="E6852" i="1" s="1"/>
  <c r="D7299" i="1"/>
  <c r="E7299" i="1" s="1"/>
  <c r="D4625" i="1"/>
  <c r="E4625" i="1" s="1"/>
  <c r="D5739" i="1"/>
  <c r="E5739" i="1" s="1"/>
  <c r="D5172" i="1"/>
  <c r="E5172" i="1" s="1"/>
  <c r="D8062" i="1"/>
  <c r="E8062" i="1" s="1"/>
  <c r="D3105" i="1"/>
  <c r="E3105" i="1" s="1"/>
  <c r="D2616" i="1"/>
  <c r="E2616" i="1" s="1"/>
  <c r="D6987" i="1"/>
  <c r="E6987" i="1" s="1"/>
  <c r="D5459" i="1"/>
  <c r="E5459" i="1" s="1"/>
  <c r="D7334" i="1"/>
  <c r="E7334" i="1" s="1"/>
  <c r="D5622" i="1"/>
  <c r="E5622" i="1" s="1"/>
  <c r="D3931" i="1"/>
  <c r="E3931" i="1" s="1"/>
  <c r="D5700" i="1"/>
  <c r="E5700" i="1" s="1"/>
  <c r="D6900" i="1"/>
  <c r="E6900" i="1" s="1"/>
  <c r="D6764" i="1"/>
  <c r="E6764" i="1" s="1"/>
  <c r="D8125" i="1"/>
  <c r="E8125" i="1" s="1"/>
  <c r="D7169" i="1"/>
  <c r="E7169" i="1" s="1"/>
  <c r="D2813" i="1"/>
  <c r="E2813" i="1" s="1"/>
  <c r="D3834" i="1"/>
  <c r="E3834" i="1" s="1"/>
  <c r="D5394" i="1"/>
  <c r="E5394" i="1" s="1"/>
  <c r="D3354" i="1"/>
  <c r="E3354" i="1" s="1"/>
  <c r="D5987" i="1"/>
  <c r="E5987" i="1" s="1"/>
  <c r="D5121" i="1"/>
  <c r="E5121" i="1" s="1"/>
  <c r="D7784" i="1"/>
  <c r="E7784" i="1" s="1"/>
  <c r="D6672" i="1"/>
  <c r="E6672" i="1" s="1"/>
  <c r="D5286" i="1"/>
  <c r="E5286" i="1" s="1"/>
  <c r="D6996" i="1"/>
  <c r="E6996" i="1" s="1"/>
  <c r="D2505" i="1"/>
  <c r="E2505" i="1" s="1"/>
  <c r="D18" i="1"/>
  <c r="E18" i="1" s="1"/>
  <c r="D3146" i="1"/>
  <c r="E3146" i="1" s="1"/>
  <c r="D3575" i="1"/>
  <c r="E3575" i="1" s="1"/>
  <c r="D7057" i="1"/>
  <c r="E7057" i="1" s="1"/>
  <c r="D6257" i="1"/>
  <c r="E6257" i="1" s="1"/>
  <c r="D3452" i="1"/>
  <c r="E3452" i="1" s="1"/>
  <c r="D6565" i="1"/>
  <c r="E6565" i="1" s="1"/>
  <c r="D7469" i="1"/>
  <c r="E7469" i="1" s="1"/>
  <c r="D5918" i="1"/>
  <c r="E5918" i="1" s="1"/>
  <c r="D5753" i="1"/>
  <c r="E5753" i="1" s="1"/>
  <c r="D267" i="1"/>
  <c r="E267" i="1" s="1"/>
  <c r="D520" i="1"/>
  <c r="E520" i="1" s="1"/>
  <c r="D7565" i="1"/>
  <c r="E7565" i="1" s="1"/>
  <c r="D7652" i="1"/>
  <c r="E7652" i="1" s="1"/>
  <c r="D7624" i="1"/>
  <c r="E7624" i="1" s="1"/>
  <c r="D7973" i="1"/>
  <c r="E7973" i="1" s="1"/>
  <c r="D5701" i="1"/>
  <c r="E5701" i="1" s="1"/>
  <c r="D7060" i="1"/>
  <c r="E7060" i="1" s="1"/>
  <c r="D1876" i="1"/>
  <c r="E1876" i="1" s="1"/>
  <c r="D3481" i="1"/>
  <c r="E3481" i="1" s="1"/>
  <c r="D2427" i="1"/>
  <c r="E2427" i="1" s="1"/>
  <c r="D4328" i="1"/>
  <c r="E4328" i="1" s="1"/>
  <c r="D7558" i="1"/>
  <c r="E7558" i="1" s="1"/>
  <c r="D2617" i="1"/>
  <c r="E2617" i="1" s="1"/>
  <c r="D2280" i="1"/>
  <c r="E2280" i="1" s="1"/>
  <c r="D3689" i="1"/>
  <c r="E3689" i="1" s="1"/>
  <c r="D4312" i="1"/>
  <c r="E4312" i="1" s="1"/>
  <c r="D359" i="1"/>
  <c r="E359" i="1" s="1"/>
  <c r="D5195" i="1"/>
  <c r="E5195" i="1" s="1"/>
  <c r="D6863" i="1"/>
  <c r="E6863" i="1" s="1"/>
  <c r="D2409" i="1"/>
  <c r="E2409" i="1" s="1"/>
  <c r="D377" i="1"/>
  <c r="E377" i="1" s="1"/>
  <c r="D850" i="1"/>
  <c r="E850" i="1" s="1"/>
  <c r="D620" i="1"/>
  <c r="E620" i="1" s="1"/>
  <c r="D8198" i="1"/>
  <c r="E8198" i="1" s="1"/>
  <c r="D74" i="1"/>
  <c r="E74" i="1" s="1"/>
  <c r="D8484" i="1"/>
  <c r="E8484" i="1" s="1"/>
  <c r="D7968" i="1"/>
  <c r="E7968" i="1" s="1"/>
  <c r="D272" i="1"/>
  <c r="E272" i="1" s="1"/>
  <c r="D1562" i="1"/>
  <c r="E1562" i="1" s="1"/>
  <c r="D1658" i="1"/>
  <c r="E1658" i="1" s="1"/>
  <c r="D270" i="1"/>
  <c r="E270" i="1" s="1"/>
  <c r="D8136" i="1"/>
  <c r="E8136" i="1" s="1"/>
  <c r="D3718" i="1"/>
  <c r="E3718" i="1" s="1"/>
  <c r="D819" i="1"/>
  <c r="E819" i="1" s="1"/>
  <c r="D5568" i="1"/>
  <c r="E5568" i="1" s="1"/>
  <c r="D4016" i="1"/>
  <c r="E4016" i="1" s="1"/>
  <c r="D4446" i="1"/>
  <c r="E4446" i="1" s="1"/>
  <c r="D1624" i="1"/>
  <c r="E1624" i="1" s="1"/>
  <c r="D3542" i="1"/>
  <c r="E3542" i="1" s="1"/>
  <c r="D8281" i="1"/>
  <c r="E8281" i="1" s="1"/>
  <c r="D1299" i="1"/>
  <c r="E1299" i="1" s="1"/>
  <c r="D8013" i="1"/>
  <c r="E8013" i="1" s="1"/>
  <c r="D1718" i="1"/>
  <c r="E1718" i="1" s="1"/>
  <c r="D4517" i="1"/>
  <c r="E4517" i="1" s="1"/>
  <c r="D4433" i="1"/>
  <c r="E4433" i="1" s="1"/>
  <c r="D2692" i="1"/>
  <c r="E2692" i="1" s="1"/>
  <c r="D4164" i="1"/>
  <c r="E4164" i="1" s="1"/>
  <c r="D3827" i="1"/>
  <c r="E3827" i="1" s="1"/>
  <c r="D1460" i="1"/>
  <c r="E1460" i="1" s="1"/>
  <c r="D4961" i="1"/>
  <c r="E4961" i="1" s="1"/>
  <c r="D3307" i="1"/>
  <c r="E3307" i="1" s="1"/>
  <c r="D5999" i="1"/>
  <c r="E5999" i="1" s="1"/>
  <c r="D2896" i="1"/>
  <c r="E2896" i="1" s="1"/>
  <c r="D1269" i="1"/>
  <c r="E1269" i="1" s="1"/>
  <c r="D1482" i="1"/>
  <c r="E1482" i="1" s="1"/>
  <c r="D3494" i="1"/>
  <c r="E3494" i="1" s="1"/>
  <c r="D4645" i="1"/>
  <c r="E4645" i="1" s="1"/>
  <c r="D6155" i="1"/>
  <c r="E6155" i="1" s="1"/>
  <c r="D2884" i="1"/>
  <c r="E2884" i="1" s="1"/>
  <c r="D1854" i="1"/>
  <c r="E1854" i="1" s="1"/>
  <c r="D5329" i="1"/>
  <c r="E5329" i="1" s="1"/>
  <c r="D493" i="1"/>
  <c r="E493" i="1" s="1"/>
  <c r="D3399" i="1"/>
  <c r="E3399" i="1" s="1"/>
  <c r="D595" i="1"/>
  <c r="E595" i="1" s="1"/>
  <c r="D4195" i="1"/>
  <c r="E4195" i="1" s="1"/>
  <c r="D7961" i="1"/>
  <c r="E7961" i="1" s="1"/>
  <c r="D5659" i="1"/>
  <c r="E5659" i="1" s="1"/>
  <c r="D4795" i="1"/>
  <c r="E4795" i="1" s="1"/>
  <c r="D1643" i="1"/>
  <c r="E1643" i="1" s="1"/>
  <c r="D2353" i="1"/>
  <c r="E2353" i="1" s="1"/>
  <c r="D2040" i="1"/>
  <c r="E2040" i="1" s="1"/>
  <c r="D5198" i="1"/>
  <c r="E5198" i="1" s="1"/>
  <c r="D2128" i="1"/>
  <c r="E2128" i="1" s="1"/>
  <c r="D4147" i="1"/>
  <c r="E4147" i="1" s="1"/>
  <c r="D5407" i="1"/>
  <c r="E5407" i="1" s="1"/>
  <c r="D5009" i="1"/>
  <c r="E5009" i="1" s="1"/>
  <c r="D5001" i="1"/>
  <c r="E5001" i="1" s="1"/>
  <c r="D895" i="1"/>
  <c r="E895" i="1" s="1"/>
  <c r="D7199" i="1"/>
  <c r="E7199" i="1" s="1"/>
  <c r="D3614" i="1"/>
  <c r="E3614" i="1" s="1"/>
  <c r="D109" i="1"/>
  <c r="E109" i="1" s="1"/>
  <c r="D3999" i="1"/>
  <c r="E3999" i="1" s="1"/>
  <c r="D6188" i="1"/>
  <c r="E6188" i="1" s="1"/>
  <c r="D2716" i="1"/>
  <c r="E2716" i="1" s="1"/>
  <c r="D4953" i="1"/>
  <c r="E4953" i="1" s="1"/>
  <c r="D1455" i="1"/>
  <c r="E1455" i="1" s="1"/>
  <c r="D2239" i="1"/>
  <c r="E2239" i="1" s="1"/>
  <c r="D2830" i="1"/>
  <c r="E2830" i="1" s="1"/>
  <c r="D4661" i="1"/>
  <c r="E4661" i="1" s="1"/>
  <c r="D5200" i="1"/>
  <c r="E5200" i="1" s="1"/>
  <c r="D3549" i="1"/>
  <c r="E3549" i="1" s="1"/>
  <c r="D4727" i="1"/>
  <c r="E4727" i="1" s="1"/>
  <c r="D8556" i="1"/>
  <c r="E8556" i="1" s="1"/>
  <c r="D6872" i="1"/>
  <c r="E6872" i="1" s="1"/>
  <c r="D6760" i="1"/>
  <c r="E6760" i="1" s="1"/>
  <c r="D1032" i="1"/>
  <c r="E1032" i="1" s="1"/>
  <c r="D1253" i="1"/>
  <c r="E1253" i="1" s="1"/>
  <c r="D4426" i="1"/>
  <c r="E4426" i="1" s="1"/>
  <c r="D3305" i="1"/>
  <c r="E3305" i="1" s="1"/>
  <c r="D6625" i="1"/>
  <c r="E6625" i="1" s="1"/>
  <c r="D1462" i="1"/>
  <c r="E1462" i="1" s="1"/>
  <c r="D2670" i="1"/>
  <c r="E2670" i="1" s="1"/>
  <c r="D4383" i="1"/>
  <c r="E4383" i="1" s="1"/>
  <c r="D446" i="1"/>
  <c r="E446" i="1" s="1"/>
  <c r="D6402" i="1"/>
  <c r="E6402" i="1" s="1"/>
  <c r="D1175" i="1"/>
  <c r="E1175" i="1" s="1"/>
  <c r="D2532" i="1"/>
  <c r="E2532" i="1" s="1"/>
  <c r="D3037" i="1"/>
  <c r="E3037" i="1" s="1"/>
  <c r="D6359" i="1"/>
  <c r="E6359" i="1" s="1"/>
  <c r="D744" i="1"/>
  <c r="E744" i="1" s="1"/>
  <c r="D6052" i="1"/>
  <c r="E6052" i="1" s="1"/>
  <c r="D2562" i="1"/>
  <c r="E2562" i="1" s="1"/>
  <c r="D7065" i="1"/>
  <c r="E7065" i="1" s="1"/>
  <c r="D2456" i="1"/>
  <c r="E2456" i="1" s="1"/>
  <c r="D5816" i="1"/>
  <c r="E5816" i="1" s="1"/>
  <c r="D7044" i="1"/>
  <c r="E7044" i="1" s="1"/>
  <c r="D2703" i="1"/>
  <c r="E2703" i="1" s="1"/>
  <c r="D4069" i="1"/>
  <c r="E4069" i="1" s="1"/>
  <c r="D5964" i="1"/>
  <c r="E5964" i="1" s="1"/>
  <c r="D4411" i="1"/>
  <c r="E4411" i="1" s="1"/>
  <c r="D5416" i="1"/>
  <c r="E5416" i="1" s="1"/>
  <c r="D4118" i="1"/>
  <c r="E4118" i="1" s="1"/>
  <c r="D1375" i="1"/>
  <c r="E1375" i="1" s="1"/>
  <c r="D5653" i="1"/>
  <c r="E5653" i="1" s="1"/>
  <c r="D8188" i="1"/>
  <c r="E8188" i="1" s="1"/>
  <c r="D7198" i="1"/>
  <c r="E7198" i="1" s="1"/>
  <c r="D6922" i="1"/>
  <c r="E6922" i="1" s="1"/>
  <c r="D2889" i="1"/>
  <c r="E2889" i="1" s="1"/>
  <c r="D5122" i="1"/>
  <c r="E5122" i="1" s="1"/>
  <c r="D3070" i="1"/>
  <c r="E3070" i="1" s="1"/>
  <c r="D3651" i="1"/>
  <c r="E3651" i="1" s="1"/>
  <c r="D5867" i="1"/>
  <c r="E5867" i="1" s="1"/>
  <c r="D2550" i="1"/>
  <c r="E2550" i="1" s="1"/>
  <c r="D7362" i="1"/>
  <c r="E7362" i="1" s="1"/>
  <c r="D2933" i="1"/>
  <c r="E2933" i="1" s="1"/>
  <c r="D2831" i="1"/>
  <c r="E2831" i="1" s="1"/>
  <c r="D7123" i="1"/>
  <c r="E7123" i="1" s="1"/>
  <c r="D312" i="1"/>
  <c r="E312" i="1" s="1"/>
  <c r="D3140" i="1"/>
  <c r="E3140" i="1" s="1"/>
  <c r="D1008" i="1"/>
  <c r="E1008" i="1" s="1"/>
  <c r="D452" i="1"/>
  <c r="E452" i="1" s="1"/>
  <c r="D2602" i="1"/>
  <c r="E2602" i="1" s="1"/>
  <c r="D6276" i="1"/>
  <c r="E6276" i="1" s="1"/>
  <c r="D1084" i="1"/>
  <c r="E1084" i="1" s="1"/>
  <c r="D663" i="1"/>
  <c r="E663" i="1" s="1"/>
  <c r="D5928" i="1"/>
  <c r="E5928" i="1" s="1"/>
  <c r="D593" i="1"/>
  <c r="E593" i="1" s="1"/>
  <c r="D562" i="1"/>
  <c r="E562" i="1" s="1"/>
  <c r="D321" i="1"/>
  <c r="E321" i="1" s="1"/>
  <c r="D7367" i="1"/>
  <c r="E7367" i="1" s="1"/>
  <c r="D135" i="1"/>
  <c r="E135" i="1" s="1"/>
  <c r="D7796" i="1"/>
  <c r="E7796" i="1" s="1"/>
  <c r="D8139" i="1"/>
  <c r="E8139" i="1" s="1"/>
  <c r="D2694" i="1"/>
  <c r="E2694" i="1" s="1"/>
  <c r="D5074" i="1"/>
  <c r="E5074" i="1" s="1"/>
  <c r="D7375" i="1"/>
  <c r="E7375" i="1" s="1"/>
  <c r="D3725" i="1"/>
  <c r="E3725" i="1" s="1"/>
  <c r="D3781" i="1"/>
  <c r="E3781" i="1" s="1"/>
  <c r="D453" i="1"/>
  <c r="E453" i="1" s="1"/>
  <c r="D5913" i="1"/>
  <c r="E5913" i="1" s="1"/>
  <c r="D4830" i="1"/>
  <c r="E4830" i="1" s="1"/>
  <c r="D2088" i="1"/>
  <c r="E2088" i="1" s="1"/>
  <c r="D7441" i="1"/>
  <c r="E7441" i="1" s="1"/>
  <c r="D1231" i="1"/>
  <c r="E1231" i="1" s="1"/>
  <c r="D4239" i="1"/>
  <c r="E4239" i="1" s="1"/>
  <c r="D1889" i="1"/>
  <c r="E1889" i="1" s="1"/>
  <c r="D8093" i="1"/>
  <c r="E8093" i="1" s="1"/>
  <c r="D6377" i="1"/>
  <c r="E6377" i="1" s="1"/>
  <c r="D4467" i="1"/>
  <c r="E4467" i="1" s="1"/>
  <c r="D1512" i="1"/>
  <c r="E1512" i="1" s="1"/>
  <c r="D5039" i="1"/>
  <c r="E5039" i="1" s="1"/>
  <c r="D8313" i="1"/>
  <c r="E8313" i="1" s="1"/>
  <c r="D1731" i="1"/>
  <c r="E1731" i="1" s="1"/>
  <c r="D7409" i="1"/>
  <c r="E7409" i="1" s="1"/>
  <c r="D5201" i="1"/>
  <c r="E5201" i="1" s="1"/>
  <c r="D1381" i="1"/>
  <c r="E1381" i="1" s="1"/>
  <c r="D3682" i="1"/>
  <c r="E3682" i="1" s="1"/>
  <c r="D643" i="1"/>
  <c r="E643" i="1" s="1"/>
  <c r="D1349" i="1"/>
  <c r="E1349" i="1" s="1"/>
  <c r="D5649" i="1"/>
  <c r="E5649" i="1" s="1"/>
  <c r="D323" i="1"/>
  <c r="E323" i="1" s="1"/>
  <c r="D5434" i="1"/>
  <c r="E5434" i="1" s="1"/>
  <c r="D573" i="1"/>
  <c r="E573" i="1" s="1"/>
  <c r="D954" i="1"/>
  <c r="E954" i="1" s="1"/>
  <c r="D7120" i="1"/>
  <c r="E7120" i="1" s="1"/>
  <c r="D608" i="1"/>
  <c r="E608" i="1" s="1"/>
  <c r="D3046" i="1"/>
  <c r="E3046" i="1" s="1"/>
  <c r="D2752" i="1"/>
  <c r="E2752" i="1" s="1"/>
  <c r="D2669" i="1"/>
  <c r="E2669" i="1" s="1"/>
  <c r="D2605" i="1"/>
  <c r="E2605" i="1" s="1"/>
  <c r="D7531" i="1"/>
  <c r="E7531" i="1" s="1"/>
  <c r="D3177" i="1"/>
  <c r="E3177" i="1" s="1"/>
  <c r="D2391" i="1"/>
  <c r="E2391" i="1" s="1"/>
  <c r="D4557" i="1"/>
  <c r="E4557" i="1" s="1"/>
  <c r="D3526" i="1"/>
  <c r="E3526" i="1" s="1"/>
  <c r="D1869" i="1"/>
  <c r="E1869" i="1" s="1"/>
  <c r="D6929" i="1"/>
  <c r="E6929" i="1" s="1"/>
  <c r="D1232" i="1"/>
  <c r="E1232" i="1" s="1"/>
  <c r="D1911" i="1"/>
  <c r="E1911" i="1" s="1"/>
  <c r="D618" i="1"/>
  <c r="E618" i="1" s="1"/>
  <c r="D4565" i="1"/>
  <c r="E4565" i="1" s="1"/>
  <c r="D2355" i="1"/>
  <c r="E2355" i="1" s="1"/>
  <c r="D7052" i="1"/>
  <c r="E7052" i="1" s="1"/>
  <c r="D1592" i="1"/>
  <c r="E1592" i="1" s="1"/>
  <c r="D6125" i="1"/>
  <c r="E6125" i="1" s="1"/>
  <c r="D574" i="1"/>
  <c r="E574" i="1" s="1"/>
  <c r="D2984" i="1"/>
  <c r="E2984" i="1" s="1"/>
  <c r="D742" i="1"/>
  <c r="E742" i="1" s="1"/>
  <c r="D1471" i="1"/>
  <c r="E1471" i="1" s="1"/>
  <c r="D1720" i="1"/>
  <c r="E1720" i="1" s="1"/>
  <c r="D2691" i="1"/>
  <c r="E2691" i="1" s="1"/>
  <c r="D177" i="1"/>
  <c r="E177" i="1" s="1"/>
  <c r="D3103" i="1"/>
  <c r="E3103" i="1" s="1"/>
  <c r="D6784" i="1"/>
  <c r="E6784" i="1" s="1"/>
  <c r="D1551" i="1"/>
  <c r="E1551" i="1" s="1"/>
  <c r="D2875" i="1"/>
  <c r="E2875" i="1" s="1"/>
  <c r="D8112" i="1"/>
  <c r="E8112" i="1" s="1"/>
  <c r="D5462" i="1"/>
  <c r="E5462" i="1" s="1"/>
  <c r="D5488" i="1"/>
  <c r="E5488" i="1" s="1"/>
  <c r="D5262" i="1"/>
  <c r="E5262" i="1" s="1"/>
  <c r="D6658" i="1"/>
  <c r="E6658" i="1" s="1"/>
  <c r="D6899" i="1"/>
  <c r="E6899" i="1" s="1"/>
  <c r="D6871" i="1"/>
  <c r="E6871" i="1" s="1"/>
  <c r="D6168" i="1"/>
  <c r="E6168" i="1" s="1"/>
  <c r="D3465" i="1"/>
  <c r="E3465" i="1" s="1"/>
  <c r="D4831" i="1"/>
  <c r="E4831" i="1" s="1"/>
  <c r="D6480" i="1"/>
  <c r="E6480" i="1" s="1"/>
  <c r="D5497" i="1"/>
  <c r="E5497" i="1" s="1"/>
  <c r="D8413" i="1"/>
  <c r="E8413" i="1" s="1"/>
  <c r="D4726" i="1"/>
  <c r="E4726" i="1" s="1"/>
  <c r="D5480" i="1"/>
  <c r="E5480" i="1" s="1"/>
  <c r="D7393" i="1"/>
  <c r="E7393" i="1" s="1"/>
  <c r="D6352" i="1"/>
  <c r="E6352" i="1" s="1"/>
  <c r="D6824" i="1"/>
  <c r="E6824" i="1" s="1"/>
  <c r="D3476" i="1"/>
  <c r="E3476" i="1" s="1"/>
  <c r="D4280" i="1"/>
  <c r="E4280" i="1" s="1"/>
  <c r="D3911" i="1"/>
  <c r="E3911" i="1" s="1"/>
  <c r="D3648" i="1"/>
  <c r="E3648" i="1" s="1"/>
  <c r="D7589" i="1"/>
  <c r="E7589" i="1" s="1"/>
  <c r="D2441" i="1"/>
  <c r="E2441" i="1" s="1"/>
  <c r="D5609" i="1"/>
  <c r="E5609" i="1" s="1"/>
  <c r="D6006" i="1"/>
  <c r="E6006" i="1" s="1"/>
  <c r="D5315" i="1"/>
  <c r="E5315" i="1" s="1"/>
  <c r="D7789" i="1"/>
  <c r="E7789" i="1" s="1"/>
  <c r="D5324" i="1"/>
  <c r="E5324" i="1" s="1"/>
  <c r="D6172" i="1"/>
  <c r="E6172" i="1" s="1"/>
  <c r="D5123" i="1"/>
  <c r="E5123" i="1" s="1"/>
  <c r="D4496" i="1"/>
  <c r="E4496" i="1" s="1"/>
  <c r="D7019" i="1"/>
  <c r="E7019" i="1" s="1"/>
  <c r="D8273" i="1"/>
  <c r="E8273" i="1" s="1"/>
  <c r="D3270" i="1"/>
  <c r="E3270" i="1" s="1"/>
  <c r="D7024" i="1"/>
  <c r="E7024" i="1" s="1"/>
  <c r="D3745" i="1"/>
  <c r="E3745" i="1" s="1"/>
  <c r="D6572" i="1"/>
  <c r="E6572" i="1" s="1"/>
  <c r="D3900" i="1"/>
  <c r="E3900" i="1" s="1"/>
  <c r="D6046" i="1"/>
  <c r="E6046" i="1" s="1"/>
  <c r="D4561" i="1"/>
  <c r="E4561" i="1" s="1"/>
  <c r="D7418" i="1"/>
  <c r="E7418" i="1" s="1"/>
  <c r="D8169" i="1"/>
  <c r="E8169" i="1" s="1"/>
  <c r="D7197" i="1"/>
  <c r="E7197" i="1" s="1"/>
  <c r="D6138" i="1"/>
  <c r="E6138" i="1" s="1"/>
  <c r="D5743" i="1"/>
  <c r="E5743" i="1" s="1"/>
  <c r="D6497" i="1"/>
  <c r="E6497" i="1" s="1"/>
  <c r="D6908" i="1"/>
  <c r="E6908" i="1" s="1"/>
  <c r="D7770" i="1"/>
  <c r="E7770" i="1" s="1"/>
  <c r="D5016" i="1"/>
  <c r="E5016" i="1" s="1"/>
  <c r="D4330" i="1"/>
  <c r="E4330" i="1" s="1"/>
  <c r="D7239" i="1"/>
  <c r="E7239" i="1" s="1"/>
  <c r="D7125" i="1"/>
  <c r="E7125" i="1" s="1"/>
  <c r="D2500" i="1"/>
  <c r="E2500" i="1" s="1"/>
  <c r="D7410" i="1"/>
  <c r="E7410" i="1" s="1"/>
  <c r="D5899" i="1"/>
  <c r="E5899" i="1" s="1"/>
  <c r="D65" i="1"/>
  <c r="E65" i="1" s="1"/>
  <c r="D2312" i="1"/>
  <c r="E2312" i="1" s="1"/>
  <c r="D5441" i="1"/>
  <c r="E5441" i="1" s="1"/>
  <c r="D7545" i="1"/>
  <c r="E7545" i="1" s="1"/>
  <c r="D3671" i="1"/>
  <c r="E3671" i="1" s="1"/>
  <c r="D3912" i="1"/>
  <c r="E3912" i="1" s="1"/>
  <c r="D7919" i="1"/>
  <c r="E7919" i="1" s="1"/>
  <c r="D8357" i="1"/>
  <c r="E8357" i="1" s="1"/>
  <c r="D5632" i="1"/>
  <c r="E5632" i="1" s="1"/>
  <c r="D4336" i="1"/>
  <c r="E4336" i="1" s="1"/>
  <c r="D382" i="1"/>
  <c r="E382" i="1" s="1"/>
  <c r="D1881" i="1"/>
  <c r="E1881" i="1" s="1"/>
  <c r="D6204" i="1"/>
  <c r="E6204" i="1" s="1"/>
  <c r="D7385" i="1"/>
  <c r="E7385" i="1" s="1"/>
  <c r="D7109" i="1"/>
  <c r="E7109" i="1" s="1"/>
  <c r="D7326" i="1"/>
  <c r="E7326" i="1" s="1"/>
  <c r="D4519" i="1"/>
  <c r="E4519" i="1" s="1"/>
  <c r="D1416" i="1"/>
  <c r="E1416" i="1" s="1"/>
  <c r="D3131" i="1"/>
  <c r="E3131" i="1" s="1"/>
  <c r="D2401" i="1"/>
  <c r="E2401" i="1" s="1"/>
  <c r="D8417" i="1"/>
  <c r="E8417" i="1" s="1"/>
  <c r="D6792" i="1"/>
  <c r="E6792" i="1" s="1"/>
  <c r="D3785" i="1"/>
  <c r="E3785" i="1" s="1"/>
  <c r="D6986" i="1"/>
  <c r="E6986" i="1" s="1"/>
  <c r="D1913" i="1"/>
  <c r="E1913" i="1" s="1"/>
  <c r="D2160" i="1"/>
  <c r="E2160" i="1" s="1"/>
  <c r="D4042" i="1"/>
  <c r="E4042" i="1" s="1"/>
  <c r="D3247" i="1"/>
  <c r="E3247" i="1" s="1"/>
  <c r="D5692" i="1"/>
  <c r="E5692" i="1" s="1"/>
  <c r="D3707" i="1"/>
  <c r="E3707" i="1" s="1"/>
  <c r="D1341" i="1"/>
  <c r="E1341" i="1" s="1"/>
  <c r="D222" i="1"/>
  <c r="E222" i="1" s="1"/>
  <c r="D5312" i="1"/>
  <c r="E5312" i="1" s="1"/>
  <c r="D4420" i="1"/>
  <c r="E4420" i="1" s="1"/>
  <c r="D1768" i="1"/>
  <c r="E1768" i="1" s="1"/>
  <c r="D2509" i="1"/>
  <c r="E2509" i="1" s="1"/>
  <c r="D8244" i="1"/>
  <c r="E8244" i="1" s="1"/>
  <c r="D6345" i="1"/>
  <c r="E6345" i="1" s="1"/>
  <c r="D3007" i="1"/>
  <c r="E3007" i="1" s="1"/>
  <c r="D1627" i="1"/>
  <c r="E1627" i="1" s="1"/>
  <c r="D4275" i="1"/>
  <c r="E4275" i="1" s="1"/>
  <c r="D2096" i="1"/>
  <c r="E2096" i="1" s="1"/>
  <c r="D4045" i="1"/>
  <c r="E4045" i="1" s="1"/>
  <c r="D7048" i="1"/>
  <c r="E7048" i="1" s="1"/>
  <c r="D512" i="1"/>
  <c r="E512" i="1" s="1"/>
  <c r="D4132" i="1"/>
  <c r="E4132" i="1" s="1"/>
  <c r="D6664" i="1"/>
  <c r="E6664" i="1" s="1"/>
  <c r="D1053" i="1"/>
  <c r="E1053" i="1" s="1"/>
  <c r="D7772" i="1"/>
  <c r="E7772" i="1" s="1"/>
  <c r="D7430" i="1"/>
  <c r="E7430" i="1" s="1"/>
  <c r="D5083" i="1"/>
  <c r="E5083" i="1" s="1"/>
  <c r="D1126" i="1"/>
  <c r="E1126" i="1" s="1"/>
  <c r="D1657" i="1"/>
  <c r="E1657" i="1" s="1"/>
  <c r="D2404" i="1"/>
  <c r="E2404" i="1" s="1"/>
  <c r="D5725" i="1"/>
  <c r="E5725" i="1" s="1"/>
  <c r="D1250" i="1"/>
  <c r="E1250" i="1" s="1"/>
  <c r="D2421" i="1"/>
  <c r="E2421" i="1" s="1"/>
  <c r="D4306" i="1"/>
  <c r="E4306" i="1" s="1"/>
  <c r="D3199" i="1"/>
  <c r="E3199" i="1" s="1"/>
  <c r="D4866" i="1"/>
  <c r="E4866" i="1" s="1"/>
  <c r="D1034" i="1"/>
  <c r="E1034" i="1" s="1"/>
  <c r="D265" i="1"/>
  <c r="E265" i="1" s="1"/>
  <c r="D5050" i="1"/>
  <c r="E5050" i="1" s="1"/>
  <c r="D6016" i="1"/>
  <c r="E6016" i="1" s="1"/>
  <c r="D145" i="1"/>
  <c r="E145" i="1" s="1"/>
  <c r="D3852" i="1"/>
  <c r="E3852" i="1" s="1"/>
  <c r="D3005" i="1"/>
  <c r="E3005" i="1" s="1"/>
  <c r="D4798" i="1"/>
  <c r="E4798" i="1" s="1"/>
  <c r="D7286" i="1"/>
  <c r="E7286" i="1" s="1"/>
  <c r="D183" i="1"/>
  <c r="E183" i="1" s="1"/>
  <c r="D1813" i="1"/>
  <c r="E1813" i="1" s="1"/>
  <c r="D367" i="1"/>
  <c r="E367" i="1" s="1"/>
  <c r="D4090" i="1"/>
  <c r="E4090" i="1" s="1"/>
  <c r="D2204" i="1"/>
  <c r="E2204" i="1" s="1"/>
  <c r="D4935" i="1"/>
  <c r="E4935" i="1" s="1"/>
  <c r="D6379" i="1"/>
  <c r="E6379" i="1" s="1"/>
  <c r="D1001" i="1"/>
  <c r="E1001" i="1" s="1"/>
  <c r="D4755" i="1"/>
  <c r="E4755" i="1" s="1"/>
  <c r="D1692" i="1"/>
  <c r="E1692" i="1" s="1"/>
  <c r="D4290" i="1"/>
  <c r="E4290" i="1" s="1"/>
  <c r="D7071" i="1"/>
  <c r="E7071" i="1" s="1"/>
  <c r="D7036" i="1"/>
  <c r="E7036" i="1" s="1"/>
  <c r="D5605" i="1"/>
  <c r="E5605" i="1" s="1"/>
  <c r="D5457" i="1"/>
  <c r="E5457" i="1" s="1"/>
  <c r="D78" i="1"/>
  <c r="E78" i="1" s="1"/>
  <c r="D4769" i="1"/>
  <c r="E4769" i="1" s="1"/>
  <c r="D8261" i="1"/>
  <c r="E8261" i="1" s="1"/>
  <c r="D8191" i="1"/>
  <c r="E8191" i="1" s="1"/>
  <c r="D114" i="1"/>
  <c r="E114" i="1" s="1"/>
  <c r="D3106" i="1"/>
  <c r="E3106" i="1" s="1"/>
  <c r="D773" i="1"/>
  <c r="E773" i="1" s="1"/>
  <c r="D1856" i="1"/>
  <c r="E1856" i="1" s="1"/>
  <c r="D2764" i="1"/>
  <c r="E2764" i="1" s="1"/>
  <c r="D1965" i="1"/>
  <c r="E1965" i="1" s="1"/>
  <c r="D2893" i="1"/>
  <c r="E2893" i="1" s="1"/>
  <c r="D2434" i="1"/>
  <c r="E2434" i="1" s="1"/>
  <c r="D3511" i="1"/>
  <c r="E3511" i="1" s="1"/>
  <c r="D1370" i="1"/>
  <c r="E1370" i="1" s="1"/>
  <c r="D7158" i="1"/>
  <c r="E7158" i="1" s="1"/>
  <c r="D1426" i="1"/>
  <c r="E1426" i="1" s="1"/>
  <c r="D5644" i="1"/>
  <c r="E5644" i="1" s="1"/>
  <c r="D5660" i="1"/>
  <c r="E5660" i="1" s="1"/>
  <c r="D7923" i="1"/>
  <c r="E7923" i="1" s="1"/>
  <c r="D7939" i="1"/>
  <c r="E7939" i="1" s="1"/>
  <c r="D5188" i="1"/>
  <c r="E5188" i="1" s="1"/>
  <c r="D4860" i="1"/>
  <c r="E4860" i="1" s="1"/>
  <c r="D977" i="1"/>
  <c r="E977" i="1" s="1"/>
  <c r="D1428" i="1"/>
  <c r="E1428" i="1" s="1"/>
  <c r="D4522" i="1"/>
  <c r="E4522" i="1" s="1"/>
  <c r="D379" i="1"/>
  <c r="E379" i="1" s="1"/>
  <c r="D3659" i="1"/>
  <c r="E3659" i="1" s="1"/>
  <c r="D1063" i="1"/>
  <c r="E1063" i="1" s="1"/>
  <c r="D7388" i="1"/>
  <c r="E7388" i="1" s="1"/>
  <c r="D2850" i="1"/>
  <c r="E2850" i="1" s="1"/>
  <c r="D1229" i="1"/>
  <c r="E1229" i="1" s="1"/>
  <c r="D4734" i="1"/>
  <c r="E4734" i="1" s="1"/>
  <c r="D1340" i="1"/>
  <c r="E1340" i="1" s="1"/>
  <c r="D2017" i="1"/>
  <c r="E2017" i="1" s="1"/>
  <c r="D7549" i="1"/>
  <c r="E7549" i="1" s="1"/>
  <c r="D904" i="1"/>
  <c r="E904" i="1" s="1"/>
  <c r="D1687" i="1"/>
  <c r="E1687" i="1" s="1"/>
  <c r="D3541" i="1"/>
  <c r="E3541" i="1" s="1"/>
  <c r="D4912" i="1"/>
  <c r="E4912" i="1" s="1"/>
  <c r="D6967" i="1"/>
  <c r="E6967" i="1" s="1"/>
  <c r="D4000" i="1"/>
  <c r="E4000" i="1" s="1"/>
  <c r="D7746" i="1"/>
  <c r="E7746" i="1" s="1"/>
  <c r="D871" i="1"/>
  <c r="E871" i="1" s="1"/>
  <c r="D5741" i="1"/>
  <c r="E5741" i="1" s="1"/>
  <c r="D2244" i="1"/>
  <c r="E2244" i="1" s="1"/>
  <c r="D5492" i="1"/>
  <c r="E5492" i="1" s="1"/>
  <c r="D5029" i="1"/>
  <c r="E5029" i="1" s="1"/>
  <c r="D6272" i="1"/>
  <c r="E6272" i="1" s="1"/>
  <c r="D700" i="1"/>
  <c r="E700" i="1" s="1"/>
  <c r="D1410" i="1"/>
  <c r="E1410" i="1" s="1"/>
  <c r="D8118" i="1"/>
  <c r="E8118" i="1" s="1"/>
  <c r="D6608" i="1"/>
  <c r="E6608" i="1" s="1"/>
  <c r="D6685" i="1"/>
  <c r="E6685" i="1" s="1"/>
  <c r="D5807" i="1"/>
  <c r="E5807" i="1" s="1"/>
  <c r="D2723" i="1"/>
  <c r="E2723" i="1" s="1"/>
  <c r="D5645" i="1"/>
  <c r="E5645" i="1" s="1"/>
  <c r="D5130" i="1"/>
  <c r="E5130" i="1" s="1"/>
  <c r="D399" i="1"/>
  <c r="E399" i="1" s="1"/>
  <c r="D2448" i="1"/>
  <c r="E2448" i="1" s="1"/>
  <c r="D4566" i="1"/>
  <c r="E4566" i="1" s="1"/>
  <c r="D3249" i="1"/>
  <c r="E3249" i="1" s="1"/>
  <c r="D6668" i="1"/>
  <c r="E6668" i="1" s="1"/>
  <c r="D7977" i="1"/>
  <c r="E7977" i="1" s="1"/>
  <c r="D2822" i="1"/>
  <c r="E2822" i="1" s="1"/>
  <c r="D5781" i="1"/>
  <c r="E5781" i="1" s="1"/>
  <c r="D7828" i="1"/>
  <c r="E7828" i="1" s="1"/>
  <c r="D1094" i="1"/>
  <c r="E1094" i="1" s="1"/>
  <c r="D1877" i="1"/>
  <c r="E1877" i="1" s="1"/>
  <c r="D739" i="1"/>
  <c r="E739" i="1" s="1"/>
  <c r="D4343" i="1"/>
  <c r="E4343" i="1" s="1"/>
  <c r="D6169" i="1"/>
  <c r="E6169" i="1" s="1"/>
  <c r="D4658" i="1"/>
  <c r="E4658" i="1" s="1"/>
  <c r="D4970" i="1"/>
  <c r="E4970" i="1" s="1"/>
  <c r="D8070" i="1"/>
  <c r="E8070" i="1" s="1"/>
  <c r="D5663" i="1"/>
  <c r="E5663" i="1" s="1"/>
  <c r="D7262" i="1"/>
  <c r="E7262" i="1" s="1"/>
  <c r="D6653" i="1"/>
  <c r="E6653" i="1" s="1"/>
  <c r="D1935" i="1"/>
  <c r="E1935" i="1" s="1"/>
  <c r="D7775" i="1"/>
  <c r="E7775" i="1" s="1"/>
  <c r="D4729" i="1"/>
  <c r="E4729" i="1" s="1"/>
  <c r="D6184" i="1"/>
  <c r="E6184" i="1" s="1"/>
  <c r="D2406" i="1"/>
  <c r="E2406" i="1" s="1"/>
  <c r="D4583" i="1"/>
  <c r="E4583" i="1" s="1"/>
  <c r="D7227" i="1"/>
  <c r="E7227" i="1" s="1"/>
  <c r="D2699" i="1"/>
  <c r="E2699" i="1" s="1"/>
  <c r="D3425" i="1"/>
  <c r="E3425" i="1" s="1"/>
  <c r="D5564" i="1"/>
  <c r="E5564" i="1" s="1"/>
  <c r="D6590" i="1"/>
  <c r="E6590" i="1" s="1"/>
  <c r="D5374" i="1"/>
  <c r="E5374" i="1" s="1"/>
  <c r="D6599" i="1"/>
  <c r="E6599" i="1" s="1"/>
  <c r="D2724" i="1"/>
  <c r="E2724" i="1" s="1"/>
  <c r="D6418" i="1"/>
  <c r="E6418" i="1" s="1"/>
  <c r="D2267" i="1"/>
  <c r="E2267" i="1" s="1"/>
  <c r="D5802" i="1"/>
  <c r="E5802" i="1" s="1"/>
  <c r="D7735" i="1"/>
  <c r="E7735" i="1" s="1"/>
  <c r="D5483" i="1"/>
  <c r="E5483" i="1" s="1"/>
  <c r="D3692" i="1"/>
  <c r="E3692" i="1" s="1"/>
  <c r="D3292" i="1"/>
  <c r="E3292" i="1" s="1"/>
  <c r="D5979" i="1"/>
  <c r="E5979" i="1" s="1"/>
  <c r="D2812" i="1"/>
  <c r="E2812" i="1" s="1"/>
  <c r="D6774" i="1"/>
  <c r="E6774" i="1" s="1"/>
  <c r="D4479" i="1"/>
  <c r="E4479" i="1" s="1"/>
  <c r="D7755" i="1"/>
  <c r="E7755" i="1" s="1"/>
  <c r="D5841" i="1"/>
  <c r="E5841" i="1" s="1"/>
  <c r="D7782" i="1"/>
  <c r="E7782" i="1" s="1"/>
  <c r="D2219" i="1"/>
  <c r="E2219" i="1" s="1"/>
  <c r="D6336" i="1"/>
  <c r="E6336" i="1" s="1"/>
  <c r="D2915" i="1"/>
  <c r="E2915" i="1" s="1"/>
  <c r="D3018" i="1"/>
  <c r="E3018" i="1" s="1"/>
  <c r="D4908" i="1"/>
  <c r="E4908" i="1" s="1"/>
  <c r="D2665" i="1"/>
  <c r="E2665" i="1" s="1"/>
  <c r="D8180" i="1"/>
  <c r="E8180" i="1" s="1"/>
  <c r="D2223" i="1"/>
  <c r="E2223" i="1" s="1"/>
  <c r="D8115" i="1"/>
  <c r="E8115" i="1" s="1"/>
  <c r="D1424" i="1"/>
  <c r="E1424" i="1" s="1"/>
  <c r="D6868" i="1"/>
  <c r="E6868" i="1" s="1"/>
  <c r="D6484" i="1"/>
  <c r="E6484" i="1" s="1"/>
  <c r="D5460" i="1"/>
  <c r="E5460" i="1" s="1"/>
  <c r="D7681" i="1"/>
  <c r="E7681" i="1" s="1"/>
  <c r="D5685" i="1"/>
  <c r="E5685" i="1" s="1"/>
  <c r="D6857" i="1"/>
  <c r="E6857" i="1" s="1"/>
  <c r="D975" i="1"/>
  <c r="E975" i="1" s="1"/>
  <c r="D868" i="1"/>
  <c r="E868" i="1" s="1"/>
  <c r="D2497" i="1"/>
  <c r="E2497" i="1" s="1"/>
  <c r="D1678" i="1"/>
  <c r="E1678" i="1" s="1"/>
  <c r="D3913" i="1"/>
  <c r="E3913" i="1" s="1"/>
  <c r="D7848" i="1"/>
  <c r="E7848" i="1" s="1"/>
  <c r="D5980" i="1"/>
  <c r="E5980" i="1" s="1"/>
  <c r="D3259" i="1"/>
  <c r="E3259" i="1" s="1"/>
  <c r="D6951" i="1"/>
  <c r="E6951" i="1" s="1"/>
  <c r="D6469" i="1"/>
  <c r="E6469" i="1" s="1"/>
  <c r="D146" i="1"/>
  <c r="E146" i="1" s="1"/>
  <c r="D6" i="1"/>
  <c r="E6" i="1" s="1"/>
  <c r="D1734" i="1"/>
  <c r="E1734" i="1" s="1"/>
  <c r="D1275" i="1"/>
  <c r="E1275" i="1" s="1"/>
  <c r="D4578" i="1"/>
  <c r="E4578" i="1" s="1"/>
  <c r="D1300" i="1"/>
  <c r="E1300" i="1" s="1"/>
  <c r="D707" i="1"/>
  <c r="E707" i="1" s="1"/>
  <c r="D8044" i="1"/>
  <c r="E8044" i="1" s="1"/>
  <c r="D7214" i="1"/>
  <c r="E7214" i="1" s="1"/>
  <c r="D473" i="1"/>
  <c r="E473" i="1" s="1"/>
  <c r="D1177" i="1"/>
  <c r="E1177" i="1" s="1"/>
  <c r="D244" i="1"/>
  <c r="E244" i="1" s="1"/>
  <c r="D1534" i="1"/>
  <c r="E1534" i="1" s="1"/>
  <c r="D980" i="1"/>
  <c r="E980" i="1" s="1"/>
  <c r="D1157" i="1"/>
  <c r="E1157" i="1" s="1"/>
  <c r="D5144" i="1"/>
  <c r="E5144" i="1" s="1"/>
  <c r="D1540" i="1"/>
  <c r="E1540" i="1" s="1"/>
  <c r="D5706" i="1"/>
  <c r="E5706" i="1" s="1"/>
  <c r="D7860" i="1"/>
  <c r="E7860" i="1" s="1"/>
  <c r="D6038" i="1"/>
  <c r="E6038" i="1" s="1"/>
  <c r="D2841" i="1"/>
  <c r="E2841" i="1" s="1"/>
  <c r="D6562" i="1"/>
  <c r="E6562" i="1" s="1"/>
  <c r="D3419" i="1"/>
  <c r="E3419" i="1" s="1"/>
  <c r="D1446" i="1"/>
  <c r="E1446" i="1" s="1"/>
  <c r="D6043" i="1"/>
  <c r="E6043" i="1" s="1"/>
  <c r="D8127" i="1"/>
  <c r="E8127" i="1" s="1"/>
  <c r="D2475" i="1"/>
  <c r="E2475" i="1" s="1"/>
  <c r="D4765" i="1"/>
  <c r="E4765" i="1" s="1"/>
  <c r="D151" i="1"/>
  <c r="E151" i="1" s="1"/>
  <c r="D5667" i="1"/>
  <c r="E5667" i="1" s="1"/>
  <c r="D853" i="1"/>
  <c r="E853" i="1" s="1"/>
  <c r="D3958" i="1"/>
  <c r="E3958" i="1" s="1"/>
  <c r="D472" i="1"/>
  <c r="E472" i="1" s="1"/>
  <c r="D3409" i="1"/>
  <c r="E3409" i="1" s="1"/>
  <c r="D5735" i="1"/>
  <c r="E5735" i="1" s="1"/>
  <c r="D4696" i="1"/>
  <c r="E4696" i="1" s="1"/>
  <c r="D4278" i="1"/>
  <c r="E4278" i="1" s="1"/>
  <c r="D8310" i="1"/>
  <c r="E8310" i="1" s="1"/>
  <c r="D7525" i="1"/>
  <c r="E7525" i="1" s="1"/>
  <c r="D8008" i="1"/>
  <c r="E8008" i="1" s="1"/>
  <c r="D1228" i="1"/>
  <c r="E1228" i="1" s="1"/>
  <c r="D2769" i="1"/>
  <c r="E2769" i="1" s="1"/>
  <c r="D6436" i="1"/>
  <c r="E6436" i="1" s="1"/>
  <c r="D4201" i="1"/>
  <c r="E4201" i="1" s="1"/>
  <c r="D4105" i="1"/>
  <c r="E4105" i="1" s="1"/>
  <c r="D3978" i="1"/>
  <c r="E3978" i="1" s="1"/>
  <c r="D5583" i="1"/>
  <c r="E5583" i="1" s="1"/>
  <c r="D2632" i="1"/>
  <c r="E2632" i="1" s="1"/>
  <c r="D59" i="1"/>
  <c r="E59" i="1" s="1"/>
  <c r="D6559" i="1"/>
  <c r="E6559" i="1" s="1"/>
  <c r="D4607" i="1"/>
  <c r="E4607" i="1" s="1"/>
  <c r="D6654" i="1"/>
  <c r="E6654" i="1" s="1"/>
  <c r="D215" i="1"/>
  <c r="E215" i="1" s="1"/>
  <c r="D3685" i="1"/>
  <c r="E3685" i="1" s="1"/>
  <c r="D2867" i="1"/>
  <c r="E2867" i="1" s="1"/>
  <c r="D4807" i="1"/>
  <c r="E4807" i="1" s="1"/>
  <c r="D872" i="1"/>
  <c r="E872" i="1" s="1"/>
  <c r="D1993" i="1"/>
  <c r="E1993" i="1" s="1"/>
  <c r="D1431" i="1"/>
  <c r="E1431" i="1" s="1"/>
  <c r="D2958" i="1"/>
  <c r="E2958" i="1" s="1"/>
  <c r="D6855" i="1"/>
  <c r="E6855" i="1" s="1"/>
  <c r="D1927" i="1"/>
  <c r="E1927" i="1" s="1"/>
  <c r="D6071" i="1"/>
  <c r="E6071" i="1" s="1"/>
  <c r="D3316" i="1"/>
  <c r="E3316" i="1" s="1"/>
  <c r="D1447" i="1"/>
  <c r="E1447" i="1" s="1"/>
  <c r="D219" i="1"/>
  <c r="E219" i="1" s="1"/>
  <c r="D358" i="1"/>
  <c r="E358" i="1" s="1"/>
  <c r="D8053" i="1"/>
  <c r="E8053" i="1" s="1"/>
  <c r="D2347" i="1"/>
  <c r="E2347" i="1" s="1"/>
  <c r="D1237" i="1"/>
  <c r="E1237" i="1" s="1"/>
  <c r="D5106" i="1"/>
  <c r="E5106" i="1" s="1"/>
  <c r="D1373" i="1"/>
  <c r="E1373" i="1" s="1"/>
  <c r="D3746" i="1"/>
  <c r="E3746" i="1" s="1"/>
  <c r="D1739" i="1"/>
  <c r="E1739" i="1" s="1"/>
  <c r="D2408" i="1"/>
  <c r="E2408" i="1" s="1"/>
  <c r="D3777" i="1"/>
  <c r="E3777" i="1" s="1"/>
  <c r="D2739" i="1"/>
  <c r="E2739" i="1" s="1"/>
  <c r="D7769" i="1"/>
  <c r="E7769" i="1" s="1"/>
  <c r="D4893" i="1"/>
  <c r="E4893" i="1" s="1"/>
  <c r="D5503" i="1"/>
  <c r="E5503" i="1" s="1"/>
  <c r="D1543" i="1"/>
  <c r="E1543" i="1" s="1"/>
  <c r="D7211" i="1"/>
  <c r="E7211" i="1" s="1"/>
  <c r="D3121" i="1"/>
  <c r="E3121" i="1" s="1"/>
  <c r="D1908" i="1"/>
  <c r="E1908" i="1" s="1"/>
  <c r="D2126" i="1"/>
  <c r="E2126" i="1" s="1"/>
  <c r="D5485" i="1"/>
  <c r="E5485" i="1" s="1"/>
  <c r="D4460" i="1"/>
  <c r="E4460" i="1" s="1"/>
  <c r="D1875" i="1"/>
  <c r="E1875" i="1" s="1"/>
  <c r="D2398" i="1"/>
  <c r="E2398" i="1" s="1"/>
  <c r="D522" i="1"/>
  <c r="E522" i="1" s="1"/>
  <c r="D1252" i="1"/>
  <c r="E1252" i="1" s="1"/>
  <c r="D7943" i="1"/>
  <c r="E7943" i="1" s="1"/>
  <c r="D6867" i="1"/>
  <c r="E6867" i="1" s="1"/>
  <c r="D394" i="1"/>
  <c r="E394" i="1" s="1"/>
  <c r="D515" i="1"/>
  <c r="E515" i="1" s="1"/>
  <c r="D406" i="1"/>
  <c r="E406" i="1" s="1"/>
  <c r="D4314" i="1"/>
  <c r="E4314" i="1" s="1"/>
  <c r="D6850" i="1"/>
  <c r="E6850" i="1" s="1"/>
  <c r="D1358" i="1"/>
  <c r="E1358" i="1" s="1"/>
  <c r="D4434" i="1"/>
  <c r="E4434" i="1" s="1"/>
  <c r="D2023" i="1"/>
  <c r="E2023" i="1" s="1"/>
  <c r="D6160" i="1"/>
  <c r="E6160" i="1" s="1"/>
  <c r="D7432" i="1"/>
  <c r="E7432" i="1" s="1"/>
  <c r="D5814" i="1"/>
  <c r="E5814" i="1" s="1"/>
  <c r="D3960" i="1"/>
  <c r="E3960" i="1" s="1"/>
  <c r="D356" i="1"/>
  <c r="E356" i="1" s="1"/>
  <c r="D7033" i="1"/>
  <c r="E7033" i="1" s="1"/>
  <c r="D2585" i="1"/>
  <c r="E2585" i="1" s="1"/>
  <c r="D5220" i="1"/>
  <c r="E5220" i="1" s="1"/>
  <c r="D1726" i="1"/>
  <c r="E1726" i="1" s="1"/>
  <c r="D4511" i="1"/>
  <c r="E4511" i="1" s="1"/>
  <c r="D6342" i="1"/>
  <c r="E6342" i="1" s="1"/>
  <c r="D4190" i="1"/>
  <c r="E4190" i="1" s="1"/>
  <c r="D5421" i="1"/>
  <c r="E5421" i="1" s="1"/>
  <c r="D4946" i="1"/>
  <c r="E4946" i="1" s="1"/>
  <c r="D617" i="1"/>
  <c r="E617" i="1" s="1"/>
  <c r="D2240" i="1"/>
  <c r="E2240" i="1" s="1"/>
  <c r="D4406" i="1"/>
  <c r="E4406" i="1" s="1"/>
  <c r="D3595" i="1"/>
  <c r="E3595" i="1" s="1"/>
  <c r="D3766" i="1"/>
  <c r="E3766" i="1" s="1"/>
  <c r="D3226" i="1"/>
  <c r="E3226" i="1" s="1"/>
  <c r="D3077" i="1"/>
  <c r="E3077" i="1" s="1"/>
  <c r="D2209" i="1"/>
  <c r="E2209" i="1" s="1"/>
  <c r="D2974" i="1"/>
  <c r="E2974" i="1" s="1"/>
  <c r="D4547" i="1"/>
  <c r="E4547" i="1" s="1"/>
  <c r="D6695" i="1"/>
  <c r="E6695" i="1" s="1"/>
  <c r="D4752" i="1"/>
  <c r="E4752" i="1" s="1"/>
  <c r="D3823" i="1"/>
  <c r="E3823" i="1" s="1"/>
  <c r="D2073" i="1"/>
  <c r="E2073" i="1" s="1"/>
  <c r="D8082" i="1"/>
  <c r="E8082" i="1" s="1"/>
  <c r="D6601" i="1"/>
  <c r="E6601" i="1" s="1"/>
  <c r="D5921" i="1"/>
  <c r="E5921" i="1" s="1"/>
  <c r="D8027" i="1"/>
  <c r="E8027" i="1" s="1"/>
  <c r="D1284" i="1"/>
  <c r="E1284" i="1" s="1"/>
  <c r="D7604" i="1"/>
  <c r="E7604" i="1" s="1"/>
  <c r="D5697" i="1"/>
  <c r="E5697" i="1" s="1"/>
  <c r="D7297" i="1"/>
  <c r="E7297" i="1" s="1"/>
  <c r="D7295" i="1"/>
  <c r="E7295" i="1" s="1"/>
  <c r="D7829" i="1"/>
  <c r="E7829" i="1" s="1"/>
  <c r="D4167" i="1"/>
  <c r="E4167" i="1" s="1"/>
  <c r="D6183" i="1"/>
  <c r="E6183" i="1" s="1"/>
  <c r="D6112" i="1"/>
  <c r="E6112" i="1" s="1"/>
  <c r="D5969" i="1"/>
  <c r="E5969" i="1" s="1"/>
  <c r="D2659" i="1"/>
  <c r="E2659" i="1" s="1"/>
  <c r="D7273" i="1"/>
  <c r="E7273" i="1" s="1"/>
  <c r="D6251" i="1"/>
  <c r="E6251" i="1" s="1"/>
  <c r="D2960" i="1"/>
  <c r="E2960" i="1" s="1"/>
  <c r="D1233" i="1"/>
  <c r="E1233" i="1" s="1"/>
  <c r="D7948" i="1"/>
  <c r="E7948" i="1" s="1"/>
  <c r="D7933" i="1"/>
  <c r="E7933" i="1" s="1"/>
  <c r="D5792" i="1"/>
  <c r="E5792" i="1" s="1"/>
  <c r="D3055" i="1"/>
  <c r="E3055" i="1" s="1"/>
  <c r="D3943" i="1"/>
  <c r="E3943" i="1" s="1"/>
  <c r="D3067" i="1"/>
  <c r="E3067" i="1" s="1"/>
  <c r="D3794" i="1"/>
  <c r="E3794" i="1" s="1"/>
  <c r="D3997" i="1"/>
  <c r="E3997" i="1" s="1"/>
  <c r="D6318" i="1"/>
  <c r="E6318" i="1" s="1"/>
  <c r="D2338" i="1"/>
  <c r="E2338" i="1" s="1"/>
  <c r="D5113" i="1"/>
  <c r="E5113" i="1" s="1"/>
  <c r="D7332" i="1"/>
  <c r="E7332" i="1" s="1"/>
  <c r="D4099" i="1"/>
  <c r="E4099" i="1" s="1"/>
  <c r="D1946" i="1"/>
  <c r="E1946" i="1" s="1"/>
  <c r="D3406" i="1"/>
  <c r="E3406" i="1" s="1"/>
  <c r="D3008" i="1"/>
  <c r="E3008" i="1" s="1"/>
  <c r="D7349" i="1"/>
  <c r="E7349" i="1" s="1"/>
  <c r="D2714" i="1"/>
  <c r="E2714" i="1" s="1"/>
  <c r="D7466" i="1"/>
  <c r="E7466" i="1" s="1"/>
  <c r="D5959" i="1"/>
  <c r="E5959" i="1" s="1"/>
  <c r="D624" i="1"/>
  <c r="E624" i="1" s="1"/>
  <c r="D2985" i="1"/>
  <c r="E2985" i="1" s="1"/>
  <c r="D6789" i="1"/>
  <c r="E6789" i="1" s="1"/>
  <c r="D5780" i="1"/>
  <c r="E5780" i="1" s="1"/>
  <c r="D6081" i="1"/>
  <c r="E6081" i="1" s="1"/>
  <c r="D716" i="1"/>
  <c r="E716" i="1" s="1"/>
  <c r="D132" i="1"/>
  <c r="E132" i="1" s="1"/>
  <c r="D5827" i="1"/>
  <c r="E5827" i="1" s="1"/>
  <c r="D364" i="1"/>
  <c r="E364" i="1" s="1"/>
  <c r="D4991" i="1"/>
  <c r="E4991" i="1" s="1"/>
  <c r="D4121" i="1"/>
  <c r="E4121" i="1" s="1"/>
  <c r="D3074" i="1"/>
  <c r="E3074" i="1" s="1"/>
  <c r="D5690" i="1"/>
  <c r="E5690" i="1" s="1"/>
  <c r="D1494" i="1"/>
  <c r="E1494" i="1" s="1"/>
  <c r="D4824" i="1"/>
  <c r="E4824" i="1" s="1"/>
  <c r="D5830" i="1"/>
  <c r="E5830" i="1" s="1"/>
  <c r="D7603" i="1"/>
  <c r="E7603" i="1" s="1"/>
  <c r="D838" i="1"/>
  <c r="E838" i="1" s="1"/>
  <c r="D421" i="1"/>
  <c r="E421" i="1" s="1"/>
  <c r="D2358" i="1"/>
  <c r="E2358" i="1" s="1"/>
  <c r="D6428" i="1"/>
  <c r="E6428" i="1" s="1"/>
  <c r="D6055" i="1"/>
  <c r="E6055" i="1" s="1"/>
  <c r="D2271" i="1"/>
  <c r="E2271" i="1" s="1"/>
  <c r="D194" i="1"/>
  <c r="E194" i="1" s="1"/>
  <c r="D4025" i="1"/>
  <c r="E4025" i="1" s="1"/>
  <c r="D7830" i="1"/>
  <c r="E7830" i="1" s="1"/>
  <c r="D1017" i="1"/>
  <c r="E1017" i="1" s="1"/>
  <c r="D4331" i="1"/>
  <c r="E4331" i="1" s="1"/>
  <c r="D2056" i="1"/>
  <c r="E2056" i="1" s="1"/>
  <c r="D3733" i="1"/>
  <c r="E3733" i="1" s="1"/>
  <c r="D310" i="1"/>
  <c r="E310" i="1" s="1"/>
  <c r="D4250" i="1"/>
  <c r="E4250" i="1" s="1"/>
  <c r="D6707" i="1"/>
  <c r="E6707" i="1" s="1"/>
  <c r="D7920" i="1"/>
  <c r="E7920" i="1" s="1"/>
  <c r="D7159" i="1"/>
  <c r="E7159" i="1" s="1"/>
  <c r="D552" i="1"/>
  <c r="E552" i="1" s="1"/>
  <c r="D4939" i="1"/>
  <c r="E4939" i="1" s="1"/>
  <c r="D5495" i="1"/>
  <c r="E5495" i="1" s="1"/>
  <c r="D3389" i="1"/>
  <c r="E3389" i="1" s="1"/>
  <c r="D3403" i="1"/>
  <c r="E3403" i="1" s="1"/>
  <c r="D6660" i="1"/>
  <c r="E6660" i="1" s="1"/>
  <c r="D2681" i="1"/>
  <c r="E2681" i="1" s="1"/>
  <c r="D3276" i="1"/>
  <c r="E3276" i="1" s="1"/>
  <c r="D2261" i="1"/>
  <c r="E2261" i="1" s="1"/>
  <c r="D2363" i="1"/>
  <c r="E2363" i="1" s="1"/>
  <c r="D7178" i="1"/>
  <c r="E7178" i="1" s="1"/>
  <c r="D2994" i="1"/>
  <c r="E2994" i="1" s="1"/>
  <c r="D4251" i="1"/>
  <c r="E4251" i="1" s="1"/>
  <c r="D8522" i="1"/>
  <c r="E8522" i="1" s="1"/>
  <c r="D6028" i="1"/>
  <c r="E6028" i="1" s="1"/>
  <c r="D1415" i="1"/>
  <c r="E1415" i="1" s="1"/>
  <c r="D5850" i="1"/>
  <c r="E5850" i="1" s="1"/>
  <c r="D7401" i="1"/>
  <c r="E7401" i="1" s="1"/>
  <c r="D2832" i="1"/>
  <c r="E2832" i="1" s="1"/>
  <c r="D5342" i="1"/>
  <c r="E5342" i="1" s="1"/>
  <c r="D2187" i="1"/>
  <c r="E2187" i="1" s="1"/>
  <c r="D1948" i="1"/>
  <c r="E1948" i="1" s="1"/>
  <c r="D3626" i="1"/>
  <c r="E3626" i="1" s="1"/>
  <c r="D5520" i="1"/>
  <c r="E5520" i="1" s="1"/>
  <c r="D5680" i="1"/>
  <c r="E5680" i="1" s="1"/>
  <c r="D3214" i="1"/>
  <c r="E3214" i="1" s="1"/>
  <c r="D946" i="1"/>
  <c r="E946" i="1" s="1"/>
  <c r="D6803" i="1"/>
  <c r="E6803" i="1" s="1"/>
  <c r="D3264" i="1"/>
  <c r="E3264" i="1" s="1"/>
  <c r="D8274" i="1"/>
  <c r="E8274" i="1" s="1"/>
  <c r="D7021" i="1"/>
  <c r="E7021" i="1" s="1"/>
  <c r="D3935" i="1"/>
  <c r="E3935" i="1" s="1"/>
  <c r="D2535" i="1"/>
  <c r="E2535" i="1" s="1"/>
  <c r="D6991" i="1"/>
  <c r="E6991" i="1" s="1"/>
  <c r="D1254" i="1"/>
  <c r="E1254" i="1" s="1"/>
  <c r="D1560" i="1"/>
  <c r="E1560" i="1" s="1"/>
  <c r="D4630" i="1"/>
  <c r="E4630" i="1" s="1"/>
  <c r="D3622" i="1"/>
  <c r="E3622" i="1" s="1"/>
  <c r="D11" i="1"/>
  <c r="E11" i="1" s="1"/>
  <c r="D1332" i="1"/>
  <c r="E1332" i="1" s="1"/>
  <c r="D6681" i="1"/>
  <c r="E6681" i="1" s="1"/>
  <c r="D8473" i="1"/>
  <c r="E8473" i="1" s="1"/>
  <c r="D4247" i="1"/>
  <c r="E4247" i="1" s="1"/>
  <c r="D5179" i="1"/>
  <c r="E5179" i="1" s="1"/>
  <c r="D397" i="1"/>
  <c r="E397" i="1" s="1"/>
  <c r="D131" i="1"/>
  <c r="E131" i="1" s="1"/>
  <c r="D7511" i="1"/>
  <c r="E7511" i="1" s="1"/>
  <c r="D1402" i="1"/>
  <c r="E1402" i="1" s="1"/>
  <c r="D3899" i="1"/>
  <c r="E3899" i="1" s="1"/>
  <c r="D296" i="1"/>
  <c r="E296" i="1" s="1"/>
  <c r="D6554" i="1"/>
  <c r="E6554" i="1" s="1"/>
  <c r="D1558" i="1"/>
  <c r="E1558" i="1" s="1"/>
  <c r="D7605" i="1"/>
  <c r="E7605" i="1" s="1"/>
  <c r="D3634" i="1"/>
  <c r="E3634" i="1" s="1"/>
  <c r="D2851" i="1"/>
  <c r="E2851" i="1" s="1"/>
  <c r="D6944" i="1"/>
  <c r="E6944" i="1" s="1"/>
  <c r="D7261" i="1"/>
  <c r="E7261" i="1" s="1"/>
  <c r="D5978" i="1"/>
  <c r="E5978" i="1" s="1"/>
  <c r="D3908" i="1"/>
  <c r="E3908" i="1" s="1"/>
  <c r="D1897" i="1"/>
  <c r="E1897" i="1" s="1"/>
  <c r="D1033" i="1"/>
  <c r="E1033" i="1" s="1"/>
  <c r="D4158" i="1"/>
  <c r="E4158" i="1" s="1"/>
  <c r="D6776" i="1"/>
  <c r="E6776" i="1" s="1"/>
  <c r="D8447" i="1"/>
  <c r="E8447" i="1" s="1"/>
  <c r="D4038" i="1"/>
  <c r="E4038" i="1" s="1"/>
  <c r="D346" i="1"/>
  <c r="E346" i="1" s="1"/>
  <c r="D2348" i="1"/>
  <c r="E2348" i="1" s="1"/>
  <c r="D1596" i="1"/>
  <c r="E1596" i="1" s="1"/>
  <c r="D6210" i="1"/>
  <c r="E6210" i="1" s="1"/>
  <c r="D855" i="1"/>
  <c r="E855" i="1" s="1"/>
  <c r="D4818" i="1"/>
  <c r="E4818" i="1" s="1"/>
  <c r="D4716" i="1"/>
  <c r="E4716" i="1" s="1"/>
  <c r="D372" i="1"/>
  <c r="E372" i="1" s="1"/>
  <c r="D199" i="1"/>
  <c r="E199" i="1" s="1"/>
  <c r="D1825" i="1"/>
  <c r="E1825" i="1" s="1"/>
  <c r="D3502" i="1"/>
  <c r="E3502" i="1" s="1"/>
  <c r="D1043" i="1"/>
  <c r="E1043" i="1" s="1"/>
  <c r="D6849" i="1"/>
  <c r="E6849" i="1" s="1"/>
  <c r="D2745" i="1"/>
  <c r="E2745" i="1" s="1"/>
  <c r="D2138" i="1"/>
  <c r="E2138" i="1" s="1"/>
  <c r="D7987" i="1"/>
  <c r="E7987" i="1" s="1"/>
  <c r="D2711" i="1"/>
  <c r="E2711" i="1" s="1"/>
  <c r="D5916" i="1"/>
  <c r="E5916" i="1" s="1"/>
  <c r="D2466" i="1"/>
  <c r="E2466" i="1" s="1"/>
  <c r="D3591" i="1"/>
  <c r="E3591" i="1" s="1"/>
  <c r="D931" i="1"/>
  <c r="E931" i="1" s="1"/>
  <c r="D3357" i="1"/>
  <c r="E3357" i="1" s="1"/>
  <c r="D8133" i="1"/>
  <c r="E8133" i="1" s="1"/>
  <c r="D7450" i="1"/>
  <c r="E7450" i="1" s="1"/>
  <c r="D6446" i="1"/>
  <c r="E6446" i="1" s="1"/>
  <c r="D6017" i="1"/>
  <c r="E6017" i="1" s="1"/>
  <c r="D4393" i="1"/>
  <c r="E4393" i="1" s="1"/>
  <c r="D7001" i="1"/>
  <c r="E7001" i="1" s="1"/>
  <c r="D4349" i="1"/>
  <c r="E4349" i="1" s="1"/>
  <c r="D5888" i="1"/>
  <c r="E5888" i="1" s="1"/>
  <c r="D4011" i="1"/>
  <c r="E4011" i="1" s="1"/>
  <c r="D6386" i="1"/>
  <c r="E6386" i="1" s="1"/>
  <c r="D3523" i="1"/>
  <c r="E3523" i="1" s="1"/>
  <c r="D5852" i="1"/>
  <c r="E5852" i="1" s="1"/>
  <c r="D4673" i="1"/>
  <c r="E4673" i="1" s="1"/>
  <c r="D1741" i="1"/>
  <c r="E1741" i="1" s="1"/>
  <c r="D7573" i="1"/>
  <c r="E7573" i="1" s="1"/>
  <c r="D2765" i="1"/>
  <c r="E2765" i="1" s="1"/>
  <c r="D403" i="1"/>
  <c r="E403" i="1" s="1"/>
  <c r="D6027" i="1"/>
  <c r="E6027" i="1" s="1"/>
  <c r="D1012" i="1"/>
  <c r="E1012" i="1" s="1"/>
  <c r="D4270" i="1"/>
  <c r="E4270" i="1" s="1"/>
  <c r="D7636" i="1"/>
  <c r="E7636" i="1" s="1"/>
  <c r="D2997" i="1"/>
  <c r="E2997" i="1" s="1"/>
  <c r="D4976" i="1"/>
  <c r="E4976" i="1" s="1"/>
  <c r="D5721" i="1"/>
  <c r="E5721" i="1" s="1"/>
  <c r="D5012" i="1"/>
  <c r="E5012" i="1" s="1"/>
  <c r="D5868" i="1"/>
  <c r="E5868" i="1" s="1"/>
  <c r="D4408" i="1"/>
  <c r="E4408" i="1" s="1"/>
  <c r="D6714" i="1"/>
  <c r="E6714" i="1" s="1"/>
  <c r="D1557" i="1"/>
  <c r="E1557" i="1" s="1"/>
  <c r="D6873" i="1"/>
  <c r="E6873" i="1" s="1"/>
  <c r="D4650" i="1"/>
  <c r="E4650" i="1" s="1"/>
  <c r="D7302" i="1"/>
  <c r="E7302" i="1" s="1"/>
  <c r="D7609" i="1"/>
  <c r="E7609" i="1" s="1"/>
  <c r="D7226" i="1"/>
  <c r="E7226" i="1" s="1"/>
  <c r="D8213" i="1"/>
  <c r="E8213" i="1" s="1"/>
  <c r="D4646" i="1"/>
  <c r="E4646" i="1" s="1"/>
  <c r="D3467" i="1"/>
  <c r="E3467" i="1" s="1"/>
  <c r="D5778" i="1"/>
  <c r="E5778" i="1" s="1"/>
  <c r="D6062" i="1"/>
  <c r="E6062" i="1" s="1"/>
  <c r="D7012" i="1"/>
  <c r="E7012" i="1" s="1"/>
  <c r="D7666" i="1"/>
  <c r="E7666" i="1" s="1"/>
  <c r="D2770" i="1"/>
  <c r="E2770" i="1" s="1"/>
  <c r="D1216" i="1"/>
  <c r="E1216" i="1" s="1"/>
  <c r="D5395" i="1"/>
  <c r="E5395" i="1" s="1"/>
  <c r="D5165" i="1"/>
  <c r="E5165" i="1" s="1"/>
  <c r="D6018" i="1"/>
  <c r="E6018" i="1" s="1"/>
  <c r="D4610" i="1"/>
  <c r="E4610" i="1" s="1"/>
  <c r="D7067" i="1"/>
  <c r="E7067" i="1" s="1"/>
  <c r="D4608" i="1"/>
  <c r="E4608" i="1" s="1"/>
  <c r="D647" i="1"/>
  <c r="E647" i="1" s="1"/>
  <c r="D4184" i="1"/>
  <c r="E4184" i="1" s="1"/>
  <c r="D3381" i="1"/>
  <c r="E3381" i="1" s="1"/>
  <c r="D1640" i="1"/>
  <c r="E1640" i="1" s="1"/>
  <c r="D6064" i="1"/>
  <c r="E6064" i="1" s="1"/>
  <c r="D5013" i="1"/>
  <c r="E5013" i="1" s="1"/>
  <c r="D1519" i="1"/>
  <c r="E1519" i="1" s="1"/>
  <c r="D2806" i="1"/>
  <c r="E2806" i="1" s="1"/>
  <c r="D122" i="1"/>
  <c r="E122" i="1" s="1"/>
  <c r="D1511" i="1"/>
  <c r="E1511" i="1" s="1"/>
  <c r="D7617" i="1"/>
  <c r="E7617" i="1" s="1"/>
  <c r="D7983" i="1"/>
  <c r="E7983" i="1" s="1"/>
  <c r="D6390" i="1"/>
  <c r="E6390" i="1" s="1"/>
  <c r="D1960" i="1"/>
  <c r="E1960" i="1" s="1"/>
  <c r="D3430" i="1"/>
  <c r="E3430" i="1" s="1"/>
  <c r="D2087" i="1"/>
  <c r="E2087" i="1" s="1"/>
  <c r="D5077" i="1"/>
  <c r="E5077" i="1" s="1"/>
  <c r="D1654" i="1"/>
  <c r="E1654" i="1" s="1"/>
  <c r="D3049" i="1"/>
  <c r="E3049" i="1" s="1"/>
  <c r="D3182" i="1"/>
  <c r="E3182" i="1" s="1"/>
  <c r="D1973" i="1"/>
  <c r="E1973" i="1" s="1"/>
  <c r="D5321" i="1"/>
  <c r="E5321" i="1" s="1"/>
  <c r="D696" i="1"/>
  <c r="E696" i="1" s="1"/>
  <c r="D1090" i="1"/>
  <c r="E1090" i="1" s="1"/>
  <c r="D2618" i="1"/>
  <c r="E2618" i="1" s="1"/>
  <c r="D4095" i="1"/>
  <c r="E4095" i="1" s="1"/>
  <c r="D2332" i="1"/>
  <c r="E2332" i="1" s="1"/>
  <c r="D347" i="1"/>
  <c r="E347" i="1" s="1"/>
  <c r="D1198" i="1"/>
  <c r="E1198" i="1" s="1"/>
  <c r="D2591" i="1"/>
  <c r="E2591" i="1" s="1"/>
  <c r="D1023" i="1"/>
  <c r="E1023" i="1" s="1"/>
  <c r="D7292" i="1"/>
  <c r="E7292" i="1" s="1"/>
  <c r="D6120" i="1"/>
  <c r="E6120" i="1" s="1"/>
  <c r="D1831" i="1"/>
  <c r="E1831" i="1" s="1"/>
  <c r="D2147" i="1"/>
  <c r="E2147" i="1" s="1"/>
  <c r="D3328" i="1"/>
  <c r="E3328" i="1" s="1"/>
  <c r="D1958" i="1"/>
  <c r="E1958" i="1" s="1"/>
  <c r="D2002" i="1"/>
  <c r="E2002" i="1" s="1"/>
  <c r="D7434" i="1"/>
  <c r="E7434" i="1" s="1"/>
  <c r="D3006" i="1"/>
  <c r="E3006" i="1" s="1"/>
  <c r="D3204" i="1"/>
  <c r="E3204" i="1" s="1"/>
  <c r="D6751" i="1"/>
  <c r="E6751" i="1" s="1"/>
  <c r="D2678" i="1"/>
  <c r="E2678" i="1" s="1"/>
  <c r="D6367" i="1"/>
  <c r="E6367" i="1" s="1"/>
  <c r="D4532" i="1"/>
  <c r="E4532" i="1" s="1"/>
  <c r="D91" i="1"/>
  <c r="E91" i="1" s="1"/>
  <c r="D770" i="1"/>
  <c r="E770" i="1" s="1"/>
  <c r="D1994" i="1"/>
  <c r="E1994" i="1" s="1"/>
  <c r="D6280" i="1"/>
  <c r="E6280" i="1" s="1"/>
  <c r="D8323" i="1"/>
  <c r="E8323" i="1" s="1"/>
  <c r="D6741" i="1"/>
  <c r="E6741" i="1" s="1"/>
  <c r="D5119" i="1"/>
  <c r="E5119" i="1" s="1"/>
  <c r="D7453" i="1"/>
  <c r="E7453" i="1" s="1"/>
  <c r="D5111" i="1"/>
  <c r="E5111" i="1" s="1"/>
  <c r="D2379" i="1"/>
  <c r="E2379" i="1" s="1"/>
  <c r="D7804" i="1"/>
  <c r="E7804" i="1" s="1"/>
  <c r="D3917" i="1"/>
  <c r="E3917" i="1" s="1"/>
  <c r="D6302" i="1"/>
  <c r="E6302" i="1" s="1"/>
  <c r="D3867" i="1"/>
  <c r="E3867" i="1" s="1"/>
  <c r="D2825" i="1"/>
  <c r="E2825" i="1" s="1"/>
  <c r="D4455" i="1"/>
  <c r="E4455" i="1" s="1"/>
  <c r="D428" i="1"/>
  <c r="E428" i="1" s="1"/>
  <c r="D4689" i="1"/>
  <c r="E4689" i="1" s="1"/>
  <c r="D7577" i="1"/>
  <c r="E7577" i="1" s="1"/>
  <c r="D284" i="1"/>
  <c r="E284" i="1" s="1"/>
  <c r="D5864" i="1"/>
  <c r="E5864" i="1" s="1"/>
  <c r="D2824" i="1"/>
  <c r="E2824" i="1" s="1"/>
  <c r="D6730" i="1"/>
  <c r="E6730" i="1" s="1"/>
  <c r="D8258" i="1"/>
  <c r="E8258" i="1" s="1"/>
  <c r="D1552" i="1"/>
  <c r="E1552" i="1" s="1"/>
  <c r="D4036" i="1"/>
  <c r="E4036" i="1" s="1"/>
  <c r="D623" i="1"/>
  <c r="E623" i="1" s="1"/>
  <c r="D1864" i="1"/>
  <c r="E1864" i="1" s="1"/>
  <c r="D7448" i="1"/>
  <c r="E7448" i="1" s="1"/>
  <c r="D921" i="1"/>
  <c r="E921" i="1" s="1"/>
  <c r="D1579" i="1"/>
  <c r="E1579" i="1" s="1"/>
  <c r="D3928" i="1"/>
  <c r="E3928" i="1" s="1"/>
  <c r="D1744" i="1"/>
  <c r="E1744" i="1" s="1"/>
  <c r="D327" i="1"/>
  <c r="E327" i="1" s="1"/>
  <c r="D563" i="1"/>
  <c r="E563" i="1" s="1"/>
  <c r="D33" i="1"/>
  <c r="E33" i="1" s="1"/>
  <c r="D4767" i="1"/>
  <c r="E4767" i="1" s="1"/>
  <c r="D464" i="1"/>
  <c r="E464" i="1" s="1"/>
  <c r="D6152" i="1"/>
  <c r="E6152" i="1" s="1"/>
  <c r="D3187" i="1"/>
  <c r="E3187" i="1" s="1"/>
  <c r="D6847" i="1"/>
  <c r="E6847" i="1" s="1"/>
  <c r="D5677" i="1"/>
  <c r="E5677" i="1" s="1"/>
  <c r="D5404" i="1"/>
  <c r="E5404" i="1" s="1"/>
  <c r="D7170" i="1"/>
  <c r="E7170" i="1" s="1"/>
  <c r="D2057" i="1"/>
  <c r="E2057" i="1" s="1"/>
  <c r="D7515" i="1"/>
  <c r="E7515" i="1" s="1"/>
  <c r="D6245" i="1"/>
  <c r="E6245" i="1" s="1"/>
  <c r="D1944" i="1"/>
  <c r="E1944" i="1" s="1"/>
  <c r="D7083" i="1"/>
  <c r="E7083" i="1" s="1"/>
  <c r="D3874" i="1"/>
  <c r="E3874" i="1" s="1"/>
  <c r="D3962" i="1"/>
  <c r="E3962" i="1" s="1"/>
  <c r="D7249" i="1"/>
  <c r="E7249" i="1" s="1"/>
  <c r="D3752" i="1"/>
  <c r="E3752" i="1" s="1"/>
  <c r="D3068" i="1"/>
  <c r="E3068" i="1" s="1"/>
  <c r="D2973" i="1"/>
  <c r="E2973" i="1" s="1"/>
  <c r="D640" i="1"/>
  <c r="E640" i="1" s="1"/>
  <c r="D1611" i="1"/>
  <c r="E1611" i="1" s="1"/>
  <c r="D3719" i="1"/>
  <c r="E3719" i="1" s="1"/>
  <c r="D4895" i="1"/>
  <c r="E4895" i="1" s="1"/>
  <c r="D843" i="1"/>
  <c r="E843" i="1" s="1"/>
  <c r="D4867" i="1"/>
  <c r="E4867" i="1" s="1"/>
  <c r="D4718" i="1"/>
  <c r="E4718" i="1" s="1"/>
  <c r="D2891" i="1"/>
  <c r="E2891" i="1" s="1"/>
  <c r="D6425" i="1"/>
  <c r="E6425" i="1" s="1"/>
  <c r="D6192" i="1"/>
  <c r="E6192" i="1" s="1"/>
  <c r="D4694" i="1"/>
  <c r="E4694" i="1" s="1"/>
  <c r="D7486" i="1"/>
  <c r="E7486" i="1" s="1"/>
  <c r="D2230" i="1"/>
  <c r="E2230" i="1" s="1"/>
  <c r="D3300" i="1"/>
  <c r="E3300" i="1" s="1"/>
  <c r="D2389" i="1"/>
  <c r="E2389" i="1" s="1"/>
  <c r="D2354" i="1"/>
  <c r="E2354" i="1" s="1"/>
  <c r="D2093" i="1"/>
  <c r="E2093" i="1" s="1"/>
  <c r="D6162" i="1"/>
  <c r="E6162" i="1" s="1"/>
  <c r="D2741" i="1"/>
  <c r="E2741" i="1" s="1"/>
  <c r="D5654" i="1"/>
  <c r="E5654" i="1" s="1"/>
  <c r="D5400" i="1"/>
  <c r="E5400" i="1" s="1"/>
  <c r="D4507" i="1"/>
  <c r="E4507" i="1" s="1"/>
  <c r="D6761" i="1"/>
  <c r="E6761" i="1" s="1"/>
  <c r="D1933" i="1"/>
  <c r="E1933" i="1" s="1"/>
  <c r="D2438" i="1"/>
  <c r="E2438" i="1" s="1"/>
  <c r="D3670" i="1"/>
  <c r="E3670" i="1" s="1"/>
  <c r="D6622" i="1"/>
  <c r="E6622" i="1" s="1"/>
  <c r="D3303" i="1"/>
  <c r="E3303" i="1" s="1"/>
  <c r="D2103" i="1"/>
  <c r="E2103" i="1" s="1"/>
  <c r="D6185" i="1"/>
  <c r="E6185" i="1" s="1"/>
  <c r="D4477" i="1"/>
  <c r="E4477" i="1" s="1"/>
  <c r="D4301" i="1"/>
  <c r="E4301" i="1" s="1"/>
  <c r="D6814" i="1"/>
  <c r="E6814" i="1" s="1"/>
  <c r="D4037" i="1"/>
  <c r="E4037" i="1" s="1"/>
  <c r="D981" i="1"/>
  <c r="E981" i="1" s="1"/>
  <c r="D2051" i="1"/>
  <c r="E2051" i="1" s="1"/>
  <c r="D3736" i="1"/>
  <c r="E3736" i="1" s="1"/>
  <c r="D2489" i="1"/>
  <c r="E2489" i="1" s="1"/>
  <c r="D6486" i="1"/>
  <c r="E6486" i="1" s="1"/>
  <c r="D5281" i="1"/>
  <c r="E5281" i="1" s="1"/>
  <c r="D7915" i="1"/>
  <c r="E7915" i="1" s="1"/>
  <c r="D4026" i="1"/>
  <c r="E4026" i="1" s="1"/>
  <c r="D5938" i="1"/>
  <c r="E5938" i="1" s="1"/>
  <c r="D2014" i="1"/>
  <c r="E2014" i="1" s="1"/>
  <c r="D3914" i="1"/>
  <c r="E3914" i="1" s="1"/>
  <c r="D6966" i="1"/>
  <c r="E6966" i="1" s="1"/>
  <c r="D4311" i="1"/>
  <c r="E4311" i="1" s="1"/>
  <c r="D6040" i="1"/>
  <c r="E6040" i="1" s="1"/>
  <c r="D2672" i="1"/>
  <c r="E2672" i="1" s="1"/>
  <c r="D5089" i="1"/>
  <c r="E5089" i="1" s="1"/>
  <c r="D6513" i="1"/>
  <c r="E6513" i="1" s="1"/>
  <c r="D5118" i="1"/>
  <c r="E5118" i="1" s="1"/>
  <c r="D3337" i="1"/>
  <c r="E3337" i="1" s="1"/>
  <c r="D5883" i="1"/>
  <c r="E5883" i="1" s="1"/>
  <c r="D7464" i="1"/>
  <c r="E7464" i="1" s="1"/>
  <c r="D3468" i="1"/>
  <c r="E3468" i="1" s="1"/>
  <c r="D4916" i="1"/>
  <c r="E4916" i="1" s="1"/>
  <c r="D5859" i="1"/>
  <c r="E5859" i="1" s="1"/>
  <c r="D4623" i="1"/>
  <c r="E4623" i="1" s="1"/>
  <c r="D7228" i="1"/>
  <c r="E7228" i="1" s="1"/>
  <c r="D6532" i="1"/>
  <c r="E6532" i="1" s="1"/>
  <c r="D6173" i="1"/>
  <c r="E6173" i="1" s="1"/>
  <c r="D6493" i="1"/>
  <c r="E6493" i="1" s="1"/>
  <c r="D4378" i="1"/>
  <c r="E4378" i="1" s="1"/>
  <c r="D6228" i="1"/>
  <c r="E6228" i="1" s="1"/>
  <c r="D1683" i="1"/>
  <c r="E1683" i="1" s="1"/>
  <c r="D6254" i="1"/>
  <c r="E6254" i="1" s="1"/>
  <c r="D719" i="1"/>
  <c r="E719" i="1" s="1"/>
  <c r="D7998" i="1"/>
  <c r="E7998" i="1" s="1"/>
  <c r="D4647" i="1"/>
  <c r="E4647" i="1" s="1"/>
  <c r="D8087" i="1"/>
  <c r="E8087" i="1" s="1"/>
  <c r="D7966" i="1"/>
  <c r="E7966" i="1" s="1"/>
  <c r="D6534" i="1"/>
  <c r="E6534" i="1" s="1"/>
  <c r="D6879" i="1"/>
  <c r="E6879" i="1" s="1"/>
  <c r="D8702" i="1"/>
  <c r="E8702" i="1" s="1"/>
  <c r="D8704" i="1"/>
  <c r="E8704" i="1" s="1"/>
  <c r="D5755" i="1"/>
  <c r="E5755" i="1" s="1"/>
  <c r="D5450" i="1"/>
  <c r="E5450" i="1" s="1"/>
  <c r="D8294" i="1"/>
  <c r="E8294" i="1" s="1"/>
  <c r="D8153" i="1"/>
  <c r="E8153" i="1" s="1"/>
  <c r="D6777" i="1"/>
  <c r="E6777" i="1" s="1"/>
  <c r="D693" i="1"/>
  <c r="E693" i="1" s="1"/>
  <c r="D5704" i="1"/>
  <c r="E5704" i="1" s="1"/>
  <c r="D6312" i="1"/>
  <c r="E6312" i="1" s="1"/>
  <c r="D4379" i="1"/>
  <c r="E4379" i="1" s="1"/>
  <c r="D2814" i="1"/>
  <c r="E2814" i="1" s="1"/>
  <c r="D7945" i="1"/>
  <c r="E7945" i="1" s="1"/>
  <c r="D7986" i="1"/>
  <c r="E7986" i="1" s="1"/>
  <c r="D7638" i="1"/>
  <c r="E7638" i="1" s="1"/>
  <c r="D869" i="1"/>
  <c r="E869" i="1" s="1"/>
  <c r="D339" i="1"/>
  <c r="E339" i="1" s="1"/>
  <c r="D129" i="1"/>
  <c r="E129" i="1" s="1"/>
  <c r="D154" i="1"/>
  <c r="E154" i="1" s="1"/>
  <c r="D3161" i="1"/>
  <c r="E3161" i="1" s="1"/>
  <c r="D316" i="1"/>
  <c r="E316" i="1" s="1"/>
  <c r="D280" i="1"/>
  <c r="E280" i="1" s="1"/>
  <c r="D102" i="1"/>
  <c r="E102" i="1" s="1"/>
  <c r="D7310" i="1"/>
  <c r="E7310" i="1" s="1"/>
  <c r="D3127" i="1"/>
  <c r="E3127" i="1" s="1"/>
  <c r="D2225" i="1"/>
  <c r="E2225" i="1" s="1"/>
  <c r="D2405" i="1"/>
  <c r="E2405" i="1" s="1"/>
  <c r="D5665" i="1"/>
  <c r="E5665" i="1" s="1"/>
  <c r="D6330" i="1"/>
  <c r="E6330" i="1" s="1"/>
  <c r="D2488" i="1"/>
  <c r="E2488" i="1" s="1"/>
  <c r="D7051" i="1"/>
  <c r="E7051" i="1" s="1"/>
  <c r="D4852" i="1"/>
  <c r="E4852" i="1" s="1"/>
  <c r="D7097" i="1"/>
  <c r="E7097" i="1" s="1"/>
  <c r="D926" i="1"/>
  <c r="E926" i="1" s="1"/>
  <c r="D2085" i="1"/>
  <c r="E2085" i="1" s="1"/>
  <c r="D6450" i="1"/>
  <c r="E6450" i="1" s="1"/>
  <c r="D6758" i="1"/>
  <c r="E6758" i="1" s="1"/>
  <c r="D7483" i="1"/>
  <c r="E7483" i="1" s="1"/>
  <c r="D4053" i="1"/>
  <c r="E4053" i="1" s="1"/>
  <c r="D1075" i="1"/>
  <c r="E1075" i="1" s="1"/>
  <c r="D4021" i="1"/>
  <c r="E4021" i="1" s="1"/>
  <c r="D4919" i="1"/>
  <c r="E4919" i="1" s="1"/>
  <c r="D1724" i="1"/>
  <c r="E1724" i="1" s="1"/>
  <c r="D6775" i="1"/>
  <c r="E6775" i="1" s="1"/>
  <c r="D3253" i="1"/>
  <c r="E3253" i="1" s="1"/>
  <c r="D1101" i="1"/>
  <c r="E1101" i="1" s="1"/>
  <c r="D2287" i="1"/>
  <c r="E2287" i="1" s="1"/>
  <c r="D6419" i="1"/>
  <c r="E6419" i="1" s="1"/>
  <c r="D6854" i="1"/>
  <c r="E6854" i="1" s="1"/>
  <c r="D8204" i="1"/>
  <c r="E8204" i="1" s="1"/>
  <c r="D1884" i="1"/>
  <c r="E1884" i="1" s="1"/>
  <c r="D7206" i="1"/>
  <c r="E7206" i="1" s="1"/>
  <c r="D2628" i="1"/>
  <c r="E2628" i="1" s="1"/>
  <c r="D4581" i="1"/>
  <c r="E4581" i="1" s="1"/>
  <c r="D6291" i="1"/>
  <c r="E6291" i="1" s="1"/>
  <c r="D7718" i="1"/>
  <c r="E7718" i="1" s="1"/>
  <c r="D6844" i="1"/>
  <c r="E6844" i="1" s="1"/>
  <c r="D3501" i="1"/>
  <c r="E3501" i="1" s="1"/>
  <c r="D5080" i="1"/>
  <c r="E5080" i="1" s="1"/>
  <c r="D3531" i="1"/>
  <c r="E3531" i="1" s="1"/>
  <c r="D6190" i="1"/>
  <c r="E6190" i="1" s="1"/>
  <c r="D4948" i="1"/>
  <c r="E4948" i="1" s="1"/>
  <c r="D889" i="1"/>
  <c r="E889" i="1" s="1"/>
  <c r="D6305" i="1"/>
  <c r="E6305" i="1" s="1"/>
  <c r="D684" i="1"/>
  <c r="E684" i="1" s="1"/>
  <c r="D7960" i="1"/>
  <c r="E7960" i="1" s="1"/>
  <c r="D7615" i="1"/>
  <c r="E7615" i="1" s="1"/>
  <c r="D3082" i="1"/>
  <c r="E3082" i="1" s="1"/>
  <c r="D6296" i="1"/>
  <c r="E6296" i="1" s="1"/>
  <c r="D7058" i="1"/>
  <c r="E7058" i="1" s="1"/>
  <c r="D7702" i="1"/>
  <c r="E7702" i="1" s="1"/>
  <c r="D765" i="1"/>
  <c r="E765" i="1" s="1"/>
  <c r="D8163" i="1"/>
  <c r="E8163" i="1" s="1"/>
  <c r="D4826" i="1"/>
  <c r="E4826" i="1" s="1"/>
  <c r="D4814" i="1"/>
  <c r="E4814" i="1" s="1"/>
  <c r="D6374" i="1"/>
  <c r="E6374" i="1" s="1"/>
  <c r="D7618" i="1"/>
  <c r="E7618" i="1" s="1"/>
  <c r="D4656" i="1"/>
  <c r="E4656" i="1" s="1"/>
  <c r="D3100" i="1"/>
  <c r="E3100" i="1" s="1"/>
  <c r="D2288" i="1"/>
  <c r="E2288" i="1" s="1"/>
  <c r="D8175" i="1"/>
  <c r="E8175" i="1" s="1"/>
  <c r="D7459" i="1"/>
  <c r="E7459" i="1" s="1"/>
  <c r="D6510" i="1"/>
  <c r="E6510" i="1" s="1"/>
  <c r="D7753" i="1"/>
  <c r="E7753" i="1" s="1"/>
  <c r="D84" i="1"/>
  <c r="E84" i="1" s="1"/>
  <c r="D1647" i="1"/>
  <c r="E1647" i="1" s="1"/>
  <c r="D7797" i="1"/>
  <c r="E7797" i="1" s="1"/>
  <c r="D6932" i="1"/>
  <c r="E6932" i="1" s="1"/>
  <c r="D4839" i="1"/>
  <c r="E4839" i="1" s="1"/>
  <c r="D877" i="1"/>
  <c r="E877" i="1" s="1"/>
  <c r="D6013" i="1"/>
  <c r="E6013" i="1" s="1"/>
  <c r="D2330" i="1"/>
  <c r="E2330" i="1" s="1"/>
  <c r="D82" i="1"/>
  <c r="E82" i="1" s="1"/>
  <c r="D6885" i="1"/>
  <c r="E6885" i="1" s="1"/>
  <c r="D2069" i="1"/>
  <c r="E2069" i="1" s="1"/>
  <c r="D5234" i="1"/>
  <c r="E5234" i="1" s="1"/>
  <c r="D6471" i="1"/>
  <c r="E6471" i="1" s="1"/>
  <c r="D5212" i="1"/>
  <c r="E5212" i="1" s="1"/>
  <c r="D1470" i="1"/>
  <c r="E1470" i="1" s="1"/>
  <c r="D2516" i="1"/>
  <c r="E2516" i="1" s="1"/>
  <c r="D7936" i="1"/>
  <c r="E7936" i="1" s="1"/>
  <c r="D4382" i="1"/>
  <c r="E4382" i="1" s="1"/>
  <c r="D1837" i="1"/>
  <c r="E1837" i="1" s="1"/>
  <c r="D6089" i="1"/>
  <c r="E6089" i="1" s="1"/>
  <c r="D7950" i="1"/>
  <c r="E7950" i="1" s="1"/>
  <c r="D7629" i="1"/>
  <c r="E7629" i="1" s="1"/>
  <c r="D7924" i="1"/>
  <c r="E7924" i="1" s="1"/>
  <c r="D4633" i="1"/>
  <c r="E4633" i="1" s="1"/>
  <c r="D2863" i="1"/>
  <c r="E2863" i="1" s="1"/>
  <c r="D7806" i="1"/>
  <c r="E7806" i="1" s="1"/>
  <c r="D2365" i="1"/>
  <c r="E2365" i="1" s="1"/>
  <c r="D7233" i="1"/>
  <c r="E7233" i="1" s="1"/>
  <c r="D1779" i="1"/>
  <c r="E1779" i="1" s="1"/>
  <c r="D246" i="1"/>
  <c r="E246" i="1" s="1"/>
  <c r="D4618" i="1"/>
  <c r="E4618" i="1" s="1"/>
  <c r="D5084" i="1"/>
  <c r="E5084" i="1" s="1"/>
  <c r="D2303" i="1"/>
  <c r="E2303" i="1" s="1"/>
  <c r="D6088" i="1"/>
  <c r="E6088" i="1" s="1"/>
  <c r="D44" i="1"/>
  <c r="E44" i="1" s="1"/>
  <c r="D1716" i="1"/>
  <c r="E1716" i="1" s="1"/>
  <c r="D2086" i="1"/>
  <c r="E2086" i="1" s="1"/>
  <c r="D812" i="1"/>
  <c r="E812" i="1" s="1"/>
  <c r="D6362" i="1"/>
  <c r="E6362" i="1" s="1"/>
  <c r="D7816" i="1"/>
  <c r="E7816" i="1" s="1"/>
  <c r="D6087" i="1"/>
  <c r="E6087" i="1" s="1"/>
  <c r="D7028" i="1"/>
  <c r="E7028" i="1" s="1"/>
  <c r="D3642" i="1"/>
  <c r="E3642" i="1" s="1"/>
  <c r="F7566" i="1"/>
  <c r="D3116" i="1"/>
  <c r="E3116" i="1" s="1"/>
  <c r="D6698" i="1"/>
  <c r="E6698" i="1" s="1"/>
  <c r="D1942" i="1"/>
  <c r="E1942" i="1" s="1"/>
  <c r="D5297" i="1"/>
  <c r="E5297" i="1" s="1"/>
  <c r="D6673" i="1"/>
  <c r="E6673" i="1" s="1"/>
  <c r="D1632" i="1"/>
  <c r="E1632" i="1" s="1"/>
  <c r="D2431" i="1"/>
  <c r="E2431" i="1" s="1"/>
  <c r="D3056" i="1"/>
  <c r="E3056" i="1" s="1"/>
  <c r="D2944" i="1"/>
  <c r="E2944" i="1" s="1"/>
  <c r="D2445" i="1"/>
  <c r="E2445" i="1" s="1"/>
  <c r="D4883" i="1"/>
  <c r="E4883" i="1" s="1"/>
  <c r="D7778" i="1"/>
  <c r="E7778" i="1" s="1"/>
  <c r="D5782" i="1"/>
  <c r="E5782" i="1" s="1"/>
  <c r="D5820" i="1"/>
  <c r="E5820" i="1" s="1"/>
  <c r="D7552" i="1"/>
  <c r="E7552" i="1" s="1"/>
  <c r="D1448" i="1"/>
  <c r="E1448" i="1" s="1"/>
  <c r="D2902" i="1"/>
  <c r="E2902" i="1" s="1"/>
  <c r="D1086" i="1"/>
  <c r="E1086" i="1" s="1"/>
  <c r="D5411" i="1"/>
  <c r="E5411" i="1" s="1"/>
  <c r="D3044" i="1"/>
  <c r="E3044" i="1" s="1"/>
  <c r="D5383" i="1"/>
  <c r="E5383" i="1" s="1"/>
  <c r="D2033" i="1"/>
  <c r="E2033" i="1" s="1"/>
  <c r="D2807" i="1"/>
  <c r="E2807" i="1" s="1"/>
  <c r="D3257" i="1"/>
  <c r="E3257" i="1" s="1"/>
  <c r="D1591" i="1"/>
  <c r="E1591" i="1" s="1"/>
  <c r="D549" i="1"/>
  <c r="E549" i="1" s="1"/>
  <c r="D3073" i="1"/>
  <c r="E3073" i="1" s="1"/>
  <c r="D6859" i="1"/>
  <c r="E6859" i="1" s="1"/>
  <c r="D4236" i="1"/>
  <c r="E4236" i="1" s="1"/>
  <c r="D3477" i="1"/>
  <c r="E3477" i="1" s="1"/>
  <c r="D2790" i="1"/>
  <c r="E2790" i="1" s="1"/>
  <c r="D2595" i="1"/>
  <c r="E2595" i="1" s="1"/>
  <c r="D8541" i="1"/>
  <c r="E8541" i="1" s="1"/>
  <c r="D7972" i="1"/>
  <c r="E7972" i="1" s="1"/>
  <c r="D3593" i="1"/>
  <c r="E3593" i="1" s="1"/>
  <c r="D3189" i="1"/>
  <c r="E3189" i="1" s="1"/>
  <c r="D1130" i="1"/>
  <c r="E1130" i="1" s="1"/>
  <c r="D7740" i="1"/>
  <c r="E7740" i="1" s="1"/>
  <c r="D5946" i="1"/>
  <c r="E5946" i="1" s="1"/>
  <c r="D1149" i="1"/>
  <c r="E1149" i="1" s="1"/>
  <c r="D943" i="1"/>
  <c r="E943" i="1" s="1"/>
  <c r="D1432" i="1"/>
  <c r="E1432" i="1" s="1"/>
  <c r="D1144" i="1"/>
  <c r="E1144" i="1" s="1"/>
  <c r="D362" i="1"/>
  <c r="E362" i="1" s="1"/>
  <c r="D1071" i="1"/>
  <c r="E1071" i="1" s="1"/>
  <c r="D887" i="1"/>
  <c r="E887" i="1" s="1"/>
  <c r="D5702" i="1"/>
  <c r="E5702" i="1" s="1"/>
  <c r="D578" i="1"/>
  <c r="E578" i="1" s="1"/>
  <c r="D5366" i="1"/>
  <c r="E5366" i="1" s="1"/>
  <c r="D4719" i="1"/>
  <c r="E4719" i="1" s="1"/>
  <c r="D126" i="1"/>
  <c r="E126" i="1" s="1"/>
  <c r="D245" i="1"/>
  <c r="E245" i="1" s="1"/>
  <c r="D1829" i="1"/>
  <c r="E1829" i="1" s="1"/>
  <c r="D6809" i="1"/>
  <c r="E6809" i="1" s="1"/>
  <c r="D4178" i="1"/>
  <c r="E4178" i="1" s="1"/>
  <c r="D7205" i="1"/>
  <c r="E7205" i="1" s="1"/>
  <c r="D3786" i="1"/>
  <c r="E3786" i="1" s="1"/>
  <c r="D224" i="1"/>
  <c r="E224" i="1" s="1"/>
  <c r="D4019" i="1"/>
  <c r="E4019" i="1" s="1"/>
  <c r="D7112" i="1"/>
  <c r="E7112" i="1" s="1"/>
  <c r="D5458" i="1"/>
  <c r="E5458" i="1" s="1"/>
  <c r="D7482" i="1"/>
  <c r="E7482" i="1" s="1"/>
  <c r="D8411" i="1"/>
  <c r="E8411" i="1" s="1"/>
  <c r="D5178" i="1"/>
  <c r="E5178" i="1" s="1"/>
  <c r="D1123" i="1"/>
  <c r="E1123" i="1" s="1"/>
  <c r="D7757" i="1"/>
  <c r="E7757" i="1" s="1"/>
  <c r="D4579" i="1"/>
  <c r="E4579" i="1" s="1"/>
  <c r="D7585" i="1"/>
  <c r="E7585" i="1" s="1"/>
  <c r="D3890" i="1"/>
  <c r="E3890" i="1" s="1"/>
  <c r="D1520" i="1"/>
  <c r="E1520" i="1" s="1"/>
  <c r="D1425" i="1"/>
  <c r="E1425" i="1" s="1"/>
  <c r="D1104" i="1"/>
  <c r="E1104" i="1" s="1"/>
  <c r="D7423" i="1"/>
  <c r="E7423" i="1" s="1"/>
  <c r="D5674" i="1"/>
  <c r="E5674" i="1" s="1"/>
  <c r="D7504" i="1"/>
  <c r="E7504" i="1" s="1"/>
  <c r="D5182" i="1"/>
  <c r="E5182" i="1" s="1"/>
  <c r="D5268" i="1"/>
  <c r="E5268" i="1" s="1"/>
  <c r="D3540" i="1"/>
  <c r="E3540" i="1" s="1"/>
  <c r="D8047" i="1"/>
  <c r="E8047" i="1" s="1"/>
  <c r="D5863" i="1"/>
  <c r="E5863" i="1" s="1"/>
  <c r="D6311" i="1"/>
  <c r="E6311" i="1" s="1"/>
  <c r="D1638" i="1"/>
  <c r="E1638" i="1" s="1"/>
  <c r="D139" i="1"/>
  <c r="E139" i="1" s="1"/>
  <c r="D3294" i="1"/>
  <c r="E3294" i="1" s="1"/>
  <c r="D136" i="1"/>
  <c r="E136" i="1" s="1"/>
  <c r="D6736" i="1"/>
  <c r="E6736" i="1" s="1"/>
  <c r="D1438" i="1"/>
  <c r="E1438" i="1" s="1"/>
  <c r="D3026" i="1"/>
  <c r="E3026" i="1" s="1"/>
  <c r="D4864" i="1"/>
  <c r="E4864" i="1" s="1"/>
  <c r="D7175" i="1"/>
  <c r="E7175" i="1" s="1"/>
  <c r="D3163" i="1"/>
  <c r="E3163" i="1" s="1"/>
  <c r="D1122" i="1"/>
  <c r="E1122" i="1" s="1"/>
  <c r="D6971" i="1"/>
  <c r="E6971" i="1" s="1"/>
  <c r="D4073" i="1"/>
  <c r="E4073" i="1" s="1"/>
  <c r="D4424" i="1"/>
  <c r="E4424" i="1" s="1"/>
  <c r="D6147" i="1"/>
  <c r="E6147" i="1" s="1"/>
  <c r="D3360" i="1"/>
  <c r="E3360" i="1" s="1"/>
  <c r="D7645" i="1"/>
  <c r="E7645" i="1" s="1"/>
  <c r="D5545" i="1"/>
  <c r="E5545" i="1" s="1"/>
  <c r="D1794" i="1"/>
  <c r="E1794" i="1" s="1"/>
  <c r="D5213" i="1"/>
  <c r="E5213" i="1" s="1"/>
  <c r="D7668" i="1"/>
  <c r="E7668" i="1" s="1"/>
  <c r="D7099" i="1"/>
  <c r="E7099" i="1" s="1"/>
  <c r="D8073" i="1"/>
  <c r="E8073" i="1" s="1"/>
  <c r="D4302" i="1"/>
  <c r="E4302" i="1" s="1"/>
  <c r="D7023" i="1"/>
  <c r="E7023" i="1" s="1"/>
  <c r="D857" i="1"/>
  <c r="E857" i="1" s="1"/>
  <c r="D289" i="1"/>
  <c r="E289" i="1" s="1"/>
  <c r="D7090" i="1"/>
  <c r="E7090" i="1" s="1"/>
  <c r="D87" i="1"/>
  <c r="E87" i="1" s="1"/>
  <c r="D5853" i="1"/>
  <c r="E5853" i="1" s="1"/>
  <c r="D2035" i="1"/>
  <c r="E2035" i="1" s="1"/>
  <c r="D2869" i="1"/>
  <c r="E2869" i="1" s="1"/>
  <c r="D6189" i="1"/>
  <c r="E6189" i="1" s="1"/>
  <c r="D767" i="1"/>
  <c r="E767" i="1" s="1"/>
  <c r="D1404" i="1"/>
  <c r="E1404" i="1" s="1"/>
  <c r="D3568" i="1"/>
  <c r="E3568" i="1" s="1"/>
  <c r="D2307" i="1"/>
  <c r="E2307" i="1" s="1"/>
  <c r="D1522" i="1"/>
  <c r="E1522" i="1" s="1"/>
  <c r="D2533" i="1"/>
  <c r="E2533" i="1" s="1"/>
  <c r="D1956" i="1"/>
  <c r="E1956" i="1" s="1"/>
  <c r="D6244" i="1"/>
  <c r="E6244" i="1" s="1"/>
  <c r="D5539" i="1"/>
  <c r="E5539" i="1" s="1"/>
  <c r="D6713" i="1"/>
  <c r="E6713" i="1" s="1"/>
  <c r="D7269" i="1"/>
  <c r="E7269" i="1" s="1"/>
  <c r="D5749" i="1"/>
  <c r="E5749" i="1" s="1"/>
  <c r="D3319" i="1"/>
  <c r="E3319" i="1" s="1"/>
  <c r="D6594" i="1"/>
  <c r="E6594" i="1" s="1"/>
  <c r="D6491" i="1"/>
  <c r="E6491" i="1" s="1"/>
  <c r="D8142" i="1"/>
  <c r="E8142" i="1" s="1"/>
  <c r="D1089" i="1"/>
  <c r="E1089" i="1" s="1"/>
  <c r="D5157" i="1"/>
  <c r="E5157" i="1" s="1"/>
  <c r="D5194" i="1"/>
  <c r="E5194" i="1" s="1"/>
  <c r="D3117" i="1"/>
  <c r="E3117" i="1" s="1"/>
  <c r="D1921" i="1"/>
  <c r="E1921" i="1" s="1"/>
  <c r="D7041" i="1"/>
  <c r="E7041" i="1" s="1"/>
  <c r="D5241" i="1"/>
  <c r="E5241" i="1" s="1"/>
  <c r="D8482" i="1"/>
  <c r="E8482" i="1" s="1"/>
  <c r="D1303" i="1"/>
  <c r="E1303" i="1" s="1"/>
  <c r="D306" i="1"/>
  <c r="E306" i="1" s="1"/>
  <c r="D2218" i="1"/>
  <c r="E2218" i="1" s="1"/>
  <c r="D3939" i="1"/>
  <c r="E3939" i="1" s="1"/>
  <c r="D4836" i="1"/>
  <c r="E4836" i="1" s="1"/>
  <c r="D4699" i="1"/>
  <c r="E4699" i="1" s="1"/>
  <c r="D5555" i="1"/>
  <c r="E5555" i="1" s="1"/>
  <c r="D2375" i="1"/>
  <c r="E2375" i="1" s="1"/>
  <c r="D3994" i="1"/>
  <c r="E3994" i="1" s="1"/>
  <c r="D3298" i="1"/>
  <c r="E3298" i="1" s="1"/>
  <c r="D6433" i="1"/>
  <c r="E6433" i="1" s="1"/>
  <c r="D3592" i="1"/>
  <c r="E3592" i="1" s="1"/>
  <c r="D4029" i="1"/>
  <c r="E4029" i="1" s="1"/>
  <c r="D8429" i="1"/>
  <c r="E8429" i="1" s="1"/>
  <c r="D7245" i="1"/>
  <c r="E7245" i="1" s="1"/>
  <c r="D7074" i="1"/>
  <c r="E7074" i="1" s="1"/>
  <c r="D3071" i="1"/>
  <c r="E3071" i="1" s="1"/>
  <c r="D3969" i="1"/>
  <c r="E3969" i="1" s="1"/>
  <c r="D865" i="1"/>
  <c r="E865" i="1" s="1"/>
  <c r="D218" i="1"/>
  <c r="E218" i="1" s="1"/>
  <c r="D3395" i="1"/>
  <c r="E3395" i="1" s="1"/>
  <c r="D6840" i="1"/>
  <c r="E6840" i="1" s="1"/>
  <c r="D2576" i="1"/>
  <c r="E2576" i="1" s="1"/>
  <c r="D4721" i="1"/>
  <c r="E4721" i="1" s="1"/>
  <c r="D5055" i="1"/>
  <c r="E5055" i="1" s="1"/>
  <c r="D2993" i="1"/>
  <c r="E2993" i="1" s="1"/>
  <c r="D766" i="1"/>
  <c r="E766" i="1" s="1"/>
  <c r="D4825" i="1"/>
  <c r="E4825" i="1" s="1"/>
  <c r="D4449" i="1"/>
  <c r="E4449" i="1" s="1"/>
  <c r="D4746" i="1"/>
  <c r="E4746" i="1" s="1"/>
  <c r="D3293" i="1"/>
  <c r="E3293" i="1" s="1"/>
  <c r="D3147" i="1"/>
  <c r="E3147" i="1" s="1"/>
  <c r="D6837" i="1"/>
  <c r="E6837" i="1" s="1"/>
  <c r="D3927" i="1"/>
  <c r="E3927" i="1" s="1"/>
  <c r="D6985" i="1"/>
  <c r="E6985" i="1" s="1"/>
  <c r="D2413" i="1"/>
  <c r="E2413" i="1" s="1"/>
  <c r="D3062" i="1"/>
  <c r="E3062" i="1" s="1"/>
  <c r="D3763" i="1"/>
  <c r="E3763" i="1" s="1"/>
  <c r="D8100" i="1"/>
  <c r="E8100" i="1" s="1"/>
  <c r="D3697" i="1"/>
  <c r="E3697" i="1" s="1"/>
  <c r="D6943" i="1"/>
  <c r="E6943" i="1" s="1"/>
  <c r="D5985" i="1"/>
  <c r="E5985" i="1" s="1"/>
  <c r="D3779" i="1"/>
  <c r="E3779" i="1" s="1"/>
  <c r="D5100" i="1"/>
  <c r="E5100" i="1" s="1"/>
  <c r="D2122" i="1"/>
  <c r="E2122" i="1" s="1"/>
  <c r="D8551" i="1"/>
  <c r="E8551" i="1" s="1"/>
  <c r="D4600" i="1"/>
  <c r="E4600" i="1" s="1"/>
  <c r="D6543" i="1"/>
  <c r="E6543" i="1" s="1"/>
  <c r="D7583" i="1"/>
  <c r="E7583" i="1" s="1"/>
  <c r="D6617" i="1"/>
  <c r="E6617" i="1" s="1"/>
  <c r="D6349" i="1"/>
  <c r="E6349" i="1" s="1"/>
  <c r="D3524" i="1"/>
  <c r="E3524" i="1" s="1"/>
  <c r="D5719" i="1"/>
  <c r="E5719" i="1" s="1"/>
  <c r="D3033" i="1"/>
  <c r="E3033" i="1" s="1"/>
  <c r="D6164" i="1"/>
  <c r="E6164" i="1" s="1"/>
  <c r="D6719" i="1"/>
  <c r="E6719" i="1" s="1"/>
  <c r="D5350" i="1"/>
  <c r="E5350" i="1" s="1"/>
  <c r="D5729" i="1"/>
  <c r="E5729" i="1" s="1"/>
  <c r="D1870" i="1"/>
  <c r="E1870" i="1" s="1"/>
  <c r="D2962" i="1"/>
  <c r="E2962" i="1" s="1"/>
  <c r="D1853" i="1"/>
  <c r="E1853" i="1" s="1"/>
  <c r="D1851" i="1"/>
  <c r="E1851" i="1" s="1"/>
  <c r="D7313" i="1"/>
  <c r="E7313" i="1" s="1"/>
  <c r="D5669" i="1"/>
  <c r="E5669" i="1" s="1"/>
  <c r="D2013" i="1"/>
  <c r="E2013" i="1" s="1"/>
  <c r="D7546" i="1"/>
  <c r="E7546" i="1" s="1"/>
  <c r="D3097" i="1"/>
  <c r="E3097" i="1" s="1"/>
  <c r="D4956" i="1"/>
  <c r="E4956" i="1" s="1"/>
  <c r="D7363" i="1"/>
  <c r="E7363" i="1" s="1"/>
  <c r="D5175" i="1"/>
  <c r="E5175" i="1" s="1"/>
  <c r="D4317" i="1"/>
  <c r="E4317" i="1" s="1"/>
  <c r="D3570" i="1"/>
  <c r="E3570" i="1" s="1"/>
  <c r="D7319" i="1"/>
  <c r="E7319" i="1" s="1"/>
  <c r="D4957" i="1"/>
  <c r="E4957" i="1" s="1"/>
  <c r="D7505" i="1"/>
  <c r="E7505" i="1" s="1"/>
  <c r="D6975" i="1"/>
  <c r="E6975" i="1" s="1"/>
  <c r="D8344" i="1"/>
  <c r="E8344" i="1" s="1"/>
  <c r="D7093" i="1"/>
  <c r="E7093" i="1" s="1"/>
  <c r="D5053" i="1"/>
  <c r="E5053" i="1" s="1"/>
  <c r="D3762" i="1"/>
  <c r="E3762" i="1" s="1"/>
  <c r="D7901" i="1"/>
  <c r="E7901" i="1" s="1"/>
  <c r="D6647" i="1"/>
  <c r="E6647" i="1" s="1"/>
  <c r="D4655" i="1"/>
  <c r="E4655" i="1" s="1"/>
  <c r="D6517" i="1"/>
  <c r="E6517" i="1" s="1"/>
  <c r="D461" i="1"/>
  <c r="E461" i="1" s="1"/>
  <c r="D2954" i="1"/>
  <c r="E2954" i="1" s="1"/>
  <c r="D6019" i="1"/>
  <c r="E6019" i="1" s="1"/>
  <c r="D6177" i="1"/>
  <c r="E6177" i="1" s="1"/>
  <c r="D3653" i="1"/>
  <c r="E3653" i="1" s="1"/>
  <c r="D3022" i="1"/>
  <c r="E3022" i="1" s="1"/>
  <c r="D7491" i="1"/>
  <c r="E7491" i="1" s="1"/>
  <c r="D2320" i="1"/>
  <c r="E2320" i="1" s="1"/>
  <c r="D961" i="1"/>
  <c r="E961" i="1" s="1"/>
  <c r="D4641" i="1"/>
  <c r="E4641" i="1" s="1"/>
  <c r="D5855" i="1"/>
  <c r="E5855" i="1" s="1"/>
  <c r="D7988" i="1"/>
  <c r="E7988" i="1" s="1"/>
  <c r="D3208" i="1"/>
  <c r="E3208" i="1" s="1"/>
  <c r="D6721" i="1"/>
  <c r="E6721" i="1" s="1"/>
  <c r="D3517" i="1"/>
  <c r="E3517" i="1" s="1"/>
  <c r="D1996" i="1"/>
  <c r="E1996" i="1" s="1"/>
  <c r="D2480" i="1"/>
  <c r="E2480" i="1" s="1"/>
  <c r="D5787" i="1"/>
  <c r="E5787" i="1" s="1"/>
  <c r="D8389" i="1"/>
  <c r="E8389" i="1" s="1"/>
  <c r="D5331" i="1"/>
  <c r="E5331" i="1" s="1"/>
  <c r="D6529" i="1"/>
  <c r="E6529" i="1" s="1"/>
  <c r="D2233" i="1"/>
  <c r="E2233" i="1" s="1"/>
  <c r="D2715" i="1"/>
  <c r="E2715" i="1" s="1"/>
  <c r="D5598" i="1"/>
  <c r="E5598" i="1" s="1"/>
  <c r="D2647" i="1"/>
  <c r="E2647" i="1" s="1"/>
  <c r="D4705" i="1"/>
  <c r="E4705" i="1" s="1"/>
  <c r="D1887" i="1"/>
  <c r="E1887" i="1" s="1"/>
  <c r="D5088" i="1"/>
  <c r="E5088" i="1" s="1"/>
  <c r="D547" i="1"/>
  <c r="E547" i="1" s="1"/>
  <c r="D5505" i="1"/>
  <c r="E5505" i="1" s="1"/>
  <c r="D179" i="1"/>
  <c r="E179" i="1" s="1"/>
  <c r="D6644" i="1"/>
  <c r="E6644" i="1" s="1"/>
  <c r="D8117" i="1"/>
  <c r="E8117" i="1" s="1"/>
  <c r="D2241" i="1"/>
  <c r="E2241" i="1" s="1"/>
  <c r="D2351" i="1"/>
  <c r="E2351" i="1" s="1"/>
  <c r="D23" i="1"/>
  <c r="E23" i="1" s="1"/>
  <c r="D4125" i="1"/>
  <c r="E4125" i="1" s="1"/>
  <c r="D3041" i="1"/>
  <c r="E3041" i="1" s="1"/>
  <c r="D4934" i="1"/>
  <c r="E4934" i="1" s="1"/>
  <c r="D5931" i="1"/>
  <c r="E5931" i="1" s="1"/>
  <c r="D7416" i="1"/>
  <c r="E7416" i="1" s="1"/>
  <c r="D628" i="1"/>
  <c r="E628" i="1" s="1"/>
  <c r="D8550" i="1"/>
  <c r="E8550" i="1" s="1"/>
  <c r="D1656" i="1"/>
  <c r="E1656" i="1" s="1"/>
  <c r="D1183" i="1"/>
  <c r="E1183" i="1" s="1"/>
  <c r="D7147" i="1"/>
  <c r="E7147" i="1" s="1"/>
  <c r="D1192" i="1"/>
  <c r="E1192" i="1" s="1"/>
  <c r="D338" i="1"/>
  <c r="E338" i="1" s="1"/>
  <c r="D970" i="1"/>
  <c r="E970" i="1" s="1"/>
  <c r="D2091" i="1"/>
  <c r="E2091" i="1" s="1"/>
  <c r="D1355" i="1"/>
  <c r="E1355" i="1" s="1"/>
  <c r="D3282" i="1"/>
  <c r="E3282" i="1" s="1"/>
  <c r="D8527" i="1"/>
  <c r="E8527" i="1" s="1"/>
  <c r="D181" i="1"/>
  <c r="E181" i="1" s="1"/>
  <c r="D947" i="1"/>
  <c r="E947" i="1" s="1"/>
  <c r="D2234" i="1"/>
  <c r="E2234" i="1" s="1"/>
  <c r="D7296" i="1"/>
  <c r="E7296" i="1" s="1"/>
  <c r="D6973" i="1"/>
  <c r="E6973" i="1" s="1"/>
  <c r="D3101" i="1"/>
  <c r="E3101" i="1" s="1"/>
  <c r="D5529" i="1"/>
  <c r="E5529" i="1" s="1"/>
  <c r="D1752" i="1"/>
  <c r="E1752" i="1" s="1"/>
  <c r="D4712" i="1"/>
  <c r="E4712" i="1" s="1"/>
  <c r="D7650" i="1"/>
  <c r="E7650" i="1" s="1"/>
  <c r="D2864" i="1"/>
  <c r="E2864" i="1" s="1"/>
  <c r="D1371" i="1"/>
  <c r="E1371" i="1" s="1"/>
  <c r="D3016" i="1"/>
  <c r="E3016" i="1" s="1"/>
  <c r="D6483" i="1"/>
  <c r="E6483" i="1" s="1"/>
  <c r="D1167" i="1"/>
  <c r="E1167" i="1" s="1"/>
  <c r="D2285" i="1"/>
  <c r="E2285" i="1" s="1"/>
  <c r="D1821" i="1"/>
  <c r="E1821" i="1" s="1"/>
  <c r="D7731" i="1"/>
  <c r="E7731" i="1" s="1"/>
  <c r="D611" i="1"/>
  <c r="E611" i="1" s="1"/>
  <c r="D4027" i="1"/>
  <c r="E4027" i="1" s="1"/>
  <c r="D3397" i="1"/>
  <c r="E3397" i="1" s="1"/>
  <c r="D6752" i="1"/>
  <c r="E6752" i="1" s="1"/>
  <c r="D2243" i="1"/>
  <c r="E2243" i="1" s="1"/>
  <c r="D7272" i="1"/>
  <c r="E7272" i="1" s="1"/>
  <c r="D3537" i="1"/>
  <c r="E3537" i="1" s="1"/>
  <c r="D376" i="1"/>
  <c r="E376" i="1" s="1"/>
  <c r="D4248" i="1"/>
  <c r="E4248" i="1" s="1"/>
  <c r="D198" i="1"/>
  <c r="E198" i="1" s="1"/>
  <c r="D738" i="1"/>
  <c r="E738" i="1" s="1"/>
  <c r="D3631" i="1"/>
  <c r="E3631" i="1" s="1"/>
  <c r="D2493" i="1"/>
  <c r="E2493" i="1" s="1"/>
  <c r="D1262" i="1"/>
  <c r="E1262" i="1" s="1"/>
  <c r="D118" i="1"/>
  <c r="E118" i="1" s="1"/>
  <c r="D4262" i="1"/>
  <c r="E4262" i="1" s="1"/>
  <c r="D2490" i="1"/>
  <c r="E2490" i="1" s="1"/>
  <c r="D1798" i="1"/>
  <c r="E1798" i="1" s="1"/>
  <c r="D4003" i="1"/>
  <c r="E4003" i="1" s="1"/>
  <c r="D1629" i="1"/>
  <c r="E1629" i="1" s="1"/>
  <c r="D5937" i="1"/>
  <c r="E5937" i="1" s="1"/>
  <c r="D2845" i="1"/>
  <c r="E2845" i="1" s="1"/>
  <c r="D1793" i="1"/>
  <c r="E1793" i="1" s="1"/>
  <c r="D2947" i="1"/>
  <c r="E2947" i="1" s="1"/>
  <c r="D6054" i="1"/>
  <c r="E6054" i="1" s="1"/>
  <c r="D3480" i="1"/>
  <c r="E3480" i="1" s="1"/>
  <c r="D297" i="1"/>
  <c r="E297" i="1" s="1"/>
  <c r="D2423" i="1"/>
  <c r="E2423" i="1" s="1"/>
  <c r="D7335" i="1"/>
  <c r="E7335" i="1" s="1"/>
  <c r="D5076" i="1"/>
  <c r="E5076" i="1" s="1"/>
  <c r="D4478" i="1"/>
  <c r="E4478" i="1" s="1"/>
  <c r="D6895" i="1"/>
  <c r="E6895" i="1" s="1"/>
  <c r="D1376" i="1"/>
  <c r="E1376" i="1" s="1"/>
  <c r="D4558" i="1"/>
  <c r="E4558" i="1" s="1"/>
  <c r="D6365" i="1"/>
  <c r="E6365" i="1" s="1"/>
  <c r="D2908" i="1"/>
  <c r="E2908" i="1" s="1"/>
  <c r="D2109" i="1"/>
  <c r="E2109" i="1" s="1"/>
  <c r="D1041" i="1"/>
  <c r="E1041" i="1" s="1"/>
  <c r="D1865" i="1"/>
  <c r="E1865" i="1" s="1"/>
  <c r="D1190" i="1"/>
  <c r="E1190" i="1" s="1"/>
  <c r="D343" i="1"/>
  <c r="E343" i="1" s="1"/>
  <c r="D6743" i="1"/>
  <c r="E6743" i="1" s="1"/>
  <c r="D4269" i="1"/>
  <c r="E4269" i="1" s="1"/>
  <c r="D3964" i="1"/>
  <c r="E3964" i="1" s="1"/>
  <c r="D6270" i="1"/>
  <c r="E6270" i="1" s="1"/>
  <c r="D7075" i="1"/>
  <c r="E7075" i="1" s="1"/>
  <c r="D3098" i="1"/>
  <c r="E3098" i="1" s="1"/>
  <c r="D8121" i="1"/>
  <c r="E8121" i="1" s="1"/>
  <c r="D5846" i="1"/>
  <c r="E5846" i="1" s="1"/>
  <c r="D1788" i="1"/>
  <c r="E1788" i="1" s="1"/>
  <c r="D3443" i="1"/>
  <c r="E3443" i="1" s="1"/>
  <c r="D5125" i="1"/>
  <c r="E5125" i="1" s="1"/>
  <c r="D6568" i="1"/>
  <c r="E6568" i="1" s="1"/>
  <c r="D5519" i="1"/>
  <c r="E5519" i="1" s="1"/>
  <c r="D597" i="1"/>
  <c r="E597" i="1" s="1"/>
  <c r="D6963" i="1"/>
  <c r="E6963" i="1" s="1"/>
  <c r="D1978" i="1"/>
  <c r="E1978" i="1" s="1"/>
  <c r="D7209" i="1"/>
  <c r="E7209" i="1" s="1"/>
  <c r="D6795" i="1"/>
  <c r="E6795" i="1" s="1"/>
  <c r="D5138" i="1"/>
  <c r="E5138" i="1" s="1"/>
  <c r="D1408" i="1"/>
  <c r="E1408" i="1" s="1"/>
  <c r="D7586" i="1"/>
  <c r="E7586" i="1" s="1"/>
  <c r="D3905" i="1"/>
  <c r="E3905" i="1" s="1"/>
  <c r="D7526" i="1"/>
  <c r="E7526" i="1" s="1"/>
  <c r="D2621" i="1"/>
  <c r="E2621" i="1" s="1"/>
  <c r="D4849" i="1"/>
  <c r="E4849" i="1" s="1"/>
  <c r="D4322" i="1"/>
  <c r="E4322" i="1" s="1"/>
  <c r="D2367" i="1"/>
  <c r="E2367" i="1" s="1"/>
  <c r="D6475" i="1"/>
  <c r="E6475" i="1" s="1"/>
  <c r="D6058" i="1"/>
  <c r="E6058" i="1" s="1"/>
  <c r="D5353" i="1"/>
  <c r="E5353" i="1" s="1"/>
  <c r="D1046" i="1"/>
  <c r="E1046" i="1" s="1"/>
  <c r="D6462" i="1"/>
  <c r="E6462" i="1" s="1"/>
  <c r="D4524" i="1"/>
  <c r="E4524" i="1" s="1"/>
  <c r="D6556" i="1"/>
  <c r="E6556" i="1" s="1"/>
  <c r="D4909" i="1"/>
  <c r="E4909" i="1" s="1"/>
  <c r="D8362" i="1"/>
  <c r="E8362" i="1" s="1"/>
  <c r="D5770" i="1"/>
  <c r="E5770" i="1" s="1"/>
  <c r="D6303" i="1"/>
  <c r="E6303" i="1" s="1"/>
  <c r="D5468" i="1"/>
  <c r="E5468" i="1" s="1"/>
  <c r="D5840" i="1"/>
  <c r="E5840" i="1" s="1"/>
  <c r="D3915" i="1"/>
  <c r="E3915" i="1" s="1"/>
  <c r="D3571" i="1"/>
  <c r="E3571" i="1" s="1"/>
  <c r="D1988" i="1"/>
  <c r="E1988" i="1" s="1"/>
  <c r="D4926" i="1"/>
  <c r="E4926" i="1" s="1"/>
  <c r="D4051" i="1"/>
  <c r="E4051" i="1" s="1"/>
  <c r="D3203" i="1"/>
  <c r="E3203" i="1" s="1"/>
  <c r="D7499" i="1"/>
  <c r="E7499" i="1" s="1"/>
  <c r="D2747" i="1"/>
  <c r="E2747" i="1" s="1"/>
  <c r="D4096" i="1"/>
  <c r="E4096" i="1" s="1"/>
  <c r="D3624" i="1"/>
  <c r="E3624" i="1" s="1"/>
  <c r="D3260" i="1"/>
  <c r="E3260" i="1" s="1"/>
  <c r="D4602" i="1"/>
  <c r="E4602" i="1" s="1"/>
  <c r="D5570" i="1"/>
  <c r="E5570" i="1" s="1"/>
  <c r="D6787" i="1"/>
  <c r="E6787" i="1" s="1"/>
  <c r="D3959" i="1"/>
  <c r="E3959" i="1" s="1"/>
  <c r="D7002" i="1"/>
  <c r="E7002" i="1" s="1"/>
  <c r="D7357" i="1"/>
  <c r="E7357" i="1" s="1"/>
  <c r="D6997" i="1"/>
  <c r="E6997" i="1" s="1"/>
  <c r="D7064" i="1"/>
  <c r="E7064" i="1" s="1"/>
  <c r="D6981" i="1"/>
  <c r="E6981" i="1" s="1"/>
  <c r="D6161" i="1"/>
  <c r="E6161" i="1" s="1"/>
  <c r="D5320" i="1"/>
  <c r="E5320" i="1" s="1"/>
  <c r="D6744" i="1"/>
  <c r="E6744" i="1" s="1"/>
  <c r="D4070" i="1"/>
  <c r="E4070" i="1" s="1"/>
  <c r="D3057" i="1"/>
  <c r="E3057" i="1" s="1"/>
  <c r="D6313" i="1"/>
  <c r="E6313" i="1" s="1"/>
  <c r="D7540" i="1"/>
  <c r="E7540" i="1" s="1"/>
  <c r="D7427" i="1"/>
  <c r="E7427" i="1" s="1"/>
  <c r="D7166" i="1"/>
  <c r="E7166" i="1" s="1"/>
  <c r="D7792" i="1"/>
  <c r="E7792" i="1" s="1"/>
  <c r="D8703" i="1"/>
  <c r="E8703" i="1" s="1"/>
  <c r="D4568" i="1"/>
  <c r="E4568" i="1" s="1"/>
  <c r="D3135" i="1"/>
  <c r="E3135" i="1" s="1"/>
  <c r="D6350" i="1"/>
  <c r="E6350" i="1" s="1"/>
  <c r="D6892" i="1"/>
  <c r="E6892" i="1" s="1"/>
  <c r="D7500" i="1"/>
  <c r="E7500" i="1" s="1"/>
  <c r="D7025" i="1"/>
  <c r="E7025" i="1" s="1"/>
  <c r="D1320" i="1"/>
  <c r="E1320" i="1" s="1"/>
  <c r="D8086" i="1"/>
  <c r="E8086" i="1" s="1"/>
  <c r="D4318" i="1"/>
  <c r="E4318" i="1" s="1"/>
  <c r="D5183" i="1"/>
  <c r="E5183" i="1" s="1"/>
  <c r="D4052" i="1"/>
  <c r="E4052" i="1" s="1"/>
  <c r="D7812" i="1"/>
  <c r="E7812" i="1" s="1"/>
  <c r="D7935" i="1"/>
  <c r="E7935" i="1" s="1"/>
  <c r="D4516" i="1"/>
  <c r="E4516" i="1" s="1"/>
  <c r="D420" i="1"/>
  <c r="E420" i="1" s="1"/>
  <c r="D537" i="1"/>
  <c r="E537" i="1" s="1"/>
  <c r="D88" i="1"/>
  <c r="E88" i="1" s="1"/>
  <c r="D2097" i="1"/>
  <c r="E2097" i="1" s="1"/>
  <c r="D6319" i="1"/>
  <c r="E6319" i="1" s="1"/>
  <c r="D30" i="1"/>
  <c r="E30" i="1" s="1"/>
  <c r="D20" i="1"/>
  <c r="E20" i="1" s="1"/>
  <c r="D1004" i="1"/>
  <c r="E1004" i="1" s="1"/>
  <c r="D8386" i="1"/>
  <c r="E8386" i="1" s="1"/>
  <c r="D1766" i="1"/>
  <c r="E1766" i="1" s="1"/>
  <c r="D8030" i="1"/>
  <c r="E8030" i="1" s="1"/>
  <c r="D5015" i="1"/>
  <c r="E5015" i="1" s="1"/>
  <c r="D4372" i="1"/>
  <c r="E4372" i="1" s="1"/>
  <c r="D524" i="1"/>
  <c r="E524" i="1" s="1"/>
  <c r="D4996" i="1"/>
  <c r="E4996" i="1" s="1"/>
  <c r="D7721" i="1"/>
  <c r="E7721" i="1" s="1"/>
  <c r="D3690" i="1"/>
  <c r="E3690" i="1" s="1"/>
  <c r="D1102" i="1"/>
  <c r="E1102" i="1" s="1"/>
  <c r="D1717" i="1"/>
  <c r="E1717" i="1" s="1"/>
  <c r="D3220" i="1"/>
  <c r="E3220" i="1" s="1"/>
  <c r="D5471" i="1"/>
  <c r="E5471" i="1" s="1"/>
  <c r="D5610" i="1"/>
  <c r="E5610" i="1" s="1"/>
  <c r="D8285" i="1"/>
  <c r="E8285" i="1" s="1"/>
  <c r="D3162" i="1"/>
  <c r="E3162" i="1" s="1"/>
  <c r="D2194" i="1"/>
  <c r="E2194" i="1" s="1"/>
  <c r="D2141" i="1"/>
  <c r="E2141" i="1" s="1"/>
  <c r="D1081" i="1"/>
  <c r="E1081" i="1" s="1"/>
  <c r="D5285" i="1"/>
  <c r="E5285" i="1" s="1"/>
  <c r="D5904" i="1"/>
  <c r="E5904" i="1" s="1"/>
  <c r="D3438" i="1"/>
  <c r="E3438" i="1" s="1"/>
  <c r="D3078" i="1"/>
  <c r="E3078" i="1" s="1"/>
  <c r="D325" i="1"/>
  <c r="E325" i="1" s="1"/>
  <c r="D6262" i="1"/>
  <c r="E6262" i="1" s="1"/>
  <c r="D8019" i="1"/>
  <c r="E8019" i="1" s="1"/>
  <c r="D7096" i="1"/>
  <c r="E7096" i="1" s="1"/>
  <c r="D6074" i="1"/>
  <c r="E6074" i="1" s="1"/>
  <c r="D1088" i="1"/>
  <c r="E1088" i="1" s="1"/>
  <c r="D4237" i="1"/>
  <c r="E4237" i="1" s="1"/>
  <c r="D8448" i="1"/>
  <c r="E8448" i="1" s="1"/>
  <c r="D7066" i="1"/>
  <c r="E7066" i="1" s="1"/>
  <c r="D4800" i="1"/>
  <c r="E4800" i="1" s="1"/>
  <c r="D7117" i="1"/>
  <c r="E7117" i="1" s="1"/>
  <c r="D1893" i="1"/>
  <c r="E1893" i="1" s="1"/>
  <c r="D6507" i="1"/>
  <c r="E6507" i="1" s="1"/>
  <c r="D745" i="1"/>
  <c r="E745" i="1" s="1"/>
  <c r="D7346" i="1"/>
  <c r="E7346" i="1" s="1"/>
  <c r="D5906" i="1"/>
  <c r="E5906" i="1" s="1"/>
  <c r="D3111" i="1"/>
  <c r="E3111" i="1" s="1"/>
  <c r="D5552" i="1"/>
  <c r="E5552" i="1" s="1"/>
  <c r="D2022" i="1"/>
  <c r="E2022" i="1" s="1"/>
  <c r="D4249" i="1"/>
  <c r="E4249" i="1" s="1"/>
  <c r="D5534" i="1"/>
  <c r="E5534" i="1" s="1"/>
  <c r="D2683" i="1"/>
  <c r="E2683" i="1" s="1"/>
  <c r="D4596" i="1"/>
  <c r="E4596" i="1" s="1"/>
  <c r="D8186" i="1"/>
  <c r="E8186" i="1" s="1"/>
  <c r="D1909" i="1"/>
  <c r="E1909" i="1" s="1"/>
  <c r="D7454" i="1"/>
  <c r="E7454" i="1" s="1"/>
  <c r="D2019" i="1"/>
  <c r="E2019" i="1" s="1"/>
  <c r="D4748" i="1"/>
  <c r="E4748" i="1" s="1"/>
  <c r="D3287" i="1"/>
  <c r="E3287" i="1" s="1"/>
  <c r="D6637" i="1"/>
  <c r="E6637" i="1" s="1"/>
  <c r="D3308" i="1"/>
  <c r="E3308" i="1" s="1"/>
  <c r="D6472" i="1"/>
  <c r="E6472" i="1" s="1"/>
  <c r="D3806" i="1"/>
  <c r="E3806" i="1" s="1"/>
  <c r="D3981" i="1"/>
  <c r="E3981" i="1" s="1"/>
  <c r="D6461" i="1"/>
  <c r="E6461" i="1" s="1"/>
  <c r="D148" i="1"/>
  <c r="E148" i="1" s="1"/>
  <c r="D6738" i="1"/>
  <c r="E6738" i="1" s="1"/>
  <c r="D7230" i="1"/>
  <c r="E7230" i="1" s="1"/>
  <c r="D4678" i="1"/>
  <c r="E4678" i="1" s="1"/>
  <c r="D3921" i="1"/>
  <c r="E3921" i="1" s="1"/>
  <c r="D5744" i="1"/>
  <c r="E5744" i="1" s="1"/>
  <c r="D2469" i="1"/>
  <c r="E2469" i="1" s="1"/>
  <c r="D3831" i="1"/>
  <c r="E3831" i="1" s="1"/>
  <c r="D5032" i="1"/>
  <c r="E5032" i="1" s="1"/>
  <c r="D4932" i="1"/>
  <c r="E4932" i="1" s="1"/>
  <c r="D6762" i="1"/>
  <c r="E6762" i="1" s="1"/>
  <c r="D1265" i="1"/>
  <c r="E1265" i="1" s="1"/>
  <c r="D6049" i="1"/>
  <c r="E6049" i="1" s="1"/>
  <c r="D2442" i="1"/>
  <c r="E2442" i="1" s="1"/>
  <c r="D2821" i="1"/>
  <c r="E2821" i="1" s="1"/>
  <c r="D6023" i="1"/>
  <c r="E6023" i="1" s="1"/>
  <c r="D3285" i="1"/>
  <c r="E3285" i="1" s="1"/>
  <c r="D6269" i="1"/>
  <c r="E6269" i="1" s="1"/>
  <c r="D5945" i="1"/>
  <c r="E5945" i="1" s="1"/>
  <c r="D7415" i="1"/>
  <c r="E7415" i="1" s="1"/>
  <c r="D1801" i="1"/>
  <c r="E1801" i="1" s="1"/>
  <c r="D116" i="1"/>
  <c r="E116" i="1" s="1"/>
  <c r="D2102" i="1"/>
  <c r="E2102" i="1" s="1"/>
  <c r="D1902" i="1"/>
  <c r="E1902" i="1" s="1"/>
  <c r="D6200" i="1"/>
  <c r="E6200" i="1" s="1"/>
  <c r="D2457" i="1"/>
  <c r="E2457" i="1" s="1"/>
  <c r="D6156" i="1"/>
  <c r="E6156" i="1" s="1"/>
  <c r="D4894" i="1"/>
  <c r="E4894" i="1" s="1"/>
  <c r="D1418" i="1"/>
  <c r="E1418" i="1" s="1"/>
  <c r="D7126" i="1"/>
  <c r="E7126" i="1" s="1"/>
  <c r="D2459" i="1"/>
  <c r="E2459" i="1" s="1"/>
  <c r="D4098" i="1"/>
  <c r="E4098" i="1" s="1"/>
  <c r="D3365" i="1"/>
  <c r="E3365" i="1" s="1"/>
  <c r="D751" i="1"/>
  <c r="E751" i="1" s="1"/>
  <c r="D906" i="1"/>
  <c r="E906" i="1" s="1"/>
  <c r="D3902" i="1"/>
  <c r="E3902" i="1" s="1"/>
  <c r="D4691" i="1"/>
  <c r="E4691" i="1" s="1"/>
  <c r="D2771" i="1"/>
  <c r="E2771" i="1" s="1"/>
  <c r="D228" i="1"/>
  <c r="E228" i="1" s="1"/>
  <c r="D6220" i="1"/>
  <c r="E6220" i="1" s="1"/>
  <c r="D5205" i="1"/>
  <c r="E5205" i="1" s="1"/>
  <c r="D4642" i="1"/>
  <c r="E4642" i="1" s="1"/>
  <c r="D6072" i="1"/>
  <c r="E6072" i="1" s="1"/>
  <c r="D5976" i="1"/>
  <c r="E5976" i="1" s="1"/>
  <c r="D6924" i="1"/>
  <c r="E6924" i="1" s="1"/>
  <c r="D1501" i="1"/>
  <c r="E1501" i="1" s="1"/>
  <c r="D95" i="1"/>
  <c r="E95" i="1" s="1"/>
  <c r="D104" i="1"/>
  <c r="E104" i="1" s="1"/>
  <c r="D5005" i="1"/>
  <c r="E5005" i="1" s="1"/>
  <c r="D7758" i="1"/>
  <c r="E7758" i="1" s="1"/>
  <c r="D6002" i="1"/>
  <c r="E6002" i="1" s="1"/>
  <c r="D5522" i="1"/>
  <c r="E5522" i="1" s="1"/>
  <c r="D3559" i="1"/>
  <c r="E3559" i="1" s="1"/>
  <c r="D4171" i="1"/>
  <c r="E4171" i="1" s="1"/>
  <c r="D4837" i="1"/>
  <c r="E4837" i="1" s="1"/>
  <c r="D4989" i="1"/>
  <c r="E4989" i="1" s="1"/>
  <c r="D2726" i="1"/>
  <c r="E2726" i="1" s="1"/>
  <c r="D6396" i="1"/>
  <c r="E6396" i="1" s="1"/>
  <c r="D6465" i="1"/>
  <c r="E6465" i="1" s="1"/>
  <c r="D448" i="1"/>
  <c r="E448" i="1" s="1"/>
  <c r="D4902" i="1"/>
  <c r="E4902" i="1" s="1"/>
  <c r="D4030" i="1"/>
  <c r="E4030" i="1" s="1"/>
  <c r="D1002" i="1"/>
  <c r="E1002" i="1" s="1"/>
  <c r="D6910" i="1"/>
  <c r="E6910" i="1" s="1"/>
  <c r="D1575" i="1"/>
  <c r="E1575" i="1" s="1"/>
  <c r="D7020" i="1"/>
  <c r="E7020" i="1" s="1"/>
  <c r="D5069" i="1"/>
  <c r="E5069" i="1" s="1"/>
  <c r="D1922" i="1"/>
  <c r="E1922" i="1" s="1"/>
  <c r="D957" i="1"/>
  <c r="E957" i="1" s="1"/>
  <c r="D2007" i="1"/>
  <c r="E2007" i="1" s="1"/>
  <c r="D3636" i="1"/>
  <c r="E3636" i="1" s="1"/>
  <c r="D6372" i="1"/>
  <c r="E6372" i="1" s="1"/>
  <c r="D4554" i="1"/>
  <c r="E4554" i="1" s="1"/>
  <c r="D1500" i="1"/>
  <c r="E1500" i="1" s="1"/>
  <c r="D4192" i="1"/>
  <c r="E4192" i="1" s="1"/>
  <c r="D8348" i="1"/>
  <c r="E8348" i="1" s="1"/>
  <c r="D5751" i="1"/>
  <c r="E5751" i="1" s="1"/>
  <c r="D1005" i="1"/>
  <c r="E1005" i="1" s="1"/>
  <c r="D1570" i="1"/>
  <c r="E1570" i="1" s="1"/>
  <c r="D7705" i="1"/>
  <c r="E7705" i="1" s="1"/>
  <c r="D3965" i="1"/>
  <c r="E3965" i="1" s="1"/>
  <c r="D1306" i="1"/>
  <c r="E1306" i="1" s="1"/>
  <c r="D4214" i="1"/>
  <c r="E4214" i="1" s="1"/>
  <c r="D5664" i="1"/>
  <c r="E5664" i="1" s="1"/>
  <c r="D4110" i="1"/>
  <c r="E4110" i="1" s="1"/>
  <c r="D1677" i="1"/>
  <c r="E1677" i="1" s="1"/>
  <c r="D8054" i="1"/>
  <c r="E8054" i="1" s="1"/>
  <c r="D1334" i="1"/>
  <c r="E1334" i="1" s="1"/>
  <c r="D7728" i="1"/>
  <c r="E7728" i="1" s="1"/>
  <c r="D1920" i="1"/>
  <c r="E1920" i="1" s="1"/>
  <c r="D4212" i="1"/>
  <c r="E4212" i="1" s="1"/>
  <c r="D2731" i="1"/>
  <c r="E2731" i="1" s="1"/>
  <c r="D1383" i="1"/>
  <c r="E1383" i="1" s="1"/>
  <c r="D3000" i="1"/>
  <c r="E3000" i="1" s="1"/>
  <c r="D4186" i="1"/>
  <c r="E4186" i="1" s="1"/>
  <c r="D3821" i="1"/>
  <c r="E3821" i="1" s="1"/>
  <c r="D4535" i="1"/>
  <c r="E4535" i="1" s="1"/>
  <c r="D3200" i="1"/>
  <c r="E3200" i="1" s="1"/>
  <c r="D6077" i="1"/>
  <c r="E6077" i="1" s="1"/>
  <c r="D2371" i="1"/>
  <c r="E2371" i="1" s="1"/>
  <c r="D3475" i="1"/>
  <c r="E3475" i="1" s="1"/>
  <c r="D2136" i="1"/>
  <c r="E2136" i="1" s="1"/>
  <c r="D803" i="1"/>
  <c r="E803" i="1" s="1"/>
  <c r="D2105" i="1"/>
  <c r="E2105" i="1" s="1"/>
  <c r="D451" i="1"/>
  <c r="E451" i="1" s="1"/>
  <c r="D2951" i="1"/>
  <c r="E2951" i="1" s="1"/>
  <c r="D381" i="1"/>
  <c r="E381" i="1" s="1"/>
  <c r="D3788" i="1"/>
  <c r="E3788" i="1" s="1"/>
  <c r="D4671" i="1"/>
  <c r="E4671" i="1" s="1"/>
  <c r="D1016" i="1"/>
  <c r="E1016" i="1" s="1"/>
  <c r="D8064" i="1"/>
  <c r="E8064" i="1" s="1"/>
  <c r="F3717" i="1"/>
  <c r="F7425" i="1"/>
  <c r="F7615" i="1"/>
  <c r="D3717" i="1"/>
  <c r="E3717" i="1" s="1"/>
  <c r="F8434" i="1"/>
  <c r="F3551" i="1"/>
  <c r="F277" i="1"/>
  <c r="F731" i="1"/>
  <c r="F5675" i="1"/>
  <c r="F6756" i="1"/>
  <c r="F2661" i="1"/>
  <c r="F740" i="1"/>
  <c r="F1882" i="1"/>
  <c r="F2854" i="1"/>
  <c r="F1612" i="1"/>
  <c r="F1456" i="1"/>
  <c r="F2202" i="1"/>
  <c r="F4092" i="1"/>
  <c r="F927" i="1"/>
  <c r="F3069" i="1"/>
  <c r="F5273" i="1"/>
  <c r="F4254" i="1"/>
  <c r="F1584" i="1"/>
  <c r="F825" i="1"/>
  <c r="F3918" i="1"/>
  <c r="F6086" i="1"/>
  <c r="F3383" i="1"/>
  <c r="F6096" i="1"/>
  <c r="F635" i="1"/>
  <c r="F1347" i="1"/>
  <c r="F5365" i="1"/>
  <c r="F1706" i="1"/>
  <c r="F4857" i="1"/>
  <c r="F6455" i="1"/>
  <c r="F3803" i="1"/>
  <c r="F7851" i="1"/>
  <c r="F2272" i="1"/>
  <c r="F2112" i="1"/>
  <c r="F1781" i="1"/>
  <c r="F686" i="1"/>
  <c r="F4422" i="1"/>
  <c r="F6972" i="1"/>
  <c r="F4333" i="1"/>
  <c r="F715" i="1"/>
  <c r="F2903" i="1"/>
  <c r="F6566" i="1"/>
  <c r="F4764" i="1"/>
  <c r="F2162" i="1"/>
  <c r="F3405" i="1"/>
  <c r="F7251" i="1"/>
  <c r="F3445" i="1"/>
  <c r="F3583" i="1"/>
  <c r="F3446" i="1"/>
  <c r="F6945" i="1"/>
  <c r="F5531" i="1"/>
  <c r="F1241" i="1"/>
  <c r="F5517" i="1"/>
  <c r="F6811" i="1"/>
  <c r="F1345" i="1"/>
  <c r="F3284" i="1"/>
  <c r="F3108" i="1"/>
  <c r="F5760" i="1"/>
  <c r="F214" i="1"/>
  <c r="F13" i="1"/>
  <c r="F1467" i="1"/>
  <c r="F5124" i="1"/>
  <c r="F6236" i="1"/>
  <c r="F4841" i="1"/>
  <c r="F2570" i="1"/>
  <c r="F8126" i="1"/>
  <c r="F6639" i="1"/>
  <c r="F7040" i="1"/>
  <c r="F7101" i="1"/>
  <c r="F5559" i="1"/>
  <c r="F8397" i="1"/>
  <c r="F979" i="1"/>
  <c r="F391" i="1"/>
  <c r="F4539" i="1"/>
  <c r="F8283" i="1"/>
  <c r="F8608" i="1"/>
  <c r="F8308" i="1"/>
  <c r="F1277" i="1"/>
  <c r="F2059" i="1"/>
  <c r="F3435" i="1"/>
  <c r="F6808" i="1"/>
  <c r="F6603" i="1"/>
  <c r="F2763" i="1"/>
  <c r="F5120" i="1"/>
  <c r="F7456" i="1"/>
  <c r="F6561" i="1"/>
  <c r="F7560" i="1"/>
  <c r="F8132" i="1"/>
  <c r="F5578" i="1"/>
  <c r="F8405" i="1"/>
  <c r="F7905" i="1"/>
  <c r="F5707" i="1"/>
  <c r="F4928" i="1"/>
  <c r="F6591" i="1"/>
  <c r="F7084" i="1"/>
  <c r="F6693" i="1"/>
  <c r="F7094" i="1"/>
  <c r="F8559" i="1"/>
  <c r="F8517" i="1"/>
  <c r="F3893" i="1"/>
  <c r="F4100" i="1"/>
  <c r="F7832" i="1"/>
  <c r="F4133" i="1"/>
  <c r="F7329" i="1"/>
  <c r="F3547" i="1"/>
  <c r="F2677" i="1"/>
  <c r="F5504" i="1"/>
  <c r="F3941" i="1"/>
  <c r="F4569" i="1"/>
  <c r="F8002" i="1"/>
  <c r="F7387" i="1"/>
  <c r="F6701" i="1"/>
  <c r="F8391" i="1"/>
  <c r="F7884" i="1"/>
  <c r="F5408" i="1"/>
  <c r="F4484" i="1"/>
  <c r="F5591" i="1"/>
  <c r="F5373" i="1"/>
  <c r="F8119" i="1"/>
  <c r="F5290" i="1"/>
  <c r="F7837" i="1"/>
  <c r="F8205" i="1"/>
  <c r="F1625" i="1"/>
  <c r="F7113" i="1"/>
  <c r="F6283" i="1"/>
  <c r="F7366" i="1"/>
  <c r="F2110" i="1"/>
  <c r="F5549" i="1"/>
  <c r="F1082" i="1"/>
  <c r="F4380" i="1"/>
  <c r="F2530" i="1"/>
  <c r="F2720" i="1"/>
  <c r="F6453" i="1"/>
  <c r="F7501" i="1"/>
  <c r="F5656" i="1"/>
  <c r="F6519" i="1"/>
  <c r="F5733" i="1"/>
  <c r="F4739" i="1"/>
  <c r="F4882" i="1"/>
  <c r="F4593" i="1"/>
  <c r="F3518" i="1"/>
  <c r="F4009" i="1"/>
  <c r="F8056" i="1"/>
  <c r="F5491" i="1"/>
  <c r="F2679" i="1"/>
  <c r="F2829" i="1"/>
  <c r="F8238" i="1"/>
  <c r="F7223" i="1"/>
  <c r="F8631" i="1"/>
  <c r="F8632" i="1"/>
  <c r="F8633" i="1"/>
  <c r="F3991" i="1"/>
  <c r="F7537" i="1"/>
  <c r="F3488" i="1"/>
  <c r="F7954" i="1"/>
  <c r="F4284" i="1"/>
  <c r="F4918" i="1"/>
  <c r="F5361" i="1"/>
  <c r="F1442" i="1"/>
  <c r="F2872" i="1"/>
  <c r="F7876" i="1"/>
  <c r="F8435" i="1"/>
  <c r="F8488" i="1"/>
  <c r="F7163" i="1"/>
  <c r="F6463" i="1"/>
  <c r="F4703" i="1"/>
  <c r="F7507" i="1"/>
  <c r="F6201" i="1"/>
  <c r="F7088" i="1"/>
  <c r="F8206" i="1"/>
  <c r="F7435" i="1"/>
  <c r="F8500" i="1"/>
  <c r="F1937" i="1"/>
  <c r="F4654" i="1"/>
  <c r="F5588" i="1"/>
  <c r="F4407" i="1"/>
  <c r="F6293" i="1"/>
  <c r="F6193" i="1"/>
  <c r="F3165" i="1"/>
  <c r="F5283" i="1"/>
  <c r="F8356" i="1"/>
  <c r="F7356" i="1"/>
  <c r="F8507" i="1"/>
  <c r="F8616" i="1"/>
  <c r="F7280" i="1"/>
  <c r="F6481" i="1"/>
  <c r="F2248" i="1"/>
  <c r="F1379" i="1"/>
  <c r="F3023" i="1"/>
  <c r="F2746" i="1"/>
  <c r="F3466" i="1"/>
  <c r="F5996" i="1"/>
  <c r="F8396" i="1"/>
  <c r="F3188" i="1"/>
  <c r="F2633" i="1"/>
  <c r="F1567" i="1"/>
  <c r="F3881" i="1"/>
  <c r="F8014" i="1"/>
  <c r="F503" i="1"/>
  <c r="F68" i="1"/>
  <c r="F36" i="1"/>
  <c r="F5575" i="1"/>
  <c r="F8269" i="1"/>
  <c r="F6024" i="1"/>
  <c r="F725" i="1"/>
  <c r="F462" i="1"/>
  <c r="F1891" i="1"/>
  <c r="F7521" i="1"/>
  <c r="F5142" i="1"/>
  <c r="F5052" i="1"/>
  <c r="F26" i="1"/>
  <c r="F784" i="1"/>
  <c r="F3747" i="1"/>
  <c r="F5311" i="1"/>
  <c r="F5898" i="1"/>
  <c r="F6258" i="1"/>
  <c r="F6796" i="1"/>
  <c r="F3088" i="1"/>
  <c r="F6004" i="1"/>
  <c r="F7360" i="1"/>
  <c r="F2293" i="1"/>
  <c r="F3089" i="1"/>
  <c r="F763" i="1"/>
  <c r="F1326" i="1"/>
  <c r="F633" i="1"/>
  <c r="F3444" i="1"/>
  <c r="F2910" i="1"/>
  <c r="F3145" i="1"/>
  <c r="F5633" i="1"/>
  <c r="F4585" i="1"/>
  <c r="F600" i="1"/>
  <c r="F4271" i="1"/>
  <c r="F3782" i="1"/>
  <c r="F7133" i="1"/>
  <c r="F8474" i="1"/>
  <c r="F8591" i="1"/>
  <c r="F1003" i="1"/>
  <c r="F6221" i="1"/>
  <c r="F6045" i="1"/>
  <c r="F3366" i="1"/>
  <c r="F8383" i="1"/>
  <c r="F4791" i="1"/>
  <c r="F1039" i="1"/>
  <c r="F4413" i="1"/>
  <c r="F2627" i="1"/>
  <c r="F2853" i="1"/>
  <c r="F4538" i="1"/>
  <c r="F6749" i="1"/>
  <c r="F5355" i="1"/>
  <c r="F1276" i="1"/>
  <c r="F5550" i="1"/>
  <c r="F6498" i="1"/>
  <c r="F2503" i="1"/>
  <c r="F5630" i="1"/>
  <c r="F6536" i="1"/>
  <c r="F5222" i="1"/>
  <c r="F568" i="1"/>
  <c r="F3206" i="1"/>
  <c r="F3290" i="1"/>
  <c r="F994" i="1"/>
  <c r="F3256" i="1"/>
  <c r="F7405" i="1"/>
  <c r="F7121" i="1"/>
  <c r="F1650" i="1"/>
  <c r="F2707" i="1"/>
  <c r="F4749" i="1"/>
  <c r="F7849" i="1"/>
  <c r="F5318" i="1"/>
  <c r="F2350" i="1"/>
  <c r="F677" i="1"/>
  <c r="F4240" i="1"/>
  <c r="F305" i="1"/>
  <c r="F1443" i="1"/>
  <c r="F1368" i="1"/>
  <c r="F2453" i="1"/>
  <c r="F2055" i="1"/>
  <c r="F1765" i="1"/>
  <c r="F275" i="1"/>
  <c r="F94" i="1"/>
  <c r="F69" i="1"/>
  <c r="F257" i="1"/>
  <c r="F5354" i="1"/>
  <c r="F8523" i="1"/>
  <c r="F2963" i="1"/>
  <c r="F4662" i="1"/>
  <c r="F7908" i="1"/>
  <c r="F5430" i="1"/>
  <c r="F2561" i="1"/>
  <c r="F7956" i="1"/>
  <c r="F5490" i="1"/>
  <c r="F1814" i="1"/>
  <c r="F6187" i="1"/>
  <c r="F3589" i="1"/>
  <c r="F1527" i="1"/>
  <c r="F4448" i="1"/>
  <c r="F3039" i="1"/>
  <c r="F8393" i="1"/>
  <c r="F2222" i="1"/>
  <c r="F1454" i="1"/>
  <c r="F2374" i="1"/>
  <c r="F7371" i="1"/>
  <c r="F7679" i="1"/>
  <c r="F1496" i="1"/>
  <c r="F3304" i="1"/>
  <c r="F4750" i="1"/>
  <c r="F3845" i="1"/>
  <c r="F170" i="1"/>
  <c r="F171" i="1"/>
  <c r="F1982" i="1"/>
  <c r="F3973" i="1"/>
  <c r="F7518" i="1"/>
  <c r="F4501" i="1"/>
  <c r="F7978" i="1"/>
  <c r="F2645" i="1"/>
  <c r="F2931" i="1"/>
  <c r="F2865" i="1"/>
  <c r="F2818" i="1"/>
  <c r="F6984" i="1"/>
  <c r="F8316" i="1"/>
  <c r="F4244" i="1"/>
  <c r="F8046" i="1"/>
  <c r="F2501" i="1"/>
  <c r="F1971" i="1"/>
  <c r="F922" i="1"/>
  <c r="F709" i="1"/>
  <c r="F6070" i="1"/>
  <c r="F678" i="1"/>
  <c r="F1513" i="1"/>
  <c r="F373" i="1"/>
  <c r="F1672" i="1"/>
  <c r="F86" i="1"/>
  <c r="F4459" i="1"/>
  <c r="F3221" i="1"/>
  <c r="F7780" i="1"/>
  <c r="F2785" i="1"/>
  <c r="F1516" i="1"/>
  <c r="F1812" i="1"/>
  <c r="F1691" i="1"/>
  <c r="F8483" i="1"/>
  <c r="F6205" i="1"/>
  <c r="F380" i="1"/>
  <c r="F1626" i="1"/>
  <c r="F3130" i="1"/>
  <c r="F4962" i="1"/>
  <c r="F3734" i="1"/>
  <c r="F2574" i="1"/>
  <c r="F3156" i="1"/>
  <c r="F1293" i="1"/>
  <c r="F3628" i="1"/>
  <c r="F7871" i="1"/>
  <c r="F1143" i="1"/>
  <c r="F2827" i="1"/>
  <c r="F1537" i="1"/>
  <c r="F2417" i="1"/>
  <c r="F2450" i="1"/>
  <c r="F77" i="1"/>
  <c r="F1957" i="1"/>
  <c r="F2791" i="1"/>
  <c r="F5935" i="1"/>
  <c r="F6925" i="1"/>
  <c r="F717" i="1"/>
  <c r="F4101" i="1"/>
  <c r="F4266" i="1"/>
  <c r="F8178" i="1"/>
  <c r="F1713" i="1"/>
  <c r="F3661" i="1"/>
  <c r="F6669" i="1"/>
  <c r="F5004" i="1"/>
  <c r="F3708" i="1"/>
  <c r="F156" i="1"/>
  <c r="F14" i="1"/>
  <c r="F3346" i="1"/>
  <c r="F4616" i="1"/>
  <c r="F4521" i="1"/>
  <c r="F39" i="1"/>
  <c r="F778" i="1"/>
  <c r="F2046" i="1"/>
  <c r="F8445" i="1"/>
  <c r="F7896" i="1"/>
  <c r="F6447" i="1"/>
  <c r="F6919" i="1"/>
  <c r="F3413" i="1"/>
  <c r="F8625" i="1"/>
  <c r="F1659" i="1"/>
  <c r="F8241" i="1"/>
  <c r="F8530" i="1"/>
  <c r="F5412" i="1"/>
  <c r="F7817" i="1"/>
  <c r="F3306" i="1"/>
  <c r="F3615" i="1"/>
  <c r="F3629" i="1"/>
  <c r="F6141" i="1"/>
  <c r="F1711" i="1"/>
  <c r="F50" i="1"/>
  <c r="F458" i="1"/>
  <c r="F3830" i="1"/>
  <c r="F7381" i="1"/>
  <c r="F4756" i="1"/>
  <c r="F2762" i="1"/>
  <c r="F7063" i="1"/>
  <c r="F3471" i="1"/>
  <c r="F7421" i="1"/>
  <c r="F2590" i="1"/>
  <c r="F1007" i="1"/>
  <c r="F2319" i="1"/>
  <c r="F3688" i="1"/>
  <c r="F3345" i="1"/>
  <c r="F2364" i="1"/>
  <c r="F2499" i="1"/>
  <c r="F1742" i="1"/>
  <c r="F565" i="1"/>
  <c r="F6909" i="1"/>
  <c r="F1134" i="1"/>
  <c r="F681" i="1"/>
  <c r="F149" i="1"/>
  <c r="F3332" i="1"/>
  <c r="F5954" i="1"/>
  <c r="F7520" i="1"/>
  <c r="F8280" i="1"/>
  <c r="F7548" i="1"/>
  <c r="F6570" i="1"/>
  <c r="F6993" i="1"/>
  <c r="F7265" i="1"/>
  <c r="F7785" i="1"/>
  <c r="F6397" i="1"/>
  <c r="F5532" i="1"/>
  <c r="F8400" i="1"/>
  <c r="F7680" i="1"/>
  <c r="F6470" i="1"/>
  <c r="F4334" i="1"/>
  <c r="F3765" i="1"/>
  <c r="F4326" i="1"/>
  <c r="F4332" i="1"/>
  <c r="F2107" i="1"/>
  <c r="F4949" i="1"/>
  <c r="F7412" i="1"/>
  <c r="F6273" i="1"/>
  <c r="F3948" i="1"/>
  <c r="F6890" i="1"/>
  <c r="F6126" i="1"/>
  <c r="F6607" i="1"/>
  <c r="F1832" i="1"/>
  <c r="F1502" i="1"/>
  <c r="F6384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4972" i="1"/>
  <c r="F6339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7870" i="1"/>
  <c r="F7514" i="1"/>
  <c r="F7383" i="1"/>
  <c r="F6128" i="1"/>
  <c r="F7805" i="1"/>
  <c r="F8606" i="1"/>
  <c r="F8494" i="1"/>
  <c r="F5420" i="1"/>
  <c r="F5975" i="1"/>
  <c r="F7287" i="1"/>
  <c r="F6896" i="1"/>
  <c r="F7219" i="1"/>
  <c r="F6255" i="1"/>
  <c r="F8147" i="1"/>
  <c r="F8347" i="1"/>
  <c r="F3612" i="1"/>
  <c r="F6454" i="1"/>
  <c r="F5873" i="1"/>
  <c r="F8259" i="1"/>
  <c r="F3336" i="1"/>
  <c r="F4292" i="1"/>
  <c r="F6848" i="1"/>
  <c r="F6344" i="1"/>
  <c r="F8495" i="1"/>
  <c r="F7866" i="1"/>
  <c r="F8184" i="1"/>
  <c r="F4075" i="1"/>
  <c r="F4990" i="1"/>
  <c r="F5897" i="1"/>
  <c r="F5773" i="1"/>
  <c r="F7350" i="1"/>
  <c r="F3944" i="1"/>
  <c r="F8141" i="1"/>
  <c r="F2619" i="1"/>
  <c r="F2269" i="1"/>
  <c r="F4058" i="1"/>
  <c r="F7081" i="1"/>
  <c r="F4486" i="1"/>
  <c r="F4162" i="1"/>
  <c r="F8224" i="1"/>
  <c r="F4770" i="1"/>
  <c r="F5166" i="1"/>
  <c r="F8251" i="1"/>
  <c r="F8505" i="1"/>
  <c r="F3417" i="1"/>
  <c r="F6686" i="1"/>
  <c r="F8618" i="1"/>
  <c r="F8055" i="1"/>
  <c r="F3702" i="1"/>
  <c r="F7766" i="1"/>
  <c r="F4955" i="1"/>
  <c r="F4844" i="1"/>
  <c r="F2588" i="1"/>
  <c r="F7671" i="1"/>
  <c r="F7955" i="1"/>
  <c r="F7495" i="1"/>
  <c r="F6051" i="1"/>
  <c r="F6405" i="1"/>
  <c r="F6781" i="1"/>
  <c r="F4823" i="1"/>
  <c r="F4377" i="1"/>
  <c r="F5369" i="1"/>
  <c r="F2515" i="1"/>
  <c r="F2823" i="1"/>
  <c r="F6755" i="1"/>
  <c r="F1285" i="1"/>
  <c r="F886" i="1"/>
  <c r="F6851" i="1"/>
  <c r="F6818" i="1"/>
  <c r="F8438" i="1"/>
  <c r="F8594" i="1"/>
  <c r="F7916" i="1"/>
  <c r="F2246" i="1"/>
  <c r="F1353" i="1"/>
  <c r="F7872" i="1"/>
  <c r="F6278" i="1"/>
  <c r="F6788" i="1"/>
  <c r="F4761" i="1"/>
  <c r="F5842" i="1"/>
  <c r="F8210" i="1"/>
  <c r="F6977" i="1"/>
  <c r="F2062" i="1"/>
  <c r="F3686" i="1"/>
  <c r="F6249" i="1"/>
  <c r="F6742" i="1"/>
  <c r="F6571" i="1"/>
  <c r="F1999" i="1"/>
  <c r="F6535" i="1"/>
  <c r="F1804" i="1"/>
  <c r="F1580" i="1"/>
  <c r="F4129" i="1"/>
  <c r="F4966" i="1"/>
  <c r="F1984" i="1"/>
  <c r="F3584" i="1"/>
  <c r="F5600" i="1"/>
  <c r="F2630" i="1"/>
  <c r="F5221" i="1"/>
  <c r="F2860" i="1"/>
  <c r="F3603" i="1"/>
  <c r="F6712" i="1"/>
  <c r="F2717" i="1"/>
  <c r="F3237" i="1"/>
  <c r="F1048" i="1"/>
  <c r="F236" i="1"/>
  <c r="F1529" i="1"/>
  <c r="F7463" i="1"/>
  <c r="F5206" i="1"/>
  <c r="F6523" i="1"/>
  <c r="F5020" i="1"/>
  <c r="F3760" i="1"/>
  <c r="F4241" i="1"/>
  <c r="F8560" i="1"/>
  <c r="F4802" i="1"/>
  <c r="F2623" i="1"/>
  <c r="F2465" i="1"/>
  <c r="F2940" i="1"/>
  <c r="F7317" i="1"/>
  <c r="F8537" i="1"/>
  <c r="F1940" i="1"/>
  <c r="F521" i="1"/>
  <c r="F4587" i="1"/>
  <c r="F4509" i="1"/>
  <c r="F2982" i="1"/>
  <c r="F4732" i="1"/>
  <c r="F143" i="1"/>
  <c r="F1974" i="1"/>
  <c r="F5498" i="1"/>
  <c r="F5275" i="1"/>
  <c r="F3858" i="1"/>
  <c r="F2725" i="1"/>
  <c r="F1577" i="1"/>
  <c r="F8472" i="1"/>
  <c r="F2756" i="1"/>
  <c r="F1139" i="1"/>
  <c r="F6638" i="1"/>
  <c r="F5058" i="1"/>
  <c r="F8098" i="1"/>
  <c r="F2778" i="1"/>
  <c r="F1301" i="1"/>
  <c r="F4079" i="1"/>
  <c r="F6526" i="1"/>
  <c r="F694" i="1"/>
  <c r="F5336" i="1"/>
  <c r="F1816" i="1"/>
  <c r="F3855" i="1"/>
  <c r="F7682" i="1"/>
  <c r="F5437" i="1"/>
  <c r="F5319" i="1"/>
  <c r="F639" i="1"/>
  <c r="F536" i="1"/>
  <c r="F1836" i="1"/>
  <c r="F577" i="1"/>
  <c r="F5131" i="1"/>
  <c r="F2942" i="1"/>
  <c r="F1078" i="1"/>
  <c r="F3696" i="1"/>
  <c r="F7818" i="1"/>
  <c r="F8554" i="1"/>
  <c r="F544" i="1"/>
  <c r="F5240" i="1"/>
  <c r="F3946" i="1"/>
  <c r="F7703" i="1"/>
  <c r="F7613" i="1"/>
  <c r="F3737" i="1"/>
  <c r="F543" i="1"/>
  <c r="F90" i="1"/>
  <c r="F873" i="1"/>
  <c r="F4967" i="1"/>
  <c r="F669" i="1"/>
  <c r="F92" i="1"/>
  <c r="F2998" i="1"/>
  <c r="F8179" i="1"/>
  <c r="F5481" i="1"/>
  <c r="F8612" i="1"/>
  <c r="F974" i="1"/>
  <c r="F1361" i="1"/>
  <c r="F3730" i="1"/>
  <c r="F6229" i="1"/>
  <c r="F5804" i="1"/>
  <c r="F268" i="1"/>
  <c r="F4885" i="1"/>
  <c r="F2786" i="1"/>
  <c r="F8565" i="1"/>
  <c r="F672" i="1"/>
  <c r="F4571" i="1"/>
  <c r="F6503" i="1"/>
  <c r="F7802" i="1"/>
  <c r="F1800" i="1"/>
  <c r="F274" i="1"/>
  <c r="F2173" i="1"/>
  <c r="F5034" i="1"/>
  <c r="F2525" i="1"/>
  <c r="F3043" i="1"/>
  <c r="F1924" i="1"/>
  <c r="F2815" i="1"/>
  <c r="F7760" i="1"/>
  <c r="F5774" i="1"/>
  <c r="F6801" i="1"/>
  <c r="F4757" i="1"/>
  <c r="F692" i="1"/>
  <c r="F1857" i="1"/>
  <c r="F5767" i="1"/>
  <c r="F2366" i="1"/>
  <c r="F661" i="1"/>
  <c r="F7854" i="1"/>
  <c r="F2573" i="1"/>
  <c r="F4736" i="1"/>
  <c r="F7891" i="1"/>
  <c r="F3194" i="1"/>
  <c r="F7661" i="1"/>
  <c r="F4342" i="1"/>
  <c r="F733" i="1"/>
  <c r="F2318" i="1"/>
  <c r="F4523" i="1"/>
  <c r="F2983" i="1"/>
  <c r="F1323" i="1"/>
  <c r="F7625" i="1"/>
  <c r="F1986" i="1"/>
  <c r="F3606" i="1"/>
  <c r="F6145" i="1"/>
  <c r="F2991" i="1"/>
  <c r="F8358" i="1"/>
  <c r="F8577" i="1"/>
  <c r="F2842" i="1"/>
  <c r="F7301" i="1"/>
  <c r="F374" i="1"/>
  <c r="F718" i="1"/>
  <c r="F2152" i="1"/>
  <c r="F4564" i="1"/>
  <c r="F4008" i="1"/>
  <c r="F3792" i="1"/>
  <c r="F5253" i="1"/>
  <c r="F8471" i="1"/>
  <c r="F8253" i="1"/>
  <c r="F7458" i="1"/>
  <c r="F8097" i="1"/>
  <c r="F8457" i="1"/>
  <c r="F5960" i="1"/>
  <c r="F3810" i="1"/>
  <c r="F5515" i="1"/>
  <c r="F4979" i="1"/>
  <c r="F583" i="1"/>
  <c r="F664" i="1"/>
  <c r="F3286" i="1"/>
  <c r="F6679" i="1"/>
  <c r="F302" i="1"/>
  <c r="F586" i="1"/>
  <c r="F1817" i="1"/>
  <c r="F6515" i="1"/>
  <c r="F6050" i="1"/>
  <c r="F3646" i="1"/>
  <c r="F363" i="1"/>
  <c r="F1652" i="1"/>
  <c r="F2333" i="1"/>
  <c r="F407" i="1"/>
  <c r="F4540" i="1"/>
  <c r="F6655" i="1"/>
  <c r="F5523" i="1"/>
  <c r="F5694" i="1"/>
  <c r="F3569" i="1"/>
  <c r="F336" i="1"/>
  <c r="F3053" i="1"/>
  <c r="F2436" i="1"/>
  <c r="F8573" i="1"/>
  <c r="F7807" i="1"/>
  <c r="F2843" i="1"/>
  <c r="F3415" i="1"/>
  <c r="F1826" i="1"/>
  <c r="F2137" i="1"/>
  <c r="F2856" i="1"/>
  <c r="F3851" i="1"/>
  <c r="F1124" i="1"/>
  <c r="F5051" i="1"/>
  <c r="F7413" i="1"/>
  <c r="F5159" i="1"/>
  <c r="F3862" i="1"/>
  <c r="F7303" i="1"/>
  <c r="F1344" i="1"/>
  <c r="F2382" i="1"/>
  <c r="F8301" i="1"/>
  <c r="F2326" i="1"/>
  <c r="F3377" i="1"/>
  <c r="F2167" i="1"/>
  <c r="F7341" i="1"/>
  <c r="F1168" i="1"/>
  <c r="F1926" i="1"/>
  <c r="F6385" i="1"/>
  <c r="F2426" i="1"/>
  <c r="F4366" i="1"/>
  <c r="F4628" i="1"/>
  <c r="F901" i="1"/>
  <c r="F4361" i="1"/>
  <c r="F7567" i="1"/>
  <c r="F908" i="1"/>
  <c r="F2549" i="1"/>
  <c r="F7073" i="1"/>
  <c r="F3269" i="1"/>
  <c r="F4513" i="1"/>
  <c r="F2828" i="1"/>
  <c r="F4263" i="1"/>
  <c r="F7039" i="1"/>
  <c r="F1759" i="1"/>
  <c r="F5352" i="1"/>
  <c r="F7462" i="1"/>
  <c r="F5658" i="1"/>
  <c r="F2245" i="1"/>
  <c r="F804" i="1"/>
  <c r="F3675" i="1"/>
  <c r="F63" i="1"/>
  <c r="F1240" i="1"/>
  <c r="F4122" i="1"/>
  <c r="F7765" i="1"/>
  <c r="F1954" i="1"/>
  <c r="F5952" i="1"/>
  <c r="F5067" i="1"/>
  <c r="F8284" i="1"/>
  <c r="F1268" i="1"/>
  <c r="F1808" i="1"/>
  <c r="F6214" i="1"/>
  <c r="F2139" i="1"/>
  <c r="F4822" i="1"/>
  <c r="F856" i="1"/>
  <c r="F2415" i="1"/>
  <c r="F1393" i="1"/>
  <c r="F876" i="1"/>
  <c r="F1914" i="1"/>
  <c r="F5903" i="1"/>
  <c r="F8592" i="1"/>
  <c r="F7429" i="1"/>
  <c r="F4375" i="1"/>
  <c r="F2923" i="1"/>
  <c r="F2361" i="1"/>
  <c r="F6901" i="1"/>
  <c r="F6866" i="1"/>
  <c r="F7031" i="1"/>
  <c r="F8402" i="1"/>
  <c r="F5209" i="1"/>
  <c r="F4615" i="1"/>
  <c r="F6579" i="1"/>
  <c r="F8433" i="1"/>
  <c r="F8219" i="1"/>
  <c r="F3096" i="1"/>
  <c r="F3099" i="1"/>
  <c r="F3868" i="1"/>
  <c r="F5693" i="1"/>
  <c r="F8407" i="1"/>
  <c r="F8369" i="1"/>
  <c r="F8533" i="1"/>
  <c r="F8162" i="1"/>
  <c r="F8298" i="1"/>
  <c r="F8031" i="1"/>
  <c r="F8572" i="1"/>
  <c r="F8516" i="1"/>
  <c r="F8315" i="1"/>
  <c r="F7141" i="1"/>
  <c r="F5317" i="1"/>
  <c r="F8459" i="1"/>
  <c r="F5944" i="1"/>
  <c r="F6108" i="1"/>
  <c r="F3038" i="1"/>
  <c r="F815" i="1"/>
  <c r="F5470" i="1"/>
  <c r="F641" i="1"/>
  <c r="F2476" i="1"/>
  <c r="F2381" i="1"/>
  <c r="F1699" i="1"/>
  <c r="F7628" i="1"/>
  <c r="F6432" i="1"/>
  <c r="F6176" i="1"/>
  <c r="F7369" i="1"/>
  <c r="F7995" i="1"/>
  <c r="F8430" i="1"/>
  <c r="F4897" i="1"/>
  <c r="F2886" i="1"/>
  <c r="F2950" i="1"/>
  <c r="F7579" i="1"/>
  <c r="F5423" i="1"/>
  <c r="F8200" i="1"/>
  <c r="F5885" i="1"/>
  <c r="F4835" i="1"/>
  <c r="F4543" i="1"/>
  <c r="F8458" i="1"/>
  <c r="F8518" i="1"/>
  <c r="F7140" i="1"/>
  <c r="F5238" i="1"/>
  <c r="F7928" i="1"/>
  <c r="F4997" i="1"/>
  <c r="F2696" i="1"/>
  <c r="F2614" i="1"/>
  <c r="F7559" i="1"/>
  <c r="F7403" i="1"/>
  <c r="F3335" i="1"/>
  <c r="F4981" i="1"/>
  <c r="F1693" i="1"/>
  <c r="F7320" i="1"/>
  <c r="F7115" i="1"/>
  <c r="F8555" i="1"/>
  <c r="F8603" i="1"/>
  <c r="F7946" i="1"/>
  <c r="F8017" i="1"/>
  <c r="F5752" i="1"/>
  <c r="F1555" i="1"/>
  <c r="F1430" i="1"/>
  <c r="F3895" i="1"/>
  <c r="F3321" i="1"/>
  <c r="F6946" i="1"/>
  <c r="F8545" i="1"/>
  <c r="F8022" i="1"/>
  <c r="F7881" i="1"/>
  <c r="F3085" i="1"/>
  <c r="F1238" i="1"/>
  <c r="F4701" i="1"/>
  <c r="F8278" i="1"/>
  <c r="F7213" i="1"/>
  <c r="F2075" i="1"/>
  <c r="F8513" i="1"/>
  <c r="F7642" i="1"/>
  <c r="F2182" i="1"/>
  <c r="F3390" i="1"/>
  <c r="F2250" i="1"/>
  <c r="F5917" i="1"/>
  <c r="F8443" i="1"/>
  <c r="F5686" i="1"/>
  <c r="F8624" i="1"/>
  <c r="F8563" i="1"/>
  <c r="F2302" i="1"/>
  <c r="F5998" i="1"/>
  <c r="F8610" i="1"/>
  <c r="F3384" i="1"/>
  <c r="F1541" i="1"/>
  <c r="F398" i="1"/>
  <c r="F174" i="1"/>
  <c r="F4438" i="1"/>
  <c r="F5936" i="1"/>
  <c r="F6793" i="1"/>
  <c r="F7925" i="1"/>
  <c r="F8570" i="1"/>
  <c r="F7235" i="1"/>
  <c r="F7111" i="1"/>
  <c r="F7840" i="1"/>
  <c r="F7426" i="1"/>
  <c r="F5657" i="1"/>
  <c r="F7193" i="1"/>
  <c r="F8575" i="1"/>
  <c r="F3012" i="1"/>
  <c r="F1099" i="1"/>
  <c r="F1966" i="1"/>
  <c r="F8089" i="1"/>
  <c r="F5909" i="1"/>
  <c r="F80" i="1"/>
  <c r="F2061" i="1"/>
  <c r="F7827" i="1"/>
  <c r="F8415" i="1"/>
  <c r="F8544" i="1"/>
  <c r="F4235" i="1"/>
  <c r="F3238" i="1"/>
  <c r="F2895" i="1"/>
  <c r="F4300" i="1"/>
  <c r="F3509" i="1"/>
  <c r="F2192" i="1"/>
  <c r="F648" i="1"/>
  <c r="F2603" i="1"/>
  <c r="F6129" i="1"/>
  <c r="F4999" i="1"/>
  <c r="F6634" i="1"/>
  <c r="F5650" i="1"/>
  <c r="F8508" i="1"/>
  <c r="F892" i="1"/>
  <c r="F667" i="1"/>
  <c r="F598" i="1"/>
  <c r="F423" i="1"/>
  <c r="F395" i="1"/>
  <c r="F56" i="1"/>
  <c r="F831" i="1"/>
  <c r="F3892" i="1"/>
  <c r="F8464" i="1"/>
  <c r="F3376" i="1"/>
  <c r="F6623" i="1"/>
  <c r="F5502" i="1"/>
  <c r="F8557" i="1"/>
  <c r="F4784" i="1"/>
  <c r="F8041" i="1"/>
  <c r="F5910" i="1"/>
  <c r="F1289" i="1"/>
  <c r="F1622" i="1"/>
  <c r="F6482" i="1"/>
  <c r="F8426" i="1"/>
  <c r="F8422" i="1"/>
  <c r="F8025" i="1"/>
  <c r="F2349" i="1"/>
  <c r="F247" i="1"/>
  <c r="F8001" i="1"/>
  <c r="F4649" i="1"/>
  <c r="F3617" i="1"/>
  <c r="F3065" i="1"/>
  <c r="F941" i="1"/>
  <c r="F7281" i="1"/>
  <c r="F4076" i="1"/>
  <c r="F764" i="1"/>
  <c r="F968" i="1"/>
  <c r="F4873" i="1"/>
  <c r="F8562" i="1"/>
  <c r="F8607" i="1"/>
  <c r="F8617" i="1"/>
  <c r="F2116" i="1"/>
  <c r="F9" i="1"/>
  <c r="F288" i="1"/>
  <c r="F386" i="1"/>
  <c r="F1790" i="1"/>
  <c r="F1885" i="1"/>
  <c r="F6642" i="1"/>
  <c r="F1083" i="1"/>
  <c r="F591" i="1"/>
  <c r="F1723" i="1"/>
  <c r="F3703" i="1"/>
  <c r="F1141" i="1"/>
  <c r="F993" i="1"/>
  <c r="F6545" i="1"/>
  <c r="F7268" i="1"/>
  <c r="F4774" i="1"/>
  <c r="F8614" i="1"/>
  <c r="F7524" i="1"/>
  <c r="F7137" i="1"/>
  <c r="F5599" i="1"/>
  <c r="F8164" i="1"/>
  <c r="F4023" i="1"/>
  <c r="F985" i="1"/>
  <c r="F6875" i="1"/>
  <c r="F6512" i="1"/>
  <c r="F690" i="1"/>
  <c r="F769" i="1"/>
  <c r="F1679" i="1"/>
  <c r="F695" i="1"/>
  <c r="F227" i="1"/>
  <c r="F1337" i="1"/>
  <c r="F7242" i="1"/>
  <c r="F7277" i="1"/>
  <c r="F2117" i="1"/>
  <c r="F6830" i="1"/>
  <c r="F7912" i="1"/>
  <c r="F1786" i="1"/>
  <c r="F150" i="1"/>
  <c r="F176" i="1"/>
  <c r="F1196" i="1"/>
  <c r="F2260" i="1"/>
  <c r="F4120" i="1"/>
  <c r="F8007" i="1"/>
  <c r="F2340" i="1"/>
  <c r="F2146" i="1"/>
  <c r="F5388" i="1"/>
  <c r="F4169" i="1"/>
  <c r="F1770" i="1"/>
  <c r="F4681" i="1"/>
  <c r="F7899" i="1"/>
  <c r="F2076" i="1"/>
  <c r="F4617" i="1"/>
  <c r="F1489" i="1"/>
  <c r="F2581" i="1"/>
  <c r="F6754" i="1"/>
  <c r="F5765" i="1"/>
  <c r="F8395" i="1"/>
  <c r="F7045" i="1"/>
  <c r="F6435" i="1"/>
  <c r="F3993" i="1"/>
  <c r="F821" i="1"/>
  <c r="F5104" i="1"/>
  <c r="F1020" i="1"/>
  <c r="F3498" i="1"/>
  <c r="F3616" i="1"/>
  <c r="F1199" i="1"/>
  <c r="F606" i="1"/>
  <c r="F1135" i="1"/>
  <c r="F6864" i="1"/>
  <c r="F2034" i="1"/>
  <c r="F1181" i="1"/>
  <c r="F2419" i="1"/>
  <c r="F4937" i="1"/>
  <c r="F5723" i="1"/>
  <c r="F839" i="1"/>
  <c r="F1412" i="1"/>
  <c r="F3392" i="1"/>
  <c r="F3030" i="1"/>
  <c r="F6366" i="1"/>
  <c r="F4086" i="1"/>
  <c r="F1749" i="1"/>
  <c r="F120" i="1"/>
  <c r="F299" i="1"/>
  <c r="F6297" i="1"/>
  <c r="F2416" i="1"/>
  <c r="F816" i="1"/>
  <c r="F1067" i="1"/>
  <c r="F7122" i="1"/>
  <c r="F1688" i="1"/>
  <c r="F4827" i="1"/>
  <c r="F6874" i="1"/>
  <c r="F7473" i="1"/>
  <c r="F4804" i="1"/>
  <c r="F4387" i="1"/>
  <c r="F3544" i="1"/>
  <c r="F5436" i="1"/>
  <c r="F8339" i="1"/>
  <c r="F4111" i="1"/>
  <c r="F2471" i="1"/>
  <c r="F1566" i="1"/>
  <c r="F1015" i="1"/>
  <c r="F3426" i="1"/>
  <c r="F1992" i="1"/>
  <c r="F5107" i="1"/>
  <c r="F4010" i="1"/>
  <c r="F1633" i="1"/>
  <c r="F511" i="1"/>
  <c r="F3227" i="1"/>
  <c r="F2810" i="1"/>
  <c r="F3818" i="1"/>
  <c r="F8590" i="1"/>
  <c r="F8113" i="1"/>
  <c r="F2151" i="1"/>
  <c r="F107" i="1"/>
  <c r="F1360" i="1"/>
  <c r="F8077" i="1"/>
  <c r="F6025" i="1"/>
  <c r="F7990" i="1"/>
  <c r="F7308" i="1"/>
  <c r="F8159" i="1"/>
  <c r="F7257" i="1"/>
  <c r="F4347" i="1"/>
  <c r="F1359" i="1"/>
  <c r="F6948" i="1"/>
  <c r="F6124" i="1"/>
  <c r="F1733" i="1"/>
  <c r="F4685" i="1"/>
  <c r="F6409" i="1"/>
  <c r="F1346" i="1"/>
  <c r="F1689" i="1"/>
  <c r="F4622" i="1"/>
  <c r="F6331" i="1"/>
  <c r="F5379" i="1"/>
  <c r="F8078" i="1"/>
  <c r="F8270" i="1"/>
  <c r="F3420" i="1"/>
  <c r="F5389" i="1"/>
  <c r="F5934" i="1"/>
  <c r="F6988" i="1"/>
  <c r="F396" i="1"/>
  <c r="F2080" i="1"/>
  <c r="F6158" i="1"/>
  <c r="F8229" i="1"/>
  <c r="F6947" i="1"/>
  <c r="F580" i="1"/>
  <c r="F439" i="1"/>
  <c r="F2920" i="1"/>
  <c r="F6178" i="1"/>
  <c r="F4495" i="1"/>
  <c r="F1680" i="1"/>
  <c r="F2433" i="1"/>
  <c r="F8404" i="1"/>
  <c r="F4611" i="1"/>
  <c r="F5740" i="1"/>
  <c r="F3710" i="1"/>
  <c r="F3825" i="1"/>
  <c r="F4664" i="1"/>
  <c r="F5370" i="1"/>
  <c r="F1042" i="1"/>
  <c r="F2169" i="1"/>
  <c r="F4643" i="1"/>
  <c r="F5103" i="1"/>
  <c r="F5711" i="1"/>
  <c r="F3302" i="1"/>
  <c r="F7926" i="1"/>
  <c r="F4221" i="1"/>
  <c r="F2568" i="1"/>
  <c r="F808" i="1"/>
  <c r="F3618" i="1"/>
  <c r="F7444" i="1"/>
  <c r="F5256" i="1"/>
  <c r="F2554" i="1"/>
  <c r="F8036" i="1"/>
  <c r="F3427" i="1"/>
  <c r="F7417" i="1"/>
  <c r="F2667" i="1"/>
  <c r="F4148" i="1"/>
  <c r="F6404" i="1"/>
  <c r="F8427" i="1"/>
  <c r="F6337" i="1"/>
  <c r="F8571" i="1"/>
  <c r="F7707" i="1"/>
  <c r="F936" i="1"/>
  <c r="F1030" i="1"/>
  <c r="F1976" i="1"/>
  <c r="F6558" i="1"/>
  <c r="F4341" i="1"/>
  <c r="F4854" i="1"/>
  <c r="F8492" i="1"/>
  <c r="F5527" i="1"/>
  <c r="F3312" i="1"/>
  <c r="F6544" i="1"/>
  <c r="F2181" i="1"/>
  <c r="F3896" i="1"/>
  <c r="F2961" i="1"/>
  <c r="F2424" i="1"/>
  <c r="F6287" i="1"/>
  <c r="F8367" i="1"/>
  <c r="F7657" i="1"/>
  <c r="F5410" i="1"/>
  <c r="F5611" i="1"/>
  <c r="F6861" i="1"/>
  <c r="F3197" i="1"/>
  <c r="F1449" i="1"/>
  <c r="F7136" i="1"/>
  <c r="F5254" i="1"/>
  <c r="F7293" i="1"/>
  <c r="F4785" i="1"/>
  <c r="F2673" i="1"/>
  <c r="F788" i="1"/>
  <c r="F4577" i="1"/>
  <c r="F3842" i="1"/>
  <c r="F6955" i="1"/>
  <c r="F4828" i="1"/>
  <c r="F7610" i="1"/>
  <c r="F5128" i="1"/>
  <c r="F7006" i="1"/>
  <c r="F5272" i="1"/>
  <c r="F5308" i="1"/>
  <c r="F6662" i="1"/>
  <c r="F6989" i="1"/>
  <c r="F8252" i="1"/>
  <c r="F8304" i="1"/>
  <c r="F4233" i="1"/>
  <c r="F822" i="1"/>
  <c r="F1943" i="1"/>
  <c r="F8197" i="1"/>
  <c r="F5604" i="1"/>
  <c r="F4971" i="1"/>
  <c r="F8519" i="1"/>
  <c r="F8023" i="1"/>
  <c r="F8385" i="1"/>
  <c r="F8135" i="1"/>
  <c r="F8129" i="1"/>
  <c r="F7889" i="1"/>
  <c r="F7339" i="1"/>
  <c r="F8024" i="1"/>
  <c r="F6602" i="1"/>
  <c r="F8576" i="1"/>
  <c r="F8424" i="1"/>
  <c r="F4820" i="1"/>
  <c r="F4355" i="1"/>
  <c r="F4644" i="1"/>
  <c r="F7706" i="1"/>
  <c r="F5726" i="1"/>
  <c r="F6316" i="1"/>
  <c r="F8321" i="1"/>
  <c r="F4977" i="1"/>
  <c r="F5344" i="1"/>
  <c r="F7880" i="1"/>
  <c r="F7738" i="1"/>
  <c r="F7154" i="1"/>
  <c r="F4127" i="1"/>
  <c r="F4084" i="1"/>
  <c r="F3025" i="1"/>
  <c r="F4829" i="1"/>
  <c r="F4786" i="1"/>
  <c r="F8423" i="1"/>
  <c r="F8515" i="1"/>
  <c r="F6575" i="1"/>
  <c r="F6406" i="1"/>
  <c r="F5795" i="1"/>
  <c r="F3797" i="1"/>
  <c r="F1528" i="1"/>
  <c r="F683" i="1"/>
  <c r="F1372" i="1"/>
  <c r="F1855" i="1"/>
  <c r="F4159" i="1"/>
  <c r="F6407" i="1"/>
  <c r="F8529" i="1"/>
  <c r="F7049" i="1"/>
  <c r="F8345" i="1"/>
  <c r="F4743" i="1"/>
  <c r="F471" i="1"/>
  <c r="F178" i="1"/>
  <c r="F2859" i="1"/>
  <c r="F918" i="1"/>
  <c r="F2964" i="1"/>
  <c r="F7373" i="1"/>
  <c r="F4116" i="1"/>
  <c r="F5808" i="1"/>
  <c r="F7662" i="1"/>
  <c r="F2755" i="1"/>
  <c r="F4185" i="1"/>
  <c r="F6759" i="1"/>
  <c r="F419" i="1"/>
  <c r="F1686" i="1"/>
  <c r="F8040" i="1"/>
  <c r="F7974" i="1"/>
  <c r="F2775" i="1"/>
  <c r="F2082" i="1"/>
  <c r="F5463" i="1"/>
  <c r="F8542" i="1"/>
  <c r="F8615" i="1"/>
  <c r="F8609" i="1"/>
  <c r="F8373" i="1"/>
  <c r="F5829" i="1"/>
  <c r="F7240" i="1"/>
  <c r="F4060" i="1"/>
  <c r="F2722" i="1"/>
  <c r="F7389" i="1"/>
  <c r="F6213" i="1"/>
  <c r="F5006" i="1"/>
  <c r="F1760" i="1"/>
  <c r="F854" i="1"/>
  <c r="F2547" i="1"/>
  <c r="F2654" i="1"/>
  <c r="F1169" i="1"/>
  <c r="F3623" i="1"/>
  <c r="F8388" i="1"/>
  <c r="F3459" i="1"/>
  <c r="F282" i="1"/>
  <c r="F1444" i="1"/>
  <c r="F3597" i="1"/>
  <c r="F8456" i="1"/>
  <c r="F7698" i="1"/>
  <c r="F8004" i="1"/>
  <c r="F779" i="1"/>
  <c r="F1147" i="1"/>
  <c r="F5068" i="1"/>
  <c r="F7664" i="1"/>
  <c r="F6588" i="1"/>
  <c r="F5064" i="1"/>
  <c r="F3001" i="1"/>
  <c r="F1740" i="1"/>
  <c r="F4472" i="1"/>
  <c r="F2068" i="1"/>
  <c r="F3769" i="1"/>
  <c r="F3822" i="1"/>
  <c r="F2858" i="1"/>
  <c r="F5736" i="1"/>
  <c r="F8627" i="1"/>
  <c r="F3924" i="1"/>
  <c r="F2278" i="1"/>
  <c r="F3224" i="1"/>
  <c r="F5095" i="1"/>
  <c r="F8548" i="1"/>
  <c r="F8185" i="1"/>
  <c r="F6757" i="1"/>
  <c r="F1484" i="1"/>
  <c r="F4082" i="1"/>
  <c r="F8059" i="1"/>
  <c r="F5440" i="1"/>
  <c r="F3229" i="1"/>
  <c r="F5304" i="1"/>
  <c r="F7340" i="1"/>
  <c r="F800" i="1"/>
  <c r="F1607" i="1"/>
  <c r="F3816" i="1"/>
  <c r="F6782" i="1"/>
  <c r="F8566" i="1"/>
  <c r="F6921" i="1"/>
  <c r="F4050" i="1"/>
  <c r="F768" i="1"/>
  <c r="F3368" i="1"/>
  <c r="F7748" i="1"/>
  <c r="F3136" i="1"/>
  <c r="F1019" i="1"/>
  <c r="F1209" i="1"/>
  <c r="F5791" i="1"/>
  <c r="F2196" i="1"/>
  <c r="F841" i="1"/>
  <c r="F6825" i="1"/>
  <c r="F612" i="1"/>
  <c r="F266" i="1"/>
  <c r="F2556" i="1"/>
  <c r="F7138" i="1"/>
  <c r="F8326" i="1"/>
  <c r="F2918" i="1"/>
  <c r="F5933" i="1"/>
  <c r="F3596" i="1"/>
  <c r="F1057" i="1"/>
  <c r="F2972" i="1"/>
  <c r="F1738" i="1"/>
  <c r="F737" i="1"/>
  <c r="F6381" i="1"/>
  <c r="F1174" i="1"/>
  <c r="F2377" i="1"/>
  <c r="F823" i="1"/>
  <c r="F1117" i="1"/>
  <c r="F964" i="1"/>
  <c r="F2702" i="1"/>
  <c r="F6308" i="1"/>
  <c r="F3414" i="1"/>
  <c r="F4998" i="1"/>
  <c r="F4488" i="1"/>
  <c r="F2142" i="1"/>
  <c r="F3562" i="1"/>
  <c r="F4272" i="1"/>
  <c r="F2494" i="1"/>
  <c r="F286" i="1"/>
  <c r="F7732" i="1"/>
  <c r="F8622" i="1"/>
  <c r="F6656" i="1"/>
  <c r="F6131" i="1"/>
  <c r="F2491" i="1"/>
  <c r="F1317" i="1"/>
  <c r="F8225" i="1"/>
  <c r="F3885" i="1"/>
  <c r="F442" i="1"/>
  <c r="F1503" i="1"/>
  <c r="F1069" i="1"/>
  <c r="F2078" i="1"/>
  <c r="F2646" i="1"/>
  <c r="F5836" i="1"/>
  <c r="F1648" i="1"/>
  <c r="F2411" i="1"/>
  <c r="F2256" i="1"/>
  <c r="F3879" i="1"/>
  <c r="F7963" i="1"/>
  <c r="F8365" i="1"/>
  <c r="F7512" i="1"/>
  <c r="F8161" i="1"/>
  <c r="F5817" i="1"/>
  <c r="F1714" i="1"/>
  <c r="F6913" i="1"/>
  <c r="F3093" i="1"/>
  <c r="F206" i="1"/>
  <c r="F241" i="1"/>
  <c r="F2518" i="1"/>
  <c r="F5000" i="1"/>
  <c r="F2484" i="1"/>
  <c r="F1925" i="1"/>
  <c r="F2751" i="1"/>
  <c r="F8265" i="1"/>
  <c r="F4612" i="1"/>
  <c r="F2779" i="1"/>
  <c r="F8174" i="1"/>
  <c r="F6778" i="1"/>
  <c r="F185" i="1"/>
  <c r="F1077" i="1"/>
  <c r="F4427" i="1"/>
  <c r="F3143" i="1"/>
  <c r="F8378" i="1"/>
  <c r="F1295" i="1"/>
  <c r="F1608" i="1"/>
  <c r="F7951" i="1"/>
  <c r="F987" i="1"/>
  <c r="F1118" i="1"/>
  <c r="F7868" i="1"/>
  <c r="F8303" i="1"/>
  <c r="F2767" i="1"/>
  <c r="F2689" i="1"/>
  <c r="F7976" i="1"/>
  <c r="F8666" i="1"/>
  <c r="F8667" i="1"/>
  <c r="F8668" i="1"/>
  <c r="F8669" i="1"/>
  <c r="F8670" i="1"/>
  <c r="F8671" i="1"/>
  <c r="F8613" i="1"/>
  <c r="F7834" i="1"/>
  <c r="F1031" i="1"/>
  <c r="F1736" i="1"/>
  <c r="F1735" i="1"/>
  <c r="F1182" i="1"/>
  <c r="F7390" i="1"/>
  <c r="F390" i="1"/>
  <c r="F242" i="1"/>
  <c r="F4913" i="1"/>
  <c r="F7918" i="1"/>
  <c r="F5177" i="1"/>
  <c r="F7971" i="1"/>
  <c r="F8035" i="1"/>
  <c r="F8536" i="1"/>
  <c r="F3310" i="1"/>
  <c r="F2205" i="1"/>
  <c r="F7379" i="1"/>
  <c r="F8202" i="1"/>
  <c r="F2905" i="1"/>
  <c r="F1158" i="1"/>
  <c r="F3620" i="1"/>
  <c r="F4508" i="1"/>
  <c r="F828" i="1"/>
  <c r="F3741" i="1"/>
  <c r="F1055" i="1"/>
  <c r="F660" i="1"/>
  <c r="F2697" i="1"/>
  <c r="F304" i="1"/>
  <c r="F2251" i="1"/>
  <c r="F2081" i="1"/>
  <c r="F354" i="1"/>
  <c r="F416" i="1"/>
  <c r="F6722" i="1"/>
  <c r="F7479" i="1"/>
  <c r="F3349" i="1"/>
  <c r="F6578" i="1"/>
  <c r="F4714" i="1"/>
  <c r="F8359" i="1"/>
  <c r="F2921" i="1"/>
  <c r="F121" i="1"/>
  <c r="F1823" i="1"/>
  <c r="F3557" i="1"/>
  <c r="F1245" i="1"/>
  <c r="F7374" i="1"/>
  <c r="F1892" i="1"/>
  <c r="F2165" i="1"/>
  <c r="F2352" i="1"/>
  <c r="F315" i="1"/>
  <c r="F567" i="1"/>
  <c r="F5616" i="1"/>
  <c r="F8080" i="1"/>
  <c r="F6165" i="1"/>
  <c r="F785" i="1"/>
  <c r="F7696" i="1"/>
  <c r="F2211" i="1"/>
  <c r="F1601" i="1"/>
  <c r="F2712" i="1"/>
  <c r="F1904" i="1"/>
  <c r="F4002" i="1"/>
  <c r="F2643" i="1"/>
  <c r="F434" i="1"/>
  <c r="F1728" i="1"/>
  <c r="F1748" i="1"/>
  <c r="F2523" i="1"/>
  <c r="F5139" i="1"/>
  <c r="F4399" i="1"/>
  <c r="F1396" i="1"/>
  <c r="F484" i="1"/>
  <c r="F6950" i="1"/>
  <c r="F1849" i="1"/>
  <c r="F824" i="1"/>
  <c r="F2163" i="1"/>
  <c r="F7050" i="1"/>
  <c r="F483" i="1"/>
  <c r="F890" i="1"/>
  <c r="F1499" i="1"/>
  <c r="F341" i="1"/>
  <c r="F2693" i="1"/>
  <c r="F8336" i="1"/>
  <c r="F2811" i="1"/>
  <c r="F404" i="1"/>
  <c r="F4680" i="1"/>
  <c r="F6360" i="1"/>
  <c r="F4978" i="1"/>
  <c r="F1594" i="1"/>
  <c r="F4072" i="1"/>
  <c r="F4135" i="1"/>
  <c r="F1153" i="1"/>
  <c r="F8076" i="1"/>
  <c r="F5557" i="1"/>
  <c r="F7176" i="1"/>
  <c r="F1061" i="1"/>
  <c r="F950" i="1"/>
  <c r="F1080" i="1"/>
  <c r="F7745" i="1"/>
  <c r="F7688" i="1"/>
  <c r="F3757" i="1"/>
  <c r="F7307" i="1"/>
  <c r="F8525" i="1"/>
  <c r="F6750" i="1"/>
  <c r="F5603" i="1"/>
  <c r="F2125" i="1"/>
  <c r="F6078" i="1"/>
  <c r="F8539" i="1"/>
  <c r="F3201" i="1"/>
  <c r="F3058" i="1"/>
  <c r="F6199" i="1"/>
  <c r="F3679" i="1"/>
  <c r="F2210" i="1"/>
  <c r="F7079" i="1"/>
  <c r="F1261" i="1"/>
  <c r="F7085" i="1"/>
  <c r="F7191" i="1"/>
  <c r="F7377" i="1"/>
  <c r="F1324" i="1"/>
  <c r="F3325" i="1"/>
  <c r="F6705" i="1"/>
  <c r="F8096" i="1"/>
  <c r="F8330" i="1"/>
  <c r="F5479" i="1"/>
  <c r="F5075" i="1"/>
  <c r="F7358" i="1"/>
  <c r="F5167" i="1"/>
  <c r="F4542" i="1"/>
  <c r="F6056" i="1"/>
  <c r="F7640" i="1"/>
  <c r="F8058" i="1"/>
  <c r="F8586" i="1"/>
  <c r="F6952" i="1"/>
  <c r="F3495" i="1"/>
  <c r="F6541" i="1"/>
  <c r="F8589" i="1"/>
  <c r="F6677" i="1"/>
  <c r="F8203" i="1"/>
  <c r="F5214" i="1"/>
  <c r="F7089" i="1"/>
  <c r="F5914" i="1"/>
  <c r="F2507" i="1"/>
  <c r="F8257" i="1"/>
  <c r="F7659" i="1"/>
  <c r="F3988" i="1"/>
  <c r="F6274" i="1"/>
  <c r="F5465" i="1"/>
  <c r="F8309" i="1"/>
  <c r="F6651" i="1"/>
  <c r="F1952" i="1"/>
  <c r="F6611" i="1"/>
  <c r="F7030" i="1"/>
  <c r="F8299" i="1"/>
  <c r="F1709" i="1"/>
  <c r="F4289" i="1"/>
  <c r="F3358" i="1"/>
  <c r="F5513" i="1"/>
  <c r="F1257" i="1"/>
  <c r="F97" i="1"/>
  <c r="F1772" i="1"/>
  <c r="F1103" i="1"/>
  <c r="F3938" i="1"/>
  <c r="F5376" i="1"/>
  <c r="F8549" i="1"/>
  <c r="F1644" i="1"/>
  <c r="F1407" i="1"/>
  <c r="F7699" i="1"/>
  <c r="F8071" i="1"/>
  <c r="F6522" i="1"/>
  <c r="F8583" i="1"/>
  <c r="F8490" i="1"/>
  <c r="F4590" i="1"/>
  <c r="F7370" i="1"/>
  <c r="F7382" i="1"/>
  <c r="F4731" i="1"/>
  <c r="F7127" i="1"/>
  <c r="F2410" i="1"/>
  <c r="F6132" i="1"/>
  <c r="F7556" i="1"/>
  <c r="F8346" i="1"/>
  <c r="F5512" i="1"/>
  <c r="F5948" i="1"/>
  <c r="F8275" i="1"/>
  <c r="F8192" i="1"/>
  <c r="F7969" i="1"/>
  <c r="F4954" i="1"/>
  <c r="F6237" i="1"/>
  <c r="F5085" i="1"/>
  <c r="F6256" i="1"/>
  <c r="F3742" i="1"/>
  <c r="F3437" i="1"/>
  <c r="F8018" i="1"/>
  <c r="F8585" i="1"/>
  <c r="F7808" i="1"/>
  <c r="F8578" i="1"/>
  <c r="F8420" i="1"/>
  <c r="F6799" i="1"/>
  <c r="F8246" i="1"/>
  <c r="F7673" i="1"/>
  <c r="F6853" i="1"/>
  <c r="F4222" i="1"/>
  <c r="F7173" i="1"/>
  <c r="F8455" i="1"/>
  <c r="F6974" i="1"/>
  <c r="F7874" i="1"/>
  <c r="F6766" i="1"/>
  <c r="F7132" i="1"/>
  <c r="F2104" i="1"/>
  <c r="F1110" i="1"/>
  <c r="F5893" i="1"/>
  <c r="F8322" i="1"/>
  <c r="F7658" i="1"/>
  <c r="F2660" i="1"/>
  <c r="F58" i="1"/>
  <c r="F1953" i="1"/>
  <c r="F5431" i="1"/>
  <c r="F6238" i="1"/>
  <c r="F5687" i="1"/>
  <c r="F7724" i="1"/>
  <c r="F5155" i="1"/>
  <c r="F5168" i="1"/>
  <c r="F2634" i="1"/>
  <c r="F4550" i="1"/>
  <c r="F7237" i="1"/>
  <c r="F990" i="1"/>
  <c r="F752" i="1"/>
  <c r="F2337" i="1"/>
  <c r="F6968" i="1"/>
  <c r="F5428" i="1"/>
  <c r="F4039" i="1"/>
  <c r="F944" i="1"/>
  <c r="F4710" i="1"/>
  <c r="F5339" i="1"/>
  <c r="F8144" i="1"/>
  <c r="F5866" i="1"/>
  <c r="F3402" i="1"/>
  <c r="F594" i="1"/>
  <c r="F5553" i="1"/>
  <c r="F5396" i="1"/>
  <c r="F8596" i="1"/>
  <c r="F2127" i="1"/>
  <c r="F258" i="1"/>
  <c r="F679" i="1"/>
  <c r="F900" i="1"/>
  <c r="F688" i="1"/>
  <c r="F43" i="1"/>
  <c r="F2794" i="1"/>
  <c r="F3002" i="1"/>
  <c r="F2844" i="1"/>
  <c r="F7813" i="1"/>
  <c r="F6551" i="1"/>
  <c r="F3361" i="1"/>
  <c r="F5322" i="1"/>
  <c r="F5737" i="1"/>
  <c r="F7244" i="1"/>
  <c r="F6726" i="1"/>
  <c r="F441" i="1"/>
  <c r="F2207" i="1"/>
  <c r="F7442" i="1"/>
  <c r="F6033" i="1"/>
  <c r="F2885" i="1"/>
  <c r="F3870" i="1"/>
  <c r="F7833" i="1"/>
  <c r="F8449" i="1"/>
  <c r="F8626" i="1"/>
  <c r="F4175" i="1"/>
  <c r="F5072" i="1"/>
  <c r="F1905" i="1"/>
  <c r="F5585" i="1"/>
  <c r="F6829" i="1"/>
  <c r="F2294" i="1"/>
  <c r="F1538" i="1"/>
  <c r="F7522" i="1"/>
  <c r="F8222" i="1"/>
  <c r="F8421" i="1"/>
  <c r="F7431" i="1"/>
  <c r="F909" i="1"/>
  <c r="F1362" i="1"/>
  <c r="F1559" i="1"/>
  <c r="F2610" i="1"/>
  <c r="F2221" i="1"/>
  <c r="F6538" i="1"/>
  <c r="F8124" i="1"/>
  <c r="F232" i="1"/>
  <c r="F1822" i="1"/>
  <c r="F6479" i="1"/>
  <c r="F8319" i="1"/>
  <c r="F6717" i="1"/>
  <c r="F8380" i="1"/>
  <c r="F6107" i="1"/>
  <c r="F175" i="1"/>
  <c r="F2615" i="1"/>
  <c r="F7185" i="1"/>
  <c r="F7180" i="1"/>
  <c r="F1417" i="1"/>
  <c r="F105" i="1"/>
  <c r="F2798" i="1"/>
  <c r="F5961" i="1"/>
  <c r="F8286" i="1"/>
  <c r="F2949" i="1"/>
  <c r="F3174" i="1"/>
  <c r="F8176" i="1"/>
  <c r="F4592" i="1"/>
  <c r="F5413" i="1"/>
  <c r="F460" i="1"/>
  <c r="F3985" i="1"/>
  <c r="F2552" i="1"/>
  <c r="F369" i="1"/>
  <c r="F2536" i="1"/>
  <c r="F4117" i="1"/>
  <c r="F6506" i="1"/>
  <c r="F4463" i="1"/>
  <c r="F76" i="1"/>
  <c r="F106" i="1"/>
  <c r="F1704" i="1"/>
  <c r="F6964" i="1"/>
  <c r="F8475" i="1"/>
  <c r="F6613" i="1"/>
  <c r="F818" i="1"/>
  <c r="F7258" i="1"/>
  <c r="F8412" i="1"/>
  <c r="F4668" i="1"/>
  <c r="F1140" i="1"/>
  <c r="F2565" i="1"/>
  <c r="F6563" i="1"/>
  <c r="F6882" i="1"/>
  <c r="F8020" i="1"/>
  <c r="F2761" i="1"/>
  <c r="F5880" i="1"/>
  <c r="F6063" i="1"/>
  <c r="F2064" i="1"/>
  <c r="F5993" i="1"/>
  <c r="F3582" i="1"/>
  <c r="F7263" i="1"/>
  <c r="F1702" i="1"/>
  <c r="F2378" i="1"/>
  <c r="F5872" i="1"/>
  <c r="F1327" i="1"/>
  <c r="F1923" i="1"/>
  <c r="F469" i="1"/>
  <c r="F319" i="1"/>
  <c r="F3578" i="1"/>
  <c r="F2760" i="1"/>
  <c r="F5081" i="1"/>
  <c r="F6612" i="1"/>
  <c r="F2370" i="1"/>
  <c r="F554" i="1"/>
  <c r="F614" i="1"/>
  <c r="F2308" i="1"/>
  <c r="F2804" i="1"/>
  <c r="F4210" i="1"/>
  <c r="F3401" i="1"/>
  <c r="F2566" i="1"/>
  <c r="F3907" i="1"/>
  <c r="F1478" i="1"/>
  <c r="F2728" i="1"/>
  <c r="F6505" i="1"/>
  <c r="F1775" i="1"/>
  <c r="F1523" i="1"/>
  <c r="F2759" i="1"/>
  <c r="F4868" i="1"/>
  <c r="F2555" i="1"/>
  <c r="F6429" i="1"/>
  <c r="F7153" i="1"/>
  <c r="F3050" i="1"/>
  <c r="F5624" i="1"/>
  <c r="F5438" i="1"/>
  <c r="F8245" i="1"/>
  <c r="F942" i="1"/>
  <c r="F973" i="1"/>
  <c r="F8120" i="1"/>
  <c r="F2047" i="1"/>
  <c r="F7161" i="1"/>
  <c r="F1477" i="1"/>
  <c r="F3052" i="1"/>
  <c r="F8157" i="1"/>
  <c r="F6044" i="1"/>
  <c r="F1395" i="1"/>
  <c r="F4389" i="1"/>
  <c r="F750" i="1"/>
  <c r="F4738" i="1"/>
  <c r="F4338" i="1"/>
  <c r="F322" i="1"/>
  <c r="F3756" i="1"/>
  <c r="F5761" i="1"/>
  <c r="F4631" i="1"/>
  <c r="F4753" i="1"/>
  <c r="F637" i="1"/>
  <c r="F3473" i="1"/>
  <c r="F6728" i="1"/>
  <c r="F956" i="1"/>
  <c r="F1137" i="1"/>
  <c r="F5348" i="1"/>
  <c r="F7188" i="1"/>
  <c r="F427" i="1"/>
  <c r="F3027" i="1"/>
  <c r="F2123" i="1"/>
  <c r="F1830" i="1"/>
  <c r="F5291" i="1"/>
  <c r="F8104" i="1"/>
  <c r="F3219" i="1"/>
  <c r="F5728" i="1"/>
  <c r="F2754" i="1"/>
  <c r="F1787" i="1"/>
  <c r="F4063" i="1"/>
  <c r="F5424" i="1"/>
  <c r="F6090" i="1"/>
  <c r="F605" i="1"/>
  <c r="F6802" i="1"/>
  <c r="F8353" i="1"/>
  <c r="F830" i="1"/>
  <c r="F1746" i="1"/>
  <c r="F3183" i="1"/>
  <c r="F4720" i="1"/>
  <c r="F490" i="1"/>
  <c r="F7761" i="1"/>
  <c r="F6314" i="1"/>
  <c r="F2342" i="1"/>
  <c r="F7222" i="1"/>
  <c r="F365" i="1"/>
  <c r="F32" i="1"/>
  <c r="F1384" i="1"/>
  <c r="F7508" i="1"/>
  <c r="F5323" i="1"/>
  <c r="F7087" i="1"/>
  <c r="F3972" i="1"/>
  <c r="F2899" i="1"/>
  <c r="F4279" i="1"/>
  <c r="F1495" i="1"/>
  <c r="F1777" i="1"/>
  <c r="F5466" i="1"/>
  <c r="F2329" i="1"/>
  <c r="F3776" i="1"/>
  <c r="F1014" i="1"/>
  <c r="F6557" i="1"/>
  <c r="F6154" i="1"/>
  <c r="F1763" i="1"/>
  <c r="F113" i="1"/>
  <c r="F656" i="1"/>
  <c r="F7693" i="1"/>
  <c r="F6525" i="1"/>
  <c r="F4551" i="1"/>
  <c r="F1235" i="1"/>
  <c r="F349" i="1"/>
  <c r="F5293" i="1"/>
  <c r="F8165" i="1"/>
  <c r="F7733" i="1"/>
  <c r="F2970" i="1"/>
  <c r="F2955" i="1"/>
  <c r="F7142" i="1"/>
  <c r="F1028" i="1"/>
  <c r="F3563" i="1"/>
  <c r="F1114" i="1"/>
  <c r="F939" i="1"/>
  <c r="F6779" i="1"/>
  <c r="F668" i="1"/>
  <c r="F6392" i="1"/>
  <c r="F5226" i="1"/>
  <c r="F4259" i="1"/>
  <c r="F1213" i="1"/>
  <c r="F3060" i="1"/>
  <c r="F1264" i="1"/>
  <c r="F3793" i="1"/>
  <c r="F5574" i="1"/>
  <c r="F3359" i="1"/>
  <c r="F1791" i="1"/>
  <c r="F3233" i="1"/>
  <c r="F6067" i="1"/>
  <c r="F1087" i="1"/>
  <c r="F1427" i="1"/>
  <c r="F4552" i="1"/>
  <c r="F2558" i="1"/>
  <c r="F7164" i="1"/>
  <c r="F6275" i="1"/>
  <c r="F713" i="1"/>
  <c r="F487" i="1"/>
  <c r="F879" i="1"/>
  <c r="F675" i="1"/>
  <c r="F2534" i="1"/>
  <c r="F6841" i="1"/>
  <c r="F7516" i="1"/>
  <c r="F7408" i="1"/>
  <c r="F5713" i="1"/>
  <c r="F551" i="1"/>
  <c r="F192" i="1"/>
  <c r="F1915" i="1"/>
  <c r="F1107" i="1"/>
  <c r="F209" i="1"/>
  <c r="F1433" i="1"/>
  <c r="F6301" i="1"/>
  <c r="F8154" i="1"/>
  <c r="F5382" i="1"/>
  <c r="F4313" i="1"/>
  <c r="F2275" i="1"/>
  <c r="F5228" i="1"/>
  <c r="F3141" i="1"/>
  <c r="F5556" i="1"/>
  <c r="F5554" i="1"/>
  <c r="F3297" i="1"/>
  <c r="F3499" i="1"/>
  <c r="F8611" i="1"/>
  <c r="F6727" i="1"/>
  <c r="F3721" i="1"/>
  <c r="F7654" i="1"/>
  <c r="F6835" i="1"/>
  <c r="F4863" i="1"/>
  <c r="F3729" i="1"/>
  <c r="F5021" i="1"/>
  <c r="F8108" i="1"/>
  <c r="F7316" i="1"/>
  <c r="F6252" i="1"/>
  <c r="F7587" i="1"/>
  <c r="F7741" i="1"/>
  <c r="F5794" i="1"/>
  <c r="F4974" i="1"/>
  <c r="F4669" i="1"/>
  <c r="F5326" i="1"/>
  <c r="F8440" i="1"/>
  <c r="F7669" i="1"/>
  <c r="F5405" i="1"/>
  <c r="F3353" i="1"/>
  <c r="F3059" i="1"/>
  <c r="F8598" i="1"/>
  <c r="F6659" i="1"/>
  <c r="F6411" i="1"/>
  <c r="F4874" i="1"/>
  <c r="F4812" i="1"/>
  <c r="F5473" i="1"/>
  <c r="F8479" i="1"/>
  <c r="F5244" i="1"/>
  <c r="F3732" i="1"/>
  <c r="F6609" i="1"/>
  <c r="F3755" i="1"/>
  <c r="F8302" i="1"/>
  <c r="F5839" i="1"/>
  <c r="F4298" i="1"/>
  <c r="F7626" i="1"/>
  <c r="F4803" i="1"/>
  <c r="F6097" i="1"/>
  <c r="F4088" i="1"/>
  <c r="F4150" i="1"/>
  <c r="F5333" i="1"/>
  <c r="F8558" i="1"/>
  <c r="F7160" i="1"/>
  <c r="F6704" i="1"/>
  <c r="F7597" i="1"/>
  <c r="F4339" i="1"/>
  <c r="F4889" i="1"/>
  <c r="F6059" i="1"/>
  <c r="F8477" i="1"/>
  <c r="F6167" i="1"/>
  <c r="F7062" i="1"/>
  <c r="F8446" i="1"/>
  <c r="F7599" i="1"/>
  <c r="F3585" i="1"/>
  <c r="F3470" i="1"/>
  <c r="F5757" i="1"/>
  <c r="F5025" i="1"/>
  <c r="F2195" i="1"/>
  <c r="F1827" i="1"/>
  <c r="F5703" i="1"/>
  <c r="F4191" i="1"/>
  <c r="F5071" i="1"/>
  <c r="F6845" i="1"/>
  <c r="F6926" i="1"/>
  <c r="F7068" i="1"/>
  <c r="F7207" i="1"/>
  <c r="F6414" i="1"/>
  <c r="F7394" i="1"/>
  <c r="F8538" i="1"/>
  <c r="F5533" i="1"/>
  <c r="F7492" i="1"/>
  <c r="F8231" i="1"/>
  <c r="F6585" i="1"/>
  <c r="F8467" i="1"/>
  <c r="F2060" i="1"/>
  <c r="F298" i="1"/>
  <c r="F5451" i="1"/>
  <c r="F4126" i="1"/>
  <c r="F4403" i="1"/>
  <c r="F5724" i="1"/>
  <c r="F3647" i="1"/>
  <c r="F6371" i="1"/>
  <c r="F3167" i="1"/>
  <c r="F6703" i="1"/>
  <c r="F5974" i="1"/>
  <c r="F8140" i="1"/>
  <c r="F8540" i="1"/>
  <c r="F8291" i="1"/>
  <c r="F8491" i="1"/>
  <c r="F5731" i="1"/>
  <c r="F8166" i="1"/>
  <c r="F3311" i="1"/>
  <c r="F482" i="1"/>
  <c r="F3351" i="1"/>
  <c r="F6805" i="1"/>
  <c r="F1365" i="1"/>
  <c r="F5876" i="1"/>
  <c r="F5033" i="1"/>
  <c r="F2835" i="1"/>
  <c r="F1531" i="1"/>
  <c r="F971" i="1"/>
  <c r="F910" i="1"/>
  <c r="F6003" i="1"/>
  <c r="F2157" i="1"/>
  <c r="F8387" i="1"/>
  <c r="F6648" i="1"/>
  <c r="F7070" i="1"/>
  <c r="F8201" i="1"/>
  <c r="F7790" i="1"/>
  <c r="F5362" i="1"/>
  <c r="F8250" i="1"/>
  <c r="F4489" i="1"/>
  <c r="F3441" i="1"/>
  <c r="F5224" i="1"/>
  <c r="F7689" i="1"/>
  <c r="F6958" i="1"/>
  <c r="F1040" i="1"/>
  <c r="F480" i="1"/>
  <c r="F589" i="1"/>
  <c r="F555" i="1"/>
  <c r="F75" i="1"/>
  <c r="F795" i="1"/>
  <c r="F4130" i="1"/>
  <c r="F3649" i="1"/>
  <c r="F2575" i="1"/>
  <c r="F5314" i="1"/>
  <c r="F3804" i="1"/>
  <c r="F2662" i="1"/>
  <c r="F4152" i="1"/>
  <c r="F632" i="1"/>
  <c r="F5475" i="1"/>
  <c r="F7143" i="1"/>
  <c r="F8349" i="1"/>
  <c r="F3611" i="1"/>
  <c r="F1842" i="1"/>
  <c r="F3083" i="1"/>
  <c r="F4245" i="1"/>
  <c r="F2611" i="1"/>
  <c r="F2517" i="1"/>
  <c r="F1035" i="1"/>
  <c r="F3496" i="1"/>
  <c r="F837" i="1"/>
  <c r="F5762" i="1"/>
  <c r="F6259" i="1"/>
  <c r="F6127" i="1"/>
  <c r="F505" i="1"/>
  <c r="F1544" i="1"/>
  <c r="F3814" i="1"/>
  <c r="F829" i="1"/>
  <c r="F1663" i="1"/>
  <c r="F7192" i="1"/>
  <c r="F8531" i="1"/>
  <c r="F6408" i="1"/>
  <c r="F7538" i="1"/>
  <c r="F2916" i="1"/>
  <c r="F4115" i="1"/>
  <c r="F1206" i="1"/>
  <c r="F3798" i="1"/>
  <c r="F1011" i="1"/>
  <c r="F1392" i="1"/>
  <c r="F5078" i="1"/>
  <c r="F5593" i="1"/>
  <c r="F5271" i="1"/>
  <c r="F925" i="1"/>
  <c r="F777" i="1"/>
  <c r="F7644" i="1"/>
  <c r="F5484" i="1"/>
  <c r="F4896" i="1"/>
  <c r="F806" i="1"/>
  <c r="F915" i="1"/>
  <c r="F4183" i="1"/>
  <c r="F8599" i="1"/>
  <c r="F7934" i="1"/>
  <c r="F4968" i="1"/>
  <c r="F4963" i="1"/>
  <c r="F6233" i="1"/>
  <c r="F2789" i="1"/>
  <c r="F2729" i="1"/>
  <c r="F8468" i="1"/>
  <c r="F8092" i="1"/>
  <c r="F3112" i="1"/>
  <c r="F5036" i="1"/>
  <c r="F5472" i="1"/>
  <c r="F3861" i="1"/>
  <c r="F2435" i="1"/>
  <c r="F3320" i="1"/>
  <c r="F5991" i="1"/>
  <c r="F3367" i="1"/>
  <c r="F8311" i="1"/>
  <c r="F4310" i="1"/>
  <c r="F463" i="1"/>
  <c r="F4709" i="1"/>
  <c r="F100" i="1"/>
  <c r="F613" i="1"/>
  <c r="F1312" i="1"/>
  <c r="F796" i="1"/>
  <c r="F2396" i="1"/>
  <c r="F6577" i="1"/>
  <c r="F7285" i="1"/>
  <c r="F5303" i="1"/>
  <c r="F5377" i="1"/>
  <c r="F1152" i="1"/>
  <c r="F1248" i="1"/>
  <c r="F6806" i="1"/>
  <c r="F8588" i="1"/>
  <c r="F6708" i="1"/>
  <c r="F4436" i="1"/>
  <c r="F983" i="1"/>
  <c r="F2133" i="1"/>
  <c r="F2443" i="1"/>
  <c r="F2179" i="1"/>
  <c r="F3432" i="1"/>
  <c r="F7347" i="1"/>
  <c r="F1616" i="1"/>
  <c r="F3898" i="1"/>
  <c r="F7436" i="1"/>
  <c r="F2460" i="1"/>
  <c r="F2782" i="1"/>
  <c r="F866" i="1"/>
  <c r="F7873" i="1"/>
  <c r="F747" i="1"/>
  <c r="F10" i="1"/>
  <c r="F1406" i="1"/>
  <c r="F3483" i="1"/>
  <c r="F772" i="1"/>
  <c r="F4940" i="1"/>
  <c r="F8234" i="1"/>
  <c r="F4759" i="1"/>
  <c r="F15" i="1"/>
  <c r="F19" i="1"/>
  <c r="F1272" i="1"/>
  <c r="F1111" i="1"/>
  <c r="F165" i="1"/>
  <c r="F1526" i="1"/>
  <c r="F7845" i="1"/>
  <c r="F8334" i="1"/>
  <c r="F1309" i="1"/>
  <c r="F4858" i="1"/>
  <c r="F3751" i="1"/>
  <c r="F4337" i="1"/>
  <c r="F2220" i="1"/>
  <c r="F1603" i="1"/>
  <c r="F2652" i="1"/>
  <c r="F3084" i="1"/>
  <c r="F7690" i="1"/>
  <c r="F5169" i="1"/>
  <c r="F6833" i="1"/>
  <c r="F2297" i="1"/>
  <c r="F191" i="1"/>
  <c r="F616" i="1"/>
  <c r="F4626" i="1"/>
  <c r="F8593" i="1"/>
  <c r="F7574" i="1"/>
  <c r="F7440" i="1"/>
  <c r="F6680" i="1"/>
  <c r="F3400" i="1"/>
  <c r="F4715" i="1"/>
  <c r="F5514" i="1"/>
  <c r="F5392" i="1"/>
  <c r="F6527" i="1"/>
  <c r="F5349" i="1"/>
  <c r="F884" i="1"/>
  <c r="F411" i="1"/>
  <c r="F634" i="1"/>
  <c r="F962" i="1"/>
  <c r="F4747" i="1"/>
  <c r="F928" i="1"/>
  <c r="F3693" i="1"/>
  <c r="F5041" i="1"/>
  <c r="F2306" i="1"/>
  <c r="F5092" i="1"/>
  <c r="F5894" i="1"/>
  <c r="F4872" i="1"/>
  <c r="F2335" i="1"/>
  <c r="F3371" i="1"/>
  <c r="F6927" i="1"/>
  <c r="F7726" i="1"/>
  <c r="F4205" i="1"/>
  <c r="F5398" i="1"/>
  <c r="F1542" i="1"/>
  <c r="F1389" i="1"/>
  <c r="F2095" i="1"/>
  <c r="F4730" i="1"/>
  <c r="F1670" i="1"/>
  <c r="F882" i="1"/>
  <c r="F1803" i="1"/>
  <c r="F5282" i="1"/>
  <c r="F202" i="1"/>
  <c r="F832" i="1"/>
  <c r="F6329" i="1"/>
  <c r="F7424" i="1"/>
  <c r="F2135" i="1"/>
  <c r="F2249" i="1"/>
  <c r="F4136" i="1"/>
  <c r="F2956" i="1"/>
  <c r="F7826" i="1"/>
  <c r="F7890" i="1"/>
  <c r="F1076" i="1"/>
  <c r="F3011" i="1"/>
  <c r="F2467" i="1"/>
  <c r="F1218" i="1"/>
  <c r="F1669" i="1"/>
  <c r="F4265" i="1"/>
  <c r="F3565" i="1"/>
  <c r="F5251" i="1"/>
  <c r="F1208" i="1"/>
  <c r="F2053" i="1"/>
  <c r="F4106" i="1"/>
  <c r="F5551" i="1"/>
  <c r="F1292" i="1"/>
  <c r="F1878" i="1"/>
  <c r="F5986" i="1"/>
  <c r="F5594" i="1"/>
  <c r="F3546" i="1"/>
  <c r="F3849" i="1"/>
  <c r="F4108" i="1"/>
  <c r="F5625" i="1"/>
  <c r="F7465" i="1"/>
  <c r="F3660" i="1"/>
  <c r="F7980" i="1"/>
  <c r="F7623" i="1"/>
  <c r="F4401" i="1"/>
  <c r="F1319" i="1"/>
  <c r="F1862" i="1"/>
  <c r="F2000" i="1"/>
  <c r="F753" i="1"/>
  <c r="F896" i="1"/>
  <c r="F1997" i="1"/>
  <c r="F8042" i="1"/>
  <c r="F7794" i="1"/>
  <c r="F7633" i="1"/>
  <c r="F8567" i="1"/>
  <c r="F5199" i="1"/>
  <c r="F3213" i="1"/>
  <c r="F6715" i="1"/>
  <c r="F6807" i="1"/>
  <c r="F5345" i="1"/>
  <c r="F7768" i="1"/>
  <c r="F7437" i="1"/>
  <c r="F6117" i="1"/>
  <c r="F6813" i="1"/>
  <c r="F6942" i="1"/>
  <c r="F7982" i="1"/>
  <c r="F5452" i="1"/>
  <c r="F3666" i="1"/>
  <c r="F2397" i="1"/>
  <c r="F6537" i="1"/>
  <c r="F4843" i="1"/>
  <c r="F4172" i="1"/>
  <c r="F5671" i="1"/>
  <c r="F7649" i="1"/>
  <c r="F2934" i="1"/>
  <c r="F3036" i="1"/>
  <c r="F8194" i="1"/>
  <c r="F6496" i="1"/>
  <c r="F5777" i="1"/>
  <c r="F7318" i="1"/>
  <c r="F6102" i="1"/>
  <c r="F6180" i="1"/>
  <c r="F4397" i="1"/>
  <c r="F4373" i="1"/>
  <c r="F5535" i="1"/>
  <c r="F6595" i="1"/>
  <c r="F6271" i="1"/>
  <c r="F7965" i="1"/>
  <c r="F8597" i="1"/>
  <c r="F8476" i="1"/>
  <c r="F8487" i="1"/>
  <c r="F8582" i="1"/>
  <c r="F8620" i="1"/>
  <c r="F5327" i="1"/>
  <c r="F4231" i="1"/>
  <c r="F4398" i="1"/>
  <c r="F7879" i="1"/>
  <c r="F2018" i="1"/>
  <c r="F3561" i="1"/>
  <c r="F6114" i="1"/>
  <c r="F8605" i="1"/>
  <c r="F6135" i="1"/>
  <c r="F2578" i="1"/>
  <c r="F6103" i="1"/>
  <c r="F4351" i="1"/>
  <c r="F6918" i="1"/>
  <c r="F5397" i="1"/>
  <c r="F8452" i="1"/>
  <c r="F6380" i="1"/>
  <c r="F7821" i="1"/>
  <c r="F7561" i="1"/>
  <c r="F7134" i="1"/>
  <c r="F6263" i="1"/>
  <c r="F7601" i="1"/>
  <c r="F8379" i="1"/>
  <c r="F6393" i="1"/>
  <c r="F7999" i="1"/>
  <c r="F2802" i="1"/>
  <c r="F5305" i="1"/>
  <c r="F3394" i="1"/>
  <c r="F2788" i="1"/>
  <c r="F5154" i="1"/>
  <c r="F8160" i="1"/>
  <c r="F4458" i="1"/>
  <c r="F7457" i="1"/>
  <c r="F8561" i="1"/>
  <c r="F8051" i="1"/>
  <c r="F6737" i="1"/>
  <c r="F2862" i="1"/>
  <c r="F2849" i="1"/>
  <c r="F1026" i="1"/>
  <c r="F1024" i="1"/>
  <c r="F1797" i="1"/>
  <c r="F2892" i="1"/>
  <c r="F2527" i="1"/>
  <c r="F3519" i="1"/>
  <c r="F4525" i="1"/>
  <c r="F4927" i="1"/>
  <c r="F8305" i="1"/>
  <c r="F5477" i="1"/>
  <c r="F6574" i="1"/>
  <c r="F3945" i="1"/>
  <c r="F4001" i="1"/>
  <c r="F3883" i="1"/>
  <c r="F8249" i="1"/>
  <c r="F5433" i="1"/>
  <c r="F6422" i="1"/>
  <c r="F1458" i="1"/>
  <c r="F4439" i="1"/>
  <c r="F8137" i="1"/>
  <c r="F5990" i="1"/>
  <c r="F4055" i="1"/>
  <c r="F4575" i="1"/>
  <c r="F2774" i="1"/>
  <c r="F6629" i="1"/>
  <c r="F200" i="1"/>
  <c r="F25" i="1"/>
  <c r="F6542" i="1"/>
  <c r="F7739" i="1"/>
  <c r="F8320" i="1"/>
  <c r="F7037" i="1"/>
  <c r="F5571" i="1"/>
  <c r="F4788" i="1"/>
  <c r="F1609" i="1"/>
  <c r="F5815" i="1"/>
  <c r="F4544" i="1"/>
  <c r="F1668" i="1"/>
  <c r="F1604" i="1"/>
  <c r="F748" i="1"/>
  <c r="F1394" i="1"/>
  <c r="F5929" i="1"/>
  <c r="F7354" i="1"/>
  <c r="F7119" i="1"/>
  <c r="F8287" i="1"/>
  <c r="F7396" i="1"/>
  <c r="F6130" i="1"/>
  <c r="F6832" i="1"/>
  <c r="F4950" i="1"/>
  <c r="F1705" i="1"/>
  <c r="F5606" i="1"/>
  <c r="F7225" i="1"/>
  <c r="F7212" i="1"/>
  <c r="F371" i="1"/>
  <c r="F6191" i="1"/>
  <c r="F6030" i="1"/>
  <c r="F5455" i="1"/>
  <c r="F3114" i="1"/>
  <c r="F4074" i="1"/>
  <c r="F3280" i="1"/>
  <c r="F6645" i="1"/>
  <c r="F1271" i="1"/>
  <c r="F1623" i="1"/>
  <c r="F6427" i="1"/>
  <c r="F5565" i="1"/>
  <c r="F4597" i="1"/>
  <c r="F2295" i="1"/>
  <c r="F3314" i="1"/>
  <c r="F3222" i="1"/>
  <c r="F3573" i="1"/>
  <c r="F2966" i="1"/>
  <c r="F2266" i="1"/>
  <c r="F5255" i="1"/>
  <c r="F7241" i="1"/>
  <c r="F4942" i="1"/>
  <c r="F4305" i="1"/>
  <c r="F5066" i="1"/>
  <c r="F8074" i="1"/>
  <c r="F4722" i="1"/>
  <c r="F2395" i="1"/>
  <c r="F4469" i="1"/>
  <c r="F3242" i="1"/>
  <c r="F1138" i="1"/>
  <c r="F1225" i="1"/>
  <c r="F7534" i="1"/>
  <c r="F6878" i="1"/>
  <c r="F7910" i="1"/>
  <c r="F3812" i="1"/>
  <c r="F7290" i="1"/>
  <c r="F1296" i="1"/>
  <c r="F4598" i="1"/>
  <c r="F3451" i="1"/>
  <c r="F6765" i="1"/>
  <c r="F7996" i="1"/>
  <c r="F2498" i="1"/>
  <c r="F1533" i="1"/>
  <c r="F1150" i="1"/>
  <c r="F596" i="1"/>
  <c r="F1834" i="1"/>
  <c r="F6157" i="1"/>
  <c r="F7647" i="1"/>
  <c r="F7631" i="1"/>
  <c r="F992" i="1"/>
  <c r="F3456" i="1"/>
  <c r="F8579" i="1"/>
  <c r="F7810" i="1"/>
  <c r="F2412" i="1"/>
  <c r="F4805" i="1"/>
  <c r="F5301" i="1"/>
  <c r="F2979" i="1"/>
  <c r="F7364" i="1"/>
  <c r="F5786" i="1"/>
  <c r="F2193" i="1"/>
  <c r="F5672" i="1"/>
  <c r="F3837" i="1"/>
  <c r="F3691" i="1"/>
  <c r="F6773" i="1"/>
  <c r="F1961" i="1"/>
  <c r="F2584" i="1"/>
  <c r="F8248" i="1"/>
  <c r="F5805" i="1"/>
  <c r="F4114" i="1"/>
  <c r="F2313" i="1"/>
  <c r="F8509" i="1"/>
  <c r="F3550" i="1"/>
  <c r="F4850" i="1"/>
  <c r="F6552" i="1"/>
  <c r="F4808" i="1"/>
  <c r="F1916" i="1"/>
  <c r="F4093" i="1"/>
  <c r="F755" i="1"/>
  <c r="F6492" i="1"/>
  <c r="F3607" i="1"/>
  <c r="F4264" i="1"/>
  <c r="F1302" i="1"/>
  <c r="F212" i="1"/>
  <c r="F2432" i="1"/>
  <c r="F757" i="1"/>
  <c r="F2750" i="1"/>
  <c r="F969" i="1"/>
  <c r="F5097" i="1"/>
  <c r="F8148" i="1"/>
  <c r="F8122" i="1"/>
  <c r="F1128" i="1"/>
  <c r="F787" i="1"/>
  <c r="F604" i="1"/>
  <c r="F1459" i="1"/>
  <c r="F2757" i="1"/>
  <c r="F4692" i="1"/>
  <c r="F5597" i="1"/>
  <c r="F5668" i="1"/>
  <c r="F630" i="1"/>
  <c r="F5640" i="1"/>
  <c r="F3865" i="1"/>
  <c r="F499" i="1"/>
  <c r="F878" i="1"/>
  <c r="F2922" i="1"/>
  <c r="F2925" i="1"/>
  <c r="F4176" i="1"/>
  <c r="F1388" i="1"/>
  <c r="F3674" i="1"/>
  <c r="F2429" i="1"/>
  <c r="F582" i="1"/>
  <c r="F2180" i="1"/>
  <c r="F1342" i="1"/>
  <c r="F2463" i="1"/>
  <c r="F5192" i="1"/>
  <c r="F4697" i="1"/>
  <c r="F5190" i="1"/>
  <c r="F6294" i="1"/>
  <c r="F2688" i="1"/>
  <c r="F3802" i="1"/>
  <c r="F7027" i="1"/>
  <c r="F8364" i="1"/>
  <c r="F8068" i="1"/>
  <c r="F2800" i="1"/>
  <c r="F3410" i="1"/>
  <c r="F6417" i="1"/>
  <c r="F3724" i="1"/>
  <c r="F3469" i="1"/>
  <c r="F2878" i="1"/>
  <c r="F2077" i="1"/>
  <c r="F4724" i="1"/>
  <c r="F557" i="1"/>
  <c r="F3652" i="1"/>
  <c r="F4473" i="1"/>
  <c r="F5547" i="1"/>
  <c r="F3976" i="1"/>
  <c r="F1606" i="1"/>
  <c r="F5325" i="1"/>
  <c r="F7186" i="1"/>
  <c r="F2593" i="1"/>
  <c r="F5821" i="1"/>
  <c r="F5231" i="1"/>
  <c r="F8103" i="1"/>
  <c r="F1463" i="1"/>
  <c r="F1339" i="1"/>
  <c r="F190" i="1"/>
  <c r="F5858" i="1"/>
  <c r="F4242" i="1"/>
  <c r="F4667" i="1"/>
  <c r="F1732" i="1"/>
  <c r="F2115" i="1"/>
  <c r="F888" i="1"/>
  <c r="F1115" i="1"/>
  <c r="F210" i="1"/>
  <c r="F2671" i="1"/>
  <c r="F746" i="1"/>
  <c r="F3180" i="1"/>
  <c r="F2236" i="1"/>
  <c r="F7305" i="1"/>
  <c r="F3828" i="1"/>
  <c r="F1464" i="1"/>
  <c r="F3768" i="1"/>
  <c r="F2247" i="1"/>
  <c r="F49" i="1"/>
  <c r="F3800" i="1"/>
  <c r="F3949" i="1"/>
  <c r="F238" i="1"/>
  <c r="F361" i="1"/>
  <c r="F4367" i="1"/>
  <c r="F860" i="1"/>
  <c r="F564" i="1"/>
  <c r="F478" i="1"/>
  <c r="F1824" i="1"/>
  <c r="F5809" i="1"/>
  <c r="F689" i="1"/>
  <c r="F3463" i="1"/>
  <c r="F4440" i="1"/>
  <c r="F1599" i="1"/>
  <c r="F4004" i="1"/>
  <c r="F5536" i="1"/>
  <c r="F4796" i="1"/>
  <c r="F1164" i="1"/>
  <c r="F5661" i="1"/>
  <c r="F4348" i="1"/>
  <c r="F4640" i="1"/>
  <c r="F662" i="1"/>
  <c r="F332" i="1"/>
  <c r="F1507" i="1"/>
  <c r="F7124" i="1"/>
  <c r="F6917" i="1"/>
  <c r="F4861" i="1"/>
  <c r="F4559" i="1"/>
  <c r="F6109" i="1"/>
  <c r="F6420" i="1"/>
  <c r="F2430" i="1"/>
  <c r="F749" i="1"/>
  <c r="F6104" i="1"/>
  <c r="F2622" i="1"/>
  <c r="F6666" i="1"/>
  <c r="F1949" i="1"/>
  <c r="F1564" i="1"/>
  <c r="F5608" i="1"/>
  <c r="F2008" i="1"/>
  <c r="F996" i="1"/>
  <c r="F3507" i="1"/>
  <c r="F6587" i="1"/>
  <c r="F3439" i="1"/>
  <c r="F1065" i="1"/>
  <c r="F5691" i="1"/>
  <c r="F5101" i="1"/>
  <c r="F3330" i="1"/>
  <c r="F5561" i="1"/>
  <c r="F5160" i="1"/>
  <c r="F714" i="1"/>
  <c r="F1000" i="1"/>
  <c r="F7294" i="1"/>
  <c r="F1333" i="1"/>
  <c r="F2159" i="1"/>
  <c r="F1399" i="1"/>
  <c r="F525" i="1"/>
  <c r="F81" i="1"/>
  <c r="F64" i="1"/>
  <c r="F57" i="1"/>
  <c r="F559" i="1"/>
  <c r="F5162" i="1"/>
  <c r="F7359" i="1"/>
  <c r="F7270" i="1"/>
  <c r="F4806" i="1"/>
  <c r="F1517" i="1"/>
  <c r="F6954" i="1"/>
  <c r="F5406" i="1"/>
  <c r="F7627" i="1"/>
  <c r="F7490" i="1"/>
  <c r="F5966" i="1"/>
  <c r="F186" i="1"/>
  <c r="F53" i="1"/>
  <c r="F293" i="1"/>
  <c r="F2383" i="1"/>
  <c r="F4358" i="1"/>
  <c r="F4149" i="1"/>
  <c r="F3159" i="1"/>
  <c r="F8015" i="1"/>
  <c r="F4376" i="1"/>
  <c r="F2996" i="1"/>
  <c r="F1366" i="1"/>
  <c r="F5422" i="1"/>
  <c r="F6011" i="1"/>
  <c r="F2449" i="1"/>
  <c r="F7712" i="1"/>
  <c r="F7502" i="1"/>
  <c r="F5874" i="1"/>
  <c r="F5919" i="1"/>
  <c r="F4181" i="1"/>
  <c r="F1947" i="1"/>
  <c r="F1998" i="1"/>
  <c r="F3534" i="1"/>
  <c r="F5019" i="1"/>
  <c r="F6468" i="1"/>
  <c r="F7146" i="1"/>
  <c r="F6364" i="1"/>
  <c r="F7630" i="1"/>
  <c r="F2926" i="1"/>
  <c r="F2553" i="1"/>
  <c r="F1474" i="1"/>
  <c r="F5027" i="1"/>
  <c r="F6361" i="1"/>
  <c r="F3348" i="1"/>
  <c r="F508" i="1"/>
  <c r="F1434" i="1"/>
  <c r="F2215" i="1"/>
  <c r="F1890" i="1"/>
  <c r="F836" i="1"/>
  <c r="F5641" i="1"/>
  <c r="F1480" i="1"/>
  <c r="F4619" i="1"/>
  <c r="F5923" i="1"/>
  <c r="F7485" i="1"/>
  <c r="F5926" i="1"/>
  <c r="F6094" i="1"/>
  <c r="F2254" i="1"/>
  <c r="F1305" i="1"/>
  <c r="F5415" i="1"/>
  <c r="F1721" i="1"/>
  <c r="F1646" i="1"/>
  <c r="F3021" i="1"/>
  <c r="F4200" i="1"/>
  <c r="F6876" i="1"/>
  <c r="F7648" i="1"/>
  <c r="F3299" i="1"/>
  <c r="F8628" i="1"/>
  <c r="F8672" i="1"/>
  <c r="F8673" i="1"/>
  <c r="F8674" i="1"/>
  <c r="F8675" i="1"/>
  <c r="F7686" i="1"/>
  <c r="F1727" i="1"/>
  <c r="F8212" i="1"/>
  <c r="F7443" i="1"/>
  <c r="F7017" i="1"/>
  <c r="F5046" i="1"/>
  <c r="F4441" i="1"/>
  <c r="F5601" i="1"/>
  <c r="F3644" i="1"/>
  <c r="F8091" i="1"/>
  <c r="F6356" i="1"/>
  <c r="F5939" i="1"/>
  <c r="F8676" i="1"/>
  <c r="F8677" i="1"/>
  <c r="F8678" i="1"/>
  <c r="F8679" i="1"/>
  <c r="F7095" i="1"/>
  <c r="F7970" i="1"/>
  <c r="F8271" i="1"/>
  <c r="F6203" i="1"/>
  <c r="F8680" i="1"/>
  <c r="F8528" i="1"/>
  <c r="F2079" i="1"/>
  <c r="F6041" i="1"/>
  <c r="F5156" i="1"/>
  <c r="F6564" i="1"/>
  <c r="F1750" i="1"/>
  <c r="F2462" i="1"/>
  <c r="F7231" i="1"/>
  <c r="F3677" i="1"/>
  <c r="F4620" i="1"/>
  <c r="F5247" i="1"/>
  <c r="F1635" i="1"/>
  <c r="F7238" i="1"/>
  <c r="F6665" i="1"/>
  <c r="F6937" i="1"/>
  <c r="F3672" i="1"/>
  <c r="F3846" i="1"/>
  <c r="F5712" i="1"/>
  <c r="F5014" i="1"/>
  <c r="F6022" i="1"/>
  <c r="F7856" i="1"/>
  <c r="F6959" i="1"/>
  <c r="F7322" i="1"/>
  <c r="F5689" i="1"/>
  <c r="F6069" i="1"/>
  <c r="F8003" i="1"/>
  <c r="F8414" i="1"/>
  <c r="F38" i="1"/>
  <c r="F27" i="1"/>
  <c r="F16" i="1"/>
  <c r="F52" i="1"/>
  <c r="F313" i="1"/>
  <c r="F124" i="1"/>
  <c r="F701" i="1"/>
  <c r="F3051" i="1"/>
  <c r="F3980" i="1"/>
  <c r="F5425" i="1"/>
  <c r="F5803" i="1"/>
  <c r="F3856" i="1"/>
  <c r="F4410" i="1"/>
  <c r="F7368" i="1"/>
  <c r="F3338" i="1"/>
  <c r="F2487" i="1"/>
  <c r="F1211" i="1"/>
  <c r="F35" i="1"/>
  <c r="F1188" i="1"/>
  <c r="F6001" i="1"/>
  <c r="F8282" i="1"/>
  <c r="F7734" i="1"/>
  <c r="F7315" i="1"/>
  <c r="F79" i="1"/>
  <c r="F3411" i="1"/>
  <c r="F3859" i="1"/>
  <c r="F5962" i="1"/>
  <c r="F7704" i="1"/>
  <c r="F7839" i="1"/>
  <c r="F7643" i="1"/>
  <c r="F7179" i="1"/>
  <c r="F1155" i="1"/>
  <c r="F4324" i="1"/>
  <c r="F6333" i="1"/>
  <c r="F5579" i="1"/>
  <c r="F4007" i="1"/>
  <c r="F1423" i="1"/>
  <c r="F4698" i="1"/>
  <c r="F3876" i="1"/>
  <c r="F5915" i="1"/>
  <c r="F7582" i="1"/>
  <c r="F7274" i="1"/>
  <c r="F4276" i="1"/>
  <c r="F1968" i="1"/>
  <c r="F7588" i="1"/>
  <c r="F1335" i="1"/>
  <c r="F3759" i="1"/>
  <c r="F3922" i="1"/>
  <c r="F4793" i="1"/>
  <c r="F117" i="1"/>
  <c r="F2253" i="1"/>
  <c r="F5054" i="1"/>
  <c r="F2393" i="1"/>
  <c r="F8232" i="1"/>
  <c r="F2425" i="1"/>
  <c r="F1193" i="1"/>
  <c r="F2124" i="1"/>
  <c r="F3155" i="1"/>
  <c r="F3047" i="1"/>
  <c r="F4296" i="1"/>
  <c r="F8514" i="1"/>
  <c r="F8444" i="1"/>
  <c r="F8451" i="1"/>
  <c r="F7922" i="1"/>
  <c r="F4015" i="1"/>
  <c r="F240" i="1"/>
  <c r="F1964" i="1"/>
  <c r="F4711" i="1"/>
  <c r="F2914" i="1"/>
  <c r="F1492" i="1"/>
  <c r="F3457" i="1"/>
  <c r="F5346" i="1"/>
  <c r="F2108" i="1"/>
  <c r="F1835" i="1"/>
  <c r="F929" i="1"/>
  <c r="F7445" i="1"/>
  <c r="F3698" i="1"/>
  <c r="F294" i="1"/>
  <c r="F230" i="1"/>
  <c r="F783" i="1"/>
  <c r="F7864" i="1"/>
  <c r="F7013" i="1"/>
  <c r="F5617" i="1"/>
  <c r="F8016" i="1"/>
  <c r="F7606" i="1"/>
  <c r="F6181" i="1"/>
  <c r="F8370" i="1"/>
  <c r="F8043" i="1"/>
  <c r="F5079" i="1"/>
  <c r="F2186" i="1"/>
  <c r="F2833" i="1"/>
  <c r="F5299" i="1"/>
  <c r="F201" i="1"/>
  <c r="F142" i="1"/>
  <c r="F1898" i="1"/>
  <c r="F5263" i="1"/>
  <c r="F3869" i="1"/>
  <c r="F4763" i="1"/>
  <c r="F3758" i="1"/>
  <c r="F991" i="1"/>
  <c r="F7819" i="1"/>
  <c r="F7694" i="1"/>
  <c r="F3884" i="1"/>
  <c r="F1121" i="1"/>
  <c r="F7004" i="1"/>
  <c r="F6550" i="1"/>
  <c r="F4779" i="1"/>
  <c r="F7264" i="1"/>
  <c r="F1930" i="1"/>
  <c r="F5115" i="1"/>
  <c r="F5801" i="1"/>
  <c r="F1476" i="1"/>
  <c r="F2846" i="1"/>
  <c r="F5890" i="1"/>
  <c r="F1391" i="1"/>
  <c r="F6598" i="1"/>
  <c r="F2730" i="1"/>
  <c r="F880" i="1"/>
  <c r="F916" i="1"/>
  <c r="F6250" i="1"/>
  <c r="F5279" i="1"/>
  <c r="F3903" i="1"/>
  <c r="F2153" i="1"/>
  <c r="F5356" i="1"/>
  <c r="F6780" i="1"/>
  <c r="F5967" i="1"/>
  <c r="F2402" i="1"/>
  <c r="F775" i="1"/>
  <c r="F1244" i="1"/>
  <c r="F5216" i="1"/>
  <c r="F7547" i="1"/>
  <c r="F6953" i="1"/>
  <c r="F8242" i="1"/>
  <c r="F3910" i="1"/>
  <c r="F965" i="1"/>
  <c r="F6118" i="1"/>
  <c r="F1106" i="1"/>
  <c r="F73" i="1"/>
  <c r="F3104" i="1"/>
  <c r="F1186" i="1"/>
  <c r="F147" i="1"/>
  <c r="F3341" i="1"/>
  <c r="F3735" i="1"/>
  <c r="F2048" i="1"/>
  <c r="F101" i="1"/>
  <c r="F4140" i="1"/>
  <c r="F6870" i="1"/>
  <c r="F470" i="1"/>
  <c r="F8" i="1"/>
  <c r="F1315" i="1"/>
  <c r="F333" i="1"/>
  <c r="F1818" i="1"/>
  <c r="F3139" i="1"/>
  <c r="F5384" i="1"/>
  <c r="F1802" i="1"/>
  <c r="F2587" i="1"/>
  <c r="F2386" i="1"/>
  <c r="F4663" i="1"/>
  <c r="F6969" i="1"/>
  <c r="F4762" i="1"/>
  <c r="F3795" i="1"/>
  <c r="F3393" i="1"/>
  <c r="F3889" i="1"/>
  <c r="F7921" i="1"/>
  <c r="F8499" i="1"/>
  <c r="F4123" i="1"/>
  <c r="F496" i="1"/>
  <c r="F5717" i="1"/>
  <c r="F1840" i="1"/>
  <c r="F3545" i="1"/>
  <c r="F3352" i="1"/>
  <c r="F1018" i="1"/>
  <c r="F3378" i="1"/>
  <c r="F1649" i="1"/>
  <c r="F2965" i="1"/>
  <c r="F5432" i="1"/>
  <c r="F7906" i="1"/>
  <c r="F7937" i="1"/>
  <c r="F6346" i="1"/>
  <c r="F4390" i="1"/>
  <c r="F5232" i="1"/>
  <c r="F6467" i="1"/>
  <c r="F3552" i="1"/>
  <c r="F4742" i="1"/>
  <c r="F5845" i="1"/>
  <c r="F5150" i="1"/>
  <c r="F1498" i="1"/>
  <c r="F8146" i="1"/>
  <c r="F5127" i="1"/>
  <c r="F6306" i="1"/>
  <c r="F8480" i="1"/>
  <c r="F4285" i="1"/>
  <c r="F2100" i="1"/>
  <c r="F3820" i="1"/>
  <c r="F4113" i="1"/>
  <c r="F776" i="1"/>
  <c r="F1369" i="1"/>
  <c r="F7962" i="1"/>
  <c r="F6674" i="1"/>
  <c r="F6334" i="1"/>
  <c r="F627" i="1"/>
  <c r="F378" i="1"/>
  <c r="F924" i="1"/>
  <c r="F426" i="1"/>
  <c r="F881" i="1"/>
  <c r="F164" i="1"/>
  <c r="F1845" i="1"/>
  <c r="F7713" i="1"/>
  <c r="F4733" i="1"/>
  <c r="F3574" i="1"/>
  <c r="F5775" i="1"/>
  <c r="F2531" i="1"/>
  <c r="F2063" i="1"/>
  <c r="F6770" i="1"/>
  <c r="F5024" i="1"/>
  <c r="F6887" i="1"/>
  <c r="F3185" i="1"/>
  <c r="F1719" i="1"/>
  <c r="F308" i="1"/>
  <c r="F653" i="1"/>
  <c r="F870" i="1"/>
  <c r="F5261" i="1"/>
  <c r="F248" i="1"/>
  <c r="F110" i="1"/>
  <c r="F3408" i="1"/>
  <c r="F2070" i="1"/>
  <c r="F1201" i="1"/>
  <c r="F527" i="1"/>
  <c r="F999" i="1"/>
  <c r="F5560" i="1"/>
  <c r="F6485" i="1"/>
  <c r="F5589" i="1"/>
  <c r="F1105" i="1"/>
  <c r="F66" i="1"/>
  <c r="F4464" i="1"/>
  <c r="F1665" i="1"/>
  <c r="F3504" i="1"/>
  <c r="F2978" i="1"/>
  <c r="F6618" i="1"/>
  <c r="F221" i="1"/>
  <c r="F1220" i="1"/>
  <c r="F6170" i="1"/>
  <c r="F5229" i="1"/>
  <c r="F4528" i="1"/>
  <c r="F3555" i="1"/>
  <c r="F3548" i="1"/>
  <c r="F988" i="1"/>
  <c r="F6442" i="1"/>
  <c r="F7246" i="1"/>
  <c r="F4104" i="1"/>
  <c r="F5634" i="1"/>
  <c r="F6700" i="1"/>
  <c r="F2384" i="1"/>
  <c r="F1178" i="1"/>
  <c r="F523" i="1"/>
  <c r="F4442" i="1"/>
  <c r="F2879" i="1"/>
  <c r="F4819" i="1"/>
  <c r="F4119" i="1"/>
  <c r="F3687" i="1"/>
  <c r="F7695" i="1"/>
  <c r="F4085" i="1"/>
  <c r="F682" i="1"/>
  <c r="F1390" i="1"/>
  <c r="F4775" i="1"/>
  <c r="F4910" i="1"/>
  <c r="F5062" i="1"/>
  <c r="F6219" i="1"/>
  <c r="F3714" i="1"/>
  <c r="F4208" i="1"/>
  <c r="F6856" i="1"/>
  <c r="F5094" i="1"/>
  <c r="F6403" i="1"/>
  <c r="F54" i="1"/>
  <c r="F47" i="1"/>
  <c r="F3342" i="1"/>
  <c r="F7967" i="1"/>
  <c r="F8230" i="1"/>
  <c r="F4064" i="1"/>
  <c r="F4995" i="1"/>
  <c r="F2403" i="1"/>
  <c r="F4944" i="1"/>
  <c r="F1490" i="1"/>
  <c r="F4621" i="1"/>
  <c r="F3398" i="1"/>
  <c r="F2861" i="1"/>
  <c r="F3937" i="1"/>
  <c r="F4772" i="1"/>
  <c r="F4291" i="1"/>
  <c r="F5800" i="1"/>
  <c r="F6624" i="1"/>
  <c r="F3880" i="1"/>
  <c r="F1811" i="1"/>
  <c r="F2420" i="1"/>
  <c r="F5708" i="1"/>
  <c r="F4243" i="1"/>
  <c r="F7106" i="1"/>
  <c r="F2154" i="1"/>
  <c r="F5720" i="1"/>
  <c r="F7380" i="1"/>
  <c r="F6823" i="1"/>
  <c r="F1737" i="1"/>
  <c r="F1010" i="1"/>
  <c r="F4683" i="1"/>
  <c r="F4177" i="1"/>
  <c r="F4723" i="1"/>
  <c r="F8145" i="1"/>
  <c r="F7756" i="1"/>
  <c r="F2006" i="1"/>
  <c r="F1441" i="1"/>
  <c r="F6421" i="1"/>
  <c r="F7428" i="1"/>
  <c r="F4879" i="1"/>
  <c r="F5799" i="1"/>
  <c r="F3887" i="1"/>
  <c r="F1382" i="1"/>
  <c r="F6115" i="1"/>
  <c r="F5698" i="1"/>
  <c r="F5924" i="1"/>
  <c r="F6061" i="1"/>
  <c r="F3832" i="1"/>
  <c r="F7234" i="1"/>
  <c r="F7992" i="1"/>
  <c r="F7736" i="1"/>
  <c r="F3447" i="1"/>
  <c r="F1951" i="1"/>
  <c r="F6606" i="1"/>
  <c r="F6231" i="1"/>
  <c r="F5391" i="1"/>
  <c r="F309" i="1"/>
  <c r="F1642" i="1"/>
  <c r="F5129" i="1"/>
  <c r="F7528" i="1"/>
  <c r="F8094" i="1"/>
  <c r="F7596" i="1"/>
  <c r="F7331" i="1"/>
  <c r="F5908" i="1"/>
  <c r="F4363" i="1"/>
  <c r="F4304" i="1"/>
  <c r="F3266" i="1"/>
  <c r="F2579" i="1"/>
  <c r="F6029" i="1"/>
  <c r="F6687" i="1"/>
  <c r="F2586" i="1"/>
  <c r="F3847" i="1"/>
  <c r="F5819" i="1"/>
  <c r="F3968" i="1"/>
  <c r="F8564" i="1"/>
  <c r="F8630" i="1"/>
  <c r="F8681" i="1"/>
  <c r="F8682" i="1"/>
  <c r="F8621" i="1"/>
  <c r="F4182" i="1"/>
  <c r="F8683" i="1"/>
  <c r="F8684" i="1"/>
  <c r="F8685" i="1"/>
  <c r="F8686" i="1"/>
  <c r="F8629" i="1"/>
  <c r="F8069" i="1"/>
  <c r="F6604" i="1"/>
  <c r="F4549" i="1"/>
  <c r="F6838" i="1"/>
  <c r="F7900" i="1"/>
  <c r="F3986" i="1"/>
  <c r="F7200" i="1"/>
  <c r="F6430" i="1"/>
  <c r="F2483" i="1"/>
  <c r="F4741" i="1"/>
  <c r="F7846" i="1"/>
  <c r="F8255" i="1"/>
  <c r="F8237" i="1"/>
  <c r="F8687" i="1"/>
  <c r="F8688" i="1"/>
  <c r="F6437" i="1"/>
  <c r="F953" i="1"/>
  <c r="F6610" i="1"/>
  <c r="F8453" i="1"/>
  <c r="F7619" i="1"/>
  <c r="F6299" i="1"/>
  <c r="F8128" i="1"/>
  <c r="F6139" i="1"/>
  <c r="F7683" i="1"/>
  <c r="F2631" i="1"/>
  <c r="F2461" i="1"/>
  <c r="F5501" i="1"/>
  <c r="F7635" i="1"/>
  <c r="F3344" i="1"/>
  <c r="F3268" i="1"/>
  <c r="F3035" i="1"/>
  <c r="F3489" i="1"/>
  <c r="F6042" i="1"/>
  <c r="F7751" i="1"/>
  <c r="F3770" i="1"/>
  <c r="F1166" i="1"/>
  <c r="F2583" i="1"/>
  <c r="F7194" i="1"/>
  <c r="F1828" i="1"/>
  <c r="F2028" i="1"/>
  <c r="F911" i="1"/>
  <c r="F1789" i="1"/>
  <c r="F6373" i="1"/>
  <c r="F6862" i="1"/>
  <c r="F5958" i="1"/>
  <c r="F4992" i="1"/>
  <c r="F1068" i="1"/>
  <c r="F1397" i="1"/>
  <c r="F702" i="1"/>
  <c r="F1515" i="1"/>
  <c r="F5316" i="1"/>
  <c r="F5995" i="1"/>
  <c r="F7938" i="1"/>
  <c r="F8266" i="1"/>
  <c r="F8263" i="1"/>
  <c r="F8601" i="1"/>
  <c r="F3123" i="1"/>
  <c r="F4768" i="1"/>
  <c r="F3076" i="1"/>
  <c r="F8006" i="1"/>
  <c r="F7184" i="1"/>
  <c r="F5018" i="1"/>
  <c r="F1565" i="1"/>
  <c r="F6382" i="1"/>
  <c r="F8332" i="1"/>
  <c r="F5258" i="1"/>
  <c r="F1712" i="1"/>
  <c r="F2356" i="1"/>
  <c r="F1037" i="1"/>
  <c r="F1900" i="1"/>
  <c r="F1970" i="1"/>
  <c r="F2706" i="1"/>
  <c r="F3090" i="1"/>
  <c r="F7541" i="1"/>
  <c r="F8437" i="1"/>
  <c r="F3694" i="1"/>
  <c r="F4887" i="1"/>
  <c r="F8431" i="1"/>
  <c r="F8552" i="1"/>
  <c r="F8152" i="1"/>
  <c r="F2265" i="1"/>
  <c r="F885" i="1"/>
  <c r="F1532" i="1"/>
  <c r="F8342" i="1"/>
  <c r="F4481" i="1"/>
  <c r="F3095" i="1"/>
  <c r="F5758" i="1"/>
  <c r="F2315" i="1"/>
  <c r="F2968" i="1"/>
  <c r="F4964" i="1"/>
  <c r="F4198" i="1"/>
  <c r="F1807" i="1"/>
  <c r="F570" i="1"/>
  <c r="F4904" i="1"/>
  <c r="F5856" i="1"/>
  <c r="F1581" i="1"/>
  <c r="F1698" i="1"/>
  <c r="F2212" i="1"/>
  <c r="F7859" i="1"/>
  <c r="F5989" i="1"/>
  <c r="F1398" i="1"/>
  <c r="F4951" i="1"/>
  <c r="F3374" i="1"/>
  <c r="F189" i="1"/>
  <c r="F560" i="1"/>
  <c r="F5003" i="1"/>
  <c r="F4859" i="1"/>
  <c r="F4582" i="1"/>
  <c r="F5114" i="1"/>
  <c r="F3716" i="1"/>
  <c r="F2986" i="1"/>
  <c r="F7224" i="1"/>
  <c r="F893" i="1"/>
  <c r="F1230" i="1"/>
  <c r="F2479" i="1"/>
  <c r="F2900" i="1"/>
  <c r="F5869" i="1"/>
  <c r="F243" i="1"/>
  <c r="F1866" i="1"/>
  <c r="F7887" i="1"/>
  <c r="F1674" i="1"/>
  <c r="F8535" i="1"/>
  <c r="F3362" i="1"/>
  <c r="F1615" i="1"/>
  <c r="F7488" i="1"/>
  <c r="F491" i="1"/>
  <c r="F1901" i="1"/>
  <c r="F6907" i="1"/>
  <c r="F2083" i="1"/>
  <c r="F2987" i="1"/>
  <c r="F3178" i="1"/>
  <c r="F704" i="1"/>
  <c r="F5037" i="1"/>
  <c r="F2540" i="1"/>
  <c r="F2324" i="1"/>
  <c r="F5330" i="1"/>
  <c r="F5426" i="1"/>
  <c r="F5759" i="1"/>
  <c r="F7150" i="1"/>
  <c r="F7003" i="1"/>
  <c r="F1437" i="1"/>
</calcChain>
</file>

<file path=xl/sharedStrings.xml><?xml version="1.0" encoding="utf-8"?>
<sst xmlns="http://schemas.openxmlformats.org/spreadsheetml/2006/main" count="305" uniqueCount="53">
  <si>
    <t>Date</t>
  </si>
  <si>
    <t>ws</t>
  </si>
  <si>
    <t>order</t>
  </si>
  <si>
    <t>Pr</t>
  </si>
  <si>
    <t>log(Pr)</t>
  </si>
  <si>
    <t>log</t>
  </si>
  <si>
    <t>inch</t>
  </si>
  <si>
    <t>log(inch)</t>
  </si>
  <si>
    <t>lin error</t>
  </si>
  <si>
    <t>poly error</t>
  </si>
  <si>
    <t>log error</t>
  </si>
  <si>
    <t>Date range</t>
  </si>
  <si>
    <t>x</t>
  </si>
  <si>
    <t>linear y</t>
  </si>
  <si>
    <t>poly y</t>
  </si>
  <si>
    <t>log y</t>
  </si>
  <si>
    <t>error</t>
  </si>
  <si>
    <t>CBBT Observation</t>
  </si>
  <si>
    <t>Month</t>
  </si>
  <si>
    <t>WS (kn)</t>
  </si>
  <si>
    <t>WS (m/s)</t>
  </si>
  <si>
    <t>Hurricane</t>
  </si>
  <si>
    <t>Order</t>
  </si>
  <si>
    <t>P</t>
  </si>
  <si>
    <t>Name</t>
  </si>
  <si>
    <t>Cat</t>
  </si>
  <si>
    <t>Note</t>
  </si>
  <si>
    <t>Isabel</t>
  </si>
  <si>
    <t>Died in canada</t>
  </si>
  <si>
    <t>Ida</t>
  </si>
  <si>
    <t>2 (no)</t>
  </si>
  <si>
    <t>Died in FL</t>
  </si>
  <si>
    <t>5(1)</t>
  </si>
  <si>
    <t>Sandy</t>
  </si>
  <si>
    <t>2 (ET)</t>
  </si>
  <si>
    <t>1 (ET)</t>
  </si>
  <si>
    <t>Direct hit to north; died in Canada Grt Lakes</t>
  </si>
  <si>
    <t>Gordon</t>
  </si>
  <si>
    <t>1 (No)</t>
  </si>
  <si>
    <t>Died in SC</t>
  </si>
  <si>
    <t>Ernesto</t>
  </si>
  <si>
    <t xml:space="preserve">direct hit; died in Canada  </t>
  </si>
  <si>
    <t>Irene</t>
  </si>
  <si>
    <t>3 (1)</t>
  </si>
  <si>
    <t>direct hit; died in Canada Laborado</t>
  </si>
  <si>
    <t>Bonnie</t>
  </si>
  <si>
    <t>direct hit</t>
  </si>
  <si>
    <t>logPr</t>
  </si>
  <si>
    <t>WS (Kiptop)</t>
  </si>
  <si>
    <t>WS (CBBT)</t>
  </si>
  <si>
    <t>Log (Pr)</t>
  </si>
  <si>
    <t>WS (SP)</t>
  </si>
  <si>
    <t>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</si>
</sst>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164" fontId="1" fillId="0" borderId="0" xfId="0" applyNumberFormat="1" applyFont="1" applyFill="1"/>
    <xf numFmtId="2" fontId="1" fillId="0" borderId="0" xfId="0" applyNumberFormat="1" applyFont="1" applyFill="1"/>
    <xf numFmtId="0" fontId="1" fillId="0" borderId="0" xfId="0" applyFont="1"/>
    <xf numFmtId="14" fontId="1" fillId="0" borderId="0" xfId="0" applyNumberFormat="1" applyFont="1" applyFill="1"/>
    <xf numFmtId="1" fontId="1" fillId="0" borderId="0" xfId="0" applyNumberFormat="1" applyFont="1" applyFill="1"/>
    <xf numFmtId="0" fontId="1" fillId="0" borderId="0" xfId="0" applyFont="1" applyFill="1"/>
    <xf numFmtId="2" fontId="1" fillId="0" borderId="0" xfId="0" applyNumberFormat="1" applyFont="1"/>
    <xf numFmtId="14" fontId="0" fillId="0" borderId="0" xfId="0" applyNumberFormat="1"/>
    <xf numFmtId="2" fontId="0" fillId="0" borderId="0" xfId="0" applyNumberFormat="1"/>
    <xf numFmtId="2" fontId="0" fillId="2" borderId="0" xfId="0" applyNumberFormat="1" applyFill="1"/>
    <xf numFmtId="0" fontId="0" fillId="2" borderId="0" xfId="0" applyFill="1"/>
    <xf numFmtId="0" fontId="0" fillId="0" borderId="1" xfId="0" applyBorder="1"/>
    <xf numFmtId="14" fontId="0" fillId="0" borderId="1" xfId="0" applyNumberFormat="1" applyBorder="1"/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1" fillId="0" borderId="0" xfId="0" applyFont="1" applyAlignment="1">
      <alignment wrapText="1"/>
    </xf>
    <xf numFmtId="14" fontId="1" fillId="0" borderId="2" xfId="0" applyNumberFormat="1" applyFont="1" applyFill="1" applyBorder="1"/>
    <xf numFmtId="0" fontId="0" fillId="0" borderId="3" xfId="0" applyBorder="1" applyAlignment="1">
      <alignment wrapText="1"/>
    </xf>
    <xf numFmtId="14" fontId="1" fillId="0" borderId="4" xfId="0" applyNumberFormat="1" applyFont="1" applyFill="1" applyBorder="1"/>
    <xf numFmtId="0" fontId="0" fillId="0" borderId="0" xfId="0" applyBorder="1"/>
    <xf numFmtId="14" fontId="0" fillId="0" borderId="0" xfId="0" applyNumberFormat="1" applyBorder="1"/>
    <xf numFmtId="0" fontId="0" fillId="0" borderId="5" xfId="0" applyBorder="1" applyAlignment="1">
      <alignment horizontal="left" wrapText="1"/>
    </xf>
    <xf numFmtId="0" fontId="0" fillId="0" borderId="5" xfId="0" applyBorder="1" applyAlignment="1">
      <alignment wrapText="1"/>
    </xf>
    <xf numFmtId="14" fontId="1" fillId="0" borderId="6" xfId="0" applyNumberFormat="1" applyFont="1" applyFill="1" applyBorder="1"/>
    <xf numFmtId="0" fontId="0" fillId="0" borderId="7" xfId="0" applyBorder="1"/>
    <xf numFmtId="0" fontId="0" fillId="0" borderId="8" xfId="0" applyBorder="1" applyAlignment="1">
      <alignment wrapText="1"/>
    </xf>
    <xf numFmtId="2" fontId="1" fillId="0" borderId="9" xfId="0" applyNumberFormat="1" applyFont="1" applyFill="1" applyBorder="1"/>
    <xf numFmtId="2" fontId="1" fillId="0" borderId="10" xfId="0" applyNumberFormat="1" applyFont="1" applyBorder="1"/>
    <xf numFmtId="2" fontId="1" fillId="0" borderId="11" xfId="0" applyNumberFormat="1" applyFont="1" applyBorder="1"/>
    <xf numFmtId="2" fontId="0" fillId="0" borderId="9" xfId="0" applyNumberFormat="1" applyBorder="1"/>
    <xf numFmtId="2" fontId="0" fillId="0" borderId="10" xfId="0" applyNumberFormat="1" applyBorder="1"/>
    <xf numFmtId="2" fontId="0" fillId="0" borderId="11" xfId="0" applyNumberForma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14" fontId="0" fillId="0" borderId="12" xfId="0" applyNumberFormat="1" applyBorder="1" applyAlignment="1">
      <alignment horizontal="center"/>
    </xf>
    <xf numFmtId="14" fontId="0" fillId="0" borderId="13" xfId="0" applyNumberFormat="1" applyBorder="1" applyAlignment="1">
      <alignment horizontal="center"/>
    </xf>
    <xf numFmtId="14" fontId="0" fillId="0" borderId="14" xfId="0" applyNumberFormat="1" applyBorder="1" applyAlignment="1">
      <alignment horizontal="center"/>
    </xf>
    <xf numFmtId="14" fontId="1" fillId="0" borderId="15" xfId="0" applyNumberFormat="1" applyFont="1" applyFill="1" applyBorder="1"/>
    <xf numFmtId="0" fontId="1" fillId="0" borderId="16" xfId="0" applyFont="1" applyBorder="1"/>
    <xf numFmtId="0" fontId="0" fillId="0" borderId="16" xfId="0" applyBorder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219816272965887E-2"/>
          <c:y val="0.18097222222222226"/>
          <c:w val="0.85540529308836399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Sheet1!$O$3:$O$25</c:f>
              <c:numCache>
                <c:formatCode>General</c:formatCode>
                <c:ptCount val="23"/>
                <c:pt idx="0">
                  <c:v>1.3773761190658527</c:v>
                </c:pt>
                <c:pt idx="1">
                  <c:v>1.0763461234018705</c:v>
                </c:pt>
                <c:pt idx="2">
                  <c:v>0.9002548643461894</c:v>
                </c:pt>
                <c:pt idx="3">
                  <c:v>0.77531612773788938</c:v>
                </c:pt>
                <c:pt idx="4">
                  <c:v>0.67840611472983303</c:v>
                </c:pt>
                <c:pt idx="5">
                  <c:v>0.59922486868220826</c:v>
                </c:pt>
                <c:pt idx="6">
                  <c:v>0.53227807905159497</c:v>
                </c:pt>
                <c:pt idx="7">
                  <c:v>0.47428613207390824</c:v>
                </c:pt>
                <c:pt idx="8">
                  <c:v>0.42313360962652696</c:v>
                </c:pt>
                <c:pt idx="9">
                  <c:v>0.37737611906585183</c:v>
                </c:pt>
                <c:pt idx="10">
                  <c:v>0.33598343390762681</c:v>
                </c:pt>
                <c:pt idx="11">
                  <c:v>0.298194873018227</c:v>
                </c:pt>
                <c:pt idx="12">
                  <c:v>0.26343276675901506</c:v>
                </c:pt>
                <c:pt idx="13">
                  <c:v>0.2312480833876138</c:v>
                </c:pt>
                <c:pt idx="14">
                  <c:v>0.20128486001017065</c:v>
                </c:pt>
                <c:pt idx="15">
                  <c:v>0.17325613640992704</c:v>
                </c:pt>
                <c:pt idx="16">
                  <c:v>0.14692719768757789</c:v>
                </c:pt>
                <c:pt idx="17">
                  <c:v>0.12210361396254579</c:v>
                </c:pt>
                <c:pt idx="18">
                  <c:v>9.8622518113022833E-2</c:v>
                </c:pt>
                <c:pt idx="19">
                  <c:v>7.6346123401870636E-2</c:v>
                </c:pt>
                <c:pt idx="20">
                  <c:v>5.5156824331932579E-2</c:v>
                </c:pt>
                <c:pt idx="21">
                  <c:v>3.4953438243645614E-2</c:v>
                </c:pt>
                <c:pt idx="22">
                  <c:v>1.5648283048258944E-2</c:v>
                </c:pt>
              </c:numCache>
            </c:numRef>
          </c:xVal>
          <c:yVal>
            <c:numRef>
              <c:f>Sheet1!$L$3:$L$25</c:f>
              <c:numCache>
                <c:formatCode>0.00</c:formatCode>
                <c:ptCount val="23"/>
                <c:pt idx="0">
                  <c:v>21.313249200000001</c:v>
                </c:pt>
                <c:pt idx="1">
                  <c:v>19.3918158</c:v>
                </c:pt>
                <c:pt idx="2">
                  <c:v>18.329282849999998</c:v>
                </c:pt>
                <c:pt idx="3">
                  <c:v>18.304476709090903</c:v>
                </c:pt>
                <c:pt idx="4">
                  <c:v>17.677947756521739</c:v>
                </c:pt>
                <c:pt idx="5">
                  <c:v>16.783176300000004</c:v>
                </c:pt>
                <c:pt idx="6">
                  <c:v>16.637846999999997</c:v>
                </c:pt>
                <c:pt idx="7">
                  <c:v>16.616840699999997</c:v>
                </c:pt>
                <c:pt idx="8">
                  <c:v>16.5829734</c:v>
                </c:pt>
                <c:pt idx="9">
                  <c:v>16.328754300000003</c:v>
                </c:pt>
                <c:pt idx="10">
                  <c:v>16.307962349999993</c:v>
                </c:pt>
                <c:pt idx="11">
                  <c:v>16.208503950000004</c:v>
                </c:pt>
                <c:pt idx="12">
                  <c:v>16.170563999999999</c:v>
                </c:pt>
                <c:pt idx="13">
                  <c:v>16.104544200000003</c:v>
                </c:pt>
                <c:pt idx="14">
                  <c:v>16.081394400000004</c:v>
                </c:pt>
                <c:pt idx="15">
                  <c:v>15.835134208695653</c:v>
                </c:pt>
                <c:pt idx="16">
                  <c:v>15.80423985</c:v>
                </c:pt>
                <c:pt idx="17">
                  <c:v>15.733933049999999</c:v>
                </c:pt>
                <c:pt idx="18">
                  <c:v>15.695993100000003</c:v>
                </c:pt>
                <c:pt idx="19">
                  <c:v>15.371038499999999</c:v>
                </c:pt>
                <c:pt idx="20">
                  <c:v>15.324953250000002</c:v>
                </c:pt>
                <c:pt idx="21">
                  <c:v>15.303946949999998</c:v>
                </c:pt>
                <c:pt idx="22">
                  <c:v>15.278653650000001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8E-483B-B101-E59E745C8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433272"/>
        <c:axId val="596440720"/>
      </c:scatterChart>
      <c:valAx>
        <c:axId val="596433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440720"/>
        <c:crosses val="autoZero"/>
        <c:crossBetween val="midCat"/>
      </c:valAx>
      <c:valAx>
        <c:axId val="59644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433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'1'!$D$30:$D$39</c:f>
              <c:numCache>
                <c:formatCode>General</c:formatCode>
                <c:ptCount val="10"/>
                <c:pt idx="0">
                  <c:v>1.0001189684932528</c:v>
                </c:pt>
                <c:pt idx="1">
                  <c:v>0.69908897282927152</c:v>
                </c:pt>
                <c:pt idx="2">
                  <c:v>0.52299771377359028</c:v>
                </c:pt>
                <c:pt idx="3">
                  <c:v>0.39805897716529032</c:v>
                </c:pt>
                <c:pt idx="4">
                  <c:v>0.30114896415723397</c:v>
                </c:pt>
                <c:pt idx="5">
                  <c:v>0.22196771810960911</c:v>
                </c:pt>
                <c:pt idx="6">
                  <c:v>0.15502092847899585</c:v>
                </c:pt>
                <c:pt idx="7">
                  <c:v>9.7028981501309106E-2</c:v>
                </c:pt>
                <c:pt idx="8">
                  <c:v>4.587645905392787E-2</c:v>
                </c:pt>
                <c:pt idx="9">
                  <c:v>1.1896849325278248E-4</c:v>
                </c:pt>
              </c:numCache>
            </c:numRef>
          </c:xVal>
          <c:yVal>
            <c:numRef>
              <c:f>'1'!$E$30:$E$39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4A-4355-94FA-7C3BCE5AF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145240"/>
        <c:axId val="486143672"/>
      </c:scatterChart>
      <c:valAx>
        <c:axId val="48614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6143672"/>
        <c:crosses val="autoZero"/>
        <c:crossBetween val="midCat"/>
      </c:valAx>
      <c:valAx>
        <c:axId val="486143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861452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'1'!$D$30:$D$39</c:f>
              <c:numCache>
                <c:formatCode>General</c:formatCode>
                <c:ptCount val="10"/>
                <c:pt idx="0">
                  <c:v>1.0001189684932528</c:v>
                </c:pt>
                <c:pt idx="1">
                  <c:v>0.69908897282927152</c:v>
                </c:pt>
                <c:pt idx="2">
                  <c:v>0.52299771377359028</c:v>
                </c:pt>
                <c:pt idx="3">
                  <c:v>0.39805897716529032</c:v>
                </c:pt>
                <c:pt idx="4">
                  <c:v>0.30114896415723397</c:v>
                </c:pt>
                <c:pt idx="5">
                  <c:v>0.22196771810960911</c:v>
                </c:pt>
                <c:pt idx="6">
                  <c:v>0.15502092847899585</c:v>
                </c:pt>
                <c:pt idx="7">
                  <c:v>9.7028981501309106E-2</c:v>
                </c:pt>
                <c:pt idx="8">
                  <c:v>4.587645905392787E-2</c:v>
                </c:pt>
                <c:pt idx="9">
                  <c:v>1.1896849325278248E-4</c:v>
                </c:pt>
              </c:numCache>
            </c:numRef>
          </c:xVal>
          <c:yVal>
            <c:numRef>
              <c:f>'1'!$F$30:$F$39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95-45F4-A05E-2261726DA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146024"/>
        <c:axId val="486147984"/>
      </c:scatterChart>
      <c:valAx>
        <c:axId val="486146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6147984"/>
        <c:crosses val="autoZero"/>
        <c:crossBetween val="midCat"/>
      </c:valAx>
      <c:valAx>
        <c:axId val="486147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61460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'1'!$D$43:$D$52</c:f>
              <c:numCache>
                <c:formatCode>General</c:formatCode>
                <c:ptCount val="10"/>
                <c:pt idx="0">
                  <c:v>1.0001189684932528</c:v>
                </c:pt>
                <c:pt idx="1">
                  <c:v>0.69908897282927152</c:v>
                </c:pt>
                <c:pt idx="2">
                  <c:v>0.52299771377359028</c:v>
                </c:pt>
                <c:pt idx="3">
                  <c:v>0.39805897716529032</c:v>
                </c:pt>
                <c:pt idx="4">
                  <c:v>0.30114896415723397</c:v>
                </c:pt>
                <c:pt idx="5">
                  <c:v>0.22196771810960911</c:v>
                </c:pt>
                <c:pt idx="6">
                  <c:v>0.15502092847899585</c:v>
                </c:pt>
                <c:pt idx="7">
                  <c:v>9.7028981501309106E-2</c:v>
                </c:pt>
                <c:pt idx="8">
                  <c:v>4.587645905392787E-2</c:v>
                </c:pt>
                <c:pt idx="9">
                  <c:v>1.1896849325278248E-4</c:v>
                </c:pt>
              </c:numCache>
            </c:numRef>
          </c:xVal>
          <c:yVal>
            <c:numRef>
              <c:f>'1'!$E$43:$E$52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02-4AC3-97E9-2B9D09C09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148768"/>
        <c:axId val="486142104"/>
      </c:scatterChart>
      <c:valAx>
        <c:axId val="48614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6142104"/>
        <c:crosses val="autoZero"/>
        <c:crossBetween val="midCat"/>
      </c:valAx>
      <c:valAx>
        <c:axId val="486142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861487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'1'!$D$43:$D$52</c:f>
              <c:numCache>
                <c:formatCode>General</c:formatCode>
                <c:ptCount val="10"/>
                <c:pt idx="0">
                  <c:v>1.0001189684932528</c:v>
                </c:pt>
                <c:pt idx="1">
                  <c:v>0.69908897282927152</c:v>
                </c:pt>
                <c:pt idx="2">
                  <c:v>0.52299771377359028</c:v>
                </c:pt>
                <c:pt idx="3">
                  <c:v>0.39805897716529032</c:v>
                </c:pt>
                <c:pt idx="4">
                  <c:v>0.30114896415723397</c:v>
                </c:pt>
                <c:pt idx="5">
                  <c:v>0.22196771810960911</c:v>
                </c:pt>
                <c:pt idx="6">
                  <c:v>0.15502092847899585</c:v>
                </c:pt>
                <c:pt idx="7">
                  <c:v>9.7028981501309106E-2</c:v>
                </c:pt>
                <c:pt idx="8">
                  <c:v>4.587645905392787E-2</c:v>
                </c:pt>
                <c:pt idx="9">
                  <c:v>1.1896849325278248E-4</c:v>
                </c:pt>
              </c:numCache>
            </c:numRef>
          </c:xVal>
          <c:yVal>
            <c:numRef>
              <c:f>'1'!$E$43:$E$52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20-46F0-8976-7EDA88902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146808"/>
        <c:axId val="486144456"/>
      </c:scatterChart>
      <c:valAx>
        <c:axId val="486146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6144456"/>
        <c:crosses val="autoZero"/>
        <c:crossBetween val="midCat"/>
      </c:valAx>
      <c:valAx>
        <c:axId val="486144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861468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'1'!$D$43:$D$52</c:f>
              <c:numCache>
                <c:formatCode>General</c:formatCode>
                <c:ptCount val="10"/>
                <c:pt idx="0">
                  <c:v>1.0001189684932528</c:v>
                </c:pt>
                <c:pt idx="1">
                  <c:v>0.69908897282927152</c:v>
                </c:pt>
                <c:pt idx="2">
                  <c:v>0.52299771377359028</c:v>
                </c:pt>
                <c:pt idx="3">
                  <c:v>0.39805897716529032</c:v>
                </c:pt>
                <c:pt idx="4">
                  <c:v>0.30114896415723397</c:v>
                </c:pt>
                <c:pt idx="5">
                  <c:v>0.22196771810960911</c:v>
                </c:pt>
                <c:pt idx="6">
                  <c:v>0.15502092847899585</c:v>
                </c:pt>
                <c:pt idx="7">
                  <c:v>9.7028981501309106E-2</c:v>
                </c:pt>
                <c:pt idx="8">
                  <c:v>4.587645905392787E-2</c:v>
                </c:pt>
                <c:pt idx="9">
                  <c:v>1.1896849325278248E-4</c:v>
                </c:pt>
              </c:numCache>
            </c:numRef>
          </c:xVal>
          <c:yVal>
            <c:numRef>
              <c:f>'1'!$F$43:$F$52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47F-4A5C-8E89-2467D0DF1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147200"/>
        <c:axId val="486148376"/>
      </c:scatterChart>
      <c:valAx>
        <c:axId val="48614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6148376"/>
        <c:crosses val="autoZero"/>
        <c:crossBetween val="midCat"/>
      </c:valAx>
      <c:valAx>
        <c:axId val="486148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61472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'1'!$D$56:$D$65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'1'!$E$56:$E$65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C4-4A7B-969C-F88AA370B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145632"/>
        <c:axId val="486142496"/>
      </c:scatterChart>
      <c:valAx>
        <c:axId val="48614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6142496"/>
        <c:crosses val="autoZero"/>
        <c:crossBetween val="midCat"/>
      </c:valAx>
      <c:valAx>
        <c:axId val="486142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861456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'1'!$D$56:$D$65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'1'!$E$56:$E$65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7C-4CC6-9EBC-221538CA9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420768"/>
        <c:axId val="593422728"/>
      </c:scatterChart>
      <c:valAx>
        <c:axId val="59342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3422728"/>
        <c:crosses val="autoZero"/>
        <c:crossBetween val="midCat"/>
      </c:valAx>
      <c:valAx>
        <c:axId val="593422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5934207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'1'!$D$56:$D$65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'1'!$F$56:$F$65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6E-4483-B4EB-978D45044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425864"/>
        <c:axId val="593421552"/>
      </c:scatterChart>
      <c:valAx>
        <c:axId val="593425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3421552"/>
        <c:crosses val="autoZero"/>
        <c:crossBetween val="midCat"/>
      </c:valAx>
      <c:valAx>
        <c:axId val="593421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34258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'1'!$D$69:$D$78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'1'!$E$69:$E$78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6A-4239-B5CB-06C6700BF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427432"/>
        <c:axId val="593427824"/>
      </c:scatterChart>
      <c:valAx>
        <c:axId val="593427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3427824"/>
        <c:crosses val="autoZero"/>
        <c:crossBetween val="midCat"/>
      </c:valAx>
      <c:valAx>
        <c:axId val="593427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5934274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'1'!$D$69:$D$78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'1'!$E$69:$E$78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44-43AD-8B6A-D4301DFDC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425080"/>
        <c:axId val="593420376"/>
      </c:scatterChart>
      <c:valAx>
        <c:axId val="593425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3420376"/>
        <c:crosses val="autoZero"/>
        <c:crossBetween val="midCat"/>
      </c:valAx>
      <c:valAx>
        <c:axId val="593420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5934250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1.6710411198600175E-4"/>
                  <c:y val="-7.91203703703703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Sheet1!$AA$4:$AA$10</c:f>
              <c:numCache>
                <c:formatCode>0.00</c:formatCode>
                <c:ptCount val="7"/>
                <c:pt idx="0">
                  <c:v>15.37</c:v>
                </c:pt>
                <c:pt idx="1">
                  <c:v>16.138583938051845</c:v>
                </c:pt>
                <c:pt idx="2">
                  <c:v>17.597630979847871</c:v>
                </c:pt>
                <c:pt idx="3">
                  <c:v>19.0365</c:v>
                </c:pt>
                <c:pt idx="4">
                  <c:v>20.012006510629934</c:v>
                </c:pt>
                <c:pt idx="5">
                  <c:v>21.381615723408274</c:v>
                </c:pt>
                <c:pt idx="6">
                  <c:v>23.490769825660692</c:v>
                </c:pt>
              </c:numCache>
            </c:numRef>
          </c:xVal>
          <c:yVal>
            <c:numRef>
              <c:f>Sheet1!$AD$4:$AD$10</c:f>
              <c:numCache>
                <c:formatCode>0.00</c:formatCode>
                <c:ptCount val="7"/>
                <c:pt idx="0">
                  <c:v>12.249000000000001</c:v>
                </c:pt>
                <c:pt idx="1">
                  <c:v>12.6723910323095</c:v>
                </c:pt>
                <c:pt idx="2">
                  <c:v>14.300005461779001</c:v>
                </c:pt>
                <c:pt idx="3">
                  <c:v>16.339100000000002</c:v>
                </c:pt>
                <c:pt idx="4">
                  <c:v>17.854468258823847</c:v>
                </c:pt>
                <c:pt idx="5">
                  <c:v>20.102558286941925</c:v>
                </c:pt>
                <c:pt idx="6">
                  <c:v>23.757356331074423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367-4471-8B5A-A6F953D6329D}"/>
            </c:ext>
          </c:extLst>
        </c:ser>
        <c:ser>
          <c:idx val="0"/>
          <c:order val="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7.7180883639545061E-2"/>
                  <c:y val="0.146869349664625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Sheet1!$AA$4:$AA$10</c:f>
              <c:numCache>
                <c:formatCode>0.00</c:formatCode>
                <c:ptCount val="7"/>
                <c:pt idx="0">
                  <c:v>15.37</c:v>
                </c:pt>
                <c:pt idx="1">
                  <c:v>16.138583938051845</c:v>
                </c:pt>
                <c:pt idx="2">
                  <c:v>17.597630979847871</c:v>
                </c:pt>
                <c:pt idx="3">
                  <c:v>19.0365</c:v>
                </c:pt>
                <c:pt idx="4">
                  <c:v>20.012006510629934</c:v>
                </c:pt>
                <c:pt idx="5">
                  <c:v>21.381615723408274</c:v>
                </c:pt>
                <c:pt idx="6">
                  <c:v>23.490769825660692</c:v>
                </c:pt>
              </c:numCache>
            </c:numRef>
          </c:xVal>
          <c:yVal>
            <c:numRef>
              <c:f>Sheet1!$AC$4:$AC$10</c:f>
              <c:numCache>
                <c:formatCode>0.00</c:formatCode>
                <c:ptCount val="7"/>
                <c:pt idx="0">
                  <c:v>12.691000000000001</c:v>
                </c:pt>
                <c:pt idx="1">
                  <c:v>13.411875229551251</c:v>
                </c:pt>
                <c:pt idx="2">
                  <c:v>14.239431271585621</c:v>
                </c:pt>
                <c:pt idx="3">
                  <c:v>14.770600000000002</c:v>
                </c:pt>
                <c:pt idx="4">
                  <c:v>15.043438977062564</c:v>
                </c:pt>
                <c:pt idx="5">
                  <c:v>15.347377688398758</c:v>
                </c:pt>
                <c:pt idx="6">
                  <c:v>15.688839915676267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367-4471-8B5A-A6F953D63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4182552"/>
        <c:axId val="644182160"/>
      </c:scatterChart>
      <c:valAx>
        <c:axId val="644182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82160"/>
        <c:crosses val="autoZero"/>
        <c:crossBetween val="midCat"/>
      </c:valAx>
      <c:valAx>
        <c:axId val="64418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82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'1'!$D$69:$D$78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'1'!$F$69:$F$78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C2-4DC5-9782-59078660C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422336"/>
        <c:axId val="593421944"/>
      </c:scatterChart>
      <c:valAx>
        <c:axId val="59342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3421944"/>
        <c:crosses val="autoZero"/>
        <c:crossBetween val="midCat"/>
      </c:valAx>
      <c:valAx>
        <c:axId val="593421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34223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'1'!$D$82:$D$91</c:f>
              <c:numCache>
                <c:formatCode>General</c:formatCode>
                <c:ptCount val="10"/>
                <c:pt idx="0">
                  <c:v>1.0001189684932528</c:v>
                </c:pt>
                <c:pt idx="1">
                  <c:v>0.69908897282927152</c:v>
                </c:pt>
                <c:pt idx="2">
                  <c:v>0.52299771377359028</c:v>
                </c:pt>
                <c:pt idx="3">
                  <c:v>0.39805897716529032</c:v>
                </c:pt>
                <c:pt idx="4">
                  <c:v>0.30114896415723397</c:v>
                </c:pt>
                <c:pt idx="5">
                  <c:v>0.22196771810960911</c:v>
                </c:pt>
                <c:pt idx="6">
                  <c:v>0.15502092847899585</c:v>
                </c:pt>
                <c:pt idx="7">
                  <c:v>9.7028981501309106E-2</c:v>
                </c:pt>
                <c:pt idx="8">
                  <c:v>4.587645905392787E-2</c:v>
                </c:pt>
                <c:pt idx="9">
                  <c:v>1.1896849325278248E-4</c:v>
                </c:pt>
              </c:numCache>
            </c:numRef>
          </c:xVal>
          <c:yVal>
            <c:numRef>
              <c:f>'1'!$E$82:$E$91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55-459C-851D-09924D9F9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426256"/>
        <c:axId val="593423512"/>
      </c:scatterChart>
      <c:valAx>
        <c:axId val="59342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3423512"/>
        <c:crosses val="autoZero"/>
        <c:crossBetween val="midCat"/>
      </c:valAx>
      <c:valAx>
        <c:axId val="593423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5934262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'1'!$D$82:$D$91</c:f>
              <c:numCache>
                <c:formatCode>General</c:formatCode>
                <c:ptCount val="10"/>
                <c:pt idx="0">
                  <c:v>1.0001189684932528</c:v>
                </c:pt>
                <c:pt idx="1">
                  <c:v>0.69908897282927152</c:v>
                </c:pt>
                <c:pt idx="2">
                  <c:v>0.52299771377359028</c:v>
                </c:pt>
                <c:pt idx="3">
                  <c:v>0.39805897716529032</c:v>
                </c:pt>
                <c:pt idx="4">
                  <c:v>0.30114896415723397</c:v>
                </c:pt>
                <c:pt idx="5">
                  <c:v>0.22196771810960911</c:v>
                </c:pt>
                <c:pt idx="6">
                  <c:v>0.15502092847899585</c:v>
                </c:pt>
                <c:pt idx="7">
                  <c:v>9.7028981501309106E-2</c:v>
                </c:pt>
                <c:pt idx="8">
                  <c:v>4.587645905392787E-2</c:v>
                </c:pt>
                <c:pt idx="9">
                  <c:v>1.1896849325278248E-4</c:v>
                </c:pt>
              </c:numCache>
            </c:numRef>
          </c:xVal>
          <c:yVal>
            <c:numRef>
              <c:f>'1'!$E$82:$E$91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44-4EE7-8CD0-9B6D10C3D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817576"/>
        <c:axId val="593819928"/>
      </c:scatterChart>
      <c:valAx>
        <c:axId val="593817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3819928"/>
        <c:crosses val="autoZero"/>
        <c:crossBetween val="midCat"/>
      </c:valAx>
      <c:valAx>
        <c:axId val="593819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5938175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'1'!$D$82:$D$91</c:f>
              <c:numCache>
                <c:formatCode>General</c:formatCode>
                <c:ptCount val="10"/>
                <c:pt idx="0">
                  <c:v>1.0001189684932528</c:v>
                </c:pt>
                <c:pt idx="1">
                  <c:v>0.69908897282927152</c:v>
                </c:pt>
                <c:pt idx="2">
                  <c:v>0.52299771377359028</c:v>
                </c:pt>
                <c:pt idx="3">
                  <c:v>0.39805897716529032</c:v>
                </c:pt>
                <c:pt idx="4">
                  <c:v>0.30114896415723397</c:v>
                </c:pt>
                <c:pt idx="5">
                  <c:v>0.22196771810960911</c:v>
                </c:pt>
                <c:pt idx="6">
                  <c:v>0.15502092847899585</c:v>
                </c:pt>
                <c:pt idx="7">
                  <c:v>9.7028981501309106E-2</c:v>
                </c:pt>
                <c:pt idx="8">
                  <c:v>4.587645905392787E-2</c:v>
                </c:pt>
                <c:pt idx="9">
                  <c:v>1.1896849325278248E-4</c:v>
                </c:pt>
              </c:numCache>
            </c:numRef>
          </c:xVal>
          <c:yVal>
            <c:numRef>
              <c:f>'1'!$F$82:$F$91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C3-4558-B846-589D862A8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817184"/>
        <c:axId val="593816400"/>
      </c:scatterChart>
      <c:valAx>
        <c:axId val="59381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3816400"/>
        <c:crosses val="autoZero"/>
        <c:crossBetween val="midCat"/>
      </c:valAx>
      <c:valAx>
        <c:axId val="593816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38171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'1'!$D$95:$D$104</c:f>
              <c:numCache>
                <c:formatCode>General</c:formatCode>
                <c:ptCount val="10"/>
                <c:pt idx="0">
                  <c:v>1.0001189684932528</c:v>
                </c:pt>
                <c:pt idx="1">
                  <c:v>0.69908897282927152</c:v>
                </c:pt>
                <c:pt idx="2">
                  <c:v>0.52299771377359028</c:v>
                </c:pt>
                <c:pt idx="3">
                  <c:v>0.39805897716529032</c:v>
                </c:pt>
                <c:pt idx="4">
                  <c:v>0.30114896415723397</c:v>
                </c:pt>
                <c:pt idx="5">
                  <c:v>0.22196771810960911</c:v>
                </c:pt>
                <c:pt idx="6">
                  <c:v>0.15502092847899585</c:v>
                </c:pt>
                <c:pt idx="7">
                  <c:v>9.7028981501309106E-2</c:v>
                </c:pt>
                <c:pt idx="8">
                  <c:v>4.587645905392787E-2</c:v>
                </c:pt>
                <c:pt idx="9">
                  <c:v>1.1896849325278248E-4</c:v>
                </c:pt>
              </c:numCache>
            </c:numRef>
          </c:xVal>
          <c:yVal>
            <c:numRef>
              <c:f>'1'!$E$95:$E$104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71-46DE-8EBE-9F6A5410E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814048"/>
        <c:axId val="593818752"/>
      </c:scatterChart>
      <c:valAx>
        <c:axId val="5938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3818752"/>
        <c:crosses val="autoZero"/>
        <c:crossBetween val="midCat"/>
      </c:valAx>
      <c:valAx>
        <c:axId val="593818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5938140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'1'!$D$95:$D$104</c:f>
              <c:numCache>
                <c:formatCode>General</c:formatCode>
                <c:ptCount val="10"/>
                <c:pt idx="0">
                  <c:v>1.0001189684932528</c:v>
                </c:pt>
                <c:pt idx="1">
                  <c:v>0.69908897282927152</c:v>
                </c:pt>
                <c:pt idx="2">
                  <c:v>0.52299771377359028</c:v>
                </c:pt>
                <c:pt idx="3">
                  <c:v>0.39805897716529032</c:v>
                </c:pt>
                <c:pt idx="4">
                  <c:v>0.30114896415723397</c:v>
                </c:pt>
                <c:pt idx="5">
                  <c:v>0.22196771810960911</c:v>
                </c:pt>
                <c:pt idx="6">
                  <c:v>0.15502092847899585</c:v>
                </c:pt>
                <c:pt idx="7">
                  <c:v>9.7028981501309106E-2</c:v>
                </c:pt>
                <c:pt idx="8">
                  <c:v>4.587645905392787E-2</c:v>
                </c:pt>
                <c:pt idx="9">
                  <c:v>1.1896849325278248E-4</c:v>
                </c:pt>
              </c:numCache>
            </c:numRef>
          </c:xVal>
          <c:yVal>
            <c:numRef>
              <c:f>'1'!$E$95:$E$104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9B-4C61-89A4-03B0D702B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814832"/>
        <c:axId val="593820320"/>
      </c:scatterChart>
      <c:valAx>
        <c:axId val="59381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3820320"/>
        <c:crosses val="autoZero"/>
        <c:crossBetween val="midCat"/>
      </c:valAx>
      <c:valAx>
        <c:axId val="593820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5938148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'1'!$D$95:$D$104</c:f>
              <c:numCache>
                <c:formatCode>General</c:formatCode>
                <c:ptCount val="10"/>
                <c:pt idx="0">
                  <c:v>1.0001189684932528</c:v>
                </c:pt>
                <c:pt idx="1">
                  <c:v>0.69908897282927152</c:v>
                </c:pt>
                <c:pt idx="2">
                  <c:v>0.52299771377359028</c:v>
                </c:pt>
                <c:pt idx="3">
                  <c:v>0.39805897716529032</c:v>
                </c:pt>
                <c:pt idx="4">
                  <c:v>0.30114896415723397</c:v>
                </c:pt>
                <c:pt idx="5">
                  <c:v>0.22196771810960911</c:v>
                </c:pt>
                <c:pt idx="6">
                  <c:v>0.15502092847899585</c:v>
                </c:pt>
                <c:pt idx="7">
                  <c:v>9.7028981501309106E-2</c:v>
                </c:pt>
                <c:pt idx="8">
                  <c:v>4.587645905392787E-2</c:v>
                </c:pt>
                <c:pt idx="9">
                  <c:v>1.1896849325278248E-4</c:v>
                </c:pt>
              </c:numCache>
            </c:numRef>
          </c:xVal>
          <c:yVal>
            <c:numRef>
              <c:f>'1'!$F$95:$F$104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52-4D28-8FAD-B08E4F12D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813656"/>
        <c:axId val="593814440"/>
      </c:scatterChart>
      <c:valAx>
        <c:axId val="593813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3814440"/>
        <c:crosses val="autoZero"/>
        <c:crossBetween val="midCat"/>
      </c:valAx>
      <c:valAx>
        <c:axId val="593814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38136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'1'!$D$108:$D$117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'1'!$E$108:$E$117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0B-4F64-81A1-B93311161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819144"/>
        <c:axId val="593815224"/>
      </c:scatterChart>
      <c:valAx>
        <c:axId val="593819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3815224"/>
        <c:crosses val="autoZero"/>
        <c:crossBetween val="midCat"/>
      </c:valAx>
      <c:valAx>
        <c:axId val="593815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5938191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'1'!$D$108:$D$117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'1'!$E$108:$E$117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C2-4D3A-B24C-DFA4179DF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816792"/>
        <c:axId val="593819536"/>
      </c:scatterChart>
      <c:valAx>
        <c:axId val="593816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3819536"/>
        <c:crosses val="autoZero"/>
        <c:crossBetween val="midCat"/>
      </c:valAx>
      <c:valAx>
        <c:axId val="593819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5938167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'1'!$D$108:$D$117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'1'!$F$108:$F$117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7B-47CF-9A27-33E7E351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230384"/>
        <c:axId val="594225288"/>
      </c:scatterChart>
      <c:valAx>
        <c:axId val="59423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4225288"/>
        <c:crosses val="autoZero"/>
        <c:crossBetween val="midCat"/>
      </c:valAx>
      <c:valAx>
        <c:axId val="594225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42303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'1'!$D$4:$D$13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'1'!$E$4:$E$13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74-4CC7-ABE1-B8FA084FD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433760"/>
        <c:axId val="491438072"/>
      </c:scatterChart>
      <c:valAx>
        <c:axId val="49143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91438072"/>
        <c:crosses val="autoZero"/>
        <c:crossBetween val="midCat"/>
      </c:valAx>
      <c:valAx>
        <c:axId val="491438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914337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'1'!$D$121:$D$130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'1'!$E$121:$E$130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72-4C4A-B986-DE6D67441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226464"/>
        <c:axId val="594224896"/>
      </c:scatterChart>
      <c:valAx>
        <c:axId val="59422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4224896"/>
        <c:crosses val="autoZero"/>
        <c:crossBetween val="midCat"/>
      </c:valAx>
      <c:valAx>
        <c:axId val="594224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5942264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'1'!$D$121:$D$130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'1'!$E$121:$E$130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C2-404B-9800-01DB19985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228424"/>
        <c:axId val="594225680"/>
      </c:scatterChart>
      <c:valAx>
        <c:axId val="594228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4225680"/>
        <c:crosses val="autoZero"/>
        <c:crossBetween val="midCat"/>
      </c:valAx>
      <c:valAx>
        <c:axId val="594225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5942284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'1'!$D$121:$D$130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'1'!$F$121:$F$130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5E-4BEF-8389-BBA62816F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223720"/>
        <c:axId val="594227640"/>
      </c:scatterChart>
      <c:valAx>
        <c:axId val="594223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4227640"/>
        <c:crosses val="autoZero"/>
        <c:crossBetween val="midCat"/>
      </c:valAx>
      <c:valAx>
        <c:axId val="594227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42237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'1'!$D$134:$D$143</c:f>
              <c:numCache>
                <c:formatCode>General</c:formatCode>
                <c:ptCount val="10"/>
                <c:pt idx="0">
                  <c:v>1.0001189684932528</c:v>
                </c:pt>
                <c:pt idx="1">
                  <c:v>0.69908897282927152</c:v>
                </c:pt>
                <c:pt idx="2">
                  <c:v>0.52299771377359028</c:v>
                </c:pt>
                <c:pt idx="3">
                  <c:v>0.39805897716529032</c:v>
                </c:pt>
                <c:pt idx="4">
                  <c:v>0.30114896415723397</c:v>
                </c:pt>
                <c:pt idx="5">
                  <c:v>0.22196771810960911</c:v>
                </c:pt>
                <c:pt idx="6">
                  <c:v>0.15502092847899585</c:v>
                </c:pt>
                <c:pt idx="7">
                  <c:v>9.7028981501309106E-2</c:v>
                </c:pt>
                <c:pt idx="8">
                  <c:v>4.587645905392787E-2</c:v>
                </c:pt>
                <c:pt idx="9">
                  <c:v>1.1896849325278248E-4</c:v>
                </c:pt>
              </c:numCache>
            </c:numRef>
          </c:xVal>
          <c:yVal>
            <c:numRef>
              <c:f>'1'!$E$134:$E$143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78-4759-AC75-09D297558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224112"/>
        <c:axId val="594226072"/>
      </c:scatterChart>
      <c:valAx>
        <c:axId val="59422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4226072"/>
        <c:crosses val="autoZero"/>
        <c:crossBetween val="midCat"/>
      </c:valAx>
      <c:valAx>
        <c:axId val="594226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5942241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'1'!$D$134:$D$143</c:f>
              <c:numCache>
                <c:formatCode>General</c:formatCode>
                <c:ptCount val="10"/>
                <c:pt idx="0">
                  <c:v>1.0001189684932528</c:v>
                </c:pt>
                <c:pt idx="1">
                  <c:v>0.69908897282927152</c:v>
                </c:pt>
                <c:pt idx="2">
                  <c:v>0.52299771377359028</c:v>
                </c:pt>
                <c:pt idx="3">
                  <c:v>0.39805897716529032</c:v>
                </c:pt>
                <c:pt idx="4">
                  <c:v>0.30114896415723397</c:v>
                </c:pt>
                <c:pt idx="5">
                  <c:v>0.22196771810960911</c:v>
                </c:pt>
                <c:pt idx="6">
                  <c:v>0.15502092847899585</c:v>
                </c:pt>
                <c:pt idx="7">
                  <c:v>9.7028981501309106E-2</c:v>
                </c:pt>
                <c:pt idx="8">
                  <c:v>4.587645905392787E-2</c:v>
                </c:pt>
                <c:pt idx="9">
                  <c:v>1.1896849325278248E-4</c:v>
                </c:pt>
              </c:numCache>
            </c:numRef>
          </c:xVal>
          <c:yVal>
            <c:numRef>
              <c:f>'1'!$E$134:$E$143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17-41E0-B2E5-E1EFA80A3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226856"/>
        <c:axId val="594229992"/>
      </c:scatterChart>
      <c:valAx>
        <c:axId val="594226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4229992"/>
        <c:crosses val="autoZero"/>
        <c:crossBetween val="midCat"/>
      </c:valAx>
      <c:valAx>
        <c:axId val="594229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5942268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'1'!$D$134:$D$143</c:f>
              <c:numCache>
                <c:formatCode>General</c:formatCode>
                <c:ptCount val="10"/>
                <c:pt idx="0">
                  <c:v>1.0001189684932528</c:v>
                </c:pt>
                <c:pt idx="1">
                  <c:v>0.69908897282927152</c:v>
                </c:pt>
                <c:pt idx="2">
                  <c:v>0.52299771377359028</c:v>
                </c:pt>
                <c:pt idx="3">
                  <c:v>0.39805897716529032</c:v>
                </c:pt>
                <c:pt idx="4">
                  <c:v>0.30114896415723397</c:v>
                </c:pt>
                <c:pt idx="5">
                  <c:v>0.22196771810960911</c:v>
                </c:pt>
                <c:pt idx="6">
                  <c:v>0.15502092847899585</c:v>
                </c:pt>
                <c:pt idx="7">
                  <c:v>9.7028981501309106E-2</c:v>
                </c:pt>
                <c:pt idx="8">
                  <c:v>4.587645905392787E-2</c:v>
                </c:pt>
                <c:pt idx="9">
                  <c:v>1.1896849325278248E-4</c:v>
                </c:pt>
              </c:numCache>
            </c:numRef>
          </c:xVal>
          <c:yVal>
            <c:numRef>
              <c:f>'1'!$F$134:$F$143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7B-4BC6-9793-047BBF7E0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228032"/>
        <c:axId val="594224504"/>
      </c:scatterChart>
      <c:valAx>
        <c:axId val="59422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4224504"/>
        <c:crosses val="autoZero"/>
        <c:crossBetween val="midCat"/>
      </c:valAx>
      <c:valAx>
        <c:axId val="594224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42280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'1'!$D$147:$D$156</c:f>
              <c:numCache>
                <c:formatCode>General</c:formatCode>
                <c:ptCount val="10"/>
                <c:pt idx="0">
                  <c:v>1.0001189684932528</c:v>
                </c:pt>
                <c:pt idx="1">
                  <c:v>0.69908897282927152</c:v>
                </c:pt>
                <c:pt idx="2">
                  <c:v>0.52299771377359028</c:v>
                </c:pt>
                <c:pt idx="3">
                  <c:v>0.39805897716529032</c:v>
                </c:pt>
                <c:pt idx="4">
                  <c:v>0.30114896415723397</c:v>
                </c:pt>
                <c:pt idx="5">
                  <c:v>0.22196771810960911</c:v>
                </c:pt>
                <c:pt idx="6">
                  <c:v>0.15502092847899585</c:v>
                </c:pt>
                <c:pt idx="7">
                  <c:v>9.7028981501309106E-2</c:v>
                </c:pt>
                <c:pt idx="8">
                  <c:v>4.587645905392787E-2</c:v>
                </c:pt>
                <c:pt idx="9">
                  <c:v>1.1896849325278248E-4</c:v>
                </c:pt>
              </c:numCache>
            </c:numRef>
          </c:xVal>
          <c:yVal>
            <c:numRef>
              <c:f>'1'!$E$147:$E$156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CD-4E61-B497-3D6D65F09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107008"/>
        <c:axId val="594103872"/>
      </c:scatterChart>
      <c:valAx>
        <c:axId val="59410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4103872"/>
        <c:crosses val="autoZero"/>
        <c:crossBetween val="midCat"/>
      </c:valAx>
      <c:valAx>
        <c:axId val="594103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5941070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'1'!$D$147:$D$156</c:f>
              <c:numCache>
                <c:formatCode>General</c:formatCode>
                <c:ptCount val="10"/>
                <c:pt idx="0">
                  <c:v>1.0001189684932528</c:v>
                </c:pt>
                <c:pt idx="1">
                  <c:v>0.69908897282927152</c:v>
                </c:pt>
                <c:pt idx="2">
                  <c:v>0.52299771377359028</c:v>
                </c:pt>
                <c:pt idx="3">
                  <c:v>0.39805897716529032</c:v>
                </c:pt>
                <c:pt idx="4">
                  <c:v>0.30114896415723397</c:v>
                </c:pt>
                <c:pt idx="5">
                  <c:v>0.22196771810960911</c:v>
                </c:pt>
                <c:pt idx="6">
                  <c:v>0.15502092847899585</c:v>
                </c:pt>
                <c:pt idx="7">
                  <c:v>9.7028981501309106E-2</c:v>
                </c:pt>
                <c:pt idx="8">
                  <c:v>4.587645905392787E-2</c:v>
                </c:pt>
                <c:pt idx="9">
                  <c:v>1.1896849325278248E-4</c:v>
                </c:pt>
              </c:numCache>
            </c:numRef>
          </c:xVal>
          <c:yVal>
            <c:numRef>
              <c:f>'1'!$E$147:$E$156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B2-44CF-BCA1-3D6579F67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105832"/>
        <c:axId val="594101128"/>
      </c:scatterChart>
      <c:valAx>
        <c:axId val="594105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4101128"/>
        <c:crosses val="autoZero"/>
        <c:crossBetween val="midCat"/>
      </c:valAx>
      <c:valAx>
        <c:axId val="594101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5941058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'1'!$D$147:$D$156</c:f>
              <c:numCache>
                <c:formatCode>General</c:formatCode>
                <c:ptCount val="10"/>
                <c:pt idx="0">
                  <c:v>1.0001189684932528</c:v>
                </c:pt>
                <c:pt idx="1">
                  <c:v>0.69908897282927152</c:v>
                </c:pt>
                <c:pt idx="2">
                  <c:v>0.52299771377359028</c:v>
                </c:pt>
                <c:pt idx="3">
                  <c:v>0.39805897716529032</c:v>
                </c:pt>
                <c:pt idx="4">
                  <c:v>0.30114896415723397</c:v>
                </c:pt>
                <c:pt idx="5">
                  <c:v>0.22196771810960911</c:v>
                </c:pt>
                <c:pt idx="6">
                  <c:v>0.15502092847899585</c:v>
                </c:pt>
                <c:pt idx="7">
                  <c:v>9.7028981501309106E-2</c:v>
                </c:pt>
                <c:pt idx="8">
                  <c:v>4.587645905392787E-2</c:v>
                </c:pt>
                <c:pt idx="9">
                  <c:v>1.1896849325278248E-4</c:v>
                </c:pt>
              </c:numCache>
            </c:numRef>
          </c:xVal>
          <c:yVal>
            <c:numRef>
              <c:f>'1'!$F$147:$F$156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5C4-4C01-A533-BE8D6025A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107400"/>
        <c:axId val="594103088"/>
      </c:scatterChart>
      <c:valAx>
        <c:axId val="594107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4103088"/>
        <c:crosses val="autoZero"/>
        <c:crossBetween val="midCat"/>
      </c:valAx>
      <c:valAx>
        <c:axId val="594103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41074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'1'!$D$160:$D$169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'1'!$E$160:$E$169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C7-4950-8ECD-8C951E77D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101912"/>
        <c:axId val="594102696"/>
      </c:scatterChart>
      <c:valAx>
        <c:axId val="594101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4102696"/>
        <c:crosses val="autoZero"/>
        <c:crossBetween val="midCat"/>
      </c:valAx>
      <c:valAx>
        <c:axId val="594102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5941019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'1'!$D$4:$D$13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'1'!$E$4:$E$13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0A-4AA2-809C-275C36A91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436112"/>
        <c:axId val="491437288"/>
      </c:scatterChart>
      <c:valAx>
        <c:axId val="49143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91437288"/>
        <c:crosses val="autoZero"/>
        <c:crossBetween val="midCat"/>
      </c:valAx>
      <c:valAx>
        <c:axId val="491437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914361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'1'!$D$160:$D$169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'1'!$E$160:$E$169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BC-41D6-82FC-B589ACE57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106616"/>
        <c:axId val="594107792"/>
      </c:scatterChart>
      <c:valAx>
        <c:axId val="594106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4107792"/>
        <c:crosses val="autoZero"/>
        <c:crossBetween val="midCat"/>
      </c:valAx>
      <c:valAx>
        <c:axId val="594107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5941066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'1'!$D$160:$D$169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'1'!$F$160:$F$169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D2-4A63-90C8-C715D4AC2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100344"/>
        <c:axId val="594100736"/>
      </c:scatterChart>
      <c:valAx>
        <c:axId val="594100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4100736"/>
        <c:crosses val="autoZero"/>
        <c:crossBetween val="midCat"/>
      </c:valAx>
      <c:valAx>
        <c:axId val="594100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41003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'1'!$D$173:$D$182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'1'!$E$173:$E$182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E1-46C2-AA9A-BB326063A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104264"/>
        <c:axId val="594392328"/>
      </c:scatterChart>
      <c:valAx>
        <c:axId val="594104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4392328"/>
        <c:crosses val="autoZero"/>
        <c:crossBetween val="midCat"/>
      </c:valAx>
      <c:valAx>
        <c:axId val="594392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5941042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'1'!$D$173:$D$182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'1'!$E$173:$E$182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65-4A8E-B65D-F495231F6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394680"/>
        <c:axId val="594388016"/>
      </c:scatterChart>
      <c:valAx>
        <c:axId val="594394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4388016"/>
        <c:crosses val="autoZero"/>
        <c:crossBetween val="midCat"/>
      </c:valAx>
      <c:valAx>
        <c:axId val="594388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5943946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'1'!$D$173:$D$182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'1'!$F$173:$F$182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CA-4D15-9295-7E4B33484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392720"/>
        <c:axId val="594387624"/>
      </c:scatterChart>
      <c:valAx>
        <c:axId val="5943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4387624"/>
        <c:crosses val="autoZero"/>
        <c:crossBetween val="midCat"/>
      </c:valAx>
      <c:valAx>
        <c:axId val="594387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43927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'1'!$D$4:$D$13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'1'!$F$4:$F$13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21-4C51-B9B5-339ED6DD7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440032"/>
        <c:axId val="491434936"/>
      </c:scatterChart>
      <c:valAx>
        <c:axId val="49144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91434936"/>
        <c:crosses val="autoZero"/>
        <c:crossBetween val="midCat"/>
      </c:valAx>
      <c:valAx>
        <c:axId val="491434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914400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'1'!$D$17:$D$26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'1'!$E$17:$E$26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17-4829-AC33-647D8113A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439640"/>
        <c:axId val="491434152"/>
      </c:scatterChart>
      <c:valAx>
        <c:axId val="491439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91434152"/>
        <c:crosses val="autoZero"/>
        <c:crossBetween val="midCat"/>
      </c:valAx>
      <c:valAx>
        <c:axId val="491434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914396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'1'!$D$17:$D$26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'1'!$E$17:$E$26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952-4BC1-BB66-A946E0C19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439248"/>
        <c:axId val="491435328"/>
      </c:scatterChart>
      <c:valAx>
        <c:axId val="49143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91435328"/>
        <c:crosses val="autoZero"/>
        <c:crossBetween val="midCat"/>
      </c:valAx>
      <c:valAx>
        <c:axId val="491435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914392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'1'!$D$17:$D$26</c:f>
              <c:numCache>
                <c:formatCode>General</c:formatCode>
                <c:ptCount val="10"/>
                <c:pt idx="0">
                  <c:v>1</c:v>
                </c:pt>
                <c:pt idx="1">
                  <c:v>0.69897000433601886</c:v>
                </c:pt>
                <c:pt idx="2">
                  <c:v>0.52287874528033762</c:v>
                </c:pt>
                <c:pt idx="3">
                  <c:v>0.3979400086720376</c:v>
                </c:pt>
                <c:pt idx="4">
                  <c:v>0.3010299956639812</c:v>
                </c:pt>
                <c:pt idx="5">
                  <c:v>0.22184874961635639</c:v>
                </c:pt>
                <c:pt idx="6">
                  <c:v>0.15490195998574319</c:v>
                </c:pt>
                <c:pt idx="7">
                  <c:v>9.691001300805642E-2</c:v>
                </c:pt>
                <c:pt idx="8">
                  <c:v>4.5757490560675143E-2</c:v>
                </c:pt>
                <c:pt idx="9">
                  <c:v>0</c:v>
                </c:pt>
              </c:numCache>
            </c:numRef>
          </c:xVal>
          <c:yVal>
            <c:numRef>
              <c:f>'1'!$F$17:$F$26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79-499C-9E3B-0F269C8E7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438464"/>
        <c:axId val="491432976"/>
      </c:scatterChart>
      <c:valAx>
        <c:axId val="4914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91432976"/>
        <c:crosses val="autoZero"/>
        <c:crossBetween val="midCat"/>
      </c:valAx>
      <c:valAx>
        <c:axId val="491432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914384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'1'!$D$30:$D$39</c:f>
              <c:numCache>
                <c:formatCode>General</c:formatCode>
                <c:ptCount val="10"/>
                <c:pt idx="0">
                  <c:v>1.0001189684932528</c:v>
                </c:pt>
                <c:pt idx="1">
                  <c:v>0.69908897282927152</c:v>
                </c:pt>
                <c:pt idx="2">
                  <c:v>0.52299771377359028</c:v>
                </c:pt>
                <c:pt idx="3">
                  <c:v>0.39805897716529032</c:v>
                </c:pt>
                <c:pt idx="4">
                  <c:v>0.30114896415723397</c:v>
                </c:pt>
                <c:pt idx="5">
                  <c:v>0.22196771810960911</c:v>
                </c:pt>
                <c:pt idx="6">
                  <c:v>0.15502092847899585</c:v>
                </c:pt>
                <c:pt idx="7">
                  <c:v>9.7028981501309106E-2</c:v>
                </c:pt>
                <c:pt idx="8">
                  <c:v>4.587645905392787E-2</c:v>
                </c:pt>
                <c:pt idx="9">
                  <c:v>1.1896849325278248E-4</c:v>
                </c:pt>
              </c:numCache>
            </c:numRef>
          </c:xVal>
          <c:yVal>
            <c:numRef>
              <c:f>'1'!$E$30:$E$39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EB-41B8-9AED-A2F1A737F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149160"/>
        <c:axId val="486143280"/>
      </c:scatterChart>
      <c:valAx>
        <c:axId val="486149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6143280"/>
        <c:crosses val="autoZero"/>
        <c:crossBetween val="midCat"/>
      </c:valAx>
      <c:valAx>
        <c:axId val="486143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861491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chart" Target="../charts/chart15.xml"/><Relationship Id="rId18" Type="http://schemas.openxmlformats.org/officeDocument/2006/relationships/chart" Target="../charts/chart20.xml"/><Relationship Id="rId26" Type="http://schemas.openxmlformats.org/officeDocument/2006/relationships/chart" Target="../charts/chart28.xml"/><Relationship Id="rId39" Type="http://schemas.openxmlformats.org/officeDocument/2006/relationships/chart" Target="../charts/chart41.xml"/><Relationship Id="rId3" Type="http://schemas.openxmlformats.org/officeDocument/2006/relationships/chart" Target="../charts/chart5.xml"/><Relationship Id="rId21" Type="http://schemas.openxmlformats.org/officeDocument/2006/relationships/chart" Target="../charts/chart23.xml"/><Relationship Id="rId34" Type="http://schemas.openxmlformats.org/officeDocument/2006/relationships/chart" Target="../charts/chart36.xml"/><Relationship Id="rId42" Type="http://schemas.openxmlformats.org/officeDocument/2006/relationships/chart" Target="../charts/chart44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17" Type="http://schemas.openxmlformats.org/officeDocument/2006/relationships/chart" Target="../charts/chart19.xml"/><Relationship Id="rId25" Type="http://schemas.openxmlformats.org/officeDocument/2006/relationships/chart" Target="../charts/chart27.xml"/><Relationship Id="rId33" Type="http://schemas.openxmlformats.org/officeDocument/2006/relationships/chart" Target="../charts/chart35.xml"/><Relationship Id="rId38" Type="http://schemas.openxmlformats.org/officeDocument/2006/relationships/chart" Target="../charts/chart40.xml"/><Relationship Id="rId2" Type="http://schemas.openxmlformats.org/officeDocument/2006/relationships/chart" Target="../charts/chart4.xml"/><Relationship Id="rId16" Type="http://schemas.openxmlformats.org/officeDocument/2006/relationships/chart" Target="../charts/chart18.xml"/><Relationship Id="rId20" Type="http://schemas.openxmlformats.org/officeDocument/2006/relationships/chart" Target="../charts/chart22.xml"/><Relationship Id="rId29" Type="http://schemas.openxmlformats.org/officeDocument/2006/relationships/chart" Target="../charts/chart31.xml"/><Relationship Id="rId41" Type="http://schemas.openxmlformats.org/officeDocument/2006/relationships/chart" Target="../charts/chart43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24" Type="http://schemas.openxmlformats.org/officeDocument/2006/relationships/chart" Target="../charts/chart26.xml"/><Relationship Id="rId32" Type="http://schemas.openxmlformats.org/officeDocument/2006/relationships/chart" Target="../charts/chart34.xml"/><Relationship Id="rId37" Type="http://schemas.openxmlformats.org/officeDocument/2006/relationships/chart" Target="../charts/chart39.xml"/><Relationship Id="rId40" Type="http://schemas.openxmlformats.org/officeDocument/2006/relationships/chart" Target="../charts/chart42.xml"/><Relationship Id="rId5" Type="http://schemas.openxmlformats.org/officeDocument/2006/relationships/chart" Target="../charts/chart7.xml"/><Relationship Id="rId15" Type="http://schemas.openxmlformats.org/officeDocument/2006/relationships/chart" Target="../charts/chart17.xml"/><Relationship Id="rId23" Type="http://schemas.openxmlformats.org/officeDocument/2006/relationships/chart" Target="../charts/chart25.xml"/><Relationship Id="rId28" Type="http://schemas.openxmlformats.org/officeDocument/2006/relationships/chart" Target="../charts/chart30.xml"/><Relationship Id="rId36" Type="http://schemas.openxmlformats.org/officeDocument/2006/relationships/chart" Target="../charts/chart38.xml"/><Relationship Id="rId10" Type="http://schemas.openxmlformats.org/officeDocument/2006/relationships/chart" Target="../charts/chart12.xml"/><Relationship Id="rId19" Type="http://schemas.openxmlformats.org/officeDocument/2006/relationships/chart" Target="../charts/chart21.xml"/><Relationship Id="rId31" Type="http://schemas.openxmlformats.org/officeDocument/2006/relationships/chart" Target="../charts/chart33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Relationship Id="rId22" Type="http://schemas.openxmlformats.org/officeDocument/2006/relationships/chart" Target="../charts/chart24.xml"/><Relationship Id="rId27" Type="http://schemas.openxmlformats.org/officeDocument/2006/relationships/chart" Target="../charts/chart29.xml"/><Relationship Id="rId30" Type="http://schemas.openxmlformats.org/officeDocument/2006/relationships/chart" Target="../charts/chart32.xml"/><Relationship Id="rId35" Type="http://schemas.openxmlformats.org/officeDocument/2006/relationships/chart" Target="../charts/chart3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209550</xdr:colOff>
      <xdr:row>1</xdr:row>
      <xdr:rowOff>176212</xdr:rowOff>
    </xdr:from>
    <xdr:to>
      <xdr:col>22</xdr:col>
      <xdr:colOff>514350</xdr:colOff>
      <xdr:row>16</xdr:row>
      <xdr:rowOff>61912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23812</xdr:colOff>
      <xdr:row>12</xdr:row>
      <xdr:rowOff>133350</xdr:rowOff>
    </xdr:from>
    <xdr:to>
      <xdr:col>27</xdr:col>
      <xdr:colOff>328612</xdr:colOff>
      <xdr:row>27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127000</xdr:colOff>
      <xdr:row>3</xdr:row>
      <xdr:rowOff>0</xdr:rowOff>
    </xdr:from>
    <xdr:to>
      <xdr:col>21</xdr:col>
      <xdr:colOff>508000</xdr:colOff>
      <xdr:row>15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127000</xdr:colOff>
      <xdr:row>3</xdr:row>
      <xdr:rowOff>0</xdr:rowOff>
    </xdr:from>
    <xdr:to>
      <xdr:col>27</xdr:col>
      <xdr:colOff>508000</xdr:colOff>
      <xdr:row>15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127000</xdr:colOff>
      <xdr:row>3</xdr:row>
      <xdr:rowOff>0</xdr:rowOff>
    </xdr:from>
    <xdr:to>
      <xdr:col>33</xdr:col>
      <xdr:colOff>508000</xdr:colOff>
      <xdr:row>15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127000</xdr:colOff>
      <xdr:row>21</xdr:row>
      <xdr:rowOff>0</xdr:rowOff>
    </xdr:from>
    <xdr:to>
      <xdr:col>21</xdr:col>
      <xdr:colOff>508000</xdr:colOff>
      <xdr:row>33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127000</xdr:colOff>
      <xdr:row>21</xdr:row>
      <xdr:rowOff>0</xdr:rowOff>
    </xdr:from>
    <xdr:to>
      <xdr:col>27</xdr:col>
      <xdr:colOff>508000</xdr:colOff>
      <xdr:row>33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127000</xdr:colOff>
      <xdr:row>21</xdr:row>
      <xdr:rowOff>0</xdr:rowOff>
    </xdr:from>
    <xdr:to>
      <xdr:col>33</xdr:col>
      <xdr:colOff>508000</xdr:colOff>
      <xdr:row>33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127000</xdr:colOff>
      <xdr:row>39</xdr:row>
      <xdr:rowOff>0</xdr:rowOff>
    </xdr:from>
    <xdr:to>
      <xdr:col>21</xdr:col>
      <xdr:colOff>508000</xdr:colOff>
      <xdr:row>51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127000</xdr:colOff>
      <xdr:row>39</xdr:row>
      <xdr:rowOff>0</xdr:rowOff>
    </xdr:from>
    <xdr:to>
      <xdr:col>27</xdr:col>
      <xdr:colOff>508000</xdr:colOff>
      <xdr:row>51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127000</xdr:colOff>
      <xdr:row>39</xdr:row>
      <xdr:rowOff>0</xdr:rowOff>
    </xdr:from>
    <xdr:to>
      <xdr:col>33</xdr:col>
      <xdr:colOff>508000</xdr:colOff>
      <xdr:row>51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127000</xdr:colOff>
      <xdr:row>57</xdr:row>
      <xdr:rowOff>0</xdr:rowOff>
    </xdr:from>
    <xdr:to>
      <xdr:col>21</xdr:col>
      <xdr:colOff>508000</xdr:colOff>
      <xdr:row>69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127000</xdr:colOff>
      <xdr:row>57</xdr:row>
      <xdr:rowOff>0</xdr:rowOff>
    </xdr:from>
    <xdr:to>
      <xdr:col>27</xdr:col>
      <xdr:colOff>508000</xdr:colOff>
      <xdr:row>69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28</xdr:col>
      <xdr:colOff>127000</xdr:colOff>
      <xdr:row>57</xdr:row>
      <xdr:rowOff>0</xdr:rowOff>
    </xdr:from>
    <xdr:to>
      <xdr:col>33</xdr:col>
      <xdr:colOff>508000</xdr:colOff>
      <xdr:row>69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127000</xdr:colOff>
      <xdr:row>75</xdr:row>
      <xdr:rowOff>0</xdr:rowOff>
    </xdr:from>
    <xdr:to>
      <xdr:col>21</xdr:col>
      <xdr:colOff>508000</xdr:colOff>
      <xdr:row>87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127000</xdr:colOff>
      <xdr:row>75</xdr:row>
      <xdr:rowOff>0</xdr:rowOff>
    </xdr:from>
    <xdr:to>
      <xdr:col>27</xdr:col>
      <xdr:colOff>508000</xdr:colOff>
      <xdr:row>87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127000</xdr:colOff>
      <xdr:row>75</xdr:row>
      <xdr:rowOff>0</xdr:rowOff>
    </xdr:from>
    <xdr:to>
      <xdr:col>33</xdr:col>
      <xdr:colOff>508000</xdr:colOff>
      <xdr:row>87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127000</xdr:colOff>
      <xdr:row>93</xdr:row>
      <xdr:rowOff>0</xdr:rowOff>
    </xdr:from>
    <xdr:to>
      <xdr:col>21</xdr:col>
      <xdr:colOff>508000</xdr:colOff>
      <xdr:row>105</xdr:row>
      <xdr:rowOff>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127000</xdr:colOff>
      <xdr:row>93</xdr:row>
      <xdr:rowOff>0</xdr:rowOff>
    </xdr:from>
    <xdr:to>
      <xdr:col>27</xdr:col>
      <xdr:colOff>508000</xdr:colOff>
      <xdr:row>105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127000</xdr:colOff>
      <xdr:row>93</xdr:row>
      <xdr:rowOff>0</xdr:rowOff>
    </xdr:from>
    <xdr:to>
      <xdr:col>33</xdr:col>
      <xdr:colOff>508000</xdr:colOff>
      <xdr:row>105</xdr:row>
      <xdr:rowOff>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16</xdr:col>
      <xdr:colOff>127000</xdr:colOff>
      <xdr:row>111</xdr:row>
      <xdr:rowOff>0</xdr:rowOff>
    </xdr:from>
    <xdr:to>
      <xdr:col>21</xdr:col>
      <xdr:colOff>508000</xdr:colOff>
      <xdr:row>123</xdr:row>
      <xdr:rowOff>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127000</xdr:colOff>
      <xdr:row>111</xdr:row>
      <xdr:rowOff>0</xdr:rowOff>
    </xdr:from>
    <xdr:to>
      <xdr:col>27</xdr:col>
      <xdr:colOff>508000</xdr:colOff>
      <xdr:row>123</xdr:row>
      <xdr:rowOff>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127000</xdr:colOff>
      <xdr:row>111</xdr:row>
      <xdr:rowOff>0</xdr:rowOff>
    </xdr:from>
    <xdr:to>
      <xdr:col>33</xdr:col>
      <xdr:colOff>508000</xdr:colOff>
      <xdr:row>123</xdr:row>
      <xdr:rowOff>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16</xdr:col>
      <xdr:colOff>127000</xdr:colOff>
      <xdr:row>129</xdr:row>
      <xdr:rowOff>0</xdr:rowOff>
    </xdr:from>
    <xdr:to>
      <xdr:col>21</xdr:col>
      <xdr:colOff>508000</xdr:colOff>
      <xdr:row>141</xdr:row>
      <xdr:rowOff>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127000</xdr:colOff>
      <xdr:row>129</xdr:row>
      <xdr:rowOff>0</xdr:rowOff>
    </xdr:from>
    <xdr:to>
      <xdr:col>27</xdr:col>
      <xdr:colOff>508000</xdr:colOff>
      <xdr:row>141</xdr:row>
      <xdr:rowOff>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127000</xdr:colOff>
      <xdr:row>129</xdr:row>
      <xdr:rowOff>0</xdr:rowOff>
    </xdr:from>
    <xdr:to>
      <xdr:col>33</xdr:col>
      <xdr:colOff>508000</xdr:colOff>
      <xdr:row>141</xdr:row>
      <xdr:rowOff>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16</xdr:col>
      <xdr:colOff>127000</xdr:colOff>
      <xdr:row>147</xdr:row>
      <xdr:rowOff>0</xdr:rowOff>
    </xdr:from>
    <xdr:to>
      <xdr:col>21</xdr:col>
      <xdr:colOff>508000</xdr:colOff>
      <xdr:row>159</xdr:row>
      <xdr:rowOff>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22</xdr:col>
      <xdr:colOff>127000</xdr:colOff>
      <xdr:row>147</xdr:row>
      <xdr:rowOff>0</xdr:rowOff>
    </xdr:from>
    <xdr:to>
      <xdr:col>27</xdr:col>
      <xdr:colOff>508000</xdr:colOff>
      <xdr:row>159</xdr:row>
      <xdr:rowOff>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28</xdr:col>
      <xdr:colOff>127000</xdr:colOff>
      <xdr:row>147</xdr:row>
      <xdr:rowOff>0</xdr:rowOff>
    </xdr:from>
    <xdr:to>
      <xdr:col>33</xdr:col>
      <xdr:colOff>508000</xdr:colOff>
      <xdr:row>159</xdr:row>
      <xdr:rowOff>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16</xdr:col>
      <xdr:colOff>127000</xdr:colOff>
      <xdr:row>165</xdr:row>
      <xdr:rowOff>0</xdr:rowOff>
    </xdr:from>
    <xdr:to>
      <xdr:col>21</xdr:col>
      <xdr:colOff>508000</xdr:colOff>
      <xdr:row>177</xdr:row>
      <xdr:rowOff>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22</xdr:col>
      <xdr:colOff>127000</xdr:colOff>
      <xdr:row>165</xdr:row>
      <xdr:rowOff>0</xdr:rowOff>
    </xdr:from>
    <xdr:to>
      <xdr:col>27</xdr:col>
      <xdr:colOff>508000</xdr:colOff>
      <xdr:row>177</xdr:row>
      <xdr:rowOff>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28</xdr:col>
      <xdr:colOff>127000</xdr:colOff>
      <xdr:row>165</xdr:row>
      <xdr:rowOff>0</xdr:rowOff>
    </xdr:from>
    <xdr:to>
      <xdr:col>33</xdr:col>
      <xdr:colOff>508000</xdr:colOff>
      <xdr:row>177</xdr:row>
      <xdr:rowOff>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16</xdr:col>
      <xdr:colOff>127000</xdr:colOff>
      <xdr:row>183</xdr:row>
      <xdr:rowOff>0</xdr:rowOff>
    </xdr:from>
    <xdr:to>
      <xdr:col>21</xdr:col>
      <xdr:colOff>508000</xdr:colOff>
      <xdr:row>195</xdr:row>
      <xdr:rowOff>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22</xdr:col>
      <xdr:colOff>127000</xdr:colOff>
      <xdr:row>183</xdr:row>
      <xdr:rowOff>0</xdr:rowOff>
    </xdr:from>
    <xdr:to>
      <xdr:col>27</xdr:col>
      <xdr:colOff>508000</xdr:colOff>
      <xdr:row>195</xdr:row>
      <xdr:rowOff>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28</xdr:col>
      <xdr:colOff>127000</xdr:colOff>
      <xdr:row>183</xdr:row>
      <xdr:rowOff>0</xdr:rowOff>
    </xdr:from>
    <xdr:to>
      <xdr:col>33</xdr:col>
      <xdr:colOff>508000</xdr:colOff>
      <xdr:row>195</xdr:row>
      <xdr:rowOff>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16</xdr:col>
      <xdr:colOff>127000</xdr:colOff>
      <xdr:row>201</xdr:row>
      <xdr:rowOff>0</xdr:rowOff>
    </xdr:from>
    <xdr:to>
      <xdr:col>21</xdr:col>
      <xdr:colOff>508000</xdr:colOff>
      <xdr:row>213</xdr:row>
      <xdr:rowOff>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22</xdr:col>
      <xdr:colOff>127000</xdr:colOff>
      <xdr:row>201</xdr:row>
      <xdr:rowOff>0</xdr:rowOff>
    </xdr:from>
    <xdr:to>
      <xdr:col>27</xdr:col>
      <xdr:colOff>508000</xdr:colOff>
      <xdr:row>213</xdr:row>
      <xdr:rowOff>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28</xdr:col>
      <xdr:colOff>127000</xdr:colOff>
      <xdr:row>201</xdr:row>
      <xdr:rowOff>0</xdr:rowOff>
    </xdr:from>
    <xdr:to>
      <xdr:col>33</xdr:col>
      <xdr:colOff>508000</xdr:colOff>
      <xdr:row>213</xdr:row>
      <xdr:rowOff>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16</xdr:col>
      <xdr:colOff>127000</xdr:colOff>
      <xdr:row>219</xdr:row>
      <xdr:rowOff>0</xdr:rowOff>
    </xdr:from>
    <xdr:to>
      <xdr:col>21</xdr:col>
      <xdr:colOff>508000</xdr:colOff>
      <xdr:row>231</xdr:row>
      <xdr:rowOff>0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22</xdr:col>
      <xdr:colOff>127000</xdr:colOff>
      <xdr:row>219</xdr:row>
      <xdr:rowOff>0</xdr:rowOff>
    </xdr:from>
    <xdr:to>
      <xdr:col>27</xdr:col>
      <xdr:colOff>508000</xdr:colOff>
      <xdr:row>231</xdr:row>
      <xdr:rowOff>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28</xdr:col>
      <xdr:colOff>127000</xdr:colOff>
      <xdr:row>219</xdr:row>
      <xdr:rowOff>0</xdr:rowOff>
    </xdr:from>
    <xdr:to>
      <xdr:col>33</xdr:col>
      <xdr:colOff>508000</xdr:colOff>
      <xdr:row>231</xdr:row>
      <xdr:rowOff>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16</xdr:col>
      <xdr:colOff>127000</xdr:colOff>
      <xdr:row>237</xdr:row>
      <xdr:rowOff>0</xdr:rowOff>
    </xdr:from>
    <xdr:to>
      <xdr:col>21</xdr:col>
      <xdr:colOff>508000</xdr:colOff>
      <xdr:row>249</xdr:row>
      <xdr:rowOff>0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22</xdr:col>
      <xdr:colOff>127000</xdr:colOff>
      <xdr:row>237</xdr:row>
      <xdr:rowOff>0</xdr:rowOff>
    </xdr:from>
    <xdr:to>
      <xdr:col>27</xdr:col>
      <xdr:colOff>508000</xdr:colOff>
      <xdr:row>249</xdr:row>
      <xdr:rowOff>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28</xdr:col>
      <xdr:colOff>127000</xdr:colOff>
      <xdr:row>237</xdr:row>
      <xdr:rowOff>0</xdr:rowOff>
    </xdr:from>
    <xdr:to>
      <xdr:col>33</xdr:col>
      <xdr:colOff>508000</xdr:colOff>
      <xdr:row>249</xdr:row>
      <xdr:rowOff>0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8704"/>
  <sheetViews>
    <sheetView showGridLines="0" tabSelected="1" view="pageBreakPreview" zoomScale="80" zoomScaleNormal="100" zoomScaleSheetLayoutView="80" workbookViewId="0">
      <selection activeCell="H8" sqref="H8"/>
    </sheetView>
  </sheetViews>
  <sheetFormatPr defaultRowHeight="15" x14ac:dyDescent="0.25"/>
  <cols>
    <col min="1" max="1" width="12" style="4" customWidth="1"/>
    <col min="2" max="2" width="8.85546875" style="3"/>
    <col min="7" max="7" width="11.7109375" customWidth="1"/>
    <col min="10" max="10" width="35.5703125" style="14" customWidth="1"/>
    <col min="11" max="11" width="11.7109375" style="8" customWidth="1"/>
    <col min="12" max="12" width="9.5703125" style="9" bestFit="1" customWidth="1"/>
  </cols>
  <sheetData>
    <row r="1" spans="1:30" x14ac:dyDescent="0.25">
      <c r="A1" s="39"/>
      <c r="B1" s="40"/>
      <c r="C1" s="41">
        <f>COUNT(C3:C22960)</f>
        <v>8702</v>
      </c>
      <c r="D1" s="41"/>
      <c r="E1" s="41"/>
      <c r="F1" s="41"/>
      <c r="G1" s="36" t="s">
        <v>21</v>
      </c>
      <c r="H1" s="37"/>
      <c r="I1" s="37"/>
      <c r="J1" s="38"/>
    </row>
    <row r="2" spans="1:30" ht="15.75" thickBot="1" x14ac:dyDescent="0.3">
      <c r="A2" s="17" t="s">
        <v>0</v>
      </c>
      <c r="B2" s="27" t="s">
        <v>20</v>
      </c>
      <c r="C2" s="12" t="s">
        <v>22</v>
      </c>
      <c r="D2" s="30" t="s">
        <v>52</v>
      </c>
      <c r="E2" s="12" t="s">
        <v>4</v>
      </c>
      <c r="F2" s="33" t="s">
        <v>23</v>
      </c>
      <c r="G2" s="13" t="s">
        <v>0</v>
      </c>
      <c r="H2" s="12" t="s">
        <v>24</v>
      </c>
      <c r="I2" s="12" t="s">
        <v>25</v>
      </c>
      <c r="J2" s="18" t="s">
        <v>26</v>
      </c>
      <c r="K2" s="8" t="s">
        <v>0</v>
      </c>
      <c r="L2" s="9" t="s">
        <v>20</v>
      </c>
      <c r="M2" t="s">
        <v>3</v>
      </c>
      <c r="N2" t="s">
        <v>23</v>
      </c>
      <c r="O2" t="s">
        <v>50</v>
      </c>
    </row>
    <row r="3" spans="1:30" ht="15.75" thickTop="1" x14ac:dyDescent="0.25">
      <c r="A3" s="19">
        <v>40129</v>
      </c>
      <c r="B3" s="28">
        <v>21.313249200000001</v>
      </c>
      <c r="C3" s="20">
        <v>1</v>
      </c>
      <c r="D3" s="31">
        <f t="shared" ref="D3:D66" si="0">(C$1+1)/C3/365</f>
        <v>23.843835616438355</v>
      </c>
      <c r="E3" s="20">
        <f t="shared" ref="E3:E66" si="1">LOG(D3)</f>
        <v>1.3773761190658518</v>
      </c>
      <c r="F3" s="34">
        <f t="shared" ref="F3:F66" si="2">C3/C$1</f>
        <v>1.1491611123879568E-4</v>
      </c>
      <c r="G3" s="21">
        <v>40127</v>
      </c>
      <c r="H3" s="20" t="s">
        <v>29</v>
      </c>
      <c r="I3" s="20" t="s">
        <v>30</v>
      </c>
      <c r="J3" s="22" t="s">
        <v>31</v>
      </c>
      <c r="K3" s="8">
        <v>40129</v>
      </c>
      <c r="L3" s="10">
        <v>21.313249200000001</v>
      </c>
      <c r="M3" s="11">
        <v>23.843835616438401</v>
      </c>
      <c r="N3" s="11">
        <v>1.1491611123879568E-4</v>
      </c>
      <c r="O3">
        <f>LOG(M3)</f>
        <v>1.3773761190658527</v>
      </c>
      <c r="Y3" t="s">
        <v>3</v>
      </c>
      <c r="Z3" t="s">
        <v>47</v>
      </c>
      <c r="AA3" t="s">
        <v>49</v>
      </c>
      <c r="AC3" t="s">
        <v>48</v>
      </c>
      <c r="AD3" t="s">
        <v>51</v>
      </c>
    </row>
    <row r="4" spans="1:30" x14ac:dyDescent="0.25">
      <c r="A4" s="19">
        <v>37882</v>
      </c>
      <c r="B4" s="28">
        <v>19.3918158</v>
      </c>
      <c r="C4" s="20">
        <f t="shared" ref="C4:C67" si="3">C3+1</f>
        <v>2</v>
      </c>
      <c r="D4" s="31">
        <f t="shared" si="0"/>
        <v>11.921917808219177</v>
      </c>
      <c r="E4" s="20">
        <f t="shared" si="1"/>
        <v>1.0763461234018705</v>
      </c>
      <c r="F4" s="34">
        <f t="shared" si="2"/>
        <v>2.2983222247759135E-4</v>
      </c>
      <c r="G4" s="21">
        <v>37882</v>
      </c>
      <c r="H4" s="20" t="s">
        <v>27</v>
      </c>
      <c r="I4" s="20" t="s">
        <v>32</v>
      </c>
      <c r="J4" s="22" t="s">
        <v>28</v>
      </c>
      <c r="K4" s="8">
        <v>37882</v>
      </c>
      <c r="L4" s="10">
        <v>19.3918158</v>
      </c>
      <c r="M4" s="11">
        <v>11.921917808219177</v>
      </c>
      <c r="N4" s="11">
        <v>2.2983222247759135E-4</v>
      </c>
      <c r="O4">
        <f t="shared" ref="O4:O67" si="4">LOG(M4)</f>
        <v>1.0763461234018705</v>
      </c>
      <c r="Y4">
        <v>1</v>
      </c>
      <c r="Z4">
        <f>LOG(Y4)</f>
        <v>0</v>
      </c>
      <c r="AA4" s="9">
        <f>1.5928*Z4^2+2.0737*Z4+15.37</f>
        <v>15.37</v>
      </c>
      <c r="AC4" s="9">
        <v>12.691000000000001</v>
      </c>
      <c r="AD4" s="9">
        <v>12.249000000000001</v>
      </c>
    </row>
    <row r="5" spans="1:30" x14ac:dyDescent="0.25">
      <c r="A5" s="19">
        <v>39043</v>
      </c>
      <c r="B5" s="28">
        <v>18.329282849999998</v>
      </c>
      <c r="C5" s="20">
        <f t="shared" si="3"/>
        <v>3</v>
      </c>
      <c r="D5" s="31">
        <f t="shared" si="0"/>
        <v>7.9479452054794519</v>
      </c>
      <c r="E5" s="20">
        <f t="shared" si="1"/>
        <v>0.9002548643461894</v>
      </c>
      <c r="F5" s="34">
        <f t="shared" si="2"/>
        <v>3.4474833371638702E-4</v>
      </c>
      <c r="G5" s="20"/>
      <c r="H5" s="20"/>
      <c r="I5" s="20"/>
      <c r="J5" s="23"/>
      <c r="K5" s="8">
        <v>39043</v>
      </c>
      <c r="L5" s="10">
        <v>18.329282849999998</v>
      </c>
      <c r="M5" s="11">
        <v>7.9479452054794519</v>
      </c>
      <c r="N5" s="11">
        <v>3.4474833371638702E-4</v>
      </c>
      <c r="O5">
        <f t="shared" si="4"/>
        <v>0.9002548643461894</v>
      </c>
      <c r="Y5">
        <v>2</v>
      </c>
      <c r="Z5">
        <f t="shared" ref="Z5:Z10" si="5">LOG(Y5)</f>
        <v>0.3010299956639812</v>
      </c>
      <c r="AA5" s="9">
        <f t="shared" ref="AA5:AA10" si="6">1.5928*Z5^2+2.0737*Z5+15.37</f>
        <v>16.138583938051845</v>
      </c>
      <c r="AC5" s="9">
        <v>13.411875229551251</v>
      </c>
      <c r="AD5" s="9">
        <v>12.6723910323095</v>
      </c>
    </row>
    <row r="6" spans="1:30" ht="30" x14ac:dyDescent="0.25">
      <c r="A6" s="19">
        <v>41211</v>
      </c>
      <c r="B6" s="28">
        <v>18.304476709090903</v>
      </c>
      <c r="C6" s="20">
        <f t="shared" si="3"/>
        <v>4</v>
      </c>
      <c r="D6" s="31">
        <f t="shared" si="0"/>
        <v>5.9609589041095887</v>
      </c>
      <c r="E6" s="20">
        <f t="shared" si="1"/>
        <v>0.77531612773788938</v>
      </c>
      <c r="F6" s="34">
        <f t="shared" si="2"/>
        <v>4.5966444495518271E-4</v>
      </c>
      <c r="G6" s="21">
        <v>41212</v>
      </c>
      <c r="H6" s="20" t="s">
        <v>33</v>
      </c>
      <c r="I6" s="20" t="s">
        <v>34</v>
      </c>
      <c r="J6" s="22" t="s">
        <v>36</v>
      </c>
      <c r="K6" s="8">
        <v>41211</v>
      </c>
      <c r="L6" s="10">
        <v>18.304476709090903</v>
      </c>
      <c r="M6" s="11">
        <v>5.9609589041095887</v>
      </c>
      <c r="N6" s="11">
        <v>4.5966444495518271E-4</v>
      </c>
      <c r="O6">
        <f t="shared" si="4"/>
        <v>0.77531612773788938</v>
      </c>
      <c r="Y6">
        <v>5</v>
      </c>
      <c r="Z6">
        <f t="shared" si="5"/>
        <v>0.69897000433601886</v>
      </c>
      <c r="AA6" s="9">
        <f t="shared" si="6"/>
        <v>17.597630979847871</v>
      </c>
      <c r="AC6" s="9">
        <v>14.239431271585621</v>
      </c>
      <c r="AD6" s="9">
        <v>14.300005461779001</v>
      </c>
    </row>
    <row r="7" spans="1:30" x14ac:dyDescent="0.25">
      <c r="A7" s="19">
        <v>40130</v>
      </c>
      <c r="B7" s="28">
        <v>17.677947756521739</v>
      </c>
      <c r="C7" s="20">
        <f t="shared" si="3"/>
        <v>5</v>
      </c>
      <c r="D7" s="31">
        <f t="shared" si="0"/>
        <v>4.7687671232876712</v>
      </c>
      <c r="E7" s="20">
        <f t="shared" si="1"/>
        <v>0.67840611472983303</v>
      </c>
      <c r="F7" s="34">
        <f t="shared" si="2"/>
        <v>5.7458055619397834E-4</v>
      </c>
      <c r="G7" s="21">
        <v>40127</v>
      </c>
      <c r="H7" s="20" t="s">
        <v>29</v>
      </c>
      <c r="I7" s="20" t="s">
        <v>30</v>
      </c>
      <c r="J7" s="22" t="s">
        <v>31</v>
      </c>
      <c r="K7" s="8">
        <v>40130</v>
      </c>
      <c r="L7" s="10">
        <v>17.677947756521739</v>
      </c>
      <c r="M7" s="11">
        <v>4.7687671232876712</v>
      </c>
      <c r="N7" s="11">
        <v>5.7458055619397834E-4</v>
      </c>
      <c r="O7">
        <f t="shared" si="4"/>
        <v>0.67840611472983303</v>
      </c>
      <c r="Y7">
        <v>10</v>
      </c>
      <c r="Z7">
        <f t="shared" si="5"/>
        <v>1</v>
      </c>
      <c r="AA7" s="9">
        <f t="shared" si="6"/>
        <v>19.0365</v>
      </c>
      <c r="AC7" s="9">
        <v>14.770600000000002</v>
      </c>
      <c r="AD7" s="9">
        <v>16.339100000000002</v>
      </c>
    </row>
    <row r="8" spans="1:30" x14ac:dyDescent="0.25">
      <c r="A8" s="19">
        <v>36550</v>
      </c>
      <c r="B8" s="28">
        <v>16.783176300000004</v>
      </c>
      <c r="C8" s="20">
        <f t="shared" si="3"/>
        <v>6</v>
      </c>
      <c r="D8" s="31">
        <f t="shared" si="0"/>
        <v>3.973972602739726</v>
      </c>
      <c r="E8" s="20">
        <f t="shared" si="1"/>
        <v>0.59922486868220826</v>
      </c>
      <c r="F8" s="34">
        <f t="shared" si="2"/>
        <v>6.8949666743277403E-4</v>
      </c>
      <c r="G8" s="20"/>
      <c r="H8" s="20"/>
      <c r="I8" s="20"/>
      <c r="J8" s="23"/>
      <c r="K8" s="8">
        <v>36550</v>
      </c>
      <c r="L8" s="10">
        <v>16.783176300000004</v>
      </c>
      <c r="M8" s="11">
        <v>3.973972602739726</v>
      </c>
      <c r="N8" s="11">
        <v>6.8949666743277403E-4</v>
      </c>
      <c r="O8">
        <f t="shared" si="4"/>
        <v>0.59922486868220826</v>
      </c>
      <c r="Y8">
        <v>15</v>
      </c>
      <c r="Z8">
        <f t="shared" si="5"/>
        <v>1.1760912590556813</v>
      </c>
      <c r="AA8" s="9">
        <f t="shared" si="6"/>
        <v>20.012006510629934</v>
      </c>
      <c r="AC8" s="9">
        <v>15.043438977062564</v>
      </c>
      <c r="AD8" s="9">
        <v>17.854468258823847</v>
      </c>
    </row>
    <row r="9" spans="1:30" x14ac:dyDescent="0.25">
      <c r="A9" s="19">
        <v>34655</v>
      </c>
      <c r="B9" s="28">
        <v>16.637846999999997</v>
      </c>
      <c r="C9" s="20">
        <f t="shared" si="3"/>
        <v>7</v>
      </c>
      <c r="D9" s="31">
        <f t="shared" si="0"/>
        <v>3.406262230919765</v>
      </c>
      <c r="E9" s="20">
        <f t="shared" si="1"/>
        <v>0.53227807905159497</v>
      </c>
      <c r="F9" s="34">
        <f t="shared" si="2"/>
        <v>8.0441277867156972E-4</v>
      </c>
      <c r="G9" s="21">
        <v>34654</v>
      </c>
      <c r="H9" s="20" t="s">
        <v>37</v>
      </c>
      <c r="I9" s="20" t="s">
        <v>38</v>
      </c>
      <c r="J9" s="22" t="s">
        <v>39</v>
      </c>
      <c r="K9" s="8">
        <v>34655</v>
      </c>
      <c r="L9" s="10">
        <v>16.637846999999997</v>
      </c>
      <c r="M9" s="11">
        <v>3.406262230919765</v>
      </c>
      <c r="N9" s="11">
        <v>8.0441277867156972E-4</v>
      </c>
      <c r="O9">
        <f t="shared" si="4"/>
        <v>0.53227807905159497</v>
      </c>
      <c r="Y9">
        <v>25</v>
      </c>
      <c r="Z9">
        <f t="shared" si="5"/>
        <v>1.3979400086720377</v>
      </c>
      <c r="AA9" s="9">
        <f t="shared" si="6"/>
        <v>21.381615723408274</v>
      </c>
      <c r="AC9" s="9">
        <v>15.347377688398758</v>
      </c>
      <c r="AD9" s="9">
        <v>20.102558286941925</v>
      </c>
    </row>
    <row r="10" spans="1:30" x14ac:dyDescent="0.25">
      <c r="A10" s="19">
        <v>35823</v>
      </c>
      <c r="B10" s="28">
        <v>16.616840699999997</v>
      </c>
      <c r="C10" s="20">
        <f t="shared" si="3"/>
        <v>8</v>
      </c>
      <c r="D10" s="31">
        <f t="shared" si="0"/>
        <v>2.9804794520547944</v>
      </c>
      <c r="E10" s="20">
        <f t="shared" si="1"/>
        <v>0.47428613207390824</v>
      </c>
      <c r="F10" s="34">
        <f t="shared" si="2"/>
        <v>9.1932888991036541E-4</v>
      </c>
      <c r="G10" s="20"/>
      <c r="H10" s="20"/>
      <c r="I10" s="20"/>
      <c r="J10" s="23"/>
      <c r="K10" s="8">
        <v>35823</v>
      </c>
      <c r="L10" s="10">
        <v>16.616840699999997</v>
      </c>
      <c r="M10" s="11">
        <v>2.9804794520547944</v>
      </c>
      <c r="N10" s="11">
        <v>9.1932888991036541E-4</v>
      </c>
      <c r="O10">
        <f t="shared" si="4"/>
        <v>0.47428613207390824</v>
      </c>
      <c r="Y10">
        <v>50</v>
      </c>
      <c r="Z10">
        <f t="shared" si="5"/>
        <v>1.6989700043360187</v>
      </c>
      <c r="AA10" s="9">
        <f t="shared" si="6"/>
        <v>23.490769825660692</v>
      </c>
      <c r="AC10" s="9">
        <v>15.688839915676267</v>
      </c>
      <c r="AD10" s="9">
        <v>23.757356331074423</v>
      </c>
    </row>
    <row r="11" spans="1:30" ht="30" x14ac:dyDescent="0.25">
      <c r="A11" s="19">
        <v>41210</v>
      </c>
      <c r="B11" s="28">
        <v>16.5829734</v>
      </c>
      <c r="C11" s="20">
        <f t="shared" si="3"/>
        <v>9</v>
      </c>
      <c r="D11" s="31">
        <f t="shared" si="0"/>
        <v>2.6493150684931508</v>
      </c>
      <c r="E11" s="20">
        <f t="shared" si="1"/>
        <v>0.42313360962652696</v>
      </c>
      <c r="F11" s="34">
        <f t="shared" si="2"/>
        <v>1.0342450011491611E-3</v>
      </c>
      <c r="G11" s="21">
        <v>41212</v>
      </c>
      <c r="H11" s="20" t="s">
        <v>33</v>
      </c>
      <c r="I11" s="20" t="s">
        <v>34</v>
      </c>
      <c r="J11" s="22" t="s">
        <v>36</v>
      </c>
      <c r="K11" s="8">
        <v>41210</v>
      </c>
      <c r="L11" s="10">
        <v>16.5829734</v>
      </c>
      <c r="M11" s="11">
        <v>2.6493150684931508</v>
      </c>
      <c r="N11" s="11">
        <v>1.0342450011491611E-3</v>
      </c>
      <c r="O11">
        <f t="shared" si="4"/>
        <v>0.42313360962652696</v>
      </c>
    </row>
    <row r="12" spans="1:30" x14ac:dyDescent="0.25">
      <c r="A12" s="19">
        <v>38961</v>
      </c>
      <c r="B12" s="28">
        <v>16.328754300000003</v>
      </c>
      <c r="C12" s="20">
        <f t="shared" si="3"/>
        <v>10</v>
      </c>
      <c r="D12" s="31">
        <f t="shared" si="0"/>
        <v>2.3843835616438356</v>
      </c>
      <c r="E12" s="20">
        <f t="shared" si="1"/>
        <v>0.37737611906585183</v>
      </c>
      <c r="F12" s="34">
        <f t="shared" si="2"/>
        <v>1.1491611123879567E-3</v>
      </c>
      <c r="G12" s="21">
        <v>38962</v>
      </c>
      <c r="H12" s="20" t="s">
        <v>40</v>
      </c>
      <c r="I12" s="20" t="s">
        <v>35</v>
      </c>
      <c r="J12" s="22" t="s">
        <v>41</v>
      </c>
      <c r="K12" s="8">
        <v>38961</v>
      </c>
      <c r="L12" s="10">
        <v>16.328754300000003</v>
      </c>
      <c r="M12" s="11">
        <v>2.3843835616438356</v>
      </c>
      <c r="N12" s="11">
        <v>1.1491611123879567E-3</v>
      </c>
      <c r="O12">
        <f t="shared" si="4"/>
        <v>0.37737611906585183</v>
      </c>
    </row>
    <row r="13" spans="1:30" x14ac:dyDescent="0.25">
      <c r="A13" s="19">
        <v>33731</v>
      </c>
      <c r="B13" s="28">
        <v>16.307962349999993</v>
      </c>
      <c r="C13" s="20">
        <f t="shared" si="3"/>
        <v>11</v>
      </c>
      <c r="D13" s="31">
        <f t="shared" si="0"/>
        <v>2.1676214196762142</v>
      </c>
      <c r="E13" s="20">
        <f t="shared" si="1"/>
        <v>0.33598343390762681</v>
      </c>
      <c r="F13" s="34">
        <f t="shared" si="2"/>
        <v>1.2640772236267525E-3</v>
      </c>
      <c r="G13" s="20"/>
      <c r="H13" s="20"/>
      <c r="I13" s="20"/>
      <c r="J13" s="23"/>
      <c r="K13" s="8">
        <v>33731</v>
      </c>
      <c r="L13" s="10">
        <v>16.307962349999993</v>
      </c>
      <c r="M13" s="11">
        <v>2.1676214196762142</v>
      </c>
      <c r="N13" s="11">
        <v>1.2640772236267525E-3</v>
      </c>
      <c r="O13">
        <f t="shared" si="4"/>
        <v>0.33598343390762681</v>
      </c>
    </row>
    <row r="14" spans="1:30" x14ac:dyDescent="0.25">
      <c r="A14" s="19">
        <v>34042</v>
      </c>
      <c r="B14" s="28">
        <v>16.208503950000004</v>
      </c>
      <c r="C14" s="20">
        <f t="shared" si="3"/>
        <v>12</v>
      </c>
      <c r="D14" s="31">
        <f t="shared" si="0"/>
        <v>1.986986301369863</v>
      </c>
      <c r="E14" s="20">
        <f t="shared" si="1"/>
        <v>0.298194873018227</v>
      </c>
      <c r="F14" s="34">
        <f t="shared" si="2"/>
        <v>1.3789933348655481E-3</v>
      </c>
      <c r="G14" s="20"/>
      <c r="H14" s="20"/>
      <c r="I14" s="20"/>
      <c r="J14" s="23"/>
      <c r="K14" s="8">
        <v>34042</v>
      </c>
      <c r="L14" s="10">
        <v>16.208503950000004</v>
      </c>
      <c r="M14" s="11">
        <v>1.986986301369863</v>
      </c>
      <c r="N14" s="11">
        <v>1.3789933348655481E-3</v>
      </c>
      <c r="O14">
        <f t="shared" si="4"/>
        <v>0.298194873018227</v>
      </c>
    </row>
    <row r="15" spans="1:30" x14ac:dyDescent="0.25">
      <c r="A15" s="19">
        <v>35830</v>
      </c>
      <c r="B15" s="28">
        <v>16.170563999999999</v>
      </c>
      <c r="C15" s="20">
        <f t="shared" si="3"/>
        <v>13</v>
      </c>
      <c r="D15" s="31">
        <f t="shared" si="0"/>
        <v>1.8341412012644889</v>
      </c>
      <c r="E15" s="20">
        <f t="shared" si="1"/>
        <v>0.26343276675901506</v>
      </c>
      <c r="F15" s="34">
        <f t="shared" si="2"/>
        <v>1.4939094461043439E-3</v>
      </c>
      <c r="G15" s="20"/>
      <c r="H15" s="20"/>
      <c r="I15" s="20"/>
      <c r="J15" s="23"/>
      <c r="K15" s="8">
        <v>35830</v>
      </c>
      <c r="L15" s="10">
        <v>16.170563999999999</v>
      </c>
      <c r="M15" s="11">
        <v>1.8341412012644889</v>
      </c>
      <c r="N15" s="11">
        <v>1.4939094461043439E-3</v>
      </c>
      <c r="O15">
        <f t="shared" si="4"/>
        <v>0.26343276675901506</v>
      </c>
    </row>
    <row r="16" spans="1:30" x14ac:dyDescent="0.25">
      <c r="A16" s="19">
        <v>36404</v>
      </c>
      <c r="B16" s="28">
        <v>16.104544200000003</v>
      </c>
      <c r="C16" s="20">
        <f t="shared" si="3"/>
        <v>14</v>
      </c>
      <c r="D16" s="31">
        <f t="shared" si="0"/>
        <v>1.7031311154598825</v>
      </c>
      <c r="E16" s="20">
        <f t="shared" si="1"/>
        <v>0.2312480833876138</v>
      </c>
      <c r="F16" s="34">
        <f t="shared" si="2"/>
        <v>1.6088255573431394E-3</v>
      </c>
      <c r="G16" s="20"/>
      <c r="H16" s="20"/>
      <c r="I16" s="20"/>
      <c r="J16" s="23"/>
      <c r="K16" s="8">
        <v>36404</v>
      </c>
      <c r="L16" s="10">
        <v>16.104544200000003</v>
      </c>
      <c r="M16" s="11">
        <v>1.7031311154598825</v>
      </c>
      <c r="N16" s="11">
        <v>1.6088255573431394E-3</v>
      </c>
      <c r="O16">
        <f t="shared" si="4"/>
        <v>0.2312480833876138</v>
      </c>
    </row>
    <row r="17" spans="1:15" x14ac:dyDescent="0.25">
      <c r="A17" s="19">
        <v>39716</v>
      </c>
      <c r="B17" s="28">
        <v>16.081394400000004</v>
      </c>
      <c r="C17" s="20">
        <f t="shared" si="3"/>
        <v>15</v>
      </c>
      <c r="D17" s="31">
        <f t="shared" si="0"/>
        <v>1.5895890410958906</v>
      </c>
      <c r="E17" s="20">
        <f t="shared" si="1"/>
        <v>0.20128486001017065</v>
      </c>
      <c r="F17" s="34">
        <f t="shared" si="2"/>
        <v>1.7237416685819352E-3</v>
      </c>
      <c r="G17" s="20"/>
      <c r="H17" s="20"/>
      <c r="I17" s="20"/>
      <c r="J17" s="23"/>
      <c r="K17" s="8">
        <v>39716</v>
      </c>
      <c r="L17" s="10">
        <v>16.081394400000004</v>
      </c>
      <c r="M17" s="11">
        <v>1.5895890410958906</v>
      </c>
      <c r="N17" s="11">
        <v>1.7237416685819352E-3</v>
      </c>
      <c r="O17">
        <f t="shared" si="4"/>
        <v>0.20128486001017065</v>
      </c>
    </row>
    <row r="18" spans="1:15" x14ac:dyDescent="0.25">
      <c r="A18" s="19">
        <v>40782</v>
      </c>
      <c r="B18" s="28">
        <v>15.835134208695653</v>
      </c>
      <c r="C18" s="20">
        <f t="shared" si="3"/>
        <v>16</v>
      </c>
      <c r="D18" s="31">
        <f t="shared" si="0"/>
        <v>1.4902397260273972</v>
      </c>
      <c r="E18" s="20">
        <f t="shared" si="1"/>
        <v>0.17325613640992704</v>
      </c>
      <c r="F18" s="34">
        <f t="shared" si="2"/>
        <v>1.8386577798207308E-3</v>
      </c>
      <c r="G18" s="21">
        <v>40783</v>
      </c>
      <c r="H18" s="20" t="s">
        <v>42</v>
      </c>
      <c r="I18" s="20" t="s">
        <v>43</v>
      </c>
      <c r="J18" s="22" t="s">
        <v>44</v>
      </c>
      <c r="K18" s="8">
        <v>40782</v>
      </c>
      <c r="L18" s="10">
        <v>15.835134208695653</v>
      </c>
      <c r="M18" s="11">
        <v>1.4902397260273972</v>
      </c>
      <c r="N18" s="11">
        <v>1.8386577798207308E-3</v>
      </c>
      <c r="O18">
        <f t="shared" si="4"/>
        <v>0.17325613640992704</v>
      </c>
    </row>
    <row r="19" spans="1:15" x14ac:dyDescent="0.25">
      <c r="A19" s="19">
        <v>35831</v>
      </c>
      <c r="B19" s="28">
        <v>15.80423985</v>
      </c>
      <c r="C19" s="20">
        <f t="shared" si="3"/>
        <v>17</v>
      </c>
      <c r="D19" s="31">
        <f t="shared" si="0"/>
        <v>1.4025785656728444</v>
      </c>
      <c r="E19" s="20">
        <f t="shared" si="1"/>
        <v>0.14692719768757789</v>
      </c>
      <c r="F19" s="34">
        <f t="shared" si="2"/>
        <v>1.9535738910595266E-3</v>
      </c>
      <c r="G19" s="20"/>
      <c r="H19" s="20"/>
      <c r="I19" s="20"/>
      <c r="J19" s="23"/>
      <c r="K19" s="8">
        <v>35831</v>
      </c>
      <c r="L19" s="10">
        <v>15.80423985</v>
      </c>
      <c r="M19" s="11">
        <v>1.4025785656728444</v>
      </c>
      <c r="N19" s="11">
        <v>1.9535738910595266E-3</v>
      </c>
      <c r="O19">
        <f t="shared" si="4"/>
        <v>0.14692719768757789</v>
      </c>
    </row>
    <row r="20" spans="1:15" x14ac:dyDescent="0.25">
      <c r="A20" s="19">
        <v>42281</v>
      </c>
      <c r="B20" s="28">
        <v>15.733933049999999</v>
      </c>
      <c r="C20" s="20">
        <f t="shared" si="3"/>
        <v>18</v>
      </c>
      <c r="D20" s="31">
        <f t="shared" si="0"/>
        <v>1.3246575342465754</v>
      </c>
      <c r="E20" s="20">
        <f t="shared" si="1"/>
        <v>0.12210361396254579</v>
      </c>
      <c r="F20" s="34">
        <f t="shared" si="2"/>
        <v>2.0684900022983222E-3</v>
      </c>
      <c r="G20" s="20"/>
      <c r="H20" s="20"/>
      <c r="I20" s="20"/>
      <c r="J20" s="23"/>
      <c r="K20" s="8">
        <v>42281</v>
      </c>
      <c r="L20" s="10">
        <v>15.733933049999999</v>
      </c>
      <c r="M20" s="11">
        <v>1.3246575342465754</v>
      </c>
      <c r="N20" s="11">
        <v>2.0684900022983222E-3</v>
      </c>
      <c r="O20">
        <f t="shared" si="4"/>
        <v>0.12210361396254579</v>
      </c>
    </row>
    <row r="21" spans="1:15" x14ac:dyDescent="0.25">
      <c r="A21" s="19">
        <v>38997</v>
      </c>
      <c r="B21" s="28">
        <v>15.695993100000003</v>
      </c>
      <c r="C21" s="20">
        <f t="shared" si="3"/>
        <v>19</v>
      </c>
      <c r="D21" s="31">
        <f t="shared" si="0"/>
        <v>1.2549387166546502</v>
      </c>
      <c r="E21" s="20">
        <f t="shared" si="1"/>
        <v>9.8622518113022833E-2</v>
      </c>
      <c r="F21" s="34">
        <f t="shared" si="2"/>
        <v>2.1834061135371178E-3</v>
      </c>
      <c r="G21" s="20"/>
      <c r="H21" s="20"/>
      <c r="I21" s="20"/>
      <c r="J21" s="23"/>
      <c r="K21" s="8">
        <v>38997</v>
      </c>
      <c r="L21" s="10">
        <v>15.695993100000003</v>
      </c>
      <c r="M21" s="11">
        <v>1.2549387166546502</v>
      </c>
      <c r="N21" s="11">
        <v>2.1834061135371178E-3</v>
      </c>
      <c r="O21">
        <f t="shared" si="4"/>
        <v>9.8622518113022833E-2</v>
      </c>
    </row>
    <row r="22" spans="1:15" x14ac:dyDescent="0.25">
      <c r="A22" s="19">
        <v>39188</v>
      </c>
      <c r="B22" s="28">
        <v>15.371038499999999</v>
      </c>
      <c r="C22" s="20">
        <f t="shared" si="3"/>
        <v>20</v>
      </c>
      <c r="D22" s="31">
        <f t="shared" si="0"/>
        <v>1.1921917808219178</v>
      </c>
      <c r="E22" s="20">
        <f t="shared" si="1"/>
        <v>7.6346123401870636E-2</v>
      </c>
      <c r="F22" s="34">
        <f t="shared" si="2"/>
        <v>2.2983222247759134E-3</v>
      </c>
      <c r="G22" s="20"/>
      <c r="H22" s="20"/>
      <c r="I22" s="20"/>
      <c r="J22" s="23"/>
      <c r="K22" s="8">
        <v>39188</v>
      </c>
      <c r="L22" s="10">
        <v>15.371038499999999</v>
      </c>
      <c r="M22" s="11">
        <v>1.1921917808219178</v>
      </c>
      <c r="N22" s="11">
        <v>2.2983222247759134E-3</v>
      </c>
      <c r="O22">
        <f t="shared" si="4"/>
        <v>7.6346123401870636E-2</v>
      </c>
    </row>
    <row r="23" spans="1:15" x14ac:dyDescent="0.25">
      <c r="A23" s="19">
        <v>41945</v>
      </c>
      <c r="B23" s="28">
        <v>15.324953250000002</v>
      </c>
      <c r="C23" s="20">
        <f t="shared" si="3"/>
        <v>21</v>
      </c>
      <c r="D23" s="31">
        <f t="shared" si="0"/>
        <v>1.1354207436399217</v>
      </c>
      <c r="E23" s="20">
        <f t="shared" si="1"/>
        <v>5.5156824331932579E-2</v>
      </c>
      <c r="F23" s="34">
        <f t="shared" si="2"/>
        <v>2.4132383360147094E-3</v>
      </c>
      <c r="G23" s="20"/>
      <c r="H23" s="20"/>
      <c r="I23" s="20"/>
      <c r="J23" s="23"/>
      <c r="K23" s="8">
        <v>41945</v>
      </c>
      <c r="L23" s="10">
        <v>15.324953250000002</v>
      </c>
      <c r="M23" s="11">
        <v>1.1354207436399217</v>
      </c>
      <c r="N23" s="11">
        <v>2.4132383360147094E-3</v>
      </c>
      <c r="O23">
        <f t="shared" si="4"/>
        <v>5.5156824331932579E-2</v>
      </c>
    </row>
    <row r="24" spans="1:15" x14ac:dyDescent="0.25">
      <c r="A24" s="19">
        <v>37721</v>
      </c>
      <c r="B24" s="28">
        <v>15.303946949999998</v>
      </c>
      <c r="C24" s="20">
        <f t="shared" si="3"/>
        <v>22</v>
      </c>
      <c r="D24" s="31">
        <f t="shared" si="0"/>
        <v>1.0838107098381071</v>
      </c>
      <c r="E24" s="20">
        <f t="shared" si="1"/>
        <v>3.4953438243645614E-2</v>
      </c>
      <c r="F24" s="34">
        <f t="shared" si="2"/>
        <v>2.528154447253505E-3</v>
      </c>
      <c r="G24" s="20"/>
      <c r="H24" s="20"/>
      <c r="I24" s="20"/>
      <c r="J24" s="23"/>
      <c r="K24" s="8">
        <v>37721</v>
      </c>
      <c r="L24" s="10">
        <v>15.303946949999998</v>
      </c>
      <c r="M24" s="11">
        <v>1.0838107098381071</v>
      </c>
      <c r="N24" s="11">
        <v>2.528154447253505E-3</v>
      </c>
      <c r="O24">
        <f t="shared" si="4"/>
        <v>3.4953438243645614E-2</v>
      </c>
    </row>
    <row r="25" spans="1:15" x14ac:dyDescent="0.25">
      <c r="A25" s="19">
        <v>36035</v>
      </c>
      <c r="B25" s="28">
        <v>15.278653650000001</v>
      </c>
      <c r="C25" s="20">
        <f t="shared" si="3"/>
        <v>23</v>
      </c>
      <c r="D25" s="31">
        <f t="shared" si="0"/>
        <v>1.0366885050625372</v>
      </c>
      <c r="E25" s="20">
        <f t="shared" si="1"/>
        <v>1.5648283048258944E-2</v>
      </c>
      <c r="F25" s="34">
        <f t="shared" si="2"/>
        <v>2.6430705584923006E-3</v>
      </c>
      <c r="G25" s="21">
        <v>36035</v>
      </c>
      <c r="H25" s="20" t="s">
        <v>45</v>
      </c>
      <c r="I25" s="20" t="s">
        <v>43</v>
      </c>
      <c r="J25" s="22" t="s">
        <v>46</v>
      </c>
      <c r="K25" s="8">
        <v>36035</v>
      </c>
      <c r="L25" s="10">
        <v>15.278653650000001</v>
      </c>
      <c r="M25" s="11">
        <v>1.0366885050625372</v>
      </c>
      <c r="N25" s="11">
        <v>2.6430705584923006E-3</v>
      </c>
      <c r="O25">
        <f t="shared" si="4"/>
        <v>1.5648283048258944E-2</v>
      </c>
    </row>
    <row r="26" spans="1:15" x14ac:dyDescent="0.25">
      <c r="A26" s="19">
        <v>33882</v>
      </c>
      <c r="B26" s="28">
        <v>15.266864399999998</v>
      </c>
      <c r="C26" s="20">
        <f t="shared" si="3"/>
        <v>24</v>
      </c>
      <c r="D26" s="31">
        <f t="shared" si="0"/>
        <v>0.99349315068493149</v>
      </c>
      <c r="E26" s="20">
        <f t="shared" si="1"/>
        <v>-2.8351226457541869E-3</v>
      </c>
      <c r="F26" s="34">
        <f t="shared" si="2"/>
        <v>2.7579866697310961E-3</v>
      </c>
      <c r="G26" s="20"/>
      <c r="H26" s="20"/>
      <c r="I26" s="20"/>
      <c r="J26" s="23"/>
      <c r="K26" s="8">
        <v>33882</v>
      </c>
      <c r="L26" s="9">
        <v>15.266864399999998</v>
      </c>
      <c r="M26">
        <v>0.99349315068493149</v>
      </c>
      <c r="N26">
        <v>2.7579866697310961E-3</v>
      </c>
      <c r="O26">
        <f t="shared" si="4"/>
        <v>-2.8351226457541869E-3</v>
      </c>
    </row>
    <row r="27" spans="1:15" x14ac:dyDescent="0.25">
      <c r="A27" s="19">
        <v>36403</v>
      </c>
      <c r="B27" s="28">
        <v>15.24135675</v>
      </c>
      <c r="C27" s="20">
        <f t="shared" si="3"/>
        <v>25</v>
      </c>
      <c r="D27" s="31">
        <f t="shared" si="0"/>
        <v>0.95375342465753421</v>
      </c>
      <c r="E27" s="20">
        <f t="shared" si="1"/>
        <v>-2.0563889606185784E-2</v>
      </c>
      <c r="F27" s="34">
        <f t="shared" si="2"/>
        <v>2.8729027809698921E-3</v>
      </c>
      <c r="G27" s="20"/>
      <c r="H27" s="20"/>
      <c r="I27" s="20"/>
      <c r="J27" s="23"/>
      <c r="K27" s="8">
        <v>36403</v>
      </c>
      <c r="L27" s="9">
        <v>15.24135675</v>
      </c>
      <c r="M27">
        <v>0.95375342465753421</v>
      </c>
      <c r="N27">
        <v>2.8729027809698921E-3</v>
      </c>
      <c r="O27">
        <f t="shared" si="4"/>
        <v>-2.0563889606185784E-2</v>
      </c>
    </row>
    <row r="28" spans="1:15" x14ac:dyDescent="0.25">
      <c r="A28" s="19">
        <v>40215</v>
      </c>
      <c r="B28" s="28">
        <v>15.217358869565215</v>
      </c>
      <c r="C28" s="20">
        <f t="shared" si="3"/>
        <v>26</v>
      </c>
      <c r="D28" s="31">
        <f t="shared" si="0"/>
        <v>0.91707060063224444</v>
      </c>
      <c r="E28" s="20">
        <f t="shared" si="1"/>
        <v>-3.759722890496614E-2</v>
      </c>
      <c r="F28" s="34">
        <f t="shared" si="2"/>
        <v>2.9878188922086877E-3</v>
      </c>
      <c r="G28" s="20"/>
      <c r="H28" s="20"/>
      <c r="I28" s="20"/>
      <c r="J28" s="23"/>
      <c r="K28" s="8">
        <v>40215</v>
      </c>
      <c r="L28" s="9">
        <v>15.217358869565215</v>
      </c>
      <c r="M28">
        <v>0.91707060063224444</v>
      </c>
      <c r="N28">
        <v>2.9878188922086877E-3</v>
      </c>
      <c r="O28">
        <f t="shared" si="4"/>
        <v>-3.759722890496614E-2</v>
      </c>
    </row>
    <row r="29" spans="1:15" x14ac:dyDescent="0.25">
      <c r="A29" s="19">
        <v>38732</v>
      </c>
      <c r="B29" s="28">
        <v>15.183482250000003</v>
      </c>
      <c r="C29" s="20">
        <f t="shared" si="3"/>
        <v>27</v>
      </c>
      <c r="D29" s="31">
        <f t="shared" si="0"/>
        <v>0.88310502283105019</v>
      </c>
      <c r="E29" s="20">
        <f t="shared" si="1"/>
        <v>-5.3987645093135486E-2</v>
      </c>
      <c r="F29" s="34">
        <f t="shared" si="2"/>
        <v>3.1027350034474833E-3</v>
      </c>
      <c r="G29" s="20"/>
      <c r="H29" s="20"/>
      <c r="I29" s="20"/>
      <c r="J29" s="23"/>
      <c r="K29" s="8">
        <v>38732</v>
      </c>
      <c r="L29" s="9">
        <v>15.183482250000003</v>
      </c>
      <c r="M29">
        <v>0.88310502283105019</v>
      </c>
      <c r="N29">
        <v>3.1027350034474833E-3</v>
      </c>
      <c r="O29">
        <f t="shared" si="4"/>
        <v>-5.3987645093135486E-2</v>
      </c>
    </row>
    <row r="30" spans="1:15" x14ac:dyDescent="0.25">
      <c r="A30" s="19">
        <v>42279</v>
      </c>
      <c r="B30" s="28">
        <v>15.150257999999996</v>
      </c>
      <c r="C30" s="20">
        <f t="shared" si="3"/>
        <v>28</v>
      </c>
      <c r="D30" s="31">
        <f t="shared" si="0"/>
        <v>0.85156555772994125</v>
      </c>
      <c r="E30" s="20">
        <f t="shared" si="1"/>
        <v>-6.9781912276367403E-2</v>
      </c>
      <c r="F30" s="34">
        <f t="shared" si="2"/>
        <v>3.2176511146862789E-3</v>
      </c>
      <c r="G30" s="20"/>
      <c r="H30" s="20"/>
      <c r="I30" s="20"/>
      <c r="J30" s="23"/>
      <c r="K30" s="8">
        <v>42279</v>
      </c>
      <c r="L30" s="9">
        <v>15.150257999999996</v>
      </c>
      <c r="M30">
        <v>0.85156555772994125</v>
      </c>
      <c r="N30">
        <v>3.2176511146862789E-3</v>
      </c>
      <c r="O30">
        <f t="shared" si="4"/>
        <v>-6.9781912276367403E-2</v>
      </c>
    </row>
    <row r="31" spans="1:15" x14ac:dyDescent="0.25">
      <c r="A31" s="19">
        <v>38457</v>
      </c>
      <c r="B31" s="28">
        <v>15.141255300000001</v>
      </c>
      <c r="C31" s="20">
        <f t="shared" si="3"/>
        <v>29</v>
      </c>
      <c r="D31" s="31">
        <f t="shared" si="0"/>
        <v>0.82220122815304686</v>
      </c>
      <c r="E31" s="20">
        <f t="shared" si="1"/>
        <v>-8.5021878833104192E-2</v>
      </c>
      <c r="F31" s="34">
        <f t="shared" si="2"/>
        <v>3.3325672259250749E-3</v>
      </c>
      <c r="G31" s="20"/>
      <c r="H31" s="20"/>
      <c r="I31" s="20"/>
      <c r="J31" s="23"/>
      <c r="K31" s="8">
        <v>38457</v>
      </c>
      <c r="L31" s="9">
        <v>15.141255300000001</v>
      </c>
      <c r="M31">
        <v>0.82220122815304686</v>
      </c>
      <c r="N31">
        <v>3.3325672259250749E-3</v>
      </c>
      <c r="O31">
        <f t="shared" si="4"/>
        <v>-8.5021878833104192E-2</v>
      </c>
    </row>
    <row r="32" spans="1:15" x14ac:dyDescent="0.25">
      <c r="A32" s="19">
        <v>35521</v>
      </c>
      <c r="B32" s="28">
        <v>15.13311</v>
      </c>
      <c r="C32" s="20">
        <f t="shared" si="3"/>
        <v>30</v>
      </c>
      <c r="D32" s="31">
        <f t="shared" si="0"/>
        <v>0.7947945205479453</v>
      </c>
      <c r="E32" s="20">
        <f t="shared" si="1"/>
        <v>-9.9745135653810546E-2</v>
      </c>
      <c r="F32" s="34">
        <f t="shared" si="2"/>
        <v>3.4474833371638705E-3</v>
      </c>
      <c r="G32" s="20"/>
      <c r="H32" s="20"/>
      <c r="I32" s="20"/>
      <c r="J32" s="23"/>
      <c r="K32" s="8">
        <v>35521</v>
      </c>
      <c r="L32" s="9">
        <v>15.13311</v>
      </c>
      <c r="M32">
        <v>0.7947945205479453</v>
      </c>
      <c r="N32">
        <v>3.4474833371638705E-3</v>
      </c>
      <c r="O32">
        <f t="shared" si="4"/>
        <v>-9.9745135653810546E-2</v>
      </c>
    </row>
    <row r="33" spans="1:15" x14ac:dyDescent="0.25">
      <c r="A33" s="19">
        <v>42050</v>
      </c>
      <c r="B33" s="28">
        <v>14.986979217391307</v>
      </c>
      <c r="C33" s="20">
        <f t="shared" si="3"/>
        <v>31</v>
      </c>
      <c r="D33" s="31">
        <f t="shared" si="0"/>
        <v>0.76915598762704374</v>
      </c>
      <c r="E33" s="20">
        <f t="shared" si="1"/>
        <v>-0.11398557476842085</v>
      </c>
      <c r="F33" s="34">
        <f t="shared" si="2"/>
        <v>3.5623994484026661E-3</v>
      </c>
      <c r="G33" s="20"/>
      <c r="H33" s="20"/>
      <c r="I33" s="20"/>
      <c r="J33" s="23"/>
      <c r="K33" s="8">
        <v>42050</v>
      </c>
      <c r="L33" s="9">
        <v>14.986979217391307</v>
      </c>
      <c r="M33">
        <v>0.76915598762704374</v>
      </c>
      <c r="N33">
        <v>3.5623994484026661E-3</v>
      </c>
      <c r="O33">
        <f t="shared" si="4"/>
        <v>-0.11398557476842085</v>
      </c>
    </row>
    <row r="34" spans="1:15" x14ac:dyDescent="0.25">
      <c r="A34" s="19">
        <v>40166</v>
      </c>
      <c r="B34" s="28">
        <v>14.925693756521737</v>
      </c>
      <c r="C34" s="20">
        <f t="shared" si="3"/>
        <v>32</v>
      </c>
      <c r="D34" s="31">
        <f t="shared" si="0"/>
        <v>0.74511986301369859</v>
      </c>
      <c r="E34" s="20">
        <f t="shared" si="1"/>
        <v>-0.12777385925405416</v>
      </c>
      <c r="F34" s="34">
        <f t="shared" si="2"/>
        <v>3.6773155596414617E-3</v>
      </c>
      <c r="G34" s="20"/>
      <c r="H34" s="20"/>
      <c r="I34" s="20"/>
      <c r="J34" s="23"/>
      <c r="K34" s="8">
        <v>40166</v>
      </c>
      <c r="L34" s="9">
        <v>14.925693756521737</v>
      </c>
      <c r="M34">
        <v>0.74511986301369859</v>
      </c>
      <c r="N34">
        <v>3.6773155596414617E-3</v>
      </c>
      <c r="O34">
        <f t="shared" si="4"/>
        <v>-0.12777385925405416</v>
      </c>
    </row>
    <row r="35" spans="1:15" x14ac:dyDescent="0.25">
      <c r="A35" s="19">
        <v>36419</v>
      </c>
      <c r="B35" s="28">
        <v>14.899897200000002</v>
      </c>
      <c r="C35" s="20">
        <f t="shared" si="3"/>
        <v>33</v>
      </c>
      <c r="D35" s="31">
        <f t="shared" si="0"/>
        <v>0.72254047322540482</v>
      </c>
      <c r="E35" s="20">
        <f t="shared" si="1"/>
        <v>-0.14113782081203557</v>
      </c>
      <c r="F35" s="34">
        <f t="shared" si="2"/>
        <v>3.7922316708802572E-3</v>
      </c>
      <c r="G35" s="20"/>
      <c r="H35" s="20"/>
      <c r="I35" s="20"/>
      <c r="J35" s="23"/>
      <c r="K35" s="8">
        <v>36419</v>
      </c>
      <c r="L35" s="9">
        <v>14.899897200000002</v>
      </c>
      <c r="M35">
        <v>0.72254047322540482</v>
      </c>
      <c r="N35">
        <v>3.7922316708802572E-3</v>
      </c>
      <c r="O35">
        <f t="shared" si="4"/>
        <v>-0.14113782081203557</v>
      </c>
    </row>
    <row r="36" spans="1:15" x14ac:dyDescent="0.25">
      <c r="A36" s="19">
        <v>33872</v>
      </c>
      <c r="B36" s="28">
        <v>14.891537550000002</v>
      </c>
      <c r="C36" s="20">
        <f t="shared" si="3"/>
        <v>34</v>
      </c>
      <c r="D36" s="31">
        <f t="shared" si="0"/>
        <v>0.70128928283642222</v>
      </c>
      <c r="E36" s="20">
        <f t="shared" si="1"/>
        <v>-0.15410279797640331</v>
      </c>
      <c r="F36" s="34">
        <f t="shared" si="2"/>
        <v>3.9071477821190533E-3</v>
      </c>
      <c r="G36" s="20"/>
      <c r="H36" s="20"/>
      <c r="I36" s="20"/>
      <c r="J36" s="23"/>
      <c r="K36" s="8">
        <v>33872</v>
      </c>
      <c r="L36" s="9">
        <v>14.891537550000002</v>
      </c>
      <c r="M36">
        <v>0.70128928283642222</v>
      </c>
      <c r="N36">
        <v>3.9071477821190533E-3</v>
      </c>
      <c r="O36">
        <f t="shared" si="4"/>
        <v>-0.15410279797640331</v>
      </c>
    </row>
    <row r="37" spans="1:15" x14ac:dyDescent="0.25">
      <c r="A37" s="19">
        <v>37668</v>
      </c>
      <c r="B37" s="28">
        <v>14.795508749999998</v>
      </c>
      <c r="C37" s="20">
        <f t="shared" si="3"/>
        <v>35</v>
      </c>
      <c r="D37" s="31">
        <f t="shared" si="0"/>
        <v>0.68125244618395298</v>
      </c>
      <c r="E37" s="20">
        <f t="shared" si="1"/>
        <v>-0.16669192528442384</v>
      </c>
      <c r="F37" s="34">
        <f t="shared" si="2"/>
        <v>4.0220638933578488E-3</v>
      </c>
      <c r="G37" s="20"/>
      <c r="H37" s="20"/>
      <c r="I37" s="20"/>
      <c r="J37" s="23"/>
      <c r="K37" s="8">
        <v>37668</v>
      </c>
      <c r="L37" s="9">
        <v>14.795508749999998</v>
      </c>
      <c r="M37">
        <v>0.68125244618395298</v>
      </c>
      <c r="N37">
        <v>4.0220638933578488E-3</v>
      </c>
      <c r="O37">
        <f t="shared" si="4"/>
        <v>-0.16669192528442384</v>
      </c>
    </row>
    <row r="38" spans="1:15" x14ac:dyDescent="0.25">
      <c r="A38" s="19">
        <v>36402</v>
      </c>
      <c r="B38" s="28">
        <v>14.662397400000001</v>
      </c>
      <c r="C38" s="20">
        <f t="shared" si="3"/>
        <v>36</v>
      </c>
      <c r="D38" s="31">
        <f t="shared" si="0"/>
        <v>0.6623287671232877</v>
      </c>
      <c r="E38" s="20">
        <f t="shared" si="1"/>
        <v>-0.17892638170143541</v>
      </c>
      <c r="F38" s="34">
        <f t="shared" si="2"/>
        <v>4.1369800045966444E-3</v>
      </c>
      <c r="G38" s="20"/>
      <c r="H38" s="20"/>
      <c r="I38" s="20"/>
      <c r="J38" s="23"/>
      <c r="K38" s="8">
        <v>36402</v>
      </c>
      <c r="L38" s="9">
        <v>14.662397400000001</v>
      </c>
      <c r="M38">
        <v>0.6623287671232877</v>
      </c>
      <c r="N38">
        <v>4.1369800045966444E-3</v>
      </c>
      <c r="O38">
        <f t="shared" si="4"/>
        <v>-0.17892638170143541</v>
      </c>
    </row>
    <row r="39" spans="1:15" x14ac:dyDescent="0.25">
      <c r="A39" s="19">
        <v>34046</v>
      </c>
      <c r="B39" s="28">
        <v>14.508279750000002</v>
      </c>
      <c r="C39" s="20">
        <f t="shared" si="3"/>
        <v>37</v>
      </c>
      <c r="D39" s="31">
        <f t="shared" si="0"/>
        <v>0.64442798963346914</v>
      </c>
      <c r="E39" s="20">
        <f t="shared" si="1"/>
        <v>-0.19082560500114312</v>
      </c>
      <c r="F39" s="34">
        <f t="shared" si="2"/>
        <v>4.25189611583544E-3</v>
      </c>
      <c r="G39" s="20"/>
      <c r="H39" s="20"/>
      <c r="I39" s="20"/>
      <c r="J39" s="23"/>
      <c r="K39" s="8">
        <v>34046</v>
      </c>
      <c r="L39" s="9">
        <v>14.508279750000002</v>
      </c>
      <c r="M39">
        <v>0.64442798963346914</v>
      </c>
      <c r="N39">
        <v>4.25189611583544E-3</v>
      </c>
      <c r="O39">
        <f t="shared" si="4"/>
        <v>-0.19082560500114312</v>
      </c>
    </row>
    <row r="40" spans="1:15" x14ac:dyDescent="0.25">
      <c r="A40" s="19">
        <v>39209</v>
      </c>
      <c r="B40" s="28">
        <v>14.437544250000002</v>
      </c>
      <c r="C40" s="20">
        <f t="shared" si="3"/>
        <v>38</v>
      </c>
      <c r="D40" s="31">
        <f t="shared" si="0"/>
        <v>0.62746935832732509</v>
      </c>
      <c r="E40" s="20">
        <f t="shared" si="1"/>
        <v>-0.20240747755095836</v>
      </c>
      <c r="F40" s="34">
        <f t="shared" si="2"/>
        <v>4.3668122270742356E-3</v>
      </c>
      <c r="G40" s="20"/>
      <c r="H40" s="20"/>
      <c r="I40" s="20"/>
      <c r="J40" s="23"/>
      <c r="K40" s="8">
        <v>39209</v>
      </c>
      <c r="L40" s="9">
        <v>14.437544250000002</v>
      </c>
      <c r="M40">
        <v>0.62746935832732509</v>
      </c>
      <c r="N40">
        <v>4.3668122270742356E-3</v>
      </c>
      <c r="O40">
        <f t="shared" si="4"/>
        <v>-0.20240747755095836</v>
      </c>
    </row>
    <row r="41" spans="1:15" x14ac:dyDescent="0.25">
      <c r="A41" s="19">
        <v>38478</v>
      </c>
      <c r="B41" s="28">
        <v>14.379455400000001</v>
      </c>
      <c r="C41" s="20">
        <f t="shared" si="3"/>
        <v>39</v>
      </c>
      <c r="D41" s="31">
        <f t="shared" si="0"/>
        <v>0.61138040042149633</v>
      </c>
      <c r="E41" s="20">
        <f t="shared" si="1"/>
        <v>-0.21368848796064735</v>
      </c>
      <c r="F41" s="34">
        <f t="shared" si="2"/>
        <v>4.4817283383130312E-3</v>
      </c>
      <c r="G41" s="20"/>
      <c r="H41" s="20"/>
      <c r="I41" s="20"/>
      <c r="J41" s="23"/>
      <c r="K41" s="8">
        <v>38478</v>
      </c>
      <c r="L41" s="9">
        <v>14.379455400000001</v>
      </c>
      <c r="M41">
        <v>0.61138040042149633</v>
      </c>
      <c r="N41">
        <v>4.4817283383130312E-3</v>
      </c>
      <c r="O41">
        <f t="shared" si="4"/>
        <v>-0.21368848796064735</v>
      </c>
    </row>
    <row r="42" spans="1:15" x14ac:dyDescent="0.25">
      <c r="A42" s="19">
        <v>37954</v>
      </c>
      <c r="B42" s="28">
        <v>14.304218550000002</v>
      </c>
      <c r="C42" s="20">
        <f t="shared" si="3"/>
        <v>40</v>
      </c>
      <c r="D42" s="31">
        <f t="shared" si="0"/>
        <v>0.5960958904109589</v>
      </c>
      <c r="E42" s="20">
        <f t="shared" si="1"/>
        <v>-0.22468387226211056</v>
      </c>
      <c r="F42" s="34">
        <f t="shared" si="2"/>
        <v>4.5966444495518267E-3</v>
      </c>
      <c r="G42" s="20"/>
      <c r="H42" s="20"/>
      <c r="I42" s="20"/>
      <c r="J42" s="23"/>
      <c r="K42" s="8">
        <v>37954</v>
      </c>
      <c r="L42" s="9">
        <v>14.304218550000002</v>
      </c>
      <c r="M42">
        <v>0.5960958904109589</v>
      </c>
      <c r="N42">
        <v>4.5966444495518267E-3</v>
      </c>
      <c r="O42">
        <f t="shared" si="4"/>
        <v>-0.22468387226211056</v>
      </c>
    </row>
    <row r="43" spans="1:15" x14ac:dyDescent="0.25">
      <c r="A43" s="19">
        <v>35346</v>
      </c>
      <c r="B43" s="28">
        <v>14.26692165</v>
      </c>
      <c r="C43" s="20">
        <f t="shared" si="3"/>
        <v>41</v>
      </c>
      <c r="D43" s="31">
        <f t="shared" si="0"/>
        <v>0.58155696625459408</v>
      </c>
      <c r="E43" s="20">
        <f t="shared" si="1"/>
        <v>-0.23540773765388365</v>
      </c>
      <c r="F43" s="34">
        <f t="shared" si="2"/>
        <v>4.7115605607906232E-3</v>
      </c>
      <c r="G43" s="20"/>
      <c r="H43" s="20"/>
      <c r="I43" s="20"/>
      <c r="J43" s="23"/>
      <c r="K43" s="8">
        <v>35346</v>
      </c>
      <c r="L43" s="9">
        <v>14.26692165</v>
      </c>
      <c r="M43">
        <v>0.58155696625459408</v>
      </c>
      <c r="N43">
        <v>4.7115605607906232E-3</v>
      </c>
      <c r="O43">
        <f t="shared" si="4"/>
        <v>-0.23540773765388365</v>
      </c>
    </row>
    <row r="44" spans="1:15" x14ac:dyDescent="0.25">
      <c r="A44" s="19">
        <v>41705</v>
      </c>
      <c r="B44" s="28">
        <v>14.236912649999999</v>
      </c>
      <c r="C44" s="20">
        <f t="shared" si="3"/>
        <v>42</v>
      </c>
      <c r="D44" s="31">
        <f t="shared" si="0"/>
        <v>0.56771037181996087</v>
      </c>
      <c r="E44" s="20">
        <f t="shared" si="1"/>
        <v>-0.24587317133204861</v>
      </c>
      <c r="F44" s="34">
        <f t="shared" si="2"/>
        <v>4.8264766720294188E-3</v>
      </c>
      <c r="G44" s="20"/>
      <c r="H44" s="20"/>
      <c r="I44" s="20"/>
      <c r="J44" s="23"/>
      <c r="K44" s="8">
        <v>41705</v>
      </c>
      <c r="L44" s="9">
        <v>14.236912649999999</v>
      </c>
      <c r="M44">
        <v>0.56771037181996087</v>
      </c>
      <c r="N44">
        <v>4.8264766720294188E-3</v>
      </c>
      <c r="O44">
        <f t="shared" si="4"/>
        <v>-0.24587317133204861</v>
      </c>
    </row>
    <row r="45" spans="1:15" x14ac:dyDescent="0.25">
      <c r="A45" s="19">
        <v>39874</v>
      </c>
      <c r="B45" s="28">
        <v>14.211833700000001</v>
      </c>
      <c r="C45" s="20">
        <f t="shared" si="3"/>
        <v>43</v>
      </c>
      <c r="D45" s="31">
        <f t="shared" si="0"/>
        <v>0.5545078050334501</v>
      </c>
      <c r="E45" s="20">
        <f t="shared" si="1"/>
        <v>-0.2560923365137347</v>
      </c>
      <c r="F45" s="34">
        <f t="shared" si="2"/>
        <v>4.9413927832682144E-3</v>
      </c>
      <c r="G45" s="20"/>
      <c r="H45" s="20"/>
      <c r="I45" s="20"/>
      <c r="J45" s="23"/>
      <c r="K45" s="8">
        <v>39874</v>
      </c>
      <c r="L45" s="9">
        <v>14.211833700000001</v>
      </c>
      <c r="M45">
        <v>0.5545078050334501</v>
      </c>
      <c r="N45">
        <v>4.9413927832682144E-3</v>
      </c>
      <c r="O45">
        <f t="shared" si="4"/>
        <v>-0.2560923365137347</v>
      </c>
    </row>
    <row r="46" spans="1:15" x14ac:dyDescent="0.25">
      <c r="A46" s="19">
        <v>37164</v>
      </c>
      <c r="B46" s="28">
        <v>14.1955431</v>
      </c>
      <c r="C46" s="20">
        <f t="shared" si="3"/>
        <v>44</v>
      </c>
      <c r="D46" s="31">
        <f t="shared" si="0"/>
        <v>0.54190535491905356</v>
      </c>
      <c r="E46" s="20">
        <f t="shared" si="1"/>
        <v>-0.26607655742033559</v>
      </c>
      <c r="F46" s="34">
        <f t="shared" si="2"/>
        <v>5.0563088945070099E-3</v>
      </c>
      <c r="G46" s="20"/>
      <c r="H46" s="20"/>
      <c r="I46" s="20"/>
      <c r="J46" s="23"/>
      <c r="K46" s="8">
        <v>37164</v>
      </c>
      <c r="L46" s="9">
        <v>14.1955431</v>
      </c>
      <c r="M46">
        <v>0.54190535491905356</v>
      </c>
      <c r="N46">
        <v>5.0563088945070099E-3</v>
      </c>
      <c r="O46">
        <f t="shared" si="4"/>
        <v>-0.26607655742033559</v>
      </c>
    </row>
    <row r="47" spans="1:15" x14ac:dyDescent="0.25">
      <c r="A47" s="19">
        <v>36676</v>
      </c>
      <c r="B47" s="28">
        <v>14.191684800000001</v>
      </c>
      <c r="C47" s="20">
        <f t="shared" si="3"/>
        <v>45</v>
      </c>
      <c r="D47" s="31">
        <f t="shared" si="0"/>
        <v>0.5298630136986302</v>
      </c>
      <c r="E47" s="20">
        <f t="shared" si="1"/>
        <v>-0.27583639470949178</v>
      </c>
      <c r="F47" s="34">
        <f t="shared" si="2"/>
        <v>5.1712250057458055E-3</v>
      </c>
      <c r="G47" s="20"/>
      <c r="H47" s="20"/>
      <c r="I47" s="20"/>
      <c r="J47" s="23"/>
      <c r="K47" s="8">
        <v>36676</v>
      </c>
      <c r="L47" s="9">
        <v>14.191684800000001</v>
      </c>
      <c r="M47">
        <v>0.5298630136986302</v>
      </c>
      <c r="N47">
        <v>5.1712250057458055E-3</v>
      </c>
      <c r="O47">
        <f t="shared" si="4"/>
        <v>-0.27583639470949178</v>
      </c>
    </row>
    <row r="48" spans="1:15" x14ac:dyDescent="0.25">
      <c r="A48" s="19">
        <v>38249</v>
      </c>
      <c r="B48" s="28">
        <v>14.1663915</v>
      </c>
      <c r="C48" s="20">
        <f t="shared" si="3"/>
        <v>46</v>
      </c>
      <c r="D48" s="31">
        <f t="shared" si="0"/>
        <v>0.51834425253126859</v>
      </c>
      <c r="E48" s="20">
        <f t="shared" si="1"/>
        <v>-0.28538171261572226</v>
      </c>
      <c r="F48" s="34">
        <f t="shared" si="2"/>
        <v>5.2861411169846011E-3</v>
      </c>
      <c r="G48" s="20"/>
      <c r="H48" s="20"/>
      <c r="I48" s="20"/>
      <c r="J48" s="23"/>
      <c r="K48" s="8">
        <v>38249</v>
      </c>
      <c r="L48" s="9">
        <v>14.1663915</v>
      </c>
      <c r="M48">
        <v>0.51834425253126859</v>
      </c>
      <c r="N48">
        <v>5.2861411169846011E-3</v>
      </c>
      <c r="O48">
        <f t="shared" si="4"/>
        <v>-0.28538171261572226</v>
      </c>
    </row>
    <row r="49" spans="1:15" x14ac:dyDescent="0.25">
      <c r="A49" s="19">
        <v>36223</v>
      </c>
      <c r="B49" s="28">
        <v>14.145599550000004</v>
      </c>
      <c r="C49" s="20">
        <f t="shared" si="3"/>
        <v>47</v>
      </c>
      <c r="D49" s="31">
        <f t="shared" si="0"/>
        <v>0.50731565141358204</v>
      </c>
      <c r="E49" s="20">
        <f t="shared" si="1"/>
        <v>-0.29472173886986563</v>
      </c>
      <c r="F49" s="34">
        <f t="shared" si="2"/>
        <v>5.4010572282233967E-3</v>
      </c>
      <c r="G49" s="20"/>
      <c r="H49" s="20"/>
      <c r="I49" s="20"/>
      <c r="J49" s="23"/>
      <c r="K49" s="8">
        <v>36223</v>
      </c>
      <c r="L49" s="9">
        <v>14.145599550000004</v>
      </c>
      <c r="M49">
        <v>0.50731565141358204</v>
      </c>
      <c r="N49">
        <v>5.4010572282233967E-3</v>
      </c>
      <c r="O49">
        <f t="shared" si="4"/>
        <v>-0.29472173886986563</v>
      </c>
    </row>
    <row r="50" spans="1:15" x14ac:dyDescent="0.25">
      <c r="A50" s="24">
        <v>34065</v>
      </c>
      <c r="B50" s="29">
        <v>14.121163650000003</v>
      </c>
      <c r="C50" s="25">
        <f t="shared" si="3"/>
        <v>48</v>
      </c>
      <c r="D50" s="32">
        <f t="shared" si="0"/>
        <v>0.49674657534246575</v>
      </c>
      <c r="E50" s="25">
        <f t="shared" si="1"/>
        <v>-0.30386511830973539</v>
      </c>
      <c r="F50" s="35">
        <f t="shared" si="2"/>
        <v>5.5159733394621923E-3</v>
      </c>
      <c r="G50" s="25"/>
      <c r="H50" s="25"/>
      <c r="I50" s="25"/>
      <c r="J50" s="26"/>
      <c r="K50" s="8">
        <v>34065</v>
      </c>
      <c r="L50" s="9">
        <v>14.121163650000003</v>
      </c>
      <c r="M50">
        <v>0.49674657534246575</v>
      </c>
      <c r="N50">
        <v>5.5159733394621923E-3</v>
      </c>
      <c r="O50">
        <f t="shared" si="4"/>
        <v>-0.30386511830973539</v>
      </c>
    </row>
    <row r="51" spans="1:15" x14ac:dyDescent="0.25">
      <c r="A51" s="4">
        <v>40235</v>
      </c>
      <c r="B51" s="7">
        <v>14.058359100000002</v>
      </c>
      <c r="C51">
        <f t="shared" si="3"/>
        <v>49</v>
      </c>
      <c r="D51" s="9">
        <f t="shared" si="0"/>
        <v>0.48660889013139502</v>
      </c>
      <c r="E51">
        <f t="shared" si="1"/>
        <v>-0.31281996096266185</v>
      </c>
      <c r="F51">
        <f t="shared" si="2"/>
        <v>5.6308894507009878E-3</v>
      </c>
      <c r="K51" s="8">
        <v>40235</v>
      </c>
      <c r="L51" s="9">
        <v>14.058359100000002</v>
      </c>
      <c r="M51">
        <v>0.48660889013139502</v>
      </c>
      <c r="N51">
        <v>5.6308894507009878E-3</v>
      </c>
      <c r="O51">
        <f t="shared" si="4"/>
        <v>-0.31281996096266185</v>
      </c>
    </row>
    <row r="52" spans="1:15" x14ac:dyDescent="0.25">
      <c r="A52" s="4">
        <v>36405</v>
      </c>
      <c r="B52" s="7">
        <v>14.008201200000002</v>
      </c>
      <c r="C52">
        <f t="shared" si="3"/>
        <v>50</v>
      </c>
      <c r="D52" s="9">
        <f t="shared" si="0"/>
        <v>0.47687671232876711</v>
      </c>
      <c r="E52">
        <f t="shared" si="1"/>
        <v>-0.32159388527016697</v>
      </c>
      <c r="F52">
        <f t="shared" si="2"/>
        <v>5.7458055619397843E-3</v>
      </c>
      <c r="K52" s="8">
        <v>36405</v>
      </c>
      <c r="L52" s="9">
        <v>14.008201200000002</v>
      </c>
      <c r="M52">
        <v>0.47687671232876711</v>
      </c>
      <c r="N52">
        <v>5.7458055619397843E-3</v>
      </c>
      <c r="O52">
        <f t="shared" si="4"/>
        <v>-0.32159388527016697</v>
      </c>
    </row>
    <row r="53" spans="1:15" x14ac:dyDescent="0.25">
      <c r="A53" s="4">
        <v>36295</v>
      </c>
      <c r="B53" s="7">
        <v>13.954399349999999</v>
      </c>
      <c r="C53">
        <f t="shared" si="3"/>
        <v>51</v>
      </c>
      <c r="D53" s="9">
        <f t="shared" si="0"/>
        <v>0.46752618855761485</v>
      </c>
      <c r="E53">
        <f t="shared" si="1"/>
        <v>-0.33019405703208449</v>
      </c>
      <c r="F53">
        <f t="shared" si="2"/>
        <v>5.8607216731785799E-3</v>
      </c>
      <c r="K53" s="8">
        <v>36295</v>
      </c>
      <c r="L53" s="9">
        <v>13.954399349999999</v>
      </c>
      <c r="M53">
        <v>0.46752618855761485</v>
      </c>
      <c r="N53">
        <v>5.8607216731785799E-3</v>
      </c>
      <c r="O53">
        <f t="shared" si="4"/>
        <v>-0.33019405703208449</v>
      </c>
    </row>
    <row r="54" spans="1:15" x14ac:dyDescent="0.25">
      <c r="A54" s="4">
        <v>36675</v>
      </c>
      <c r="B54" s="7">
        <v>13.937465699999999</v>
      </c>
      <c r="C54">
        <f t="shared" si="3"/>
        <v>52</v>
      </c>
      <c r="D54" s="9">
        <f t="shared" si="0"/>
        <v>0.45853530031612222</v>
      </c>
      <c r="E54">
        <f t="shared" si="1"/>
        <v>-0.33862722456894734</v>
      </c>
      <c r="F54">
        <f t="shared" si="2"/>
        <v>5.9756377844173755E-3</v>
      </c>
      <c r="K54" s="8">
        <v>36675</v>
      </c>
      <c r="L54" s="9">
        <v>13.937465699999999</v>
      </c>
      <c r="M54">
        <v>0.45853530031612222</v>
      </c>
      <c r="N54">
        <v>5.9756377844173755E-3</v>
      </c>
      <c r="O54">
        <f t="shared" si="4"/>
        <v>-0.33862722456894734</v>
      </c>
    </row>
    <row r="55" spans="1:15" x14ac:dyDescent="0.25">
      <c r="A55" s="4">
        <v>37350</v>
      </c>
      <c r="B55" s="7">
        <v>13.929491879999999</v>
      </c>
      <c r="C55">
        <f t="shared" si="3"/>
        <v>53</v>
      </c>
      <c r="D55" s="9">
        <f t="shared" si="0"/>
        <v>0.44988369087619545</v>
      </c>
      <c r="E55">
        <f t="shared" si="1"/>
        <v>-0.34689975053493716</v>
      </c>
      <c r="F55">
        <f t="shared" si="2"/>
        <v>6.090553895656171E-3</v>
      </c>
      <c r="K55" s="8">
        <v>37350</v>
      </c>
      <c r="L55" s="9">
        <v>13.929491879999999</v>
      </c>
      <c r="M55">
        <v>0.44988369087619545</v>
      </c>
      <c r="N55">
        <v>6.090553895656171E-3</v>
      </c>
      <c r="O55">
        <f t="shared" si="4"/>
        <v>-0.34689975053493716</v>
      </c>
    </row>
    <row r="56" spans="1:15" x14ac:dyDescent="0.25">
      <c r="A56" s="4">
        <v>34622</v>
      </c>
      <c r="B56" s="7">
        <v>13.908314100000004</v>
      </c>
      <c r="C56">
        <f t="shared" si="3"/>
        <v>54</v>
      </c>
      <c r="D56" s="9">
        <f t="shared" si="0"/>
        <v>0.4415525114155251</v>
      </c>
      <c r="E56">
        <f t="shared" si="1"/>
        <v>-0.35501764075711667</v>
      </c>
      <c r="F56">
        <f t="shared" si="2"/>
        <v>6.2054700068949666E-3</v>
      </c>
      <c r="K56" s="8">
        <v>34622</v>
      </c>
      <c r="L56" s="9">
        <v>13.908314100000004</v>
      </c>
      <c r="M56">
        <v>0.4415525114155251</v>
      </c>
      <c r="N56">
        <v>6.2054700068949666E-3</v>
      </c>
      <c r="O56">
        <f t="shared" si="4"/>
        <v>-0.35501764075711667</v>
      </c>
    </row>
    <row r="57" spans="1:15" x14ac:dyDescent="0.25">
      <c r="A57" s="4">
        <v>36282</v>
      </c>
      <c r="B57" s="7">
        <v>13.8915948</v>
      </c>
      <c r="C57">
        <f t="shared" si="3"/>
        <v>55</v>
      </c>
      <c r="D57" s="9">
        <f t="shared" si="0"/>
        <v>0.43352428393524289</v>
      </c>
      <c r="E57">
        <f t="shared" si="1"/>
        <v>-0.36298657042839194</v>
      </c>
      <c r="F57">
        <f t="shared" si="2"/>
        <v>6.3203861181337622E-3</v>
      </c>
      <c r="K57" s="8">
        <v>36282</v>
      </c>
      <c r="L57" s="9">
        <v>13.8915948</v>
      </c>
      <c r="M57">
        <v>0.43352428393524289</v>
      </c>
      <c r="N57">
        <v>6.3203861181337622E-3</v>
      </c>
      <c r="O57">
        <f t="shared" si="4"/>
        <v>-0.36298657042839194</v>
      </c>
    </row>
    <row r="58" spans="1:15" x14ac:dyDescent="0.25">
      <c r="A58" s="4">
        <v>35314</v>
      </c>
      <c r="B58" s="7">
        <v>13.845295200000002</v>
      </c>
      <c r="C58">
        <f t="shared" si="3"/>
        <v>56</v>
      </c>
      <c r="D58" s="9">
        <f t="shared" si="0"/>
        <v>0.42578277886497062</v>
      </c>
      <c r="E58">
        <f t="shared" si="1"/>
        <v>-0.37081190794034857</v>
      </c>
      <c r="F58">
        <f t="shared" si="2"/>
        <v>6.4353022293725578E-3</v>
      </c>
      <c r="K58" s="8">
        <v>35314</v>
      </c>
      <c r="L58" s="9">
        <v>13.845295200000002</v>
      </c>
      <c r="M58">
        <v>0.42578277886497062</v>
      </c>
      <c r="N58">
        <v>6.4353022293725578E-3</v>
      </c>
      <c r="O58">
        <f t="shared" si="4"/>
        <v>-0.37081190794034857</v>
      </c>
    </row>
    <row r="59" spans="1:15" x14ac:dyDescent="0.25">
      <c r="A59" s="4">
        <v>41305</v>
      </c>
      <c r="B59" s="7">
        <v>13.799424300000002</v>
      </c>
      <c r="C59">
        <f t="shared" si="3"/>
        <v>57</v>
      </c>
      <c r="D59" s="9">
        <f t="shared" si="0"/>
        <v>0.4183129055515501</v>
      </c>
      <c r="E59">
        <f t="shared" si="1"/>
        <v>-0.37849873660663957</v>
      </c>
      <c r="F59">
        <f t="shared" si="2"/>
        <v>6.5502183406113534E-3</v>
      </c>
      <c r="K59" s="8">
        <v>41305</v>
      </c>
      <c r="L59" s="9">
        <v>13.799424300000002</v>
      </c>
      <c r="M59">
        <v>0.4183129055515501</v>
      </c>
      <c r="N59">
        <v>6.5502183406113534E-3</v>
      </c>
      <c r="O59">
        <f t="shared" si="4"/>
        <v>-0.37849873660663957</v>
      </c>
    </row>
    <row r="60" spans="1:15" x14ac:dyDescent="0.25">
      <c r="A60" s="4">
        <v>40240</v>
      </c>
      <c r="B60" s="7">
        <v>13.779061050000005</v>
      </c>
      <c r="C60">
        <f t="shared" si="3"/>
        <v>58</v>
      </c>
      <c r="D60" s="9">
        <f t="shared" si="0"/>
        <v>0.41110061407652343</v>
      </c>
      <c r="E60">
        <f t="shared" si="1"/>
        <v>-0.38605187449708539</v>
      </c>
      <c r="F60">
        <f t="shared" si="2"/>
        <v>6.6651344518501498E-3</v>
      </c>
      <c r="K60" s="8">
        <v>40240</v>
      </c>
      <c r="L60" s="9">
        <v>13.779061050000005</v>
      </c>
      <c r="M60">
        <v>0.41110061407652343</v>
      </c>
      <c r="N60">
        <v>6.6651344518501498E-3</v>
      </c>
      <c r="O60">
        <f t="shared" si="4"/>
        <v>-0.38605187449708539</v>
      </c>
    </row>
    <row r="61" spans="1:15" x14ac:dyDescent="0.25">
      <c r="A61" s="4">
        <v>39715</v>
      </c>
      <c r="B61" s="7">
        <v>13.756572939130436</v>
      </c>
      <c r="C61">
        <f t="shared" si="3"/>
        <v>59</v>
      </c>
      <c r="D61" s="9">
        <f t="shared" si="0"/>
        <v>0.40413280705827725</v>
      </c>
      <c r="E61">
        <f t="shared" si="1"/>
        <v>-0.39347589257629234</v>
      </c>
      <c r="F61">
        <f t="shared" si="2"/>
        <v>6.7800505630889454E-3</v>
      </c>
      <c r="K61" s="8">
        <v>39715</v>
      </c>
      <c r="L61" s="9">
        <v>13.756572939130436</v>
      </c>
      <c r="M61">
        <v>0.40413280705827725</v>
      </c>
      <c r="N61">
        <v>6.7800505630889454E-3</v>
      </c>
      <c r="O61">
        <f t="shared" si="4"/>
        <v>-0.39347589257629234</v>
      </c>
    </row>
    <row r="62" spans="1:15" x14ac:dyDescent="0.25">
      <c r="A62" s="4">
        <v>39740</v>
      </c>
      <c r="B62" s="7">
        <v>13.745135290909094</v>
      </c>
      <c r="C62">
        <f t="shared" si="3"/>
        <v>60</v>
      </c>
      <c r="D62" s="9">
        <f t="shared" si="0"/>
        <v>0.39739726027397265</v>
      </c>
      <c r="E62">
        <f t="shared" si="1"/>
        <v>-0.40077513131779174</v>
      </c>
      <c r="F62">
        <f t="shared" si="2"/>
        <v>6.894966674327741E-3</v>
      </c>
      <c r="K62" s="8">
        <v>39740</v>
      </c>
      <c r="L62" s="9">
        <v>13.745135290909094</v>
      </c>
      <c r="M62">
        <v>0.39739726027397265</v>
      </c>
      <c r="N62">
        <v>6.894966674327741E-3</v>
      </c>
      <c r="O62">
        <f t="shared" si="4"/>
        <v>-0.40077513131779174</v>
      </c>
    </row>
    <row r="63" spans="1:15" x14ac:dyDescent="0.25">
      <c r="A63" s="4">
        <v>34458</v>
      </c>
      <c r="B63" s="7">
        <v>13.7372628</v>
      </c>
      <c r="C63">
        <f t="shared" si="3"/>
        <v>61</v>
      </c>
      <c r="D63" s="9">
        <f t="shared" si="0"/>
        <v>0.39088255108915343</v>
      </c>
      <c r="E63">
        <f t="shared" si="1"/>
        <v>-0.40795371594491514</v>
      </c>
      <c r="F63">
        <f t="shared" si="2"/>
        <v>7.0098827855665366E-3</v>
      </c>
      <c r="K63" s="8">
        <v>34458</v>
      </c>
      <c r="L63" s="9">
        <v>13.7372628</v>
      </c>
      <c r="M63">
        <v>0.39088255108915343</v>
      </c>
      <c r="N63">
        <v>7.0098827855665366E-3</v>
      </c>
      <c r="O63">
        <f t="shared" si="4"/>
        <v>-0.40795371594491514</v>
      </c>
    </row>
    <row r="64" spans="1:15" x14ac:dyDescent="0.25">
      <c r="A64" s="4">
        <v>36281</v>
      </c>
      <c r="B64" s="7">
        <v>13.678102200000003</v>
      </c>
      <c r="C64">
        <f t="shared" si="3"/>
        <v>62</v>
      </c>
      <c r="D64" s="9">
        <f t="shared" si="0"/>
        <v>0.38457799381352187</v>
      </c>
      <c r="E64">
        <f t="shared" si="1"/>
        <v>-0.41501557043240206</v>
      </c>
      <c r="F64">
        <f t="shared" si="2"/>
        <v>7.1247988968053321E-3</v>
      </c>
      <c r="K64" s="8">
        <v>36281</v>
      </c>
      <c r="L64" s="9">
        <v>13.678102200000003</v>
      </c>
      <c r="M64">
        <v>0.38457799381352187</v>
      </c>
      <c r="N64">
        <v>7.1247988968053321E-3</v>
      </c>
      <c r="O64">
        <f t="shared" si="4"/>
        <v>-0.41501557043240206</v>
      </c>
    </row>
    <row r="65" spans="1:15" x14ac:dyDescent="0.25">
      <c r="A65" s="4">
        <v>40783</v>
      </c>
      <c r="B65" s="7">
        <v>13.590647399999996</v>
      </c>
      <c r="C65">
        <f t="shared" si="3"/>
        <v>63</v>
      </c>
      <c r="D65" s="9">
        <f t="shared" si="0"/>
        <v>0.37847358121330721</v>
      </c>
      <c r="E65">
        <f t="shared" si="1"/>
        <v>-0.42196443038772991</v>
      </c>
      <c r="F65">
        <f t="shared" si="2"/>
        <v>7.2397150080441277E-3</v>
      </c>
      <c r="K65" s="8">
        <v>40783</v>
      </c>
      <c r="L65" s="9">
        <v>13.590647399999996</v>
      </c>
      <c r="M65">
        <v>0.37847358121330721</v>
      </c>
      <c r="N65">
        <v>7.2397150080441277E-3</v>
      </c>
      <c r="O65">
        <f t="shared" si="4"/>
        <v>-0.42196443038772991</v>
      </c>
    </row>
    <row r="66" spans="1:15" x14ac:dyDescent="0.25">
      <c r="A66" s="4">
        <v>36635</v>
      </c>
      <c r="B66" s="7">
        <v>13.5623532</v>
      </c>
      <c r="C66">
        <f t="shared" si="3"/>
        <v>64</v>
      </c>
      <c r="D66" s="9">
        <f t="shared" si="0"/>
        <v>0.3725599315068493</v>
      </c>
      <c r="E66">
        <f t="shared" si="1"/>
        <v>-0.42880385491803535</v>
      </c>
      <c r="F66">
        <f t="shared" si="2"/>
        <v>7.3546311192829233E-3</v>
      </c>
      <c r="K66" s="8">
        <v>36635</v>
      </c>
      <c r="L66" s="9">
        <v>13.5623532</v>
      </c>
      <c r="M66">
        <v>0.3725599315068493</v>
      </c>
      <c r="N66">
        <v>7.3546311192829233E-3</v>
      </c>
      <c r="O66">
        <f t="shared" si="4"/>
        <v>-0.42880385491803535</v>
      </c>
    </row>
    <row r="67" spans="1:15" x14ac:dyDescent="0.25">
      <c r="A67" s="4">
        <v>40181</v>
      </c>
      <c r="B67" s="7">
        <v>13.454106449999999</v>
      </c>
      <c r="C67">
        <f t="shared" si="3"/>
        <v>65</v>
      </c>
      <c r="D67" s="9">
        <f t="shared" ref="D67:D130" si="7">(C$1+1)/C67/365</f>
        <v>0.36682824025289779</v>
      </c>
      <c r="E67">
        <f t="shared" ref="E67:E130" si="8">LOG(D67)</f>
        <v>-0.43553723757700374</v>
      </c>
      <c r="F67">
        <f t="shared" ref="F67:F130" si="9">C67/C$1</f>
        <v>7.4695472305217189E-3</v>
      </c>
      <c r="K67" s="8">
        <v>40181</v>
      </c>
      <c r="L67" s="9">
        <v>13.454106449999999</v>
      </c>
      <c r="M67">
        <v>0.36682824025289779</v>
      </c>
      <c r="N67">
        <v>7.4695472305217189E-3</v>
      </c>
      <c r="O67">
        <f t="shared" si="4"/>
        <v>-0.43553723757700374</v>
      </c>
    </row>
    <row r="68" spans="1:15" x14ac:dyDescent="0.25">
      <c r="A68" s="4">
        <v>33871</v>
      </c>
      <c r="B68" s="7">
        <v>13.441459800000001</v>
      </c>
      <c r="C68">
        <f t="shared" ref="C68:C131" si="10">C67+1</f>
        <v>66</v>
      </c>
      <c r="D68" s="9">
        <f t="shared" si="7"/>
        <v>0.36127023661270241</v>
      </c>
      <c r="E68">
        <f t="shared" si="8"/>
        <v>-0.44216781647601677</v>
      </c>
      <c r="F68">
        <f t="shared" si="9"/>
        <v>7.5844633417605145E-3</v>
      </c>
      <c r="K68" s="8">
        <v>33871</v>
      </c>
      <c r="L68" s="9">
        <v>13.441459800000001</v>
      </c>
      <c r="M68">
        <v>0.36127023661270241</v>
      </c>
      <c r="N68">
        <v>7.5844633417605145E-3</v>
      </c>
      <c r="O68">
        <f t="shared" ref="O68:O131" si="11">LOG(M68)</f>
        <v>-0.44216781647601677</v>
      </c>
    </row>
    <row r="69" spans="1:15" x14ac:dyDescent="0.25">
      <c r="A69" s="4">
        <v>33951</v>
      </c>
      <c r="B69" s="7">
        <v>13.4333145</v>
      </c>
      <c r="C69">
        <f t="shared" si="10"/>
        <v>67</v>
      </c>
      <c r="D69" s="9">
        <f t="shared" si="7"/>
        <v>0.35587814352893071</v>
      </c>
      <c r="E69">
        <f t="shared" si="8"/>
        <v>-0.44869868363497456</v>
      </c>
      <c r="F69">
        <f t="shared" si="9"/>
        <v>7.6993794529993109E-3</v>
      </c>
      <c r="K69" s="8">
        <v>33951</v>
      </c>
      <c r="L69" s="9">
        <v>13.4333145</v>
      </c>
      <c r="M69">
        <v>0.35587814352893071</v>
      </c>
      <c r="N69">
        <v>7.6993794529993109E-3</v>
      </c>
      <c r="O69">
        <f t="shared" si="11"/>
        <v>-0.44869868363497456</v>
      </c>
    </row>
    <row r="70" spans="1:15" x14ac:dyDescent="0.25">
      <c r="A70" s="4">
        <v>38458</v>
      </c>
      <c r="B70" s="7">
        <v>13.39959631304348</v>
      </c>
      <c r="C70">
        <f t="shared" si="10"/>
        <v>68</v>
      </c>
      <c r="D70" s="9">
        <f t="shared" si="7"/>
        <v>0.35064464141821111</v>
      </c>
      <c r="E70">
        <f t="shared" si="8"/>
        <v>-0.4551327936403845</v>
      </c>
      <c r="F70">
        <f t="shared" si="9"/>
        <v>7.8142955642381065E-3</v>
      </c>
      <c r="K70" s="8">
        <v>38458</v>
      </c>
      <c r="L70" s="9">
        <v>13.39959631304348</v>
      </c>
      <c r="M70">
        <v>0.35064464141821111</v>
      </c>
      <c r="N70">
        <v>7.8142955642381065E-3</v>
      </c>
      <c r="O70">
        <f t="shared" si="11"/>
        <v>-0.4551327936403845</v>
      </c>
    </row>
    <row r="71" spans="1:15" x14ac:dyDescent="0.25">
      <c r="A71" s="4">
        <v>38341</v>
      </c>
      <c r="B71" s="7">
        <v>13.375225650000001</v>
      </c>
      <c r="C71">
        <f t="shared" si="10"/>
        <v>69</v>
      </c>
      <c r="D71" s="9">
        <f t="shared" si="7"/>
        <v>0.34556283502084578</v>
      </c>
      <c r="E71">
        <f t="shared" si="8"/>
        <v>-0.46147297167140344</v>
      </c>
      <c r="F71">
        <f t="shared" si="9"/>
        <v>7.9292116754769021E-3</v>
      </c>
      <c r="K71" s="8">
        <v>38341</v>
      </c>
      <c r="L71" s="9">
        <v>13.375225650000001</v>
      </c>
      <c r="M71">
        <v>0.34556283502084578</v>
      </c>
      <c r="N71">
        <v>7.9292116754769021E-3</v>
      </c>
      <c r="O71">
        <f t="shared" si="11"/>
        <v>-0.46147297167140344</v>
      </c>
    </row>
    <row r="72" spans="1:15" x14ac:dyDescent="0.25">
      <c r="A72" s="4">
        <v>39044</v>
      </c>
      <c r="B72" s="7">
        <v>13.307919750000002</v>
      </c>
      <c r="C72">
        <f t="shared" si="10"/>
        <v>70</v>
      </c>
      <c r="D72" s="9">
        <f t="shared" si="7"/>
        <v>0.34062622309197649</v>
      </c>
      <c r="E72">
        <f t="shared" si="8"/>
        <v>-0.46772192094840503</v>
      </c>
      <c r="F72">
        <f t="shared" si="9"/>
        <v>8.0441277867156977E-3</v>
      </c>
      <c r="K72" s="8">
        <v>39044</v>
      </c>
      <c r="L72" s="9">
        <v>13.307919750000002</v>
      </c>
      <c r="M72">
        <v>0.34062622309197649</v>
      </c>
      <c r="N72">
        <v>8.0441277867156977E-3</v>
      </c>
      <c r="O72">
        <f t="shared" si="11"/>
        <v>-0.46772192094840503</v>
      </c>
    </row>
    <row r="73" spans="1:15" x14ac:dyDescent="0.25">
      <c r="A73" s="4">
        <v>36539</v>
      </c>
      <c r="B73" s="7">
        <v>13.2794112</v>
      </c>
      <c r="C73">
        <f t="shared" si="10"/>
        <v>71</v>
      </c>
      <c r="D73" s="9">
        <f t="shared" si="7"/>
        <v>0.33582867065406136</v>
      </c>
      <c r="E73">
        <f t="shared" si="8"/>
        <v>-0.47388222965322346</v>
      </c>
      <c r="F73">
        <f t="shared" si="9"/>
        <v>8.1590438979544933E-3</v>
      </c>
      <c r="K73" s="8">
        <v>36539</v>
      </c>
      <c r="L73" s="9">
        <v>13.2794112</v>
      </c>
      <c r="M73">
        <v>0.33582867065406136</v>
      </c>
      <c r="N73">
        <v>8.1590438979544933E-3</v>
      </c>
      <c r="O73">
        <f t="shared" si="11"/>
        <v>-0.47388222965322346</v>
      </c>
    </row>
    <row r="74" spans="1:15" x14ac:dyDescent="0.25">
      <c r="A74" s="4">
        <v>40852</v>
      </c>
      <c r="B74" s="7">
        <v>13.269644295652174</v>
      </c>
      <c r="C74">
        <f t="shared" si="10"/>
        <v>72</v>
      </c>
      <c r="D74" s="9">
        <f t="shared" si="7"/>
        <v>0.33116438356164385</v>
      </c>
      <c r="E74">
        <f t="shared" si="8"/>
        <v>-0.47995637736541658</v>
      </c>
      <c r="F74">
        <f t="shared" si="9"/>
        <v>8.2739600091932888E-3</v>
      </c>
      <c r="K74" s="8">
        <v>40852</v>
      </c>
      <c r="L74" s="9">
        <v>13.269644295652174</v>
      </c>
      <c r="M74">
        <v>0.33116438356164385</v>
      </c>
      <c r="N74">
        <v>8.2739600091932888E-3</v>
      </c>
      <c r="O74">
        <f t="shared" si="11"/>
        <v>-0.47995637736541658</v>
      </c>
    </row>
    <row r="75" spans="1:15" x14ac:dyDescent="0.25">
      <c r="A75" s="4">
        <v>35722</v>
      </c>
      <c r="B75" s="7">
        <v>13.2622632</v>
      </c>
      <c r="C75">
        <f t="shared" si="10"/>
        <v>73</v>
      </c>
      <c r="D75" s="9">
        <f t="shared" si="7"/>
        <v>0.32662788515668978</v>
      </c>
      <c r="E75">
        <f t="shared" si="8"/>
        <v>-0.48594674105460411</v>
      </c>
      <c r="F75">
        <f t="shared" si="9"/>
        <v>8.3888761204320844E-3</v>
      </c>
      <c r="K75" s="8">
        <v>35722</v>
      </c>
      <c r="L75" s="9">
        <v>13.2622632</v>
      </c>
      <c r="M75">
        <v>0.32662788515668978</v>
      </c>
      <c r="N75">
        <v>8.3888761204320844E-3</v>
      </c>
      <c r="O75">
        <f t="shared" si="11"/>
        <v>-0.48594674105460411</v>
      </c>
    </row>
    <row r="76" spans="1:15" x14ac:dyDescent="0.25">
      <c r="A76" s="4">
        <v>35413</v>
      </c>
      <c r="B76" s="7">
        <v>13.1915277</v>
      </c>
      <c r="C76">
        <f t="shared" si="10"/>
        <v>74</v>
      </c>
      <c r="D76" s="9">
        <f t="shared" si="7"/>
        <v>0.32221399481673457</v>
      </c>
      <c r="E76">
        <f t="shared" si="8"/>
        <v>-0.49185560066512429</v>
      </c>
      <c r="F76">
        <f t="shared" si="9"/>
        <v>8.50379223167088E-3</v>
      </c>
      <c r="K76" s="8">
        <v>35413</v>
      </c>
      <c r="L76" s="9">
        <v>13.1915277</v>
      </c>
      <c r="M76">
        <v>0.32221399481673457</v>
      </c>
      <c r="N76">
        <v>8.50379223167088E-3</v>
      </c>
      <c r="O76">
        <f t="shared" si="11"/>
        <v>-0.49185560066512429</v>
      </c>
    </row>
    <row r="77" spans="1:15" x14ac:dyDescent="0.25">
      <c r="A77" s="4">
        <v>34027</v>
      </c>
      <c r="B77" s="7">
        <v>13.18485222857143</v>
      </c>
      <c r="C77">
        <f t="shared" si="10"/>
        <v>75</v>
      </c>
      <c r="D77" s="9">
        <f t="shared" si="7"/>
        <v>0.31791780821917809</v>
      </c>
      <c r="E77">
        <f t="shared" si="8"/>
        <v>-0.49768514432584821</v>
      </c>
      <c r="F77">
        <f t="shared" si="9"/>
        <v>8.6187083429096756E-3</v>
      </c>
      <c r="K77" s="8">
        <v>34027</v>
      </c>
      <c r="L77" s="9">
        <v>13.18485222857143</v>
      </c>
      <c r="M77">
        <v>0.31791780821917809</v>
      </c>
      <c r="N77">
        <v>8.6187083429096756E-3</v>
      </c>
      <c r="O77">
        <f t="shared" si="11"/>
        <v>-0.49768514432584821</v>
      </c>
    </row>
    <row r="78" spans="1:15" x14ac:dyDescent="0.25">
      <c r="A78" s="4">
        <v>40951</v>
      </c>
      <c r="B78" s="7">
        <v>13.166479371428572</v>
      </c>
      <c r="C78">
        <f t="shared" si="10"/>
        <v>76</v>
      </c>
      <c r="D78" s="9">
        <f t="shared" si="7"/>
        <v>0.31373467916366254</v>
      </c>
      <c r="E78">
        <f t="shared" si="8"/>
        <v>-0.50343747321493959</v>
      </c>
      <c r="F78">
        <f t="shared" si="9"/>
        <v>8.7336244541484712E-3</v>
      </c>
      <c r="K78" s="8">
        <v>40951</v>
      </c>
      <c r="L78" s="9">
        <v>13.166479371428572</v>
      </c>
      <c r="M78">
        <v>0.31373467916366254</v>
      </c>
      <c r="N78">
        <v>8.7336244541484712E-3</v>
      </c>
      <c r="O78">
        <f t="shared" si="11"/>
        <v>-0.50343747321493959</v>
      </c>
    </row>
    <row r="79" spans="1:15" x14ac:dyDescent="0.25">
      <c r="A79" s="4">
        <v>36425</v>
      </c>
      <c r="B79" s="7">
        <v>13.162161750000003</v>
      </c>
      <c r="C79">
        <f t="shared" si="10"/>
        <v>77</v>
      </c>
      <c r="D79" s="9">
        <f t="shared" si="7"/>
        <v>0.30966020281088774</v>
      </c>
      <c r="E79">
        <f t="shared" si="8"/>
        <v>-0.50911460610663006</v>
      </c>
      <c r="F79">
        <f t="shared" si="9"/>
        <v>8.8485405653872667E-3</v>
      </c>
      <c r="K79" s="8">
        <v>36425</v>
      </c>
      <c r="L79" s="9">
        <v>13.162161750000003</v>
      </c>
      <c r="M79">
        <v>0.30966020281088774</v>
      </c>
      <c r="N79">
        <v>8.8485405653872667E-3</v>
      </c>
      <c r="O79">
        <f t="shared" si="11"/>
        <v>-0.50911460610663006</v>
      </c>
    </row>
    <row r="80" spans="1:15" x14ac:dyDescent="0.25">
      <c r="A80" s="4">
        <v>34599</v>
      </c>
      <c r="B80" s="7">
        <v>13.15830345</v>
      </c>
      <c r="C80">
        <f t="shared" si="10"/>
        <v>78</v>
      </c>
      <c r="D80" s="9">
        <f t="shared" si="7"/>
        <v>0.30569020021074816</v>
      </c>
      <c r="E80">
        <f t="shared" si="8"/>
        <v>-0.51471848362462858</v>
      </c>
      <c r="F80">
        <f t="shared" si="9"/>
        <v>8.9634566766260623E-3</v>
      </c>
      <c r="K80" s="8">
        <v>34599</v>
      </c>
      <c r="L80" s="9">
        <v>13.15830345</v>
      </c>
      <c r="M80">
        <v>0.30569020021074816</v>
      </c>
      <c r="N80">
        <v>8.9634566766260623E-3</v>
      </c>
      <c r="O80">
        <f t="shared" si="11"/>
        <v>-0.51471848362462858</v>
      </c>
    </row>
    <row r="81" spans="1:15" x14ac:dyDescent="0.25">
      <c r="A81" s="4">
        <v>36280</v>
      </c>
      <c r="B81" s="7">
        <v>13.141155450000001</v>
      </c>
      <c r="C81">
        <f t="shared" si="10"/>
        <v>79</v>
      </c>
      <c r="D81" s="9">
        <f t="shared" si="7"/>
        <v>0.30182070400554883</v>
      </c>
      <c r="E81">
        <f t="shared" si="8"/>
        <v>-0.5202509722245896</v>
      </c>
      <c r="F81">
        <f t="shared" si="9"/>
        <v>9.0783727878648579E-3</v>
      </c>
      <c r="K81" s="8">
        <v>36280</v>
      </c>
      <c r="L81" s="9">
        <v>13.141155450000001</v>
      </c>
      <c r="M81">
        <v>0.30182070400554883</v>
      </c>
      <c r="N81">
        <v>9.0783727878648579E-3</v>
      </c>
      <c r="O81">
        <f t="shared" si="11"/>
        <v>-0.5202509722245896</v>
      </c>
    </row>
    <row r="82" spans="1:15" x14ac:dyDescent="0.25">
      <c r="A82" s="4">
        <v>41340</v>
      </c>
      <c r="B82" s="7">
        <v>13.084524180000003</v>
      </c>
      <c r="C82">
        <f t="shared" si="10"/>
        <v>80</v>
      </c>
      <c r="D82" s="9">
        <f t="shared" si="7"/>
        <v>0.29804794520547945</v>
      </c>
      <c r="E82">
        <f t="shared" si="8"/>
        <v>-0.52571386792609176</v>
      </c>
      <c r="F82">
        <f t="shared" si="9"/>
        <v>9.1932888991036535E-3</v>
      </c>
      <c r="K82" s="8">
        <v>41340</v>
      </c>
      <c r="L82" s="9">
        <v>13.084524180000003</v>
      </c>
      <c r="M82">
        <v>0.29804794520547945</v>
      </c>
      <c r="N82">
        <v>9.1932888991036535E-3</v>
      </c>
      <c r="O82">
        <f t="shared" si="11"/>
        <v>-0.52571386792609176</v>
      </c>
    </row>
    <row r="83" spans="1:15" x14ac:dyDescent="0.25">
      <c r="A83" s="4">
        <v>40128</v>
      </c>
      <c r="B83" s="7">
        <v>13.052812628571427</v>
      </c>
      <c r="C83">
        <f t="shared" si="10"/>
        <v>81</v>
      </c>
      <c r="D83" s="9">
        <f t="shared" si="7"/>
        <v>0.29436834094368342</v>
      </c>
      <c r="E83">
        <f t="shared" si="8"/>
        <v>-0.53110889981279785</v>
      </c>
      <c r="F83">
        <f t="shared" si="9"/>
        <v>9.3082050103424508E-3</v>
      </c>
      <c r="K83" s="8">
        <v>40128</v>
      </c>
      <c r="L83" s="9">
        <v>13.052812628571427</v>
      </c>
      <c r="M83">
        <v>0.29436834094368342</v>
      </c>
      <c r="N83">
        <v>9.3082050103424508E-3</v>
      </c>
      <c r="O83">
        <f t="shared" si="11"/>
        <v>-0.53110889981279785</v>
      </c>
    </row>
    <row r="84" spans="1:15" x14ac:dyDescent="0.25">
      <c r="A84" s="4">
        <v>41212</v>
      </c>
      <c r="B84" s="7">
        <v>13.028836049999999</v>
      </c>
      <c r="C84">
        <f t="shared" si="10"/>
        <v>82</v>
      </c>
      <c r="D84" s="9">
        <f t="shared" si="7"/>
        <v>0.29077848312729704</v>
      </c>
      <c r="E84">
        <f t="shared" si="8"/>
        <v>-0.53643773331786482</v>
      </c>
      <c r="F84">
        <f t="shared" si="9"/>
        <v>9.4231211215812464E-3</v>
      </c>
      <c r="K84" s="8">
        <v>41212</v>
      </c>
      <c r="L84" s="9">
        <v>13.028836049999999</v>
      </c>
      <c r="M84">
        <v>0.29077848312729704</v>
      </c>
      <c r="N84">
        <v>9.4231211215812464E-3</v>
      </c>
      <c r="O84">
        <f t="shared" si="11"/>
        <v>-0.53643773331786482</v>
      </c>
    </row>
    <row r="85" spans="1:15" x14ac:dyDescent="0.25">
      <c r="A85" s="4">
        <v>39042</v>
      </c>
      <c r="B85" s="7">
        <v>13.012545449999999</v>
      </c>
      <c r="C85">
        <f t="shared" si="10"/>
        <v>83</v>
      </c>
      <c r="D85" s="9">
        <f t="shared" si="7"/>
        <v>0.28727512790889587</v>
      </c>
      <c r="E85">
        <f t="shared" si="8"/>
        <v>-0.54170197331022207</v>
      </c>
      <c r="F85">
        <f t="shared" si="9"/>
        <v>9.538037232820042E-3</v>
      </c>
      <c r="K85" s="8">
        <v>39042</v>
      </c>
      <c r="L85" s="9">
        <v>13.012545449999999</v>
      </c>
      <c r="M85">
        <v>0.28727512790889587</v>
      </c>
      <c r="N85">
        <v>9.538037232820042E-3</v>
      </c>
      <c r="O85">
        <f t="shared" si="11"/>
        <v>-0.54170197331022207</v>
      </c>
    </row>
    <row r="86" spans="1:15" x14ac:dyDescent="0.25">
      <c r="A86" s="4">
        <v>34002</v>
      </c>
      <c r="B86" s="7">
        <v>12.9917535</v>
      </c>
      <c r="C86">
        <f t="shared" si="10"/>
        <v>84</v>
      </c>
      <c r="D86" s="9">
        <f t="shared" si="7"/>
        <v>0.28385518590998043</v>
      </c>
      <c r="E86">
        <f t="shared" si="8"/>
        <v>-0.54690316699602981</v>
      </c>
      <c r="F86">
        <f t="shared" si="9"/>
        <v>9.6529533440588376E-3</v>
      </c>
      <c r="K86" s="8">
        <v>34002</v>
      </c>
      <c r="L86" s="9">
        <v>12.9917535</v>
      </c>
      <c r="M86">
        <v>0.28385518590998043</v>
      </c>
      <c r="N86">
        <v>9.6529533440588376E-3</v>
      </c>
      <c r="O86">
        <f t="shared" si="11"/>
        <v>-0.54690316699602981</v>
      </c>
    </row>
    <row r="87" spans="1:15" x14ac:dyDescent="0.25">
      <c r="A87" s="4">
        <v>41661</v>
      </c>
      <c r="B87" s="7">
        <v>12.9874665</v>
      </c>
      <c r="C87">
        <f t="shared" si="10"/>
        <v>85</v>
      </c>
      <c r="D87" s="9">
        <f t="shared" si="7"/>
        <v>0.28051571313456891</v>
      </c>
      <c r="E87">
        <f t="shared" si="8"/>
        <v>-0.55204280664844085</v>
      </c>
      <c r="F87">
        <f t="shared" si="9"/>
        <v>9.7678694552976331E-3</v>
      </c>
      <c r="K87" s="8">
        <v>41661</v>
      </c>
      <c r="L87" s="9">
        <v>12.9874665</v>
      </c>
      <c r="M87">
        <v>0.28051571313456891</v>
      </c>
      <c r="N87">
        <v>9.7678694552976331E-3</v>
      </c>
      <c r="O87">
        <f t="shared" si="11"/>
        <v>-0.55204280664844085</v>
      </c>
    </row>
    <row r="88" spans="1:15" x14ac:dyDescent="0.25">
      <c r="A88" s="4">
        <v>42273</v>
      </c>
      <c r="B88" s="7">
        <v>12.974391150000004</v>
      </c>
      <c r="C88">
        <f t="shared" si="10"/>
        <v>86</v>
      </c>
      <c r="D88" s="9">
        <f t="shared" si="7"/>
        <v>0.27725390251672505</v>
      </c>
      <c r="E88">
        <f t="shared" si="8"/>
        <v>-0.5571223321777159</v>
      </c>
      <c r="F88">
        <f t="shared" si="9"/>
        <v>9.8827855665364287E-3</v>
      </c>
      <c r="K88" s="8">
        <v>42273</v>
      </c>
      <c r="L88" s="9">
        <v>12.974391150000004</v>
      </c>
      <c r="M88">
        <v>0.27725390251672505</v>
      </c>
      <c r="N88">
        <v>9.8827855665364287E-3</v>
      </c>
      <c r="O88">
        <f t="shared" si="11"/>
        <v>-0.5571223321777159</v>
      </c>
    </row>
    <row r="89" spans="1:15" x14ac:dyDescent="0.25">
      <c r="A89" s="4">
        <v>39580</v>
      </c>
      <c r="B89" s="7">
        <v>12.957886199999997</v>
      </c>
      <c r="C89">
        <f t="shared" si="10"/>
        <v>87</v>
      </c>
      <c r="D89" s="9">
        <f t="shared" si="7"/>
        <v>0.27406707605101555</v>
      </c>
      <c r="E89">
        <f t="shared" si="8"/>
        <v>-0.56214313355276679</v>
      </c>
      <c r="F89">
        <f t="shared" si="9"/>
        <v>9.9977016777752243E-3</v>
      </c>
      <c r="K89" s="8">
        <v>39580</v>
      </c>
      <c r="L89" s="9">
        <v>12.957886199999997</v>
      </c>
      <c r="M89">
        <v>0.27406707605101555</v>
      </c>
      <c r="N89">
        <v>9.9977016777752243E-3</v>
      </c>
      <c r="O89">
        <f t="shared" si="11"/>
        <v>-0.56214313355276679</v>
      </c>
    </row>
    <row r="90" spans="1:15" x14ac:dyDescent="0.25">
      <c r="A90" s="4">
        <v>34315</v>
      </c>
      <c r="B90" s="7">
        <v>12.920803650000002</v>
      </c>
      <c r="C90">
        <f t="shared" si="10"/>
        <v>88</v>
      </c>
      <c r="D90" s="9">
        <f t="shared" si="7"/>
        <v>0.27095267745952678</v>
      </c>
      <c r="E90">
        <f t="shared" si="8"/>
        <v>-0.56710655308431679</v>
      </c>
      <c r="F90">
        <f t="shared" si="9"/>
        <v>1.011261778901402E-2</v>
      </c>
      <c r="K90" s="8">
        <v>34315</v>
      </c>
      <c r="L90" s="9">
        <v>12.920803650000002</v>
      </c>
      <c r="M90">
        <v>0.27095267745952678</v>
      </c>
      <c r="N90">
        <v>1.011261778901402E-2</v>
      </c>
      <c r="O90">
        <f t="shared" si="11"/>
        <v>-0.56710655308431679</v>
      </c>
    </row>
    <row r="91" spans="1:15" x14ac:dyDescent="0.25">
      <c r="A91" s="4">
        <v>41980</v>
      </c>
      <c r="B91" s="7">
        <v>12.908156999999999</v>
      </c>
      <c r="C91">
        <f t="shared" si="10"/>
        <v>89</v>
      </c>
      <c r="D91" s="9">
        <f t="shared" si="7"/>
        <v>0.26790826535323997</v>
      </c>
      <c r="E91">
        <f t="shared" si="8"/>
        <v>-0.57201388757906091</v>
      </c>
      <c r="F91">
        <f t="shared" si="9"/>
        <v>1.0227533900252815E-2</v>
      </c>
      <c r="K91" s="8">
        <v>41980</v>
      </c>
      <c r="L91" s="9">
        <v>12.908156999999999</v>
      </c>
      <c r="M91">
        <v>0.26790826535323997</v>
      </c>
      <c r="N91">
        <v>1.0227533900252815E-2</v>
      </c>
      <c r="O91">
        <f t="shared" si="11"/>
        <v>-0.57201388757906091</v>
      </c>
    </row>
    <row r="92" spans="1:15" x14ac:dyDescent="0.25">
      <c r="A92" s="4">
        <v>34319</v>
      </c>
      <c r="B92" s="7">
        <v>12.895724700000004</v>
      </c>
      <c r="C92">
        <f t="shared" si="10"/>
        <v>90</v>
      </c>
      <c r="D92" s="9">
        <f t="shared" si="7"/>
        <v>0.2649315068493151</v>
      </c>
      <c r="E92">
        <f t="shared" si="8"/>
        <v>-0.57686639037347298</v>
      </c>
      <c r="F92">
        <f t="shared" si="9"/>
        <v>1.0342450011491611E-2</v>
      </c>
      <c r="K92" s="8">
        <v>34319</v>
      </c>
      <c r="L92" s="9">
        <v>12.895724700000004</v>
      </c>
      <c r="M92">
        <v>0.2649315068493151</v>
      </c>
      <c r="N92">
        <v>1.0342450011491611E-2</v>
      </c>
      <c r="O92">
        <f t="shared" si="11"/>
        <v>-0.57686639037347298</v>
      </c>
    </row>
    <row r="93" spans="1:15" x14ac:dyDescent="0.25">
      <c r="A93" s="4">
        <v>38845</v>
      </c>
      <c r="B93" s="7">
        <v>12.862500450000001</v>
      </c>
      <c r="C93">
        <f t="shared" si="10"/>
        <v>91</v>
      </c>
      <c r="D93" s="9">
        <f t="shared" si="7"/>
        <v>0.2620201716092127</v>
      </c>
      <c r="E93">
        <f t="shared" si="8"/>
        <v>-0.58166527325524175</v>
      </c>
      <c r="F93">
        <f t="shared" si="9"/>
        <v>1.0457366122730407E-2</v>
      </c>
      <c r="K93" s="8">
        <v>38845</v>
      </c>
      <c r="L93" s="9">
        <v>12.862500450000001</v>
      </c>
      <c r="M93">
        <v>0.2620201716092127</v>
      </c>
      <c r="N93">
        <v>1.0457366122730407E-2</v>
      </c>
      <c r="O93">
        <f t="shared" si="11"/>
        <v>-0.58166527325524175</v>
      </c>
    </row>
    <row r="94" spans="1:15" x14ac:dyDescent="0.25">
      <c r="A94" s="4">
        <v>33950</v>
      </c>
      <c r="B94" s="7">
        <v>12.849853800000004</v>
      </c>
      <c r="C94">
        <f t="shared" si="10"/>
        <v>92</v>
      </c>
      <c r="D94" s="9">
        <f t="shared" si="7"/>
        <v>0.2591721262656343</v>
      </c>
      <c r="E94">
        <f t="shared" si="8"/>
        <v>-0.58641170827970346</v>
      </c>
      <c r="F94">
        <f t="shared" si="9"/>
        <v>1.0572282233969202E-2</v>
      </c>
      <c r="K94" s="8">
        <v>33950</v>
      </c>
      <c r="L94" s="9">
        <v>12.849853800000004</v>
      </c>
      <c r="M94">
        <v>0.2591721262656343</v>
      </c>
      <c r="N94">
        <v>1.0572282233969202E-2</v>
      </c>
      <c r="O94">
        <f t="shared" si="11"/>
        <v>-0.58641170827970346</v>
      </c>
    </row>
    <row r="95" spans="1:15" x14ac:dyDescent="0.25">
      <c r="A95" s="4">
        <v>41724</v>
      </c>
      <c r="B95" s="7">
        <v>12.849639450000003</v>
      </c>
      <c r="C95">
        <f t="shared" si="10"/>
        <v>93</v>
      </c>
      <c r="D95" s="9">
        <f t="shared" si="7"/>
        <v>0.25638532920901458</v>
      </c>
      <c r="E95">
        <f t="shared" si="8"/>
        <v>-0.59110682948808324</v>
      </c>
      <c r="F95">
        <f t="shared" si="9"/>
        <v>1.0687198345207998E-2</v>
      </c>
      <c r="K95" s="8">
        <v>41724</v>
      </c>
      <c r="L95" s="9">
        <v>12.849639450000003</v>
      </c>
      <c r="M95">
        <v>0.25638532920901458</v>
      </c>
      <c r="N95">
        <v>1.0687198345207998E-2</v>
      </c>
      <c r="O95">
        <f t="shared" si="11"/>
        <v>-0.59110682948808324</v>
      </c>
    </row>
    <row r="96" spans="1:15" x14ac:dyDescent="0.25">
      <c r="A96" s="4">
        <v>40104</v>
      </c>
      <c r="B96" s="7">
        <v>12.848027165217394</v>
      </c>
      <c r="C96">
        <f t="shared" si="10"/>
        <v>94</v>
      </c>
      <c r="D96" s="9">
        <f t="shared" si="7"/>
        <v>0.25365782570679102</v>
      </c>
      <c r="E96">
        <f t="shared" si="8"/>
        <v>-0.59575173453384678</v>
      </c>
      <c r="F96">
        <f t="shared" si="9"/>
        <v>1.0802114456446793E-2</v>
      </c>
      <c r="K96" s="8">
        <v>40104</v>
      </c>
      <c r="L96" s="9">
        <v>12.848027165217394</v>
      </c>
      <c r="M96">
        <v>0.25365782570679102</v>
      </c>
      <c r="N96">
        <v>1.0802114456446793E-2</v>
      </c>
      <c r="O96">
        <f t="shared" si="11"/>
        <v>-0.59575173453384678</v>
      </c>
    </row>
    <row r="97" spans="1:15" x14ac:dyDescent="0.25">
      <c r="A97" s="4">
        <v>35259</v>
      </c>
      <c r="B97" s="7">
        <v>12.837421500000001</v>
      </c>
      <c r="C97">
        <f t="shared" si="10"/>
        <v>95</v>
      </c>
      <c r="D97" s="9">
        <f t="shared" si="7"/>
        <v>0.25098774333093005</v>
      </c>
      <c r="E97">
        <f t="shared" si="8"/>
        <v>-0.60034748622299594</v>
      </c>
      <c r="F97">
        <f t="shared" si="9"/>
        <v>1.0917030567685589E-2</v>
      </c>
      <c r="K97" s="8">
        <v>35259</v>
      </c>
      <c r="L97" s="9">
        <v>12.837421500000001</v>
      </c>
      <c r="M97">
        <v>0.25098774333093005</v>
      </c>
      <c r="N97">
        <v>1.0917030567685589E-2</v>
      </c>
      <c r="O97">
        <f t="shared" si="11"/>
        <v>-0.60034748622299594</v>
      </c>
    </row>
    <row r="98" spans="1:15" x14ac:dyDescent="0.25">
      <c r="A98" s="4">
        <v>38348</v>
      </c>
      <c r="B98" s="7">
        <v>12.758326350000004</v>
      </c>
      <c r="C98">
        <f t="shared" si="10"/>
        <v>96</v>
      </c>
      <c r="D98" s="9">
        <f t="shared" si="7"/>
        <v>0.24837328767123287</v>
      </c>
      <c r="E98">
        <f t="shared" si="8"/>
        <v>-0.60489511397371654</v>
      </c>
      <c r="F98">
        <f t="shared" si="9"/>
        <v>1.1031946678924385E-2</v>
      </c>
      <c r="K98" s="8">
        <v>38348</v>
      </c>
      <c r="L98" s="9">
        <v>12.758326350000004</v>
      </c>
      <c r="M98">
        <v>0.24837328767123287</v>
      </c>
      <c r="N98">
        <v>1.1031946678924385E-2</v>
      </c>
      <c r="O98">
        <f t="shared" si="11"/>
        <v>-0.60489511397371654</v>
      </c>
    </row>
    <row r="99" spans="1:15" x14ac:dyDescent="0.25">
      <c r="A99" s="4">
        <v>39714</v>
      </c>
      <c r="B99" s="7">
        <v>12.71417025</v>
      </c>
      <c r="C99">
        <f t="shared" si="10"/>
        <v>97</v>
      </c>
      <c r="D99" s="9">
        <f t="shared" si="7"/>
        <v>0.24581273831379749</v>
      </c>
      <c r="E99">
        <f t="shared" si="8"/>
        <v>-0.60939561520039298</v>
      </c>
      <c r="F99">
        <f t="shared" si="9"/>
        <v>1.114686279016318E-2</v>
      </c>
      <c r="K99" s="8">
        <v>39714</v>
      </c>
      <c r="L99" s="9">
        <v>12.71417025</v>
      </c>
      <c r="M99">
        <v>0.24581273831379749</v>
      </c>
      <c r="N99">
        <v>1.114686279016318E-2</v>
      </c>
      <c r="O99">
        <f t="shared" si="11"/>
        <v>-0.60939561520039298</v>
      </c>
    </row>
    <row r="100" spans="1:15" x14ac:dyDescent="0.25">
      <c r="A100" s="4">
        <v>35794</v>
      </c>
      <c r="B100" s="7">
        <v>12.699808800000001</v>
      </c>
      <c r="C100">
        <f t="shared" si="10"/>
        <v>98</v>
      </c>
      <c r="D100" s="9">
        <f t="shared" si="7"/>
        <v>0.24330444506569751</v>
      </c>
      <c r="E100">
        <f t="shared" si="8"/>
        <v>-0.61384995662664299</v>
      </c>
      <c r="F100">
        <f t="shared" si="9"/>
        <v>1.1261778901401976E-2</v>
      </c>
      <c r="K100" s="8">
        <v>35794</v>
      </c>
      <c r="L100" s="9">
        <v>12.699808800000001</v>
      </c>
      <c r="M100">
        <v>0.24330444506569751</v>
      </c>
      <c r="N100">
        <v>1.1261778901401976E-2</v>
      </c>
      <c r="O100">
        <f t="shared" si="11"/>
        <v>-0.61384995662664299</v>
      </c>
    </row>
    <row r="101" spans="1:15" x14ac:dyDescent="0.25">
      <c r="A101" s="4">
        <v>36546</v>
      </c>
      <c r="B101" s="7">
        <v>12.695307450000003</v>
      </c>
      <c r="C101">
        <f t="shared" si="10"/>
        <v>99</v>
      </c>
      <c r="D101" s="9">
        <f t="shared" si="7"/>
        <v>0.24084682440846825</v>
      </c>
      <c r="E101">
        <f t="shared" si="8"/>
        <v>-0.61825907553169812</v>
      </c>
      <c r="F101">
        <f t="shared" si="9"/>
        <v>1.1376695012640773E-2</v>
      </c>
      <c r="K101" s="8">
        <v>36546</v>
      </c>
      <c r="L101" s="9">
        <v>12.695307450000003</v>
      </c>
      <c r="M101">
        <v>0.24084682440846825</v>
      </c>
      <c r="N101">
        <v>1.1376695012640773E-2</v>
      </c>
      <c r="O101">
        <f t="shared" si="11"/>
        <v>-0.61825907553169812</v>
      </c>
    </row>
    <row r="102" spans="1:15" x14ac:dyDescent="0.25">
      <c r="A102" s="4">
        <v>42282</v>
      </c>
      <c r="B102" s="7">
        <v>12.695037182608697</v>
      </c>
      <c r="C102">
        <f t="shared" si="10"/>
        <v>100</v>
      </c>
      <c r="D102" s="9">
        <f t="shared" si="7"/>
        <v>0.23843835616438355</v>
      </c>
      <c r="E102">
        <f t="shared" si="8"/>
        <v>-0.62262388093414822</v>
      </c>
      <c r="F102">
        <f t="shared" si="9"/>
        <v>1.1491611123879569E-2</v>
      </c>
      <c r="K102" s="8">
        <v>42282</v>
      </c>
      <c r="L102" s="9">
        <v>12.695037182608697</v>
      </c>
      <c r="M102">
        <v>0.23843835616438355</v>
      </c>
      <c r="N102">
        <v>1.1491611123879569E-2</v>
      </c>
      <c r="O102">
        <f t="shared" si="11"/>
        <v>-0.62262388093414822</v>
      </c>
    </row>
    <row r="103" spans="1:15" x14ac:dyDescent="0.25">
      <c r="A103" s="4">
        <v>39749</v>
      </c>
      <c r="B103" s="7">
        <v>12.687376499999999</v>
      </c>
      <c r="C103">
        <f t="shared" si="10"/>
        <v>101</v>
      </c>
      <c r="D103" s="9">
        <f t="shared" si="7"/>
        <v>0.23607758036077581</v>
      </c>
      <c r="E103">
        <f t="shared" si="8"/>
        <v>-0.62694525471679075</v>
      </c>
      <c r="F103">
        <f t="shared" si="9"/>
        <v>1.1606527235118364E-2</v>
      </c>
      <c r="K103" s="8">
        <v>39749</v>
      </c>
      <c r="L103" s="9">
        <v>12.687376499999999</v>
      </c>
      <c r="M103">
        <v>0.23607758036077581</v>
      </c>
      <c r="N103">
        <v>1.1606527235118364E-2</v>
      </c>
      <c r="O103">
        <f t="shared" si="11"/>
        <v>-0.62694525471679075</v>
      </c>
    </row>
    <row r="104" spans="1:15" x14ac:dyDescent="0.25">
      <c r="A104" s="4">
        <v>41745</v>
      </c>
      <c r="B104" s="7">
        <v>12.680945999999997</v>
      </c>
      <c r="C104">
        <f t="shared" si="10"/>
        <v>102</v>
      </c>
      <c r="D104" s="9">
        <f t="shared" si="7"/>
        <v>0.23376309427880743</v>
      </c>
      <c r="E104">
        <f t="shared" si="8"/>
        <v>-0.63122405269606574</v>
      </c>
      <c r="F104">
        <f t="shared" si="9"/>
        <v>1.172144334635716E-2</v>
      </c>
      <c r="K104" s="8">
        <v>41745</v>
      </c>
      <c r="L104" s="9">
        <v>12.680945999999997</v>
      </c>
      <c r="M104">
        <v>0.23376309427880743</v>
      </c>
      <c r="N104">
        <v>1.172144334635716E-2</v>
      </c>
      <c r="O104">
        <f t="shared" si="11"/>
        <v>-0.63122405269606574</v>
      </c>
    </row>
    <row r="105" spans="1:15" x14ac:dyDescent="0.25">
      <c r="A105" s="4">
        <v>35396</v>
      </c>
      <c r="B105" s="7">
        <v>12.661868850000005</v>
      </c>
      <c r="C105">
        <f t="shared" si="10"/>
        <v>103</v>
      </c>
      <c r="D105" s="9">
        <f t="shared" si="7"/>
        <v>0.23149354967415878</v>
      </c>
      <c r="E105">
        <f t="shared" si="8"/>
        <v>-0.63546110563932046</v>
      </c>
      <c r="F105">
        <f t="shared" si="9"/>
        <v>1.1836359457595955E-2</v>
      </c>
      <c r="K105" s="8">
        <v>35396</v>
      </c>
      <c r="L105" s="9">
        <v>12.661868850000005</v>
      </c>
      <c r="M105">
        <v>0.23149354967415878</v>
      </c>
      <c r="N105">
        <v>1.1836359457595955E-2</v>
      </c>
      <c r="O105">
        <f t="shared" si="11"/>
        <v>-0.63546110563932046</v>
      </c>
    </row>
    <row r="106" spans="1:15" x14ac:dyDescent="0.25">
      <c r="A106" s="4">
        <v>35414</v>
      </c>
      <c r="B106" s="7">
        <v>12.641934300000003</v>
      </c>
      <c r="C106">
        <f t="shared" si="10"/>
        <v>104</v>
      </c>
      <c r="D106" s="9">
        <f t="shared" si="7"/>
        <v>0.22926765015806111</v>
      </c>
      <c r="E106">
        <f t="shared" si="8"/>
        <v>-0.63965722023292848</v>
      </c>
      <c r="F106">
        <f t="shared" si="9"/>
        <v>1.1951275568834751E-2</v>
      </c>
      <c r="K106" s="8">
        <v>35414</v>
      </c>
      <c r="L106" s="9">
        <v>12.641934300000003</v>
      </c>
      <c r="M106">
        <v>0.22926765015806111</v>
      </c>
      <c r="N106">
        <v>1.1951275568834751E-2</v>
      </c>
      <c r="O106">
        <f t="shared" si="11"/>
        <v>-0.63965722023292848</v>
      </c>
    </row>
    <row r="107" spans="1:15" x14ac:dyDescent="0.25">
      <c r="A107" s="4">
        <v>34767</v>
      </c>
      <c r="B107" s="7">
        <v>12.641719950000002</v>
      </c>
      <c r="C107">
        <f t="shared" si="10"/>
        <v>105</v>
      </c>
      <c r="D107" s="9">
        <f t="shared" si="7"/>
        <v>0.22708414872798435</v>
      </c>
      <c r="E107">
        <f t="shared" si="8"/>
        <v>-0.64381318000408616</v>
      </c>
      <c r="F107">
        <f t="shared" si="9"/>
        <v>1.2066191680073547E-2</v>
      </c>
      <c r="K107" s="8">
        <v>34767</v>
      </c>
      <c r="L107" s="9">
        <v>12.641719950000002</v>
      </c>
      <c r="M107">
        <v>0.22708414872798435</v>
      </c>
      <c r="N107">
        <v>1.2066191680073547E-2</v>
      </c>
      <c r="O107">
        <f t="shared" si="11"/>
        <v>-0.64381318000408616</v>
      </c>
    </row>
    <row r="108" spans="1:15" x14ac:dyDescent="0.25">
      <c r="A108" s="4">
        <v>39034</v>
      </c>
      <c r="B108" s="7">
        <v>12.633145950000003</v>
      </c>
      <c r="C108">
        <f t="shared" si="10"/>
        <v>106</v>
      </c>
      <c r="D108" s="9">
        <f t="shared" si="7"/>
        <v>0.22494184543809773</v>
      </c>
      <c r="E108">
        <f t="shared" si="8"/>
        <v>-0.6479297461989183</v>
      </c>
      <c r="F108">
        <f t="shared" si="9"/>
        <v>1.2181107791312342E-2</v>
      </c>
      <c r="K108" s="8">
        <v>39034</v>
      </c>
      <c r="L108" s="9">
        <v>12.633145950000003</v>
      </c>
      <c r="M108">
        <v>0.22494184543809773</v>
      </c>
      <c r="N108">
        <v>1.2181107791312342E-2</v>
      </c>
      <c r="O108">
        <f t="shared" si="11"/>
        <v>-0.6479297461989183</v>
      </c>
    </row>
    <row r="109" spans="1:15" x14ac:dyDescent="0.25">
      <c r="A109" s="4">
        <v>40964</v>
      </c>
      <c r="B109" s="7">
        <v>12.633145950000001</v>
      </c>
      <c r="C109">
        <f t="shared" si="10"/>
        <v>107</v>
      </c>
      <c r="D109" s="9">
        <f t="shared" si="7"/>
        <v>0.22283958520035849</v>
      </c>
      <c r="E109">
        <f t="shared" si="8"/>
        <v>-0.65200765861935772</v>
      </c>
      <c r="F109">
        <f t="shared" si="9"/>
        <v>1.2296023902551138E-2</v>
      </c>
      <c r="K109" s="8">
        <v>40964</v>
      </c>
      <c r="L109" s="9">
        <v>12.633145950000001</v>
      </c>
      <c r="M109">
        <v>0.22283958520035849</v>
      </c>
      <c r="N109">
        <v>1.2296023902551138E-2</v>
      </c>
      <c r="O109">
        <f t="shared" si="11"/>
        <v>-0.65200765861935772</v>
      </c>
    </row>
    <row r="110" spans="1:15" x14ac:dyDescent="0.25">
      <c r="A110" s="4">
        <v>36625</v>
      </c>
      <c r="B110" s="7">
        <v>12.604423050000001</v>
      </c>
      <c r="C110">
        <f t="shared" si="10"/>
        <v>108</v>
      </c>
      <c r="D110" s="9">
        <f t="shared" si="7"/>
        <v>0.22077625570776255</v>
      </c>
      <c r="E110">
        <f t="shared" si="8"/>
        <v>-0.65604763642109787</v>
      </c>
      <c r="F110">
        <f t="shared" si="9"/>
        <v>1.2410940013789933E-2</v>
      </c>
      <c r="K110" s="8">
        <v>36625</v>
      </c>
      <c r="L110" s="9">
        <v>12.604423050000001</v>
      </c>
      <c r="M110">
        <v>0.22077625570776255</v>
      </c>
      <c r="N110">
        <v>1.2410940013789933E-2</v>
      </c>
      <c r="O110">
        <f t="shared" si="11"/>
        <v>-0.65604763642109787</v>
      </c>
    </row>
    <row r="111" spans="1:15" x14ac:dyDescent="0.25">
      <c r="A111" s="4">
        <v>37260</v>
      </c>
      <c r="B111" s="7">
        <v>12.603780000000002</v>
      </c>
      <c r="C111">
        <f t="shared" si="10"/>
        <v>109</v>
      </c>
      <c r="D111" s="9">
        <f t="shared" si="7"/>
        <v>0.21875078547191151</v>
      </c>
      <c r="E111">
        <f t="shared" si="8"/>
        <v>-0.6600503788747718</v>
      </c>
      <c r="F111">
        <f t="shared" si="9"/>
        <v>1.2525856125028729E-2</v>
      </c>
      <c r="K111" s="8">
        <v>37260</v>
      </c>
      <c r="L111" s="9">
        <v>12.603780000000002</v>
      </c>
      <c r="M111">
        <v>0.21875078547191151</v>
      </c>
      <c r="N111">
        <v>1.2525856125028729E-2</v>
      </c>
      <c r="O111">
        <f t="shared" si="11"/>
        <v>-0.6600503788747718</v>
      </c>
    </row>
    <row r="112" spans="1:15" x14ac:dyDescent="0.25">
      <c r="A112" s="4">
        <v>39388</v>
      </c>
      <c r="B112" s="7">
        <v>12.555122549999998</v>
      </c>
      <c r="C112">
        <f t="shared" si="10"/>
        <v>110</v>
      </c>
      <c r="D112" s="9">
        <f t="shared" si="7"/>
        <v>0.21676214196762145</v>
      </c>
      <c r="E112">
        <f t="shared" si="8"/>
        <v>-0.66401656609237314</v>
      </c>
      <c r="F112">
        <f t="shared" si="9"/>
        <v>1.2640772236267524E-2</v>
      </c>
      <c r="K112" s="8">
        <v>39388</v>
      </c>
      <c r="L112" s="9">
        <v>12.555122549999998</v>
      </c>
      <c r="M112">
        <v>0.21676214196762145</v>
      </c>
      <c r="N112">
        <v>1.2640772236267524E-2</v>
      </c>
      <c r="O112">
        <f t="shared" si="11"/>
        <v>-0.66401656609237314</v>
      </c>
    </row>
    <row r="113" spans="1:15" x14ac:dyDescent="0.25">
      <c r="A113" s="4">
        <v>35538</v>
      </c>
      <c r="B113" s="7">
        <v>12.499820250000004</v>
      </c>
      <c r="C113">
        <f t="shared" si="10"/>
        <v>111</v>
      </c>
      <c r="D113" s="9">
        <f t="shared" si="7"/>
        <v>0.21480932987782303</v>
      </c>
      <c r="E113">
        <f t="shared" si="8"/>
        <v>-0.66794685972080559</v>
      </c>
      <c r="F113">
        <f t="shared" si="9"/>
        <v>1.275568834750632E-2</v>
      </c>
      <c r="K113" s="8">
        <v>35538</v>
      </c>
      <c r="L113" s="9">
        <v>12.499820250000004</v>
      </c>
      <c r="M113">
        <v>0.21480932987782303</v>
      </c>
      <c r="N113">
        <v>1.275568834750632E-2</v>
      </c>
      <c r="O113">
        <f t="shared" si="11"/>
        <v>-0.66794685972080559</v>
      </c>
    </row>
    <row r="114" spans="1:15" x14ac:dyDescent="0.25">
      <c r="A114" s="4">
        <v>40959</v>
      </c>
      <c r="B114" s="7">
        <v>12.495533250000001</v>
      </c>
      <c r="C114">
        <f t="shared" si="10"/>
        <v>112</v>
      </c>
      <c r="D114" s="9">
        <f t="shared" si="7"/>
        <v>0.21289138943248531</v>
      </c>
      <c r="E114">
        <f t="shared" si="8"/>
        <v>-0.67184190360432983</v>
      </c>
      <c r="F114">
        <f t="shared" si="9"/>
        <v>1.2870604458745116E-2</v>
      </c>
      <c r="K114" s="8">
        <v>40959</v>
      </c>
      <c r="L114" s="9">
        <v>12.495533250000001</v>
      </c>
      <c r="M114">
        <v>0.21289138943248531</v>
      </c>
      <c r="N114">
        <v>1.2870604458745116E-2</v>
      </c>
      <c r="O114">
        <f t="shared" si="11"/>
        <v>-0.67184190360432983</v>
      </c>
    </row>
    <row r="115" spans="1:15" x14ac:dyDescent="0.25">
      <c r="A115" s="4">
        <v>37938</v>
      </c>
      <c r="B115" s="7">
        <v>12.4918893</v>
      </c>
      <c r="C115">
        <f t="shared" si="10"/>
        <v>113</v>
      </c>
      <c r="D115" s="9">
        <f t="shared" si="7"/>
        <v>0.21100739483573769</v>
      </c>
      <c r="E115">
        <f t="shared" si="8"/>
        <v>-0.67570232441756783</v>
      </c>
      <c r="F115">
        <f t="shared" si="9"/>
        <v>1.2985520569983911E-2</v>
      </c>
      <c r="K115" s="8">
        <v>37938</v>
      </c>
      <c r="L115" s="9">
        <v>12.4918893</v>
      </c>
      <c r="M115">
        <v>0.21100739483573769</v>
      </c>
      <c r="N115">
        <v>1.2985520569983911E-2</v>
      </c>
      <c r="O115">
        <f t="shared" si="11"/>
        <v>-0.67570232441756783</v>
      </c>
    </row>
    <row r="116" spans="1:15" x14ac:dyDescent="0.25">
      <c r="A116" s="4">
        <v>41556</v>
      </c>
      <c r="B116" s="7">
        <v>12.486744899999998</v>
      </c>
      <c r="C116">
        <f t="shared" si="10"/>
        <v>114</v>
      </c>
      <c r="D116" s="9">
        <f t="shared" si="7"/>
        <v>0.20915645277577505</v>
      </c>
      <c r="E116">
        <f t="shared" si="8"/>
        <v>-0.67952873227062072</v>
      </c>
      <c r="F116">
        <f t="shared" si="9"/>
        <v>1.3100436681222707E-2</v>
      </c>
      <c r="K116" s="8">
        <v>41556</v>
      </c>
      <c r="L116" s="9">
        <v>12.486744899999998</v>
      </c>
      <c r="M116">
        <v>0.20915645277577505</v>
      </c>
      <c r="N116">
        <v>1.3100436681222707E-2</v>
      </c>
      <c r="O116">
        <f t="shared" si="11"/>
        <v>-0.67952873227062072</v>
      </c>
    </row>
    <row r="117" spans="1:15" x14ac:dyDescent="0.25">
      <c r="A117" s="4">
        <v>36451</v>
      </c>
      <c r="B117" s="7">
        <v>12.47919605217391</v>
      </c>
      <c r="C117">
        <f t="shared" si="10"/>
        <v>115</v>
      </c>
      <c r="D117" s="9">
        <f t="shared" si="7"/>
        <v>0.20733770101250745</v>
      </c>
      <c r="E117">
        <f t="shared" si="8"/>
        <v>-0.68332172128775981</v>
      </c>
      <c r="F117">
        <f t="shared" si="9"/>
        <v>1.3215352792461502E-2</v>
      </c>
      <c r="K117" s="8">
        <v>36451</v>
      </c>
      <c r="L117" s="9">
        <v>12.47919605217391</v>
      </c>
      <c r="M117">
        <v>0.20733770101250745</v>
      </c>
      <c r="N117">
        <v>1.3215352792461502E-2</v>
      </c>
      <c r="O117">
        <f t="shared" si="11"/>
        <v>-0.68332172128775981</v>
      </c>
    </row>
    <row r="118" spans="1:15" x14ac:dyDescent="0.25">
      <c r="A118" s="4">
        <v>42045</v>
      </c>
      <c r="B118" s="7">
        <v>12.472831636363638</v>
      </c>
      <c r="C118">
        <f t="shared" si="10"/>
        <v>116</v>
      </c>
      <c r="D118" s="9">
        <f t="shared" si="7"/>
        <v>0.20555030703826171</v>
      </c>
      <c r="E118">
        <f t="shared" si="8"/>
        <v>-0.68708187016106659</v>
      </c>
      <c r="F118">
        <f t="shared" si="9"/>
        <v>1.33302689037003E-2</v>
      </c>
      <c r="K118" s="8">
        <v>42045</v>
      </c>
      <c r="L118" s="9">
        <v>12.472831636363638</v>
      </c>
      <c r="M118">
        <v>0.20555030703826171</v>
      </c>
      <c r="N118">
        <v>1.33302689037003E-2</v>
      </c>
      <c r="O118">
        <f t="shared" si="11"/>
        <v>-0.68708187016106659</v>
      </c>
    </row>
    <row r="119" spans="1:15" x14ac:dyDescent="0.25">
      <c r="A119" s="4">
        <v>39389</v>
      </c>
      <c r="B119" s="7">
        <v>12.464433860869567</v>
      </c>
      <c r="C119">
        <f t="shared" si="10"/>
        <v>117</v>
      </c>
      <c r="D119" s="9">
        <f t="shared" si="7"/>
        <v>0.20379346680716545</v>
      </c>
      <c r="E119">
        <f t="shared" si="8"/>
        <v>-0.69080974268030981</v>
      </c>
      <c r="F119">
        <f t="shared" si="9"/>
        <v>1.3445185014939095E-2</v>
      </c>
      <c r="K119" s="8">
        <v>39389</v>
      </c>
      <c r="L119" s="9">
        <v>12.464433860869567</v>
      </c>
      <c r="M119">
        <v>0.20379346680716545</v>
      </c>
      <c r="N119">
        <v>1.3445185014939095E-2</v>
      </c>
      <c r="O119">
        <f t="shared" si="11"/>
        <v>-0.69080974268030981</v>
      </c>
    </row>
    <row r="120" spans="1:15" x14ac:dyDescent="0.25">
      <c r="A120" s="4">
        <v>34735</v>
      </c>
      <c r="B120" s="7">
        <v>12.449876699999999</v>
      </c>
      <c r="C120">
        <f t="shared" si="10"/>
        <v>118</v>
      </c>
      <c r="D120" s="9">
        <f t="shared" si="7"/>
        <v>0.20206640352913863</v>
      </c>
      <c r="E120">
        <f t="shared" si="8"/>
        <v>-0.69450588824027348</v>
      </c>
      <c r="F120">
        <f t="shared" si="9"/>
        <v>1.3560101126177891E-2</v>
      </c>
      <c r="K120" s="8">
        <v>34735</v>
      </c>
      <c r="L120" s="9">
        <v>12.449876699999999</v>
      </c>
      <c r="M120">
        <v>0.20206640352913863</v>
      </c>
      <c r="N120">
        <v>1.3560101126177891E-2</v>
      </c>
      <c r="O120">
        <f t="shared" si="11"/>
        <v>-0.69450588824027348</v>
      </c>
    </row>
    <row r="121" spans="1:15" x14ac:dyDescent="0.25">
      <c r="A121" s="4">
        <v>35144</v>
      </c>
      <c r="B121" s="7">
        <v>12.44194575</v>
      </c>
      <c r="C121">
        <f t="shared" si="10"/>
        <v>119</v>
      </c>
      <c r="D121" s="9">
        <f t="shared" si="7"/>
        <v>0.20036836652469206</v>
      </c>
      <c r="E121">
        <f t="shared" si="8"/>
        <v>-0.69817084232667892</v>
      </c>
      <c r="F121">
        <f t="shared" si="9"/>
        <v>1.3675017237416686E-2</v>
      </c>
      <c r="K121" s="8">
        <v>35144</v>
      </c>
      <c r="L121" s="9">
        <v>12.44194575</v>
      </c>
      <c r="M121">
        <v>0.20036836652469206</v>
      </c>
      <c r="N121">
        <v>1.3675017237416686E-2</v>
      </c>
      <c r="O121">
        <f t="shared" si="11"/>
        <v>-0.69817084232667892</v>
      </c>
    </row>
    <row r="122" spans="1:15" x14ac:dyDescent="0.25">
      <c r="A122" s="4">
        <v>41906</v>
      </c>
      <c r="B122" s="7">
        <v>12.432943050000002</v>
      </c>
      <c r="C122">
        <f t="shared" si="10"/>
        <v>120</v>
      </c>
      <c r="D122" s="9">
        <f t="shared" si="7"/>
        <v>0.19869863013698633</v>
      </c>
      <c r="E122">
        <f t="shared" si="8"/>
        <v>-0.70180512698177289</v>
      </c>
      <c r="F122">
        <f t="shared" si="9"/>
        <v>1.3789933348655482E-2</v>
      </c>
      <c r="K122" s="8">
        <v>41906</v>
      </c>
      <c r="L122" s="9">
        <v>12.432943050000002</v>
      </c>
      <c r="M122">
        <v>0.19869863013698633</v>
      </c>
      <c r="N122">
        <v>1.3789933348655482E-2</v>
      </c>
      <c r="O122">
        <f t="shared" si="11"/>
        <v>-0.70180512698177289</v>
      </c>
    </row>
    <row r="123" spans="1:15" x14ac:dyDescent="0.25">
      <c r="A123" s="4">
        <v>38413</v>
      </c>
      <c r="B123" s="7">
        <v>12.425226449999997</v>
      </c>
      <c r="C123">
        <f t="shared" si="10"/>
        <v>121</v>
      </c>
      <c r="D123" s="9">
        <f t="shared" si="7"/>
        <v>0.19705649269783765</v>
      </c>
      <c r="E123">
        <f t="shared" si="8"/>
        <v>-0.70540925125059828</v>
      </c>
      <c r="F123">
        <f t="shared" si="9"/>
        <v>1.3904849459894278E-2</v>
      </c>
      <c r="K123" s="8">
        <v>38413</v>
      </c>
      <c r="L123" s="9">
        <v>12.425226449999997</v>
      </c>
      <c r="M123">
        <v>0.19705649269783765</v>
      </c>
      <c r="N123">
        <v>1.3904849459894278E-2</v>
      </c>
      <c r="O123">
        <f t="shared" si="11"/>
        <v>-0.70540925125059828</v>
      </c>
    </row>
    <row r="124" spans="1:15" x14ac:dyDescent="0.25">
      <c r="A124" s="4">
        <v>36407</v>
      </c>
      <c r="B124" s="7">
        <v>12.416438100000002</v>
      </c>
      <c r="C124">
        <f t="shared" si="10"/>
        <v>122</v>
      </c>
      <c r="D124" s="9">
        <f t="shared" si="7"/>
        <v>0.19544127554457671</v>
      </c>
      <c r="E124">
        <f t="shared" si="8"/>
        <v>-0.70898371160889628</v>
      </c>
      <c r="F124">
        <f t="shared" si="9"/>
        <v>1.4019765571133073E-2</v>
      </c>
      <c r="K124" s="8">
        <v>36407</v>
      </c>
      <c r="L124" s="9">
        <v>12.416438100000002</v>
      </c>
      <c r="M124">
        <v>0.19544127554457671</v>
      </c>
      <c r="N124">
        <v>1.4019765571133073E-2</v>
      </c>
      <c r="O124">
        <f t="shared" si="11"/>
        <v>-0.70898371160889628</v>
      </c>
    </row>
    <row r="125" spans="1:15" x14ac:dyDescent="0.25">
      <c r="A125" s="4">
        <v>38033</v>
      </c>
      <c r="B125" s="7">
        <v>12.4125798</v>
      </c>
      <c r="C125">
        <f t="shared" si="10"/>
        <v>123</v>
      </c>
      <c r="D125" s="9">
        <f t="shared" si="7"/>
        <v>0.19385232208486466</v>
      </c>
      <c r="E125">
        <f t="shared" si="8"/>
        <v>-0.71252899237354617</v>
      </c>
      <c r="F125">
        <f t="shared" si="9"/>
        <v>1.4134681682371869E-2</v>
      </c>
      <c r="K125" s="8">
        <v>38033</v>
      </c>
      <c r="L125" s="9">
        <v>12.4125798</v>
      </c>
      <c r="M125">
        <v>0.19385232208486466</v>
      </c>
      <c r="N125">
        <v>1.4134681682371869E-2</v>
      </c>
      <c r="O125">
        <f t="shared" si="11"/>
        <v>-0.71252899237354617</v>
      </c>
    </row>
    <row r="126" spans="1:15" x14ac:dyDescent="0.25">
      <c r="A126" s="4">
        <v>41711</v>
      </c>
      <c r="B126" s="7">
        <v>12.395665636363638</v>
      </c>
      <c r="C126">
        <f t="shared" si="10"/>
        <v>124</v>
      </c>
      <c r="D126" s="9">
        <f t="shared" si="7"/>
        <v>0.19228899690676093</v>
      </c>
      <c r="E126">
        <f t="shared" si="8"/>
        <v>-0.71604556609638326</v>
      </c>
      <c r="F126">
        <f t="shared" si="9"/>
        <v>1.4249597793610664E-2</v>
      </c>
      <c r="K126" s="8">
        <v>41711</v>
      </c>
      <c r="L126" s="9">
        <v>12.395665636363638</v>
      </c>
      <c r="M126">
        <v>0.19228899690676093</v>
      </c>
      <c r="N126">
        <v>1.4249597793610664E-2</v>
      </c>
      <c r="O126">
        <f t="shared" si="11"/>
        <v>-0.71604556609638326</v>
      </c>
    </row>
    <row r="127" spans="1:15" x14ac:dyDescent="0.25">
      <c r="A127" s="4">
        <v>39856</v>
      </c>
      <c r="B127" s="7">
        <v>12.3705672</v>
      </c>
      <c r="C127">
        <f t="shared" si="10"/>
        <v>125</v>
      </c>
      <c r="D127" s="9">
        <f t="shared" si="7"/>
        <v>0.19075068493150685</v>
      </c>
      <c r="E127">
        <f t="shared" si="8"/>
        <v>-0.71953389394220457</v>
      </c>
      <c r="F127">
        <f t="shared" si="9"/>
        <v>1.436451390484946E-2</v>
      </c>
      <c r="K127" s="8">
        <v>39856</v>
      </c>
      <c r="L127" s="9">
        <v>12.3705672</v>
      </c>
      <c r="M127">
        <v>0.19075068493150685</v>
      </c>
      <c r="N127">
        <v>1.436451390484946E-2</v>
      </c>
      <c r="O127">
        <f t="shared" si="11"/>
        <v>-0.71953389394220457</v>
      </c>
    </row>
    <row r="128" spans="1:15" x14ac:dyDescent="0.25">
      <c r="A128" s="4">
        <v>39758</v>
      </c>
      <c r="B128" s="7">
        <v>12.37035285</v>
      </c>
      <c r="C128">
        <f t="shared" si="10"/>
        <v>126</v>
      </c>
      <c r="D128" s="9">
        <f t="shared" si="7"/>
        <v>0.1892367906066536</v>
      </c>
      <c r="E128">
        <f t="shared" si="8"/>
        <v>-0.72299442605171105</v>
      </c>
      <c r="F128">
        <f t="shared" si="9"/>
        <v>1.4479430016088255E-2</v>
      </c>
      <c r="K128" s="8">
        <v>39758</v>
      </c>
      <c r="L128" s="9">
        <v>12.37035285</v>
      </c>
      <c r="M128">
        <v>0.1892367906066536</v>
      </c>
      <c r="N128">
        <v>1.4479430016088255E-2</v>
      </c>
      <c r="O128">
        <f t="shared" si="11"/>
        <v>-0.72299442605171105</v>
      </c>
    </row>
    <row r="129" spans="1:15" x14ac:dyDescent="0.25">
      <c r="A129" s="4">
        <v>42272</v>
      </c>
      <c r="B129" s="7">
        <v>12.366494550000004</v>
      </c>
      <c r="C129">
        <f t="shared" si="10"/>
        <v>127</v>
      </c>
      <c r="D129" s="9">
        <f t="shared" si="7"/>
        <v>0.18774673713730988</v>
      </c>
      <c r="E129">
        <f t="shared" si="8"/>
        <v>-0.72642760189010502</v>
      </c>
      <c r="F129">
        <f t="shared" si="9"/>
        <v>1.4594346127327051E-2</v>
      </c>
      <c r="K129" s="8">
        <v>42272</v>
      </c>
      <c r="L129" s="9">
        <v>12.366494550000004</v>
      </c>
      <c r="M129">
        <v>0.18774673713730988</v>
      </c>
      <c r="N129">
        <v>1.4594346127327051E-2</v>
      </c>
      <c r="O129">
        <f t="shared" si="11"/>
        <v>-0.72642760189010502</v>
      </c>
    </row>
    <row r="130" spans="1:15" x14ac:dyDescent="0.25">
      <c r="A130" s="4">
        <v>38375</v>
      </c>
      <c r="B130" s="7">
        <v>12.366494549999999</v>
      </c>
      <c r="C130">
        <f t="shared" si="10"/>
        <v>128</v>
      </c>
      <c r="D130" s="9">
        <f t="shared" si="7"/>
        <v>0.18627996575342465</v>
      </c>
      <c r="E130">
        <f t="shared" si="8"/>
        <v>-0.72983385058201655</v>
      </c>
      <c r="F130">
        <f t="shared" si="9"/>
        <v>1.4709262238565847E-2</v>
      </c>
      <c r="K130" s="8">
        <v>38375</v>
      </c>
      <c r="L130" s="9">
        <v>12.366494549999999</v>
      </c>
      <c r="M130">
        <v>0.18627996575342465</v>
      </c>
      <c r="N130">
        <v>1.4709262238565847E-2</v>
      </c>
      <c r="O130">
        <f t="shared" si="11"/>
        <v>-0.72983385058201655</v>
      </c>
    </row>
    <row r="131" spans="1:15" x14ac:dyDescent="0.25">
      <c r="A131" s="4">
        <v>41322</v>
      </c>
      <c r="B131" s="7">
        <v>12.358349250000003</v>
      </c>
      <c r="C131">
        <f t="shared" si="10"/>
        <v>129</v>
      </c>
      <c r="D131" s="9">
        <f t="shared" ref="D131:D194" si="12">(C$1+1)/C131/365</f>
        <v>0.18483593501115003</v>
      </c>
      <c r="E131">
        <f t="shared" ref="E131:E194" si="13">LOG(D131)</f>
        <v>-0.73321359123339713</v>
      </c>
      <c r="F131">
        <f t="shared" ref="F131:F194" si="14">C131/C$1</f>
        <v>1.4824178349804642E-2</v>
      </c>
      <c r="K131" s="8">
        <v>41322</v>
      </c>
      <c r="L131" s="9">
        <v>12.358349250000003</v>
      </c>
      <c r="M131">
        <v>0.18483593501115003</v>
      </c>
      <c r="N131">
        <v>1.4824178349804642E-2</v>
      </c>
      <c r="O131">
        <f t="shared" si="11"/>
        <v>-0.73321359123339713</v>
      </c>
    </row>
    <row r="132" spans="1:15" x14ac:dyDescent="0.25">
      <c r="A132" s="4">
        <v>41557</v>
      </c>
      <c r="B132" s="7">
        <v>12.349775250000002</v>
      </c>
      <c r="C132">
        <f t="shared" ref="C132:C195" si="15">C131+1</f>
        <v>130</v>
      </c>
      <c r="D132" s="9">
        <f t="shared" si="12"/>
        <v>0.18341412012644889</v>
      </c>
      <c r="E132">
        <f t="shared" si="13"/>
        <v>-0.73656723324098494</v>
      </c>
      <c r="F132">
        <f t="shared" si="14"/>
        <v>1.4939094461043438E-2</v>
      </c>
      <c r="K132" s="8">
        <v>41557</v>
      </c>
      <c r="L132" s="9">
        <v>12.349775250000002</v>
      </c>
      <c r="M132">
        <v>0.18341412012644889</v>
      </c>
      <c r="N132">
        <v>1.4939094461043438E-2</v>
      </c>
      <c r="O132">
        <f t="shared" ref="O132:O195" si="16">LOG(M132)</f>
        <v>-0.73656723324098494</v>
      </c>
    </row>
    <row r="133" spans="1:15" x14ac:dyDescent="0.25">
      <c r="A133" s="4">
        <v>38774</v>
      </c>
      <c r="B133" s="7">
        <v>12.349775249999999</v>
      </c>
      <c r="C133">
        <f t="shared" si="15"/>
        <v>131</v>
      </c>
      <c r="D133" s="9">
        <f t="shared" si="12"/>
        <v>0.1820140123392241</v>
      </c>
      <c r="E133">
        <f t="shared" si="13"/>
        <v>-0.73989517658991244</v>
      </c>
      <c r="F133">
        <f t="shared" si="14"/>
        <v>1.5054010572282233E-2</v>
      </c>
      <c r="K133" s="8">
        <v>38774</v>
      </c>
      <c r="L133" s="9">
        <v>12.349775249999999</v>
      </c>
      <c r="M133">
        <v>0.1820140123392241</v>
      </c>
      <c r="N133">
        <v>1.5054010572282233E-2</v>
      </c>
      <c r="O133">
        <f t="shared" si="16"/>
        <v>-0.73989517658991244</v>
      </c>
    </row>
    <row r="134" spans="1:15" x14ac:dyDescent="0.25">
      <c r="A134" s="4">
        <v>39208</v>
      </c>
      <c r="B134" s="7">
        <v>12.333484649999999</v>
      </c>
      <c r="C134">
        <f t="shared" si="15"/>
        <v>132</v>
      </c>
      <c r="D134" s="9">
        <f t="shared" si="12"/>
        <v>0.18063511830635121</v>
      </c>
      <c r="E134">
        <f t="shared" si="13"/>
        <v>-0.74319781213999803</v>
      </c>
      <c r="F134">
        <f t="shared" si="14"/>
        <v>1.5168926683521029E-2</v>
      </c>
      <c r="K134" s="8">
        <v>39208</v>
      </c>
      <c r="L134" s="9">
        <v>12.333484649999999</v>
      </c>
      <c r="M134">
        <v>0.18063511830635121</v>
      </c>
      <c r="N134">
        <v>1.5168926683521029E-2</v>
      </c>
      <c r="O134">
        <f t="shared" si="16"/>
        <v>-0.74319781213999803</v>
      </c>
    </row>
    <row r="135" spans="1:15" x14ac:dyDescent="0.25">
      <c r="A135" s="4">
        <v>40539</v>
      </c>
      <c r="B135" s="7">
        <v>12.328432114285716</v>
      </c>
      <c r="C135">
        <f t="shared" si="15"/>
        <v>133</v>
      </c>
      <c r="D135" s="9">
        <f t="shared" si="12"/>
        <v>0.17927695952209291</v>
      </c>
      <c r="E135">
        <f t="shared" si="13"/>
        <v>-0.7464755219012339</v>
      </c>
      <c r="F135">
        <f t="shared" si="14"/>
        <v>1.5283842794759825E-2</v>
      </c>
      <c r="K135" s="8">
        <v>40539</v>
      </c>
      <c r="L135" s="9">
        <v>12.328432114285716</v>
      </c>
      <c r="M135">
        <v>0.17927695952209291</v>
      </c>
      <c r="N135">
        <v>1.5283842794759825E-2</v>
      </c>
      <c r="O135">
        <f t="shared" si="16"/>
        <v>-0.7464755219012339</v>
      </c>
    </row>
    <row r="136" spans="1:15" x14ac:dyDescent="0.25">
      <c r="A136" s="4">
        <v>41264</v>
      </c>
      <c r="B136" s="7">
        <v>12.304062782608696</v>
      </c>
      <c r="C136">
        <f t="shared" si="15"/>
        <v>134</v>
      </c>
      <c r="D136" s="9">
        <f t="shared" si="12"/>
        <v>0.17793907176446536</v>
      </c>
      <c r="E136">
        <f t="shared" si="13"/>
        <v>-0.74972867929895581</v>
      </c>
      <c r="F136">
        <f t="shared" si="14"/>
        <v>1.5398758905998622E-2</v>
      </c>
      <c r="K136" s="8">
        <v>41264</v>
      </c>
      <c r="L136" s="9">
        <v>12.304062782608696</v>
      </c>
      <c r="M136">
        <v>0.17793907176446536</v>
      </c>
      <c r="N136">
        <v>1.5398758905998622E-2</v>
      </c>
      <c r="O136">
        <f t="shared" si="16"/>
        <v>-0.74972867929895581</v>
      </c>
    </row>
    <row r="137" spans="1:15" x14ac:dyDescent="0.25">
      <c r="A137" s="4">
        <v>39450</v>
      </c>
      <c r="B137" s="7">
        <v>12.302189550000003</v>
      </c>
      <c r="C137">
        <f t="shared" si="15"/>
        <v>135</v>
      </c>
      <c r="D137" s="9">
        <f t="shared" si="12"/>
        <v>0.17662100456621005</v>
      </c>
      <c r="E137">
        <f t="shared" si="13"/>
        <v>-0.75295764942915422</v>
      </c>
      <c r="F137">
        <f t="shared" si="14"/>
        <v>1.5513675017237417E-2</v>
      </c>
      <c r="K137" s="8">
        <v>39450</v>
      </c>
      <c r="L137" s="9">
        <v>12.302189550000003</v>
      </c>
      <c r="M137">
        <v>0.17662100456621005</v>
      </c>
      <c r="N137">
        <v>1.5513675017237417E-2</v>
      </c>
      <c r="O137">
        <f t="shared" si="16"/>
        <v>-0.75295764942915422</v>
      </c>
    </row>
    <row r="138" spans="1:15" x14ac:dyDescent="0.25">
      <c r="A138" s="4">
        <v>39059</v>
      </c>
      <c r="B138" s="7">
        <v>12.283326750000001</v>
      </c>
      <c r="C138">
        <f t="shared" si="15"/>
        <v>136</v>
      </c>
      <c r="D138" s="9">
        <f t="shared" si="12"/>
        <v>0.17532232070910556</v>
      </c>
      <c r="E138">
        <f t="shared" si="13"/>
        <v>-0.75616278930436565</v>
      </c>
      <c r="F138">
        <f t="shared" si="14"/>
        <v>1.5628591128476213E-2</v>
      </c>
      <c r="K138" s="8">
        <v>39059</v>
      </c>
      <c r="L138" s="9">
        <v>12.283326750000001</v>
      </c>
      <c r="M138">
        <v>0.17532232070910556</v>
      </c>
      <c r="N138">
        <v>1.5628591128476213E-2</v>
      </c>
      <c r="O138">
        <f t="shared" si="16"/>
        <v>-0.75616278930436565</v>
      </c>
    </row>
    <row r="139" spans="1:15" x14ac:dyDescent="0.25">
      <c r="A139" s="4">
        <v>41232</v>
      </c>
      <c r="B139" s="7">
        <v>12.282366834782612</v>
      </c>
      <c r="C139">
        <f t="shared" si="15"/>
        <v>137</v>
      </c>
      <c r="D139" s="9">
        <f t="shared" si="12"/>
        <v>0.17404259574042596</v>
      </c>
      <c r="E139">
        <f t="shared" si="13"/>
        <v>-0.7593444480905549</v>
      </c>
      <c r="F139">
        <f t="shared" si="14"/>
        <v>1.5743507239715009E-2</v>
      </c>
      <c r="K139" s="8">
        <v>41232</v>
      </c>
      <c r="L139" s="9">
        <v>12.282366834782612</v>
      </c>
      <c r="M139">
        <v>0.17404259574042596</v>
      </c>
      <c r="N139">
        <v>1.5743507239715009E-2</v>
      </c>
      <c r="O139">
        <f t="shared" si="16"/>
        <v>-0.7593444480905549</v>
      </c>
    </row>
    <row r="140" spans="1:15" x14ac:dyDescent="0.25">
      <c r="A140" s="4">
        <v>36956</v>
      </c>
      <c r="B140" s="7">
        <v>12.278825400000002</v>
      </c>
      <c r="C140">
        <f t="shared" si="15"/>
        <v>138</v>
      </c>
      <c r="D140" s="9">
        <f t="shared" si="12"/>
        <v>0.17278141751042289</v>
      </c>
      <c r="E140">
        <f t="shared" si="13"/>
        <v>-0.76250296733538458</v>
      </c>
      <c r="F140">
        <f t="shared" si="14"/>
        <v>1.5858423350953804E-2</v>
      </c>
      <c r="K140" s="8">
        <v>36956</v>
      </c>
      <c r="L140" s="9">
        <v>12.278825400000002</v>
      </c>
      <c r="M140">
        <v>0.17278141751042289</v>
      </c>
      <c r="N140">
        <v>1.5858423350953804E-2</v>
      </c>
      <c r="O140">
        <f t="shared" si="16"/>
        <v>-0.76250296733538458</v>
      </c>
    </row>
    <row r="141" spans="1:15" x14ac:dyDescent="0.25">
      <c r="A141" s="4">
        <v>39433</v>
      </c>
      <c r="B141" s="7">
        <v>12.272609250000004</v>
      </c>
      <c r="C141">
        <f t="shared" si="15"/>
        <v>139</v>
      </c>
      <c r="D141" s="9">
        <f t="shared" si="12"/>
        <v>0.17153838572977234</v>
      </c>
      <c r="E141">
        <f t="shared" si="13"/>
        <v>-0.7656386811882433</v>
      </c>
      <c r="F141">
        <f t="shared" si="14"/>
        <v>1.59733394621926E-2</v>
      </c>
      <c r="K141" s="8">
        <v>39433</v>
      </c>
      <c r="L141" s="9">
        <v>12.272609250000004</v>
      </c>
      <c r="M141">
        <v>0.17153838572977234</v>
      </c>
      <c r="N141">
        <v>1.59733394621926E-2</v>
      </c>
      <c r="O141">
        <f t="shared" si="16"/>
        <v>-0.7656386811882433</v>
      </c>
    </row>
    <row r="142" spans="1:15" x14ac:dyDescent="0.25">
      <c r="A142" s="4">
        <v>36495</v>
      </c>
      <c r="B142" s="7">
        <v>12.262320450000002</v>
      </c>
      <c r="C142">
        <f t="shared" si="15"/>
        <v>140</v>
      </c>
      <c r="D142" s="9">
        <f t="shared" si="12"/>
        <v>0.17031311154598824</v>
      </c>
      <c r="E142">
        <f t="shared" si="13"/>
        <v>-0.76875191661238618</v>
      </c>
      <c r="F142">
        <f t="shared" si="14"/>
        <v>1.6088255573431395E-2</v>
      </c>
      <c r="K142" s="8">
        <v>36495</v>
      </c>
      <c r="L142" s="9">
        <v>12.262320450000002</v>
      </c>
      <c r="M142">
        <v>0.17031311154598824</v>
      </c>
      <c r="N142">
        <v>1.6088255573431395E-2</v>
      </c>
      <c r="O142">
        <f t="shared" si="16"/>
        <v>-0.76875191661238618</v>
      </c>
    </row>
    <row r="143" spans="1:15" x14ac:dyDescent="0.25">
      <c r="A143" s="4">
        <v>34274</v>
      </c>
      <c r="B143" s="7">
        <v>12.258247800000001</v>
      </c>
      <c r="C143">
        <f t="shared" si="15"/>
        <v>141</v>
      </c>
      <c r="D143" s="9">
        <f t="shared" si="12"/>
        <v>0.16910521713786067</v>
      </c>
      <c r="E143">
        <f t="shared" si="13"/>
        <v>-0.77184299358952813</v>
      </c>
      <c r="F143">
        <f t="shared" si="14"/>
        <v>1.6203171684670191E-2</v>
      </c>
      <c r="K143" s="8">
        <v>34274</v>
      </c>
      <c r="L143" s="9">
        <v>12.258247800000001</v>
      </c>
      <c r="M143">
        <v>0.16910521713786067</v>
      </c>
      <c r="N143">
        <v>1.6203171684670191E-2</v>
      </c>
      <c r="O143">
        <f t="shared" si="16"/>
        <v>-0.77184299358952813</v>
      </c>
    </row>
    <row r="144" spans="1:15" x14ac:dyDescent="0.25">
      <c r="A144" s="4">
        <v>37962</v>
      </c>
      <c r="B144" s="7">
        <v>12.258033450000003</v>
      </c>
      <c r="C144">
        <f t="shared" si="15"/>
        <v>142</v>
      </c>
      <c r="D144" s="9">
        <f t="shared" si="12"/>
        <v>0.16791433532703068</v>
      </c>
      <c r="E144">
        <f t="shared" si="13"/>
        <v>-0.77491222531720461</v>
      </c>
      <c r="F144">
        <f t="shared" si="14"/>
        <v>1.6318087795908987E-2</v>
      </c>
      <c r="K144" s="8">
        <v>37962</v>
      </c>
      <c r="L144" s="9">
        <v>12.258033450000003</v>
      </c>
      <c r="M144">
        <v>0.16791433532703068</v>
      </c>
      <c r="N144">
        <v>1.6318087795908987E-2</v>
      </c>
      <c r="O144">
        <f t="shared" si="16"/>
        <v>-0.77491222531720461</v>
      </c>
    </row>
    <row r="145" spans="1:15" x14ac:dyDescent="0.25">
      <c r="A145" s="4">
        <v>40911</v>
      </c>
      <c r="B145" s="7">
        <v>12.249459450000002</v>
      </c>
      <c r="C145">
        <f t="shared" si="15"/>
        <v>143</v>
      </c>
      <c r="D145" s="9">
        <f t="shared" si="12"/>
        <v>0.16674010920586263</v>
      </c>
      <c r="E145">
        <f t="shared" si="13"/>
        <v>-0.77795991839920997</v>
      </c>
      <c r="F145">
        <f t="shared" si="14"/>
        <v>1.6433003907147782E-2</v>
      </c>
      <c r="K145" s="8">
        <v>40911</v>
      </c>
      <c r="L145" s="9">
        <v>12.249459450000002</v>
      </c>
      <c r="M145">
        <v>0.16674010920586263</v>
      </c>
      <c r="N145">
        <v>1.6433003907147782E-2</v>
      </c>
      <c r="O145">
        <f t="shared" si="16"/>
        <v>-0.77795991839920997</v>
      </c>
    </row>
    <row r="146" spans="1:15" x14ac:dyDescent="0.25">
      <c r="A146" s="4">
        <v>41209</v>
      </c>
      <c r="B146" s="7">
        <v>12.2372415</v>
      </c>
      <c r="C146">
        <f t="shared" si="15"/>
        <v>144</v>
      </c>
      <c r="D146" s="9">
        <f t="shared" si="12"/>
        <v>0.16558219178082192</v>
      </c>
      <c r="E146">
        <f t="shared" si="13"/>
        <v>-0.78098637302939777</v>
      </c>
      <c r="F146">
        <f t="shared" si="14"/>
        <v>1.6547920018386578E-2</v>
      </c>
      <c r="K146" s="8">
        <v>41209</v>
      </c>
      <c r="L146" s="9">
        <v>12.2372415</v>
      </c>
      <c r="M146">
        <v>0.16558219178082192</v>
      </c>
      <c r="N146">
        <v>1.6547920018386578E-2</v>
      </c>
      <c r="O146">
        <f t="shared" si="16"/>
        <v>-0.78098637302939777</v>
      </c>
    </row>
    <row r="147" spans="1:15" x14ac:dyDescent="0.25">
      <c r="A147" s="4">
        <v>36542</v>
      </c>
      <c r="B147" s="7">
        <v>12.21644955</v>
      </c>
      <c r="C147">
        <f t="shared" si="15"/>
        <v>145</v>
      </c>
      <c r="D147" s="9">
        <f t="shared" si="12"/>
        <v>0.16444024563060936</v>
      </c>
      <c r="E147">
        <f t="shared" si="13"/>
        <v>-0.78399188316912305</v>
      </c>
      <c r="F147">
        <f t="shared" si="14"/>
        <v>1.6662836129625373E-2</v>
      </c>
      <c r="K147" s="8">
        <v>36542</v>
      </c>
      <c r="L147" s="9">
        <v>12.21644955</v>
      </c>
      <c r="M147">
        <v>0.16444024563060936</v>
      </c>
      <c r="N147">
        <v>1.6662836129625373E-2</v>
      </c>
      <c r="O147">
        <f t="shared" si="16"/>
        <v>-0.78399188316912305</v>
      </c>
    </row>
    <row r="148" spans="1:15" x14ac:dyDescent="0.25">
      <c r="A148" s="4">
        <v>41220</v>
      </c>
      <c r="B148" s="7">
        <v>12.2085186</v>
      </c>
      <c r="C148">
        <f t="shared" si="15"/>
        <v>146</v>
      </c>
      <c r="D148" s="9">
        <f t="shared" si="12"/>
        <v>0.16331394257834489</v>
      </c>
      <c r="E148">
        <f t="shared" si="13"/>
        <v>-0.78697673671858526</v>
      </c>
      <c r="F148">
        <f t="shared" si="14"/>
        <v>1.6777752240864169E-2</v>
      </c>
      <c r="K148" s="8">
        <v>41220</v>
      </c>
      <c r="L148" s="9">
        <v>12.2085186</v>
      </c>
      <c r="M148">
        <v>0.16331394257834489</v>
      </c>
      <c r="N148">
        <v>1.6777752240864169E-2</v>
      </c>
      <c r="O148">
        <f t="shared" si="16"/>
        <v>-0.78697673671858526</v>
      </c>
    </row>
    <row r="149" spans="1:15" x14ac:dyDescent="0.25">
      <c r="A149" s="4">
        <v>34086</v>
      </c>
      <c r="B149" s="7">
        <v>12.204660300000004</v>
      </c>
      <c r="C149">
        <f t="shared" si="15"/>
        <v>147</v>
      </c>
      <c r="D149" s="9">
        <f t="shared" si="12"/>
        <v>0.16220296337713169</v>
      </c>
      <c r="E149">
        <f t="shared" si="13"/>
        <v>-0.78994121568232423</v>
      </c>
      <c r="F149">
        <f t="shared" si="14"/>
        <v>1.6892668352102964E-2</v>
      </c>
      <c r="K149" s="8">
        <v>34086</v>
      </c>
      <c r="L149" s="9">
        <v>12.204660300000004</v>
      </c>
      <c r="M149">
        <v>0.16220296337713169</v>
      </c>
      <c r="N149">
        <v>1.6892668352102964E-2</v>
      </c>
      <c r="O149">
        <f t="shared" si="16"/>
        <v>-0.78994121568232423</v>
      </c>
    </row>
    <row r="150" spans="1:15" x14ac:dyDescent="0.25">
      <c r="A150" s="4">
        <v>34691</v>
      </c>
      <c r="B150" s="7">
        <v>12.203588550000001</v>
      </c>
      <c r="C150">
        <f t="shared" si="15"/>
        <v>148</v>
      </c>
      <c r="D150" s="9">
        <f t="shared" si="12"/>
        <v>0.16110699740836729</v>
      </c>
      <c r="E150">
        <f t="shared" si="13"/>
        <v>-0.79288559632910549</v>
      </c>
      <c r="F150">
        <f t="shared" si="14"/>
        <v>1.700758446334176E-2</v>
      </c>
      <c r="K150" s="8">
        <v>34691</v>
      </c>
      <c r="L150" s="9">
        <v>12.203588550000001</v>
      </c>
      <c r="M150">
        <v>0.16110699740836729</v>
      </c>
      <c r="N150">
        <v>1.700758446334176E-2</v>
      </c>
      <c r="O150">
        <f t="shared" si="16"/>
        <v>-0.79288559632910549</v>
      </c>
    </row>
    <row r="151" spans="1:15" x14ac:dyDescent="0.25">
      <c r="A151" s="4">
        <v>41265</v>
      </c>
      <c r="B151" s="7">
        <v>12.174651300000001</v>
      </c>
      <c r="C151">
        <f t="shared" si="15"/>
        <v>149</v>
      </c>
      <c r="D151" s="9">
        <f t="shared" si="12"/>
        <v>0.16002574239220374</v>
      </c>
      <c r="E151">
        <f t="shared" si="13"/>
        <v>-0.79581014934642214</v>
      </c>
      <c r="F151">
        <f t="shared" si="14"/>
        <v>1.7122500574580556E-2</v>
      </c>
      <c r="K151" s="8">
        <v>41265</v>
      </c>
      <c r="L151" s="9">
        <v>12.174651300000001</v>
      </c>
      <c r="M151">
        <v>0.16002574239220374</v>
      </c>
      <c r="N151">
        <v>1.7122500574580556E-2</v>
      </c>
      <c r="O151">
        <f t="shared" si="16"/>
        <v>-0.79581014934642214</v>
      </c>
    </row>
    <row r="152" spans="1:15" x14ac:dyDescent="0.25">
      <c r="A152" s="4">
        <v>38445</v>
      </c>
      <c r="B152" s="7">
        <v>12.170149950000001</v>
      </c>
      <c r="C152">
        <f t="shared" si="15"/>
        <v>150</v>
      </c>
      <c r="D152" s="9">
        <f t="shared" si="12"/>
        <v>0.15895890410958904</v>
      </c>
      <c r="E152">
        <f t="shared" si="13"/>
        <v>-0.79871513998982935</v>
      </c>
      <c r="F152">
        <f t="shared" si="14"/>
        <v>1.7237416685819351E-2</v>
      </c>
      <c r="K152" s="8">
        <v>38445</v>
      </c>
      <c r="L152" s="9">
        <v>12.170149950000001</v>
      </c>
      <c r="M152">
        <v>0.15895890410958904</v>
      </c>
      <c r="N152">
        <v>1.7237416685819351E-2</v>
      </c>
      <c r="O152">
        <f t="shared" si="16"/>
        <v>-0.79871513998982935</v>
      </c>
    </row>
    <row r="153" spans="1:15" x14ac:dyDescent="0.25">
      <c r="A153" s="4">
        <v>38366</v>
      </c>
      <c r="B153" s="7">
        <v>12.166077299999998</v>
      </c>
      <c r="C153">
        <f t="shared" si="15"/>
        <v>151</v>
      </c>
      <c r="D153" s="9">
        <f t="shared" si="12"/>
        <v>0.15790619613535337</v>
      </c>
      <c r="E153">
        <f t="shared" si="13"/>
        <v>-0.8016008282273176</v>
      </c>
      <c r="F153">
        <f t="shared" si="14"/>
        <v>1.7352332797058147E-2</v>
      </c>
      <c r="K153" s="8">
        <v>38366</v>
      </c>
      <c r="L153" s="9">
        <v>12.166077299999998</v>
      </c>
      <c r="M153">
        <v>0.15790619613535337</v>
      </c>
      <c r="N153">
        <v>1.7352332797058147E-2</v>
      </c>
      <c r="O153">
        <f t="shared" si="16"/>
        <v>-0.8016008282273176</v>
      </c>
    </row>
    <row r="154" spans="1:15" x14ac:dyDescent="0.25">
      <c r="A154" s="4">
        <v>42274</v>
      </c>
      <c r="B154" s="7">
        <v>12.16200465</v>
      </c>
      <c r="C154">
        <f t="shared" si="15"/>
        <v>152</v>
      </c>
      <c r="D154" s="9">
        <f t="shared" si="12"/>
        <v>0.15686733958183127</v>
      </c>
      <c r="E154">
        <f t="shared" si="13"/>
        <v>-0.80446746887892073</v>
      </c>
      <c r="F154">
        <f t="shared" si="14"/>
        <v>1.7467248908296942E-2</v>
      </c>
      <c r="K154" s="8">
        <v>42274</v>
      </c>
      <c r="L154" s="9">
        <v>12.16200465</v>
      </c>
      <c r="M154">
        <v>0.15686733958183127</v>
      </c>
      <c r="N154">
        <v>1.7467248908296942E-2</v>
      </c>
      <c r="O154">
        <f t="shared" si="16"/>
        <v>-0.80446746887892073</v>
      </c>
    </row>
    <row r="155" spans="1:15" x14ac:dyDescent="0.25">
      <c r="A155" s="4">
        <v>38411</v>
      </c>
      <c r="B155" s="7">
        <v>12.160466921739131</v>
      </c>
      <c r="C155">
        <f t="shared" si="15"/>
        <v>153</v>
      </c>
      <c r="D155" s="9">
        <f t="shared" si="12"/>
        <v>0.15584206285253827</v>
      </c>
      <c r="E155">
        <f t="shared" si="13"/>
        <v>-0.80731531175174698</v>
      </c>
      <c r="F155">
        <f t="shared" si="14"/>
        <v>1.7582165019535738E-2</v>
      </c>
      <c r="K155" s="8">
        <v>38411</v>
      </c>
      <c r="L155" s="9">
        <v>12.160466921739131</v>
      </c>
      <c r="M155">
        <v>0.15584206285253827</v>
      </c>
      <c r="N155">
        <v>1.7582165019535738E-2</v>
      </c>
      <c r="O155">
        <f t="shared" si="16"/>
        <v>-0.80731531175174698</v>
      </c>
    </row>
    <row r="156" spans="1:15" x14ac:dyDescent="0.25">
      <c r="A156" s="4">
        <v>34041</v>
      </c>
      <c r="B156" s="7">
        <v>12.157197085714285</v>
      </c>
      <c r="C156">
        <f t="shared" si="15"/>
        <v>154</v>
      </c>
      <c r="D156" s="9">
        <f t="shared" si="12"/>
        <v>0.15483010140544387</v>
      </c>
      <c r="E156">
        <f t="shared" si="13"/>
        <v>-0.81014460177061121</v>
      </c>
      <c r="F156">
        <f t="shared" si="14"/>
        <v>1.7697081130774533E-2</v>
      </c>
      <c r="K156" s="8">
        <v>34041</v>
      </c>
      <c r="L156" s="9">
        <v>12.157197085714285</v>
      </c>
      <c r="M156">
        <v>0.15483010140544387</v>
      </c>
      <c r="N156">
        <v>1.7697081130774533E-2</v>
      </c>
      <c r="O156">
        <f t="shared" si="16"/>
        <v>-0.81014460177061121</v>
      </c>
    </row>
    <row r="157" spans="1:15" x14ac:dyDescent="0.25">
      <c r="A157" s="4">
        <v>38383</v>
      </c>
      <c r="B157" s="7">
        <v>12.150215400000004</v>
      </c>
      <c r="C157">
        <f t="shared" si="15"/>
        <v>155</v>
      </c>
      <c r="D157" s="9">
        <f t="shared" si="12"/>
        <v>0.15383119752540875</v>
      </c>
      <c r="E157">
        <f t="shared" si="13"/>
        <v>-0.81295557910443961</v>
      </c>
      <c r="F157">
        <f t="shared" si="14"/>
        <v>1.7811997242013329E-2</v>
      </c>
      <c r="K157" s="8">
        <v>38383</v>
      </c>
      <c r="L157" s="9">
        <v>12.150215400000004</v>
      </c>
      <c r="M157">
        <v>0.15383119752540875</v>
      </c>
      <c r="N157">
        <v>1.7811997242013329E-2</v>
      </c>
      <c r="O157">
        <f t="shared" si="16"/>
        <v>-0.81295557910443961</v>
      </c>
    </row>
    <row r="158" spans="1:15" x14ac:dyDescent="0.25">
      <c r="A158" s="4">
        <v>39189</v>
      </c>
      <c r="B158" s="7">
        <v>12.124922100000003</v>
      </c>
      <c r="C158">
        <f t="shared" si="15"/>
        <v>156</v>
      </c>
      <c r="D158" s="9">
        <f t="shared" si="12"/>
        <v>0.15284510010537408</v>
      </c>
      <c r="E158">
        <f t="shared" si="13"/>
        <v>-0.81574847928860972</v>
      </c>
      <c r="F158">
        <f t="shared" si="14"/>
        <v>1.7926913353252125E-2</v>
      </c>
      <c r="K158" s="8">
        <v>39189</v>
      </c>
      <c r="L158" s="9">
        <v>12.124922100000003</v>
      </c>
      <c r="M158">
        <v>0.15284510010537408</v>
      </c>
      <c r="N158">
        <v>1.7926913353252125E-2</v>
      </c>
      <c r="O158">
        <f t="shared" si="16"/>
        <v>-0.81574847928860972</v>
      </c>
    </row>
    <row r="159" spans="1:15" x14ac:dyDescent="0.25">
      <c r="A159" s="4">
        <v>37905</v>
      </c>
      <c r="B159" s="7">
        <v>12.108202799999999</v>
      </c>
      <c r="C159">
        <f t="shared" si="15"/>
        <v>157</v>
      </c>
      <c r="D159" s="9">
        <f t="shared" si="12"/>
        <v>0.1518715644359131</v>
      </c>
      <c r="E159">
        <f t="shared" si="13"/>
        <v>-0.8185235333433819</v>
      </c>
      <c r="F159">
        <f t="shared" si="14"/>
        <v>1.804182946449092E-2</v>
      </c>
      <c r="K159" s="8">
        <v>37905</v>
      </c>
      <c r="L159" s="9">
        <v>12.108202799999999</v>
      </c>
      <c r="M159">
        <v>0.1518715644359131</v>
      </c>
      <c r="N159">
        <v>1.804182946449092E-2</v>
      </c>
      <c r="O159">
        <f t="shared" si="16"/>
        <v>-0.8185235333433819</v>
      </c>
    </row>
    <row r="160" spans="1:15" x14ac:dyDescent="0.25">
      <c r="A160" s="4">
        <v>40526</v>
      </c>
      <c r="B160" s="7">
        <v>12.107988450000001</v>
      </c>
      <c r="C160">
        <f t="shared" si="15"/>
        <v>158</v>
      </c>
      <c r="D160" s="9">
        <f t="shared" si="12"/>
        <v>0.15091035200277442</v>
      </c>
      <c r="E160">
        <f t="shared" si="13"/>
        <v>-0.82128096788857075</v>
      </c>
      <c r="F160">
        <f t="shared" si="14"/>
        <v>1.8156745575729716E-2</v>
      </c>
      <c r="K160" s="8">
        <v>40526</v>
      </c>
      <c r="L160" s="9">
        <v>12.107988450000001</v>
      </c>
      <c r="M160">
        <v>0.15091035200277442</v>
      </c>
      <c r="N160">
        <v>1.8156745575729716E-2</v>
      </c>
      <c r="O160">
        <f t="shared" si="16"/>
        <v>-0.82128096788857075</v>
      </c>
    </row>
    <row r="161" spans="1:15" x14ac:dyDescent="0.25">
      <c r="A161" s="4">
        <v>37874</v>
      </c>
      <c r="B161" s="7">
        <v>12.078836850000002</v>
      </c>
      <c r="C161">
        <f t="shared" si="15"/>
        <v>159</v>
      </c>
      <c r="D161" s="9">
        <f t="shared" si="12"/>
        <v>0.14996123029206515</v>
      </c>
      <c r="E161">
        <f t="shared" si="13"/>
        <v>-0.82402100525459954</v>
      </c>
      <c r="F161">
        <f t="shared" si="14"/>
        <v>1.8271661686968511E-2</v>
      </c>
      <c r="K161" s="8">
        <v>37874</v>
      </c>
      <c r="L161" s="9">
        <v>12.078836850000002</v>
      </c>
      <c r="M161">
        <v>0.14996123029206515</v>
      </c>
      <c r="N161">
        <v>1.8271661686968511E-2</v>
      </c>
      <c r="O161">
        <f t="shared" si="16"/>
        <v>-0.82402100525459954</v>
      </c>
    </row>
    <row r="162" spans="1:15" x14ac:dyDescent="0.25">
      <c r="A162" s="4">
        <v>38304</v>
      </c>
      <c r="B162" s="7">
        <v>12.037038599999999</v>
      </c>
      <c r="C162">
        <f t="shared" si="15"/>
        <v>160</v>
      </c>
      <c r="D162" s="9">
        <f t="shared" si="12"/>
        <v>0.14902397260273972</v>
      </c>
      <c r="E162">
        <f t="shared" si="13"/>
        <v>-0.8267438635900729</v>
      </c>
      <c r="F162">
        <f t="shared" si="14"/>
        <v>1.8386577798207307E-2</v>
      </c>
      <c r="K162" s="8">
        <v>38304</v>
      </c>
      <c r="L162" s="9">
        <v>12.037038599999999</v>
      </c>
      <c r="M162">
        <v>0.14902397260273972</v>
      </c>
      <c r="N162">
        <v>1.8386577798207307E-2</v>
      </c>
      <c r="O162">
        <f t="shared" si="16"/>
        <v>-0.8267438635900729</v>
      </c>
    </row>
    <row r="163" spans="1:15" x14ac:dyDescent="0.25">
      <c r="A163" s="4">
        <v>37628</v>
      </c>
      <c r="B163" s="7">
        <v>12.020962349999998</v>
      </c>
      <c r="C163">
        <f t="shared" si="15"/>
        <v>161</v>
      </c>
      <c r="D163" s="9">
        <f t="shared" si="12"/>
        <v>0.14809835786607675</v>
      </c>
      <c r="E163">
        <f t="shared" si="13"/>
        <v>-0.82944975696599788</v>
      </c>
      <c r="F163">
        <f t="shared" si="14"/>
        <v>1.8501493909446106E-2</v>
      </c>
      <c r="K163" s="8">
        <v>37628</v>
      </c>
      <c r="L163" s="9">
        <v>12.020962349999998</v>
      </c>
      <c r="M163">
        <v>0.14809835786607675</v>
      </c>
      <c r="N163">
        <v>1.8501493909446106E-2</v>
      </c>
      <c r="O163">
        <f t="shared" si="16"/>
        <v>-0.82944975696599788</v>
      </c>
    </row>
    <row r="164" spans="1:15" x14ac:dyDescent="0.25">
      <c r="A164" s="4">
        <v>36607</v>
      </c>
      <c r="B164" s="7">
        <v>12.020104950000004</v>
      </c>
      <c r="C164">
        <f t="shared" si="15"/>
        <v>162</v>
      </c>
      <c r="D164" s="9">
        <f t="shared" si="12"/>
        <v>0.14718417047184171</v>
      </c>
      <c r="E164">
        <f t="shared" si="13"/>
        <v>-0.83213889547677911</v>
      </c>
      <c r="F164">
        <f t="shared" si="14"/>
        <v>1.8616410020684902E-2</v>
      </c>
      <c r="K164" s="8">
        <v>36607</v>
      </c>
      <c r="L164" s="9">
        <v>12.020104950000004</v>
      </c>
      <c r="M164">
        <v>0.14718417047184171</v>
      </c>
      <c r="N164">
        <v>1.8616410020684902E-2</v>
      </c>
      <c r="O164">
        <f t="shared" si="16"/>
        <v>-0.83213889547677911</v>
      </c>
    </row>
    <row r="165" spans="1:15" x14ac:dyDescent="0.25">
      <c r="A165" s="4">
        <v>35834</v>
      </c>
      <c r="B165" s="7">
        <v>12.0168897</v>
      </c>
      <c r="C165">
        <f t="shared" si="15"/>
        <v>163</v>
      </c>
      <c r="D165" s="9">
        <f t="shared" si="12"/>
        <v>0.1462812001008488</v>
      </c>
      <c r="E165">
        <f t="shared" si="13"/>
        <v>-0.83481148533810601</v>
      </c>
      <c r="F165">
        <f t="shared" si="14"/>
        <v>1.8731326131923697E-2</v>
      </c>
      <c r="K165" s="8">
        <v>35834</v>
      </c>
      <c r="L165" s="9">
        <v>12.0168897</v>
      </c>
      <c r="M165">
        <v>0.1462812001008488</v>
      </c>
      <c r="N165">
        <v>1.8731326131923697E-2</v>
      </c>
      <c r="O165">
        <f t="shared" si="16"/>
        <v>-0.83481148533810601</v>
      </c>
    </row>
    <row r="166" spans="1:15" x14ac:dyDescent="0.25">
      <c r="A166" s="4">
        <v>39527</v>
      </c>
      <c r="B166" s="7">
        <v>12.003450886956522</v>
      </c>
      <c r="C166">
        <f t="shared" si="15"/>
        <v>164</v>
      </c>
      <c r="D166" s="9">
        <f t="shared" si="12"/>
        <v>0.14538924156364852</v>
      </c>
      <c r="E166">
        <f t="shared" si="13"/>
        <v>-0.83746772898184607</v>
      </c>
      <c r="F166">
        <f t="shared" si="14"/>
        <v>1.8846242243162493E-2</v>
      </c>
      <c r="K166" s="8">
        <v>39527</v>
      </c>
      <c r="L166" s="9">
        <v>12.003450886956522</v>
      </c>
      <c r="M166">
        <v>0.14538924156364852</v>
      </c>
      <c r="N166">
        <v>1.8846242243162493E-2</v>
      </c>
      <c r="O166">
        <f t="shared" si="16"/>
        <v>-0.83746772898184607</v>
      </c>
    </row>
    <row r="167" spans="1:15" x14ac:dyDescent="0.25">
      <c r="A167" s="4">
        <v>38650</v>
      </c>
      <c r="B167" s="7">
        <v>11.999527350000001</v>
      </c>
      <c r="C167">
        <f t="shared" si="15"/>
        <v>165</v>
      </c>
      <c r="D167" s="9">
        <f t="shared" si="12"/>
        <v>0.14450809464508094</v>
      </c>
      <c r="E167">
        <f t="shared" si="13"/>
        <v>-0.84010782514805449</v>
      </c>
      <c r="F167">
        <f t="shared" si="14"/>
        <v>1.8961158354401288E-2</v>
      </c>
      <c r="K167" s="8">
        <v>38650</v>
      </c>
      <c r="L167" s="9">
        <v>11.999527350000001</v>
      </c>
      <c r="M167">
        <v>0.14450809464508094</v>
      </c>
      <c r="N167">
        <v>1.8961158354401288E-2</v>
      </c>
      <c r="O167">
        <f t="shared" si="16"/>
        <v>-0.84010782514805449</v>
      </c>
    </row>
    <row r="168" spans="1:15" x14ac:dyDescent="0.25">
      <c r="A168" s="4">
        <v>40455</v>
      </c>
      <c r="B168" s="7">
        <v>11.97052885714286</v>
      </c>
      <c r="C168">
        <f t="shared" si="15"/>
        <v>166</v>
      </c>
      <c r="D168" s="9">
        <f t="shared" si="12"/>
        <v>0.14363756395444793</v>
      </c>
      <c r="E168">
        <f t="shared" si="13"/>
        <v>-0.84273196897420322</v>
      </c>
      <c r="F168">
        <f t="shared" si="14"/>
        <v>1.9076074465640084E-2</v>
      </c>
      <c r="K168" s="8">
        <v>40455</v>
      </c>
      <c r="L168" s="9">
        <v>11.97052885714286</v>
      </c>
      <c r="M168">
        <v>0.14363756395444793</v>
      </c>
      <c r="N168">
        <v>1.9076074465640084E-2</v>
      </c>
      <c r="O168">
        <f t="shared" si="16"/>
        <v>-0.84273196897420322</v>
      </c>
    </row>
    <row r="169" spans="1:15" x14ac:dyDescent="0.25">
      <c r="A169" s="4">
        <v>37675</v>
      </c>
      <c r="B169" s="7">
        <v>11.965427060869565</v>
      </c>
      <c r="C169">
        <f t="shared" si="15"/>
        <v>167</v>
      </c>
      <c r="D169" s="9">
        <f t="shared" si="12"/>
        <v>0.14277745878106801</v>
      </c>
      <c r="E169">
        <f t="shared" si="13"/>
        <v>-0.84534035208173142</v>
      </c>
      <c r="F169">
        <f t="shared" si="14"/>
        <v>1.919099057687888E-2</v>
      </c>
      <c r="K169" s="8">
        <v>37675</v>
      </c>
      <c r="L169" s="9">
        <v>11.965427060869565</v>
      </c>
      <c r="M169">
        <v>0.14277745878106801</v>
      </c>
      <c r="N169">
        <v>1.919099057687888E-2</v>
      </c>
      <c r="O169">
        <f t="shared" si="16"/>
        <v>-0.84534035208173142</v>
      </c>
    </row>
    <row r="170" spans="1:15" x14ac:dyDescent="0.25">
      <c r="A170" s="4">
        <v>33978</v>
      </c>
      <c r="B170" s="7">
        <v>11.934150600000001</v>
      </c>
      <c r="C170">
        <f t="shared" si="15"/>
        <v>168</v>
      </c>
      <c r="D170" s="9">
        <f t="shared" si="12"/>
        <v>0.14192759295499022</v>
      </c>
      <c r="E170">
        <f t="shared" si="13"/>
        <v>-0.84793316266001095</v>
      </c>
      <c r="F170">
        <f t="shared" si="14"/>
        <v>1.9305906688117675E-2</v>
      </c>
      <c r="K170" s="8">
        <v>33978</v>
      </c>
      <c r="L170" s="9">
        <v>11.934150600000001</v>
      </c>
      <c r="M170">
        <v>0.14192759295499022</v>
      </c>
      <c r="N170">
        <v>1.9305906688117675E-2</v>
      </c>
      <c r="O170">
        <f t="shared" si="16"/>
        <v>-0.84793316266001095</v>
      </c>
    </row>
    <row r="171" spans="1:15" x14ac:dyDescent="0.25">
      <c r="A171" s="4">
        <v>33979</v>
      </c>
      <c r="B171" s="7">
        <v>11.92021785</v>
      </c>
      <c r="C171">
        <f t="shared" si="15"/>
        <v>169</v>
      </c>
      <c r="D171" s="9">
        <f t="shared" si="12"/>
        <v>0.14108778471265299</v>
      </c>
      <c r="E171">
        <f t="shared" si="13"/>
        <v>-0.85051058554782177</v>
      </c>
      <c r="F171">
        <f t="shared" si="14"/>
        <v>1.9420822799356471E-2</v>
      </c>
      <c r="K171" s="8">
        <v>33979</v>
      </c>
      <c r="L171" s="9">
        <v>11.92021785</v>
      </c>
      <c r="M171">
        <v>0.14108778471265299</v>
      </c>
      <c r="N171">
        <v>1.9420822799356471E-2</v>
      </c>
      <c r="O171">
        <f t="shared" si="16"/>
        <v>-0.85051058554782177</v>
      </c>
    </row>
    <row r="172" spans="1:15" x14ac:dyDescent="0.25">
      <c r="A172" s="4">
        <v>40180</v>
      </c>
      <c r="B172" s="7">
        <v>11.912864713043477</v>
      </c>
      <c r="C172">
        <f t="shared" si="15"/>
        <v>170</v>
      </c>
      <c r="D172" s="9">
        <f t="shared" si="12"/>
        <v>0.14025785656728446</v>
      </c>
      <c r="E172">
        <f t="shared" si="13"/>
        <v>-0.85307280231242211</v>
      </c>
      <c r="F172">
        <f t="shared" si="14"/>
        <v>1.9535738910595266E-2</v>
      </c>
      <c r="K172" s="8">
        <v>40180</v>
      </c>
      <c r="L172" s="9">
        <v>11.912864713043477</v>
      </c>
      <c r="M172">
        <v>0.14025785656728446</v>
      </c>
      <c r="N172">
        <v>1.9535738910595266E-2</v>
      </c>
      <c r="O172">
        <f t="shared" si="16"/>
        <v>-0.85307280231242211</v>
      </c>
    </row>
    <row r="173" spans="1:15" x14ac:dyDescent="0.25">
      <c r="A173" s="4">
        <v>40066</v>
      </c>
      <c r="B173" s="7">
        <v>11.909052163636366</v>
      </c>
      <c r="C173">
        <f t="shared" si="15"/>
        <v>171</v>
      </c>
      <c r="D173" s="9">
        <f t="shared" si="12"/>
        <v>0.13943763518385002</v>
      </c>
      <c r="E173">
        <f t="shared" si="13"/>
        <v>-0.85561999132630207</v>
      </c>
      <c r="F173">
        <f t="shared" si="14"/>
        <v>1.9650655021834062E-2</v>
      </c>
      <c r="K173" s="8">
        <v>40066</v>
      </c>
      <c r="L173" s="9">
        <v>11.909052163636366</v>
      </c>
      <c r="M173">
        <v>0.13943763518385002</v>
      </c>
      <c r="N173">
        <v>1.9650655021834062E-2</v>
      </c>
      <c r="O173">
        <f t="shared" si="16"/>
        <v>-0.85561999132630207</v>
      </c>
    </row>
    <row r="174" spans="1:15" x14ac:dyDescent="0.25">
      <c r="A174" s="4">
        <v>34581</v>
      </c>
      <c r="B174" s="7">
        <v>11.904141599999999</v>
      </c>
      <c r="C174">
        <f t="shared" si="15"/>
        <v>172</v>
      </c>
      <c r="D174" s="9">
        <f t="shared" si="12"/>
        <v>0.13862695125836252</v>
      </c>
      <c r="E174">
        <f t="shared" si="13"/>
        <v>-0.85815232784169715</v>
      </c>
      <c r="F174">
        <f t="shared" si="14"/>
        <v>1.9765571133072857E-2</v>
      </c>
      <c r="K174" s="8">
        <v>34581</v>
      </c>
      <c r="L174" s="9">
        <v>11.904141599999999</v>
      </c>
      <c r="M174">
        <v>0.13862695125836252</v>
      </c>
      <c r="N174">
        <v>1.9765571133072857E-2</v>
      </c>
      <c r="O174">
        <f t="shared" si="16"/>
        <v>-0.85815232784169715</v>
      </c>
    </row>
    <row r="175" spans="1:15" x14ac:dyDescent="0.25">
      <c r="A175" s="4">
        <v>35391</v>
      </c>
      <c r="B175" s="7">
        <v>11.89578195</v>
      </c>
      <c r="C175">
        <f t="shared" si="15"/>
        <v>173</v>
      </c>
      <c r="D175" s="9">
        <f t="shared" si="12"/>
        <v>0.13782563940137779</v>
      </c>
      <c r="E175">
        <f t="shared" si="13"/>
        <v>-0.86066998406294359</v>
      </c>
      <c r="F175">
        <f t="shared" si="14"/>
        <v>1.9880487244311653E-2</v>
      </c>
      <c r="K175" s="8">
        <v>35391</v>
      </c>
      <c r="L175" s="9">
        <v>11.89578195</v>
      </c>
      <c r="M175">
        <v>0.13782563940137779</v>
      </c>
      <c r="N175">
        <v>1.9880487244311653E-2</v>
      </c>
      <c r="O175">
        <f t="shared" si="16"/>
        <v>-0.86066998406294359</v>
      </c>
    </row>
    <row r="176" spans="1:15" x14ac:dyDescent="0.25">
      <c r="A176" s="4">
        <v>34692</v>
      </c>
      <c r="B176" s="7">
        <v>11.891280600000004</v>
      </c>
      <c r="C176">
        <f t="shared" si="15"/>
        <v>174</v>
      </c>
      <c r="D176" s="9">
        <f t="shared" si="12"/>
        <v>0.13703353802550777</v>
      </c>
      <c r="E176">
        <f t="shared" si="13"/>
        <v>-0.86317312921674794</v>
      </c>
      <c r="F176">
        <f t="shared" si="14"/>
        <v>1.9995403355550449E-2</v>
      </c>
      <c r="K176" s="8">
        <v>34692</v>
      </c>
      <c r="L176" s="9">
        <v>11.891280600000004</v>
      </c>
      <c r="M176">
        <v>0.13703353802550777</v>
      </c>
      <c r="N176">
        <v>1.9995403355550449E-2</v>
      </c>
      <c r="O176">
        <f t="shared" si="16"/>
        <v>-0.86317312921674794</v>
      </c>
    </row>
    <row r="177" spans="1:15" x14ac:dyDescent="0.25">
      <c r="A177" s="4">
        <v>40661</v>
      </c>
      <c r="B177" s="7">
        <v>11.858485050000001</v>
      </c>
      <c r="C177">
        <f t="shared" si="15"/>
        <v>175</v>
      </c>
      <c r="D177" s="9">
        <f t="shared" si="12"/>
        <v>0.13625048923679062</v>
      </c>
      <c r="E177">
        <f t="shared" si="13"/>
        <v>-0.86566192962044253</v>
      </c>
      <c r="F177">
        <f t="shared" si="14"/>
        <v>2.0110319466789244E-2</v>
      </c>
      <c r="K177" s="8">
        <v>40661</v>
      </c>
      <c r="L177" s="9">
        <v>11.858485050000001</v>
      </c>
      <c r="M177">
        <v>0.13625048923679062</v>
      </c>
      <c r="N177">
        <v>2.0110319466789244E-2</v>
      </c>
      <c r="O177">
        <f t="shared" si="16"/>
        <v>-0.86566192962044253</v>
      </c>
    </row>
    <row r="178" spans="1:15" x14ac:dyDescent="0.25">
      <c r="A178" s="4">
        <v>34928</v>
      </c>
      <c r="B178" s="7">
        <v>11.84605275</v>
      </c>
      <c r="C178">
        <f t="shared" si="15"/>
        <v>176</v>
      </c>
      <c r="D178" s="9">
        <f t="shared" si="12"/>
        <v>0.13547633872976339</v>
      </c>
      <c r="E178">
        <f t="shared" si="13"/>
        <v>-0.86813654874829793</v>
      </c>
      <c r="F178">
        <f t="shared" si="14"/>
        <v>2.022523557802804E-2</v>
      </c>
      <c r="K178" s="8">
        <v>34928</v>
      </c>
      <c r="L178" s="9">
        <v>11.84605275</v>
      </c>
      <c r="M178">
        <v>0.13547633872976339</v>
      </c>
      <c r="N178">
        <v>2.022523557802804E-2</v>
      </c>
      <c r="O178">
        <f t="shared" si="16"/>
        <v>-0.86813654874829793</v>
      </c>
    </row>
    <row r="179" spans="1:15" x14ac:dyDescent="0.25">
      <c r="A179" s="4">
        <v>41935</v>
      </c>
      <c r="B179" s="7">
        <v>11.841551399999998</v>
      </c>
      <c r="C179">
        <f t="shared" si="15"/>
        <v>177</v>
      </c>
      <c r="D179" s="9">
        <f t="shared" si="12"/>
        <v>0.13471093568609241</v>
      </c>
      <c r="E179">
        <f t="shared" si="13"/>
        <v>-0.87059714729595483</v>
      </c>
      <c r="F179">
        <f t="shared" si="14"/>
        <v>2.0340151689266835E-2</v>
      </c>
      <c r="K179" s="8">
        <v>41935</v>
      </c>
      <c r="L179" s="9">
        <v>11.841551399999998</v>
      </c>
      <c r="M179">
        <v>0.13471093568609241</v>
      </c>
      <c r="N179">
        <v>2.0340151689266835E-2</v>
      </c>
      <c r="O179">
        <f t="shared" si="16"/>
        <v>-0.87059714729595483</v>
      </c>
    </row>
    <row r="180" spans="1:15" x14ac:dyDescent="0.25">
      <c r="A180" s="4">
        <v>37149</v>
      </c>
      <c r="B180" s="7">
        <v>11.832977399999997</v>
      </c>
      <c r="C180">
        <f t="shared" si="15"/>
        <v>178</v>
      </c>
      <c r="D180" s="9">
        <f t="shared" si="12"/>
        <v>0.13395413267661999</v>
      </c>
      <c r="E180">
        <f t="shared" si="13"/>
        <v>-0.87304388324304216</v>
      </c>
      <c r="F180">
        <f t="shared" si="14"/>
        <v>2.0455067800505631E-2</v>
      </c>
      <c r="K180" s="8">
        <v>37149</v>
      </c>
      <c r="L180" s="9">
        <v>11.832977399999997</v>
      </c>
      <c r="M180">
        <v>0.13395413267661999</v>
      </c>
      <c r="N180">
        <v>2.0455067800505631E-2</v>
      </c>
      <c r="O180">
        <f t="shared" si="16"/>
        <v>-0.87304388324304216</v>
      </c>
    </row>
    <row r="181" spans="1:15" x14ac:dyDescent="0.25">
      <c r="A181" s="4">
        <v>41981</v>
      </c>
      <c r="B181" s="7">
        <v>11.799967500000003</v>
      </c>
      <c r="C181">
        <f t="shared" si="15"/>
        <v>179</v>
      </c>
      <c r="D181" s="9">
        <f t="shared" si="12"/>
        <v>0.13320578556669471</v>
      </c>
      <c r="E181">
        <f t="shared" si="13"/>
        <v>-0.87547691191404142</v>
      </c>
      <c r="F181">
        <f t="shared" si="14"/>
        <v>2.0569983911744427E-2</v>
      </c>
      <c r="K181" s="8">
        <v>41981</v>
      </c>
      <c r="L181" s="9">
        <v>11.799967500000003</v>
      </c>
      <c r="M181">
        <v>0.13320578556669471</v>
      </c>
      <c r="N181">
        <v>2.0569983911744427E-2</v>
      </c>
      <c r="O181">
        <f t="shared" si="16"/>
        <v>-0.87547691191404142</v>
      </c>
    </row>
    <row r="182" spans="1:15" x14ac:dyDescent="0.25">
      <c r="A182" s="4">
        <v>39710</v>
      </c>
      <c r="B182" s="7">
        <v>11.798467049999999</v>
      </c>
      <c r="C182">
        <f t="shared" si="15"/>
        <v>180</v>
      </c>
      <c r="D182" s="9">
        <f t="shared" si="12"/>
        <v>0.13246575342465755</v>
      </c>
      <c r="E182">
        <f t="shared" si="13"/>
        <v>-0.87789638603745412</v>
      </c>
      <c r="F182">
        <f t="shared" si="14"/>
        <v>2.0684900022983222E-2</v>
      </c>
      <c r="K182" s="8">
        <v>39710</v>
      </c>
      <c r="L182" s="9">
        <v>11.798467049999999</v>
      </c>
      <c r="M182">
        <v>0.13246575342465755</v>
      </c>
      <c r="N182">
        <v>2.0684900022983222E-2</v>
      </c>
      <c r="O182">
        <f t="shared" si="16"/>
        <v>-0.87789638603745412</v>
      </c>
    </row>
    <row r="183" spans="1:15" x14ac:dyDescent="0.25">
      <c r="A183" s="4">
        <v>40921</v>
      </c>
      <c r="B183" s="7">
        <v>11.795251799999999</v>
      </c>
      <c r="C183">
        <f t="shared" si="15"/>
        <v>181</v>
      </c>
      <c r="D183" s="9">
        <f t="shared" si="12"/>
        <v>0.13173389843336109</v>
      </c>
      <c r="E183">
        <f t="shared" si="13"/>
        <v>-0.88030245580333266</v>
      </c>
      <c r="F183">
        <f t="shared" si="14"/>
        <v>2.0799816134222018E-2</v>
      </c>
      <c r="K183" s="8">
        <v>40921</v>
      </c>
      <c r="L183" s="9">
        <v>11.795251799999999</v>
      </c>
      <c r="M183">
        <v>0.13173389843336109</v>
      </c>
      <c r="N183">
        <v>2.0799816134222018E-2</v>
      </c>
      <c r="O183">
        <f t="shared" si="16"/>
        <v>-0.88030245580333266</v>
      </c>
    </row>
    <row r="184" spans="1:15" x14ac:dyDescent="0.25">
      <c r="A184" s="4">
        <v>40424</v>
      </c>
      <c r="B184" s="7">
        <v>11.778215634782608</v>
      </c>
      <c r="C184">
        <f t="shared" si="15"/>
        <v>182</v>
      </c>
      <c r="D184" s="9">
        <f t="shared" si="12"/>
        <v>0.13101008580460635</v>
      </c>
      <c r="E184">
        <f t="shared" si="13"/>
        <v>-0.88269526891922301</v>
      </c>
      <c r="F184">
        <f t="shared" si="14"/>
        <v>2.0914732245460813E-2</v>
      </c>
      <c r="K184" s="8">
        <v>40424</v>
      </c>
      <c r="L184" s="9">
        <v>11.778215634782608</v>
      </c>
      <c r="M184">
        <v>0.13101008580460635</v>
      </c>
      <c r="N184">
        <v>2.0914732245460813E-2</v>
      </c>
      <c r="O184">
        <f t="shared" si="16"/>
        <v>-0.88269526891922301</v>
      </c>
    </row>
    <row r="185" spans="1:15" x14ac:dyDescent="0.25">
      <c r="A185" s="4">
        <v>35083</v>
      </c>
      <c r="B185" s="7">
        <v>11.766528900000003</v>
      </c>
      <c r="C185">
        <f t="shared" si="15"/>
        <v>183</v>
      </c>
      <c r="D185" s="9">
        <f t="shared" si="12"/>
        <v>0.13029418369638446</v>
      </c>
      <c r="E185">
        <f t="shared" si="13"/>
        <v>-0.88507497066457763</v>
      </c>
      <c r="F185">
        <f t="shared" si="14"/>
        <v>2.1029648356699609E-2</v>
      </c>
      <c r="K185" s="8">
        <v>35083</v>
      </c>
      <c r="L185" s="9">
        <v>11.766528900000003</v>
      </c>
      <c r="M185">
        <v>0.13029418369638446</v>
      </c>
      <c r="N185">
        <v>2.1029648356699609E-2</v>
      </c>
      <c r="O185">
        <f t="shared" si="16"/>
        <v>-0.88507497066457763</v>
      </c>
    </row>
    <row r="186" spans="1:15" x14ac:dyDescent="0.25">
      <c r="A186" s="4">
        <v>36294</v>
      </c>
      <c r="B186" s="7">
        <v>11.766528900000001</v>
      </c>
      <c r="C186">
        <f t="shared" si="15"/>
        <v>184</v>
      </c>
      <c r="D186" s="9">
        <f t="shared" si="12"/>
        <v>0.12958606313281715</v>
      </c>
      <c r="E186">
        <f t="shared" si="13"/>
        <v>-0.8874417039436846</v>
      </c>
      <c r="F186">
        <f t="shared" si="14"/>
        <v>2.1144564467938404E-2</v>
      </c>
      <c r="K186" s="8">
        <v>36294</v>
      </c>
      <c r="L186" s="9">
        <v>11.766528900000001</v>
      </c>
      <c r="M186">
        <v>0.12958606313281715</v>
      </c>
      <c r="N186">
        <v>2.1144564467938404E-2</v>
      </c>
      <c r="O186">
        <f t="shared" si="16"/>
        <v>-0.8874417039436846</v>
      </c>
    </row>
    <row r="187" spans="1:15" x14ac:dyDescent="0.25">
      <c r="A187" s="4">
        <v>37259</v>
      </c>
      <c r="B187" s="7">
        <v>11.766314550000001</v>
      </c>
      <c r="C187">
        <f t="shared" si="15"/>
        <v>185</v>
      </c>
      <c r="D187" s="9">
        <f t="shared" si="12"/>
        <v>0.12888559792669382</v>
      </c>
      <c r="E187">
        <f t="shared" si="13"/>
        <v>-0.88979560933716195</v>
      </c>
      <c r="F187">
        <f t="shared" si="14"/>
        <v>2.12594805791772E-2</v>
      </c>
      <c r="K187" s="8">
        <v>37259</v>
      </c>
      <c r="L187" s="9">
        <v>11.766314550000001</v>
      </c>
      <c r="M187">
        <v>0.12888559792669382</v>
      </c>
      <c r="N187">
        <v>2.12594805791772E-2</v>
      </c>
      <c r="O187">
        <f t="shared" si="16"/>
        <v>-0.88979560933716195</v>
      </c>
    </row>
    <row r="188" spans="1:15" x14ac:dyDescent="0.25">
      <c r="A188" s="4">
        <v>39449</v>
      </c>
      <c r="B188" s="7">
        <v>11.766314550000001</v>
      </c>
      <c r="C188">
        <f t="shared" si="15"/>
        <v>186</v>
      </c>
      <c r="D188" s="9">
        <f t="shared" si="12"/>
        <v>0.12819266460450729</v>
      </c>
      <c r="E188">
        <f t="shared" si="13"/>
        <v>-0.89213682515206449</v>
      </c>
      <c r="F188">
        <f t="shared" si="14"/>
        <v>2.1374396690415996E-2</v>
      </c>
      <c r="K188" s="8">
        <v>39449</v>
      </c>
      <c r="L188" s="9">
        <v>11.766314550000001</v>
      </c>
      <c r="M188">
        <v>0.12819266460450729</v>
      </c>
      <c r="N188">
        <v>2.1374396690415996E-2</v>
      </c>
      <c r="O188">
        <f t="shared" si="16"/>
        <v>-0.89213682515206449</v>
      </c>
    </row>
    <row r="189" spans="1:15" x14ac:dyDescent="0.25">
      <c r="A189" s="4">
        <v>36863</v>
      </c>
      <c r="B189" s="7">
        <v>11.7626706</v>
      </c>
      <c r="C189">
        <f t="shared" si="15"/>
        <v>187</v>
      </c>
      <c r="D189" s="9">
        <f t="shared" si="12"/>
        <v>0.12750714233389496</v>
      </c>
      <c r="E189">
        <f t="shared" si="13"/>
        <v>-0.89446548747064714</v>
      </c>
      <c r="F189">
        <f t="shared" si="14"/>
        <v>2.1489312801654791E-2</v>
      </c>
      <c r="K189" s="8">
        <v>36863</v>
      </c>
      <c r="L189" s="9">
        <v>11.7626706</v>
      </c>
      <c r="M189">
        <v>0.12750714233389496</v>
      </c>
      <c r="N189">
        <v>2.1489312801654791E-2</v>
      </c>
      <c r="O189">
        <f t="shared" si="16"/>
        <v>-0.89446548747064714</v>
      </c>
    </row>
    <row r="190" spans="1:15" x14ac:dyDescent="0.25">
      <c r="A190" s="4">
        <v>36205</v>
      </c>
      <c r="B190" s="7">
        <v>11.72087235</v>
      </c>
      <c r="C190">
        <f t="shared" si="15"/>
        <v>188</v>
      </c>
      <c r="D190" s="9">
        <f t="shared" si="12"/>
        <v>0.12682891285339551</v>
      </c>
      <c r="E190">
        <f t="shared" si="13"/>
        <v>-0.89678173019782803</v>
      </c>
      <c r="F190">
        <f t="shared" si="14"/>
        <v>2.1604228912893587E-2</v>
      </c>
      <c r="K190" s="8">
        <v>36205</v>
      </c>
      <c r="L190" s="9">
        <v>11.72087235</v>
      </c>
      <c r="M190">
        <v>0.12682891285339551</v>
      </c>
      <c r="N190">
        <v>2.1604228912893587E-2</v>
      </c>
      <c r="O190">
        <f t="shared" si="16"/>
        <v>-0.89678173019782803</v>
      </c>
    </row>
    <row r="191" spans="1:15" x14ac:dyDescent="0.25">
      <c r="A191" s="4">
        <v>35850</v>
      </c>
      <c r="B191" s="7">
        <v>11.716156650000002</v>
      </c>
      <c r="C191">
        <f t="shared" si="15"/>
        <v>189</v>
      </c>
      <c r="D191" s="9">
        <f t="shared" si="12"/>
        <v>0.12615786040443575</v>
      </c>
      <c r="E191">
        <f t="shared" si="13"/>
        <v>-0.89908568510739229</v>
      </c>
      <c r="F191">
        <f t="shared" si="14"/>
        <v>2.1719145024132382E-2</v>
      </c>
      <c r="K191" s="8">
        <v>35850</v>
      </c>
      <c r="L191" s="9">
        <v>11.716156650000002</v>
      </c>
      <c r="M191">
        <v>0.12615786040443575</v>
      </c>
      <c r="N191">
        <v>2.1719145024132382E-2</v>
      </c>
      <c r="O191">
        <f t="shared" si="16"/>
        <v>-0.89908568510739229</v>
      </c>
    </row>
    <row r="192" spans="1:15" x14ac:dyDescent="0.25">
      <c r="A192" s="4">
        <v>35585</v>
      </c>
      <c r="B192" s="7">
        <v>11.700080399999997</v>
      </c>
      <c r="C192">
        <f t="shared" si="15"/>
        <v>190</v>
      </c>
      <c r="D192" s="9">
        <f t="shared" si="12"/>
        <v>0.12549387166546502</v>
      </c>
      <c r="E192">
        <f t="shared" si="13"/>
        <v>-0.90137748188697719</v>
      </c>
      <c r="F192">
        <f t="shared" si="14"/>
        <v>2.1834061135371178E-2</v>
      </c>
      <c r="K192" s="8">
        <v>35585</v>
      </c>
      <c r="L192" s="9">
        <v>11.700080399999997</v>
      </c>
      <c r="M192">
        <v>0.12549387166546502</v>
      </c>
      <c r="N192">
        <v>2.1834061135371178E-2</v>
      </c>
      <c r="O192">
        <f t="shared" si="16"/>
        <v>-0.90137748188697719</v>
      </c>
    </row>
    <row r="193" spans="1:15" x14ac:dyDescent="0.25">
      <c r="A193" s="4">
        <v>37645</v>
      </c>
      <c r="B193" s="7">
        <v>11.695793399999999</v>
      </c>
      <c r="C193">
        <f t="shared" si="15"/>
        <v>191</v>
      </c>
      <c r="D193" s="9">
        <f t="shared" si="12"/>
        <v>0.12483683568815894</v>
      </c>
      <c r="E193">
        <f t="shared" si="13"/>
        <v>-0.90365724818187565</v>
      </c>
      <c r="F193">
        <f t="shared" si="14"/>
        <v>2.1948977246609973E-2</v>
      </c>
      <c r="K193" s="8">
        <v>37645</v>
      </c>
      <c r="L193" s="9">
        <v>11.695793399999999</v>
      </c>
      <c r="M193">
        <v>0.12483683568815894</v>
      </c>
      <c r="N193">
        <v>2.1948977246609973E-2</v>
      </c>
      <c r="O193">
        <f t="shared" si="16"/>
        <v>-0.90365724818187565</v>
      </c>
    </row>
    <row r="194" spans="1:15" x14ac:dyDescent="0.25">
      <c r="A194" s="4">
        <v>41591</v>
      </c>
      <c r="B194" s="7">
        <v>11.695364700000001</v>
      </c>
      <c r="C194">
        <f t="shared" si="15"/>
        <v>192</v>
      </c>
      <c r="D194" s="9">
        <f t="shared" si="12"/>
        <v>0.12418664383561644</v>
      </c>
      <c r="E194">
        <f t="shared" si="13"/>
        <v>-0.90592510963769779</v>
      </c>
      <c r="F194">
        <f t="shared" si="14"/>
        <v>2.2063893357848769E-2</v>
      </c>
      <c r="K194" s="8">
        <v>41591</v>
      </c>
      <c r="L194" s="9">
        <v>11.695364700000001</v>
      </c>
      <c r="M194">
        <v>0.12418664383561644</v>
      </c>
      <c r="N194">
        <v>2.2063893357848769E-2</v>
      </c>
      <c r="O194">
        <f t="shared" si="16"/>
        <v>-0.90592510963769779</v>
      </c>
    </row>
    <row r="195" spans="1:15" x14ac:dyDescent="0.25">
      <c r="A195" s="4">
        <v>38082</v>
      </c>
      <c r="B195" s="7">
        <v>11.674787100000003</v>
      </c>
      <c r="C195">
        <f t="shared" si="15"/>
        <v>193</v>
      </c>
      <c r="D195" s="9">
        <f t="shared" ref="D195:D258" si="17">(C$1+1)/C195/365</f>
        <v>0.12354318972247853</v>
      </c>
      <c r="E195">
        <f t="shared" ref="E195:E258" si="18">LOG(D195)</f>
        <v>-0.90818118994192187</v>
      </c>
      <c r="F195">
        <f t="shared" ref="F195:F258" si="19">C195/C$1</f>
        <v>2.2178809469087565E-2</v>
      </c>
      <c r="K195" s="8">
        <v>38082</v>
      </c>
      <c r="L195" s="9">
        <v>11.674787100000003</v>
      </c>
      <c r="M195">
        <v>0.12354318972247853</v>
      </c>
      <c r="N195">
        <v>2.2178809469087565E-2</v>
      </c>
      <c r="O195">
        <f t="shared" si="16"/>
        <v>-0.90818118994192187</v>
      </c>
    </row>
    <row r="196" spans="1:15" x14ac:dyDescent="0.25">
      <c r="A196" s="4">
        <v>39420</v>
      </c>
      <c r="B196" s="7">
        <v>11.672867269565216</v>
      </c>
      <c r="C196">
        <f t="shared" ref="C196:C259" si="20">C195+1</f>
        <v>194</v>
      </c>
      <c r="D196" s="9">
        <f t="shared" si="17"/>
        <v>0.12290636915689875</v>
      </c>
      <c r="E196">
        <f t="shared" si="18"/>
        <v>-0.91042561086437424</v>
      </c>
      <c r="F196">
        <f t="shared" si="19"/>
        <v>2.229372558032636E-2</v>
      </c>
      <c r="K196" s="8">
        <v>39420</v>
      </c>
      <c r="L196" s="9">
        <v>11.672867269565216</v>
      </c>
      <c r="M196">
        <v>0.12290636915689875</v>
      </c>
      <c r="N196">
        <v>2.229372558032636E-2</v>
      </c>
      <c r="O196">
        <f t="shared" ref="O196:O259" si="21">LOG(M196)</f>
        <v>-0.91042561086437424</v>
      </c>
    </row>
    <row r="197" spans="1:15" x14ac:dyDescent="0.25">
      <c r="A197" s="4">
        <v>40638</v>
      </c>
      <c r="B197" s="7">
        <v>11.666427450000002</v>
      </c>
      <c r="C197">
        <f t="shared" si="20"/>
        <v>195</v>
      </c>
      <c r="D197" s="9">
        <f t="shared" si="17"/>
        <v>0.12227608008429927</v>
      </c>
      <c r="E197">
        <f t="shared" si="18"/>
        <v>-0.91265849229666618</v>
      </c>
      <c r="F197">
        <f t="shared" si="19"/>
        <v>2.2408641691565156E-2</v>
      </c>
      <c r="K197" s="8">
        <v>40638</v>
      </c>
      <c r="L197" s="9">
        <v>11.666427450000002</v>
      </c>
      <c r="M197">
        <v>0.12227608008429927</v>
      </c>
      <c r="N197">
        <v>2.2408641691565156E-2</v>
      </c>
      <c r="O197">
        <f t="shared" si="21"/>
        <v>-0.91265849229666618</v>
      </c>
    </row>
    <row r="198" spans="1:15" x14ac:dyDescent="0.25">
      <c r="A198" s="4">
        <v>42035</v>
      </c>
      <c r="B198" s="7">
        <v>11.654423850000001</v>
      </c>
      <c r="C198">
        <f t="shared" si="20"/>
        <v>196</v>
      </c>
      <c r="D198" s="9">
        <f t="shared" si="17"/>
        <v>0.12165222253284876</v>
      </c>
      <c r="E198">
        <f t="shared" si="18"/>
        <v>-0.91487995229062424</v>
      </c>
      <c r="F198">
        <f t="shared" si="19"/>
        <v>2.2523557802803951E-2</v>
      </c>
      <c r="K198" s="8">
        <v>42035</v>
      </c>
      <c r="L198" s="9">
        <v>11.654423850000001</v>
      </c>
      <c r="M198">
        <v>0.12165222253284876</v>
      </c>
      <c r="N198">
        <v>2.2523557802803951E-2</v>
      </c>
      <c r="O198">
        <f t="shared" si="21"/>
        <v>-0.91487995229062424</v>
      </c>
    </row>
    <row r="199" spans="1:15" x14ac:dyDescent="0.25">
      <c r="A199" s="4">
        <v>41715</v>
      </c>
      <c r="B199" s="7">
        <v>11.637275850000002</v>
      </c>
      <c r="C199">
        <f t="shared" si="20"/>
        <v>197</v>
      </c>
      <c r="D199" s="9">
        <f t="shared" si="17"/>
        <v>0.1210346985606008</v>
      </c>
      <c r="E199">
        <f t="shared" si="18"/>
        <v>-0.91709010709574101</v>
      </c>
      <c r="F199">
        <f t="shared" si="19"/>
        <v>2.263847391404275E-2</v>
      </c>
      <c r="K199" s="8">
        <v>41715</v>
      </c>
      <c r="L199" s="9">
        <v>11.637275850000002</v>
      </c>
      <c r="M199">
        <v>0.1210346985606008</v>
      </c>
      <c r="N199">
        <v>2.263847391404275E-2</v>
      </c>
      <c r="O199">
        <f t="shared" si="21"/>
        <v>-0.91709010709574101</v>
      </c>
    </row>
    <row r="200" spans="1:15" x14ac:dyDescent="0.25">
      <c r="A200" s="4">
        <v>36034</v>
      </c>
      <c r="B200" s="7">
        <v>11.624843549999998</v>
      </c>
      <c r="C200">
        <f t="shared" si="20"/>
        <v>198</v>
      </c>
      <c r="D200" s="9">
        <f t="shared" si="17"/>
        <v>0.12042341220423412</v>
      </c>
      <c r="E200">
        <f t="shared" si="18"/>
        <v>-0.91928907119567926</v>
      </c>
      <c r="F200">
        <f t="shared" si="19"/>
        <v>2.2753390025281546E-2</v>
      </c>
      <c r="K200" s="8">
        <v>36034</v>
      </c>
      <c r="L200" s="9">
        <v>11.624843549999998</v>
      </c>
      <c r="M200">
        <v>0.12042341220423412</v>
      </c>
      <c r="N200">
        <v>2.2753390025281546E-2</v>
      </c>
      <c r="O200">
        <f t="shared" si="21"/>
        <v>-0.91928907119567926</v>
      </c>
    </row>
    <row r="201" spans="1:15" x14ac:dyDescent="0.25">
      <c r="A201" s="4">
        <v>36494</v>
      </c>
      <c r="B201" s="7">
        <v>11.624414850000001</v>
      </c>
      <c r="C201">
        <f t="shared" si="20"/>
        <v>199</v>
      </c>
      <c r="D201" s="9">
        <f t="shared" si="17"/>
        <v>0.11981826942933847</v>
      </c>
      <c r="E201">
        <f t="shared" si="18"/>
        <v>-0.92147695734385482</v>
      </c>
      <c r="F201">
        <f t="shared" si="19"/>
        <v>2.2868306136520342E-2</v>
      </c>
      <c r="K201" s="8">
        <v>36494</v>
      </c>
      <c r="L201" s="9">
        <v>11.624414850000001</v>
      </c>
      <c r="M201">
        <v>0.11981826942933847</v>
      </c>
      <c r="N201">
        <v>2.2868306136520342E-2</v>
      </c>
      <c r="O201">
        <f t="shared" si="21"/>
        <v>-0.92147695734385482</v>
      </c>
    </row>
    <row r="202" spans="1:15" x14ac:dyDescent="0.25">
      <c r="A202" s="4">
        <v>35889</v>
      </c>
      <c r="B202" s="7">
        <v>11.608124250000001</v>
      </c>
      <c r="C202">
        <f t="shared" si="20"/>
        <v>200</v>
      </c>
      <c r="D202" s="9">
        <f t="shared" si="17"/>
        <v>0.11921917808219178</v>
      </c>
      <c r="E202">
        <f t="shared" si="18"/>
        <v>-0.92365387659812936</v>
      </c>
      <c r="F202">
        <f t="shared" si="19"/>
        <v>2.2983222247759137E-2</v>
      </c>
      <c r="K202" s="8">
        <v>35889</v>
      </c>
      <c r="L202" s="9">
        <v>11.608124250000001</v>
      </c>
      <c r="M202">
        <v>0.11921917808219178</v>
      </c>
      <c r="N202">
        <v>2.2983222247759137E-2</v>
      </c>
      <c r="O202">
        <f t="shared" si="21"/>
        <v>-0.92365387659812936</v>
      </c>
    </row>
    <row r="203" spans="1:15" x14ac:dyDescent="0.25">
      <c r="A203" s="4">
        <v>40131</v>
      </c>
      <c r="B203" s="7">
        <v>11.592048000000002</v>
      </c>
      <c r="C203">
        <f t="shared" si="20"/>
        <v>201</v>
      </c>
      <c r="D203" s="9">
        <f t="shared" si="17"/>
        <v>0.11862604784297689</v>
      </c>
      <c r="E203">
        <f t="shared" si="18"/>
        <v>-0.92581993835463705</v>
      </c>
      <c r="F203">
        <f t="shared" si="19"/>
        <v>2.3098138358997933E-2</v>
      </c>
      <c r="K203" s="8">
        <v>40131</v>
      </c>
      <c r="L203" s="9">
        <v>11.592048000000002</v>
      </c>
      <c r="M203">
        <v>0.11862604784297689</v>
      </c>
      <c r="N203">
        <v>2.3098138358997933E-2</v>
      </c>
      <c r="O203">
        <f t="shared" si="21"/>
        <v>-0.92581993835463705</v>
      </c>
    </row>
    <row r="204" spans="1:15" x14ac:dyDescent="0.25">
      <c r="A204" s="4">
        <v>39757</v>
      </c>
      <c r="B204" s="7">
        <v>11.591451547826088</v>
      </c>
      <c r="C204">
        <f t="shared" si="20"/>
        <v>202</v>
      </c>
      <c r="D204" s="9">
        <f t="shared" si="17"/>
        <v>0.1180387901803879</v>
      </c>
      <c r="E204">
        <f t="shared" si="18"/>
        <v>-0.92797525038077189</v>
      </c>
      <c r="F204">
        <f t="shared" si="19"/>
        <v>2.3213054470236728E-2</v>
      </c>
      <c r="K204" s="8">
        <v>39757</v>
      </c>
      <c r="L204" s="9">
        <v>11.591451547826088</v>
      </c>
      <c r="M204">
        <v>0.1180387901803879</v>
      </c>
      <c r="N204">
        <v>2.3213054470236728E-2</v>
      </c>
      <c r="O204">
        <f t="shared" si="21"/>
        <v>-0.92797525038077189</v>
      </c>
    </row>
    <row r="205" spans="1:15" x14ac:dyDescent="0.25">
      <c r="A205" s="4">
        <v>38092</v>
      </c>
      <c r="B205" s="7">
        <v>11.554108049999998</v>
      </c>
      <c r="C205">
        <f t="shared" si="20"/>
        <v>203</v>
      </c>
      <c r="D205" s="9">
        <f t="shared" si="17"/>
        <v>0.11745731830757811</v>
      </c>
      <c r="E205">
        <f t="shared" si="18"/>
        <v>-0.93011991884736112</v>
      </c>
      <c r="F205">
        <f t="shared" si="19"/>
        <v>2.3327970581475524E-2</v>
      </c>
      <c r="K205" s="8">
        <v>38092</v>
      </c>
      <c r="L205" s="9">
        <v>11.554108049999998</v>
      </c>
      <c r="M205">
        <v>0.11745731830757811</v>
      </c>
      <c r="N205">
        <v>2.3327970581475524E-2</v>
      </c>
      <c r="O205">
        <f t="shared" si="21"/>
        <v>-0.93011991884736112</v>
      </c>
    </row>
    <row r="206" spans="1:15" x14ac:dyDescent="0.25">
      <c r="A206" s="4">
        <v>35071</v>
      </c>
      <c r="B206" s="7">
        <v>11.545748399999999</v>
      </c>
      <c r="C206">
        <f t="shared" si="20"/>
        <v>204</v>
      </c>
      <c r="D206" s="9">
        <f t="shared" si="17"/>
        <v>0.11688154713940371</v>
      </c>
      <c r="E206">
        <f t="shared" si="18"/>
        <v>-0.93225404836004688</v>
      </c>
      <c r="F206">
        <f t="shared" si="19"/>
        <v>2.344288669271432E-2</v>
      </c>
      <c r="K206" s="8">
        <v>35071</v>
      </c>
      <c r="L206" s="9">
        <v>11.545748399999999</v>
      </c>
      <c r="M206">
        <v>0.11688154713940371</v>
      </c>
      <c r="N206">
        <v>2.344288669271432E-2</v>
      </c>
      <c r="O206">
        <f t="shared" si="21"/>
        <v>-0.93225404836004688</v>
      </c>
    </row>
    <row r="207" spans="1:15" x14ac:dyDescent="0.25">
      <c r="A207" s="4">
        <v>39873</v>
      </c>
      <c r="B207" s="7">
        <v>11.54336259130435</v>
      </c>
      <c r="C207">
        <f t="shared" si="20"/>
        <v>205</v>
      </c>
      <c r="D207" s="9">
        <f t="shared" si="17"/>
        <v>0.11631139325091881</v>
      </c>
      <c r="E207">
        <f t="shared" si="18"/>
        <v>-0.93437774198990242</v>
      </c>
      <c r="F207">
        <f t="shared" si="19"/>
        <v>2.3557802803953115E-2</v>
      </c>
      <c r="K207" s="8">
        <v>39873</v>
      </c>
      <c r="L207" s="9">
        <v>11.54336259130435</v>
      </c>
      <c r="M207">
        <v>0.11631139325091881</v>
      </c>
      <c r="N207">
        <v>2.3557802803953115E-2</v>
      </c>
      <c r="O207">
        <f t="shared" si="21"/>
        <v>-0.93437774198990242</v>
      </c>
    </row>
    <row r="208" spans="1:15" x14ac:dyDescent="0.25">
      <c r="A208" s="4">
        <v>37876</v>
      </c>
      <c r="B208" s="7">
        <v>11.541890100000002</v>
      </c>
      <c r="C208">
        <f t="shared" si="20"/>
        <v>206</v>
      </c>
      <c r="D208" s="9">
        <f t="shared" si="17"/>
        <v>0.11574677483707939</v>
      </c>
      <c r="E208">
        <f t="shared" si="18"/>
        <v>-0.9364911013033016</v>
      </c>
      <c r="F208">
        <f t="shared" si="19"/>
        <v>2.3672718915191911E-2</v>
      </c>
      <c r="K208" s="8">
        <v>37876</v>
      </c>
      <c r="L208" s="9">
        <v>11.541890100000002</v>
      </c>
      <c r="M208">
        <v>0.11574677483707939</v>
      </c>
      <c r="N208">
        <v>2.3672718915191911E-2</v>
      </c>
      <c r="O208">
        <f t="shared" si="21"/>
        <v>-0.9364911013033016</v>
      </c>
    </row>
    <row r="209" spans="1:15" x14ac:dyDescent="0.25">
      <c r="A209" s="4">
        <v>35588</v>
      </c>
      <c r="B209" s="7">
        <v>11.541675750000001</v>
      </c>
      <c r="C209">
        <f t="shared" si="20"/>
        <v>207</v>
      </c>
      <c r="D209" s="9">
        <f t="shared" si="17"/>
        <v>0.11518761167361524</v>
      </c>
      <c r="E209">
        <f t="shared" si="18"/>
        <v>-0.93859422639106593</v>
      </c>
      <c r="F209">
        <f t="shared" si="19"/>
        <v>2.3787635026430706E-2</v>
      </c>
      <c r="K209" s="8">
        <v>35588</v>
      </c>
      <c r="L209" s="9">
        <v>11.541675750000001</v>
      </c>
      <c r="M209">
        <v>0.11518761167361524</v>
      </c>
      <c r="N209">
        <v>2.3787635026430706E-2</v>
      </c>
      <c r="O209">
        <f t="shared" si="21"/>
        <v>-0.93859422639106593</v>
      </c>
    </row>
    <row r="210" spans="1:15" x14ac:dyDescent="0.25">
      <c r="A210" s="4">
        <v>36213</v>
      </c>
      <c r="B210" s="7">
        <v>11.526729709090912</v>
      </c>
      <c r="C210">
        <f t="shared" si="20"/>
        <v>208</v>
      </c>
      <c r="D210" s="9">
        <f t="shared" si="17"/>
        <v>0.11463382507903055</v>
      </c>
      <c r="E210">
        <f t="shared" si="18"/>
        <v>-0.94068721589690973</v>
      </c>
      <c r="F210">
        <f t="shared" si="19"/>
        <v>2.3902551137669502E-2</v>
      </c>
      <c r="K210" s="8">
        <v>36213</v>
      </c>
      <c r="L210" s="9">
        <v>11.526729709090912</v>
      </c>
      <c r="M210">
        <v>0.11463382507903055</v>
      </c>
      <c r="N210">
        <v>2.3902551137669502E-2</v>
      </c>
      <c r="O210">
        <f t="shared" si="21"/>
        <v>-0.94068721589690973</v>
      </c>
    </row>
    <row r="211" spans="1:15" x14ac:dyDescent="0.25">
      <c r="A211" s="4">
        <v>38735</v>
      </c>
      <c r="B211" s="7">
        <v>11.525692695652175</v>
      </c>
      <c r="C211">
        <f t="shared" si="20"/>
        <v>209</v>
      </c>
      <c r="D211" s="9">
        <f t="shared" si="17"/>
        <v>0.11408533787769548</v>
      </c>
      <c r="E211">
        <f t="shared" si="18"/>
        <v>-0.94277016704520222</v>
      </c>
      <c r="F211">
        <f t="shared" si="19"/>
        <v>2.4017467248908297E-2</v>
      </c>
      <c r="K211" s="8">
        <v>38735</v>
      </c>
      <c r="L211" s="9">
        <v>11.525692695652175</v>
      </c>
      <c r="M211">
        <v>0.11408533787769548</v>
      </c>
      <c r="N211">
        <v>2.4017467248908297E-2</v>
      </c>
      <c r="O211">
        <f t="shared" si="21"/>
        <v>-0.94277016704520222</v>
      </c>
    </row>
    <row r="212" spans="1:15" x14ac:dyDescent="0.25">
      <c r="A212" s="4">
        <v>36143</v>
      </c>
      <c r="B212" s="7">
        <v>11.524527750000003</v>
      </c>
      <c r="C212">
        <f t="shared" si="20"/>
        <v>210</v>
      </c>
      <c r="D212" s="9">
        <f t="shared" si="17"/>
        <v>0.11354207436399218</v>
      </c>
      <c r="E212">
        <f t="shared" si="18"/>
        <v>-0.94484317566806741</v>
      </c>
      <c r="F212">
        <f t="shared" si="19"/>
        <v>2.4132383360147093E-2</v>
      </c>
      <c r="K212" s="8">
        <v>36143</v>
      </c>
      <c r="L212" s="9">
        <v>11.524527750000003</v>
      </c>
      <c r="M212">
        <v>0.11354207436399218</v>
      </c>
      <c r="N212">
        <v>2.4132383360147093E-2</v>
      </c>
      <c r="O212">
        <f t="shared" si="21"/>
        <v>-0.94484317566806741</v>
      </c>
    </row>
    <row r="213" spans="1:15" x14ac:dyDescent="0.25">
      <c r="A213" s="4">
        <v>39821</v>
      </c>
      <c r="B213" s="7">
        <v>11.5204551</v>
      </c>
      <c r="C213">
        <f t="shared" si="20"/>
        <v>211</v>
      </c>
      <c r="D213" s="9">
        <f t="shared" si="17"/>
        <v>0.11300396026748036</v>
      </c>
      <c r="E213">
        <f t="shared" si="18"/>
        <v>-0.94690633623184084</v>
      </c>
      <c r="F213">
        <f t="shared" si="19"/>
        <v>2.4247299471385889E-2</v>
      </c>
      <c r="K213" s="8">
        <v>39821</v>
      </c>
      <c r="L213" s="9">
        <v>11.5204551</v>
      </c>
      <c r="M213">
        <v>0.11300396026748036</v>
      </c>
      <c r="N213">
        <v>2.4247299471385889E-2</v>
      </c>
      <c r="O213">
        <f t="shared" si="21"/>
        <v>-0.94690633623184084</v>
      </c>
    </row>
    <row r="214" spans="1:15" x14ac:dyDescent="0.25">
      <c r="A214" s="4">
        <v>33730</v>
      </c>
      <c r="B214" s="7">
        <v>11.5118811</v>
      </c>
      <c r="C214">
        <f t="shared" si="20"/>
        <v>212</v>
      </c>
      <c r="D214" s="9">
        <f t="shared" si="17"/>
        <v>0.11247092271904886</v>
      </c>
      <c r="E214">
        <f t="shared" si="18"/>
        <v>-0.94895974186289955</v>
      </c>
      <c r="F214">
        <f t="shared" si="19"/>
        <v>2.4362215582624684E-2</v>
      </c>
      <c r="K214" s="8">
        <v>33730</v>
      </c>
      <c r="L214" s="9">
        <v>11.5118811</v>
      </c>
      <c r="M214">
        <v>0.11247092271904886</v>
      </c>
      <c r="N214">
        <v>2.4362215582624684E-2</v>
      </c>
      <c r="O214">
        <f t="shared" si="21"/>
        <v>-0.94895974186289955</v>
      </c>
    </row>
    <row r="215" spans="1:15" x14ac:dyDescent="0.25">
      <c r="A215" s="4">
        <v>41313</v>
      </c>
      <c r="B215" s="7">
        <v>11.508880200000002</v>
      </c>
      <c r="C215">
        <f t="shared" si="20"/>
        <v>213</v>
      </c>
      <c r="D215" s="9">
        <f t="shared" si="17"/>
        <v>0.11194289021802045</v>
      </c>
      <c r="E215">
        <f t="shared" si="18"/>
        <v>-0.95100348437288584</v>
      </c>
      <c r="F215">
        <f t="shared" si="19"/>
        <v>2.447713169386348E-2</v>
      </c>
      <c r="K215" s="8">
        <v>41313</v>
      </c>
      <c r="L215" s="9">
        <v>11.508880200000002</v>
      </c>
      <c r="M215">
        <v>0.11194289021802045</v>
      </c>
      <c r="N215">
        <v>2.447713169386348E-2</v>
      </c>
      <c r="O215">
        <f t="shared" si="21"/>
        <v>-0.95100348437288584</v>
      </c>
    </row>
    <row r="216" spans="1:15" x14ac:dyDescent="0.25">
      <c r="A216" s="4">
        <v>37573</v>
      </c>
      <c r="B216" s="7">
        <v>11.491517849999997</v>
      </c>
      <c r="C216">
        <f t="shared" si="20"/>
        <v>214</v>
      </c>
      <c r="D216" s="9">
        <f t="shared" si="17"/>
        <v>0.11141979260017924</v>
      </c>
      <c r="E216">
        <f t="shared" si="18"/>
        <v>-0.95303765428333898</v>
      </c>
      <c r="F216">
        <f t="shared" si="19"/>
        <v>2.4592047805102275E-2</v>
      </c>
      <c r="K216" s="8">
        <v>37573</v>
      </c>
      <c r="L216" s="9">
        <v>11.491517849999997</v>
      </c>
      <c r="M216">
        <v>0.11141979260017924</v>
      </c>
      <c r="N216">
        <v>2.4592047805102275E-2</v>
      </c>
      <c r="O216">
        <f t="shared" si="21"/>
        <v>-0.95303765428333898</v>
      </c>
    </row>
    <row r="217" spans="1:15" x14ac:dyDescent="0.25">
      <c r="A217" s="4">
        <v>36944</v>
      </c>
      <c r="B217" s="7">
        <v>11.4888742</v>
      </c>
      <c r="C217">
        <f t="shared" si="20"/>
        <v>215</v>
      </c>
      <c r="D217" s="9">
        <f t="shared" si="17"/>
        <v>0.11090156100669003</v>
      </c>
      <c r="E217">
        <f t="shared" si="18"/>
        <v>-0.9550623408497535</v>
      </c>
      <c r="F217">
        <f t="shared" si="19"/>
        <v>2.4706963916341071E-2</v>
      </c>
      <c r="K217" s="8">
        <v>36944</v>
      </c>
      <c r="L217" s="9">
        <v>11.4888742</v>
      </c>
      <c r="M217">
        <v>0.11090156100669003</v>
      </c>
      <c r="N217">
        <v>2.4706963916341071E-2</v>
      </c>
      <c r="O217">
        <f t="shared" si="21"/>
        <v>-0.9550623408497535</v>
      </c>
    </row>
    <row r="218" spans="1:15" x14ac:dyDescent="0.25">
      <c r="A218" s="4">
        <v>41602</v>
      </c>
      <c r="B218" s="7">
        <v>11.482524469565218</v>
      </c>
      <c r="C218">
        <f t="shared" si="20"/>
        <v>216</v>
      </c>
      <c r="D218" s="9">
        <f t="shared" si="17"/>
        <v>0.11038812785388127</v>
      </c>
      <c r="E218">
        <f t="shared" si="18"/>
        <v>-0.95707763208507912</v>
      </c>
      <c r="F218">
        <f t="shared" si="19"/>
        <v>2.4821880027579867E-2</v>
      </c>
      <c r="K218" s="8">
        <v>41602</v>
      </c>
      <c r="L218" s="9">
        <v>11.482524469565218</v>
      </c>
      <c r="M218">
        <v>0.11038812785388127</v>
      </c>
      <c r="N218">
        <v>2.4821880027579867E-2</v>
      </c>
      <c r="O218">
        <f t="shared" si="21"/>
        <v>-0.95707763208507912</v>
      </c>
    </row>
    <row r="219" spans="1:15" x14ac:dyDescent="0.25">
      <c r="A219" s="4">
        <v>41339</v>
      </c>
      <c r="B219" s="7">
        <v>11.479085550000001</v>
      </c>
      <c r="C219">
        <f t="shared" si="20"/>
        <v>217</v>
      </c>
      <c r="D219" s="9">
        <f t="shared" si="17"/>
        <v>0.10987942680386338</v>
      </c>
      <c r="E219">
        <f t="shared" si="18"/>
        <v>-0.95908361478267767</v>
      </c>
      <c r="F219">
        <f t="shared" si="19"/>
        <v>2.4936796138818662E-2</v>
      </c>
      <c r="K219" s="8">
        <v>41339</v>
      </c>
      <c r="L219" s="9">
        <v>11.479085550000001</v>
      </c>
      <c r="M219">
        <v>0.10987942680386338</v>
      </c>
      <c r="N219">
        <v>2.4936796138818662E-2</v>
      </c>
      <c r="O219">
        <f t="shared" si="21"/>
        <v>-0.95908361478267767</v>
      </c>
    </row>
    <row r="220" spans="1:15" x14ac:dyDescent="0.25">
      <c r="A220" s="4">
        <v>38837</v>
      </c>
      <c r="B220" s="7">
        <v>11.477603739130435</v>
      </c>
      <c r="C220">
        <f t="shared" si="20"/>
        <v>218</v>
      </c>
      <c r="D220" s="9">
        <f t="shared" si="17"/>
        <v>0.10937539273595576</v>
      </c>
      <c r="E220">
        <f t="shared" si="18"/>
        <v>-0.96108037453875306</v>
      </c>
      <c r="F220">
        <f t="shared" si="19"/>
        <v>2.5051712250057458E-2</v>
      </c>
      <c r="K220" s="8">
        <v>38837</v>
      </c>
      <c r="L220" s="9">
        <v>11.477603739130435</v>
      </c>
      <c r="M220">
        <v>0.10937539273595576</v>
      </c>
      <c r="N220">
        <v>2.5051712250057458E-2</v>
      </c>
      <c r="O220">
        <f t="shared" si="21"/>
        <v>-0.96108037453875306</v>
      </c>
    </row>
    <row r="221" spans="1:15" x14ac:dyDescent="0.25">
      <c r="A221" s="4">
        <v>36641</v>
      </c>
      <c r="B221" s="7">
        <v>11.474369850000002</v>
      </c>
      <c r="C221">
        <f t="shared" si="20"/>
        <v>219</v>
      </c>
      <c r="D221" s="9">
        <f t="shared" si="17"/>
        <v>0.1088759617188966</v>
      </c>
      <c r="E221">
        <f t="shared" si="18"/>
        <v>-0.96306799577426649</v>
      </c>
      <c r="F221">
        <f t="shared" si="19"/>
        <v>2.5166628361296253E-2</v>
      </c>
      <c r="K221" s="8">
        <v>36641</v>
      </c>
      <c r="L221" s="9">
        <v>11.474369850000002</v>
      </c>
      <c r="M221">
        <v>0.1088759617188966</v>
      </c>
      <c r="N221">
        <v>2.5166628361296253E-2</v>
      </c>
      <c r="O221">
        <f t="shared" si="21"/>
        <v>-0.96306799577426649</v>
      </c>
    </row>
    <row r="222" spans="1:15" x14ac:dyDescent="0.25">
      <c r="A222" s="4">
        <v>40845</v>
      </c>
      <c r="B222" s="7">
        <v>11.467153400000001</v>
      </c>
      <c r="C222">
        <f t="shared" si="20"/>
        <v>220</v>
      </c>
      <c r="D222" s="9">
        <f t="shared" si="17"/>
        <v>0.10838107098381072</v>
      </c>
      <c r="E222">
        <f t="shared" si="18"/>
        <v>-0.96504656175635439</v>
      </c>
      <c r="F222">
        <f t="shared" si="19"/>
        <v>2.5281544472535049E-2</v>
      </c>
      <c r="K222" s="8">
        <v>40845</v>
      </c>
      <c r="L222" s="9">
        <v>11.467153400000001</v>
      </c>
      <c r="M222">
        <v>0.10838107098381072</v>
      </c>
      <c r="N222">
        <v>2.5281544472535049E-2</v>
      </c>
      <c r="O222">
        <f t="shared" si="21"/>
        <v>-0.96504656175635439</v>
      </c>
    </row>
    <row r="223" spans="1:15" x14ac:dyDescent="0.25">
      <c r="A223" s="4">
        <v>37292</v>
      </c>
      <c r="B223" s="7">
        <v>11.462366250000001</v>
      </c>
      <c r="C223">
        <f t="shared" si="20"/>
        <v>221</v>
      </c>
      <c r="D223" s="9">
        <f t="shared" si="17"/>
        <v>0.10789065889791111</v>
      </c>
      <c r="E223">
        <f t="shared" si="18"/>
        <v>-0.96701615461925894</v>
      </c>
      <c r="F223">
        <f t="shared" si="19"/>
        <v>2.5396460583773844E-2</v>
      </c>
      <c r="K223" s="8">
        <v>37292</v>
      </c>
      <c r="L223" s="9">
        <v>11.462366250000001</v>
      </c>
      <c r="M223">
        <v>0.10789065889791111</v>
      </c>
      <c r="N223">
        <v>2.5396460583773844E-2</v>
      </c>
      <c r="O223">
        <f t="shared" si="21"/>
        <v>-0.96701615461925894</v>
      </c>
    </row>
    <row r="224" spans="1:15" x14ac:dyDescent="0.25">
      <c r="A224" s="4">
        <v>41749</v>
      </c>
      <c r="B224" s="7">
        <v>11.462366250000001</v>
      </c>
      <c r="C224">
        <f t="shared" si="20"/>
        <v>222</v>
      </c>
      <c r="D224" s="9">
        <f t="shared" si="17"/>
        <v>0.10740466493891151</v>
      </c>
      <c r="E224">
        <f t="shared" si="18"/>
        <v>-0.96897685538478684</v>
      </c>
      <c r="F224">
        <f t="shared" si="19"/>
        <v>2.551137669501264E-2</v>
      </c>
      <c r="K224" s="8">
        <v>41749</v>
      </c>
      <c r="L224" s="9">
        <v>11.462366250000001</v>
      </c>
      <c r="M224">
        <v>0.10740466493891151</v>
      </c>
      <c r="N224">
        <v>2.551137669501264E-2</v>
      </c>
      <c r="O224">
        <f t="shared" si="21"/>
        <v>-0.96897685538478684</v>
      </c>
    </row>
    <row r="225" spans="1:15" x14ac:dyDescent="0.25">
      <c r="A225" s="4">
        <v>37192</v>
      </c>
      <c r="B225" s="7">
        <v>11.458507950000001</v>
      </c>
      <c r="C225">
        <f t="shared" si="20"/>
        <v>223</v>
      </c>
      <c r="D225" s="9">
        <f t="shared" si="17"/>
        <v>0.10692302967012716</v>
      </c>
      <c r="E225">
        <f t="shared" si="18"/>
        <v>-0.97092874398230877</v>
      </c>
      <c r="F225">
        <f t="shared" si="19"/>
        <v>2.5626292806251436E-2</v>
      </c>
      <c r="K225" s="8">
        <v>37192</v>
      </c>
      <c r="L225" s="9">
        <v>11.458507950000001</v>
      </c>
      <c r="M225">
        <v>0.10692302967012716</v>
      </c>
      <c r="N225">
        <v>2.5626292806251436E-2</v>
      </c>
      <c r="O225">
        <f t="shared" si="21"/>
        <v>-0.97092874398230877</v>
      </c>
    </row>
    <row r="226" spans="1:15" x14ac:dyDescent="0.25">
      <c r="A226" s="4">
        <v>37939</v>
      </c>
      <c r="B226" s="7">
        <v>11.458293600000003</v>
      </c>
      <c r="C226">
        <f t="shared" si="20"/>
        <v>224</v>
      </c>
      <c r="D226" s="9">
        <f t="shared" si="17"/>
        <v>0.10644569471624266</v>
      </c>
      <c r="E226">
        <f t="shared" si="18"/>
        <v>-0.97287189926831097</v>
      </c>
      <c r="F226">
        <f t="shared" si="19"/>
        <v>2.5741208917490231E-2</v>
      </c>
      <c r="K226" s="8">
        <v>37939</v>
      </c>
      <c r="L226" s="9">
        <v>11.458293600000003</v>
      </c>
      <c r="M226">
        <v>0.10644569471624266</v>
      </c>
      <c r="N226">
        <v>2.5741208917490231E-2</v>
      </c>
      <c r="O226">
        <f t="shared" si="21"/>
        <v>-0.97287189926831097</v>
      </c>
    </row>
    <row r="227" spans="1:15" x14ac:dyDescent="0.25">
      <c r="A227" s="4">
        <v>34683</v>
      </c>
      <c r="B227" s="7">
        <v>11.44950525</v>
      </c>
      <c r="C227">
        <f t="shared" si="20"/>
        <v>225</v>
      </c>
      <c r="D227" s="9">
        <f t="shared" si="17"/>
        <v>0.10597260273972603</v>
      </c>
      <c r="E227">
        <f t="shared" si="18"/>
        <v>-0.97480639904551059</v>
      </c>
      <c r="F227">
        <f t="shared" si="19"/>
        <v>2.5856125028729027E-2</v>
      </c>
      <c r="K227" s="8">
        <v>34683</v>
      </c>
      <c r="L227" s="9">
        <v>11.44950525</v>
      </c>
      <c r="M227">
        <v>0.10597260273972603</v>
      </c>
      <c r="N227">
        <v>2.5856125028729027E-2</v>
      </c>
      <c r="O227">
        <f t="shared" si="21"/>
        <v>-0.97480639904551059</v>
      </c>
    </row>
    <row r="228" spans="1:15" x14ac:dyDescent="0.25">
      <c r="A228" s="4">
        <v>41758</v>
      </c>
      <c r="B228" s="7">
        <v>11.441788650000003</v>
      </c>
      <c r="C228">
        <f t="shared" si="20"/>
        <v>226</v>
      </c>
      <c r="D228" s="9">
        <f t="shared" si="17"/>
        <v>0.10550369741786884</v>
      </c>
      <c r="E228">
        <f t="shared" si="18"/>
        <v>-0.97673232008154898</v>
      </c>
      <c r="F228">
        <f t="shared" si="19"/>
        <v>2.5971041139967822E-2</v>
      </c>
      <c r="K228" s="8">
        <v>41758</v>
      </c>
      <c r="L228" s="9">
        <v>11.441788650000003</v>
      </c>
      <c r="M228">
        <v>0.10550369741786884</v>
      </c>
      <c r="N228">
        <v>2.5971041139967822E-2</v>
      </c>
      <c r="O228">
        <f t="shared" si="21"/>
        <v>-0.97673232008154898</v>
      </c>
    </row>
    <row r="229" spans="1:15" x14ac:dyDescent="0.25">
      <c r="A229" s="4">
        <v>39750</v>
      </c>
      <c r="B229" s="7">
        <v>11.441574299999999</v>
      </c>
      <c r="C229">
        <f t="shared" si="20"/>
        <v>227</v>
      </c>
      <c r="D229" s="9">
        <f t="shared" si="17"/>
        <v>0.10503892342043329</v>
      </c>
      <c r="E229">
        <f t="shared" si="18"/>
        <v>-0.97864973812727085</v>
      </c>
      <c r="F229">
        <f t="shared" si="19"/>
        <v>2.6085957251206618E-2</v>
      </c>
      <c r="K229" s="8">
        <v>39750</v>
      </c>
      <c r="L229" s="9">
        <v>11.441574299999999</v>
      </c>
      <c r="M229">
        <v>0.10503892342043329</v>
      </c>
      <c r="N229">
        <v>2.6085957251206618E-2</v>
      </c>
      <c r="O229">
        <f t="shared" si="21"/>
        <v>-0.97864973812727085</v>
      </c>
    </row>
    <row r="230" spans="1:15" x14ac:dyDescent="0.25">
      <c r="A230" s="4">
        <v>36480</v>
      </c>
      <c r="B230" s="7">
        <v>11.433000300000003</v>
      </c>
      <c r="C230">
        <f t="shared" si="20"/>
        <v>228</v>
      </c>
      <c r="D230" s="9">
        <f t="shared" si="17"/>
        <v>0.10457822638788752</v>
      </c>
      <c r="E230">
        <f t="shared" si="18"/>
        <v>-0.98055872793460197</v>
      </c>
      <c r="F230">
        <f t="shared" si="19"/>
        <v>2.6200873362445413E-2</v>
      </c>
      <c r="K230" s="8">
        <v>36480</v>
      </c>
      <c r="L230" s="9">
        <v>11.433000300000003</v>
      </c>
      <c r="M230">
        <v>0.10457822638788752</v>
      </c>
      <c r="N230">
        <v>2.6200873362445413E-2</v>
      </c>
      <c r="O230">
        <f t="shared" si="21"/>
        <v>-0.98055872793460197</v>
      </c>
    </row>
    <row r="231" spans="1:15" x14ac:dyDescent="0.25">
      <c r="A231" s="4">
        <v>37711</v>
      </c>
      <c r="B231" s="7">
        <v>11.429142000000001</v>
      </c>
      <c r="C231">
        <f t="shared" si="20"/>
        <v>229</v>
      </c>
      <c r="D231" s="9">
        <f t="shared" si="17"/>
        <v>0.10412155291021116</v>
      </c>
      <c r="E231">
        <f t="shared" si="18"/>
        <v>-0.98245936327403616</v>
      </c>
      <c r="F231">
        <f t="shared" si="19"/>
        <v>2.6315789473684209E-2</v>
      </c>
      <c r="K231" s="8">
        <v>37711</v>
      </c>
      <c r="L231" s="9">
        <v>11.429142000000001</v>
      </c>
      <c r="M231">
        <v>0.10412155291021116</v>
      </c>
      <c r="N231">
        <v>2.6315789473684209E-2</v>
      </c>
      <c r="O231">
        <f t="shared" si="21"/>
        <v>-0.98245936327403616</v>
      </c>
    </row>
    <row r="232" spans="1:15" x14ac:dyDescent="0.25">
      <c r="A232" s="4">
        <v>35384</v>
      </c>
      <c r="B232" s="7">
        <v>11.429141999999999</v>
      </c>
      <c r="C232">
        <f t="shared" si="20"/>
        <v>230</v>
      </c>
      <c r="D232" s="9">
        <f t="shared" si="17"/>
        <v>0.10366885050625373</v>
      </c>
      <c r="E232">
        <f t="shared" si="18"/>
        <v>-0.98435171695174106</v>
      </c>
      <c r="F232">
        <f t="shared" si="19"/>
        <v>2.6430705584923005E-2</v>
      </c>
      <c r="K232" s="8">
        <v>35384</v>
      </c>
      <c r="L232" s="9">
        <v>11.429141999999999</v>
      </c>
      <c r="M232">
        <v>0.10366885050625373</v>
      </c>
      <c r="N232">
        <v>2.6430705584923005E-2</v>
      </c>
      <c r="O232">
        <f t="shared" si="21"/>
        <v>-0.98435171695174106</v>
      </c>
    </row>
    <row r="233" spans="1:15" x14ac:dyDescent="0.25">
      <c r="A233" s="4">
        <v>38601</v>
      </c>
      <c r="B233" s="7">
        <v>11.425488730434784</v>
      </c>
      <c r="C233">
        <f t="shared" si="20"/>
        <v>231</v>
      </c>
      <c r="D233" s="9">
        <f t="shared" si="17"/>
        <v>0.10322006760362924</v>
      </c>
      <c r="E233">
        <f t="shared" si="18"/>
        <v>-0.98623586082629244</v>
      </c>
      <c r="F233">
        <f t="shared" si="19"/>
        <v>2.65456216961618E-2</v>
      </c>
      <c r="K233" s="8">
        <v>38601</v>
      </c>
      <c r="L233" s="9">
        <v>11.425488730434784</v>
      </c>
      <c r="M233">
        <v>0.10322006760362924</v>
      </c>
      <c r="N233">
        <v>2.65456216961618E-2</v>
      </c>
      <c r="O233">
        <f t="shared" si="21"/>
        <v>-0.98623586082629244</v>
      </c>
    </row>
    <row r="234" spans="1:15" x14ac:dyDescent="0.25">
      <c r="A234" s="4">
        <v>37710</v>
      </c>
      <c r="B234" s="7">
        <v>11.424854999999999</v>
      </c>
      <c r="C234">
        <f t="shared" si="20"/>
        <v>232</v>
      </c>
      <c r="D234" s="9">
        <f t="shared" si="17"/>
        <v>0.10277515351913086</v>
      </c>
      <c r="E234">
        <f t="shared" si="18"/>
        <v>-0.98811186582504773</v>
      </c>
      <c r="F234">
        <f t="shared" si="19"/>
        <v>2.6660537807400599E-2</v>
      </c>
      <c r="K234" s="8">
        <v>37710</v>
      </c>
      <c r="L234" s="9">
        <v>11.424854999999999</v>
      </c>
      <c r="M234">
        <v>0.10277515351913086</v>
      </c>
      <c r="N234">
        <v>2.6660537807400599E-2</v>
      </c>
      <c r="O234">
        <f t="shared" si="21"/>
        <v>-0.98811186582504773</v>
      </c>
    </row>
    <row r="235" spans="1:15" x14ac:dyDescent="0.25">
      <c r="A235" s="4">
        <v>39432</v>
      </c>
      <c r="B235" s="7">
        <v>11.4222828</v>
      </c>
      <c r="C235">
        <f t="shared" si="20"/>
        <v>233</v>
      </c>
      <c r="D235" s="9">
        <f t="shared" si="17"/>
        <v>0.1023340584396496</v>
      </c>
      <c r="E235">
        <f t="shared" si="18"/>
        <v>-0.98997980196016711</v>
      </c>
      <c r="F235">
        <f t="shared" si="19"/>
        <v>2.6775453918639395E-2</v>
      </c>
      <c r="K235" s="8">
        <v>39432</v>
      </c>
      <c r="L235" s="9">
        <v>11.4222828</v>
      </c>
      <c r="M235">
        <v>0.1023340584396496</v>
      </c>
      <c r="N235">
        <v>2.6775453918639395E-2</v>
      </c>
      <c r="O235">
        <f t="shared" si="21"/>
        <v>-0.98997980196016711</v>
      </c>
    </row>
    <row r="236" spans="1:15" x14ac:dyDescent="0.25">
      <c r="A236" s="4">
        <v>34253</v>
      </c>
      <c r="B236" s="7">
        <v>11.411994</v>
      </c>
      <c r="C236">
        <f t="shared" si="20"/>
        <v>234</v>
      </c>
      <c r="D236" s="9">
        <f t="shared" si="17"/>
        <v>0.10189673340358273</v>
      </c>
      <c r="E236">
        <f t="shared" si="18"/>
        <v>-0.99183973834429096</v>
      </c>
      <c r="F236">
        <f t="shared" si="19"/>
        <v>2.689037002987819E-2</v>
      </c>
      <c r="K236" s="8">
        <v>34253</v>
      </c>
      <c r="L236" s="9">
        <v>11.411994</v>
      </c>
      <c r="M236">
        <v>0.10189673340358273</v>
      </c>
      <c r="N236">
        <v>2.689037002987819E-2</v>
      </c>
      <c r="O236">
        <f t="shared" si="21"/>
        <v>-0.99183973834429096</v>
      </c>
    </row>
    <row r="237" spans="1:15" x14ac:dyDescent="0.25">
      <c r="A237" s="4">
        <v>39804</v>
      </c>
      <c r="B237" s="7">
        <v>11.408266173913043</v>
      </c>
      <c r="C237">
        <f t="shared" si="20"/>
        <v>235</v>
      </c>
      <c r="D237" s="9">
        <f t="shared" si="17"/>
        <v>0.10146313028271642</v>
      </c>
      <c r="E237">
        <f t="shared" si="18"/>
        <v>-0.99369174320588438</v>
      </c>
      <c r="F237">
        <f t="shared" si="19"/>
        <v>2.7005286141116986E-2</v>
      </c>
      <c r="K237" s="8">
        <v>39804</v>
      </c>
      <c r="L237" s="9">
        <v>11.408266173913043</v>
      </c>
      <c r="M237">
        <v>0.10146313028271642</v>
      </c>
      <c r="N237">
        <v>2.7005286141116986E-2</v>
      </c>
      <c r="O237">
        <f t="shared" si="21"/>
        <v>-0.99369174320588438</v>
      </c>
    </row>
    <row r="238" spans="1:15" x14ac:dyDescent="0.25">
      <c r="A238" s="4">
        <v>36226</v>
      </c>
      <c r="B238" s="7">
        <v>11.407921350000001</v>
      </c>
      <c r="C238">
        <f t="shared" si="20"/>
        <v>236</v>
      </c>
      <c r="D238" s="9">
        <f t="shared" si="17"/>
        <v>0.10103320176456931</v>
      </c>
      <c r="E238">
        <f t="shared" si="18"/>
        <v>-0.99553588390425474</v>
      </c>
      <c r="F238">
        <f t="shared" si="19"/>
        <v>2.7120202252355782E-2</v>
      </c>
      <c r="K238" s="8">
        <v>36226</v>
      </c>
      <c r="L238" s="9">
        <v>11.407921350000001</v>
      </c>
      <c r="M238">
        <v>0.10103320176456931</v>
      </c>
      <c r="N238">
        <v>2.7120202252355782E-2</v>
      </c>
      <c r="O238">
        <f t="shared" si="21"/>
        <v>-0.99553588390425474</v>
      </c>
    </row>
    <row r="239" spans="1:15" x14ac:dyDescent="0.25">
      <c r="A239" s="4">
        <v>38998</v>
      </c>
      <c r="B239" s="7">
        <v>11.404277400000002</v>
      </c>
      <c r="C239">
        <f t="shared" si="20"/>
        <v>237</v>
      </c>
      <c r="D239" s="9">
        <f t="shared" si="17"/>
        <v>0.10060690133518295</v>
      </c>
      <c r="E239">
        <f t="shared" si="18"/>
        <v>-0.99737222694425198</v>
      </c>
      <c r="F239">
        <f t="shared" si="19"/>
        <v>2.7235118363594577E-2</v>
      </c>
      <c r="K239" s="8">
        <v>38998</v>
      </c>
      <c r="L239" s="9">
        <v>11.404277400000002</v>
      </c>
      <c r="M239">
        <v>0.10060690133518295</v>
      </c>
      <c r="N239">
        <v>2.7235118363594577E-2</v>
      </c>
      <c r="O239">
        <f t="shared" si="21"/>
        <v>-0.99737222694425198</v>
      </c>
    </row>
    <row r="240" spans="1:15" x14ac:dyDescent="0.25">
      <c r="A240" s="4">
        <v>36467</v>
      </c>
      <c r="B240" s="7">
        <v>11.4042774</v>
      </c>
      <c r="C240">
        <f t="shared" si="20"/>
        <v>238</v>
      </c>
      <c r="D240" s="9">
        <f t="shared" si="17"/>
        <v>0.10018418326234603</v>
      </c>
      <c r="E240">
        <f t="shared" si="18"/>
        <v>-0.99920083799066017</v>
      </c>
      <c r="F240">
        <f t="shared" si="19"/>
        <v>2.7350034474833373E-2</v>
      </c>
      <c r="K240" s="8">
        <v>36467</v>
      </c>
      <c r="L240" s="9">
        <v>11.4042774</v>
      </c>
      <c r="M240">
        <v>0.10018418326234603</v>
      </c>
      <c r="N240">
        <v>2.7350034474833373E-2</v>
      </c>
      <c r="O240">
        <f t="shared" si="21"/>
        <v>-0.99920083799066017</v>
      </c>
    </row>
    <row r="241" spans="1:15" x14ac:dyDescent="0.25">
      <c r="A241" s="4">
        <v>35072</v>
      </c>
      <c r="B241" s="7">
        <v>11.404063050000001</v>
      </c>
      <c r="C241">
        <f t="shared" si="20"/>
        <v>239</v>
      </c>
      <c r="D241" s="9">
        <f t="shared" si="17"/>
        <v>9.9765002579239981E-2</v>
      </c>
      <c r="E241">
        <f t="shared" si="18"/>
        <v>-1.001021781882286</v>
      </c>
      <c r="F241">
        <f t="shared" si="19"/>
        <v>2.7464950586072168E-2</v>
      </c>
      <c r="K241" s="8">
        <v>35072</v>
      </c>
      <c r="L241" s="9">
        <v>11.404063050000001</v>
      </c>
      <c r="M241">
        <v>9.9765002579239981E-2</v>
      </c>
      <c r="N241">
        <v>2.7464950586072168E-2</v>
      </c>
      <c r="O241">
        <f t="shared" si="21"/>
        <v>-1.001021781882286</v>
      </c>
    </row>
    <row r="242" spans="1:15" x14ac:dyDescent="0.25">
      <c r="A242" s="4">
        <v>35112</v>
      </c>
      <c r="B242" s="7">
        <v>11.403205649999997</v>
      </c>
      <c r="C242">
        <f t="shared" si="20"/>
        <v>240</v>
      </c>
      <c r="D242" s="9">
        <f t="shared" si="17"/>
        <v>9.9349315068493163E-2</v>
      </c>
      <c r="E242">
        <f t="shared" si="18"/>
        <v>-1.0028351226457541</v>
      </c>
      <c r="F242">
        <f t="shared" si="19"/>
        <v>2.7579866697310964E-2</v>
      </c>
      <c r="K242" s="8">
        <v>35112</v>
      </c>
      <c r="L242" s="9">
        <v>11.403205649999997</v>
      </c>
      <c r="M242">
        <v>9.9349315068493163E-2</v>
      </c>
      <c r="N242">
        <v>2.7579866697310964E-2</v>
      </c>
      <c r="O242">
        <f t="shared" si="21"/>
        <v>-1.0028351226457541</v>
      </c>
    </row>
    <row r="243" spans="1:15" x14ac:dyDescent="0.25">
      <c r="A243" s="4">
        <v>36877</v>
      </c>
      <c r="B243" s="7">
        <v>11.399776049999998</v>
      </c>
      <c r="C243">
        <f t="shared" si="20"/>
        <v>241</v>
      </c>
      <c r="D243" s="9">
        <f t="shared" si="17"/>
        <v>9.8937077246632185E-2</v>
      </c>
      <c r="E243">
        <f t="shared" si="18"/>
        <v>-1.0046409235090166</v>
      </c>
      <c r="F243">
        <f t="shared" si="19"/>
        <v>2.769478280854976E-2</v>
      </c>
      <c r="K243" s="8">
        <v>36877</v>
      </c>
      <c r="L243" s="9">
        <v>11.399776049999998</v>
      </c>
      <c r="M243">
        <v>9.8937077246632185E-2</v>
      </c>
      <c r="N243">
        <v>2.769478280854976E-2</v>
      </c>
      <c r="O243">
        <f t="shared" si="21"/>
        <v>-1.0046409235090166</v>
      </c>
    </row>
    <row r="244" spans="1:15" x14ac:dyDescent="0.25">
      <c r="A244" s="4">
        <v>41231</v>
      </c>
      <c r="B244" s="7">
        <v>11.39548905</v>
      </c>
      <c r="C244">
        <f t="shared" si="20"/>
        <v>242</v>
      </c>
      <c r="D244" s="9">
        <f t="shared" si="17"/>
        <v>9.8528246348918824E-2</v>
      </c>
      <c r="E244">
        <f t="shared" si="18"/>
        <v>-1.0064392469145795</v>
      </c>
      <c r="F244">
        <f t="shared" si="19"/>
        <v>2.7809698919788555E-2</v>
      </c>
      <c r="K244" s="8">
        <v>41231</v>
      </c>
      <c r="L244" s="9">
        <v>11.39548905</v>
      </c>
      <c r="M244">
        <v>9.8528246348918824E-2</v>
      </c>
      <c r="N244">
        <v>2.7809698919788555E-2</v>
      </c>
      <c r="O244">
        <f t="shared" si="21"/>
        <v>-1.0064392469145795</v>
      </c>
    </row>
    <row r="245" spans="1:15" x14ac:dyDescent="0.25">
      <c r="A245" s="4">
        <v>41716</v>
      </c>
      <c r="B245" s="7">
        <v>11.394331560000001</v>
      </c>
      <c r="C245">
        <f t="shared" si="20"/>
        <v>243</v>
      </c>
      <c r="D245" s="9">
        <f t="shared" si="17"/>
        <v>9.8122780314561148E-2</v>
      </c>
      <c r="E245">
        <f t="shared" si="18"/>
        <v>-1.0082301545324603</v>
      </c>
      <c r="F245">
        <f t="shared" si="19"/>
        <v>2.7924615031027351E-2</v>
      </c>
      <c r="K245" s="8">
        <v>41716</v>
      </c>
      <c r="L245" s="9">
        <v>11.394331560000001</v>
      </c>
      <c r="M245">
        <v>9.8122780314561148E-2</v>
      </c>
      <c r="N245">
        <v>2.7924615031027351E-2</v>
      </c>
      <c r="O245">
        <f t="shared" si="21"/>
        <v>-1.0082301545324603</v>
      </c>
    </row>
    <row r="246" spans="1:15" x14ac:dyDescent="0.25">
      <c r="A246" s="4">
        <v>41667</v>
      </c>
      <c r="B246" s="7">
        <v>11.3922738</v>
      </c>
      <c r="C246">
        <f t="shared" si="20"/>
        <v>244</v>
      </c>
      <c r="D246" s="9">
        <f t="shared" si="17"/>
        <v>9.7720637772288357E-2</v>
      </c>
      <c r="E246">
        <f t="shared" si="18"/>
        <v>-1.0100137072728774</v>
      </c>
      <c r="F246">
        <f t="shared" si="19"/>
        <v>2.8039531142266146E-2</v>
      </c>
      <c r="K246" s="8">
        <v>41667</v>
      </c>
      <c r="L246" s="9">
        <v>11.3922738</v>
      </c>
      <c r="M246">
        <v>9.7720637772288357E-2</v>
      </c>
      <c r="N246">
        <v>2.8039531142266146E-2</v>
      </c>
      <c r="O246">
        <f t="shared" si="21"/>
        <v>-1.0100137072728774</v>
      </c>
    </row>
    <row r="247" spans="1:15" x14ac:dyDescent="0.25">
      <c r="A247" s="4">
        <v>34640</v>
      </c>
      <c r="B247" s="7">
        <v>11.391845100000001</v>
      </c>
      <c r="C247">
        <f t="shared" si="20"/>
        <v>245</v>
      </c>
      <c r="D247" s="9">
        <f t="shared" si="17"/>
        <v>9.7321778026279004E-2</v>
      </c>
      <c r="E247">
        <f t="shared" si="18"/>
        <v>-1.0117899652986806</v>
      </c>
      <c r="F247">
        <f t="shared" si="19"/>
        <v>2.8154447253504942E-2</v>
      </c>
      <c r="K247" s="8">
        <v>34640</v>
      </c>
      <c r="L247" s="9">
        <v>11.391845100000001</v>
      </c>
      <c r="M247">
        <v>9.7321778026279004E-2</v>
      </c>
      <c r="N247">
        <v>2.8154447253504942E-2</v>
      </c>
      <c r="O247">
        <f t="shared" si="21"/>
        <v>-1.0117899652986806</v>
      </c>
    </row>
    <row r="248" spans="1:15" x14ac:dyDescent="0.25">
      <c r="A248" s="4">
        <v>36624</v>
      </c>
      <c r="B248" s="7">
        <v>11.391416400000001</v>
      </c>
      <c r="C248">
        <f t="shared" si="20"/>
        <v>246</v>
      </c>
      <c r="D248" s="9">
        <f t="shared" si="17"/>
        <v>9.6926161042432332E-2</v>
      </c>
      <c r="E248">
        <f t="shared" si="18"/>
        <v>-1.0135589880375273</v>
      </c>
      <c r="F248">
        <f t="shared" si="19"/>
        <v>2.8269363364743737E-2</v>
      </c>
      <c r="K248" s="8">
        <v>36624</v>
      </c>
      <c r="L248" s="9">
        <v>11.391416400000001</v>
      </c>
      <c r="M248">
        <v>9.6926161042432332E-2</v>
      </c>
      <c r="N248">
        <v>2.8269363364743737E-2</v>
      </c>
      <c r="O248">
        <f t="shared" si="21"/>
        <v>-1.0135589880375273</v>
      </c>
    </row>
    <row r="249" spans="1:15" x14ac:dyDescent="0.25">
      <c r="A249" s="4">
        <v>39442</v>
      </c>
      <c r="B249" s="7">
        <v>11.379841499999999</v>
      </c>
      <c r="C249">
        <f t="shared" si="20"/>
        <v>247</v>
      </c>
      <c r="D249" s="9">
        <f t="shared" si="17"/>
        <v>9.6533747434973102E-2</v>
      </c>
      <c r="E249">
        <f t="shared" si="18"/>
        <v>-1.0153208341938138</v>
      </c>
      <c r="F249">
        <f t="shared" si="19"/>
        <v>2.8384279475982533E-2</v>
      </c>
      <c r="K249" s="8">
        <v>39442</v>
      </c>
      <c r="L249" s="9">
        <v>11.379841499999999</v>
      </c>
      <c r="M249">
        <v>9.6533747434973102E-2</v>
      </c>
      <c r="N249">
        <v>2.8384279475982533E-2</v>
      </c>
      <c r="O249">
        <f t="shared" si="21"/>
        <v>-1.0153208341938138</v>
      </c>
    </row>
    <row r="250" spans="1:15" x14ac:dyDescent="0.25">
      <c r="A250" s="4">
        <v>39919</v>
      </c>
      <c r="B250" s="7">
        <v>11.375983200000002</v>
      </c>
      <c r="C250">
        <f t="shared" si="20"/>
        <v>248</v>
      </c>
      <c r="D250" s="9">
        <f t="shared" si="17"/>
        <v>9.6144498453380467E-2</v>
      </c>
      <c r="E250">
        <f t="shared" si="18"/>
        <v>-1.0170755617603644</v>
      </c>
      <c r="F250">
        <f t="shared" si="19"/>
        <v>2.8499195587221329E-2</v>
      </c>
      <c r="K250" s="8">
        <v>39919</v>
      </c>
      <c r="L250" s="9">
        <v>11.375983200000002</v>
      </c>
      <c r="M250">
        <v>9.6144498453380467E-2</v>
      </c>
      <c r="N250">
        <v>2.8499195587221329E-2</v>
      </c>
      <c r="O250">
        <f t="shared" si="21"/>
        <v>-1.0170755617603644</v>
      </c>
    </row>
    <row r="251" spans="1:15" x14ac:dyDescent="0.25">
      <c r="A251" s="4">
        <v>37669</v>
      </c>
      <c r="B251" s="7">
        <v>11.375340150000001</v>
      </c>
      <c r="C251">
        <f t="shared" si="20"/>
        <v>249</v>
      </c>
      <c r="D251" s="9">
        <f t="shared" si="17"/>
        <v>9.5758375969631951E-2</v>
      </c>
      <c r="E251">
        <f t="shared" si="18"/>
        <v>-1.0188232280298846</v>
      </c>
      <c r="F251">
        <f t="shared" si="19"/>
        <v>2.8614111698460124E-2</v>
      </c>
      <c r="K251" s="8">
        <v>37669</v>
      </c>
      <c r="L251" s="9">
        <v>11.375340150000001</v>
      </c>
      <c r="M251">
        <v>9.5758375969631951E-2</v>
      </c>
      <c r="N251">
        <v>2.8614111698460124E-2</v>
      </c>
      <c r="O251">
        <f t="shared" si="21"/>
        <v>-1.0188232280298846</v>
      </c>
    </row>
    <row r="252" spans="1:15" x14ac:dyDescent="0.25">
      <c r="A252" s="4">
        <v>37718</v>
      </c>
      <c r="B252" s="7">
        <v>11.366551800000002</v>
      </c>
      <c r="C252">
        <f t="shared" si="20"/>
        <v>250</v>
      </c>
      <c r="D252" s="9">
        <f t="shared" si="17"/>
        <v>9.5375342465753424E-2</v>
      </c>
      <c r="E252">
        <f t="shared" si="18"/>
        <v>-1.0205638896061857</v>
      </c>
      <c r="F252">
        <f t="shared" si="19"/>
        <v>2.872902780969892E-2</v>
      </c>
      <c r="K252" s="8">
        <v>37718</v>
      </c>
      <c r="L252" s="9">
        <v>11.366551800000002</v>
      </c>
      <c r="M252">
        <v>9.5375342465753424E-2</v>
      </c>
      <c r="N252">
        <v>2.872902780969892E-2</v>
      </c>
      <c r="O252">
        <f t="shared" si="21"/>
        <v>-1.0205638896061857</v>
      </c>
    </row>
    <row r="253" spans="1:15" x14ac:dyDescent="0.25">
      <c r="A253" s="4">
        <v>37909</v>
      </c>
      <c r="B253" s="7">
        <v>11.35004685</v>
      </c>
      <c r="C253">
        <f t="shared" si="20"/>
        <v>251</v>
      </c>
      <c r="D253" s="9">
        <f t="shared" si="17"/>
        <v>9.4995361021666766E-2</v>
      </c>
      <c r="E253">
        <f t="shared" si="18"/>
        <v>-1.0222976024151862</v>
      </c>
      <c r="F253">
        <f t="shared" si="19"/>
        <v>2.8843943920937715E-2</v>
      </c>
      <c r="K253" s="8">
        <v>37909</v>
      </c>
      <c r="L253" s="9">
        <v>11.35004685</v>
      </c>
      <c r="M253">
        <v>9.4995361021666766E-2</v>
      </c>
      <c r="N253">
        <v>2.8843943920937715E-2</v>
      </c>
      <c r="O253">
        <f t="shared" si="21"/>
        <v>-1.0222976024151862</v>
      </c>
    </row>
    <row r="254" spans="1:15" x14ac:dyDescent="0.25">
      <c r="A254" s="4">
        <v>37394</v>
      </c>
      <c r="B254" s="7">
        <v>11.345759849999999</v>
      </c>
      <c r="C254">
        <f t="shared" si="20"/>
        <v>252</v>
      </c>
      <c r="D254" s="9">
        <f t="shared" si="17"/>
        <v>9.4618395303326802E-2</v>
      </c>
      <c r="E254">
        <f t="shared" si="18"/>
        <v>-1.0240244217156922</v>
      </c>
      <c r="F254">
        <f t="shared" si="19"/>
        <v>2.8958860032176511E-2</v>
      </c>
      <c r="K254" s="8">
        <v>37394</v>
      </c>
      <c r="L254" s="9">
        <v>11.345759849999999</v>
      </c>
      <c r="M254">
        <v>9.4618395303326802E-2</v>
      </c>
      <c r="N254">
        <v>2.8958860032176511E-2</v>
      </c>
      <c r="O254">
        <f t="shared" si="21"/>
        <v>-1.0240244217156922</v>
      </c>
    </row>
    <row r="255" spans="1:15" x14ac:dyDescent="0.25">
      <c r="A255" s="4">
        <v>37873</v>
      </c>
      <c r="B255" s="7">
        <v>11.341687200000001</v>
      </c>
      <c r="C255">
        <f t="shared" si="20"/>
        <v>253</v>
      </c>
      <c r="D255" s="9">
        <f t="shared" si="17"/>
        <v>9.4244409551139746E-2</v>
      </c>
      <c r="E255">
        <f t="shared" si="18"/>
        <v>-1.025744402109966</v>
      </c>
      <c r="F255">
        <f t="shared" si="19"/>
        <v>2.9073776143415306E-2</v>
      </c>
      <c r="K255" s="8">
        <v>37873</v>
      </c>
      <c r="L255" s="9">
        <v>11.341687200000001</v>
      </c>
      <c r="M255">
        <v>9.4244409551139746E-2</v>
      </c>
      <c r="N255">
        <v>2.9073776143415306E-2</v>
      </c>
      <c r="O255">
        <f t="shared" si="21"/>
        <v>-1.025744402109966</v>
      </c>
    </row>
    <row r="256" spans="1:15" x14ac:dyDescent="0.25">
      <c r="A256" s="4">
        <v>38042</v>
      </c>
      <c r="B256" s="7">
        <v>11.341687200000001</v>
      </c>
      <c r="C256">
        <f t="shared" si="20"/>
        <v>254</v>
      </c>
      <c r="D256" s="9">
        <f t="shared" si="17"/>
        <v>9.3873368568654941E-2</v>
      </c>
      <c r="E256">
        <f t="shared" si="18"/>
        <v>-1.0274575975540863</v>
      </c>
      <c r="F256">
        <f t="shared" si="19"/>
        <v>2.9188692254654102E-2</v>
      </c>
      <c r="K256" s="8">
        <v>38042</v>
      </c>
      <c r="L256" s="9">
        <v>11.341687200000001</v>
      </c>
      <c r="M256">
        <v>9.3873368568654941E-2</v>
      </c>
      <c r="N256">
        <v>2.9188692254654102E-2</v>
      </c>
      <c r="O256">
        <f t="shared" si="21"/>
        <v>-1.0274575975540863</v>
      </c>
    </row>
    <row r="257" spans="1:15" x14ac:dyDescent="0.25">
      <c r="A257" s="4">
        <v>33952</v>
      </c>
      <c r="B257" s="7">
        <v>11.341472850000002</v>
      </c>
      <c r="C257">
        <f t="shared" si="20"/>
        <v>255</v>
      </c>
      <c r="D257" s="9">
        <f t="shared" si="17"/>
        <v>9.350523771152297E-2</v>
      </c>
      <c r="E257">
        <f t="shared" si="18"/>
        <v>-1.0291640613681032</v>
      </c>
      <c r="F257">
        <f t="shared" si="19"/>
        <v>2.9303608365892898E-2</v>
      </c>
      <c r="K257" s="8">
        <v>33952</v>
      </c>
      <c r="L257" s="9">
        <v>11.341472850000002</v>
      </c>
      <c r="M257">
        <v>9.350523771152297E-2</v>
      </c>
      <c r="N257">
        <v>2.9303608365892898E-2</v>
      </c>
      <c r="O257">
        <f t="shared" si="21"/>
        <v>-1.0291640613681032</v>
      </c>
    </row>
    <row r="258" spans="1:15" x14ac:dyDescent="0.25">
      <c r="A258" s="4">
        <v>35342</v>
      </c>
      <c r="B258" s="7">
        <v>11.337614549999996</v>
      </c>
      <c r="C258">
        <f t="shared" si="20"/>
        <v>256</v>
      </c>
      <c r="D258" s="9">
        <f t="shared" si="17"/>
        <v>9.3139982876712324E-2</v>
      </c>
      <c r="E258">
        <f t="shared" si="18"/>
        <v>-1.0308638462459978</v>
      </c>
      <c r="F258">
        <f t="shared" si="19"/>
        <v>2.9418524477131693E-2</v>
      </c>
      <c r="K258" s="8">
        <v>35342</v>
      </c>
      <c r="L258" s="9">
        <v>11.337614549999996</v>
      </c>
      <c r="M258">
        <v>9.3139982876712324E-2</v>
      </c>
      <c r="N258">
        <v>2.9418524477131693E-2</v>
      </c>
      <c r="O258">
        <f t="shared" si="21"/>
        <v>-1.0308638462459978</v>
      </c>
    </row>
    <row r="259" spans="1:15" x14ac:dyDescent="0.25">
      <c r="A259" s="4">
        <v>38786</v>
      </c>
      <c r="B259" s="7">
        <v>11.328826200000004</v>
      </c>
      <c r="C259">
        <f t="shared" si="20"/>
        <v>257</v>
      </c>
      <c r="D259" s="9">
        <f t="shared" ref="D259:D322" si="22">(C$1+1)/C259/365</f>
        <v>9.2777570491978031E-2</v>
      </c>
      <c r="E259">
        <f t="shared" ref="E259:E322" si="23">LOG(D259)</f>
        <v>-1.0325570042654428</v>
      </c>
      <c r="F259">
        <f t="shared" ref="F259:F322" si="24">C259/C$1</f>
        <v>2.9533440588370489E-2</v>
      </c>
      <c r="K259" s="8">
        <v>38786</v>
      </c>
      <c r="L259" s="9">
        <v>11.328826200000004</v>
      </c>
      <c r="M259">
        <v>9.2777570491978031E-2</v>
      </c>
      <c r="N259">
        <v>2.9533440588370489E-2</v>
      </c>
      <c r="O259">
        <f t="shared" si="21"/>
        <v>-1.0325570042654428</v>
      </c>
    </row>
    <row r="260" spans="1:15" x14ac:dyDescent="0.25">
      <c r="A260" s="4">
        <v>39581</v>
      </c>
      <c r="B260" s="7">
        <v>11.324324850000002</v>
      </c>
      <c r="C260">
        <f t="shared" ref="C260:C323" si="25">C259+1</f>
        <v>258</v>
      </c>
      <c r="D260" s="9">
        <f t="shared" si="22"/>
        <v>9.2417967505575016E-2</v>
      </c>
      <c r="E260">
        <f t="shared" si="23"/>
        <v>-1.0342435868973783</v>
      </c>
      <c r="F260">
        <f t="shared" si="24"/>
        <v>2.9648356699609284E-2</v>
      </c>
      <c r="K260" s="8">
        <v>39581</v>
      </c>
      <c r="L260" s="9">
        <v>11.324324850000002</v>
      </c>
      <c r="M260">
        <v>9.2417967505575016E-2</v>
      </c>
      <c r="N260">
        <v>2.9648356699609284E-2</v>
      </c>
      <c r="O260">
        <f t="shared" ref="O260:O323" si="26">LOG(M260)</f>
        <v>-1.0342435868973783</v>
      </c>
    </row>
    <row r="261" spans="1:15" x14ac:dyDescent="0.25">
      <c r="A261" s="4">
        <v>38838</v>
      </c>
      <c r="B261" s="7">
        <v>11.322590563636362</v>
      </c>
      <c r="C261">
        <f t="shared" si="25"/>
        <v>259</v>
      </c>
      <c r="D261" s="9">
        <f t="shared" si="22"/>
        <v>9.2061141376209882E-2</v>
      </c>
      <c r="E261">
        <f t="shared" si="23"/>
        <v>-1.0359236450153999</v>
      </c>
      <c r="F261">
        <f t="shared" si="24"/>
        <v>2.976327281084808E-2</v>
      </c>
      <c r="K261" s="8">
        <v>38838</v>
      </c>
      <c r="L261" s="9">
        <v>11.322590563636362</v>
      </c>
      <c r="M261">
        <v>9.2061141376209882E-2</v>
      </c>
      <c r="N261">
        <v>2.976327281084808E-2</v>
      </c>
      <c r="O261">
        <f t="shared" si="26"/>
        <v>-1.0359236450153999</v>
      </c>
    </row>
    <row r="262" spans="1:15" x14ac:dyDescent="0.25">
      <c r="A262" s="4">
        <v>38743</v>
      </c>
      <c r="B262" s="7">
        <v>11.308248600000001</v>
      </c>
      <c r="C262">
        <f t="shared" si="25"/>
        <v>260</v>
      </c>
      <c r="D262" s="9">
        <f t="shared" si="22"/>
        <v>9.1707060063224446E-2</v>
      </c>
      <c r="E262">
        <f t="shared" si="23"/>
        <v>-1.0375972289049662</v>
      </c>
      <c r="F262">
        <f t="shared" si="24"/>
        <v>2.9878188922086876E-2</v>
      </c>
      <c r="K262" s="8">
        <v>38743</v>
      </c>
      <c r="L262" s="9">
        <v>11.308248600000001</v>
      </c>
      <c r="M262">
        <v>9.1707060063224446E-2</v>
      </c>
      <c r="N262">
        <v>2.9878188922086876E-2</v>
      </c>
      <c r="O262">
        <f t="shared" si="26"/>
        <v>-1.0375972289049662</v>
      </c>
    </row>
    <row r="263" spans="1:15" x14ac:dyDescent="0.25">
      <c r="A263" s="4">
        <v>37996</v>
      </c>
      <c r="B263" s="7">
        <v>11.308034250000002</v>
      </c>
      <c r="C263">
        <f t="shared" si="25"/>
        <v>261</v>
      </c>
      <c r="D263" s="9">
        <f t="shared" si="22"/>
        <v>9.1355692017005191E-2</v>
      </c>
      <c r="E263">
        <f t="shared" si="23"/>
        <v>-1.0392643882724291</v>
      </c>
      <c r="F263">
        <f t="shared" si="24"/>
        <v>2.9993105033325671E-2</v>
      </c>
      <c r="K263" s="8">
        <v>37996</v>
      </c>
      <c r="L263" s="9">
        <v>11.308034250000002</v>
      </c>
      <c r="M263">
        <v>9.1355692017005191E-2</v>
      </c>
      <c r="N263">
        <v>2.9993105033325671E-2</v>
      </c>
      <c r="O263">
        <f t="shared" si="26"/>
        <v>-1.0392643882724291</v>
      </c>
    </row>
    <row r="264" spans="1:15" x14ac:dyDescent="0.25">
      <c r="A264" s="4">
        <v>38236</v>
      </c>
      <c r="B264" s="7">
        <v>11.296030649999999</v>
      </c>
      <c r="C264">
        <f t="shared" si="25"/>
        <v>262</v>
      </c>
      <c r="D264" s="9">
        <f t="shared" si="22"/>
        <v>9.1007006169612048E-2</v>
      </c>
      <c r="E264">
        <f t="shared" si="23"/>
        <v>-1.0409251722538937</v>
      </c>
      <c r="F264">
        <f t="shared" si="24"/>
        <v>3.0108021144564467E-2</v>
      </c>
      <c r="K264" s="8">
        <v>38236</v>
      </c>
      <c r="L264" s="9">
        <v>11.296030649999999</v>
      </c>
      <c r="M264">
        <v>9.1007006169612048E-2</v>
      </c>
      <c r="N264">
        <v>3.0108021144564467E-2</v>
      </c>
      <c r="O264">
        <f t="shared" si="26"/>
        <v>-1.0409251722538937</v>
      </c>
    </row>
    <row r="265" spans="1:15" x14ac:dyDescent="0.25">
      <c r="A265" s="4">
        <v>40905</v>
      </c>
      <c r="B265" s="7">
        <v>11.29560195</v>
      </c>
      <c r="C265">
        <f t="shared" si="25"/>
        <v>263</v>
      </c>
      <c r="D265" s="9">
        <f t="shared" si="22"/>
        <v>9.0660971925621128E-2</v>
      </c>
      <c r="E265">
        <f t="shared" si="23"/>
        <v>-1.042579629423906</v>
      </c>
      <c r="F265">
        <f t="shared" si="24"/>
        <v>3.0222937255803262E-2</v>
      </c>
      <c r="K265" s="8">
        <v>40905</v>
      </c>
      <c r="L265" s="9">
        <v>11.29560195</v>
      </c>
      <c r="M265">
        <v>9.0660971925621128E-2</v>
      </c>
      <c r="N265">
        <v>3.0222937255803262E-2</v>
      </c>
      <c r="O265">
        <f t="shared" si="26"/>
        <v>-1.042579629423906</v>
      </c>
    </row>
    <row r="266" spans="1:15" x14ac:dyDescent="0.25">
      <c r="A266" s="4">
        <v>35018</v>
      </c>
      <c r="B266" s="7">
        <v>11.291743650000001</v>
      </c>
      <c r="C266">
        <f t="shared" si="25"/>
        <v>264</v>
      </c>
      <c r="D266" s="9">
        <f t="shared" si="22"/>
        <v>9.0317559153175603E-2</v>
      </c>
      <c r="E266">
        <f t="shared" si="23"/>
        <v>-1.0442278078039791</v>
      </c>
      <c r="F266">
        <f t="shared" si="24"/>
        <v>3.0337853367042058E-2</v>
      </c>
      <c r="K266" s="8">
        <v>35018</v>
      </c>
      <c r="L266" s="9">
        <v>11.291743650000001</v>
      </c>
      <c r="M266">
        <v>9.0317559153175603E-2</v>
      </c>
      <c r="N266">
        <v>3.0337853367042058E-2</v>
      </c>
      <c r="O266">
        <f t="shared" si="26"/>
        <v>-1.0442278078039791</v>
      </c>
    </row>
    <row r="267" spans="1:15" x14ac:dyDescent="0.25">
      <c r="A267" s="4">
        <v>40802</v>
      </c>
      <c r="B267" s="7">
        <v>11.286813600000004</v>
      </c>
      <c r="C267">
        <f t="shared" si="25"/>
        <v>265</v>
      </c>
      <c r="D267" s="9">
        <f t="shared" si="22"/>
        <v>8.9976738175239088E-2</v>
      </c>
      <c r="E267">
        <f t="shared" si="23"/>
        <v>-1.0458697548709559</v>
      </c>
      <c r="F267">
        <f t="shared" si="24"/>
        <v>3.0452769478280853E-2</v>
      </c>
      <c r="K267" s="8">
        <v>40802</v>
      </c>
      <c r="L267" s="9">
        <v>11.286813600000004</v>
      </c>
      <c r="M267">
        <v>8.9976738175239088E-2</v>
      </c>
      <c r="N267">
        <v>3.0452769478280853E-2</v>
      </c>
      <c r="O267">
        <f t="shared" si="26"/>
        <v>-1.0458697548709559</v>
      </c>
    </row>
    <row r="268" spans="1:15" x14ac:dyDescent="0.25">
      <c r="A268" s="4">
        <v>34329</v>
      </c>
      <c r="B268" s="7">
        <v>11.282955300000003</v>
      </c>
      <c r="C268">
        <f t="shared" si="25"/>
        <v>266</v>
      </c>
      <c r="D268" s="9">
        <f t="shared" si="22"/>
        <v>8.9638479761046455E-2</v>
      </c>
      <c r="E268">
        <f t="shared" si="23"/>
        <v>-1.047505517565215</v>
      </c>
      <c r="F268">
        <f t="shared" si="24"/>
        <v>3.0567685589519649E-2</v>
      </c>
      <c r="K268" s="8">
        <v>34329</v>
      </c>
      <c r="L268" s="9">
        <v>11.282955300000003</v>
      </c>
      <c r="M268">
        <v>8.9638479761046455E-2</v>
      </c>
      <c r="N268">
        <v>3.0567685589519649E-2</v>
      </c>
      <c r="O268">
        <f t="shared" si="26"/>
        <v>-1.047505517565215</v>
      </c>
    </row>
    <row r="269" spans="1:15" x14ac:dyDescent="0.25">
      <c r="A269" s="4">
        <v>38419</v>
      </c>
      <c r="B269" s="7">
        <v>11.282955300000001</v>
      </c>
      <c r="C269">
        <f t="shared" si="25"/>
        <v>267</v>
      </c>
      <c r="D269" s="9">
        <f t="shared" si="22"/>
        <v>8.9302755117746657E-2</v>
      </c>
      <c r="E269">
        <f t="shared" si="23"/>
        <v>-1.0491351422987234</v>
      </c>
      <c r="F269">
        <f t="shared" si="24"/>
        <v>3.0682601700758445E-2</v>
      </c>
      <c r="K269" s="8">
        <v>38419</v>
      </c>
      <c r="L269" s="9">
        <v>11.282955300000001</v>
      </c>
      <c r="M269">
        <v>8.9302755117746657E-2</v>
      </c>
      <c r="N269">
        <v>3.0682601700758445E-2</v>
      </c>
      <c r="O269">
        <f t="shared" si="26"/>
        <v>-1.0491351422987234</v>
      </c>
    </row>
    <row r="270" spans="1:15" x14ac:dyDescent="0.25">
      <c r="A270" s="4">
        <v>40864</v>
      </c>
      <c r="B270" s="7">
        <v>11.27481</v>
      </c>
      <c r="C270">
        <f t="shared" si="25"/>
        <v>268</v>
      </c>
      <c r="D270" s="9">
        <f t="shared" si="22"/>
        <v>8.8969535882232678E-2</v>
      </c>
      <c r="E270">
        <f t="shared" si="23"/>
        <v>-1.050758674962937</v>
      </c>
      <c r="F270">
        <f t="shared" si="24"/>
        <v>3.0797517811997244E-2</v>
      </c>
      <c r="K270" s="8">
        <v>40864</v>
      </c>
      <c r="L270" s="9">
        <v>11.27481</v>
      </c>
      <c r="M270">
        <v>8.8969535882232678E-2</v>
      </c>
      <c r="N270">
        <v>3.0797517811997244E-2</v>
      </c>
      <c r="O270">
        <f t="shared" si="26"/>
        <v>-1.050758674962937</v>
      </c>
    </row>
    <row r="271" spans="1:15" x14ac:dyDescent="0.25">
      <c r="A271" s="4">
        <v>38347</v>
      </c>
      <c r="B271" s="7">
        <v>11.266450350000001</v>
      </c>
      <c r="C271">
        <f t="shared" si="25"/>
        <v>269</v>
      </c>
      <c r="D271" s="9">
        <f t="shared" si="22"/>
        <v>8.8638794113153743E-2</v>
      </c>
      <c r="E271">
        <f t="shared" si="23"/>
        <v>-1.0523761609365561</v>
      </c>
      <c r="F271">
        <f t="shared" si="24"/>
        <v>3.0912433923236039E-2</v>
      </c>
      <c r="K271" s="8">
        <v>38347</v>
      </c>
      <c r="L271" s="9">
        <v>11.266450350000001</v>
      </c>
      <c r="M271">
        <v>8.8638794113153743E-2</v>
      </c>
      <c r="N271">
        <v>3.0912433923236039E-2</v>
      </c>
      <c r="O271">
        <f t="shared" si="26"/>
        <v>-1.0523761609365561</v>
      </c>
    </row>
    <row r="272" spans="1:15" x14ac:dyDescent="0.25">
      <c r="A272" s="4">
        <v>40858</v>
      </c>
      <c r="B272" s="7">
        <v>11.261949000000001</v>
      </c>
      <c r="C272">
        <f t="shared" si="25"/>
        <v>270</v>
      </c>
      <c r="D272" s="9">
        <f t="shared" si="22"/>
        <v>8.8310502283105025E-2</v>
      </c>
      <c r="E272">
        <f t="shared" si="23"/>
        <v>-1.0539876450931354</v>
      </c>
      <c r="F272">
        <f t="shared" si="24"/>
        <v>3.1027350034474835E-2</v>
      </c>
      <c r="K272" s="8">
        <v>40858</v>
      </c>
      <c r="L272" s="9">
        <v>11.261949000000001</v>
      </c>
      <c r="M272">
        <v>8.8310502283105025E-2</v>
      </c>
      <c r="N272">
        <v>3.1027350034474835E-2</v>
      </c>
      <c r="O272">
        <f t="shared" si="26"/>
        <v>-1.0539876450931354</v>
      </c>
    </row>
    <row r="273" spans="1:15" x14ac:dyDescent="0.25">
      <c r="A273" s="4">
        <v>38370</v>
      </c>
      <c r="B273" s="7">
        <v>11.254446750000001</v>
      </c>
      <c r="C273">
        <f t="shared" si="25"/>
        <v>271</v>
      </c>
      <c r="D273" s="9">
        <f t="shared" si="22"/>
        <v>8.7984633270990251E-2</v>
      </c>
      <c r="E273">
        <f t="shared" si="23"/>
        <v>-1.0555931718085538</v>
      </c>
      <c r="F273">
        <f t="shared" si="24"/>
        <v>3.114226614571363E-2</v>
      </c>
      <c r="K273" s="8">
        <v>38370</v>
      </c>
      <c r="L273" s="9">
        <v>11.254446750000001</v>
      </c>
      <c r="M273">
        <v>8.7984633270990251E-2</v>
      </c>
      <c r="N273">
        <v>3.114226614571363E-2</v>
      </c>
      <c r="O273">
        <f t="shared" si="26"/>
        <v>-1.0555931718085538</v>
      </c>
    </row>
    <row r="274" spans="1:15" x14ac:dyDescent="0.25">
      <c r="A274" s="4">
        <v>34338</v>
      </c>
      <c r="B274" s="7">
        <v>11.250159750000002</v>
      </c>
      <c r="C274">
        <f t="shared" si="25"/>
        <v>272</v>
      </c>
      <c r="D274" s="9">
        <f t="shared" si="22"/>
        <v>8.7661160354552778E-2</v>
      </c>
      <c r="E274">
        <f t="shared" si="23"/>
        <v>-1.0571927849683469</v>
      </c>
      <c r="F274">
        <f t="shared" si="24"/>
        <v>3.1257182256952426E-2</v>
      </c>
      <c r="K274" s="8">
        <v>34338</v>
      </c>
      <c r="L274" s="9">
        <v>11.250159750000002</v>
      </c>
      <c r="M274">
        <v>8.7661160354552778E-2</v>
      </c>
      <c r="N274">
        <v>3.1257182256952426E-2</v>
      </c>
      <c r="O274">
        <f t="shared" si="26"/>
        <v>-1.0571927849683469</v>
      </c>
    </row>
    <row r="275" spans="1:15" x14ac:dyDescent="0.25">
      <c r="A275" s="4">
        <v>33949</v>
      </c>
      <c r="B275" s="7">
        <v>11.249731050000001</v>
      </c>
      <c r="C275">
        <f t="shared" si="25"/>
        <v>273</v>
      </c>
      <c r="D275" s="9">
        <f t="shared" si="22"/>
        <v>8.7340057203070906E-2</v>
      </c>
      <c r="E275">
        <f t="shared" si="23"/>
        <v>-1.0587865279749042</v>
      </c>
      <c r="F275">
        <f t="shared" si="24"/>
        <v>3.1372098368191222E-2</v>
      </c>
      <c r="K275" s="8">
        <v>33949</v>
      </c>
      <c r="L275" s="9">
        <v>11.249731050000001</v>
      </c>
      <c r="M275">
        <v>8.7340057203070906E-2</v>
      </c>
      <c r="N275">
        <v>3.1372098368191222E-2</v>
      </c>
      <c r="O275">
        <f t="shared" si="26"/>
        <v>-1.0587865279749042</v>
      </c>
    </row>
    <row r="276" spans="1:15" x14ac:dyDescent="0.25">
      <c r="A276" s="4">
        <v>37509</v>
      </c>
      <c r="B276" s="7">
        <v>11.240256779999999</v>
      </c>
      <c r="C276">
        <f t="shared" si="25"/>
        <v>274</v>
      </c>
      <c r="D276" s="9">
        <f t="shared" si="22"/>
        <v>8.7021297870212982E-2</v>
      </c>
      <c r="E276">
        <f t="shared" si="23"/>
        <v>-1.0603744437545362</v>
      </c>
      <c r="F276">
        <f t="shared" si="24"/>
        <v>3.1487014479430017E-2</v>
      </c>
      <c r="K276" s="8">
        <v>37509</v>
      </c>
      <c r="L276" s="9">
        <v>11.240256779999999</v>
      </c>
      <c r="M276">
        <v>8.7021297870212982E-2</v>
      </c>
      <c r="N276">
        <v>3.1487014479430017E-2</v>
      </c>
      <c r="O276">
        <f t="shared" si="26"/>
        <v>-1.0603744437545362</v>
      </c>
    </row>
    <row r="277" spans="1:15" x14ac:dyDescent="0.25">
      <c r="A277" s="4">
        <v>33674</v>
      </c>
      <c r="B277" s="7">
        <v>11.237941800000002</v>
      </c>
      <c r="C277">
        <f t="shared" si="25"/>
        <v>275</v>
      </c>
      <c r="D277" s="9">
        <f t="shared" si="22"/>
        <v>8.6704856787048576E-2</v>
      </c>
      <c r="E277">
        <f t="shared" si="23"/>
        <v>-1.0619565747644109</v>
      </c>
      <c r="F277">
        <f t="shared" si="24"/>
        <v>3.1601930590668813E-2</v>
      </c>
      <c r="K277" s="8">
        <v>33674</v>
      </c>
      <c r="L277" s="9">
        <v>11.237941800000002</v>
      </c>
      <c r="M277">
        <v>8.6704856787048576E-2</v>
      </c>
      <c r="N277">
        <v>3.1601930590668813E-2</v>
      </c>
      <c r="O277">
        <f t="shared" si="26"/>
        <v>-1.0619565747644109</v>
      </c>
    </row>
    <row r="278" spans="1:15" x14ac:dyDescent="0.25">
      <c r="A278" s="4">
        <v>38044</v>
      </c>
      <c r="B278" s="7">
        <v>11.211791100000001</v>
      </c>
      <c r="C278">
        <f t="shared" si="25"/>
        <v>276</v>
      </c>
      <c r="D278" s="9">
        <f t="shared" si="22"/>
        <v>8.6390708755211446E-2</v>
      </c>
      <c r="E278">
        <f t="shared" si="23"/>
        <v>-1.0635329629993657</v>
      </c>
      <c r="F278">
        <f t="shared" si="24"/>
        <v>3.1716846701907608E-2</v>
      </c>
      <c r="K278" s="8">
        <v>38044</v>
      </c>
      <c r="L278" s="9">
        <v>11.211791100000001</v>
      </c>
      <c r="M278">
        <v>8.6390708755211446E-2</v>
      </c>
      <c r="N278">
        <v>3.1716846701907608E-2</v>
      </c>
      <c r="O278">
        <f t="shared" si="26"/>
        <v>-1.0635329629993657</v>
      </c>
    </row>
    <row r="279" spans="1:15" x14ac:dyDescent="0.25">
      <c r="A279" s="4">
        <v>39545</v>
      </c>
      <c r="B279" s="7">
        <v>11.202359700000001</v>
      </c>
      <c r="C279">
        <f t="shared" si="25"/>
        <v>277</v>
      </c>
      <c r="D279" s="9">
        <f t="shared" si="22"/>
        <v>8.6078828940210669E-2</v>
      </c>
      <c r="E279">
        <f t="shared" si="23"/>
        <v>-1.0651036499985966</v>
      </c>
      <c r="F279">
        <f t="shared" si="24"/>
        <v>3.1831762813146404E-2</v>
      </c>
      <c r="K279" s="8">
        <v>39545</v>
      </c>
      <c r="L279" s="9">
        <v>11.202359700000001</v>
      </c>
      <c r="M279">
        <v>8.6078828940210669E-2</v>
      </c>
      <c r="N279">
        <v>3.1831762813146404E-2</v>
      </c>
      <c r="O279">
        <f t="shared" si="26"/>
        <v>-1.0651036499985966</v>
      </c>
    </row>
    <row r="280" spans="1:15" x14ac:dyDescent="0.25">
      <c r="A280" s="4">
        <v>42280</v>
      </c>
      <c r="B280" s="7">
        <v>11.199787500000003</v>
      </c>
      <c r="C280">
        <f t="shared" si="25"/>
        <v>278</v>
      </c>
      <c r="D280" s="9">
        <f t="shared" si="22"/>
        <v>8.5769192864886171E-2</v>
      </c>
      <c r="E280">
        <f t="shared" si="23"/>
        <v>-1.0666686768522244</v>
      </c>
      <c r="F280">
        <f t="shared" si="24"/>
        <v>3.19466789243852E-2</v>
      </c>
      <c r="K280" s="8">
        <v>42280</v>
      </c>
      <c r="L280" s="9">
        <v>11.199787500000003</v>
      </c>
      <c r="M280">
        <v>8.5769192864886171E-2</v>
      </c>
      <c r="N280">
        <v>3.19466789243852E-2</v>
      </c>
      <c r="O280">
        <f t="shared" si="26"/>
        <v>-1.0666686768522244</v>
      </c>
    </row>
    <row r="281" spans="1:15" x14ac:dyDescent="0.25">
      <c r="A281" s="4">
        <v>37333</v>
      </c>
      <c r="B281" s="7">
        <v>11.199358800000001</v>
      </c>
      <c r="C281">
        <f t="shared" si="25"/>
        <v>279</v>
      </c>
      <c r="D281" s="9">
        <f t="shared" si="22"/>
        <v>8.5461776403004869E-2</v>
      </c>
      <c r="E281">
        <f t="shared" si="23"/>
        <v>-1.0682280842077456</v>
      </c>
      <c r="F281">
        <f t="shared" si="24"/>
        <v>3.2061595035623995E-2</v>
      </c>
      <c r="K281" s="8">
        <v>37333</v>
      </c>
      <c r="L281" s="9">
        <v>11.199358800000001</v>
      </c>
      <c r="M281">
        <v>8.5461776403004869E-2</v>
      </c>
      <c r="N281">
        <v>3.2061595035623995E-2</v>
      </c>
      <c r="O281">
        <f t="shared" si="26"/>
        <v>-1.0682280842077456</v>
      </c>
    </row>
    <row r="282" spans="1:15" x14ac:dyDescent="0.25">
      <c r="A282" s="4">
        <v>34965</v>
      </c>
      <c r="B282" s="7">
        <v>11.1916422</v>
      </c>
      <c r="C282">
        <f t="shared" si="25"/>
        <v>280</v>
      </c>
      <c r="D282" s="9">
        <f t="shared" si="22"/>
        <v>8.5156555772994122E-2</v>
      </c>
      <c r="E282">
        <f t="shared" si="23"/>
        <v>-1.0697819122763674</v>
      </c>
      <c r="F282">
        <f t="shared" si="24"/>
        <v>3.2176511146862791E-2</v>
      </c>
      <c r="K282" s="8">
        <v>34965</v>
      </c>
      <c r="L282" s="9">
        <v>11.1916422</v>
      </c>
      <c r="M282">
        <v>8.5156555772994122E-2</v>
      </c>
      <c r="N282">
        <v>3.2176511146862791E-2</v>
      </c>
      <c r="O282">
        <f t="shared" si="26"/>
        <v>-1.0697819122763674</v>
      </c>
    </row>
    <row r="283" spans="1:15" x14ac:dyDescent="0.25">
      <c r="A283" s="4">
        <v>39019</v>
      </c>
      <c r="B283" s="7">
        <v>11.1912135</v>
      </c>
      <c r="C283">
        <f t="shared" si="25"/>
        <v>281</v>
      </c>
      <c r="D283" s="9">
        <f t="shared" si="22"/>
        <v>8.4853507531809091E-2</v>
      </c>
      <c r="E283">
        <f t="shared" si="23"/>
        <v>-1.071330200839228</v>
      </c>
      <c r="F283">
        <f t="shared" si="24"/>
        <v>3.2291427258101586E-2</v>
      </c>
      <c r="K283" s="8">
        <v>39019</v>
      </c>
      <c r="L283" s="9">
        <v>11.1912135</v>
      </c>
      <c r="M283">
        <v>8.4853507531809091E-2</v>
      </c>
      <c r="N283">
        <v>3.2291427258101586E-2</v>
      </c>
      <c r="O283">
        <f t="shared" si="26"/>
        <v>-1.071330200839228</v>
      </c>
    </row>
    <row r="284" spans="1:15" x14ac:dyDescent="0.25">
      <c r="A284" s="4">
        <v>42018</v>
      </c>
      <c r="B284" s="7">
        <v>11.182583582608697</v>
      </c>
      <c r="C284">
        <f t="shared" si="25"/>
        <v>282</v>
      </c>
      <c r="D284" s="9">
        <f t="shared" si="22"/>
        <v>8.4552608568930335E-2</v>
      </c>
      <c r="E284">
        <f t="shared" si="23"/>
        <v>-1.0728729892535094</v>
      </c>
      <c r="F284">
        <f t="shared" si="24"/>
        <v>3.2406343369340382E-2</v>
      </c>
      <c r="K284" s="8">
        <v>42018</v>
      </c>
      <c r="L284" s="9">
        <v>11.182583582608697</v>
      </c>
      <c r="M284">
        <v>8.4552608568930335E-2</v>
      </c>
      <c r="N284">
        <v>3.2406343369340382E-2</v>
      </c>
      <c r="O284">
        <f t="shared" si="26"/>
        <v>-1.0728729892535094</v>
      </c>
    </row>
    <row r="285" spans="1:15" x14ac:dyDescent="0.25">
      <c r="A285" s="4">
        <v>38649</v>
      </c>
      <c r="B285" s="7">
        <v>11.171921999999999</v>
      </c>
      <c r="C285">
        <f t="shared" si="25"/>
        <v>283</v>
      </c>
      <c r="D285" s="9">
        <f t="shared" si="22"/>
        <v>8.425383610048888E-2</v>
      </c>
      <c r="E285">
        <f t="shared" si="23"/>
        <v>-1.0744103164584384</v>
      </c>
      <c r="F285">
        <f t="shared" si="24"/>
        <v>3.2521259480579177E-2</v>
      </c>
      <c r="K285" s="8">
        <v>38649</v>
      </c>
      <c r="L285" s="9">
        <v>11.171921999999999</v>
      </c>
      <c r="M285">
        <v>8.425383610048888E-2</v>
      </c>
      <c r="N285">
        <v>3.2521259480579177E-2</v>
      </c>
      <c r="O285">
        <f t="shared" si="26"/>
        <v>-1.0744103164584384</v>
      </c>
    </row>
    <row r="286" spans="1:15" x14ac:dyDescent="0.25">
      <c r="A286" s="4">
        <v>35044</v>
      </c>
      <c r="B286" s="7">
        <v>11.1582036</v>
      </c>
      <c r="C286">
        <f t="shared" si="25"/>
        <v>284</v>
      </c>
      <c r="D286" s="9">
        <f t="shared" si="22"/>
        <v>8.3957167663515339E-2</v>
      </c>
      <c r="E286">
        <f t="shared" si="23"/>
        <v>-1.0759422209811857</v>
      </c>
      <c r="F286">
        <f t="shared" si="24"/>
        <v>3.2636175591817973E-2</v>
      </c>
      <c r="K286" s="8">
        <v>35044</v>
      </c>
      <c r="L286" s="9">
        <v>11.1582036</v>
      </c>
      <c r="M286">
        <v>8.3957167663515339E-2</v>
      </c>
      <c r="N286">
        <v>3.2636175591817973E-2</v>
      </c>
      <c r="O286">
        <f t="shared" si="26"/>
        <v>-1.0759422209811857</v>
      </c>
    </row>
    <row r="287" spans="1:15" x14ac:dyDescent="0.25">
      <c r="A287" s="4">
        <v>37758</v>
      </c>
      <c r="B287" s="7">
        <v>11.150058300000001</v>
      </c>
      <c r="C287">
        <f t="shared" si="25"/>
        <v>285</v>
      </c>
      <c r="D287" s="9">
        <f t="shared" si="22"/>
        <v>8.3662581110310025E-2</v>
      </c>
      <c r="E287">
        <f t="shared" si="23"/>
        <v>-1.0774687409426584</v>
      </c>
      <c r="F287">
        <f t="shared" si="24"/>
        <v>3.2751091703056769E-2</v>
      </c>
      <c r="K287" s="8">
        <v>37758</v>
      </c>
      <c r="L287" s="9">
        <v>11.150058300000001</v>
      </c>
      <c r="M287">
        <v>8.3662581110310025E-2</v>
      </c>
      <c r="N287">
        <v>3.2751091703056769E-2</v>
      </c>
      <c r="O287">
        <f t="shared" si="26"/>
        <v>-1.0774687409426584</v>
      </c>
    </row>
    <row r="288" spans="1:15" x14ac:dyDescent="0.25">
      <c r="A288" s="4">
        <v>34656</v>
      </c>
      <c r="B288" s="7">
        <v>11.145771300000002</v>
      </c>
      <c r="C288">
        <f t="shared" si="25"/>
        <v>286</v>
      </c>
      <c r="D288" s="9">
        <f t="shared" si="22"/>
        <v>8.3370054602931315E-2</v>
      </c>
      <c r="E288">
        <f t="shared" si="23"/>
        <v>-1.0789899140631911</v>
      </c>
      <c r="F288">
        <f t="shared" si="24"/>
        <v>3.2866007814295564E-2</v>
      </c>
      <c r="K288" s="8">
        <v>34656</v>
      </c>
      <c r="L288" s="9">
        <v>11.145771300000002</v>
      </c>
      <c r="M288">
        <v>8.3370054602931315E-2</v>
      </c>
      <c r="N288">
        <v>3.2866007814295564E-2</v>
      </c>
      <c r="O288">
        <f t="shared" si="26"/>
        <v>-1.0789899140631911</v>
      </c>
    </row>
    <row r="289" spans="1:15" x14ac:dyDescent="0.25">
      <c r="A289" s="4">
        <v>41632</v>
      </c>
      <c r="B289" s="7">
        <v>11.133338999999999</v>
      </c>
      <c r="C289">
        <f t="shared" si="25"/>
        <v>287</v>
      </c>
      <c r="D289" s="9">
        <f t="shared" si="22"/>
        <v>8.3079566607799152E-2</v>
      </c>
      <c r="E289">
        <f t="shared" si="23"/>
        <v>-1.0805057776681404</v>
      </c>
      <c r="F289">
        <f t="shared" si="24"/>
        <v>3.298092392553436E-2</v>
      </c>
      <c r="K289" s="8">
        <v>41632</v>
      </c>
      <c r="L289" s="9">
        <v>11.133338999999999</v>
      </c>
      <c r="M289">
        <v>8.3079566607799152E-2</v>
      </c>
      <c r="N289">
        <v>3.298092392553436E-2</v>
      </c>
      <c r="O289">
        <f t="shared" si="26"/>
        <v>-1.0805057776681404</v>
      </c>
    </row>
    <row r="290" spans="1:15" x14ac:dyDescent="0.25">
      <c r="A290" s="4">
        <v>37699</v>
      </c>
      <c r="B290" s="7">
        <v>11.133124650000001</v>
      </c>
      <c r="C290">
        <f t="shared" si="25"/>
        <v>288</v>
      </c>
      <c r="D290" s="9">
        <f t="shared" si="22"/>
        <v>8.2791095890410962E-2</v>
      </c>
      <c r="E290">
        <f t="shared" si="23"/>
        <v>-1.082016368693379</v>
      </c>
      <c r="F290">
        <f t="shared" si="24"/>
        <v>3.3095840036773155E-2</v>
      </c>
      <c r="K290" s="8">
        <v>37699</v>
      </c>
      <c r="L290" s="9">
        <v>11.133124650000001</v>
      </c>
      <c r="M290">
        <v>8.2791095890410962E-2</v>
      </c>
      <c r="N290">
        <v>3.3095840036773155E-2</v>
      </c>
      <c r="O290">
        <f t="shared" si="26"/>
        <v>-1.082016368693379</v>
      </c>
    </row>
    <row r="291" spans="1:15" x14ac:dyDescent="0.25">
      <c r="A291" s="4">
        <v>39136</v>
      </c>
      <c r="B291" s="7">
        <v>11.125771513043476</v>
      </c>
      <c r="C291">
        <f t="shared" si="25"/>
        <v>289</v>
      </c>
      <c r="D291" s="9">
        <f t="shared" si="22"/>
        <v>8.2504621510167325E-2</v>
      </c>
      <c r="E291">
        <f t="shared" si="23"/>
        <v>-1.083521723690696</v>
      </c>
      <c r="F291">
        <f t="shared" si="24"/>
        <v>3.3210756148011951E-2</v>
      </c>
      <c r="K291" s="8">
        <v>39136</v>
      </c>
      <c r="L291" s="9">
        <v>11.125771513043476</v>
      </c>
      <c r="M291">
        <v>8.2504621510167325E-2</v>
      </c>
      <c r="N291">
        <v>3.3210756148011951E-2</v>
      </c>
      <c r="O291">
        <f t="shared" si="26"/>
        <v>-1.083521723690696</v>
      </c>
    </row>
    <row r="292" spans="1:15" x14ac:dyDescent="0.25">
      <c r="A292" s="4">
        <v>37720</v>
      </c>
      <c r="B292" s="7">
        <v>11.125193700000001</v>
      </c>
      <c r="C292">
        <f t="shared" si="25"/>
        <v>290</v>
      </c>
      <c r="D292" s="9">
        <f t="shared" si="22"/>
        <v>8.2220122815304678E-2</v>
      </c>
      <c r="E292">
        <f t="shared" si="23"/>
        <v>-1.0850218788331043</v>
      </c>
      <c r="F292">
        <f t="shared" si="24"/>
        <v>3.3325672259250746E-2</v>
      </c>
      <c r="K292" s="8">
        <v>37720</v>
      </c>
      <c r="L292" s="9">
        <v>11.125193700000001</v>
      </c>
      <c r="M292">
        <v>8.2220122815304678E-2</v>
      </c>
      <c r="N292">
        <v>3.3325672259250746E-2</v>
      </c>
      <c r="O292">
        <f t="shared" si="26"/>
        <v>-1.0850218788331043</v>
      </c>
    </row>
    <row r="293" spans="1:15" x14ac:dyDescent="0.25">
      <c r="A293" s="4">
        <v>36296</v>
      </c>
      <c r="B293" s="7">
        <v>11.121121050000001</v>
      </c>
      <c r="C293">
        <f t="shared" si="25"/>
        <v>291</v>
      </c>
      <c r="D293" s="9">
        <f t="shared" si="22"/>
        <v>8.1937579437932492E-2</v>
      </c>
      <c r="E293">
        <f t="shared" si="23"/>
        <v>-1.0865168699200554</v>
      </c>
      <c r="F293">
        <f t="shared" si="24"/>
        <v>3.3440588370489542E-2</v>
      </c>
      <c r="K293" s="8">
        <v>36296</v>
      </c>
      <c r="L293" s="9">
        <v>11.121121050000001</v>
      </c>
      <c r="M293">
        <v>8.1937579437932492E-2</v>
      </c>
      <c r="N293">
        <v>3.3440588370489542E-2</v>
      </c>
      <c r="O293">
        <f t="shared" si="26"/>
        <v>-1.0865168699200554</v>
      </c>
    </row>
    <row r="294" spans="1:15" x14ac:dyDescent="0.25">
      <c r="A294" s="4">
        <v>36479</v>
      </c>
      <c r="B294" s="7">
        <v>11.120692350000002</v>
      </c>
      <c r="C294">
        <f t="shared" si="25"/>
        <v>292</v>
      </c>
      <c r="D294" s="9">
        <f t="shared" si="22"/>
        <v>8.1656971289172445E-2</v>
      </c>
      <c r="E294">
        <f t="shared" si="23"/>
        <v>-1.0880067323825664</v>
      </c>
      <c r="F294">
        <f t="shared" si="24"/>
        <v>3.3555504481728338E-2</v>
      </c>
      <c r="K294" s="8">
        <v>36479</v>
      </c>
      <c r="L294" s="9">
        <v>11.120692350000002</v>
      </c>
      <c r="M294">
        <v>8.1656971289172445E-2</v>
      </c>
      <c r="N294">
        <v>3.3555504481728338E-2</v>
      </c>
      <c r="O294">
        <f t="shared" si="26"/>
        <v>-1.0880067323825664</v>
      </c>
    </row>
    <row r="295" spans="1:15" x14ac:dyDescent="0.25">
      <c r="A295" s="4">
        <v>38379</v>
      </c>
      <c r="B295" s="7">
        <v>11.108688750000001</v>
      </c>
      <c r="C295">
        <f t="shared" si="25"/>
        <v>293</v>
      </c>
      <c r="D295" s="9">
        <f t="shared" si="22"/>
        <v>8.1378278554397124E-2</v>
      </c>
      <c r="E295">
        <f t="shared" si="23"/>
        <v>-1.0894915012882576</v>
      </c>
      <c r="F295">
        <f t="shared" si="24"/>
        <v>3.3670420592967133E-2</v>
      </c>
      <c r="K295" s="8">
        <v>38379</v>
      </c>
      <c r="L295" s="9">
        <v>11.108688750000001</v>
      </c>
      <c r="M295">
        <v>8.1378278554397124E-2</v>
      </c>
      <c r="N295">
        <v>3.3670420592967133E-2</v>
      </c>
      <c r="O295">
        <f t="shared" si="26"/>
        <v>-1.0894915012882576</v>
      </c>
    </row>
    <row r="296" spans="1:15" x14ac:dyDescent="0.25">
      <c r="A296" s="4">
        <v>41386</v>
      </c>
      <c r="B296" s="7">
        <v>11.099900399999999</v>
      </c>
      <c r="C296">
        <f t="shared" si="25"/>
        <v>294</v>
      </c>
      <c r="D296" s="9">
        <f t="shared" si="22"/>
        <v>8.1101481688565846E-2</v>
      </c>
      <c r="E296">
        <f t="shared" si="23"/>
        <v>-1.0909712113463055</v>
      </c>
      <c r="F296">
        <f t="shared" si="24"/>
        <v>3.3785336704205929E-2</v>
      </c>
      <c r="K296" s="8">
        <v>41386</v>
      </c>
      <c r="L296" s="9">
        <v>11.099900399999999</v>
      </c>
      <c r="M296">
        <v>8.1101481688565846E-2</v>
      </c>
      <c r="N296">
        <v>3.3785336704205929E-2</v>
      </c>
      <c r="O296">
        <f t="shared" si="26"/>
        <v>-1.0909712113463055</v>
      </c>
    </row>
    <row r="297" spans="1:15" x14ac:dyDescent="0.25">
      <c r="A297" s="4">
        <v>42069</v>
      </c>
      <c r="B297" s="7">
        <v>11.095399049999999</v>
      </c>
      <c r="C297">
        <f t="shared" si="25"/>
        <v>295</v>
      </c>
      <c r="D297" s="9">
        <f t="shared" si="22"/>
        <v>8.0826561411655451E-2</v>
      </c>
      <c r="E297">
        <f t="shared" si="23"/>
        <v>-1.0924458969123112</v>
      </c>
      <c r="F297">
        <f t="shared" si="24"/>
        <v>3.3900252815444724E-2</v>
      </c>
      <c r="K297" s="8">
        <v>42069</v>
      </c>
      <c r="L297" s="9">
        <v>11.095399049999999</v>
      </c>
      <c r="M297">
        <v>8.0826561411655451E-2</v>
      </c>
      <c r="N297">
        <v>3.3900252815444724E-2</v>
      </c>
      <c r="O297">
        <f t="shared" si="26"/>
        <v>-1.0924458969123112</v>
      </c>
    </row>
    <row r="298" spans="1:15" x14ac:dyDescent="0.25">
      <c r="A298" s="4">
        <v>35677</v>
      </c>
      <c r="B298" s="7">
        <v>11.0917551</v>
      </c>
      <c r="C298">
        <f t="shared" si="25"/>
        <v>296</v>
      </c>
      <c r="D298" s="9">
        <f t="shared" si="22"/>
        <v>8.0553498704183643E-2</v>
      </c>
      <c r="E298">
        <f t="shared" si="23"/>
        <v>-1.0939155919930867</v>
      </c>
      <c r="F298">
        <f t="shared" si="24"/>
        <v>3.401516892668352E-2</v>
      </c>
      <c r="K298" s="8">
        <v>35677</v>
      </c>
      <c r="L298" s="9">
        <v>11.0917551</v>
      </c>
      <c r="M298">
        <v>8.0553498704183643E-2</v>
      </c>
      <c r="N298">
        <v>3.401516892668352E-2</v>
      </c>
      <c r="O298">
        <f t="shared" si="26"/>
        <v>-1.0939155919930867</v>
      </c>
    </row>
    <row r="299" spans="1:15" x14ac:dyDescent="0.25">
      <c r="A299" s="4">
        <v>34736</v>
      </c>
      <c r="B299" s="7">
        <v>11.091112050000001</v>
      </c>
      <c r="C299">
        <f t="shared" si="25"/>
        <v>297</v>
      </c>
      <c r="D299" s="9">
        <f t="shared" si="22"/>
        <v>8.0282274802822753E-2</v>
      </c>
      <c r="E299">
        <f t="shared" si="23"/>
        <v>-1.0953803302513605</v>
      </c>
      <c r="F299">
        <f t="shared" si="24"/>
        <v>3.4130085037922316E-2</v>
      </c>
      <c r="K299" s="8">
        <v>34736</v>
      </c>
      <c r="L299" s="9">
        <v>11.091112050000001</v>
      </c>
      <c r="M299">
        <v>8.0282274802822753E-2</v>
      </c>
      <c r="N299">
        <v>3.4130085037922316E-2</v>
      </c>
      <c r="O299">
        <f t="shared" si="26"/>
        <v>-1.0953803302513605</v>
      </c>
    </row>
    <row r="300" spans="1:15" x14ac:dyDescent="0.25">
      <c r="A300" s="4">
        <v>38639</v>
      </c>
      <c r="B300" s="7">
        <v>11.082966750000001</v>
      </c>
      <c r="C300">
        <f t="shared" si="25"/>
        <v>298</v>
      </c>
      <c r="D300" s="9">
        <f t="shared" si="22"/>
        <v>8.001287119610187E-2</v>
      </c>
      <c r="E300">
        <f t="shared" si="23"/>
        <v>-1.0968401450104033</v>
      </c>
      <c r="F300">
        <f t="shared" si="24"/>
        <v>3.4245001149161111E-2</v>
      </c>
      <c r="K300" s="8">
        <v>38639</v>
      </c>
      <c r="L300" s="9">
        <v>11.082966750000001</v>
      </c>
      <c r="M300">
        <v>8.001287119610187E-2</v>
      </c>
      <c r="N300">
        <v>3.4245001149161111E-2</v>
      </c>
      <c r="O300">
        <f t="shared" si="26"/>
        <v>-1.0968401450104033</v>
      </c>
    </row>
    <row r="301" spans="1:15" x14ac:dyDescent="0.25">
      <c r="A301" s="4">
        <v>39158</v>
      </c>
      <c r="B301" s="7">
        <v>11.074607100000001</v>
      </c>
      <c r="C301">
        <f t="shared" si="25"/>
        <v>299</v>
      </c>
      <c r="D301" s="9">
        <f t="shared" si="22"/>
        <v>7.9745269620195167E-2</v>
      </c>
      <c r="E301">
        <f t="shared" si="23"/>
        <v>-1.0982950692585778</v>
      </c>
      <c r="F301">
        <f t="shared" si="24"/>
        <v>3.4359917260399907E-2</v>
      </c>
      <c r="K301" s="8">
        <v>39158</v>
      </c>
      <c r="L301" s="9">
        <v>11.074607100000001</v>
      </c>
      <c r="M301">
        <v>7.9745269620195167E-2</v>
      </c>
      <c r="N301">
        <v>3.4359917260399907E-2</v>
      </c>
      <c r="O301">
        <f t="shared" si="26"/>
        <v>-1.0982950692585778</v>
      </c>
    </row>
    <row r="302" spans="1:15" x14ac:dyDescent="0.25">
      <c r="A302" s="4">
        <v>34395</v>
      </c>
      <c r="B302" s="7">
        <v>11.066676150000001</v>
      </c>
      <c r="C302">
        <f t="shared" si="25"/>
        <v>300</v>
      </c>
      <c r="D302" s="9">
        <f t="shared" si="22"/>
        <v>7.9479452054794522E-2</v>
      </c>
      <c r="E302">
        <f t="shared" si="23"/>
        <v>-1.0997451356538106</v>
      </c>
      <c r="F302">
        <f t="shared" si="24"/>
        <v>3.4474833371638702E-2</v>
      </c>
      <c r="K302" s="8">
        <v>34395</v>
      </c>
      <c r="L302" s="9">
        <v>11.066676150000001</v>
      </c>
      <c r="M302">
        <v>7.9479452054794522E-2</v>
      </c>
      <c r="N302">
        <v>3.4474833371638702E-2</v>
      </c>
      <c r="O302">
        <f t="shared" si="26"/>
        <v>-1.0997451356538106</v>
      </c>
    </row>
    <row r="303" spans="1:15" x14ac:dyDescent="0.25">
      <c r="A303" s="4">
        <v>40532</v>
      </c>
      <c r="B303" s="7">
        <v>11.06238915</v>
      </c>
      <c r="C303">
        <f t="shared" si="25"/>
        <v>301</v>
      </c>
      <c r="D303" s="9">
        <f t="shared" si="22"/>
        <v>7.9215400719064299E-2</v>
      </c>
      <c r="E303">
        <f t="shared" si="23"/>
        <v>-1.1011903765279916</v>
      </c>
      <c r="F303">
        <f t="shared" si="24"/>
        <v>3.4589749482877498E-2</v>
      </c>
      <c r="K303" s="8">
        <v>40532</v>
      </c>
      <c r="L303" s="9">
        <v>11.06238915</v>
      </c>
      <c r="M303">
        <v>7.9215400719064299E-2</v>
      </c>
      <c r="N303">
        <v>3.4589749482877498E-2</v>
      </c>
      <c r="O303">
        <f t="shared" si="26"/>
        <v>-1.1011903765279916</v>
      </c>
    </row>
    <row r="304" spans="1:15" x14ac:dyDescent="0.25">
      <c r="A304" s="4">
        <v>35132</v>
      </c>
      <c r="B304" s="7">
        <v>11.058102150000002</v>
      </c>
      <c r="C304">
        <f t="shared" si="25"/>
        <v>302</v>
      </c>
      <c r="D304" s="9">
        <f t="shared" si="22"/>
        <v>7.8953098067676683E-2</v>
      </c>
      <c r="E304">
        <f t="shared" si="23"/>
        <v>-1.1026308238912987</v>
      </c>
      <c r="F304">
        <f t="shared" si="24"/>
        <v>3.4704665594116293E-2</v>
      </c>
      <c r="K304" s="8">
        <v>35132</v>
      </c>
      <c r="L304" s="9">
        <v>11.058102150000002</v>
      </c>
      <c r="M304">
        <v>7.8953098067676683E-2</v>
      </c>
      <c r="N304">
        <v>3.4704665594116293E-2</v>
      </c>
      <c r="O304">
        <f t="shared" si="26"/>
        <v>-1.1026308238912987</v>
      </c>
    </row>
    <row r="305" spans="1:15" x14ac:dyDescent="0.25">
      <c r="A305" s="4">
        <v>33943</v>
      </c>
      <c r="B305" s="7">
        <v>11.054672550000003</v>
      </c>
      <c r="C305">
        <f t="shared" si="25"/>
        <v>303</v>
      </c>
      <c r="D305" s="9">
        <f t="shared" si="22"/>
        <v>7.8692526786925274E-2</v>
      </c>
      <c r="E305">
        <f t="shared" si="23"/>
        <v>-1.1040665094364532</v>
      </c>
      <c r="F305">
        <f t="shared" si="24"/>
        <v>3.4819581705355089E-2</v>
      </c>
      <c r="K305" s="8">
        <v>33943</v>
      </c>
      <c r="L305" s="9">
        <v>11.054672550000003</v>
      </c>
      <c r="M305">
        <v>7.8692526786925274E-2</v>
      </c>
      <c r="N305">
        <v>3.4819581705355089E-2</v>
      </c>
      <c r="O305">
        <f t="shared" si="26"/>
        <v>-1.1040665094364532</v>
      </c>
    </row>
    <row r="306" spans="1:15" x14ac:dyDescent="0.25">
      <c r="A306" s="4">
        <v>41314</v>
      </c>
      <c r="B306" s="7">
        <v>11.03709585</v>
      </c>
      <c r="C306">
        <f t="shared" si="25"/>
        <v>304</v>
      </c>
      <c r="D306" s="9">
        <f t="shared" si="22"/>
        <v>7.8433669790915636E-2</v>
      </c>
      <c r="E306">
        <f t="shared" si="23"/>
        <v>-1.1054974645429019</v>
      </c>
      <c r="F306">
        <f t="shared" si="24"/>
        <v>3.4934497816593885E-2</v>
      </c>
      <c r="K306" s="8">
        <v>41314</v>
      </c>
      <c r="L306" s="9">
        <v>11.03709585</v>
      </c>
      <c r="M306">
        <v>7.8433669790915636E-2</v>
      </c>
      <c r="N306">
        <v>3.4934497816593885E-2</v>
      </c>
      <c r="O306">
        <f t="shared" si="26"/>
        <v>-1.1054974645429019</v>
      </c>
    </row>
    <row r="307" spans="1:15" x14ac:dyDescent="0.25">
      <c r="A307" s="4">
        <v>40176</v>
      </c>
      <c r="B307" s="7">
        <v>11.028950549999999</v>
      </c>
      <c r="C307">
        <f t="shared" si="25"/>
        <v>305</v>
      </c>
      <c r="D307" s="9">
        <f t="shared" si="22"/>
        <v>7.8176510217830675E-2</v>
      </c>
      <c r="E307">
        <f t="shared" si="23"/>
        <v>-1.1069237202809341</v>
      </c>
      <c r="F307">
        <f t="shared" si="24"/>
        <v>3.504941392783268E-2</v>
      </c>
      <c r="K307" s="8">
        <v>40176</v>
      </c>
      <c r="L307" s="9">
        <v>11.028950549999999</v>
      </c>
      <c r="M307">
        <v>7.8176510217830675E-2</v>
      </c>
      <c r="N307">
        <v>3.504941392783268E-2</v>
      </c>
      <c r="O307">
        <f t="shared" si="26"/>
        <v>-1.1069237202809341</v>
      </c>
    </row>
    <row r="308" spans="1:15" x14ac:dyDescent="0.25">
      <c r="A308" s="4">
        <v>36620</v>
      </c>
      <c r="B308" s="7">
        <v>11.017068104347825</v>
      </c>
      <c r="C308">
        <f t="shared" si="25"/>
        <v>306</v>
      </c>
      <c r="D308" s="9">
        <f t="shared" si="22"/>
        <v>7.7921031426269133E-2</v>
      </c>
      <c r="E308">
        <f t="shared" si="23"/>
        <v>-1.1083453074157281</v>
      </c>
      <c r="F308">
        <f t="shared" si="24"/>
        <v>3.5164330039071476E-2</v>
      </c>
      <c r="K308" s="8">
        <v>36620</v>
      </c>
      <c r="L308" s="9">
        <v>11.017068104347825</v>
      </c>
      <c r="M308">
        <v>7.7921031426269133E-2</v>
      </c>
      <c r="N308">
        <v>3.5164330039071476E-2</v>
      </c>
      <c r="O308">
        <f t="shared" si="26"/>
        <v>-1.1083453074157281</v>
      </c>
    </row>
    <row r="309" spans="1:15" x14ac:dyDescent="0.25">
      <c r="A309" s="4">
        <v>36731</v>
      </c>
      <c r="B309" s="7">
        <v>11.016732600000001</v>
      </c>
      <c r="C309">
        <f t="shared" si="25"/>
        <v>307</v>
      </c>
      <c r="D309" s="9">
        <f t="shared" si="22"/>
        <v>7.766721699165588E-2</v>
      </c>
      <c r="E309">
        <f t="shared" si="23"/>
        <v>-1.1097622564113347</v>
      </c>
      <c r="F309">
        <f t="shared" si="24"/>
        <v>3.5279246150310271E-2</v>
      </c>
      <c r="K309" s="8">
        <v>36731</v>
      </c>
      <c r="L309" s="9">
        <v>11.016732600000001</v>
      </c>
      <c r="M309">
        <v>7.766721699165588E-2</v>
      </c>
      <c r="N309">
        <v>3.5279246150310271E-2</v>
      </c>
      <c r="O309">
        <f t="shared" si="26"/>
        <v>-1.1097622564113347</v>
      </c>
    </row>
    <row r="310" spans="1:15" x14ac:dyDescent="0.25">
      <c r="A310" s="4">
        <v>41605</v>
      </c>
      <c r="B310" s="7">
        <v>11.0124456</v>
      </c>
      <c r="C310">
        <f t="shared" si="25"/>
        <v>308</v>
      </c>
      <c r="D310" s="9">
        <f t="shared" si="22"/>
        <v>7.7415050702721935E-2</v>
      </c>
      <c r="E310">
        <f t="shared" si="23"/>
        <v>-1.1111745974345923</v>
      </c>
      <c r="F310">
        <f t="shared" si="24"/>
        <v>3.5394162261549067E-2</v>
      </c>
      <c r="K310" s="8">
        <v>41605</v>
      </c>
      <c r="L310" s="9">
        <v>11.0124456</v>
      </c>
      <c r="M310">
        <v>7.7415050702721935E-2</v>
      </c>
      <c r="N310">
        <v>3.5394162261549067E-2</v>
      </c>
      <c r="O310">
        <f t="shared" si="26"/>
        <v>-1.1111745974345923</v>
      </c>
    </row>
    <row r="311" spans="1:15" x14ac:dyDescent="0.25">
      <c r="A311" s="4">
        <v>40518</v>
      </c>
      <c r="B311" s="7">
        <v>11.000227650000001</v>
      </c>
      <c r="C311">
        <f t="shared" si="25"/>
        <v>309</v>
      </c>
      <c r="D311" s="9">
        <f t="shared" si="22"/>
        <v>7.7164516558052926E-2</v>
      </c>
      <c r="E311">
        <f t="shared" si="23"/>
        <v>-1.1125823603589828</v>
      </c>
      <c r="F311">
        <f t="shared" si="24"/>
        <v>3.5509078372787863E-2</v>
      </c>
      <c r="K311" s="8">
        <v>40518</v>
      </c>
      <c r="L311" s="9">
        <v>11.000227650000001</v>
      </c>
      <c r="M311">
        <v>7.7164516558052926E-2</v>
      </c>
      <c r="N311">
        <v>3.5509078372787863E-2</v>
      </c>
      <c r="O311">
        <f t="shared" si="26"/>
        <v>-1.1125823603589828</v>
      </c>
    </row>
    <row r="312" spans="1:15" x14ac:dyDescent="0.25">
      <c r="A312" s="4">
        <v>40513</v>
      </c>
      <c r="B312" s="7">
        <v>10.999845547826089</v>
      </c>
      <c r="C312">
        <f t="shared" si="25"/>
        <v>310</v>
      </c>
      <c r="D312" s="9">
        <f t="shared" si="22"/>
        <v>7.6915598762704374E-2</v>
      </c>
      <c r="E312">
        <f t="shared" si="23"/>
        <v>-1.1139855747684209</v>
      </c>
      <c r="F312">
        <f t="shared" si="24"/>
        <v>3.5623994484026658E-2</v>
      </c>
      <c r="K312" s="8">
        <v>40513</v>
      </c>
      <c r="L312" s="9">
        <v>10.999845547826089</v>
      </c>
      <c r="M312">
        <v>7.6915598762704374E-2</v>
      </c>
      <c r="N312">
        <v>3.5623994484026658E-2</v>
      </c>
      <c r="O312">
        <f t="shared" si="26"/>
        <v>-1.1139855747684209</v>
      </c>
    </row>
    <row r="313" spans="1:15" x14ac:dyDescent="0.25">
      <c r="A313" s="4">
        <v>36406</v>
      </c>
      <c r="B313" s="7">
        <v>10.999370250000002</v>
      </c>
      <c r="C313">
        <f t="shared" si="25"/>
        <v>311</v>
      </c>
      <c r="D313" s="9">
        <f t="shared" si="22"/>
        <v>7.6668281724882173E-2</v>
      </c>
      <c r="E313">
        <f t="shared" si="23"/>
        <v>-1.1153842699609857</v>
      </c>
      <c r="F313">
        <f t="shared" si="24"/>
        <v>3.5738910595265454E-2</v>
      </c>
      <c r="K313" s="8">
        <v>36406</v>
      </c>
      <c r="L313" s="9">
        <v>10.999370250000002</v>
      </c>
      <c r="M313">
        <v>7.6668281724882173E-2</v>
      </c>
      <c r="N313">
        <v>3.5738910595265454E-2</v>
      </c>
      <c r="O313">
        <f t="shared" si="26"/>
        <v>-1.1153842699609857</v>
      </c>
    </row>
    <row r="314" spans="1:15" x14ac:dyDescent="0.25">
      <c r="A314" s="4">
        <v>37593</v>
      </c>
      <c r="B314" s="7">
        <v>10.996155</v>
      </c>
      <c r="C314">
        <f t="shared" si="25"/>
        <v>312</v>
      </c>
      <c r="D314" s="9">
        <f t="shared" si="22"/>
        <v>7.6422550052687041E-2</v>
      </c>
      <c r="E314">
        <f t="shared" si="23"/>
        <v>-1.1167784749525909</v>
      </c>
      <c r="F314">
        <f t="shared" si="24"/>
        <v>3.5853826706504249E-2</v>
      </c>
      <c r="K314" s="8">
        <v>37593</v>
      </c>
      <c r="L314" s="9">
        <v>10.996155</v>
      </c>
      <c r="M314">
        <v>7.6422550052687041E-2</v>
      </c>
      <c r="N314">
        <v>3.5853826706504249E-2</v>
      </c>
      <c r="O314">
        <f t="shared" si="26"/>
        <v>-1.1167784749525909</v>
      </c>
    </row>
    <row r="315" spans="1:15" x14ac:dyDescent="0.25">
      <c r="A315" s="4">
        <v>35152</v>
      </c>
      <c r="B315" s="7">
        <v>10.991439300000003</v>
      </c>
      <c r="C315">
        <f t="shared" si="25"/>
        <v>313</v>
      </c>
      <c r="D315" s="9">
        <f t="shared" si="22"/>
        <v>7.6178388550921267E-2</v>
      </c>
      <c r="E315">
        <f t="shared" si="23"/>
        <v>-1.1181682184805966</v>
      </c>
      <c r="F315">
        <f t="shared" si="24"/>
        <v>3.5968742817743045E-2</v>
      </c>
      <c r="K315" s="8">
        <v>35152</v>
      </c>
      <c r="L315" s="9">
        <v>10.991439300000003</v>
      </c>
      <c r="M315">
        <v>7.6178388550921267E-2</v>
      </c>
      <c r="N315">
        <v>3.5968742817743045E-2</v>
      </c>
      <c r="O315">
        <f t="shared" si="26"/>
        <v>-1.1181682184805966</v>
      </c>
    </row>
    <row r="316" spans="1:15" x14ac:dyDescent="0.25">
      <c r="A316" s="4">
        <v>42278</v>
      </c>
      <c r="B316" s="7">
        <v>10.974934350000003</v>
      </c>
      <c r="C316">
        <f t="shared" si="25"/>
        <v>314</v>
      </c>
      <c r="D316" s="9">
        <f t="shared" si="22"/>
        <v>7.5935782217956549E-2</v>
      </c>
      <c r="E316">
        <f t="shared" si="23"/>
        <v>-1.119553529007363</v>
      </c>
      <c r="F316">
        <f t="shared" si="24"/>
        <v>3.608365892898184E-2</v>
      </c>
      <c r="K316" s="8">
        <v>42278</v>
      </c>
      <c r="L316" s="9">
        <v>10.974934350000003</v>
      </c>
      <c r="M316">
        <v>7.5935782217956549E-2</v>
      </c>
      <c r="N316">
        <v>3.608365892898184E-2</v>
      </c>
      <c r="O316">
        <f t="shared" si="26"/>
        <v>-1.119553529007363</v>
      </c>
    </row>
    <row r="317" spans="1:15" x14ac:dyDescent="0.25">
      <c r="A317" s="4">
        <v>37583</v>
      </c>
      <c r="B317" s="7">
        <v>10.966360350000004</v>
      </c>
      <c r="C317">
        <f t="shared" si="25"/>
        <v>315</v>
      </c>
      <c r="D317" s="9">
        <f t="shared" si="22"/>
        <v>7.5694716242661456E-2</v>
      </c>
      <c r="E317">
        <f t="shared" si="23"/>
        <v>-1.1209344347237487</v>
      </c>
      <c r="F317">
        <f t="shared" si="24"/>
        <v>3.6198575040220636E-2</v>
      </c>
      <c r="K317" s="8">
        <v>37583</v>
      </c>
      <c r="L317" s="9">
        <v>10.966360350000004</v>
      </c>
      <c r="M317">
        <v>7.5694716242661456E-2</v>
      </c>
      <c r="N317">
        <v>3.6198575040220636E-2</v>
      </c>
      <c r="O317">
        <f t="shared" si="26"/>
        <v>-1.1209344347237487</v>
      </c>
    </row>
    <row r="318" spans="1:15" x14ac:dyDescent="0.25">
      <c r="A318" s="4">
        <v>37883</v>
      </c>
      <c r="B318" s="7">
        <v>10.962073350000002</v>
      </c>
      <c r="C318">
        <f t="shared" si="25"/>
        <v>316</v>
      </c>
      <c r="D318" s="9">
        <f t="shared" si="22"/>
        <v>7.5455176001387209E-2</v>
      </c>
      <c r="E318">
        <f t="shared" si="23"/>
        <v>-1.1223109635525519</v>
      </c>
      <c r="F318">
        <f t="shared" si="24"/>
        <v>3.6313491151459432E-2</v>
      </c>
      <c r="K318" s="8">
        <v>37883</v>
      </c>
      <c r="L318" s="9">
        <v>10.962073350000002</v>
      </c>
      <c r="M318">
        <v>7.5455176001387209E-2</v>
      </c>
      <c r="N318">
        <v>3.6313491151459432E-2</v>
      </c>
      <c r="O318">
        <f t="shared" si="26"/>
        <v>-1.1223109635525519</v>
      </c>
    </row>
    <row r="319" spans="1:15" x14ac:dyDescent="0.25">
      <c r="A319" s="4">
        <v>35441</v>
      </c>
      <c r="B319" s="7">
        <v>10.950284099999999</v>
      </c>
      <c r="C319">
        <f t="shared" si="25"/>
        <v>317</v>
      </c>
      <c r="D319" s="9">
        <f t="shared" si="22"/>
        <v>7.5217147055010591E-2</v>
      </c>
      <c r="E319">
        <f t="shared" si="23"/>
        <v>-1.1236831431518997</v>
      </c>
      <c r="F319">
        <f t="shared" si="24"/>
        <v>3.6428407262698227E-2</v>
      </c>
      <c r="K319" s="8">
        <v>35441</v>
      </c>
      <c r="L319" s="9">
        <v>10.950284099999999</v>
      </c>
      <c r="M319">
        <v>7.5217147055010591E-2</v>
      </c>
      <c r="N319">
        <v>3.6428407262698227E-2</v>
      </c>
      <c r="O319">
        <f t="shared" si="26"/>
        <v>-1.1236831431518997</v>
      </c>
    </row>
    <row r="320" spans="1:15" x14ac:dyDescent="0.25">
      <c r="A320" s="4">
        <v>39771</v>
      </c>
      <c r="B320" s="7">
        <v>10.947730539130434</v>
      </c>
      <c r="C320">
        <f t="shared" si="25"/>
        <v>318</v>
      </c>
      <c r="D320" s="9">
        <f t="shared" si="22"/>
        <v>7.4980615146032575E-2</v>
      </c>
      <c r="E320">
        <f t="shared" si="23"/>
        <v>-1.1250510009185808</v>
      </c>
      <c r="F320">
        <f t="shared" si="24"/>
        <v>3.6543323373937023E-2</v>
      </c>
      <c r="K320" s="8">
        <v>39771</v>
      </c>
      <c r="L320" s="9">
        <v>10.947730539130434</v>
      </c>
      <c r="M320">
        <v>7.4980615146032575E-2</v>
      </c>
      <c r="N320">
        <v>3.6543323373937023E-2</v>
      </c>
      <c r="O320">
        <f t="shared" si="26"/>
        <v>-1.1250510009185808</v>
      </c>
    </row>
    <row r="321" spans="1:15" x14ac:dyDescent="0.25">
      <c r="A321" s="4">
        <v>40535</v>
      </c>
      <c r="B321" s="7">
        <v>10.941710099999998</v>
      </c>
      <c r="C321">
        <f t="shared" si="25"/>
        <v>319</v>
      </c>
      <c r="D321" s="9">
        <f t="shared" si="22"/>
        <v>7.4745566195731514E-2</v>
      </c>
      <c r="E321">
        <f t="shared" si="23"/>
        <v>-1.1264145639913294</v>
      </c>
      <c r="F321">
        <f t="shared" si="24"/>
        <v>3.6658239485175818E-2</v>
      </c>
      <c r="K321" s="8">
        <v>40535</v>
      </c>
      <c r="L321" s="9">
        <v>10.941710099999998</v>
      </c>
      <c r="M321">
        <v>7.4745566195731514E-2</v>
      </c>
      <c r="N321">
        <v>3.6658239485175818E-2</v>
      </c>
      <c r="O321">
        <f t="shared" si="26"/>
        <v>-1.1264145639913294</v>
      </c>
    </row>
    <row r="322" spans="1:15" x14ac:dyDescent="0.25">
      <c r="A322" s="4">
        <v>35483</v>
      </c>
      <c r="B322" s="7">
        <v>10.941067049999999</v>
      </c>
      <c r="C322">
        <f t="shared" si="25"/>
        <v>320</v>
      </c>
      <c r="D322" s="9">
        <f t="shared" si="22"/>
        <v>7.4511986301369862E-2</v>
      </c>
      <c r="E322">
        <f t="shared" si="23"/>
        <v>-1.127773859254054</v>
      </c>
      <c r="F322">
        <f t="shared" si="24"/>
        <v>3.6773155596414614E-2</v>
      </c>
      <c r="K322" s="8">
        <v>35483</v>
      </c>
      <c r="L322" s="9">
        <v>10.941067049999999</v>
      </c>
      <c r="M322">
        <v>7.4511986301369862E-2</v>
      </c>
      <c r="N322">
        <v>3.6773155596414614E-2</v>
      </c>
      <c r="O322">
        <f t="shared" si="26"/>
        <v>-1.127773859254054</v>
      </c>
    </row>
    <row r="323" spans="1:15" x14ac:dyDescent="0.25">
      <c r="A323" s="4">
        <v>40599</v>
      </c>
      <c r="B323" s="7">
        <v>10.93720875</v>
      </c>
      <c r="C323">
        <f t="shared" si="25"/>
        <v>321</v>
      </c>
      <c r="D323" s="9">
        <f t="shared" ref="D323:D386" si="27">(C$1+1)/C323/365</f>
        <v>7.4279861733452815E-2</v>
      </c>
      <c r="E323">
        <f t="shared" ref="E323:E386" si="28">LOG(D323)</f>
        <v>-1.1291289133390203</v>
      </c>
      <c r="F323">
        <f t="shared" ref="F323:F386" si="29">C323/C$1</f>
        <v>3.6888071707653416E-2</v>
      </c>
      <c r="K323" s="8">
        <v>40599</v>
      </c>
      <c r="L323" s="9">
        <v>10.93720875</v>
      </c>
      <c r="M323">
        <v>7.4279861733452815E-2</v>
      </c>
      <c r="N323">
        <v>3.6888071707653416E-2</v>
      </c>
      <c r="O323">
        <f t="shared" si="26"/>
        <v>-1.1291289133390203</v>
      </c>
    </row>
    <row r="324" spans="1:15" x14ac:dyDescent="0.25">
      <c r="A324" s="4">
        <v>37881</v>
      </c>
      <c r="B324" s="7">
        <v>10.933350450000001</v>
      </c>
      <c r="C324">
        <f t="shared" ref="C324:C387" si="30">C323+1</f>
        <v>322</v>
      </c>
      <c r="D324" s="9">
        <f t="shared" si="27"/>
        <v>7.4049178933038376E-2</v>
      </c>
      <c r="E324">
        <f t="shared" si="28"/>
        <v>-1.130479752629979</v>
      </c>
      <c r="F324">
        <f t="shared" si="29"/>
        <v>3.7002987818892212E-2</v>
      </c>
      <c r="K324" s="8">
        <v>37881</v>
      </c>
      <c r="L324" s="9">
        <v>10.933350450000001</v>
      </c>
      <c r="M324">
        <v>7.4049178933038376E-2</v>
      </c>
      <c r="N324">
        <v>3.7002987818892212E-2</v>
      </c>
      <c r="O324">
        <f t="shared" ref="O324:O387" si="31">LOG(M324)</f>
        <v>-1.130479752629979</v>
      </c>
    </row>
    <row r="325" spans="1:15" x14ac:dyDescent="0.25">
      <c r="A325" s="4">
        <v>42331</v>
      </c>
      <c r="B325" s="7">
        <v>10.928849100000001</v>
      </c>
      <c r="C325">
        <f t="shared" si="30"/>
        <v>323</v>
      </c>
      <c r="D325" s="9">
        <f t="shared" si="27"/>
        <v>7.3819924509097079E-2</v>
      </c>
      <c r="E325">
        <f t="shared" si="28"/>
        <v>-1.131826403265251</v>
      </c>
      <c r="F325">
        <f t="shared" si="29"/>
        <v>3.7117903930131008E-2</v>
      </c>
      <c r="K325" s="8">
        <v>42331</v>
      </c>
      <c r="L325" s="9">
        <v>10.928849100000001</v>
      </c>
      <c r="M325">
        <v>7.3819924509097079E-2</v>
      </c>
      <c r="N325">
        <v>3.7117903930131008E-2</v>
      </c>
      <c r="O325">
        <f t="shared" si="31"/>
        <v>-1.131826403265251</v>
      </c>
    </row>
    <row r="326" spans="1:15" x14ac:dyDescent="0.25">
      <c r="A326" s="4">
        <v>40225</v>
      </c>
      <c r="B326" s="7">
        <v>10.925587252173912</v>
      </c>
      <c r="C326">
        <f t="shared" si="30"/>
        <v>324</v>
      </c>
      <c r="D326" s="9">
        <f t="shared" si="27"/>
        <v>7.3592085235920854E-2</v>
      </c>
      <c r="E326">
        <f t="shared" si="28"/>
        <v>-1.1331688911407602</v>
      </c>
      <c r="F326">
        <f t="shared" si="29"/>
        <v>3.7232820041369803E-2</v>
      </c>
      <c r="K326" s="8">
        <v>40225</v>
      </c>
      <c r="L326" s="9">
        <v>10.925587252173912</v>
      </c>
      <c r="M326">
        <v>7.3592085235920854E-2</v>
      </c>
      <c r="N326">
        <v>3.7232820041369803E-2</v>
      </c>
      <c r="O326">
        <f t="shared" si="31"/>
        <v>-1.1331688911407602</v>
      </c>
    </row>
    <row r="327" spans="1:15" x14ac:dyDescent="0.25">
      <c r="A327" s="4">
        <v>42046</v>
      </c>
      <c r="B327" s="7">
        <v>10.912558500000001</v>
      </c>
      <c r="C327">
        <f t="shared" si="30"/>
        <v>325</v>
      </c>
      <c r="D327" s="9">
        <f t="shared" si="27"/>
        <v>7.336564805057956E-2</v>
      </c>
      <c r="E327">
        <f t="shared" si="28"/>
        <v>-1.1345072419130224</v>
      </c>
      <c r="F327">
        <f t="shared" si="29"/>
        <v>3.7347736152608599E-2</v>
      </c>
      <c r="K327" s="8">
        <v>42046</v>
      </c>
      <c r="L327" s="9">
        <v>10.912558500000001</v>
      </c>
      <c r="M327">
        <v>7.336564805057956E-2</v>
      </c>
      <c r="N327">
        <v>3.7347736152608599E-2</v>
      </c>
      <c r="O327">
        <f t="shared" si="31"/>
        <v>-1.1345072419130224</v>
      </c>
    </row>
    <row r="328" spans="1:15" x14ac:dyDescent="0.25">
      <c r="A328" s="4">
        <v>38816</v>
      </c>
      <c r="B328" s="7">
        <v>10.910189368421054</v>
      </c>
      <c r="C328">
        <f t="shared" si="30"/>
        <v>326</v>
      </c>
      <c r="D328" s="9">
        <f t="shared" si="27"/>
        <v>7.3140600050424401E-2</v>
      </c>
      <c r="E328">
        <f t="shared" si="28"/>
        <v>-1.1358414810020871</v>
      </c>
      <c r="F328">
        <f t="shared" si="29"/>
        <v>3.7462652263847394E-2</v>
      </c>
      <c r="K328" s="8">
        <v>38816</v>
      </c>
      <c r="L328" s="9">
        <v>10.910189368421054</v>
      </c>
      <c r="M328">
        <v>7.3140600050424401E-2</v>
      </c>
      <c r="N328">
        <v>3.7462652263847394E-2</v>
      </c>
      <c r="O328">
        <f t="shared" si="31"/>
        <v>-1.1358414810020871</v>
      </c>
    </row>
    <row r="329" spans="1:15" x14ac:dyDescent="0.25">
      <c r="A329" s="4">
        <v>40220</v>
      </c>
      <c r="B329" s="7">
        <v>10.909557600000003</v>
      </c>
      <c r="C329">
        <f t="shared" si="30"/>
        <v>327</v>
      </c>
      <c r="D329" s="9">
        <f t="shared" si="27"/>
        <v>7.2916928490637176E-2</v>
      </c>
      <c r="E329">
        <f t="shared" si="28"/>
        <v>-1.1371716335944342</v>
      </c>
      <c r="F329">
        <f t="shared" si="29"/>
        <v>3.757756837508619E-2</v>
      </c>
      <c r="K329" s="8">
        <v>40220</v>
      </c>
      <c r="L329" s="9">
        <v>10.909557600000003</v>
      </c>
      <c r="M329">
        <v>7.2916928490637176E-2</v>
      </c>
      <c r="N329">
        <v>3.757756837508619E-2</v>
      </c>
      <c r="O329">
        <f t="shared" si="31"/>
        <v>-1.1371716335944342</v>
      </c>
    </row>
    <row r="330" spans="1:15" x14ac:dyDescent="0.25">
      <c r="A330" s="4">
        <v>38068</v>
      </c>
      <c r="B330" s="7">
        <v>10.904198850000002</v>
      </c>
      <c r="C330">
        <f t="shared" si="30"/>
        <v>328</v>
      </c>
      <c r="D330" s="9">
        <f t="shared" si="27"/>
        <v>7.269462078182426E-2</v>
      </c>
      <c r="E330">
        <f t="shared" si="28"/>
        <v>-1.1384977246458272</v>
      </c>
      <c r="F330">
        <f t="shared" si="29"/>
        <v>3.7692484486324986E-2</v>
      </c>
      <c r="K330" s="8">
        <v>38068</v>
      </c>
      <c r="L330" s="9">
        <v>10.904198850000002</v>
      </c>
      <c r="M330">
        <v>7.269462078182426E-2</v>
      </c>
      <c r="N330">
        <v>3.7692484486324986E-2</v>
      </c>
      <c r="O330">
        <f t="shared" si="31"/>
        <v>-1.1384977246458272</v>
      </c>
    </row>
    <row r="331" spans="1:15" x14ac:dyDescent="0.25">
      <c r="A331" s="4">
        <v>39770</v>
      </c>
      <c r="B331" s="7">
        <v>10.88747955</v>
      </c>
      <c r="C331">
        <f t="shared" si="30"/>
        <v>329</v>
      </c>
      <c r="D331" s="9">
        <f t="shared" si="27"/>
        <v>7.2473664487654577E-2</v>
      </c>
      <c r="E331">
        <f t="shared" si="28"/>
        <v>-1.1398197788841224</v>
      </c>
      <c r="F331">
        <f t="shared" si="29"/>
        <v>3.7807400597563781E-2</v>
      </c>
      <c r="K331" s="8">
        <v>39770</v>
      </c>
      <c r="L331" s="9">
        <v>10.88747955</v>
      </c>
      <c r="M331">
        <v>7.2473664487654577E-2</v>
      </c>
      <c r="N331">
        <v>3.7807400597563781E-2</v>
      </c>
      <c r="O331">
        <f t="shared" si="31"/>
        <v>-1.1398197788841224</v>
      </c>
    </row>
    <row r="332" spans="1:15" x14ac:dyDescent="0.25">
      <c r="A332" s="4">
        <v>36246</v>
      </c>
      <c r="B332" s="7">
        <v>10.8872652</v>
      </c>
      <c r="C332">
        <f t="shared" si="30"/>
        <v>330</v>
      </c>
      <c r="D332" s="9">
        <f t="shared" si="27"/>
        <v>7.2254047322540468E-2</v>
      </c>
      <c r="E332">
        <f t="shared" si="28"/>
        <v>-1.1411378208120357</v>
      </c>
      <c r="F332">
        <f t="shared" si="29"/>
        <v>3.7922316708802577E-2</v>
      </c>
      <c r="K332" s="8">
        <v>36246</v>
      </c>
      <c r="L332" s="9">
        <v>10.8872652</v>
      </c>
      <c r="M332">
        <v>7.2254047322540468E-2</v>
      </c>
      <c r="N332">
        <v>3.7922316708802577E-2</v>
      </c>
      <c r="O332">
        <f t="shared" si="31"/>
        <v>-1.1411378208120357</v>
      </c>
    </row>
    <row r="333" spans="1:15" x14ac:dyDescent="0.25">
      <c r="A333" s="4">
        <v>36552</v>
      </c>
      <c r="B333" s="7">
        <v>10.878691199999999</v>
      </c>
      <c r="C333">
        <f t="shared" si="30"/>
        <v>331</v>
      </c>
      <c r="D333" s="9">
        <f t="shared" si="27"/>
        <v>7.2035757149360599E-2</v>
      </c>
      <c r="E333">
        <f t="shared" si="28"/>
        <v>-1.1424518747098669</v>
      </c>
      <c r="F333">
        <f t="shared" si="29"/>
        <v>3.8037232820041372E-2</v>
      </c>
      <c r="K333" s="8">
        <v>36552</v>
      </c>
      <c r="L333" s="9">
        <v>10.878691199999999</v>
      </c>
      <c r="M333">
        <v>7.2035757149360599E-2</v>
      </c>
      <c r="N333">
        <v>3.8037232820041372E-2</v>
      </c>
      <c r="O333">
        <f t="shared" si="31"/>
        <v>-1.1424518747098669</v>
      </c>
    </row>
    <row r="334" spans="1:15" x14ac:dyDescent="0.25">
      <c r="A334" s="4">
        <v>37098</v>
      </c>
      <c r="B334" s="7">
        <v>10.8705459</v>
      </c>
      <c r="C334">
        <f t="shared" si="30"/>
        <v>332</v>
      </c>
      <c r="D334" s="9">
        <f t="shared" si="27"/>
        <v>7.1818781977223967E-2</v>
      </c>
      <c r="E334">
        <f t="shared" si="28"/>
        <v>-1.1437619646381845</v>
      </c>
      <c r="F334">
        <f t="shared" si="29"/>
        <v>3.8152148931280168E-2</v>
      </c>
      <c r="K334" s="8">
        <v>37098</v>
      </c>
      <c r="L334" s="9">
        <v>10.8705459</v>
      </c>
      <c r="M334">
        <v>7.1818781977223967E-2</v>
      </c>
      <c r="N334">
        <v>3.8152148931280168E-2</v>
      </c>
      <c r="O334">
        <f t="shared" si="31"/>
        <v>-1.1437619646381845</v>
      </c>
    </row>
    <row r="335" spans="1:15" x14ac:dyDescent="0.25">
      <c r="A335" s="4">
        <v>38753</v>
      </c>
      <c r="B335" s="7">
        <v>10.866901949999999</v>
      </c>
      <c r="C335">
        <f t="shared" si="30"/>
        <v>333</v>
      </c>
      <c r="D335" s="9">
        <f t="shared" si="27"/>
        <v>7.1603109959274353E-2</v>
      </c>
      <c r="E335">
        <f t="shared" si="28"/>
        <v>-1.145068114440468</v>
      </c>
      <c r="F335">
        <f t="shared" si="29"/>
        <v>3.8267065042518963E-2</v>
      </c>
      <c r="K335" s="8">
        <v>38753</v>
      </c>
      <c r="L335" s="9">
        <v>10.866901949999999</v>
      </c>
      <c r="M335">
        <v>7.1603109959274353E-2</v>
      </c>
      <c r="N335">
        <v>3.8267065042518963E-2</v>
      </c>
      <c r="O335">
        <f t="shared" si="31"/>
        <v>-1.145068114440468</v>
      </c>
    </row>
    <row r="336" spans="1:15" x14ac:dyDescent="0.25">
      <c r="A336" s="4">
        <v>34410</v>
      </c>
      <c r="B336" s="7">
        <v>10.8499683</v>
      </c>
      <c r="C336">
        <f t="shared" si="30"/>
        <v>334</v>
      </c>
      <c r="D336" s="9">
        <f t="shared" si="27"/>
        <v>7.1388729390534006E-2</v>
      </c>
      <c r="E336">
        <f t="shared" si="28"/>
        <v>-1.1463703477457126</v>
      </c>
      <c r="F336">
        <f t="shared" si="29"/>
        <v>3.8381981153757759E-2</v>
      </c>
      <c r="K336" s="8">
        <v>34410</v>
      </c>
      <c r="L336" s="9">
        <v>10.8499683</v>
      </c>
      <c r="M336">
        <v>7.1388729390534006E-2</v>
      </c>
      <c r="N336">
        <v>3.8381981153757759E-2</v>
      </c>
      <c r="O336">
        <f t="shared" si="31"/>
        <v>-1.1463703477457126</v>
      </c>
    </row>
    <row r="337" spans="1:15" x14ac:dyDescent="0.25">
      <c r="A337" s="4">
        <v>38014</v>
      </c>
      <c r="B337" s="7">
        <v>10.84546695</v>
      </c>
      <c r="C337">
        <f t="shared" si="30"/>
        <v>335</v>
      </c>
      <c r="D337" s="9">
        <f t="shared" si="27"/>
        <v>7.1175628705786143E-2</v>
      </c>
      <c r="E337">
        <f t="shared" si="28"/>
        <v>-1.1476686879709934</v>
      </c>
      <c r="F337">
        <f t="shared" si="29"/>
        <v>3.8496897264996555E-2</v>
      </c>
      <c r="K337" s="8">
        <v>38014</v>
      </c>
      <c r="L337" s="9">
        <v>10.84546695</v>
      </c>
      <c r="M337">
        <v>7.1175628705786143E-2</v>
      </c>
      <c r="N337">
        <v>3.8496897264996555E-2</v>
      </c>
      <c r="O337">
        <f t="shared" si="31"/>
        <v>-1.1476686879709934</v>
      </c>
    </row>
    <row r="338" spans="1:15" x14ac:dyDescent="0.25">
      <c r="A338" s="4">
        <v>41969</v>
      </c>
      <c r="B338" s="7">
        <v>10.827325145454546</v>
      </c>
      <c r="C338">
        <f t="shared" si="30"/>
        <v>336</v>
      </c>
      <c r="D338" s="9">
        <f t="shared" si="27"/>
        <v>7.0963796477495109E-2</v>
      </c>
      <c r="E338">
        <f t="shared" si="28"/>
        <v>-1.1489631583239921</v>
      </c>
      <c r="F338">
        <f t="shared" si="29"/>
        <v>3.861181337623535E-2</v>
      </c>
      <c r="K338" s="8">
        <v>41969</v>
      </c>
      <c r="L338" s="9">
        <v>10.827325145454546</v>
      </c>
      <c r="M338">
        <v>7.0963796477495109E-2</v>
      </c>
      <c r="N338">
        <v>3.861181337623535E-2</v>
      </c>
      <c r="O338">
        <f t="shared" si="31"/>
        <v>-1.1489631583239921</v>
      </c>
    </row>
    <row r="339" spans="1:15" x14ac:dyDescent="0.25">
      <c r="A339" s="4">
        <v>42270</v>
      </c>
      <c r="B339" s="7">
        <v>10.824675000000001</v>
      </c>
      <c r="C339">
        <f t="shared" si="30"/>
        <v>337</v>
      </c>
      <c r="D339" s="9">
        <f t="shared" si="27"/>
        <v>7.0753221413763667E-2</v>
      </c>
      <c r="E339">
        <f t="shared" si="28"/>
        <v>-1.1502537818054868</v>
      </c>
      <c r="F339">
        <f t="shared" si="29"/>
        <v>3.8726729487474146E-2</v>
      </c>
      <c r="K339" s="8">
        <v>42270</v>
      </c>
      <c r="L339" s="9">
        <v>10.824675000000001</v>
      </c>
      <c r="M339">
        <v>7.0753221413763667E-2</v>
      </c>
      <c r="N339">
        <v>3.8726729487474146E-2</v>
      </c>
      <c r="O339">
        <f t="shared" si="31"/>
        <v>-1.1502537818054868</v>
      </c>
    </row>
    <row r="340" spans="1:15" x14ac:dyDescent="0.25">
      <c r="A340" s="4">
        <v>39099</v>
      </c>
      <c r="B340" s="7">
        <v>10.824674999999999</v>
      </c>
      <c r="C340">
        <f t="shared" si="30"/>
        <v>338</v>
      </c>
      <c r="D340" s="9">
        <f t="shared" si="27"/>
        <v>7.0543892356326493E-2</v>
      </c>
      <c r="E340">
        <f t="shared" si="28"/>
        <v>-1.1515405812118029</v>
      </c>
      <c r="F340">
        <f t="shared" si="29"/>
        <v>3.8841645598712941E-2</v>
      </c>
      <c r="K340" s="8">
        <v>39099</v>
      </c>
      <c r="L340" s="9">
        <v>10.824674999999999</v>
      </c>
      <c r="M340">
        <v>7.0543892356326493E-2</v>
      </c>
      <c r="N340">
        <v>3.8841645598712941E-2</v>
      </c>
      <c r="O340">
        <f t="shared" si="31"/>
        <v>-1.1515405812118029</v>
      </c>
    </row>
    <row r="341" spans="1:15" x14ac:dyDescent="0.25">
      <c r="A341" s="4">
        <v>35181</v>
      </c>
      <c r="B341" s="7">
        <v>10.8208167</v>
      </c>
      <c r="C341">
        <f t="shared" si="30"/>
        <v>339</v>
      </c>
      <c r="D341" s="9">
        <f t="shared" si="27"/>
        <v>7.033579827857922E-2</v>
      </c>
      <c r="E341">
        <f t="shared" si="28"/>
        <v>-1.1528235791372303</v>
      </c>
      <c r="F341">
        <f t="shared" si="29"/>
        <v>3.8956561709951737E-2</v>
      </c>
      <c r="K341" s="8">
        <v>35181</v>
      </c>
      <c r="L341" s="9">
        <v>10.8208167</v>
      </c>
      <c r="M341">
        <v>7.033579827857922E-2</v>
      </c>
      <c r="N341">
        <v>3.8956561709951737E-2</v>
      </c>
      <c r="O341">
        <f t="shared" si="31"/>
        <v>-1.1528235791372303</v>
      </c>
    </row>
    <row r="342" spans="1:15" x14ac:dyDescent="0.25">
      <c r="A342" s="4">
        <v>38691</v>
      </c>
      <c r="B342" s="7">
        <v>10.816744050000002</v>
      </c>
      <c r="C342">
        <f t="shared" si="30"/>
        <v>340</v>
      </c>
      <c r="D342" s="9">
        <f t="shared" si="27"/>
        <v>7.0128928283642228E-2</v>
      </c>
      <c r="E342">
        <f t="shared" si="28"/>
        <v>-1.1541027979764034</v>
      </c>
      <c r="F342">
        <f t="shared" si="29"/>
        <v>3.9071477821190533E-2</v>
      </c>
      <c r="K342" s="8">
        <v>38691</v>
      </c>
      <c r="L342" s="9">
        <v>10.816744050000002</v>
      </c>
      <c r="M342">
        <v>7.0128928283642228E-2</v>
      </c>
      <c r="N342">
        <v>3.9071477821190533E-2</v>
      </c>
      <c r="O342">
        <f t="shared" si="31"/>
        <v>-1.1541027979764034</v>
      </c>
    </row>
    <row r="343" spans="1:15" x14ac:dyDescent="0.25">
      <c r="A343" s="4">
        <v>42097</v>
      </c>
      <c r="B343" s="7">
        <v>10.809085909090907</v>
      </c>
      <c r="C343">
        <f t="shared" si="30"/>
        <v>341</v>
      </c>
      <c r="D343" s="9">
        <f t="shared" si="27"/>
        <v>6.9923271602458523E-2</v>
      </c>
      <c r="E343">
        <f t="shared" si="28"/>
        <v>-1.1553782599266458</v>
      </c>
      <c r="F343">
        <f t="shared" si="29"/>
        <v>3.9186393932429328E-2</v>
      </c>
      <c r="K343" s="8">
        <v>42097</v>
      </c>
      <c r="L343" s="9">
        <v>10.809085909090907</v>
      </c>
      <c r="M343">
        <v>6.9923271602458523E-2</v>
      </c>
      <c r="N343">
        <v>3.9186393932429328E-2</v>
      </c>
      <c r="O343">
        <f t="shared" si="31"/>
        <v>-1.1553782599266458</v>
      </c>
    </row>
    <row r="344" spans="1:15" x14ac:dyDescent="0.25">
      <c r="A344" s="4">
        <v>40208</v>
      </c>
      <c r="B344" s="7">
        <v>10.799966290909092</v>
      </c>
      <c r="C344">
        <f t="shared" si="30"/>
        <v>342</v>
      </c>
      <c r="D344" s="9">
        <f t="shared" si="27"/>
        <v>6.9718817591925011E-2</v>
      </c>
      <c r="E344">
        <f t="shared" si="28"/>
        <v>-1.1566499869902833</v>
      </c>
      <c r="F344">
        <f t="shared" si="29"/>
        <v>3.9301310043668124E-2</v>
      </c>
      <c r="K344" s="8">
        <v>40208</v>
      </c>
      <c r="L344" s="9">
        <v>10.799966290909092</v>
      </c>
      <c r="M344">
        <v>6.9718817591925011E-2</v>
      </c>
      <c r="N344">
        <v>3.9301310043668124E-2</v>
      </c>
      <c r="O344">
        <f t="shared" si="31"/>
        <v>-1.1566499869902833</v>
      </c>
    </row>
    <row r="345" spans="1:15" x14ac:dyDescent="0.25">
      <c r="A345" s="4">
        <v>38367</v>
      </c>
      <c r="B345" s="7">
        <v>10.799381700000001</v>
      </c>
      <c r="C345">
        <f t="shared" si="30"/>
        <v>343</v>
      </c>
      <c r="D345" s="9">
        <f t="shared" si="27"/>
        <v>6.9515555733056428E-2</v>
      </c>
      <c r="E345">
        <f t="shared" si="28"/>
        <v>-1.1579180009769188</v>
      </c>
      <c r="F345">
        <f t="shared" si="29"/>
        <v>3.9416226154906919E-2</v>
      </c>
      <c r="K345" s="8">
        <v>38367</v>
      </c>
      <c r="L345" s="9">
        <v>10.799381700000001</v>
      </c>
      <c r="M345">
        <v>6.9515555733056428E-2</v>
      </c>
      <c r="N345">
        <v>3.9416226154906919E-2</v>
      </c>
      <c r="O345">
        <f t="shared" si="31"/>
        <v>-1.1579180009769188</v>
      </c>
    </row>
    <row r="346" spans="1:15" x14ac:dyDescent="0.25">
      <c r="A346" s="4">
        <v>41642</v>
      </c>
      <c r="B346" s="7">
        <v>10.795991072727274</v>
      </c>
      <c r="C346">
        <f t="shared" si="30"/>
        <v>344</v>
      </c>
      <c r="D346" s="9">
        <f t="shared" si="27"/>
        <v>6.9313475629181262E-2</v>
      </c>
      <c r="E346">
        <f t="shared" si="28"/>
        <v>-1.1591823235056784</v>
      </c>
      <c r="F346">
        <f t="shared" si="29"/>
        <v>3.9531142266145715E-2</v>
      </c>
      <c r="K346" s="8">
        <v>41642</v>
      </c>
      <c r="L346" s="9">
        <v>10.795991072727274</v>
      </c>
      <c r="M346">
        <v>6.9313475629181262E-2</v>
      </c>
      <c r="N346">
        <v>3.9531142266145715E-2</v>
      </c>
      <c r="O346">
        <f t="shared" si="31"/>
        <v>-1.1591823235056784</v>
      </c>
    </row>
    <row r="347" spans="1:15" x14ac:dyDescent="0.25">
      <c r="A347" s="4">
        <v>41944</v>
      </c>
      <c r="B347" s="7">
        <v>10.795523400000002</v>
      </c>
      <c r="C347">
        <f t="shared" si="30"/>
        <v>345</v>
      </c>
      <c r="D347" s="9">
        <f t="shared" si="27"/>
        <v>6.9112567004169151E-2</v>
      </c>
      <c r="E347">
        <f t="shared" si="28"/>
        <v>-1.1604429760074222</v>
      </c>
      <c r="F347">
        <f t="shared" si="29"/>
        <v>3.964605837738451E-2</v>
      </c>
      <c r="K347" s="8">
        <v>41944</v>
      </c>
      <c r="L347" s="9">
        <v>10.795523400000002</v>
      </c>
      <c r="M347">
        <v>6.9112567004169151E-2</v>
      </c>
      <c r="N347">
        <v>3.964605837738451E-2</v>
      </c>
      <c r="O347">
        <f t="shared" si="31"/>
        <v>-1.1604429760074222</v>
      </c>
    </row>
    <row r="348" spans="1:15" x14ac:dyDescent="0.25">
      <c r="A348" s="4">
        <v>37332</v>
      </c>
      <c r="B348" s="7">
        <v>10.791161843478259</v>
      </c>
      <c r="C348">
        <f t="shared" si="30"/>
        <v>346</v>
      </c>
      <c r="D348" s="9">
        <f t="shared" si="27"/>
        <v>6.8912819700688896E-2</v>
      </c>
      <c r="E348">
        <f t="shared" si="28"/>
        <v>-1.1616999797269247</v>
      </c>
      <c r="F348">
        <f t="shared" si="29"/>
        <v>3.9760974488623306E-2</v>
      </c>
      <c r="K348" s="8">
        <v>37332</v>
      </c>
      <c r="L348" s="9">
        <v>10.791161843478259</v>
      </c>
      <c r="M348">
        <v>6.8912819700688896E-2</v>
      </c>
      <c r="N348">
        <v>3.9760974488623306E-2</v>
      </c>
      <c r="O348">
        <f t="shared" si="31"/>
        <v>-1.1616999797269247</v>
      </c>
    </row>
    <row r="349" spans="1:15" x14ac:dyDescent="0.25">
      <c r="A349" s="4">
        <v>35544</v>
      </c>
      <c r="B349" s="7">
        <v>10.787378099999998</v>
      </c>
      <c r="C349">
        <f t="shared" si="30"/>
        <v>347</v>
      </c>
      <c r="D349" s="9">
        <f t="shared" si="27"/>
        <v>6.8714223678496694E-2</v>
      </c>
      <c r="E349">
        <f t="shared" si="28"/>
        <v>-1.162953355725022</v>
      </c>
      <c r="F349">
        <f t="shared" si="29"/>
        <v>3.9875890599862102E-2</v>
      </c>
      <c r="K349" s="8">
        <v>35544</v>
      </c>
      <c r="L349" s="9">
        <v>10.787378099999998</v>
      </c>
      <c r="M349">
        <v>6.8714223678496694E-2</v>
      </c>
      <c r="N349">
        <v>3.9875890599862102E-2</v>
      </c>
      <c r="O349">
        <f t="shared" si="31"/>
        <v>-1.162953355725022</v>
      </c>
    </row>
    <row r="350" spans="1:15" x14ac:dyDescent="0.25">
      <c r="A350" s="4">
        <v>40467</v>
      </c>
      <c r="B350" s="7">
        <v>10.783519800000002</v>
      </c>
      <c r="C350">
        <f t="shared" si="30"/>
        <v>348</v>
      </c>
      <c r="D350" s="9">
        <f t="shared" si="27"/>
        <v>6.8516769012753886E-2</v>
      </c>
      <c r="E350">
        <f t="shared" si="28"/>
        <v>-1.1642031248807292</v>
      </c>
      <c r="F350">
        <f t="shared" si="29"/>
        <v>3.9990806711100897E-2</v>
      </c>
      <c r="K350" s="8">
        <v>40467</v>
      </c>
      <c r="L350" s="9">
        <v>10.783519800000002</v>
      </c>
      <c r="M350">
        <v>6.8516769012753886E-2</v>
      </c>
      <c r="N350">
        <v>3.9990806711100897E-2</v>
      </c>
      <c r="O350">
        <f t="shared" si="31"/>
        <v>-1.1642031248807292</v>
      </c>
    </row>
    <row r="351" spans="1:15" x14ac:dyDescent="0.25">
      <c r="A351" s="4">
        <v>40538</v>
      </c>
      <c r="B351" s="7">
        <v>10.783519800000002</v>
      </c>
      <c r="C351">
        <f t="shared" si="30"/>
        <v>349</v>
      </c>
      <c r="D351" s="9">
        <f t="shared" si="27"/>
        <v>6.8320445892373516E-2</v>
      </c>
      <c r="E351">
        <f t="shared" si="28"/>
        <v>-1.1654493078933281</v>
      </c>
      <c r="F351">
        <f t="shared" si="29"/>
        <v>4.0105722822339693E-2</v>
      </c>
      <c r="K351" s="8">
        <v>40538</v>
      </c>
      <c r="L351" s="9">
        <v>10.783519800000002</v>
      </c>
      <c r="M351">
        <v>6.8320445892373516E-2</v>
      </c>
      <c r="N351">
        <v>4.0105722822339693E-2</v>
      </c>
      <c r="O351">
        <f t="shared" si="31"/>
        <v>-1.1654493078933281</v>
      </c>
    </row>
    <row r="352" spans="1:15" x14ac:dyDescent="0.25">
      <c r="A352" s="4">
        <v>37150</v>
      </c>
      <c r="B352" s="7">
        <v>10.77858975</v>
      </c>
      <c r="C352">
        <f t="shared" si="30"/>
        <v>350</v>
      </c>
      <c r="D352" s="9">
        <f t="shared" si="27"/>
        <v>6.8125244618395309E-2</v>
      </c>
      <c r="E352">
        <f t="shared" si="28"/>
        <v>-1.1666919252844237</v>
      </c>
      <c r="F352">
        <f t="shared" si="29"/>
        <v>4.0220638933578488E-2</v>
      </c>
      <c r="K352" s="8">
        <v>37150</v>
      </c>
      <c r="L352" s="9">
        <v>10.77858975</v>
      </c>
      <c r="M352">
        <v>6.8125244618395309E-2</v>
      </c>
      <c r="N352">
        <v>4.0220638933578488E-2</v>
      </c>
      <c r="O352">
        <f t="shared" si="31"/>
        <v>-1.1666919252844237</v>
      </c>
    </row>
    <row r="353" spans="1:15" x14ac:dyDescent="0.25">
      <c r="A353" s="4">
        <v>40489</v>
      </c>
      <c r="B353" s="7">
        <v>10.778189008695653</v>
      </c>
      <c r="C353">
        <f t="shared" si="30"/>
        <v>351</v>
      </c>
      <c r="D353" s="9">
        <f t="shared" si="27"/>
        <v>6.7931155602388479E-2</v>
      </c>
      <c r="E353">
        <f t="shared" si="28"/>
        <v>-1.1679309973999723</v>
      </c>
      <c r="F353">
        <f t="shared" si="29"/>
        <v>4.0335555044817284E-2</v>
      </c>
      <c r="K353" s="8">
        <v>40489</v>
      </c>
      <c r="L353" s="9">
        <v>10.778189008695653</v>
      </c>
      <c r="M353">
        <v>6.7931155602388479E-2</v>
      </c>
      <c r="N353">
        <v>4.0335555044817284E-2</v>
      </c>
      <c r="O353">
        <f t="shared" si="31"/>
        <v>-1.1679309973999723</v>
      </c>
    </row>
    <row r="354" spans="1:15" x14ac:dyDescent="0.25">
      <c r="A354" s="4">
        <v>35135</v>
      </c>
      <c r="B354" s="7">
        <v>10.746008549999999</v>
      </c>
      <c r="C354">
        <f t="shared" si="30"/>
        <v>352</v>
      </c>
      <c r="D354" s="9">
        <f t="shared" si="27"/>
        <v>6.7738169364881695E-2</v>
      </c>
      <c r="E354">
        <f t="shared" si="28"/>
        <v>-1.1691665444122792</v>
      </c>
      <c r="F354">
        <f t="shared" si="29"/>
        <v>4.045047115605608E-2</v>
      </c>
      <c r="K354" s="8">
        <v>35135</v>
      </c>
      <c r="L354" s="9">
        <v>10.746008549999999</v>
      </c>
      <c r="M354">
        <v>6.7738169364881695E-2</v>
      </c>
      <c r="N354">
        <v>4.045047115605608E-2</v>
      </c>
      <c r="O354">
        <f t="shared" si="31"/>
        <v>-1.1691665444122792</v>
      </c>
    </row>
    <row r="355" spans="1:15" x14ac:dyDescent="0.25">
      <c r="A355" s="4">
        <v>39210</v>
      </c>
      <c r="B355" s="7">
        <v>10.746008549999999</v>
      </c>
      <c r="C355">
        <f t="shared" si="30"/>
        <v>353</v>
      </c>
      <c r="D355" s="9">
        <f t="shared" si="27"/>
        <v>6.7546276533819713E-2</v>
      </c>
      <c r="E355">
        <f t="shared" si="28"/>
        <v>-1.1703985863219706</v>
      </c>
      <c r="F355">
        <f t="shared" si="29"/>
        <v>4.0565387267294875E-2</v>
      </c>
      <c r="K355" s="8">
        <v>39210</v>
      </c>
      <c r="L355" s="9">
        <v>10.746008549999999</v>
      </c>
      <c r="M355">
        <v>6.7546276533819713E-2</v>
      </c>
      <c r="N355">
        <v>4.0565387267294875E-2</v>
      </c>
      <c r="O355">
        <f t="shared" si="31"/>
        <v>-1.1703985863219706</v>
      </c>
    </row>
    <row r="356" spans="1:15" x14ac:dyDescent="0.25">
      <c r="A356" s="4">
        <v>41419</v>
      </c>
      <c r="B356" s="7">
        <v>10.742150250000003</v>
      </c>
      <c r="C356">
        <f t="shared" si="30"/>
        <v>354</v>
      </c>
      <c r="D356" s="9">
        <f t="shared" si="27"/>
        <v>6.7355467843046204E-2</v>
      </c>
      <c r="E356">
        <f t="shared" si="28"/>
        <v>-1.1716271429599361</v>
      </c>
      <c r="F356">
        <f t="shared" si="29"/>
        <v>4.0680303378533671E-2</v>
      </c>
      <c r="K356" s="8">
        <v>41419</v>
      </c>
      <c r="L356" s="9">
        <v>10.742150250000003</v>
      </c>
      <c r="M356">
        <v>6.7355467843046204E-2</v>
      </c>
      <c r="N356">
        <v>4.0680303378533671E-2</v>
      </c>
      <c r="O356">
        <f t="shared" si="31"/>
        <v>-1.1716271429599361</v>
      </c>
    </row>
    <row r="357" spans="1:15" x14ac:dyDescent="0.25">
      <c r="A357" s="4">
        <v>38336</v>
      </c>
      <c r="B357" s="7">
        <v>10.737648900000002</v>
      </c>
      <c r="C357">
        <f t="shared" si="30"/>
        <v>355</v>
      </c>
      <c r="D357" s="9">
        <f t="shared" si="27"/>
        <v>6.7165734130812269E-2</v>
      </c>
      <c r="E357">
        <f t="shared" si="28"/>
        <v>-1.1728522339892422</v>
      </c>
      <c r="F357">
        <f t="shared" si="29"/>
        <v>4.0795219489772466E-2</v>
      </c>
      <c r="K357" s="8">
        <v>38336</v>
      </c>
      <c r="L357" s="9">
        <v>10.737648900000002</v>
      </c>
      <c r="M357">
        <v>6.7165734130812269E-2</v>
      </c>
      <c r="N357">
        <v>4.0795219489772466E-2</v>
      </c>
      <c r="O357">
        <f t="shared" si="31"/>
        <v>-1.1728522339892422</v>
      </c>
    </row>
    <row r="358" spans="1:15" x14ac:dyDescent="0.25">
      <c r="A358" s="4">
        <v>41341</v>
      </c>
      <c r="B358" s="7">
        <v>10.725850330434781</v>
      </c>
      <c r="C358">
        <f t="shared" si="30"/>
        <v>356</v>
      </c>
      <c r="D358" s="9">
        <f t="shared" si="27"/>
        <v>6.6977066338309993E-2</v>
      </c>
      <c r="E358">
        <f t="shared" si="28"/>
        <v>-1.1740738789070233</v>
      </c>
      <c r="F358">
        <f t="shared" si="29"/>
        <v>4.0910135601011262E-2</v>
      </c>
      <c r="K358" s="8">
        <v>41341</v>
      </c>
      <c r="L358" s="9">
        <v>10.725850330434781</v>
      </c>
      <c r="M358">
        <v>6.6977066338309993E-2</v>
      </c>
      <c r="N358">
        <v>4.0910135601011262E-2</v>
      </c>
      <c r="O358">
        <f t="shared" si="31"/>
        <v>-1.1740738789070233</v>
      </c>
    </row>
    <row r="359" spans="1:15" x14ac:dyDescent="0.25">
      <c r="A359" s="4">
        <v>40836</v>
      </c>
      <c r="B359" s="7">
        <v>10.723379314285715</v>
      </c>
      <c r="C359">
        <f t="shared" si="30"/>
        <v>357</v>
      </c>
      <c r="D359" s="9">
        <f t="shared" si="27"/>
        <v>6.6789455508230691E-2</v>
      </c>
      <c r="E359">
        <f t="shared" si="28"/>
        <v>-1.1752920970463414</v>
      </c>
      <c r="F359">
        <f t="shared" si="29"/>
        <v>4.1025051712250057E-2</v>
      </c>
      <c r="K359" s="8">
        <v>40836</v>
      </c>
      <c r="L359" s="9">
        <v>10.723379314285715</v>
      </c>
      <c r="M359">
        <v>6.6789455508230691E-2</v>
      </c>
      <c r="N359">
        <v>4.1025051712250057E-2</v>
      </c>
      <c r="O359">
        <f t="shared" si="31"/>
        <v>-1.1752920970463414</v>
      </c>
    </row>
    <row r="360" spans="1:15" x14ac:dyDescent="0.25">
      <c r="A360" s="4">
        <v>37616</v>
      </c>
      <c r="B360" s="7">
        <v>10.720929600000002</v>
      </c>
      <c r="C360">
        <f t="shared" si="30"/>
        <v>358</v>
      </c>
      <c r="D360" s="9">
        <f t="shared" si="27"/>
        <v>6.6602892783347356E-2</v>
      </c>
      <c r="E360">
        <f t="shared" si="28"/>
        <v>-1.1765069075780226</v>
      </c>
      <c r="F360">
        <f t="shared" si="29"/>
        <v>4.1139967823488853E-2</v>
      </c>
      <c r="K360" s="8">
        <v>37616</v>
      </c>
      <c r="L360" s="9">
        <v>10.720929600000002</v>
      </c>
      <c r="M360">
        <v>6.6602892783347356E-2</v>
      </c>
      <c r="N360">
        <v>4.1139967823488853E-2</v>
      </c>
      <c r="O360">
        <f t="shared" si="31"/>
        <v>-1.1765069075780226</v>
      </c>
    </row>
    <row r="361" spans="1:15" x14ac:dyDescent="0.25">
      <c r="A361" s="4">
        <v>36227</v>
      </c>
      <c r="B361" s="7">
        <v>10.712355600000002</v>
      </c>
      <c r="C361">
        <f t="shared" si="30"/>
        <v>359</v>
      </c>
      <c r="D361" s="9">
        <f t="shared" si="27"/>
        <v>6.6417369405120774E-2</v>
      </c>
      <c r="E361">
        <f t="shared" si="28"/>
        <v>-1.1777183295124674</v>
      </c>
      <c r="F361">
        <f t="shared" si="29"/>
        <v>4.1254883934727649E-2</v>
      </c>
      <c r="K361" s="8">
        <v>36227</v>
      </c>
      <c r="L361" s="9">
        <v>10.712355600000002</v>
      </c>
      <c r="M361">
        <v>6.6417369405120774E-2</v>
      </c>
      <c r="N361">
        <v>4.1254883934727649E-2</v>
      </c>
      <c r="O361">
        <f t="shared" si="31"/>
        <v>-1.1777183295124674</v>
      </c>
    </row>
    <row r="362" spans="1:15" x14ac:dyDescent="0.25">
      <c r="A362" s="4">
        <v>41646</v>
      </c>
      <c r="B362" s="7">
        <v>10.704210300000005</v>
      </c>
      <c r="C362">
        <f t="shared" si="30"/>
        <v>360</v>
      </c>
      <c r="D362" s="9">
        <f t="shared" si="27"/>
        <v>6.6232876712328775E-2</v>
      </c>
      <c r="E362">
        <f t="shared" si="28"/>
        <v>-1.1789263817014353</v>
      </c>
      <c r="F362">
        <f t="shared" si="29"/>
        <v>4.1369800045966444E-2</v>
      </c>
      <c r="K362" s="8">
        <v>41646</v>
      </c>
      <c r="L362" s="9">
        <v>10.704210300000005</v>
      </c>
      <c r="M362">
        <v>6.6232876712328775E-2</v>
      </c>
      <c r="N362">
        <v>4.1369800045966444E-2</v>
      </c>
      <c r="O362">
        <f t="shared" si="31"/>
        <v>-1.1789263817014353</v>
      </c>
    </row>
    <row r="363" spans="1:15" x14ac:dyDescent="0.25">
      <c r="A363" s="4">
        <v>34401</v>
      </c>
      <c r="B363" s="7">
        <v>10.6956363</v>
      </c>
      <c r="C363">
        <f t="shared" si="30"/>
        <v>361</v>
      </c>
      <c r="D363" s="9">
        <f t="shared" si="27"/>
        <v>6.6049406139718436E-2</v>
      </c>
      <c r="E363">
        <f t="shared" si="28"/>
        <v>-1.1801310828398062</v>
      </c>
      <c r="F363">
        <f t="shared" si="29"/>
        <v>4.148471615720524E-2</v>
      </c>
      <c r="K363" s="8">
        <v>34401</v>
      </c>
      <c r="L363" s="9">
        <v>10.6956363</v>
      </c>
      <c r="M363">
        <v>6.6049406139718436E-2</v>
      </c>
      <c r="N363">
        <v>4.148471615720524E-2</v>
      </c>
      <c r="O363">
        <f t="shared" si="31"/>
        <v>-1.1801310828398062</v>
      </c>
    </row>
    <row r="364" spans="1:15" x14ac:dyDescent="0.25">
      <c r="A364" s="4">
        <v>41561</v>
      </c>
      <c r="B364" s="7">
        <v>10.6956363</v>
      </c>
      <c r="C364">
        <f t="shared" si="30"/>
        <v>362</v>
      </c>
      <c r="D364" s="9">
        <f t="shared" si="27"/>
        <v>6.5866949216680543E-2</v>
      </c>
      <c r="E364">
        <f t="shared" si="28"/>
        <v>-1.1813324514673138</v>
      </c>
      <c r="F364">
        <f t="shared" si="29"/>
        <v>4.1599632268444035E-2</v>
      </c>
      <c r="K364" s="8">
        <v>41561</v>
      </c>
      <c r="L364" s="9">
        <v>10.6956363</v>
      </c>
      <c r="M364">
        <v>6.5866949216680543E-2</v>
      </c>
      <c r="N364">
        <v>4.1599632268444035E-2</v>
      </c>
      <c r="O364">
        <f t="shared" si="31"/>
        <v>-1.1813324514673138</v>
      </c>
    </row>
    <row r="365" spans="1:15" x14ac:dyDescent="0.25">
      <c r="A365" s="4">
        <v>35520</v>
      </c>
      <c r="B365" s="7">
        <v>10.69542195</v>
      </c>
      <c r="C365">
        <f t="shared" si="30"/>
        <v>363</v>
      </c>
      <c r="D365" s="9">
        <f t="shared" si="27"/>
        <v>6.5685497565945883E-2</v>
      </c>
      <c r="E365">
        <f t="shared" si="28"/>
        <v>-1.1825305059702607</v>
      </c>
      <c r="F365">
        <f t="shared" si="29"/>
        <v>4.1714548379682831E-2</v>
      </c>
      <c r="K365" s="8">
        <v>35520</v>
      </c>
      <c r="L365" s="9">
        <v>10.69542195</v>
      </c>
      <c r="M365">
        <v>6.5685497565945883E-2</v>
      </c>
      <c r="N365">
        <v>4.1714548379682831E-2</v>
      </c>
      <c r="O365">
        <f t="shared" si="31"/>
        <v>-1.1825305059702607</v>
      </c>
    </row>
    <row r="366" spans="1:15" x14ac:dyDescent="0.25">
      <c r="A366" s="4">
        <v>37591</v>
      </c>
      <c r="B366" s="7">
        <v>10.691563650000003</v>
      </c>
      <c r="C366">
        <f t="shared" si="30"/>
        <v>364</v>
      </c>
      <c r="D366" s="9">
        <f t="shared" si="27"/>
        <v>6.5505042902303176E-2</v>
      </c>
      <c r="E366">
        <f t="shared" si="28"/>
        <v>-1.1837252645832042</v>
      </c>
      <c r="F366">
        <f t="shared" si="29"/>
        <v>4.1829464490921626E-2</v>
      </c>
      <c r="K366" s="8">
        <v>37591</v>
      </c>
      <c r="L366" s="9">
        <v>10.691563650000003</v>
      </c>
      <c r="M366">
        <v>6.5505042902303176E-2</v>
      </c>
      <c r="N366">
        <v>4.1829464490921626E-2</v>
      </c>
      <c r="O366">
        <f t="shared" si="31"/>
        <v>-1.1837252645832042</v>
      </c>
    </row>
    <row r="367" spans="1:15" x14ac:dyDescent="0.25">
      <c r="A367" s="4">
        <v>40925</v>
      </c>
      <c r="B367" s="7">
        <v>10.687491000000001</v>
      </c>
      <c r="C367">
        <f t="shared" si="30"/>
        <v>365</v>
      </c>
      <c r="D367" s="9">
        <f t="shared" si="27"/>
        <v>6.5325577031337956E-2</v>
      </c>
      <c r="E367">
        <f t="shared" si="28"/>
        <v>-1.1849167453906229</v>
      </c>
      <c r="F367">
        <f t="shared" si="29"/>
        <v>4.1944380602160422E-2</v>
      </c>
      <c r="K367" s="8">
        <v>40925</v>
      </c>
      <c r="L367" s="9">
        <v>10.687491000000001</v>
      </c>
      <c r="M367">
        <v>6.5325577031337956E-2</v>
      </c>
      <c r="N367">
        <v>4.1944380602160422E-2</v>
      </c>
      <c r="O367">
        <f t="shared" si="31"/>
        <v>-1.1849167453906229</v>
      </c>
    </row>
    <row r="368" spans="1:15" x14ac:dyDescent="0.25">
      <c r="A368" s="4">
        <v>40219</v>
      </c>
      <c r="B368" s="7">
        <v>10.68117741818182</v>
      </c>
      <c r="C368">
        <f t="shared" si="30"/>
        <v>366</v>
      </c>
      <c r="D368" s="9">
        <f t="shared" si="27"/>
        <v>6.5147091848192229E-2</v>
      </c>
      <c r="E368">
        <f t="shared" si="28"/>
        <v>-1.1861049663285588</v>
      </c>
      <c r="F368">
        <f t="shared" si="29"/>
        <v>4.2059296713399218E-2</v>
      </c>
      <c r="K368" s="8">
        <v>40219</v>
      </c>
      <c r="L368" s="9">
        <v>10.68117741818182</v>
      </c>
      <c r="M368">
        <v>6.5147091848192229E-2</v>
      </c>
      <c r="N368">
        <v>4.2059296713399218E-2</v>
      </c>
      <c r="O368">
        <f t="shared" si="31"/>
        <v>-1.1861049663285588</v>
      </c>
    </row>
    <row r="369" spans="1:15" x14ac:dyDescent="0.25">
      <c r="A369" s="4">
        <v>35408</v>
      </c>
      <c r="B369" s="7">
        <v>10.679131350000002</v>
      </c>
      <c r="C369">
        <f t="shared" si="30"/>
        <v>367</v>
      </c>
      <c r="D369" s="9">
        <f t="shared" si="27"/>
        <v>6.4969579336344299E-2</v>
      </c>
      <c r="E369">
        <f t="shared" si="28"/>
        <v>-1.1872899451862375</v>
      </c>
      <c r="F369">
        <f t="shared" si="29"/>
        <v>4.2174212824638013E-2</v>
      </c>
      <c r="K369" s="8">
        <v>35408</v>
      </c>
      <c r="L369" s="9">
        <v>10.679131350000002</v>
      </c>
      <c r="M369">
        <v>6.4969579336344299E-2</v>
      </c>
      <c r="N369">
        <v>4.2174212824638013E-2</v>
      </c>
      <c r="O369">
        <f t="shared" si="31"/>
        <v>-1.1872899451862375</v>
      </c>
    </row>
    <row r="370" spans="1:15" x14ac:dyDescent="0.25">
      <c r="A370" s="4">
        <v>38075</v>
      </c>
      <c r="B370" s="7">
        <v>10.658339400000003</v>
      </c>
      <c r="C370">
        <f t="shared" si="30"/>
        <v>368</v>
      </c>
      <c r="D370" s="9">
        <f t="shared" si="27"/>
        <v>6.4793031566408574E-2</v>
      </c>
      <c r="E370">
        <f t="shared" si="28"/>
        <v>-1.1884716996076659</v>
      </c>
      <c r="F370">
        <f t="shared" si="29"/>
        <v>4.2289128935876809E-2</v>
      </c>
      <c r="K370" s="8">
        <v>38075</v>
      </c>
      <c r="L370" s="9">
        <v>10.658339400000003</v>
      </c>
      <c r="M370">
        <v>6.4793031566408574E-2</v>
      </c>
      <c r="N370">
        <v>4.2289128935876809E-2</v>
      </c>
      <c r="O370">
        <f t="shared" si="31"/>
        <v>-1.1884716996076659</v>
      </c>
    </row>
    <row r="371" spans="1:15" x14ac:dyDescent="0.25">
      <c r="A371" s="4">
        <v>36061</v>
      </c>
      <c r="B371" s="7">
        <v>10.657696350000002</v>
      </c>
      <c r="C371">
        <f t="shared" si="30"/>
        <v>369</v>
      </c>
      <c r="D371" s="9">
        <f t="shared" si="27"/>
        <v>6.4617440694954897E-2</v>
      </c>
      <c r="E371">
        <f t="shared" si="28"/>
        <v>-1.1896502470932084</v>
      </c>
      <c r="F371">
        <f t="shared" si="29"/>
        <v>4.2404045047115604E-2</v>
      </c>
      <c r="K371" s="8">
        <v>36061</v>
      </c>
      <c r="L371" s="9">
        <v>10.657696350000002</v>
      </c>
      <c r="M371">
        <v>6.4617440694954897E-2</v>
      </c>
      <c r="N371">
        <v>4.2404045047115604E-2</v>
      </c>
      <c r="O371">
        <f t="shared" si="31"/>
        <v>-1.1896502470932084</v>
      </c>
    </row>
    <row r="372" spans="1:15" x14ac:dyDescent="0.25">
      <c r="A372" s="4">
        <v>41704</v>
      </c>
      <c r="B372" s="7">
        <v>10.6544811</v>
      </c>
      <c r="C372">
        <f t="shared" si="30"/>
        <v>370</v>
      </c>
      <c r="D372" s="9">
        <f t="shared" si="27"/>
        <v>6.4442798963346912E-2</v>
      </c>
      <c r="E372">
        <f t="shared" si="28"/>
        <v>-1.1908256050011432</v>
      </c>
      <c r="F372">
        <f t="shared" si="29"/>
        <v>4.25189611583544E-2</v>
      </c>
      <c r="K372" s="8">
        <v>41704</v>
      </c>
      <c r="L372" s="9">
        <v>10.6544811</v>
      </c>
      <c r="M372">
        <v>6.4442798963346912E-2</v>
      </c>
      <c r="N372">
        <v>4.25189611583544E-2</v>
      </c>
      <c r="O372">
        <f t="shared" si="31"/>
        <v>-1.1908256050011432</v>
      </c>
    </row>
    <row r="373" spans="1:15" x14ac:dyDescent="0.25">
      <c r="A373" s="4">
        <v>34000</v>
      </c>
      <c r="B373" s="7">
        <v>10.653838050000001</v>
      </c>
      <c r="C373">
        <f t="shared" si="30"/>
        <v>371</v>
      </c>
      <c r="D373" s="9">
        <f t="shared" si="27"/>
        <v>6.4269098696599344E-2</v>
      </c>
      <c r="E373">
        <f t="shared" si="28"/>
        <v>-1.1919977905491941</v>
      </c>
      <c r="F373">
        <f t="shared" si="29"/>
        <v>4.2633877269593196E-2</v>
      </c>
      <c r="K373" s="8">
        <v>34000</v>
      </c>
      <c r="L373" s="9">
        <v>10.653838050000001</v>
      </c>
      <c r="M373">
        <v>6.4269098696599344E-2</v>
      </c>
      <c r="N373">
        <v>4.2633877269593196E-2</v>
      </c>
      <c r="O373">
        <f t="shared" si="31"/>
        <v>-1.1919977905491941</v>
      </c>
    </row>
    <row r="374" spans="1:15" x14ac:dyDescent="0.25">
      <c r="A374" s="4">
        <v>34375</v>
      </c>
      <c r="B374" s="7">
        <v>10.645692750000002</v>
      </c>
      <c r="C374">
        <f t="shared" si="30"/>
        <v>372</v>
      </c>
      <c r="D374" s="9">
        <f t="shared" si="27"/>
        <v>6.4096332302253645E-2</v>
      </c>
      <c r="E374">
        <f t="shared" si="28"/>
        <v>-1.1931668208160457</v>
      </c>
      <c r="F374">
        <f t="shared" si="29"/>
        <v>4.2748793380831991E-2</v>
      </c>
      <c r="K374" s="8">
        <v>34375</v>
      </c>
      <c r="L374" s="9">
        <v>10.645692750000002</v>
      </c>
      <c r="M374">
        <v>6.4096332302253645E-2</v>
      </c>
      <c r="N374">
        <v>4.2748793380831991E-2</v>
      </c>
      <c r="O374">
        <f t="shared" si="31"/>
        <v>-1.1931668208160457</v>
      </c>
    </row>
    <row r="375" spans="1:15" x14ac:dyDescent="0.25">
      <c r="A375" s="4">
        <v>38791</v>
      </c>
      <c r="B375" s="7">
        <v>10.6377618</v>
      </c>
      <c r="C375">
        <f t="shared" si="30"/>
        <v>373</v>
      </c>
      <c r="D375" s="9">
        <f t="shared" si="27"/>
        <v>6.3924492269271729E-2</v>
      </c>
      <c r="E375">
        <f t="shared" si="28"/>
        <v>-1.1943327127428358</v>
      </c>
      <c r="F375">
        <f t="shared" si="29"/>
        <v>4.2863709492070787E-2</v>
      </c>
      <c r="K375" s="8">
        <v>38791</v>
      </c>
      <c r="L375" s="9">
        <v>10.6377618</v>
      </c>
      <c r="M375">
        <v>6.3924492269271729E-2</v>
      </c>
      <c r="N375">
        <v>4.2863709492070787E-2</v>
      </c>
      <c r="O375">
        <f t="shared" si="31"/>
        <v>-1.1943327127428358</v>
      </c>
    </row>
    <row r="376" spans="1:15" x14ac:dyDescent="0.25">
      <c r="A376" s="4">
        <v>42031</v>
      </c>
      <c r="B376" s="7">
        <v>10.633474799999998</v>
      </c>
      <c r="C376">
        <f t="shared" si="30"/>
        <v>374</v>
      </c>
      <c r="D376" s="9">
        <f t="shared" si="27"/>
        <v>6.3753571166947479E-2</v>
      </c>
      <c r="E376">
        <f t="shared" si="28"/>
        <v>-1.1954954831346283</v>
      </c>
      <c r="F376">
        <f t="shared" si="29"/>
        <v>4.2978625603309582E-2</v>
      </c>
      <c r="K376" s="8">
        <v>42031</v>
      </c>
      <c r="L376" s="9">
        <v>10.633474799999998</v>
      </c>
      <c r="M376">
        <v>6.3753571166947479E-2</v>
      </c>
      <c r="N376">
        <v>4.2978625603309582E-2</v>
      </c>
      <c r="O376">
        <f t="shared" si="31"/>
        <v>-1.1954954831346283</v>
      </c>
    </row>
    <row r="377" spans="1:15" x14ac:dyDescent="0.25">
      <c r="A377" s="4">
        <v>40844</v>
      </c>
      <c r="B377" s="7">
        <v>10.62589357894737</v>
      </c>
      <c r="C377">
        <f t="shared" si="30"/>
        <v>375</v>
      </c>
      <c r="D377" s="9">
        <f t="shared" si="27"/>
        <v>6.3583561643835607E-2</v>
      </c>
      <c r="E377">
        <f t="shared" si="28"/>
        <v>-1.1966551486618671</v>
      </c>
      <c r="F377">
        <f t="shared" si="29"/>
        <v>4.3093541714548378E-2</v>
      </c>
      <c r="K377" s="8">
        <v>40844</v>
      </c>
      <c r="L377" s="9">
        <v>10.62589357894737</v>
      </c>
      <c r="M377">
        <v>6.3583561643835607E-2</v>
      </c>
      <c r="N377">
        <v>4.3093541714548378E-2</v>
      </c>
      <c r="O377">
        <f t="shared" si="31"/>
        <v>-1.1966551486618671</v>
      </c>
    </row>
    <row r="378" spans="1:15" x14ac:dyDescent="0.25">
      <c r="A378" s="4">
        <v>36603</v>
      </c>
      <c r="B378" s="7">
        <v>10.620613800000001</v>
      </c>
      <c r="C378">
        <f t="shared" si="30"/>
        <v>376</v>
      </c>
      <c r="D378" s="9">
        <f t="shared" si="27"/>
        <v>6.3414456426697755E-2</v>
      </c>
      <c r="E378">
        <f t="shared" si="28"/>
        <v>-1.1978117258618093</v>
      </c>
      <c r="F378">
        <f t="shared" si="29"/>
        <v>4.3208457825787173E-2</v>
      </c>
      <c r="K378" s="8">
        <v>36603</v>
      </c>
      <c r="L378" s="9">
        <v>10.620613800000001</v>
      </c>
      <c r="M378">
        <v>6.3414456426697755E-2</v>
      </c>
      <c r="N378">
        <v>4.3208457825787173E-2</v>
      </c>
      <c r="O378">
        <f t="shared" si="31"/>
        <v>-1.1978117258618093</v>
      </c>
    </row>
    <row r="379" spans="1:15" x14ac:dyDescent="0.25">
      <c r="A379" s="4">
        <v>41001</v>
      </c>
      <c r="B379" s="7">
        <v>10.616969850000002</v>
      </c>
      <c r="C379">
        <f t="shared" si="30"/>
        <v>377</v>
      </c>
      <c r="D379" s="9">
        <f t="shared" si="27"/>
        <v>6.324624831946514E-2</v>
      </c>
      <c r="E379">
        <f t="shared" si="28"/>
        <v>-1.198965231139941</v>
      </c>
      <c r="F379">
        <f t="shared" si="29"/>
        <v>4.3323373937025969E-2</v>
      </c>
      <c r="K379" s="8">
        <v>41001</v>
      </c>
      <c r="L379" s="9">
        <v>10.616969850000002</v>
      </c>
      <c r="M379">
        <v>6.324624831946514E-2</v>
      </c>
      <c r="N379">
        <v>4.3323373937025969E-2</v>
      </c>
      <c r="O379">
        <f t="shared" si="31"/>
        <v>-1.198965231139941</v>
      </c>
    </row>
    <row r="380" spans="1:15" x14ac:dyDescent="0.25">
      <c r="A380" s="4">
        <v>34012</v>
      </c>
      <c r="B380" s="7">
        <v>10.6124685</v>
      </c>
      <c r="C380">
        <f t="shared" si="30"/>
        <v>378</v>
      </c>
      <c r="D380" s="9">
        <f t="shared" si="27"/>
        <v>6.3078930202217873E-2</v>
      </c>
      <c r="E380">
        <f t="shared" si="28"/>
        <v>-1.2001156807713735</v>
      </c>
      <c r="F380">
        <f t="shared" si="29"/>
        <v>4.3438290048264765E-2</v>
      </c>
      <c r="K380" s="8">
        <v>34012</v>
      </c>
      <c r="L380" s="9">
        <v>10.6124685</v>
      </c>
      <c r="M380">
        <v>6.3078930202217873E-2</v>
      </c>
      <c r="N380">
        <v>4.3438290048264765E-2</v>
      </c>
      <c r="O380">
        <f t="shared" si="31"/>
        <v>-1.2001156807713735</v>
      </c>
    </row>
    <row r="381" spans="1:15" x14ac:dyDescent="0.25">
      <c r="A381" s="4">
        <v>41398</v>
      </c>
      <c r="B381" s="7">
        <v>10.608395850000001</v>
      </c>
      <c r="C381">
        <f t="shared" si="30"/>
        <v>379</v>
      </c>
      <c r="D381" s="9">
        <f t="shared" si="27"/>
        <v>6.2912495030180357E-2</v>
      </c>
      <c r="E381">
        <f t="shared" si="28"/>
        <v>-1.2012630909022206</v>
      </c>
      <c r="F381">
        <f t="shared" si="29"/>
        <v>4.355320615950356E-2</v>
      </c>
      <c r="K381" s="8">
        <v>41398</v>
      </c>
      <c r="L381" s="9">
        <v>10.608395850000001</v>
      </c>
      <c r="M381">
        <v>6.2912495030180357E-2</v>
      </c>
      <c r="N381">
        <v>4.355320615950356E-2</v>
      </c>
      <c r="O381">
        <f t="shared" si="31"/>
        <v>-1.2012630909022206</v>
      </c>
    </row>
    <row r="382" spans="1:15" x14ac:dyDescent="0.25">
      <c r="A382" s="4">
        <v>40803</v>
      </c>
      <c r="B382" s="7">
        <v>10.591247849999997</v>
      </c>
      <c r="C382">
        <f t="shared" si="30"/>
        <v>380</v>
      </c>
      <c r="D382" s="9">
        <f t="shared" si="27"/>
        <v>6.2746935832732512E-2</v>
      </c>
      <c r="E382">
        <f t="shared" si="28"/>
        <v>-1.2024074775509583</v>
      </c>
      <c r="F382">
        <f t="shared" si="29"/>
        <v>4.3668122270742356E-2</v>
      </c>
      <c r="K382" s="8">
        <v>40803</v>
      </c>
      <c r="L382" s="9">
        <v>10.591247849999997</v>
      </c>
      <c r="M382">
        <v>6.2746935832732512E-2</v>
      </c>
      <c r="N382">
        <v>4.3668122270742356E-2</v>
      </c>
      <c r="O382">
        <f t="shared" si="31"/>
        <v>-1.2024074775509583</v>
      </c>
    </row>
    <row r="383" spans="1:15" x14ac:dyDescent="0.25">
      <c r="A383" s="4">
        <v>39515</v>
      </c>
      <c r="B383" s="7">
        <v>10.586532150000002</v>
      </c>
      <c r="C383">
        <f t="shared" si="30"/>
        <v>381</v>
      </c>
      <c r="D383" s="9">
        <f t="shared" si="27"/>
        <v>6.2582245712436632E-2</v>
      </c>
      <c r="E383">
        <f t="shared" si="28"/>
        <v>-1.2035488566097674</v>
      </c>
      <c r="F383">
        <f t="shared" si="29"/>
        <v>4.3783038381981151E-2</v>
      </c>
      <c r="K383" s="8">
        <v>39515</v>
      </c>
      <c r="L383" s="9">
        <v>10.586532150000002</v>
      </c>
      <c r="M383">
        <v>6.2582245712436632E-2</v>
      </c>
      <c r="N383">
        <v>4.3783038381981151E-2</v>
      </c>
      <c r="O383">
        <f t="shared" si="31"/>
        <v>-1.2035488566097674</v>
      </c>
    </row>
    <row r="384" spans="1:15" x14ac:dyDescent="0.25">
      <c r="A384" s="4">
        <v>38960</v>
      </c>
      <c r="B384" s="7">
        <v>10.583745600000004</v>
      </c>
      <c r="C384">
        <f t="shared" si="30"/>
        <v>382</v>
      </c>
      <c r="D384" s="9">
        <f t="shared" si="27"/>
        <v>6.241841784407947E-2</v>
      </c>
      <c r="E384">
        <f t="shared" si="28"/>
        <v>-1.2046872438458569</v>
      </c>
      <c r="F384">
        <f t="shared" si="29"/>
        <v>4.3897954493219947E-2</v>
      </c>
      <c r="K384" s="8">
        <v>38960</v>
      </c>
      <c r="L384" s="9">
        <v>10.583745600000004</v>
      </c>
      <c r="M384">
        <v>6.241841784407947E-2</v>
      </c>
      <c r="N384">
        <v>4.3897954493219947E-2</v>
      </c>
      <c r="O384">
        <f t="shared" si="31"/>
        <v>-1.2046872438458569</v>
      </c>
    </row>
    <row r="385" spans="1:15" x14ac:dyDescent="0.25">
      <c r="A385" s="4">
        <v>40552</v>
      </c>
      <c r="B385" s="7">
        <v>10.574528550000002</v>
      </c>
      <c r="C385">
        <f t="shared" si="30"/>
        <v>383</v>
      </c>
      <c r="D385" s="9">
        <f t="shared" si="27"/>
        <v>6.2255445473729382E-2</v>
      </c>
      <c r="E385">
        <f t="shared" si="28"/>
        <v>-1.2058226549027709</v>
      </c>
      <c r="F385">
        <f t="shared" si="29"/>
        <v>4.4012870604458743E-2</v>
      </c>
      <c r="K385" s="8">
        <v>40552</v>
      </c>
      <c r="L385" s="9">
        <v>10.574528550000002</v>
      </c>
      <c r="M385">
        <v>6.2255445473729382E-2</v>
      </c>
      <c r="N385">
        <v>4.4012870604458743E-2</v>
      </c>
      <c r="O385">
        <f t="shared" si="31"/>
        <v>-1.2058226549027709</v>
      </c>
    </row>
    <row r="386" spans="1:15" x14ac:dyDescent="0.25">
      <c r="A386" s="4">
        <v>34657</v>
      </c>
      <c r="B386" s="7">
        <v>10.570670249999999</v>
      </c>
      <c r="C386">
        <f t="shared" si="30"/>
        <v>384</v>
      </c>
      <c r="D386" s="9">
        <f t="shared" si="27"/>
        <v>6.2093321917808218E-2</v>
      </c>
      <c r="E386">
        <f t="shared" si="28"/>
        <v>-1.2069551053016789</v>
      </c>
      <c r="F386">
        <f t="shared" si="29"/>
        <v>4.4127786715697538E-2</v>
      </c>
      <c r="K386" s="8">
        <v>34657</v>
      </c>
      <c r="L386" s="9">
        <v>10.570670249999999</v>
      </c>
      <c r="M386">
        <v>6.2093321917808218E-2</v>
      </c>
      <c r="N386">
        <v>4.4127786715697538E-2</v>
      </c>
      <c r="O386">
        <f t="shared" si="31"/>
        <v>-1.2069551053016789</v>
      </c>
    </row>
    <row r="387" spans="1:15" x14ac:dyDescent="0.25">
      <c r="A387" s="4">
        <v>37097</v>
      </c>
      <c r="B387" s="7">
        <v>10.56724065</v>
      </c>
      <c r="C387">
        <f t="shared" si="30"/>
        <v>385</v>
      </c>
      <c r="D387" s="9">
        <f t="shared" ref="D387:D450" si="32">(C$1+1)/C387/365</f>
        <v>6.1932040562177548E-2</v>
      </c>
      <c r="E387">
        <f t="shared" ref="E387:E450" si="33">LOG(D387)</f>
        <v>-1.2080846104426488</v>
      </c>
      <c r="F387">
        <f t="shared" ref="F387:F450" si="34">C387/C$1</f>
        <v>4.4242702826936334E-2</v>
      </c>
      <c r="K387" s="8">
        <v>37097</v>
      </c>
      <c r="L387" s="9">
        <v>10.56724065</v>
      </c>
      <c r="M387">
        <v>6.1932040562177548E-2</v>
      </c>
      <c r="N387">
        <v>4.4242702826936334E-2</v>
      </c>
      <c r="O387">
        <f t="shared" si="31"/>
        <v>-1.2080846104426488</v>
      </c>
    </row>
    <row r="388" spans="1:15" x14ac:dyDescent="0.25">
      <c r="A388" s="4">
        <v>39383</v>
      </c>
      <c r="B388" s="7">
        <v>10.5670263</v>
      </c>
      <c r="C388">
        <f t="shared" ref="C388:C451" si="35">C387+1</f>
        <v>386</v>
      </c>
      <c r="D388" s="9">
        <f t="shared" si="32"/>
        <v>6.1771594861239267E-2</v>
      </c>
      <c r="E388">
        <f t="shared" si="33"/>
        <v>-1.2092111856059031</v>
      </c>
      <c r="F388">
        <f t="shared" si="34"/>
        <v>4.4357618938175129E-2</v>
      </c>
      <c r="K388" s="8">
        <v>39383</v>
      </c>
      <c r="L388" s="9">
        <v>10.5670263</v>
      </c>
      <c r="M388">
        <v>6.1771594861239267E-2</v>
      </c>
      <c r="N388">
        <v>4.4357618938175129E-2</v>
      </c>
      <c r="O388">
        <f t="shared" ref="O388:O451" si="36">LOG(M388)</f>
        <v>-1.2092111856059031</v>
      </c>
    </row>
    <row r="389" spans="1:15" x14ac:dyDescent="0.25">
      <c r="A389" s="4">
        <v>38056</v>
      </c>
      <c r="B389" s="7">
        <v>10.5665976</v>
      </c>
      <c r="C389">
        <f t="shared" si="35"/>
        <v>387</v>
      </c>
      <c r="D389" s="9">
        <f t="shared" si="32"/>
        <v>6.1611978337050011E-2</v>
      </c>
      <c r="E389">
        <f t="shared" si="33"/>
        <v>-1.2103348459530596</v>
      </c>
      <c r="F389">
        <f t="shared" si="34"/>
        <v>4.4472535049413925E-2</v>
      </c>
      <c r="K389" s="8">
        <v>38056</v>
      </c>
      <c r="L389" s="9">
        <v>10.5665976</v>
      </c>
      <c r="M389">
        <v>6.1611978337050011E-2</v>
      </c>
      <c r="N389">
        <v>4.4472535049413925E-2</v>
      </c>
      <c r="O389">
        <f t="shared" si="36"/>
        <v>-1.2103348459530596</v>
      </c>
    </row>
    <row r="390" spans="1:15" x14ac:dyDescent="0.25">
      <c r="A390" s="4">
        <v>35111</v>
      </c>
      <c r="B390" s="7">
        <v>10.566383249999999</v>
      </c>
      <c r="C390">
        <f t="shared" si="35"/>
        <v>388</v>
      </c>
      <c r="D390" s="9">
        <f t="shared" si="32"/>
        <v>6.1453184578449373E-2</v>
      </c>
      <c r="E390">
        <f t="shared" si="33"/>
        <v>-1.2114556065283555</v>
      </c>
      <c r="F390">
        <f t="shared" si="34"/>
        <v>4.458745116065272E-2</v>
      </c>
      <c r="K390" s="8">
        <v>35111</v>
      </c>
      <c r="L390" s="9">
        <v>10.566383249999999</v>
      </c>
      <c r="M390">
        <v>6.1453184578449373E-2</v>
      </c>
      <c r="N390">
        <v>4.458745116065272E-2</v>
      </c>
      <c r="O390">
        <f t="shared" si="36"/>
        <v>-1.2114556065283555</v>
      </c>
    </row>
    <row r="391" spans="1:15" x14ac:dyDescent="0.25">
      <c r="A391" s="4">
        <v>33744</v>
      </c>
      <c r="B391" s="7">
        <v>10.562524950000006</v>
      </c>
      <c r="C391">
        <f t="shared" si="35"/>
        <v>389</v>
      </c>
      <c r="D391" s="9">
        <f t="shared" si="32"/>
        <v>6.1295207240201433E-2</v>
      </c>
      <c r="E391">
        <f t="shared" si="33"/>
        <v>-1.212573482259856</v>
      </c>
      <c r="F391">
        <f t="shared" si="34"/>
        <v>4.4702367271891516E-2</v>
      </c>
      <c r="K391" s="8">
        <v>33744</v>
      </c>
      <c r="L391" s="9">
        <v>10.562524950000006</v>
      </c>
      <c r="M391">
        <v>6.1295207240201433E-2</v>
      </c>
      <c r="N391">
        <v>4.4702367271891516E-2</v>
      </c>
      <c r="O391">
        <f t="shared" si="36"/>
        <v>-1.212573482259856</v>
      </c>
    </row>
    <row r="392" spans="1:15" x14ac:dyDescent="0.25">
      <c r="A392" s="4">
        <v>38971</v>
      </c>
      <c r="B392" s="7">
        <v>10.554165299999999</v>
      </c>
      <c r="C392">
        <f t="shared" si="35"/>
        <v>390</v>
      </c>
      <c r="D392" s="9">
        <f t="shared" si="32"/>
        <v>6.1138040042149636E-2</v>
      </c>
      <c r="E392">
        <f t="shared" si="33"/>
        <v>-1.2136884879606473</v>
      </c>
      <c r="F392">
        <f t="shared" si="34"/>
        <v>4.4817283383130312E-2</v>
      </c>
      <c r="K392" s="8">
        <v>38971</v>
      </c>
      <c r="L392" s="9">
        <v>10.554165299999999</v>
      </c>
      <c r="M392">
        <v>6.1138040042149636E-2</v>
      </c>
      <c r="N392">
        <v>4.4817283383130312E-2</v>
      </c>
      <c r="O392">
        <f t="shared" si="36"/>
        <v>-1.2136884879606473</v>
      </c>
    </row>
    <row r="393" spans="1:15" x14ac:dyDescent="0.25">
      <c r="A393" s="4">
        <v>38305</v>
      </c>
      <c r="B393" s="7">
        <v>10.55352225</v>
      </c>
      <c r="C393">
        <f t="shared" si="35"/>
        <v>391</v>
      </c>
      <c r="D393" s="9">
        <f t="shared" si="32"/>
        <v>6.0981676768384542E-2</v>
      </c>
      <c r="E393">
        <f t="shared" si="33"/>
        <v>-1.2148006383300149</v>
      </c>
      <c r="F393">
        <f t="shared" si="34"/>
        <v>4.4932199494369107E-2</v>
      </c>
      <c r="K393" s="8">
        <v>38305</v>
      </c>
      <c r="L393" s="9">
        <v>10.55352225</v>
      </c>
      <c r="M393">
        <v>6.0981676768384542E-2</v>
      </c>
      <c r="N393">
        <v>4.4932199494369107E-2</v>
      </c>
      <c r="O393">
        <f t="shared" si="36"/>
        <v>-1.2148006383300149</v>
      </c>
    </row>
    <row r="394" spans="1:15" x14ac:dyDescent="0.25">
      <c r="A394" s="4">
        <v>41395</v>
      </c>
      <c r="B394" s="7">
        <v>10.550092650000002</v>
      </c>
      <c r="C394">
        <f t="shared" si="35"/>
        <v>392</v>
      </c>
      <c r="D394" s="9">
        <f t="shared" si="32"/>
        <v>6.0826111266424378E-2</v>
      </c>
      <c r="E394">
        <f t="shared" si="33"/>
        <v>-1.2159099479546054</v>
      </c>
      <c r="F394">
        <f t="shared" si="34"/>
        <v>4.5047115605607903E-2</v>
      </c>
      <c r="K394" s="8">
        <v>41395</v>
      </c>
      <c r="L394" s="9">
        <v>10.550092650000002</v>
      </c>
      <c r="M394">
        <v>6.0826111266424378E-2</v>
      </c>
      <c r="N394">
        <v>4.5047115605607903E-2</v>
      </c>
      <c r="O394">
        <f t="shared" si="36"/>
        <v>-1.2159099479546054</v>
      </c>
    </row>
    <row r="395" spans="1:15" x14ac:dyDescent="0.25">
      <c r="A395" s="4">
        <v>34621</v>
      </c>
      <c r="B395" s="7">
        <v>10.55009265</v>
      </c>
      <c r="C395">
        <f t="shared" si="35"/>
        <v>393</v>
      </c>
      <c r="D395" s="9">
        <f t="shared" si="32"/>
        <v>6.0671337446408034E-2</v>
      </c>
      <c r="E395">
        <f t="shared" si="33"/>
        <v>-1.2170164313095748</v>
      </c>
      <c r="F395">
        <f t="shared" si="34"/>
        <v>4.5162031716846705E-2</v>
      </c>
      <c r="K395" s="8">
        <v>34621</v>
      </c>
      <c r="L395" s="9">
        <v>10.55009265</v>
      </c>
      <c r="M395">
        <v>6.0671337446408034E-2</v>
      </c>
      <c r="N395">
        <v>4.5162031716846705E-2</v>
      </c>
      <c r="O395">
        <f t="shared" si="36"/>
        <v>-1.2170164313095748</v>
      </c>
    </row>
    <row r="396" spans="1:15" x14ac:dyDescent="0.25">
      <c r="A396" s="4">
        <v>34793</v>
      </c>
      <c r="B396" s="7">
        <v>10.549449600000003</v>
      </c>
      <c r="C396">
        <f t="shared" si="35"/>
        <v>394</v>
      </c>
      <c r="D396" s="9">
        <f t="shared" si="32"/>
        <v>6.0517349280300399E-2</v>
      </c>
      <c r="E396">
        <f t="shared" si="33"/>
        <v>-1.2181201027597222</v>
      </c>
      <c r="F396">
        <f t="shared" si="34"/>
        <v>4.5276947828085501E-2</v>
      </c>
      <c r="K396" s="8">
        <v>34793</v>
      </c>
      <c r="L396" s="9">
        <v>10.549449600000003</v>
      </c>
      <c r="M396">
        <v>6.0517349280300399E-2</v>
      </c>
      <c r="N396">
        <v>4.5276947828085501E-2</v>
      </c>
      <c r="O396">
        <f t="shared" si="36"/>
        <v>-1.2181201027597222</v>
      </c>
    </row>
    <row r="397" spans="1:15" x14ac:dyDescent="0.25">
      <c r="A397" s="4">
        <v>41306</v>
      </c>
      <c r="B397" s="7">
        <v>10.543783304347826</v>
      </c>
      <c r="C397">
        <f t="shared" si="35"/>
        <v>395</v>
      </c>
      <c r="D397" s="9">
        <f t="shared" si="32"/>
        <v>6.0364140801109759E-2</v>
      </c>
      <c r="E397">
        <f t="shared" si="33"/>
        <v>-1.2192209765606083</v>
      </c>
      <c r="F397">
        <f t="shared" si="34"/>
        <v>4.5391863939324296E-2</v>
      </c>
      <c r="K397" s="8">
        <v>41306</v>
      </c>
      <c r="L397" s="9">
        <v>10.543783304347826</v>
      </c>
      <c r="M397">
        <v>6.0364140801109759E-2</v>
      </c>
      <c r="N397">
        <v>4.5391863939324296E-2</v>
      </c>
      <c r="O397">
        <f t="shared" si="36"/>
        <v>-1.2192209765606083</v>
      </c>
    </row>
    <row r="398" spans="1:15" x14ac:dyDescent="0.25">
      <c r="A398" s="4">
        <v>34580</v>
      </c>
      <c r="B398" s="7">
        <v>10.54151865</v>
      </c>
      <c r="C398">
        <f t="shared" si="35"/>
        <v>396</v>
      </c>
      <c r="D398" s="9">
        <f t="shared" si="32"/>
        <v>6.0211706102117062E-2</v>
      </c>
      <c r="E398">
        <f t="shared" si="33"/>
        <v>-1.2203190668596604</v>
      </c>
      <c r="F398">
        <f t="shared" si="34"/>
        <v>4.5506780050563092E-2</v>
      </c>
      <c r="K398" s="8">
        <v>34580</v>
      </c>
      <c r="L398" s="9">
        <v>10.54151865</v>
      </c>
      <c r="M398">
        <v>6.0211706102117062E-2</v>
      </c>
      <c r="N398">
        <v>4.5506780050563092E-2</v>
      </c>
      <c r="O398">
        <f t="shared" si="36"/>
        <v>-1.2203190668596604</v>
      </c>
    </row>
    <row r="399" spans="1:15" x14ac:dyDescent="0.25">
      <c r="A399" s="4">
        <v>41074</v>
      </c>
      <c r="B399" s="7">
        <v>10.537231649999999</v>
      </c>
      <c r="C399">
        <f t="shared" si="35"/>
        <v>397</v>
      </c>
      <c r="D399" s="9">
        <f t="shared" si="32"/>
        <v>6.0060039336116769E-2</v>
      </c>
      <c r="E399">
        <f t="shared" si="33"/>
        <v>-1.2214143876972632</v>
      </c>
      <c r="F399">
        <f t="shared" si="34"/>
        <v>4.5621696161801888E-2</v>
      </c>
      <c r="K399" s="8">
        <v>41074</v>
      </c>
      <c r="L399" s="9">
        <v>10.537231649999999</v>
      </c>
      <c r="M399">
        <v>6.0060039336116769E-2</v>
      </c>
      <c r="N399">
        <v>4.5621696161801888E-2</v>
      </c>
      <c r="O399">
        <f t="shared" si="36"/>
        <v>-1.2214143876972632</v>
      </c>
    </row>
    <row r="400" spans="1:15" x14ac:dyDescent="0.25">
      <c r="A400" s="4">
        <v>39018</v>
      </c>
      <c r="B400" s="7">
        <v>10.525013700000001</v>
      </c>
      <c r="C400">
        <f t="shared" si="35"/>
        <v>398</v>
      </c>
      <c r="D400" s="9">
        <f t="shared" si="32"/>
        <v>5.9909134714669236E-2</v>
      </c>
      <c r="E400">
        <f t="shared" si="33"/>
        <v>-1.2225069530078361</v>
      </c>
      <c r="F400">
        <f t="shared" si="34"/>
        <v>4.5736612273040683E-2</v>
      </c>
      <c r="K400" s="8">
        <v>39018</v>
      </c>
      <c r="L400" s="9">
        <v>10.525013700000001</v>
      </c>
      <c r="M400">
        <v>5.9909134714669236E-2</v>
      </c>
      <c r="N400">
        <v>4.5736612273040683E-2</v>
      </c>
      <c r="O400">
        <f t="shared" si="36"/>
        <v>-1.2225069530078361</v>
      </c>
    </row>
    <row r="401" spans="1:15" x14ac:dyDescent="0.25">
      <c r="A401" s="4">
        <v>37644</v>
      </c>
      <c r="B401" s="7">
        <v>10.524799350000004</v>
      </c>
      <c r="C401">
        <f t="shared" si="35"/>
        <v>399</v>
      </c>
      <c r="D401" s="9">
        <f t="shared" si="32"/>
        <v>5.9758986507364303E-2</v>
      </c>
      <c r="E401">
        <f t="shared" si="33"/>
        <v>-1.2235967766208964</v>
      </c>
      <c r="F401">
        <f t="shared" si="34"/>
        <v>4.5851528384279479E-2</v>
      </c>
      <c r="K401" s="8">
        <v>37644</v>
      </c>
      <c r="L401" s="9">
        <v>10.524799350000004</v>
      </c>
      <c r="M401">
        <v>5.9758986507364303E-2</v>
      </c>
      <c r="N401">
        <v>4.5851528384279479E-2</v>
      </c>
      <c r="O401">
        <f t="shared" si="36"/>
        <v>-1.2235967766208964</v>
      </c>
    </row>
    <row r="402" spans="1:15" x14ac:dyDescent="0.25">
      <c r="A402" s="4">
        <v>38205</v>
      </c>
      <c r="B402" s="7">
        <v>10.517082750000002</v>
      </c>
      <c r="C402">
        <f t="shared" si="35"/>
        <v>400</v>
      </c>
      <c r="D402" s="9">
        <f t="shared" si="32"/>
        <v>5.9609589041095888E-2</v>
      </c>
      <c r="E402">
        <f t="shared" si="33"/>
        <v>-1.2246838722621105</v>
      </c>
      <c r="F402">
        <f t="shared" si="34"/>
        <v>4.5966444495518274E-2</v>
      </c>
      <c r="K402" s="8">
        <v>38205</v>
      </c>
      <c r="L402" s="9">
        <v>10.517082750000002</v>
      </c>
      <c r="M402">
        <v>5.9609589041095888E-2</v>
      </c>
      <c r="N402">
        <v>4.5966444495518274E-2</v>
      </c>
      <c r="O402">
        <f t="shared" si="36"/>
        <v>-1.2246838722621105</v>
      </c>
    </row>
    <row r="403" spans="1:15" x14ac:dyDescent="0.25">
      <c r="A403" s="4">
        <v>41824</v>
      </c>
      <c r="B403" s="7">
        <v>10.516942956521738</v>
      </c>
      <c r="C403">
        <f t="shared" si="35"/>
        <v>401</v>
      </c>
      <c r="D403" s="9">
        <f t="shared" si="32"/>
        <v>5.9460936699347523E-2</v>
      </c>
      <c r="E403">
        <f t="shared" si="33"/>
        <v>-1.2257682535543304</v>
      </c>
      <c r="F403">
        <f t="shared" si="34"/>
        <v>4.608136060675707E-2</v>
      </c>
      <c r="K403" s="8">
        <v>41824</v>
      </c>
      <c r="L403" s="9">
        <v>10.516942956521738</v>
      </c>
      <c r="M403">
        <v>5.9460936699347523E-2</v>
      </c>
      <c r="N403">
        <v>4.608136060675707E-2</v>
      </c>
      <c r="O403">
        <f t="shared" si="36"/>
        <v>-1.2257682535543304</v>
      </c>
    </row>
    <row r="404" spans="1:15" x14ac:dyDescent="0.25">
      <c r="A404" s="4">
        <v>35185</v>
      </c>
      <c r="B404" s="7">
        <v>10.516654050000001</v>
      </c>
      <c r="C404">
        <f t="shared" si="35"/>
        <v>402</v>
      </c>
      <c r="D404" s="9">
        <f t="shared" si="32"/>
        <v>5.9313023921488447E-2</v>
      </c>
      <c r="E404">
        <f t="shared" si="33"/>
        <v>-1.2268499340186183</v>
      </c>
      <c r="F404">
        <f t="shared" si="34"/>
        <v>4.6196276717995866E-2</v>
      </c>
      <c r="K404" s="8">
        <v>35185</v>
      </c>
      <c r="L404" s="9">
        <v>10.516654050000001</v>
      </c>
      <c r="M404">
        <v>5.9313023921488447E-2</v>
      </c>
      <c r="N404">
        <v>4.6196276717995866E-2</v>
      </c>
      <c r="O404">
        <f t="shared" si="36"/>
        <v>-1.2268499340186183</v>
      </c>
    </row>
    <row r="405" spans="1:15" x14ac:dyDescent="0.25">
      <c r="A405" s="4">
        <v>39055</v>
      </c>
      <c r="B405" s="7">
        <v>10.516439699999999</v>
      </c>
      <c r="C405">
        <f t="shared" si="35"/>
        <v>403</v>
      </c>
      <c r="D405" s="9">
        <f t="shared" si="32"/>
        <v>5.9165845202080292E-2</v>
      </c>
      <c r="E405">
        <f t="shared" si="33"/>
        <v>-1.2279289270752576</v>
      </c>
      <c r="F405">
        <f t="shared" si="34"/>
        <v>4.6311192829234661E-2</v>
      </c>
      <c r="K405" s="8">
        <v>39055</v>
      </c>
      <c r="L405" s="9">
        <v>10.516439699999999</v>
      </c>
      <c r="M405">
        <v>5.9165845202080292E-2</v>
      </c>
      <c r="N405">
        <v>4.6311192829234661E-2</v>
      </c>
      <c r="O405">
        <f t="shared" si="36"/>
        <v>-1.2279289270752576</v>
      </c>
    </row>
    <row r="406" spans="1:15" x14ac:dyDescent="0.25">
      <c r="A406" s="4">
        <v>41399</v>
      </c>
      <c r="B406" s="7">
        <v>10.516225349999999</v>
      </c>
      <c r="C406">
        <f t="shared" si="35"/>
        <v>404</v>
      </c>
      <c r="D406" s="9">
        <f t="shared" si="32"/>
        <v>5.9019395090193952E-2</v>
      </c>
      <c r="E406">
        <f t="shared" si="33"/>
        <v>-1.2290052460447531</v>
      </c>
      <c r="F406">
        <f t="shared" si="34"/>
        <v>4.6426108940473457E-2</v>
      </c>
      <c r="K406" s="8">
        <v>41399</v>
      </c>
      <c r="L406" s="9">
        <v>10.516225349999999</v>
      </c>
      <c r="M406">
        <v>5.9019395090193952E-2</v>
      </c>
      <c r="N406">
        <v>4.6426108940473457E-2</v>
      </c>
      <c r="O406">
        <f t="shared" si="36"/>
        <v>-1.2290052460447531</v>
      </c>
    </row>
    <row r="407" spans="1:15" x14ac:dyDescent="0.25">
      <c r="A407" s="4">
        <v>34404</v>
      </c>
      <c r="B407" s="7">
        <v>10.510580800000001</v>
      </c>
      <c r="C407">
        <f t="shared" si="35"/>
        <v>405</v>
      </c>
      <c r="D407" s="9">
        <f t="shared" si="32"/>
        <v>5.8873668188736676E-2</v>
      </c>
      <c r="E407">
        <f t="shared" si="33"/>
        <v>-1.2300789041488167</v>
      </c>
      <c r="F407">
        <f t="shared" si="34"/>
        <v>4.6541025051712252E-2</v>
      </c>
      <c r="K407" s="8">
        <v>34404</v>
      </c>
      <c r="L407" s="9">
        <v>10.510580800000001</v>
      </c>
      <c r="M407">
        <v>5.8873668188736676E-2</v>
      </c>
      <c r="N407">
        <v>4.6541025051712252E-2</v>
      </c>
      <c r="O407">
        <f t="shared" si="36"/>
        <v>-1.2300789041488167</v>
      </c>
    </row>
    <row r="408" spans="1:15" x14ac:dyDescent="0.25">
      <c r="A408" s="4">
        <v>37165</v>
      </c>
      <c r="B408" s="7">
        <v>10.5082944</v>
      </c>
      <c r="C408">
        <f t="shared" si="35"/>
        <v>406</v>
      </c>
      <c r="D408" s="9">
        <f t="shared" si="32"/>
        <v>5.8728659153789053E-2</v>
      </c>
      <c r="E408">
        <f t="shared" si="33"/>
        <v>-1.2311499145113423</v>
      </c>
      <c r="F408">
        <f t="shared" si="34"/>
        <v>4.6655941162951048E-2</v>
      </c>
      <c r="K408" s="8">
        <v>37165</v>
      </c>
      <c r="L408" s="9">
        <v>10.5082944</v>
      </c>
      <c r="M408">
        <v>5.8728659153789053E-2</v>
      </c>
      <c r="N408">
        <v>4.6655941162951048E-2</v>
      </c>
      <c r="O408">
        <f t="shared" si="36"/>
        <v>-1.2311499145113423</v>
      </c>
    </row>
    <row r="409" spans="1:15" x14ac:dyDescent="0.25">
      <c r="A409" s="4">
        <v>38369</v>
      </c>
      <c r="B409" s="7">
        <v>10.5082944</v>
      </c>
      <c r="C409">
        <f t="shared" si="35"/>
        <v>407</v>
      </c>
      <c r="D409" s="9">
        <f t="shared" si="32"/>
        <v>5.858436269395173E-2</v>
      </c>
      <c r="E409">
        <f t="shared" si="33"/>
        <v>-1.2322182901593681</v>
      </c>
      <c r="F409">
        <f t="shared" si="34"/>
        <v>4.6770857274189843E-2</v>
      </c>
      <c r="K409" s="8">
        <v>38369</v>
      </c>
      <c r="L409" s="9">
        <v>10.5082944</v>
      </c>
      <c r="M409">
        <v>5.858436269395173E-2</v>
      </c>
      <c r="N409">
        <v>4.6770857274189843E-2</v>
      </c>
      <c r="O409">
        <f t="shared" si="36"/>
        <v>-1.2322182901593681</v>
      </c>
    </row>
    <row r="410" spans="1:15" x14ac:dyDescent="0.25">
      <c r="A410" s="4">
        <v>39409</v>
      </c>
      <c r="B410" s="7">
        <v>10.506365250000002</v>
      </c>
      <c r="C410">
        <f t="shared" si="35"/>
        <v>408</v>
      </c>
      <c r="D410" s="9">
        <f t="shared" si="32"/>
        <v>5.8440773569701857E-2</v>
      </c>
      <c r="E410">
        <f t="shared" si="33"/>
        <v>-1.233284044024028</v>
      </c>
      <c r="F410">
        <f t="shared" si="34"/>
        <v>4.6885773385428639E-2</v>
      </c>
      <c r="K410" s="8">
        <v>39409</v>
      </c>
      <c r="L410" s="9">
        <v>10.506365250000002</v>
      </c>
      <c r="M410">
        <v>5.8440773569701857E-2</v>
      </c>
      <c r="N410">
        <v>4.6885773385428639E-2</v>
      </c>
      <c r="O410">
        <f t="shared" si="36"/>
        <v>-1.233284044024028</v>
      </c>
    </row>
    <row r="411" spans="1:15" x14ac:dyDescent="0.25">
      <c r="A411" s="4">
        <v>35864</v>
      </c>
      <c r="B411" s="7">
        <v>10.503793050000001</v>
      </c>
      <c r="C411">
        <f t="shared" si="35"/>
        <v>409</v>
      </c>
      <c r="D411" s="9">
        <f t="shared" si="32"/>
        <v>5.8297886592758814E-2</v>
      </c>
      <c r="E411">
        <f t="shared" si="33"/>
        <v>-1.2343471889414899</v>
      </c>
      <c r="F411">
        <f t="shared" si="34"/>
        <v>4.7000689496667435E-2</v>
      </c>
      <c r="K411" s="8">
        <v>35864</v>
      </c>
      <c r="L411" s="9">
        <v>10.503793050000001</v>
      </c>
      <c r="M411">
        <v>5.8297886592758814E-2</v>
      </c>
      <c r="N411">
        <v>4.7000689496667435E-2</v>
      </c>
      <c r="O411">
        <f t="shared" si="36"/>
        <v>-1.2343471889414899</v>
      </c>
    </row>
    <row r="412" spans="1:15" x14ac:dyDescent="0.25">
      <c r="A412" s="4">
        <v>38742</v>
      </c>
      <c r="B412" s="7">
        <v>10.499720400000001</v>
      </c>
      <c r="C412">
        <f t="shared" si="35"/>
        <v>410</v>
      </c>
      <c r="D412" s="9">
        <f t="shared" si="32"/>
        <v>5.8155696625459406E-2</v>
      </c>
      <c r="E412">
        <f t="shared" si="33"/>
        <v>-1.2354077376538837</v>
      </c>
      <c r="F412">
        <f t="shared" si="34"/>
        <v>4.711560560790623E-2</v>
      </c>
      <c r="K412" s="8">
        <v>38742</v>
      </c>
      <c r="L412" s="9">
        <v>10.499720400000001</v>
      </c>
      <c r="M412">
        <v>5.8155696625459406E-2</v>
      </c>
      <c r="N412">
        <v>4.711560560790623E-2</v>
      </c>
      <c r="O412">
        <f t="shared" si="36"/>
        <v>-1.2354077376538837</v>
      </c>
    </row>
    <row r="413" spans="1:15" x14ac:dyDescent="0.25">
      <c r="A413" s="4">
        <v>37904</v>
      </c>
      <c r="B413" s="7">
        <v>10.499291700000001</v>
      </c>
      <c r="C413">
        <f t="shared" si="35"/>
        <v>411</v>
      </c>
      <c r="D413" s="9">
        <f t="shared" si="32"/>
        <v>5.8014198580141986E-2</v>
      </c>
      <c r="E413">
        <f t="shared" si="33"/>
        <v>-1.2364657028102173</v>
      </c>
      <c r="F413">
        <f t="shared" si="34"/>
        <v>4.7230521719145026E-2</v>
      </c>
      <c r="K413" s="8">
        <v>37904</v>
      </c>
      <c r="L413" s="9">
        <v>10.499291700000001</v>
      </c>
      <c r="M413">
        <v>5.8014198580141986E-2</v>
      </c>
      <c r="N413">
        <v>4.7230521719145026E-2</v>
      </c>
      <c r="O413">
        <f t="shared" si="36"/>
        <v>-1.2364657028102173</v>
      </c>
    </row>
    <row r="414" spans="1:15" x14ac:dyDescent="0.25">
      <c r="A414" s="4">
        <v>37560</v>
      </c>
      <c r="B414" s="7">
        <v>10.491360750000004</v>
      </c>
      <c r="C414">
        <f t="shared" si="35"/>
        <v>412</v>
      </c>
      <c r="D414" s="9">
        <f t="shared" si="32"/>
        <v>5.7873387418539694E-2</v>
      </c>
      <c r="E414">
        <f t="shared" si="33"/>
        <v>-1.2375210969672827</v>
      </c>
      <c r="F414">
        <f t="shared" si="34"/>
        <v>4.7345437830383821E-2</v>
      </c>
      <c r="K414" s="8">
        <v>37560</v>
      </c>
      <c r="L414" s="9">
        <v>10.491360750000004</v>
      </c>
      <c r="M414">
        <v>5.7873387418539694E-2</v>
      </c>
      <c r="N414">
        <v>4.7345437830383821E-2</v>
      </c>
      <c r="O414">
        <f t="shared" si="36"/>
        <v>-1.2375210969672827</v>
      </c>
    </row>
    <row r="415" spans="1:15" x14ac:dyDescent="0.25">
      <c r="A415" s="4">
        <v>38638</v>
      </c>
      <c r="B415" s="7">
        <v>10.487716799999999</v>
      </c>
      <c r="C415">
        <f t="shared" si="35"/>
        <v>413</v>
      </c>
      <c r="D415" s="9">
        <f t="shared" si="32"/>
        <v>5.7733258151182458E-2</v>
      </c>
      <c r="E415">
        <f t="shared" si="33"/>
        <v>-1.2385739325905492</v>
      </c>
      <c r="F415">
        <f t="shared" si="34"/>
        <v>4.7460353941622617E-2</v>
      </c>
      <c r="K415" s="8">
        <v>38638</v>
      </c>
      <c r="L415" s="9">
        <v>10.487716799999999</v>
      </c>
      <c r="M415">
        <v>5.7733258151182458E-2</v>
      </c>
      <c r="N415">
        <v>4.7460353941622617E-2</v>
      </c>
      <c r="O415">
        <f t="shared" si="36"/>
        <v>-1.2385739325905492</v>
      </c>
    </row>
    <row r="416" spans="1:15" x14ac:dyDescent="0.25">
      <c r="A416" s="4">
        <v>35136</v>
      </c>
      <c r="B416" s="7">
        <v>10.4868594</v>
      </c>
      <c r="C416">
        <f t="shared" si="35"/>
        <v>414</v>
      </c>
      <c r="D416" s="9">
        <f t="shared" si="32"/>
        <v>5.7593805836807621E-2</v>
      </c>
      <c r="E416">
        <f t="shared" si="33"/>
        <v>-1.2396242220550471</v>
      </c>
      <c r="F416">
        <f t="shared" si="34"/>
        <v>4.7575270052861413E-2</v>
      </c>
      <c r="K416" s="8">
        <v>35136</v>
      </c>
      <c r="L416" s="9">
        <v>10.4868594</v>
      </c>
      <c r="M416">
        <v>5.7593805836807621E-2</v>
      </c>
      <c r="N416">
        <v>4.7575270052861413E-2</v>
      </c>
      <c r="O416">
        <f t="shared" si="36"/>
        <v>-1.2396242220550471</v>
      </c>
    </row>
    <row r="417" spans="1:15" x14ac:dyDescent="0.25">
      <c r="A417" s="4">
        <v>39524</v>
      </c>
      <c r="B417" s="7">
        <v>10.482182672727273</v>
      </c>
      <c r="C417">
        <f t="shared" si="35"/>
        <v>415</v>
      </c>
      <c r="D417" s="9">
        <f t="shared" si="32"/>
        <v>5.7455025581779173E-2</v>
      </c>
      <c r="E417">
        <f t="shared" si="33"/>
        <v>-1.2406719776462409</v>
      </c>
      <c r="F417">
        <f t="shared" si="34"/>
        <v>4.7690186164100208E-2</v>
      </c>
      <c r="K417" s="8">
        <v>39524</v>
      </c>
      <c r="L417" s="9">
        <v>10.482182672727273</v>
      </c>
      <c r="M417">
        <v>5.7455025581779173E-2</v>
      </c>
      <c r="N417">
        <v>4.7690186164100208E-2</v>
      </c>
      <c r="O417">
        <f t="shared" si="36"/>
        <v>-1.2406719776462409</v>
      </c>
    </row>
    <row r="418" spans="1:15" x14ac:dyDescent="0.25">
      <c r="A418" s="4">
        <v>38606</v>
      </c>
      <c r="B418" s="7">
        <v>10.478928450000003</v>
      </c>
      <c r="C418">
        <f t="shared" si="35"/>
        <v>416</v>
      </c>
      <c r="D418" s="9">
        <f t="shared" si="32"/>
        <v>5.7316912539515277E-2</v>
      </c>
      <c r="E418">
        <f t="shared" si="33"/>
        <v>-1.241717211560891</v>
      </c>
      <c r="F418">
        <f t="shared" si="34"/>
        <v>4.7805102275339004E-2</v>
      </c>
      <c r="K418" s="8">
        <v>38606</v>
      </c>
      <c r="L418" s="9">
        <v>10.478928450000003</v>
      </c>
      <c r="M418">
        <v>5.7316912539515277E-2</v>
      </c>
      <c r="N418">
        <v>4.7805102275339004E-2</v>
      </c>
      <c r="O418">
        <f t="shared" si="36"/>
        <v>-1.241717211560891</v>
      </c>
    </row>
    <row r="419" spans="1:15" x14ac:dyDescent="0.25">
      <c r="A419" s="4">
        <v>34939</v>
      </c>
      <c r="B419" s="7">
        <v>10.475070150000001</v>
      </c>
      <c r="C419">
        <f t="shared" si="35"/>
        <v>417</v>
      </c>
      <c r="D419" s="9">
        <f t="shared" si="32"/>
        <v>5.7179461909924116E-2</v>
      </c>
      <c r="E419">
        <f t="shared" si="33"/>
        <v>-1.2427599359079056</v>
      </c>
      <c r="F419">
        <f t="shared" si="34"/>
        <v>4.7920018386577799E-2</v>
      </c>
      <c r="K419" s="8">
        <v>34939</v>
      </c>
      <c r="L419" s="9">
        <v>10.475070150000001</v>
      </c>
      <c r="M419">
        <v>5.7179461909924116E-2</v>
      </c>
      <c r="N419">
        <v>4.7920018386577799E-2</v>
      </c>
      <c r="O419">
        <f t="shared" si="36"/>
        <v>-1.2427599359079056</v>
      </c>
    </row>
    <row r="420" spans="1:15" x14ac:dyDescent="0.25">
      <c r="A420" s="4">
        <v>42269</v>
      </c>
      <c r="B420" s="7">
        <v>10.475070150000001</v>
      </c>
      <c r="C420">
        <f t="shared" si="35"/>
        <v>418</v>
      </c>
      <c r="D420" s="9">
        <f t="shared" si="32"/>
        <v>5.704266893884774E-2</v>
      </c>
      <c r="E420">
        <f t="shared" si="33"/>
        <v>-1.2438001627091835</v>
      </c>
      <c r="F420">
        <f t="shared" si="34"/>
        <v>4.8034934497816595E-2</v>
      </c>
      <c r="K420" s="8">
        <v>42269</v>
      </c>
      <c r="L420" s="9">
        <v>10.475070150000001</v>
      </c>
      <c r="M420">
        <v>5.704266893884774E-2</v>
      </c>
      <c r="N420">
        <v>4.8034934497816595E-2</v>
      </c>
      <c r="O420">
        <f t="shared" si="36"/>
        <v>-1.2438001627091835</v>
      </c>
    </row>
    <row r="421" spans="1:15" x14ac:dyDescent="0.25">
      <c r="A421" s="4">
        <v>41581</v>
      </c>
      <c r="B421" s="7">
        <v>10.470997500000003</v>
      </c>
      <c r="C421">
        <f t="shared" si="35"/>
        <v>419</v>
      </c>
      <c r="D421" s="9">
        <f t="shared" si="32"/>
        <v>5.6906528917513972E-2</v>
      </c>
      <c r="E421">
        <f t="shared" si="33"/>
        <v>-1.2448379039004436</v>
      </c>
      <c r="F421">
        <f t="shared" si="34"/>
        <v>4.814985060905539E-2</v>
      </c>
      <c r="K421" s="8">
        <v>41581</v>
      </c>
      <c r="L421" s="9">
        <v>10.470997500000003</v>
      </c>
      <c r="M421">
        <v>5.6906528917513972E-2</v>
      </c>
      <c r="N421">
        <v>4.814985060905539E-2</v>
      </c>
      <c r="O421">
        <f t="shared" si="36"/>
        <v>-1.2448379039004436</v>
      </c>
    </row>
    <row r="422" spans="1:15" x14ac:dyDescent="0.25">
      <c r="A422" s="4">
        <v>38996</v>
      </c>
      <c r="B422" s="7">
        <v>10.466924850000002</v>
      </c>
      <c r="C422">
        <f t="shared" si="35"/>
        <v>420</v>
      </c>
      <c r="D422" s="9">
        <f t="shared" si="32"/>
        <v>5.6771037181996088E-2</v>
      </c>
      <c r="E422">
        <f t="shared" si="33"/>
        <v>-1.2458731713320486</v>
      </c>
      <c r="F422">
        <f t="shared" si="34"/>
        <v>4.8264766720294186E-2</v>
      </c>
      <c r="K422" s="8">
        <v>38996</v>
      </c>
      <c r="L422" s="9">
        <v>10.466924850000002</v>
      </c>
      <c r="M422">
        <v>5.6771037181996088E-2</v>
      </c>
      <c r="N422">
        <v>4.8264766720294186E-2</v>
      </c>
      <c r="O422">
        <f t="shared" si="36"/>
        <v>-1.2458731713320486</v>
      </c>
    </row>
    <row r="423" spans="1:15" x14ac:dyDescent="0.25">
      <c r="A423" s="4">
        <v>34620</v>
      </c>
      <c r="B423" s="7">
        <v>10.462423500000002</v>
      </c>
      <c r="C423">
        <f t="shared" si="35"/>
        <v>421</v>
      </c>
      <c r="D423" s="9">
        <f t="shared" si="32"/>
        <v>5.6636189112680174E-2</v>
      </c>
      <c r="E423">
        <f t="shared" si="33"/>
        <v>-1.2469059767698165</v>
      </c>
      <c r="F423">
        <f t="shared" si="34"/>
        <v>4.8379682831532982E-2</v>
      </c>
      <c r="K423" s="8">
        <v>34620</v>
      </c>
      <c r="L423" s="9">
        <v>10.462423500000002</v>
      </c>
      <c r="M423">
        <v>5.6636189112680174E-2</v>
      </c>
      <c r="N423">
        <v>4.8379682831532982E-2</v>
      </c>
      <c r="O423">
        <f t="shared" si="36"/>
        <v>-1.2469059767698165</v>
      </c>
    </row>
    <row r="424" spans="1:15" x14ac:dyDescent="0.25">
      <c r="A424" s="4">
        <v>37305</v>
      </c>
      <c r="B424" s="7">
        <v>10.460622960000004</v>
      </c>
      <c r="C424">
        <f t="shared" si="35"/>
        <v>422</v>
      </c>
      <c r="D424" s="9">
        <f t="shared" si="32"/>
        <v>5.6501980133740179E-2</v>
      </c>
      <c r="E424">
        <f t="shared" si="33"/>
        <v>-1.2479363318958221</v>
      </c>
      <c r="F424">
        <f t="shared" si="34"/>
        <v>4.8494598942771777E-2</v>
      </c>
      <c r="K424" s="8">
        <v>37305</v>
      </c>
      <c r="L424" s="9">
        <v>10.460622960000004</v>
      </c>
      <c r="M424">
        <v>5.6501980133740179E-2</v>
      </c>
      <c r="N424">
        <v>4.8494598942771777E-2</v>
      </c>
      <c r="O424">
        <f t="shared" si="36"/>
        <v>-1.2479363318958221</v>
      </c>
    </row>
    <row r="425" spans="1:15" x14ac:dyDescent="0.25">
      <c r="A425" s="4">
        <v>39218</v>
      </c>
      <c r="B425" s="7">
        <v>10.449991200000001</v>
      </c>
      <c r="C425">
        <f t="shared" si="35"/>
        <v>423</v>
      </c>
      <c r="D425" s="9">
        <f t="shared" si="32"/>
        <v>5.6368405712620223E-2</v>
      </c>
      <c r="E425">
        <f t="shared" si="33"/>
        <v>-1.2489642483091905</v>
      </c>
      <c r="F425">
        <f t="shared" si="34"/>
        <v>4.8609515054010573E-2</v>
      </c>
      <c r="K425" s="8">
        <v>39218</v>
      </c>
      <c r="L425" s="9">
        <v>10.449991200000001</v>
      </c>
      <c r="M425">
        <v>5.6368405712620223E-2</v>
      </c>
      <c r="N425">
        <v>4.8609515054010573E-2</v>
      </c>
      <c r="O425">
        <f t="shared" si="36"/>
        <v>-1.2489642483091905</v>
      </c>
    </row>
    <row r="426" spans="1:15" x14ac:dyDescent="0.25">
      <c r="A426" s="4">
        <v>36605</v>
      </c>
      <c r="B426" s="7">
        <v>10.449776849999999</v>
      </c>
      <c r="C426">
        <f t="shared" si="35"/>
        <v>424</v>
      </c>
      <c r="D426" s="9">
        <f t="shared" si="32"/>
        <v>5.6235461359524432E-2</v>
      </c>
      <c r="E426">
        <f t="shared" si="33"/>
        <v>-1.2499897375268807</v>
      </c>
      <c r="F426">
        <f t="shared" si="34"/>
        <v>4.8724431165249368E-2</v>
      </c>
      <c r="K426" s="8">
        <v>36605</v>
      </c>
      <c r="L426" s="9">
        <v>10.449776849999999</v>
      </c>
      <c r="M426">
        <v>5.6235461359524432E-2</v>
      </c>
      <c r="N426">
        <v>4.8724431165249368E-2</v>
      </c>
      <c r="O426">
        <f t="shared" si="36"/>
        <v>-1.2499897375268807</v>
      </c>
    </row>
    <row r="427" spans="1:15" x14ac:dyDescent="0.25">
      <c r="A427" s="4">
        <v>35495</v>
      </c>
      <c r="B427" s="7">
        <v>10.4409885</v>
      </c>
      <c r="C427">
        <f t="shared" si="35"/>
        <v>425</v>
      </c>
      <c r="D427" s="9">
        <f t="shared" si="32"/>
        <v>5.610314262691378E-2</v>
      </c>
      <c r="E427">
        <f t="shared" si="33"/>
        <v>-1.2510128109844596</v>
      </c>
      <c r="F427">
        <f t="shared" si="34"/>
        <v>4.8839347276488164E-2</v>
      </c>
      <c r="K427" s="8">
        <v>35495</v>
      </c>
      <c r="L427" s="9">
        <v>10.4409885</v>
      </c>
      <c r="M427">
        <v>5.610314262691378E-2</v>
      </c>
      <c r="N427">
        <v>4.8839347276488164E-2</v>
      </c>
      <c r="O427">
        <f t="shared" si="36"/>
        <v>-1.2510128109844596</v>
      </c>
    </row>
    <row r="428" spans="1:15" x14ac:dyDescent="0.25">
      <c r="A428" s="4">
        <v>42012</v>
      </c>
      <c r="B428" s="7">
        <v>10.438882278260872</v>
      </c>
      <c r="C428">
        <f t="shared" si="35"/>
        <v>426</v>
      </c>
      <c r="D428" s="9">
        <f t="shared" si="32"/>
        <v>5.5971445109010226E-2</v>
      </c>
      <c r="E428">
        <f t="shared" si="33"/>
        <v>-1.2520334800368671</v>
      </c>
      <c r="F428">
        <f t="shared" si="34"/>
        <v>4.895426338772696E-2</v>
      </c>
      <c r="K428" s="8">
        <v>42012</v>
      </c>
      <c r="L428" s="9">
        <v>10.438882278260872</v>
      </c>
      <c r="M428">
        <v>5.5971445109010226E-2</v>
      </c>
      <c r="N428">
        <v>4.895426338772696E-2</v>
      </c>
      <c r="O428">
        <f t="shared" si="36"/>
        <v>-1.2520334800368671</v>
      </c>
    </row>
    <row r="429" spans="1:15" x14ac:dyDescent="0.25">
      <c r="A429" s="4">
        <v>38248</v>
      </c>
      <c r="B429" s="7">
        <v>10.4371302</v>
      </c>
      <c r="C429">
        <f t="shared" si="35"/>
        <v>427</v>
      </c>
      <c r="D429" s="9">
        <f t="shared" si="32"/>
        <v>5.5840364441307626E-2</v>
      </c>
      <c r="E429">
        <f t="shared" si="33"/>
        <v>-1.2530517559591721</v>
      </c>
      <c r="F429">
        <f t="shared" si="34"/>
        <v>4.9069179498965755E-2</v>
      </c>
      <c r="K429" s="8">
        <v>38248</v>
      </c>
      <c r="L429" s="9">
        <v>10.4371302</v>
      </c>
      <c r="M429">
        <v>5.5840364441307626E-2</v>
      </c>
      <c r="N429">
        <v>4.9069179498965755E-2</v>
      </c>
      <c r="O429">
        <f t="shared" si="36"/>
        <v>-1.2530517559591721</v>
      </c>
    </row>
    <row r="430" spans="1:15" x14ac:dyDescent="0.25">
      <c r="A430" s="4">
        <v>39774</v>
      </c>
      <c r="B430" s="7">
        <v>10.435883072727272</v>
      </c>
      <c r="C430">
        <f t="shared" si="35"/>
        <v>428</v>
      </c>
      <c r="D430" s="9">
        <f t="shared" si="32"/>
        <v>5.5709896300089622E-2</v>
      </c>
      <c r="E430">
        <f t="shared" si="33"/>
        <v>-1.2540676499473202</v>
      </c>
      <c r="F430">
        <f t="shared" si="34"/>
        <v>4.9184095610204551E-2</v>
      </c>
      <c r="K430" s="8">
        <v>39774</v>
      </c>
      <c r="L430" s="9">
        <v>10.435883072727272</v>
      </c>
      <c r="M430">
        <v>5.5709896300089622E-2</v>
      </c>
      <c r="N430">
        <v>4.9184095610204551E-2</v>
      </c>
      <c r="O430">
        <f t="shared" si="36"/>
        <v>-1.2540676499473202</v>
      </c>
    </row>
    <row r="431" spans="1:15" x14ac:dyDescent="0.25">
      <c r="A431" s="4">
        <v>38394</v>
      </c>
      <c r="B431" s="7">
        <v>10.433057549999999</v>
      </c>
      <c r="C431">
        <f t="shared" si="35"/>
        <v>429</v>
      </c>
      <c r="D431" s="9">
        <f t="shared" si="32"/>
        <v>5.5580036401954212E-2</v>
      </c>
      <c r="E431">
        <f t="shared" si="33"/>
        <v>-1.2550811731188725</v>
      </c>
      <c r="F431">
        <f t="shared" si="34"/>
        <v>4.9299011721443346E-2</v>
      </c>
      <c r="K431" s="8">
        <v>38394</v>
      </c>
      <c r="L431" s="9">
        <v>10.433057549999999</v>
      </c>
      <c r="M431">
        <v>5.5580036401954212E-2</v>
      </c>
      <c r="N431">
        <v>4.9299011721443346E-2</v>
      </c>
      <c r="O431">
        <f t="shared" si="36"/>
        <v>-1.2550811731188725</v>
      </c>
    </row>
    <row r="432" spans="1:15" x14ac:dyDescent="0.25">
      <c r="A432" s="4">
        <v>36999</v>
      </c>
      <c r="B432" s="7">
        <v>10.428770549999999</v>
      </c>
      <c r="C432">
        <f t="shared" si="35"/>
        <v>430</v>
      </c>
      <c r="D432" s="9">
        <f t="shared" si="32"/>
        <v>5.5450780503345017E-2</v>
      </c>
      <c r="E432">
        <f t="shared" si="33"/>
        <v>-1.2560923365137346</v>
      </c>
      <c r="F432">
        <f t="shared" si="34"/>
        <v>4.9413927832682142E-2</v>
      </c>
      <c r="K432" s="8">
        <v>36999</v>
      </c>
      <c r="L432" s="9">
        <v>10.428770549999999</v>
      </c>
      <c r="M432">
        <v>5.5450780503345017E-2</v>
      </c>
      <c r="N432">
        <v>4.9413927832682142E-2</v>
      </c>
      <c r="O432">
        <f t="shared" si="36"/>
        <v>-1.2560923365137346</v>
      </c>
    </row>
    <row r="433" spans="1:15" x14ac:dyDescent="0.25">
      <c r="A433" s="4">
        <v>39849</v>
      </c>
      <c r="B433" s="7">
        <v>10.420839600000003</v>
      </c>
      <c r="C433">
        <f t="shared" si="35"/>
        <v>431</v>
      </c>
      <c r="D433" s="9">
        <f t="shared" si="32"/>
        <v>5.532212440008899E-2</v>
      </c>
      <c r="E433">
        <f t="shared" si="33"/>
        <v>-1.2571011510948797</v>
      </c>
      <c r="F433">
        <f t="shared" si="34"/>
        <v>4.9528843943920937E-2</v>
      </c>
      <c r="K433" s="8">
        <v>39849</v>
      </c>
      <c r="L433" s="9">
        <v>10.420839600000003</v>
      </c>
      <c r="M433">
        <v>5.532212440008899E-2</v>
      </c>
      <c r="N433">
        <v>4.9528843943920937E-2</v>
      </c>
      <c r="O433">
        <f t="shared" si="36"/>
        <v>-1.2571011510948797</v>
      </c>
    </row>
    <row r="434" spans="1:15" x14ac:dyDescent="0.25">
      <c r="A434" s="4">
        <v>35165</v>
      </c>
      <c r="B434" s="7">
        <v>10.420625250000001</v>
      </c>
      <c r="C434">
        <f t="shared" si="35"/>
        <v>432</v>
      </c>
      <c r="D434" s="9">
        <f t="shared" si="32"/>
        <v>5.5194063926940637E-2</v>
      </c>
      <c r="E434">
        <f t="shared" si="33"/>
        <v>-1.2581076277490604</v>
      </c>
      <c r="F434">
        <f t="shared" si="34"/>
        <v>4.9643760055159733E-2</v>
      </c>
      <c r="K434" s="8">
        <v>35165</v>
      </c>
      <c r="L434" s="9">
        <v>10.420625250000001</v>
      </c>
      <c r="M434">
        <v>5.5194063926940637E-2</v>
      </c>
      <c r="N434">
        <v>4.9643760055159733E-2</v>
      </c>
      <c r="O434">
        <f t="shared" si="36"/>
        <v>-1.2581076277490604</v>
      </c>
    </row>
    <row r="435" spans="1:15" x14ac:dyDescent="0.25">
      <c r="A435" s="4">
        <v>39419</v>
      </c>
      <c r="B435" s="7">
        <v>10.413160278260868</v>
      </c>
      <c r="C435">
        <f t="shared" si="35"/>
        <v>433</v>
      </c>
      <c r="D435" s="9">
        <f t="shared" si="32"/>
        <v>5.506659495713246E-2</v>
      </c>
      <c r="E435">
        <f t="shared" si="33"/>
        <v>-1.2591117772875136</v>
      </c>
      <c r="F435">
        <f t="shared" si="34"/>
        <v>4.9758676166398529E-2</v>
      </c>
      <c r="K435" s="8">
        <v>39419</v>
      </c>
      <c r="L435" s="9">
        <v>10.413160278260868</v>
      </c>
      <c r="M435">
        <v>5.506659495713246E-2</v>
      </c>
      <c r="N435">
        <v>4.9758676166398529E-2</v>
      </c>
      <c r="O435">
        <f t="shared" si="36"/>
        <v>-1.2591117772875136</v>
      </c>
    </row>
    <row r="436" spans="1:15" x14ac:dyDescent="0.25">
      <c r="A436" s="4">
        <v>38345</v>
      </c>
      <c r="B436" s="7">
        <v>10.4122656</v>
      </c>
      <c r="C436">
        <f t="shared" si="35"/>
        <v>434</v>
      </c>
      <c r="D436" s="9">
        <f t="shared" si="32"/>
        <v>5.493971340193169E-2</v>
      </c>
      <c r="E436">
        <f t="shared" si="33"/>
        <v>-1.2601136104466588</v>
      </c>
      <c r="F436">
        <f t="shared" si="34"/>
        <v>4.9873592277637324E-2</v>
      </c>
      <c r="K436" s="8">
        <v>38345</v>
      </c>
      <c r="L436" s="9">
        <v>10.4122656</v>
      </c>
      <c r="M436">
        <v>5.493971340193169E-2</v>
      </c>
      <c r="N436">
        <v>4.9873592277637324E-2</v>
      </c>
      <c r="O436">
        <f t="shared" si="36"/>
        <v>-1.2601136104466588</v>
      </c>
    </row>
    <row r="437" spans="1:15" x14ac:dyDescent="0.25">
      <c r="A437" s="4">
        <v>38780</v>
      </c>
      <c r="B437" s="7">
        <v>10.408192950000002</v>
      </c>
      <c r="C437">
        <f t="shared" si="35"/>
        <v>435</v>
      </c>
      <c r="D437" s="9">
        <f t="shared" si="32"/>
        <v>5.4813415210203123E-2</v>
      </c>
      <c r="E437">
        <f t="shared" si="33"/>
        <v>-1.2611131378887854</v>
      </c>
      <c r="F437">
        <f t="shared" si="34"/>
        <v>4.998850838887612E-2</v>
      </c>
      <c r="K437" s="8">
        <v>38780</v>
      </c>
      <c r="L437" s="9">
        <v>10.408192950000002</v>
      </c>
      <c r="M437">
        <v>5.4813415210203123E-2</v>
      </c>
      <c r="N437">
        <v>4.998850838887612E-2</v>
      </c>
      <c r="O437">
        <f t="shared" si="36"/>
        <v>-1.2611131378887854</v>
      </c>
    </row>
    <row r="438" spans="1:15" x14ac:dyDescent="0.25">
      <c r="A438" s="4">
        <v>37389</v>
      </c>
      <c r="B438" s="7">
        <v>10.400262000000003</v>
      </c>
      <c r="C438">
        <f t="shared" si="35"/>
        <v>436</v>
      </c>
      <c r="D438" s="9">
        <f t="shared" si="32"/>
        <v>5.4687696367977878E-2</v>
      </c>
      <c r="E438">
        <f t="shared" si="33"/>
        <v>-1.2621103702027343</v>
      </c>
      <c r="F438">
        <f t="shared" si="34"/>
        <v>5.0103424500114915E-2</v>
      </c>
      <c r="K438" s="8">
        <v>37389</v>
      </c>
      <c r="L438" s="9">
        <v>10.400262000000003</v>
      </c>
      <c r="M438">
        <v>5.4687696367977878E-2</v>
      </c>
      <c r="N438">
        <v>5.0103424500114915E-2</v>
      </c>
      <c r="O438">
        <f t="shared" si="36"/>
        <v>-1.2621103702027343</v>
      </c>
    </row>
    <row r="439" spans="1:15" x14ac:dyDescent="0.25">
      <c r="A439" s="4">
        <v>34799</v>
      </c>
      <c r="B439" s="7">
        <v>10.395607542857142</v>
      </c>
      <c r="C439">
        <f t="shared" si="35"/>
        <v>437</v>
      </c>
      <c r="D439" s="9">
        <f t="shared" si="32"/>
        <v>5.456255289802827E-2</v>
      </c>
      <c r="E439">
        <f t="shared" si="33"/>
        <v>-1.2631053179045701</v>
      </c>
      <c r="F439">
        <f t="shared" si="34"/>
        <v>5.0218340611353711E-2</v>
      </c>
      <c r="K439" s="8">
        <v>34799</v>
      </c>
      <c r="L439" s="9">
        <v>10.395607542857142</v>
      </c>
      <c r="M439">
        <v>5.456255289802827E-2</v>
      </c>
      <c r="N439">
        <v>5.0218340611353711E-2</v>
      </c>
      <c r="O439">
        <f t="shared" si="36"/>
        <v>-1.2631053179045701</v>
      </c>
    </row>
    <row r="440" spans="1:15" x14ac:dyDescent="0.25">
      <c r="A440" s="4">
        <v>39014</v>
      </c>
      <c r="B440" s="7">
        <v>10.395546299999999</v>
      </c>
      <c r="C440">
        <f t="shared" si="35"/>
        <v>438</v>
      </c>
      <c r="D440" s="9">
        <f t="shared" si="32"/>
        <v>5.4437980859448301E-2</v>
      </c>
      <c r="E440">
        <f t="shared" si="33"/>
        <v>-1.2640979914382477</v>
      </c>
      <c r="F440">
        <f t="shared" si="34"/>
        <v>5.0333256722592506E-2</v>
      </c>
      <c r="K440" s="8">
        <v>39014</v>
      </c>
      <c r="L440" s="9">
        <v>10.395546299999999</v>
      </c>
      <c r="M440">
        <v>5.4437980859448301E-2</v>
      </c>
      <c r="N440">
        <v>5.0333256722592506E-2</v>
      </c>
      <c r="O440">
        <f t="shared" si="36"/>
        <v>-1.2640979914382477</v>
      </c>
    </row>
    <row r="441" spans="1:15" x14ac:dyDescent="0.25">
      <c r="A441" s="4">
        <v>35357</v>
      </c>
      <c r="B441" s="7">
        <v>10.3912593</v>
      </c>
      <c r="C441">
        <f t="shared" si="35"/>
        <v>439</v>
      </c>
      <c r="D441" s="9">
        <f t="shared" si="32"/>
        <v>5.4313976347239994E-2</v>
      </c>
      <c r="E441">
        <f t="shared" si="33"/>
        <v>-1.2650884011762695</v>
      </c>
      <c r="F441">
        <f t="shared" si="34"/>
        <v>5.0448172833831302E-2</v>
      </c>
      <c r="K441" s="8">
        <v>35357</v>
      </c>
      <c r="L441" s="9">
        <v>10.3912593</v>
      </c>
      <c r="M441">
        <v>5.4313976347239994E-2</v>
      </c>
      <c r="N441">
        <v>5.0448172833831302E-2</v>
      </c>
      <c r="O441">
        <f t="shared" si="36"/>
        <v>-1.2650884011762695</v>
      </c>
    </row>
    <row r="442" spans="1:15" x14ac:dyDescent="0.25">
      <c r="A442" s="4">
        <v>35053</v>
      </c>
      <c r="B442" s="7">
        <v>10.387401000000002</v>
      </c>
      <c r="C442">
        <f t="shared" si="35"/>
        <v>440</v>
      </c>
      <c r="D442" s="9">
        <f t="shared" si="32"/>
        <v>5.4190535491905362E-2</v>
      </c>
      <c r="E442">
        <f t="shared" si="33"/>
        <v>-1.2660765574203354</v>
      </c>
      <c r="F442">
        <f t="shared" si="34"/>
        <v>5.0563088945070098E-2</v>
      </c>
      <c r="K442" s="8">
        <v>35053</v>
      </c>
      <c r="L442" s="9">
        <v>10.387401000000002</v>
      </c>
      <c r="M442">
        <v>5.4190535491905362E-2</v>
      </c>
      <c r="N442">
        <v>5.0563088945070098E-2</v>
      </c>
      <c r="O442">
        <f t="shared" si="36"/>
        <v>-1.2660765574203354</v>
      </c>
    </row>
    <row r="443" spans="1:15" x14ac:dyDescent="0.25">
      <c r="A443" s="4">
        <v>38368</v>
      </c>
      <c r="B443" s="7">
        <v>10.386543600000003</v>
      </c>
      <c r="C443">
        <f t="shared" si="35"/>
        <v>441</v>
      </c>
      <c r="D443" s="9">
        <f t="shared" si="32"/>
        <v>5.4067654459043893E-2</v>
      </c>
      <c r="E443">
        <f t="shared" si="33"/>
        <v>-1.2670624704019866</v>
      </c>
      <c r="F443">
        <f t="shared" si="34"/>
        <v>5.0678005056308893E-2</v>
      </c>
      <c r="K443" s="8">
        <v>38368</v>
      </c>
      <c r="L443" s="9">
        <v>10.386543600000003</v>
      </c>
      <c r="M443">
        <v>5.4067654459043893E-2</v>
      </c>
      <c r="N443">
        <v>5.0678005056308893E-2</v>
      </c>
      <c r="O443">
        <f t="shared" si="36"/>
        <v>-1.2670624704019866</v>
      </c>
    </row>
    <row r="444" spans="1:15" x14ac:dyDescent="0.25">
      <c r="A444" s="4">
        <v>40167</v>
      </c>
      <c r="B444" s="7">
        <v>10.379041350000001</v>
      </c>
      <c r="C444">
        <f t="shared" si="35"/>
        <v>442</v>
      </c>
      <c r="D444" s="9">
        <f t="shared" si="32"/>
        <v>5.3945329448955553E-2</v>
      </c>
      <c r="E444">
        <f t="shared" si="33"/>
        <v>-1.2680461502832401</v>
      </c>
      <c r="F444">
        <f t="shared" si="34"/>
        <v>5.0792921167547689E-2</v>
      </c>
      <c r="K444" s="8">
        <v>40167</v>
      </c>
      <c r="L444" s="9">
        <v>10.379041350000001</v>
      </c>
      <c r="M444">
        <v>5.3945329448955553E-2</v>
      </c>
      <c r="N444">
        <v>5.0792921167547689E-2</v>
      </c>
      <c r="O444">
        <f t="shared" si="36"/>
        <v>-1.2680461502832401</v>
      </c>
    </row>
    <row r="445" spans="1:15" x14ac:dyDescent="0.25">
      <c r="A445" s="4">
        <v>37969</v>
      </c>
      <c r="B445" s="7">
        <v>10.37904135</v>
      </c>
      <c r="C445">
        <f t="shared" si="35"/>
        <v>443</v>
      </c>
      <c r="D445" s="9">
        <f t="shared" si="32"/>
        <v>5.3823556696249115E-2</v>
      </c>
      <c r="E445">
        <f t="shared" si="33"/>
        <v>-1.2690276071572177</v>
      </c>
      <c r="F445">
        <f t="shared" si="34"/>
        <v>5.0907837278786484E-2</v>
      </c>
      <c r="K445" s="8">
        <v>37969</v>
      </c>
      <c r="L445" s="9">
        <v>10.37904135</v>
      </c>
      <c r="M445">
        <v>5.3823556696249115E-2</v>
      </c>
      <c r="N445">
        <v>5.0907837278786484E-2</v>
      </c>
      <c r="O445">
        <f t="shared" si="36"/>
        <v>-1.2690276071572177</v>
      </c>
    </row>
    <row r="446" spans="1:15" x14ac:dyDescent="0.25">
      <c r="A446" s="4">
        <v>41010</v>
      </c>
      <c r="B446" s="7">
        <v>10.362536400000003</v>
      </c>
      <c r="C446">
        <f t="shared" si="35"/>
        <v>444</v>
      </c>
      <c r="D446" s="9">
        <f t="shared" si="32"/>
        <v>5.3702332469455757E-2</v>
      </c>
      <c r="E446">
        <f t="shared" si="33"/>
        <v>-1.2700068510487679</v>
      </c>
      <c r="F446">
        <f t="shared" si="34"/>
        <v>5.102275339002528E-2</v>
      </c>
      <c r="K446" s="8">
        <v>41010</v>
      </c>
      <c r="L446" s="9">
        <v>10.362536400000003</v>
      </c>
      <c r="M446">
        <v>5.3702332469455757E-2</v>
      </c>
      <c r="N446">
        <v>5.102275339002528E-2</v>
      </c>
      <c r="O446">
        <f t="shared" si="36"/>
        <v>-1.2700068510487679</v>
      </c>
    </row>
    <row r="447" spans="1:15" x14ac:dyDescent="0.25">
      <c r="A447" s="4">
        <v>38451</v>
      </c>
      <c r="B447" s="7">
        <v>10.362322050000001</v>
      </c>
      <c r="C447">
        <f t="shared" si="35"/>
        <v>445</v>
      </c>
      <c r="D447" s="9">
        <f t="shared" si="32"/>
        <v>5.3581653070647994E-2</v>
      </c>
      <c r="E447">
        <f t="shared" si="33"/>
        <v>-1.2709838919150798</v>
      </c>
      <c r="F447">
        <f t="shared" si="34"/>
        <v>5.1137669501264076E-2</v>
      </c>
      <c r="K447" s="8">
        <v>38451</v>
      </c>
      <c r="L447" s="9">
        <v>10.362322050000001</v>
      </c>
      <c r="M447">
        <v>5.3581653070647994E-2</v>
      </c>
      <c r="N447">
        <v>5.1137669501264076E-2</v>
      </c>
      <c r="O447">
        <f t="shared" si="36"/>
        <v>-1.2709838919150798</v>
      </c>
    </row>
    <row r="448" spans="1:15" x14ac:dyDescent="0.25">
      <c r="A448" s="4">
        <v>41256</v>
      </c>
      <c r="B448" s="7">
        <v>10.35232215652174</v>
      </c>
      <c r="C448">
        <f t="shared" si="35"/>
        <v>446</v>
      </c>
      <c r="D448" s="9">
        <f t="shared" si="32"/>
        <v>5.3461514835063582E-2</v>
      </c>
      <c r="E448">
        <f t="shared" si="33"/>
        <v>-1.2719587396462899</v>
      </c>
      <c r="F448">
        <f t="shared" si="34"/>
        <v>5.1252585612502871E-2</v>
      </c>
      <c r="K448" s="8">
        <v>41256</v>
      </c>
      <c r="L448" s="9">
        <v>10.35232215652174</v>
      </c>
      <c r="M448">
        <v>5.3461514835063582E-2</v>
      </c>
      <c r="N448">
        <v>5.1252585612502871E-2</v>
      </c>
      <c r="O448">
        <f t="shared" si="36"/>
        <v>-1.2719587396462899</v>
      </c>
    </row>
    <row r="449" spans="1:15" x14ac:dyDescent="0.25">
      <c r="A449" s="4">
        <v>37629</v>
      </c>
      <c r="B449" s="7">
        <v>10.3462458</v>
      </c>
      <c r="C449">
        <f t="shared" si="35"/>
        <v>447</v>
      </c>
      <c r="D449" s="9">
        <f t="shared" si="32"/>
        <v>5.334191413073458E-2</v>
      </c>
      <c r="E449">
        <f t="shared" si="33"/>
        <v>-1.2729314040660846</v>
      </c>
      <c r="F449">
        <f t="shared" si="34"/>
        <v>5.1367501723741667E-2</v>
      </c>
      <c r="K449" s="8">
        <v>37629</v>
      </c>
      <c r="L449" s="9">
        <v>10.3462458</v>
      </c>
      <c r="M449">
        <v>5.334191413073458E-2</v>
      </c>
      <c r="N449">
        <v>5.1367501723741667E-2</v>
      </c>
      <c r="O449">
        <f t="shared" si="36"/>
        <v>-1.2729314040660846</v>
      </c>
    </row>
    <row r="450" spans="1:15" x14ac:dyDescent="0.25">
      <c r="A450" s="4">
        <v>37073</v>
      </c>
      <c r="B450" s="7">
        <v>10.345602750000001</v>
      </c>
      <c r="C450">
        <f t="shared" si="35"/>
        <v>448</v>
      </c>
      <c r="D450" s="9">
        <f t="shared" si="32"/>
        <v>5.3222847358121328E-2</v>
      </c>
      <c r="E450">
        <f t="shared" si="33"/>
        <v>-1.2739018949322922</v>
      </c>
      <c r="F450">
        <f t="shared" si="34"/>
        <v>5.1482417834980462E-2</v>
      </c>
      <c r="K450" s="8">
        <v>37073</v>
      </c>
      <c r="L450" s="9">
        <v>10.345602750000001</v>
      </c>
      <c r="M450">
        <v>5.3222847358121328E-2</v>
      </c>
      <c r="N450">
        <v>5.1482417834980462E-2</v>
      </c>
      <c r="O450">
        <f t="shared" si="36"/>
        <v>-1.2739018949322922</v>
      </c>
    </row>
    <row r="451" spans="1:15" x14ac:dyDescent="0.25">
      <c r="A451" s="4">
        <v>41270</v>
      </c>
      <c r="B451" s="7">
        <v>10.345602750000001</v>
      </c>
      <c r="C451">
        <f t="shared" si="35"/>
        <v>449</v>
      </c>
      <c r="D451" s="9">
        <f t="shared" ref="D451:D514" si="37">(C$1+1)/C451/365</f>
        <v>5.3104310949751349E-2</v>
      </c>
      <c r="E451">
        <f t="shared" ref="E451:E514" si="38">LOG(D451)</f>
        <v>-1.2748702219374712</v>
      </c>
      <c r="F451">
        <f t="shared" ref="F451:F514" si="39">C451/C$1</f>
        <v>5.1597333946219258E-2</v>
      </c>
      <c r="K451" s="8">
        <v>41270</v>
      </c>
      <c r="L451" s="9">
        <v>10.345602750000001</v>
      </c>
      <c r="M451">
        <v>5.3104310949751349E-2</v>
      </c>
      <c r="N451">
        <v>5.1597333946219258E-2</v>
      </c>
      <c r="O451">
        <f t="shared" si="36"/>
        <v>-1.2748702219374712</v>
      </c>
    </row>
    <row r="452" spans="1:15" x14ac:dyDescent="0.25">
      <c r="A452" s="4">
        <v>40519</v>
      </c>
      <c r="B452" s="7">
        <v>10.341530100000002</v>
      </c>
      <c r="C452">
        <f t="shared" ref="C452:C515" si="40">C451+1</f>
        <v>450</v>
      </c>
      <c r="D452" s="9">
        <f t="shared" si="37"/>
        <v>5.2986301369863015E-2</v>
      </c>
      <c r="E452">
        <f t="shared" si="38"/>
        <v>-1.2758363947094917</v>
      </c>
      <c r="F452">
        <f t="shared" si="39"/>
        <v>5.1712250057458053E-2</v>
      </c>
      <c r="K452" s="8">
        <v>40519</v>
      </c>
      <c r="L452" s="9">
        <v>10.341530100000002</v>
      </c>
      <c r="M452">
        <v>5.2986301369863015E-2</v>
      </c>
      <c r="N452">
        <v>5.1712250057458053E-2</v>
      </c>
      <c r="O452">
        <f t="shared" ref="O452:O515" si="41">LOG(M452)</f>
        <v>-1.2758363947094917</v>
      </c>
    </row>
    <row r="453" spans="1:15" x14ac:dyDescent="0.25">
      <c r="A453" s="4">
        <v>40555</v>
      </c>
      <c r="B453" s="7">
        <v>10.337457450000002</v>
      </c>
      <c r="C453">
        <f t="shared" si="40"/>
        <v>451</v>
      </c>
      <c r="D453" s="9">
        <f t="shared" si="37"/>
        <v>5.2868815114054002E-2</v>
      </c>
      <c r="E453">
        <f t="shared" si="38"/>
        <v>-1.2768004228121088</v>
      </c>
      <c r="F453">
        <f t="shared" si="39"/>
        <v>5.1827166168696849E-2</v>
      </c>
      <c r="K453" s="8">
        <v>40555</v>
      </c>
      <c r="L453" s="9">
        <v>10.337457450000002</v>
      </c>
      <c r="M453">
        <v>5.2868815114054002E-2</v>
      </c>
      <c r="N453">
        <v>5.1827166168696849E-2</v>
      </c>
      <c r="O453">
        <f t="shared" si="41"/>
        <v>-1.2768004228121088</v>
      </c>
    </row>
    <row r="454" spans="1:15" x14ac:dyDescent="0.25">
      <c r="A454" s="4">
        <v>39015</v>
      </c>
      <c r="B454" s="7">
        <v>10.328883449999999</v>
      </c>
      <c r="C454">
        <f t="shared" si="40"/>
        <v>452</v>
      </c>
      <c r="D454" s="9">
        <f t="shared" si="37"/>
        <v>5.2751848708934422E-2</v>
      </c>
      <c r="E454">
        <f t="shared" si="38"/>
        <v>-1.2777623157455302</v>
      </c>
      <c r="F454">
        <f t="shared" si="39"/>
        <v>5.1942082279935645E-2</v>
      </c>
      <c r="K454" s="8">
        <v>39015</v>
      </c>
      <c r="L454" s="9">
        <v>10.328883449999999</v>
      </c>
      <c r="M454">
        <v>5.2751848708934422E-2</v>
      </c>
      <c r="N454">
        <v>5.1942082279935645E-2</v>
      </c>
      <c r="O454">
        <f t="shared" si="41"/>
        <v>-1.2777623157455302</v>
      </c>
    </row>
    <row r="455" spans="1:15" x14ac:dyDescent="0.25">
      <c r="A455" s="4">
        <v>38035</v>
      </c>
      <c r="B455" s="7">
        <v>10.324596450000003</v>
      </c>
      <c r="C455">
        <f t="shared" si="40"/>
        <v>453</v>
      </c>
      <c r="D455" s="9">
        <f t="shared" si="37"/>
        <v>5.2635398711784451E-2</v>
      </c>
      <c r="E455">
        <f t="shared" si="38"/>
        <v>-1.2787220829469801</v>
      </c>
      <c r="F455">
        <f t="shared" si="39"/>
        <v>5.205699839117444E-2</v>
      </c>
      <c r="K455" s="8">
        <v>38035</v>
      </c>
      <c r="L455" s="9">
        <v>10.324596450000003</v>
      </c>
      <c r="M455">
        <v>5.2635398711784451E-2</v>
      </c>
      <c r="N455">
        <v>5.205699839117444E-2</v>
      </c>
      <c r="O455">
        <f t="shared" si="41"/>
        <v>-1.2787220829469801</v>
      </c>
    </row>
    <row r="456" spans="1:15" x14ac:dyDescent="0.25">
      <c r="A456" s="4">
        <v>39743</v>
      </c>
      <c r="B456" s="7">
        <v>10.32123208695652</v>
      </c>
      <c r="C456">
        <f t="shared" si="40"/>
        <v>454</v>
      </c>
      <c r="D456" s="9">
        <f t="shared" si="37"/>
        <v>5.2519461710216646E-2</v>
      </c>
      <c r="E456">
        <f t="shared" si="38"/>
        <v>-1.279679733791252</v>
      </c>
      <c r="F456">
        <f t="shared" si="39"/>
        <v>5.2171914502413236E-2</v>
      </c>
      <c r="K456" s="8">
        <v>39743</v>
      </c>
      <c r="L456" s="9">
        <v>10.32123208695652</v>
      </c>
      <c r="M456">
        <v>5.2519461710216646E-2</v>
      </c>
      <c r="N456">
        <v>5.2171914502413236E-2</v>
      </c>
      <c r="O456">
        <f t="shared" si="41"/>
        <v>-1.279679733791252</v>
      </c>
    </row>
    <row r="457" spans="1:15" x14ac:dyDescent="0.25">
      <c r="A457" s="4">
        <v>37390</v>
      </c>
      <c r="B457" s="7">
        <v>10.3205238</v>
      </c>
      <c r="C457">
        <f t="shared" si="40"/>
        <v>455</v>
      </c>
      <c r="D457" s="9">
        <f t="shared" si="37"/>
        <v>5.2404034321842541E-2</v>
      </c>
      <c r="E457">
        <f t="shared" si="38"/>
        <v>-1.2806352775912606</v>
      </c>
      <c r="F457">
        <f t="shared" si="39"/>
        <v>5.2286830613652031E-2</v>
      </c>
      <c r="K457" s="8">
        <v>37390</v>
      </c>
      <c r="L457" s="9">
        <v>10.3205238</v>
      </c>
      <c r="M457">
        <v>5.2404034321842541E-2</v>
      </c>
      <c r="N457">
        <v>5.2286830613652031E-2</v>
      </c>
      <c r="O457">
        <f t="shared" si="41"/>
        <v>-1.2806352775912606</v>
      </c>
    </row>
    <row r="458" spans="1:15" x14ac:dyDescent="0.25">
      <c r="A458" s="4">
        <v>34066</v>
      </c>
      <c r="B458" s="7">
        <v>10.3162368</v>
      </c>
      <c r="C458">
        <f t="shared" si="40"/>
        <v>456</v>
      </c>
      <c r="D458" s="9">
        <f t="shared" si="37"/>
        <v>5.2289113193943762E-2</v>
      </c>
      <c r="E458">
        <f t="shared" si="38"/>
        <v>-1.2815887235985832</v>
      </c>
      <c r="F458">
        <f t="shared" si="39"/>
        <v>5.2401746724890827E-2</v>
      </c>
      <c r="K458" s="8">
        <v>34066</v>
      </c>
      <c r="L458" s="9">
        <v>10.3162368</v>
      </c>
      <c r="M458">
        <v>5.2289113193943762E-2</v>
      </c>
      <c r="N458">
        <v>5.2401746724890827E-2</v>
      </c>
      <c r="O458">
        <f t="shared" si="41"/>
        <v>-1.2815887235985832</v>
      </c>
    </row>
    <row r="459" spans="1:15" x14ac:dyDescent="0.25">
      <c r="A459" s="4">
        <v>37712</v>
      </c>
      <c r="B459" s="7">
        <v>10.312164150000003</v>
      </c>
      <c r="C459">
        <f t="shared" si="40"/>
        <v>457</v>
      </c>
      <c r="D459" s="9">
        <f t="shared" si="37"/>
        <v>5.2174695003147385E-2</v>
      </c>
      <c r="E459">
        <f t="shared" si="38"/>
        <v>-1.2825400810039984</v>
      </c>
      <c r="F459">
        <f t="shared" si="39"/>
        <v>5.2516662836129623E-2</v>
      </c>
      <c r="K459" s="8">
        <v>37712</v>
      </c>
      <c r="L459" s="9">
        <v>10.312164150000003</v>
      </c>
      <c r="M459">
        <v>5.2174695003147385E-2</v>
      </c>
      <c r="N459">
        <v>5.2516662836129623E-2</v>
      </c>
      <c r="O459">
        <f t="shared" si="41"/>
        <v>-1.2825400810039984</v>
      </c>
    </row>
    <row r="460" spans="1:15" x14ac:dyDescent="0.25">
      <c r="A460" s="4">
        <v>35405</v>
      </c>
      <c r="B460" s="7">
        <v>10.312164150000001</v>
      </c>
      <c r="C460">
        <f t="shared" si="40"/>
        <v>458</v>
      </c>
      <c r="D460" s="9">
        <f t="shared" si="37"/>
        <v>5.2060776455105581E-2</v>
      </c>
      <c r="E460">
        <f t="shared" si="38"/>
        <v>-1.2834893589380174</v>
      </c>
      <c r="F460">
        <f t="shared" si="39"/>
        <v>5.2631578947368418E-2</v>
      </c>
      <c r="K460" s="8">
        <v>35405</v>
      </c>
      <c r="L460" s="9">
        <v>10.312164150000001</v>
      </c>
      <c r="M460">
        <v>5.2060776455105581E-2</v>
      </c>
      <c r="N460">
        <v>5.2631578947368418E-2</v>
      </c>
      <c r="O460">
        <f t="shared" si="41"/>
        <v>-1.2834893589380174</v>
      </c>
    </row>
    <row r="461" spans="1:15" x14ac:dyDescent="0.25">
      <c r="A461" s="4">
        <v>41875</v>
      </c>
      <c r="B461" s="7">
        <v>10.308305850000002</v>
      </c>
      <c r="C461">
        <f t="shared" si="40"/>
        <v>459</v>
      </c>
      <c r="D461" s="9">
        <f t="shared" si="37"/>
        <v>5.1947354284179424E-2</v>
      </c>
      <c r="E461">
        <f t="shared" si="38"/>
        <v>-1.2844365664714095</v>
      </c>
      <c r="F461">
        <f t="shared" si="39"/>
        <v>5.2746495058607214E-2</v>
      </c>
      <c r="K461" s="8">
        <v>41875</v>
      </c>
      <c r="L461" s="9">
        <v>10.308305850000002</v>
      </c>
      <c r="M461">
        <v>5.1947354284179424E-2</v>
      </c>
      <c r="N461">
        <v>5.2746495058607214E-2</v>
      </c>
      <c r="O461">
        <f t="shared" si="41"/>
        <v>-1.2844365664714095</v>
      </c>
    </row>
    <row r="462" spans="1:15" x14ac:dyDescent="0.25">
      <c r="A462" s="4">
        <v>33877</v>
      </c>
      <c r="B462" s="7">
        <v>10.308091500000003</v>
      </c>
      <c r="C462">
        <f t="shared" si="40"/>
        <v>460</v>
      </c>
      <c r="D462" s="9">
        <f t="shared" si="37"/>
        <v>5.1834425253126863E-2</v>
      </c>
      <c r="E462">
        <f t="shared" si="38"/>
        <v>-1.2853817126157223</v>
      </c>
      <c r="F462">
        <f t="shared" si="39"/>
        <v>5.2861411169846009E-2</v>
      </c>
      <c r="K462" s="8">
        <v>33877</v>
      </c>
      <c r="L462" s="9">
        <v>10.308091500000003</v>
      </c>
      <c r="M462">
        <v>5.1834425253126863E-2</v>
      </c>
      <c r="N462">
        <v>5.2861411169846009E-2</v>
      </c>
      <c r="O462">
        <f t="shared" si="41"/>
        <v>-1.2853817126157223</v>
      </c>
    </row>
    <row r="463" spans="1:15" x14ac:dyDescent="0.25">
      <c r="A463" s="4">
        <v>35792</v>
      </c>
      <c r="B463" s="7">
        <v>10.303590150000003</v>
      </c>
      <c r="C463">
        <f t="shared" si="40"/>
        <v>461</v>
      </c>
      <c r="D463" s="9">
        <f t="shared" si="37"/>
        <v>5.1721986152794698E-2</v>
      </c>
      <c r="E463">
        <f t="shared" si="38"/>
        <v>-1.2863248063237962</v>
      </c>
      <c r="F463">
        <f t="shared" si="39"/>
        <v>5.2976327281084805E-2</v>
      </c>
      <c r="K463" s="8">
        <v>35792</v>
      </c>
      <c r="L463" s="9">
        <v>10.303590150000003</v>
      </c>
      <c r="M463">
        <v>5.1721986152794698E-2</v>
      </c>
      <c r="N463">
        <v>5.2976327281084805E-2</v>
      </c>
      <c r="O463">
        <f t="shared" si="41"/>
        <v>-1.2863248063237962</v>
      </c>
    </row>
    <row r="464" spans="1:15" x14ac:dyDescent="0.25">
      <c r="A464" s="4">
        <v>42054</v>
      </c>
      <c r="B464" s="7">
        <v>10.292443950000003</v>
      </c>
      <c r="C464">
        <f t="shared" si="40"/>
        <v>462</v>
      </c>
      <c r="D464" s="9">
        <f t="shared" si="37"/>
        <v>5.1610033801814621E-2</v>
      </c>
      <c r="E464">
        <f t="shared" si="38"/>
        <v>-1.2872658564902737</v>
      </c>
      <c r="F464">
        <f t="shared" si="39"/>
        <v>5.30912433923236E-2</v>
      </c>
      <c r="K464" s="8">
        <v>42054</v>
      </c>
      <c r="L464" s="9">
        <v>10.292443950000003</v>
      </c>
      <c r="M464">
        <v>5.1610033801814621E-2</v>
      </c>
      <c r="N464">
        <v>5.30912433923236E-2</v>
      </c>
      <c r="O464">
        <f t="shared" si="41"/>
        <v>-1.2872658564902737</v>
      </c>
    </row>
    <row r="465" spans="1:15" x14ac:dyDescent="0.25">
      <c r="A465" s="4">
        <v>38666</v>
      </c>
      <c r="B465" s="7">
        <v>10.286786973913042</v>
      </c>
      <c r="C465">
        <f t="shared" si="40"/>
        <v>463</v>
      </c>
      <c r="D465" s="9">
        <f t="shared" si="37"/>
        <v>5.1498565046303145E-2</v>
      </c>
      <c r="E465">
        <f t="shared" si="38"/>
        <v>-1.2882048719521013</v>
      </c>
      <c r="F465">
        <f t="shared" si="39"/>
        <v>5.3206159503562396E-2</v>
      </c>
      <c r="K465" s="8">
        <v>38666</v>
      </c>
      <c r="L465" s="9">
        <v>10.286786973913042</v>
      </c>
      <c r="M465">
        <v>5.1498565046303145E-2</v>
      </c>
      <c r="N465">
        <v>5.3206159503562396E-2</v>
      </c>
      <c r="O465">
        <f t="shared" si="41"/>
        <v>-1.2882048719521013</v>
      </c>
    </row>
    <row r="466" spans="1:15" x14ac:dyDescent="0.25">
      <c r="A466" s="4">
        <v>40152</v>
      </c>
      <c r="B466" s="7">
        <v>10.286461636363638</v>
      </c>
      <c r="C466">
        <f t="shared" si="40"/>
        <v>464</v>
      </c>
      <c r="D466" s="9">
        <f t="shared" si="37"/>
        <v>5.1387576759565429E-2</v>
      </c>
      <c r="E466">
        <f t="shared" si="38"/>
        <v>-1.2891418614890289</v>
      </c>
      <c r="F466">
        <f t="shared" si="39"/>
        <v>5.3321075614801199E-2</v>
      </c>
      <c r="K466" s="8">
        <v>40152</v>
      </c>
      <c r="L466" s="9">
        <v>10.286461636363638</v>
      </c>
      <c r="M466">
        <v>5.1387576759565429E-2</v>
      </c>
      <c r="N466">
        <v>5.3321075614801199E-2</v>
      </c>
      <c r="O466">
        <f t="shared" si="41"/>
        <v>-1.2891418614890289</v>
      </c>
    </row>
    <row r="467" spans="1:15" x14ac:dyDescent="0.25">
      <c r="A467" s="4">
        <v>38276</v>
      </c>
      <c r="B467" s="7">
        <v>10.283226900000001</v>
      </c>
      <c r="C467">
        <f t="shared" si="40"/>
        <v>465</v>
      </c>
      <c r="D467" s="9">
        <f t="shared" si="37"/>
        <v>5.1277065841802916E-2</v>
      </c>
      <c r="E467">
        <f t="shared" si="38"/>
        <v>-1.290076833824102</v>
      </c>
      <c r="F467">
        <f t="shared" si="39"/>
        <v>5.3435991726039994E-2</v>
      </c>
      <c r="K467" s="8">
        <v>38276</v>
      </c>
      <c r="L467" s="9">
        <v>10.283226900000001</v>
      </c>
      <c r="M467">
        <v>5.1277065841802916E-2</v>
      </c>
      <c r="N467">
        <v>5.3435991726039994E-2</v>
      </c>
      <c r="O467">
        <f t="shared" si="41"/>
        <v>-1.290076833824102</v>
      </c>
    </row>
    <row r="468" spans="1:15" x14ac:dyDescent="0.25">
      <c r="A468" s="4">
        <v>40157</v>
      </c>
      <c r="B468" s="7">
        <v>10.272197618181821</v>
      </c>
      <c r="C468">
        <f t="shared" si="40"/>
        <v>466</v>
      </c>
      <c r="D468" s="9">
        <f t="shared" si="37"/>
        <v>5.11670292198248E-2</v>
      </c>
      <c r="E468">
        <f t="shared" si="38"/>
        <v>-1.2910097976241484</v>
      </c>
      <c r="F468">
        <f t="shared" si="39"/>
        <v>5.355090783727879E-2</v>
      </c>
      <c r="K468" s="8">
        <v>40157</v>
      </c>
      <c r="L468" s="9">
        <v>10.272197618181821</v>
      </c>
      <c r="M468">
        <v>5.11670292198248E-2</v>
      </c>
      <c r="N468">
        <v>5.355090783727879E-2</v>
      </c>
      <c r="O468">
        <f t="shared" si="41"/>
        <v>-1.2910097976241484</v>
      </c>
    </row>
    <row r="469" spans="1:15" x14ac:dyDescent="0.25">
      <c r="A469" s="4">
        <v>35440</v>
      </c>
      <c r="B469" s="7">
        <v>10.270794600000002</v>
      </c>
      <c r="C469">
        <f t="shared" si="40"/>
        <v>467</v>
      </c>
      <c r="D469" s="9">
        <f t="shared" si="37"/>
        <v>5.1057463846763074E-2</v>
      </c>
      <c r="E469">
        <f t="shared" si="38"/>
        <v>-1.2919407615002603</v>
      </c>
      <c r="F469">
        <f t="shared" si="39"/>
        <v>5.3665823948517585E-2</v>
      </c>
      <c r="K469" s="8">
        <v>35440</v>
      </c>
      <c r="L469" s="9">
        <v>10.270794600000002</v>
      </c>
      <c r="M469">
        <v>5.1057463846763074E-2</v>
      </c>
      <c r="N469">
        <v>5.3665823948517585E-2</v>
      </c>
      <c r="O469">
        <f t="shared" si="41"/>
        <v>-1.2919407615002603</v>
      </c>
    </row>
    <row r="470" spans="1:15" x14ac:dyDescent="0.25">
      <c r="A470" s="4">
        <v>36549</v>
      </c>
      <c r="B470" s="7">
        <v>10.26629325</v>
      </c>
      <c r="C470">
        <f t="shared" si="40"/>
        <v>468</v>
      </c>
      <c r="D470" s="9">
        <f t="shared" si="37"/>
        <v>5.0948366701791363E-2</v>
      </c>
      <c r="E470">
        <f t="shared" si="38"/>
        <v>-1.2928697340082722</v>
      </c>
      <c r="F470">
        <f t="shared" si="39"/>
        <v>5.3780740059756381E-2</v>
      </c>
      <c r="K470" s="8">
        <v>36549</v>
      </c>
      <c r="L470" s="9">
        <v>10.26629325</v>
      </c>
      <c r="M470">
        <v>5.0948366701791363E-2</v>
      </c>
      <c r="N470">
        <v>5.3780740059756381E-2</v>
      </c>
      <c r="O470">
        <f t="shared" si="41"/>
        <v>-1.2928697340082722</v>
      </c>
    </row>
    <row r="471" spans="1:15" x14ac:dyDescent="0.25">
      <c r="A471" s="4">
        <v>34927</v>
      </c>
      <c r="B471" s="7">
        <v>10.2660789</v>
      </c>
      <c r="C471">
        <f t="shared" si="40"/>
        <v>469</v>
      </c>
      <c r="D471" s="9">
        <f t="shared" si="37"/>
        <v>5.0839734789847248E-2</v>
      </c>
      <c r="E471">
        <f t="shared" si="38"/>
        <v>-1.2937967236492314</v>
      </c>
      <c r="F471">
        <f t="shared" si="39"/>
        <v>5.3895656170995176E-2</v>
      </c>
      <c r="K471" s="8">
        <v>34927</v>
      </c>
      <c r="L471" s="9">
        <v>10.2660789</v>
      </c>
      <c r="M471">
        <v>5.0839734789847248E-2</v>
      </c>
      <c r="N471">
        <v>5.3895656170995176E-2</v>
      </c>
      <c r="O471">
        <f t="shared" si="41"/>
        <v>-1.2937967236492314</v>
      </c>
    </row>
    <row r="472" spans="1:15" x14ac:dyDescent="0.25">
      <c r="A472" s="4">
        <v>41273</v>
      </c>
      <c r="B472" s="7">
        <v>10.262434950000001</v>
      </c>
      <c r="C472">
        <f t="shared" si="40"/>
        <v>470</v>
      </c>
      <c r="D472" s="9">
        <f t="shared" si="37"/>
        <v>5.0731565141358209E-2</v>
      </c>
      <c r="E472">
        <f t="shared" si="38"/>
        <v>-1.2947217388698655</v>
      </c>
      <c r="F472">
        <f t="shared" si="39"/>
        <v>5.4010572282233972E-2</v>
      </c>
      <c r="K472" s="8">
        <v>41273</v>
      </c>
      <c r="L472" s="9">
        <v>10.262434950000001</v>
      </c>
      <c r="M472">
        <v>5.0731565141358209E-2</v>
      </c>
      <c r="N472">
        <v>5.4010572282233972E-2</v>
      </c>
      <c r="O472">
        <f t="shared" si="41"/>
        <v>-1.2947217388698655</v>
      </c>
    </row>
    <row r="473" spans="1:15" x14ac:dyDescent="0.25">
      <c r="A473" s="4">
        <v>41227</v>
      </c>
      <c r="B473" s="7">
        <v>10.260617634782609</v>
      </c>
      <c r="C473">
        <f t="shared" si="40"/>
        <v>471</v>
      </c>
      <c r="D473" s="9">
        <f t="shared" si="37"/>
        <v>5.0623854811971035E-2</v>
      </c>
      <c r="E473">
        <f t="shared" si="38"/>
        <v>-1.2956447880630444</v>
      </c>
      <c r="F473">
        <f t="shared" si="39"/>
        <v>5.4125488393472768E-2</v>
      </c>
      <c r="K473" s="8">
        <v>41227</v>
      </c>
      <c r="L473" s="9">
        <v>10.260617634782609</v>
      </c>
      <c r="M473">
        <v>5.0623854811971035E-2</v>
      </c>
      <c r="N473">
        <v>5.4125488393472768E-2</v>
      </c>
      <c r="O473">
        <f t="shared" si="41"/>
        <v>-1.2956447880630444</v>
      </c>
    </row>
    <row r="474" spans="1:15" x14ac:dyDescent="0.25">
      <c r="A474" s="4">
        <v>36957</v>
      </c>
      <c r="B474" s="7">
        <v>10.257719250000001</v>
      </c>
      <c r="C474">
        <f t="shared" si="40"/>
        <v>472</v>
      </c>
      <c r="D474" s="9">
        <f t="shared" si="37"/>
        <v>5.0516600882284657E-2</v>
      </c>
      <c r="E474">
        <f t="shared" si="38"/>
        <v>-1.296565879568236</v>
      </c>
      <c r="F474">
        <f t="shared" si="39"/>
        <v>5.4240404504711563E-2</v>
      </c>
      <c r="K474" s="8">
        <v>36957</v>
      </c>
      <c r="L474" s="9">
        <v>10.257719250000001</v>
      </c>
      <c r="M474">
        <v>5.0516600882284657E-2</v>
      </c>
      <c r="N474">
        <v>5.4240404504711563E-2</v>
      </c>
      <c r="O474">
        <f t="shared" si="41"/>
        <v>-1.296565879568236</v>
      </c>
    </row>
    <row r="475" spans="1:15" x14ac:dyDescent="0.25">
      <c r="A475" s="4">
        <v>39783</v>
      </c>
      <c r="B475" s="7">
        <v>10.256367913043478</v>
      </c>
      <c r="C475">
        <f t="shared" si="40"/>
        <v>473</v>
      </c>
      <c r="D475" s="9">
        <f t="shared" si="37"/>
        <v>5.0409800457586383E-2</v>
      </c>
      <c r="E475">
        <f t="shared" si="38"/>
        <v>-1.2974850216719596</v>
      </c>
      <c r="F475">
        <f t="shared" si="39"/>
        <v>5.4355320615950359E-2</v>
      </c>
      <c r="K475" s="8">
        <v>39783</v>
      </c>
      <c r="L475" s="9">
        <v>10.256367913043478</v>
      </c>
      <c r="M475">
        <v>5.0409800457586383E-2</v>
      </c>
      <c r="N475">
        <v>5.4355320615950359E-2</v>
      </c>
      <c r="O475">
        <f t="shared" si="41"/>
        <v>-1.2974850216719596</v>
      </c>
    </row>
    <row r="476" spans="1:15" x14ac:dyDescent="0.25">
      <c r="A476" s="4">
        <v>37648</v>
      </c>
      <c r="B476" s="7">
        <v>10.254504000000001</v>
      </c>
      <c r="C476">
        <f t="shared" si="40"/>
        <v>474</v>
      </c>
      <c r="D476" s="9">
        <f t="shared" si="37"/>
        <v>5.0303450667591475E-2</v>
      </c>
      <c r="E476">
        <f t="shared" si="38"/>
        <v>-1.2984022226082332</v>
      </c>
      <c r="F476">
        <f t="shared" si="39"/>
        <v>5.4470236727189154E-2</v>
      </c>
      <c r="K476" s="8">
        <v>37648</v>
      </c>
      <c r="L476" s="9">
        <v>10.254504000000001</v>
      </c>
      <c r="M476">
        <v>5.0303450667591475E-2</v>
      </c>
      <c r="N476">
        <v>5.4470236727189154E-2</v>
      </c>
      <c r="O476">
        <f t="shared" si="41"/>
        <v>-1.2984022226082332</v>
      </c>
    </row>
    <row r="477" spans="1:15" x14ac:dyDescent="0.25">
      <c r="A477" s="4">
        <v>39902</v>
      </c>
      <c r="B477" s="7">
        <v>10.25428965</v>
      </c>
      <c r="C477">
        <f t="shared" si="40"/>
        <v>475</v>
      </c>
      <c r="D477" s="9">
        <f t="shared" si="37"/>
        <v>5.0197548666186011E-2</v>
      </c>
      <c r="E477">
        <f t="shared" si="38"/>
        <v>-1.2993174905590148</v>
      </c>
      <c r="F477">
        <f t="shared" si="39"/>
        <v>5.458515283842795E-2</v>
      </c>
      <c r="K477" s="8">
        <v>39902</v>
      </c>
      <c r="L477" s="9">
        <v>10.25428965</v>
      </c>
      <c r="M477">
        <v>5.0197548666186011E-2</v>
      </c>
      <c r="N477">
        <v>5.458515283842795E-2</v>
      </c>
      <c r="O477">
        <f t="shared" si="41"/>
        <v>-1.2993174905590148</v>
      </c>
    </row>
    <row r="478" spans="1:15" x14ac:dyDescent="0.25">
      <c r="A478" s="4">
        <v>36231</v>
      </c>
      <c r="B478" s="7">
        <v>10.250217000000001</v>
      </c>
      <c r="C478">
        <f t="shared" si="40"/>
        <v>476</v>
      </c>
      <c r="D478" s="9">
        <f t="shared" si="37"/>
        <v>5.0092091631173015E-2</v>
      </c>
      <c r="E478">
        <f t="shared" si="38"/>
        <v>-1.3002308336546413</v>
      </c>
      <c r="F478">
        <f t="shared" si="39"/>
        <v>5.4700068949666746E-2</v>
      </c>
      <c r="K478" s="8">
        <v>36231</v>
      </c>
      <c r="L478" s="9">
        <v>10.250217000000001</v>
      </c>
      <c r="M478">
        <v>5.0092091631173015E-2</v>
      </c>
      <c r="N478">
        <v>5.4700068949666746E-2</v>
      </c>
      <c r="O478">
        <f t="shared" si="41"/>
        <v>-1.3002308336546413</v>
      </c>
    </row>
    <row r="479" spans="1:15" x14ac:dyDescent="0.25">
      <c r="A479" s="4">
        <v>38678</v>
      </c>
      <c r="B479" s="7">
        <v>10.249788300000001</v>
      </c>
      <c r="C479">
        <f t="shared" si="40"/>
        <v>477</v>
      </c>
      <c r="D479" s="9">
        <f t="shared" si="37"/>
        <v>4.9987076764021705E-2</v>
      </c>
      <c r="E479">
        <f t="shared" si="38"/>
        <v>-1.3011422599742621</v>
      </c>
      <c r="F479">
        <f t="shared" si="39"/>
        <v>5.4814985060905541E-2</v>
      </c>
      <c r="K479" s="8">
        <v>38678</v>
      </c>
      <c r="L479" s="9">
        <v>10.249788300000001</v>
      </c>
      <c r="M479">
        <v>4.9987076764021705E-2</v>
      </c>
      <c r="N479">
        <v>5.4814985060905541E-2</v>
      </c>
      <c r="O479">
        <f t="shared" si="41"/>
        <v>-1.3011422599742621</v>
      </c>
    </row>
    <row r="480" spans="1:15" x14ac:dyDescent="0.25">
      <c r="A480" s="4">
        <v>35719</v>
      </c>
      <c r="B480" s="7">
        <v>10.24614435</v>
      </c>
      <c r="C480">
        <f t="shared" si="40"/>
        <v>478</v>
      </c>
      <c r="D480" s="9">
        <f t="shared" si="37"/>
        <v>4.988250128961999E-2</v>
      </c>
      <c r="E480">
        <f t="shared" si="38"/>
        <v>-1.302051777546267</v>
      </c>
      <c r="F480">
        <f t="shared" si="39"/>
        <v>5.4929901172144337E-2</v>
      </c>
      <c r="K480" s="8">
        <v>35719</v>
      </c>
      <c r="L480" s="9">
        <v>10.24614435</v>
      </c>
      <c r="M480">
        <v>4.988250128961999E-2</v>
      </c>
      <c r="N480">
        <v>5.4929901172144337E-2</v>
      </c>
      <c r="O480">
        <f t="shared" si="41"/>
        <v>-1.302051777546267</v>
      </c>
    </row>
    <row r="481" spans="1:15" x14ac:dyDescent="0.25">
      <c r="A481" s="4">
        <v>37099</v>
      </c>
      <c r="B481" s="7">
        <v>10.237784700000001</v>
      </c>
      <c r="C481">
        <f t="shared" si="40"/>
        <v>479</v>
      </c>
      <c r="D481" s="9">
        <f t="shared" si="37"/>
        <v>4.9778362456029977E-2</v>
      </c>
      <c r="E481">
        <f t="shared" si="38"/>
        <v>-1.3029593943487112</v>
      </c>
      <c r="F481">
        <f t="shared" si="39"/>
        <v>5.5044817283383132E-2</v>
      </c>
      <c r="K481" s="8">
        <v>37099</v>
      </c>
      <c r="L481" s="9">
        <v>10.237784700000001</v>
      </c>
      <c r="M481">
        <v>4.9778362456029977E-2</v>
      </c>
      <c r="N481">
        <v>5.5044817283383132E-2</v>
      </c>
      <c r="O481">
        <f t="shared" si="41"/>
        <v>-1.3029593943487112</v>
      </c>
    </row>
    <row r="482" spans="1:15" x14ac:dyDescent="0.25">
      <c r="A482" s="4">
        <v>35694</v>
      </c>
      <c r="B482" s="7">
        <v>10.237141650000002</v>
      </c>
      <c r="C482">
        <f t="shared" si="40"/>
        <v>480</v>
      </c>
      <c r="D482" s="9">
        <f t="shared" si="37"/>
        <v>4.9674657534246582E-2</v>
      </c>
      <c r="E482">
        <f t="shared" si="38"/>
        <v>-1.3038651183097354</v>
      </c>
      <c r="F482">
        <f t="shared" si="39"/>
        <v>5.5159733394621928E-2</v>
      </c>
      <c r="K482" s="8">
        <v>35694</v>
      </c>
      <c r="L482" s="9">
        <v>10.237141650000002</v>
      </c>
      <c r="M482">
        <v>4.9674657534246582E-2</v>
      </c>
      <c r="N482">
        <v>5.5159733394621928E-2</v>
      </c>
      <c r="O482">
        <f t="shared" si="41"/>
        <v>-1.3038651183097354</v>
      </c>
    </row>
    <row r="483" spans="1:15" x14ac:dyDescent="0.25">
      <c r="A483" s="4">
        <v>35178</v>
      </c>
      <c r="B483" s="7">
        <v>10.233497700000001</v>
      </c>
      <c r="C483">
        <f t="shared" si="40"/>
        <v>481</v>
      </c>
      <c r="D483" s="9">
        <f t="shared" si="37"/>
        <v>4.9571383817959155E-2</v>
      </c>
      <c r="E483">
        <f t="shared" si="38"/>
        <v>-1.3047689573079799</v>
      </c>
      <c r="F483">
        <f t="shared" si="39"/>
        <v>5.5274649505860723E-2</v>
      </c>
      <c r="K483" s="8">
        <v>35178</v>
      </c>
      <c r="L483" s="9">
        <v>10.233497700000001</v>
      </c>
      <c r="M483">
        <v>4.9571383817959155E-2</v>
      </c>
      <c r="N483">
        <v>5.5274649505860723E-2</v>
      </c>
      <c r="O483">
        <f t="shared" si="41"/>
        <v>-1.3047689573079799</v>
      </c>
    </row>
    <row r="484" spans="1:15" x14ac:dyDescent="0.25">
      <c r="A484" s="4">
        <v>35172</v>
      </c>
      <c r="B484" s="7">
        <v>10.229425050000001</v>
      </c>
      <c r="C484">
        <f t="shared" si="40"/>
        <v>482</v>
      </c>
      <c r="D484" s="9">
        <f t="shared" si="37"/>
        <v>4.9468538623316093E-2</v>
      </c>
      <c r="E484">
        <f t="shared" si="38"/>
        <v>-1.3056709191729978</v>
      </c>
      <c r="F484">
        <f t="shared" si="39"/>
        <v>5.5389565617099519E-2</v>
      </c>
      <c r="K484" s="8">
        <v>35172</v>
      </c>
      <c r="L484" s="9">
        <v>10.229425050000001</v>
      </c>
      <c r="M484">
        <v>4.9468538623316093E-2</v>
      </c>
      <c r="N484">
        <v>5.5389565617099519E-2</v>
      </c>
      <c r="O484">
        <f t="shared" si="41"/>
        <v>-1.3056709191729978</v>
      </c>
    </row>
    <row r="485" spans="1:15" x14ac:dyDescent="0.25">
      <c r="A485" s="4">
        <v>38052</v>
      </c>
      <c r="B485" s="7">
        <v>10.229210699999998</v>
      </c>
      <c r="C485">
        <f t="shared" si="40"/>
        <v>483</v>
      </c>
      <c r="D485" s="9">
        <f t="shared" si="37"/>
        <v>4.9366119288692251E-2</v>
      </c>
      <c r="E485">
        <f t="shared" si="38"/>
        <v>-1.3065710116856604</v>
      </c>
      <c r="F485">
        <f t="shared" si="39"/>
        <v>5.5504481728338315E-2</v>
      </c>
      <c r="K485" s="8">
        <v>38052</v>
      </c>
      <c r="L485" s="9">
        <v>10.229210699999998</v>
      </c>
      <c r="M485">
        <v>4.9366119288692251E-2</v>
      </c>
      <c r="N485">
        <v>5.5504481728338315E-2</v>
      </c>
      <c r="O485">
        <f t="shared" si="41"/>
        <v>-1.3065710116856604</v>
      </c>
    </row>
    <row r="486" spans="1:15" x14ac:dyDescent="0.25">
      <c r="A486" s="4">
        <v>37163</v>
      </c>
      <c r="B486" s="7">
        <v>10.220636700000002</v>
      </c>
      <c r="C486">
        <f t="shared" si="40"/>
        <v>484</v>
      </c>
      <c r="D486" s="9">
        <f t="shared" si="37"/>
        <v>4.9264123174459412E-2</v>
      </c>
      <c r="E486">
        <f t="shared" si="38"/>
        <v>-1.3074692425785606</v>
      </c>
      <c r="F486">
        <f t="shared" si="39"/>
        <v>5.561939783957711E-2</v>
      </c>
      <c r="K486" s="8">
        <v>37163</v>
      </c>
      <c r="L486" s="9">
        <v>10.220636700000002</v>
      </c>
      <c r="M486">
        <v>4.9264123174459412E-2</v>
      </c>
      <c r="N486">
        <v>5.561939783957711E-2</v>
      </c>
      <c r="O486">
        <f t="shared" si="41"/>
        <v>-1.3074692425785606</v>
      </c>
    </row>
    <row r="487" spans="1:15" x14ac:dyDescent="0.25">
      <c r="A487" s="4">
        <v>35576</v>
      </c>
      <c r="B487" s="7">
        <v>10.219993650000003</v>
      </c>
      <c r="C487">
        <f t="shared" si="40"/>
        <v>485</v>
      </c>
      <c r="D487" s="9">
        <f t="shared" si="37"/>
        <v>4.9162547662759501E-2</v>
      </c>
      <c r="E487">
        <f t="shared" si="38"/>
        <v>-1.3083656195364117</v>
      </c>
      <c r="F487">
        <f t="shared" si="39"/>
        <v>5.5734313950815906E-2</v>
      </c>
      <c r="K487" s="8">
        <v>35576</v>
      </c>
      <c r="L487" s="9">
        <v>10.219993650000003</v>
      </c>
      <c r="M487">
        <v>4.9162547662759501E-2</v>
      </c>
      <c r="N487">
        <v>5.5734313950815906E-2</v>
      </c>
      <c r="O487">
        <f t="shared" si="41"/>
        <v>-1.3083656195364117</v>
      </c>
    </row>
    <row r="488" spans="1:15" x14ac:dyDescent="0.25">
      <c r="A488" s="4">
        <v>39813</v>
      </c>
      <c r="B488" s="7">
        <v>10.218181418181819</v>
      </c>
      <c r="C488">
        <f t="shared" si="40"/>
        <v>486</v>
      </c>
      <c r="D488" s="9">
        <f t="shared" si="37"/>
        <v>4.9061390157280574E-2</v>
      </c>
      <c r="E488">
        <f t="shared" si="38"/>
        <v>-1.3092601501964416</v>
      </c>
      <c r="F488">
        <f t="shared" si="39"/>
        <v>5.5849230062054701E-2</v>
      </c>
      <c r="K488" s="8">
        <v>39813</v>
      </c>
      <c r="L488" s="9">
        <v>10.218181418181819</v>
      </c>
      <c r="M488">
        <v>4.9061390157280574E-2</v>
      </c>
      <c r="N488">
        <v>5.5849230062054701E-2</v>
      </c>
      <c r="O488">
        <f t="shared" si="41"/>
        <v>-1.3092601501964416</v>
      </c>
    </row>
    <row r="489" spans="1:15" x14ac:dyDescent="0.25">
      <c r="A489" s="4">
        <v>39402</v>
      </c>
      <c r="B489" s="7">
        <v>10.215277950000001</v>
      </c>
      <c r="C489">
        <f t="shared" si="40"/>
        <v>487</v>
      </c>
      <c r="D489" s="9">
        <f t="shared" si="37"/>
        <v>4.8960648083035636E-2</v>
      </c>
      <c r="E489">
        <f t="shared" si="38"/>
        <v>-1.3101528421487825</v>
      </c>
      <c r="F489">
        <f t="shared" si="39"/>
        <v>5.5964146173293497E-2</v>
      </c>
      <c r="K489" s="8">
        <v>39402</v>
      </c>
      <c r="L489" s="9">
        <v>10.215277950000001</v>
      </c>
      <c r="M489">
        <v>4.8960648083035636E-2</v>
      </c>
      <c r="N489">
        <v>5.5964146173293497E-2</v>
      </c>
      <c r="O489">
        <f t="shared" si="41"/>
        <v>-1.3101528421487825</v>
      </c>
    </row>
    <row r="490" spans="1:15" x14ac:dyDescent="0.25">
      <c r="A490" s="4">
        <v>35515</v>
      </c>
      <c r="B490" s="7">
        <v>10.212491399999999</v>
      </c>
      <c r="C490">
        <f t="shared" si="40"/>
        <v>488</v>
      </c>
      <c r="D490" s="9">
        <f t="shared" si="37"/>
        <v>4.8860318886144179E-2</v>
      </c>
      <c r="E490">
        <f t="shared" si="38"/>
        <v>-1.3110437029368587</v>
      </c>
      <c r="F490">
        <f t="shared" si="39"/>
        <v>5.6079062284532293E-2</v>
      </c>
      <c r="K490" s="8">
        <v>35515</v>
      </c>
      <c r="L490" s="9">
        <v>10.212491399999999</v>
      </c>
      <c r="M490">
        <v>4.8860318886144179E-2</v>
      </c>
      <c r="N490">
        <v>5.6079062284532293E-2</v>
      </c>
      <c r="O490">
        <f t="shared" si="41"/>
        <v>-1.3110437029368587</v>
      </c>
    </row>
    <row r="491" spans="1:15" x14ac:dyDescent="0.25">
      <c r="A491" s="4">
        <v>36885</v>
      </c>
      <c r="B491" s="7">
        <v>10.212062700000001</v>
      </c>
      <c r="C491">
        <f t="shared" si="40"/>
        <v>489</v>
      </c>
      <c r="D491" s="9">
        <f t="shared" si="37"/>
        <v>4.8760400033616272E-2</v>
      </c>
      <c r="E491">
        <f t="shared" si="38"/>
        <v>-1.3119327400577685</v>
      </c>
      <c r="F491">
        <f t="shared" si="39"/>
        <v>5.6193978395771088E-2</v>
      </c>
      <c r="K491" s="8">
        <v>36885</v>
      </c>
      <c r="L491" s="9">
        <v>10.212062700000001</v>
      </c>
      <c r="M491">
        <v>4.8760400033616272E-2</v>
      </c>
      <c r="N491">
        <v>5.6193978395771088E-2</v>
      </c>
      <c r="O491">
        <f t="shared" si="41"/>
        <v>-1.3119327400577685</v>
      </c>
    </row>
    <row r="492" spans="1:15" x14ac:dyDescent="0.25">
      <c r="A492" s="4">
        <v>39111</v>
      </c>
      <c r="B492" s="7">
        <v>10.208418750000002</v>
      </c>
      <c r="C492">
        <f t="shared" si="40"/>
        <v>490</v>
      </c>
      <c r="D492" s="9">
        <f t="shared" si="37"/>
        <v>4.8660889013139502E-2</v>
      </c>
      <c r="E492">
        <f t="shared" si="38"/>
        <v>-1.3128199609626618</v>
      </c>
      <c r="F492">
        <f t="shared" si="39"/>
        <v>5.6308894507009884E-2</v>
      </c>
      <c r="K492" s="8">
        <v>39111</v>
      </c>
      <c r="L492" s="9">
        <v>10.208418750000002</v>
      </c>
      <c r="M492">
        <v>4.8660889013139502E-2</v>
      </c>
      <c r="N492">
        <v>5.6308894507009884E-2</v>
      </c>
      <c r="O492">
        <f t="shared" si="41"/>
        <v>-1.3128199609626618</v>
      </c>
    </row>
    <row r="493" spans="1:15" x14ac:dyDescent="0.25">
      <c r="A493" s="4">
        <v>40926</v>
      </c>
      <c r="B493" s="7">
        <v>10.208204400000001</v>
      </c>
      <c r="C493">
        <f t="shared" si="40"/>
        <v>491</v>
      </c>
      <c r="D493" s="9">
        <f t="shared" si="37"/>
        <v>4.8561783332868341E-2</v>
      </c>
      <c r="E493">
        <f t="shared" si="38"/>
        <v>-1.3137053730571167</v>
      </c>
      <c r="F493">
        <f t="shared" si="39"/>
        <v>5.6423810618248679E-2</v>
      </c>
      <c r="K493" s="8">
        <v>40926</v>
      </c>
      <c r="L493" s="9">
        <v>10.208204400000001</v>
      </c>
      <c r="M493">
        <v>4.8561783332868341E-2</v>
      </c>
      <c r="N493">
        <v>5.6423810618248679E-2</v>
      </c>
      <c r="O493">
        <f t="shared" si="41"/>
        <v>-1.3137053730571167</v>
      </c>
    </row>
    <row r="494" spans="1:15" x14ac:dyDescent="0.25">
      <c r="A494" s="4">
        <v>38790</v>
      </c>
      <c r="B494" s="7">
        <v>10.204346100000002</v>
      </c>
      <c r="C494">
        <f t="shared" si="40"/>
        <v>492</v>
      </c>
      <c r="D494" s="9">
        <f t="shared" si="37"/>
        <v>4.8463080521216166E-2</v>
      </c>
      <c r="E494">
        <f t="shared" si="38"/>
        <v>-1.3145889837015086</v>
      </c>
      <c r="F494">
        <f t="shared" si="39"/>
        <v>5.6538726729487475E-2</v>
      </c>
      <c r="K494" s="8">
        <v>38790</v>
      </c>
      <c r="L494" s="9">
        <v>10.204346100000002</v>
      </c>
      <c r="M494">
        <v>4.8463080521216166E-2</v>
      </c>
      <c r="N494">
        <v>5.6538726729487475E-2</v>
      </c>
      <c r="O494">
        <f t="shared" si="41"/>
        <v>-1.3145889837015086</v>
      </c>
    </row>
    <row r="495" spans="1:15" x14ac:dyDescent="0.25">
      <c r="A495" s="4">
        <v>38836</v>
      </c>
      <c r="B495" s="7">
        <v>10.204131749999998</v>
      </c>
      <c r="C495">
        <f t="shared" si="40"/>
        <v>493</v>
      </c>
      <c r="D495" s="9">
        <f t="shared" si="37"/>
        <v>4.8364778126649813E-2</v>
      </c>
      <c r="E495">
        <f t="shared" si="38"/>
        <v>-1.3154708002113782</v>
      </c>
      <c r="F495">
        <f t="shared" si="39"/>
        <v>5.665364284072627E-2</v>
      </c>
      <c r="K495" s="8">
        <v>38836</v>
      </c>
      <c r="L495" s="9">
        <v>10.204131749999998</v>
      </c>
      <c r="M495">
        <v>4.8364778126649813E-2</v>
      </c>
      <c r="N495">
        <v>5.665364284072627E-2</v>
      </c>
      <c r="O495">
        <f t="shared" si="41"/>
        <v>-1.3154708002113782</v>
      </c>
    </row>
    <row r="496" spans="1:15" x14ac:dyDescent="0.25">
      <c r="A496" s="4">
        <v>36568</v>
      </c>
      <c r="B496" s="7">
        <v>10.195986450000003</v>
      </c>
      <c r="C496">
        <f t="shared" si="40"/>
        <v>494</v>
      </c>
      <c r="D496" s="9">
        <f t="shared" si="37"/>
        <v>4.8266873717486551E-2</v>
      </c>
      <c r="E496">
        <f t="shared" si="38"/>
        <v>-1.3163508298577951</v>
      </c>
      <c r="F496">
        <f t="shared" si="39"/>
        <v>5.6768558951965066E-2</v>
      </c>
      <c r="K496" s="8">
        <v>36568</v>
      </c>
      <c r="L496" s="9">
        <v>10.195986450000003</v>
      </c>
      <c r="M496">
        <v>4.8266873717486551E-2</v>
      </c>
      <c r="N496">
        <v>5.6768558951965066E-2</v>
      </c>
      <c r="O496">
        <f t="shared" si="41"/>
        <v>-1.3163508298577951</v>
      </c>
    </row>
    <row r="497" spans="1:15" x14ac:dyDescent="0.25">
      <c r="A497" s="4">
        <v>40454</v>
      </c>
      <c r="B497" s="7">
        <v>10.195557749999999</v>
      </c>
      <c r="C497">
        <f t="shared" si="40"/>
        <v>495</v>
      </c>
      <c r="D497" s="9">
        <f t="shared" si="37"/>
        <v>4.8169364881693648E-2</v>
      </c>
      <c r="E497">
        <f t="shared" si="38"/>
        <v>-1.3172290798677169</v>
      </c>
      <c r="F497">
        <f t="shared" si="39"/>
        <v>5.6883475063203862E-2</v>
      </c>
      <c r="K497" s="8">
        <v>40454</v>
      </c>
      <c r="L497" s="9">
        <v>10.195557749999999</v>
      </c>
      <c r="M497">
        <v>4.8169364881693648E-2</v>
      </c>
      <c r="N497">
        <v>5.6883475063203862E-2</v>
      </c>
      <c r="O497">
        <f t="shared" si="41"/>
        <v>-1.3172290798677169</v>
      </c>
    </row>
    <row r="498" spans="1:15" x14ac:dyDescent="0.25">
      <c r="A498" s="4">
        <v>39488</v>
      </c>
      <c r="B498" s="7">
        <v>10.191056400000001</v>
      </c>
      <c r="C498">
        <f t="shared" si="40"/>
        <v>496</v>
      </c>
      <c r="D498" s="9">
        <f t="shared" si="37"/>
        <v>4.8072249226690233E-2</v>
      </c>
      <c r="E498">
        <f t="shared" si="38"/>
        <v>-1.3181055574243457</v>
      </c>
      <c r="F498">
        <f t="shared" si="39"/>
        <v>5.6998391174442657E-2</v>
      </c>
      <c r="K498" s="8">
        <v>39488</v>
      </c>
      <c r="L498" s="9">
        <v>10.191056400000001</v>
      </c>
      <c r="M498">
        <v>4.8072249226690233E-2</v>
      </c>
      <c r="N498">
        <v>5.6998391174442657E-2</v>
      </c>
      <c r="O498">
        <f t="shared" si="41"/>
        <v>-1.3181055574243457</v>
      </c>
    </row>
    <row r="499" spans="1:15" x14ac:dyDescent="0.25">
      <c r="A499" s="4">
        <v>36162</v>
      </c>
      <c r="B499" s="7">
        <v>10.183125449999999</v>
      </c>
      <c r="C499">
        <f t="shared" si="40"/>
        <v>497</v>
      </c>
      <c r="D499" s="9">
        <f t="shared" si="37"/>
        <v>4.7975524379151618E-2</v>
      </c>
      <c r="E499">
        <f t="shared" si="38"/>
        <v>-1.3189802696674804</v>
      </c>
      <c r="F499">
        <f t="shared" si="39"/>
        <v>5.7113307285681453E-2</v>
      </c>
      <c r="K499" s="8">
        <v>36162</v>
      </c>
      <c r="L499" s="9">
        <v>10.183125449999999</v>
      </c>
      <c r="M499">
        <v>4.7975524379151618E-2</v>
      </c>
      <c r="N499">
        <v>5.7113307285681453E-2</v>
      </c>
      <c r="O499">
        <f t="shared" si="41"/>
        <v>-1.3189802696674804</v>
      </c>
    </row>
    <row r="500" spans="1:15" x14ac:dyDescent="0.25">
      <c r="A500" s="4">
        <v>37201</v>
      </c>
      <c r="B500" s="7">
        <v>10.18255695652174</v>
      </c>
      <c r="C500">
        <f t="shared" si="40"/>
        <v>498</v>
      </c>
      <c r="D500" s="9">
        <f t="shared" si="37"/>
        <v>4.7879187984815975E-2</v>
      </c>
      <c r="E500">
        <f t="shared" si="38"/>
        <v>-1.3198532236938656</v>
      </c>
      <c r="F500">
        <f t="shared" si="39"/>
        <v>5.7228223396920248E-2</v>
      </c>
      <c r="K500" s="8">
        <v>37201</v>
      </c>
      <c r="L500" s="9">
        <v>10.18255695652174</v>
      </c>
      <c r="M500">
        <v>4.7879187984815975E-2</v>
      </c>
      <c r="N500">
        <v>5.7228223396920248E-2</v>
      </c>
      <c r="O500">
        <f t="shared" si="41"/>
        <v>-1.3198532236938656</v>
      </c>
    </row>
    <row r="501" spans="1:15" x14ac:dyDescent="0.25">
      <c r="A501" s="4">
        <v>37289</v>
      </c>
      <c r="B501" s="7">
        <v>10.177636226086957</v>
      </c>
      <c r="C501">
        <f t="shared" si="40"/>
        <v>499</v>
      </c>
      <c r="D501" s="9">
        <f t="shared" si="37"/>
        <v>4.7783237708293305E-2</v>
      </c>
      <c r="E501">
        <f t="shared" si="38"/>
        <v>-1.320724426557538</v>
      </c>
      <c r="F501">
        <f t="shared" si="39"/>
        <v>5.7343139508159044E-2</v>
      </c>
      <c r="K501" s="8">
        <v>37289</v>
      </c>
      <c r="L501" s="9">
        <v>10.177636226086957</v>
      </c>
      <c r="M501">
        <v>4.7783237708293305E-2</v>
      </c>
      <c r="N501">
        <v>5.7343139508159044E-2</v>
      </c>
      <c r="O501">
        <f t="shared" si="41"/>
        <v>-1.320724426557538</v>
      </c>
    </row>
    <row r="502" spans="1:15" x14ac:dyDescent="0.25">
      <c r="A502" s="4">
        <v>37934</v>
      </c>
      <c r="B502" s="7">
        <v>10.175194500000002</v>
      </c>
      <c r="C502">
        <f t="shared" si="40"/>
        <v>500</v>
      </c>
      <c r="D502" s="9">
        <f t="shared" si="37"/>
        <v>4.7687671232876712E-2</v>
      </c>
      <c r="E502">
        <f t="shared" si="38"/>
        <v>-1.321593885270167</v>
      </c>
      <c r="F502">
        <f t="shared" si="39"/>
        <v>5.745805561939784E-2</v>
      </c>
      <c r="K502" s="8">
        <v>37934</v>
      </c>
      <c r="L502" s="9">
        <v>10.175194500000002</v>
      </c>
      <c r="M502">
        <v>4.7687671232876712E-2</v>
      </c>
      <c r="N502">
        <v>5.745805561939784E-2</v>
      </c>
      <c r="O502">
        <f t="shared" si="41"/>
        <v>-1.321593885270167</v>
      </c>
    </row>
    <row r="503" spans="1:15" x14ac:dyDescent="0.25">
      <c r="A503" s="4">
        <v>33870</v>
      </c>
      <c r="B503" s="7">
        <v>10.17498015</v>
      </c>
      <c r="C503">
        <f t="shared" si="40"/>
        <v>501</v>
      </c>
      <c r="D503" s="9">
        <f t="shared" si="37"/>
        <v>4.7592486260355997E-2</v>
      </c>
      <c r="E503">
        <f t="shared" si="38"/>
        <v>-1.3224616068013939</v>
      </c>
      <c r="F503">
        <f t="shared" si="39"/>
        <v>5.7572971730636635E-2</v>
      </c>
      <c r="K503" s="8">
        <v>33870</v>
      </c>
      <c r="L503" s="9">
        <v>10.17498015</v>
      </c>
      <c r="M503">
        <v>4.7592486260355997E-2</v>
      </c>
      <c r="N503">
        <v>5.7572971730636635E-2</v>
      </c>
      <c r="O503">
        <f t="shared" si="41"/>
        <v>-1.3224616068013939</v>
      </c>
    </row>
    <row r="504" spans="1:15" x14ac:dyDescent="0.25">
      <c r="A504" s="4">
        <v>39102</v>
      </c>
      <c r="B504" s="7">
        <v>10.174551449999999</v>
      </c>
      <c r="C504">
        <f t="shared" si="40"/>
        <v>502</v>
      </c>
      <c r="D504" s="9">
        <f t="shared" si="37"/>
        <v>4.7497680510833383E-2</v>
      </c>
      <c r="E504">
        <f t="shared" si="38"/>
        <v>-1.3233275980791674</v>
      </c>
      <c r="F504">
        <f t="shared" si="39"/>
        <v>5.7687887841875431E-2</v>
      </c>
      <c r="K504" s="8">
        <v>39102</v>
      </c>
      <c r="L504" s="9">
        <v>10.174551449999999</v>
      </c>
      <c r="M504">
        <v>4.7497680510833383E-2</v>
      </c>
      <c r="N504">
        <v>5.7687887841875431E-2</v>
      </c>
      <c r="O504">
        <f t="shared" si="41"/>
        <v>-1.3233275980791674</v>
      </c>
    </row>
    <row r="505" spans="1:15" x14ac:dyDescent="0.25">
      <c r="A505" s="4">
        <v>35747</v>
      </c>
      <c r="B505" s="7">
        <v>10.17069315</v>
      </c>
      <c r="C505">
        <f t="shared" si="40"/>
        <v>503</v>
      </c>
      <c r="D505" s="9">
        <f t="shared" si="37"/>
        <v>4.7403251722541465E-2</v>
      </c>
      <c r="E505">
        <f t="shared" si="38"/>
        <v>-1.3241918659900755</v>
      </c>
      <c r="F505">
        <f t="shared" si="39"/>
        <v>5.7802803953114226E-2</v>
      </c>
      <c r="K505" s="8">
        <v>35747</v>
      </c>
      <c r="L505" s="9">
        <v>10.17069315</v>
      </c>
      <c r="M505">
        <v>4.7403251722541465E-2</v>
      </c>
      <c r="N505">
        <v>5.7802803953114226E-2</v>
      </c>
      <c r="O505">
        <f t="shared" si="41"/>
        <v>-1.3241918659900755</v>
      </c>
    </row>
    <row r="506" spans="1:15" x14ac:dyDescent="0.25">
      <c r="A506" s="4">
        <v>39477</v>
      </c>
      <c r="B506" s="7">
        <v>10.165763100000001</v>
      </c>
      <c r="C506">
        <f t="shared" si="40"/>
        <v>504</v>
      </c>
      <c r="D506" s="9">
        <f t="shared" si="37"/>
        <v>4.7309197651663401E-2</v>
      </c>
      <c r="E506">
        <f t="shared" si="38"/>
        <v>-1.3250544173796734</v>
      </c>
      <c r="F506">
        <f t="shared" si="39"/>
        <v>5.7917720064353022E-2</v>
      </c>
      <c r="K506" s="8">
        <v>39477</v>
      </c>
      <c r="L506" s="9">
        <v>10.165763100000001</v>
      </c>
      <c r="M506">
        <v>4.7309197651663401E-2</v>
      </c>
      <c r="N506">
        <v>5.7917720064353022E-2</v>
      </c>
      <c r="O506">
        <f t="shared" si="41"/>
        <v>-1.3250544173796734</v>
      </c>
    </row>
    <row r="507" spans="1:15" x14ac:dyDescent="0.25">
      <c r="A507" s="4">
        <v>37298</v>
      </c>
      <c r="B507" s="7">
        <v>10.163931381818182</v>
      </c>
      <c r="C507">
        <f t="shared" si="40"/>
        <v>505</v>
      </c>
      <c r="D507" s="9">
        <f t="shared" si="37"/>
        <v>4.7215516072155156E-2</v>
      </c>
      <c r="E507">
        <f t="shared" si="38"/>
        <v>-1.3259152590528096</v>
      </c>
      <c r="F507">
        <f t="shared" si="39"/>
        <v>5.8032636175591817E-2</v>
      </c>
      <c r="K507" s="8">
        <v>37298</v>
      </c>
      <c r="L507" s="9">
        <v>10.163931381818182</v>
      </c>
      <c r="M507">
        <v>4.7215516072155156E-2</v>
      </c>
      <c r="N507">
        <v>5.8032636175591817E-2</v>
      </c>
      <c r="O507">
        <f t="shared" si="41"/>
        <v>-1.3259152590528096</v>
      </c>
    </row>
    <row r="508" spans="1:15" x14ac:dyDescent="0.25">
      <c r="A508" s="4">
        <v>36327</v>
      </c>
      <c r="B508" s="7">
        <v>10.160413669565218</v>
      </c>
      <c r="C508">
        <f t="shared" si="40"/>
        <v>506</v>
      </c>
      <c r="D508" s="9">
        <f t="shared" si="37"/>
        <v>4.7122204775569873E-2</v>
      </c>
      <c r="E508">
        <f t="shared" si="38"/>
        <v>-1.3267743977739472</v>
      </c>
      <c r="F508">
        <f t="shared" si="39"/>
        <v>5.8147552286830613E-2</v>
      </c>
      <c r="K508" s="8">
        <v>36327</v>
      </c>
      <c r="L508" s="9">
        <v>10.160413669565218</v>
      </c>
      <c r="M508">
        <v>4.7122204775569873E-2</v>
      </c>
      <c r="N508">
        <v>5.8147552286830613E-2</v>
      </c>
      <c r="O508">
        <f t="shared" si="41"/>
        <v>-1.3267743977739472</v>
      </c>
    </row>
    <row r="509" spans="1:15" x14ac:dyDescent="0.25">
      <c r="A509" s="4">
        <v>38479</v>
      </c>
      <c r="B509" s="7">
        <v>10.160190000000002</v>
      </c>
      <c r="C509">
        <f t="shared" si="40"/>
        <v>507</v>
      </c>
      <c r="D509" s="9">
        <f t="shared" si="37"/>
        <v>4.7029261570884329E-2</v>
      </c>
      <c r="E509">
        <f t="shared" si="38"/>
        <v>-1.3276318402674843</v>
      </c>
      <c r="F509">
        <f t="shared" si="39"/>
        <v>5.8262468398069409E-2</v>
      </c>
      <c r="K509" s="8">
        <v>38479</v>
      </c>
      <c r="L509" s="9">
        <v>10.160190000000002</v>
      </c>
      <c r="M509">
        <v>4.7029261570884329E-2</v>
      </c>
      <c r="N509">
        <v>5.8262468398069409E-2</v>
      </c>
      <c r="O509">
        <f t="shared" si="41"/>
        <v>-1.3276318402674843</v>
      </c>
    </row>
    <row r="510" spans="1:15" x14ac:dyDescent="0.25">
      <c r="A510" s="4">
        <v>37728</v>
      </c>
      <c r="B510" s="7">
        <v>10.15826085</v>
      </c>
      <c r="C510">
        <f t="shared" si="40"/>
        <v>508</v>
      </c>
      <c r="D510" s="9">
        <f t="shared" si="37"/>
        <v>4.6936684284327471E-2</v>
      </c>
      <c r="E510">
        <f t="shared" si="38"/>
        <v>-1.3284875932180675</v>
      </c>
      <c r="F510">
        <f t="shared" si="39"/>
        <v>5.8377384509308204E-2</v>
      </c>
      <c r="K510" s="8">
        <v>37728</v>
      </c>
      <c r="L510" s="9">
        <v>10.15826085</v>
      </c>
      <c r="M510">
        <v>4.6936684284327471E-2</v>
      </c>
      <c r="N510">
        <v>5.8377384509308204E-2</v>
      </c>
      <c r="O510">
        <f t="shared" si="41"/>
        <v>-1.3284875932180675</v>
      </c>
    </row>
    <row r="511" spans="1:15" x14ac:dyDescent="0.25">
      <c r="A511" s="4">
        <v>34760</v>
      </c>
      <c r="B511" s="7">
        <v>10.153759499999998</v>
      </c>
      <c r="C511">
        <f t="shared" si="40"/>
        <v>509</v>
      </c>
      <c r="D511" s="9">
        <f t="shared" si="37"/>
        <v>4.6844470759210916E-2</v>
      </c>
      <c r="E511">
        <f t="shared" si="38"/>
        <v>-1.329341663270907</v>
      </c>
      <c r="F511">
        <f t="shared" si="39"/>
        <v>5.8492300620547E-2</v>
      </c>
      <c r="K511" s="8">
        <v>34760</v>
      </c>
      <c r="L511" s="9">
        <v>10.153759499999998</v>
      </c>
      <c r="M511">
        <v>4.6844470759210916E-2</v>
      </c>
      <c r="N511">
        <v>5.8492300620547E-2</v>
      </c>
      <c r="O511">
        <f t="shared" si="41"/>
        <v>-1.329341663270907</v>
      </c>
    </row>
    <row r="512" spans="1:15" x14ac:dyDescent="0.25">
      <c r="A512" s="4">
        <v>40871</v>
      </c>
      <c r="B512" s="7">
        <v>10.149686850000002</v>
      </c>
      <c r="C512">
        <f t="shared" si="40"/>
        <v>510</v>
      </c>
      <c r="D512" s="9">
        <f t="shared" si="37"/>
        <v>4.6752618855761485E-2</v>
      </c>
      <c r="E512">
        <f t="shared" si="38"/>
        <v>-1.3301940570320845</v>
      </c>
      <c r="F512">
        <f t="shared" si="39"/>
        <v>5.8607216731785795E-2</v>
      </c>
      <c r="K512" s="8">
        <v>40871</v>
      </c>
      <c r="L512" s="9">
        <v>10.149686850000002</v>
      </c>
      <c r="M512">
        <v>4.6752618855761485E-2</v>
      </c>
      <c r="N512">
        <v>5.8607216731785795E-2</v>
      </c>
      <c r="O512">
        <f t="shared" si="41"/>
        <v>-1.3301940570320845</v>
      </c>
    </row>
    <row r="513" spans="1:15" x14ac:dyDescent="0.25">
      <c r="A513" s="4">
        <v>38754</v>
      </c>
      <c r="B513" s="7">
        <v>10.149686849999998</v>
      </c>
      <c r="C513">
        <f t="shared" si="40"/>
        <v>511</v>
      </c>
      <c r="D513" s="9">
        <f t="shared" si="37"/>
        <v>4.6661126450955687E-2</v>
      </c>
      <c r="E513">
        <f t="shared" si="38"/>
        <v>-1.3310447810688608</v>
      </c>
      <c r="F513">
        <f t="shared" si="39"/>
        <v>5.8722132843024591E-2</v>
      </c>
      <c r="K513" s="8">
        <v>38754</v>
      </c>
      <c r="L513" s="9">
        <v>10.149686849999998</v>
      </c>
      <c r="M513">
        <v>4.6661126450955687E-2</v>
      </c>
      <c r="N513">
        <v>5.8722132843024591E-2</v>
      </c>
      <c r="O513">
        <f t="shared" si="41"/>
        <v>-1.3310447810688608</v>
      </c>
    </row>
    <row r="514" spans="1:15" x14ac:dyDescent="0.25">
      <c r="A514" s="4">
        <v>38250</v>
      </c>
      <c r="B514" s="7">
        <v>10.146042899999999</v>
      </c>
      <c r="C514">
        <f t="shared" si="40"/>
        <v>512</v>
      </c>
      <c r="D514" s="9">
        <f t="shared" si="37"/>
        <v>4.6569991438356162E-2</v>
      </c>
      <c r="E514">
        <f t="shared" si="38"/>
        <v>-1.3318938419099788</v>
      </c>
      <c r="F514">
        <f t="shared" si="39"/>
        <v>5.8837048954263386E-2</v>
      </c>
      <c r="K514" s="8">
        <v>38250</v>
      </c>
      <c r="L514" s="9">
        <v>10.146042899999999</v>
      </c>
      <c r="M514">
        <v>4.6569991438356162E-2</v>
      </c>
      <c r="N514">
        <v>5.8837048954263386E-2</v>
      </c>
      <c r="O514">
        <f t="shared" si="41"/>
        <v>-1.3318938419099788</v>
      </c>
    </row>
    <row r="515" spans="1:15" x14ac:dyDescent="0.25">
      <c r="A515" s="4">
        <v>41397</v>
      </c>
      <c r="B515" s="7">
        <v>10.141541550000001</v>
      </c>
      <c r="C515">
        <f t="shared" si="40"/>
        <v>513</v>
      </c>
      <c r="D515" s="9">
        <f t="shared" ref="D515:D578" si="42">(C$1+1)/C515/365</f>
        <v>4.6479211727950012E-2</v>
      </c>
      <c r="E515">
        <f t="shared" ref="E515:E578" si="43">LOG(D515)</f>
        <v>-1.3327412460459644</v>
      </c>
      <c r="F515">
        <f t="shared" ref="F515:F578" si="44">C515/C$1</f>
        <v>5.8951965065502182E-2</v>
      </c>
      <c r="K515" s="8">
        <v>41397</v>
      </c>
      <c r="L515" s="9">
        <v>10.141541550000001</v>
      </c>
      <c r="M515">
        <v>4.6479211727950012E-2</v>
      </c>
      <c r="N515">
        <v>5.8951965065502182E-2</v>
      </c>
      <c r="O515">
        <f t="shared" si="41"/>
        <v>-1.3327412460459644</v>
      </c>
    </row>
    <row r="516" spans="1:15" x14ac:dyDescent="0.25">
      <c r="A516" s="4">
        <v>40156</v>
      </c>
      <c r="B516" s="7">
        <v>10.13725455</v>
      </c>
      <c r="C516">
        <f t="shared" ref="C516:C579" si="45">C515+1</f>
        <v>514</v>
      </c>
      <c r="D516" s="9">
        <f t="shared" si="42"/>
        <v>4.6388785245989016E-2</v>
      </c>
      <c r="E516">
        <f t="shared" si="43"/>
        <v>-1.3335869999294239</v>
      </c>
      <c r="F516">
        <f t="shared" si="44"/>
        <v>5.9066881176740978E-2</v>
      </c>
      <c r="K516" s="8">
        <v>40156</v>
      </c>
      <c r="L516" s="9">
        <v>10.13725455</v>
      </c>
      <c r="M516">
        <v>4.6388785245989016E-2</v>
      </c>
      <c r="N516">
        <v>5.9066881176740978E-2</v>
      </c>
      <c r="O516">
        <f t="shared" ref="O516:O579" si="46">LOG(M516)</f>
        <v>-1.3335869999294239</v>
      </c>
    </row>
    <row r="517" spans="1:15" x14ac:dyDescent="0.25">
      <c r="A517" s="4">
        <v>37243</v>
      </c>
      <c r="B517" s="7">
        <v>10.136806363636365</v>
      </c>
      <c r="C517">
        <f t="shared" si="45"/>
        <v>515</v>
      </c>
      <c r="D517" s="9">
        <f t="shared" si="42"/>
        <v>4.6298709934831754E-2</v>
      </c>
      <c r="E517">
        <f t="shared" si="43"/>
        <v>-1.3344311099753392</v>
      </c>
      <c r="F517">
        <f t="shared" si="44"/>
        <v>5.9181797287979773E-2</v>
      </c>
      <c r="K517" s="8">
        <v>37243</v>
      </c>
      <c r="L517" s="9">
        <v>10.136806363636365</v>
      </c>
      <c r="M517">
        <v>4.6298709934831754E-2</v>
      </c>
      <c r="N517">
        <v>5.9181797287979773E-2</v>
      </c>
      <c r="O517">
        <f t="shared" si="46"/>
        <v>-1.3344311099753392</v>
      </c>
    </row>
    <row r="518" spans="1:15" x14ac:dyDescent="0.25">
      <c r="A518" s="4">
        <v>39697</v>
      </c>
      <c r="B518" s="7">
        <v>10.12996665</v>
      </c>
      <c r="C518">
        <f t="shared" si="45"/>
        <v>516</v>
      </c>
      <c r="D518" s="9">
        <f t="shared" si="42"/>
        <v>4.6208983752787508E-2</v>
      </c>
      <c r="E518">
        <f t="shared" si="43"/>
        <v>-1.3352735825613595</v>
      </c>
      <c r="F518">
        <f t="shared" si="44"/>
        <v>5.9296713399218569E-2</v>
      </c>
      <c r="K518" s="8">
        <v>39697</v>
      </c>
      <c r="L518" s="9">
        <v>10.12996665</v>
      </c>
      <c r="M518">
        <v>4.6208983752787508E-2</v>
      </c>
      <c r="N518">
        <v>5.9296713399218569E-2</v>
      </c>
      <c r="O518">
        <f t="shared" si="46"/>
        <v>-1.3352735825613595</v>
      </c>
    </row>
    <row r="519" spans="1:15" x14ac:dyDescent="0.25">
      <c r="A519" s="4">
        <v>38407</v>
      </c>
      <c r="B519" s="7">
        <v>10.124607900000001</v>
      </c>
      <c r="C519">
        <f t="shared" si="45"/>
        <v>517</v>
      </c>
      <c r="D519" s="9">
        <f t="shared" si="42"/>
        <v>4.6119604673962006E-2</v>
      </c>
      <c r="E519">
        <f t="shared" si="43"/>
        <v>-1.3361144240280907</v>
      </c>
      <c r="F519">
        <f t="shared" si="44"/>
        <v>5.9411629510457364E-2</v>
      </c>
      <c r="K519" s="8">
        <v>38407</v>
      </c>
      <c r="L519" s="9">
        <v>10.124607900000001</v>
      </c>
      <c r="M519">
        <v>4.6119604673962006E-2</v>
      </c>
      <c r="N519">
        <v>5.9411629510457364E-2</v>
      </c>
      <c r="O519">
        <f t="shared" si="46"/>
        <v>-1.3361144240280907</v>
      </c>
    </row>
    <row r="520" spans="1:15" x14ac:dyDescent="0.25">
      <c r="A520" s="4">
        <v>40804</v>
      </c>
      <c r="B520" s="7">
        <v>10.12053525</v>
      </c>
      <c r="C520">
        <f t="shared" si="45"/>
        <v>518</v>
      </c>
      <c r="D520" s="9">
        <f t="shared" si="42"/>
        <v>4.6030570688104941E-2</v>
      </c>
      <c r="E520">
        <f t="shared" si="43"/>
        <v>-1.3369536406793812</v>
      </c>
      <c r="F520">
        <f t="shared" si="44"/>
        <v>5.952654562169616E-2</v>
      </c>
      <c r="K520" s="8">
        <v>40804</v>
      </c>
      <c r="L520" s="9">
        <v>10.12053525</v>
      </c>
      <c r="M520">
        <v>4.6030570688104941E-2</v>
      </c>
      <c r="N520">
        <v>5.952654562169616E-2</v>
      </c>
      <c r="O520">
        <f t="shared" si="46"/>
        <v>-1.3369536406793812</v>
      </c>
    </row>
    <row r="521" spans="1:15" x14ac:dyDescent="0.25">
      <c r="A521" s="4">
        <v>34269</v>
      </c>
      <c r="B521" s="7">
        <v>10.116676950000002</v>
      </c>
      <c r="C521">
        <f t="shared" si="45"/>
        <v>519</v>
      </c>
      <c r="D521" s="9">
        <f t="shared" si="42"/>
        <v>4.5941879800459259E-2</v>
      </c>
      <c r="E521">
        <f t="shared" si="43"/>
        <v>-1.3377912387826061</v>
      </c>
      <c r="F521">
        <f t="shared" si="44"/>
        <v>5.9641461732934956E-2</v>
      </c>
      <c r="K521" s="8">
        <v>34269</v>
      </c>
      <c r="L521" s="9">
        <v>10.116676950000002</v>
      </c>
      <c r="M521">
        <v>4.5941879800459259E-2</v>
      </c>
      <c r="N521">
        <v>5.9641461732934956E-2</v>
      </c>
      <c r="O521">
        <f t="shared" si="46"/>
        <v>-1.3377912387826061</v>
      </c>
    </row>
    <row r="522" spans="1:15" x14ac:dyDescent="0.25">
      <c r="A522" s="4">
        <v>41387</v>
      </c>
      <c r="B522" s="7">
        <v>10.111961250000002</v>
      </c>
      <c r="C522">
        <f t="shared" si="45"/>
        <v>520</v>
      </c>
      <c r="D522" s="9">
        <f t="shared" si="42"/>
        <v>4.5853530031612223E-2</v>
      </c>
      <c r="E522">
        <f t="shared" si="43"/>
        <v>-1.3386272245689472</v>
      </c>
      <c r="F522">
        <f t="shared" si="44"/>
        <v>5.9756377844173751E-2</v>
      </c>
      <c r="K522" s="8">
        <v>41387</v>
      </c>
      <c r="L522" s="9">
        <v>10.111961250000002</v>
      </c>
      <c r="M522">
        <v>4.5853530031612223E-2</v>
      </c>
      <c r="N522">
        <v>5.9756377844173751E-2</v>
      </c>
      <c r="O522">
        <f t="shared" si="46"/>
        <v>-1.3386272245689472</v>
      </c>
    </row>
    <row r="523" spans="1:15" x14ac:dyDescent="0.25">
      <c r="A523" s="4">
        <v>36656</v>
      </c>
      <c r="B523" s="7">
        <v>10.111746900000002</v>
      </c>
      <c r="C523">
        <f t="shared" si="45"/>
        <v>521</v>
      </c>
      <c r="D523" s="9">
        <f t="shared" si="42"/>
        <v>4.5765519417348091E-2</v>
      </c>
      <c r="E523">
        <f t="shared" si="43"/>
        <v>-1.3394616042336727</v>
      </c>
      <c r="F523">
        <f t="shared" si="44"/>
        <v>5.9871293955412547E-2</v>
      </c>
      <c r="K523" s="8">
        <v>36656</v>
      </c>
      <c r="L523" s="9">
        <v>10.111746900000002</v>
      </c>
      <c r="M523">
        <v>4.5765519417348091E-2</v>
      </c>
      <c r="N523">
        <v>5.9871293955412547E-2</v>
      </c>
      <c r="O523">
        <f t="shared" si="46"/>
        <v>-1.3394616042336727</v>
      </c>
    </row>
    <row r="524" spans="1:15" x14ac:dyDescent="0.25">
      <c r="A524" s="4">
        <v>42295</v>
      </c>
      <c r="B524" s="7">
        <v>10.104244650000002</v>
      </c>
      <c r="C524">
        <f t="shared" si="45"/>
        <v>522</v>
      </c>
      <c r="D524" s="9">
        <f t="shared" si="42"/>
        <v>4.5677846008502596E-2</v>
      </c>
      <c r="E524">
        <f t="shared" si="43"/>
        <v>-1.3402943839364103</v>
      </c>
      <c r="F524">
        <f t="shared" si="44"/>
        <v>5.9986210066651342E-2</v>
      </c>
      <c r="K524" s="8">
        <v>42295</v>
      </c>
      <c r="L524" s="9">
        <v>10.104244650000002</v>
      </c>
      <c r="M524">
        <v>4.5677846008502596E-2</v>
      </c>
      <c r="N524">
        <v>5.9986210066651342E-2</v>
      </c>
      <c r="O524">
        <f t="shared" si="46"/>
        <v>-1.3402943839364103</v>
      </c>
    </row>
    <row r="525" spans="1:15" x14ac:dyDescent="0.25">
      <c r="A525" s="4">
        <v>36279</v>
      </c>
      <c r="B525" s="7">
        <v>10.104030300000002</v>
      </c>
      <c r="C525">
        <f t="shared" si="45"/>
        <v>523</v>
      </c>
      <c r="D525" s="9">
        <f t="shared" si="42"/>
        <v>4.5590507870819037E-2</v>
      </c>
      <c r="E525">
        <f t="shared" si="43"/>
        <v>-1.3411255698014224</v>
      </c>
      <c r="F525">
        <f t="shared" si="44"/>
        <v>6.0101126177890138E-2</v>
      </c>
      <c r="K525" s="8">
        <v>36279</v>
      </c>
      <c r="L525" s="9">
        <v>10.104030300000002</v>
      </c>
      <c r="M525">
        <v>4.5590507870819037E-2</v>
      </c>
      <c r="N525">
        <v>6.0101126177890138E-2</v>
      </c>
      <c r="O525">
        <f t="shared" si="46"/>
        <v>-1.3411255698014224</v>
      </c>
    </row>
    <row r="526" spans="1:15" x14ac:dyDescent="0.25">
      <c r="A526" s="4">
        <v>38692</v>
      </c>
      <c r="B526" s="7">
        <v>10.08752535</v>
      </c>
      <c r="C526">
        <f t="shared" si="45"/>
        <v>524</v>
      </c>
      <c r="D526" s="9">
        <f t="shared" si="42"/>
        <v>4.5503503084806024E-2</v>
      </c>
      <c r="E526">
        <f t="shared" si="43"/>
        <v>-1.3419551679178747</v>
      </c>
      <c r="F526">
        <f t="shared" si="44"/>
        <v>6.0216042289128933E-2</v>
      </c>
      <c r="K526" s="8">
        <v>38692</v>
      </c>
      <c r="L526" s="9">
        <v>10.08752535</v>
      </c>
      <c r="M526">
        <v>4.5503503084806024E-2</v>
      </c>
      <c r="N526">
        <v>6.0216042289128933E-2</v>
      </c>
      <c r="O526">
        <f t="shared" si="46"/>
        <v>-1.3419551679178747</v>
      </c>
    </row>
    <row r="527" spans="1:15" x14ac:dyDescent="0.25">
      <c r="A527" s="4">
        <v>36629</v>
      </c>
      <c r="B527" s="7">
        <v>10.086882300000001</v>
      </c>
      <c r="C527">
        <f t="shared" si="45"/>
        <v>525</v>
      </c>
      <c r="D527" s="9">
        <f t="shared" si="42"/>
        <v>4.5416829745596868E-2</v>
      </c>
      <c r="E527">
        <f t="shared" si="43"/>
        <v>-1.342783184340105</v>
      </c>
      <c r="F527">
        <f t="shared" si="44"/>
        <v>6.0330958400367729E-2</v>
      </c>
      <c r="K527" s="8">
        <v>36629</v>
      </c>
      <c r="L527" s="9">
        <v>10.086882300000001</v>
      </c>
      <c r="M527">
        <v>4.5416829745596868E-2</v>
      </c>
      <c r="N527">
        <v>6.0330958400367729E-2</v>
      </c>
      <c r="O527">
        <f t="shared" si="46"/>
        <v>-1.342783184340105</v>
      </c>
    </row>
    <row r="528" spans="1:15" x14ac:dyDescent="0.25">
      <c r="A528" s="4">
        <v>37018</v>
      </c>
      <c r="B528" s="7">
        <v>10.083024000000002</v>
      </c>
      <c r="C528">
        <f t="shared" si="45"/>
        <v>526</v>
      </c>
      <c r="D528" s="9">
        <f t="shared" si="42"/>
        <v>4.5330485962810564E-2</v>
      </c>
      <c r="E528">
        <f t="shared" si="43"/>
        <v>-1.3436096250878873</v>
      </c>
      <c r="F528">
        <f t="shared" si="44"/>
        <v>6.0445874511606525E-2</v>
      </c>
      <c r="K528" s="8">
        <v>37018</v>
      </c>
      <c r="L528" s="9">
        <v>10.083024000000002</v>
      </c>
      <c r="M528">
        <v>4.5330485962810564E-2</v>
      </c>
      <c r="N528">
        <v>6.0445874511606525E-2</v>
      </c>
      <c r="O528">
        <f t="shared" si="46"/>
        <v>-1.3436096250878873</v>
      </c>
    </row>
    <row r="529" spans="1:15" x14ac:dyDescent="0.25">
      <c r="A529" s="4">
        <v>38467</v>
      </c>
      <c r="B529" s="7">
        <v>10.07852265</v>
      </c>
      <c r="C529">
        <f t="shared" si="45"/>
        <v>527</v>
      </c>
      <c r="D529" s="9">
        <f t="shared" si="42"/>
        <v>4.5244469860414339E-2</v>
      </c>
      <c r="E529">
        <f t="shared" si="43"/>
        <v>-1.3444344961466947</v>
      </c>
      <c r="F529">
        <f t="shared" si="44"/>
        <v>6.056079062284532E-2</v>
      </c>
      <c r="K529" s="8">
        <v>38467</v>
      </c>
      <c r="L529" s="9">
        <v>10.07852265</v>
      </c>
      <c r="M529">
        <v>4.5244469860414339E-2</v>
      </c>
      <c r="N529">
        <v>6.056079062284532E-2</v>
      </c>
      <c r="O529">
        <f t="shared" si="46"/>
        <v>-1.3444344961466947</v>
      </c>
    </row>
    <row r="530" spans="1:15" x14ac:dyDescent="0.25">
      <c r="A530" s="4">
        <v>37171</v>
      </c>
      <c r="B530" s="7">
        <v>10.0753074</v>
      </c>
      <c r="C530">
        <f t="shared" si="45"/>
        <v>528</v>
      </c>
      <c r="D530" s="9">
        <f t="shared" si="42"/>
        <v>4.5158779576587801E-2</v>
      </c>
      <c r="E530">
        <f t="shared" si="43"/>
        <v>-1.3452578034679603</v>
      </c>
      <c r="F530">
        <f t="shared" si="44"/>
        <v>6.0675706734084116E-2</v>
      </c>
      <c r="K530" s="8">
        <v>37171</v>
      </c>
      <c r="L530" s="9">
        <v>10.0753074</v>
      </c>
      <c r="M530">
        <v>4.5158779576587801E-2</v>
      </c>
      <c r="N530">
        <v>6.0675706734084116E-2</v>
      </c>
      <c r="O530">
        <f t="shared" si="46"/>
        <v>-1.3452578034679603</v>
      </c>
    </row>
    <row r="531" spans="1:15" x14ac:dyDescent="0.25">
      <c r="A531" s="4">
        <v>40058</v>
      </c>
      <c r="B531" s="7">
        <v>10.074664350000001</v>
      </c>
      <c r="C531">
        <f t="shared" si="45"/>
        <v>529</v>
      </c>
      <c r="D531" s="9">
        <f t="shared" si="42"/>
        <v>4.5073413263588574E-2</v>
      </c>
      <c r="E531">
        <f t="shared" si="43"/>
        <v>-1.3460795529693339</v>
      </c>
      <c r="F531">
        <f t="shared" si="44"/>
        <v>6.0790622845322911E-2</v>
      </c>
      <c r="K531" s="8">
        <v>40058</v>
      </c>
      <c r="L531" s="9">
        <v>10.074664350000001</v>
      </c>
      <c r="M531">
        <v>4.5073413263588574E-2</v>
      </c>
      <c r="N531">
        <v>6.0790622845322911E-2</v>
      </c>
      <c r="O531">
        <f t="shared" si="46"/>
        <v>-1.3460795529693339</v>
      </c>
    </row>
    <row r="532" spans="1:15" x14ac:dyDescent="0.25">
      <c r="A532" s="4">
        <v>39864</v>
      </c>
      <c r="B532" s="7">
        <v>10.0667334</v>
      </c>
      <c r="C532">
        <f t="shared" si="45"/>
        <v>530</v>
      </c>
      <c r="D532" s="9">
        <f t="shared" si="42"/>
        <v>4.4988369087619544E-2</v>
      </c>
      <c r="E532">
        <f t="shared" si="43"/>
        <v>-1.3468997505349372</v>
      </c>
      <c r="F532">
        <f t="shared" si="44"/>
        <v>6.0905538956561707E-2</v>
      </c>
      <c r="K532" s="8">
        <v>39864</v>
      </c>
      <c r="L532" s="9">
        <v>10.0667334</v>
      </c>
      <c r="M532">
        <v>4.4988369087619544E-2</v>
      </c>
      <c r="N532">
        <v>6.0905538956561707E-2</v>
      </c>
      <c r="O532">
        <f t="shared" si="46"/>
        <v>-1.3468997505349372</v>
      </c>
    </row>
    <row r="533" spans="1:15" x14ac:dyDescent="0.25">
      <c r="A533" s="4">
        <v>39739</v>
      </c>
      <c r="B533" s="7">
        <v>10.06651905</v>
      </c>
      <c r="C533">
        <f t="shared" si="45"/>
        <v>531</v>
      </c>
      <c r="D533" s="9">
        <f t="shared" si="42"/>
        <v>4.4903645228697477E-2</v>
      </c>
      <c r="E533">
        <f t="shared" si="43"/>
        <v>-1.3477184020156172</v>
      </c>
      <c r="F533">
        <f t="shared" si="44"/>
        <v>6.1020455067800503E-2</v>
      </c>
      <c r="K533" s="8">
        <v>39739</v>
      </c>
      <c r="L533" s="9">
        <v>10.06651905</v>
      </c>
      <c r="M533">
        <v>4.4903645228697477E-2</v>
      </c>
      <c r="N533">
        <v>6.1020455067800503E-2</v>
      </c>
      <c r="O533">
        <f t="shared" si="46"/>
        <v>-1.3477184020156172</v>
      </c>
    </row>
    <row r="534" spans="1:15" x14ac:dyDescent="0.25">
      <c r="A534" s="4">
        <v>39951</v>
      </c>
      <c r="B534" s="7">
        <v>10.06490676521739</v>
      </c>
      <c r="C534">
        <f t="shared" si="45"/>
        <v>532</v>
      </c>
      <c r="D534" s="9">
        <f t="shared" si="42"/>
        <v>4.4819239880523228E-2</v>
      </c>
      <c r="E534">
        <f t="shared" si="43"/>
        <v>-1.3485355132291963</v>
      </c>
      <c r="F534">
        <f t="shared" si="44"/>
        <v>6.1135371179039298E-2</v>
      </c>
      <c r="K534" s="8">
        <v>39951</v>
      </c>
      <c r="L534" s="9">
        <v>10.06490676521739</v>
      </c>
      <c r="M534">
        <v>4.4819239880523228E-2</v>
      </c>
      <c r="N534">
        <v>6.1135371179039298E-2</v>
      </c>
      <c r="O534">
        <f t="shared" si="46"/>
        <v>-1.3485355132291963</v>
      </c>
    </row>
    <row r="535" spans="1:15" x14ac:dyDescent="0.25">
      <c r="A535" s="4">
        <v>38673</v>
      </c>
      <c r="B535" s="7">
        <v>10.062232050000002</v>
      </c>
      <c r="C535">
        <f t="shared" si="45"/>
        <v>533</v>
      </c>
      <c r="D535" s="9">
        <f t="shared" si="42"/>
        <v>4.4735151250353385E-2</v>
      </c>
      <c r="E535">
        <f t="shared" si="43"/>
        <v>-1.3493510899607204</v>
      </c>
      <c r="F535">
        <f t="shared" si="44"/>
        <v>6.1250287290278094E-2</v>
      </c>
      <c r="K535" s="8">
        <v>38673</v>
      </c>
      <c r="L535" s="9">
        <v>10.062232050000002</v>
      </c>
      <c r="M535">
        <v>4.4735151250353385E-2</v>
      </c>
      <c r="N535">
        <v>6.1250287290278094E-2</v>
      </c>
      <c r="O535">
        <f t="shared" si="46"/>
        <v>-1.3493510899607204</v>
      </c>
    </row>
    <row r="536" spans="1:15" x14ac:dyDescent="0.25">
      <c r="A536" s="4">
        <v>34299</v>
      </c>
      <c r="B536" s="7">
        <v>10.057945050000002</v>
      </c>
      <c r="C536">
        <f t="shared" si="45"/>
        <v>534</v>
      </c>
      <c r="D536" s="9">
        <f t="shared" si="42"/>
        <v>4.4651377558873329E-2</v>
      </c>
      <c r="E536">
        <f t="shared" si="43"/>
        <v>-1.3501651379627047</v>
      </c>
      <c r="F536">
        <f t="shared" si="44"/>
        <v>6.1365203401516889E-2</v>
      </c>
      <c r="K536" s="8">
        <v>34299</v>
      </c>
      <c r="L536" s="9">
        <v>10.057945050000002</v>
      </c>
      <c r="M536">
        <v>4.4651377558873329E-2</v>
      </c>
      <c r="N536">
        <v>6.1365203401516889E-2</v>
      </c>
      <c r="O536">
        <f t="shared" si="46"/>
        <v>-1.3501651379627047</v>
      </c>
    </row>
    <row r="537" spans="1:15" x14ac:dyDescent="0.25">
      <c r="A537" s="4">
        <v>42271</v>
      </c>
      <c r="B537" s="7">
        <v>10.041654449999999</v>
      </c>
      <c r="C537">
        <f t="shared" si="45"/>
        <v>535</v>
      </c>
      <c r="D537" s="9">
        <f t="shared" si="42"/>
        <v>4.4567917040071688E-2</v>
      </c>
      <c r="E537">
        <f t="shared" si="43"/>
        <v>-1.3509776629553767</v>
      </c>
      <c r="F537">
        <f t="shared" si="44"/>
        <v>6.1480119512755692E-2</v>
      </c>
      <c r="K537" s="8">
        <v>42271</v>
      </c>
      <c r="L537" s="9">
        <v>10.041654449999999</v>
      </c>
      <c r="M537">
        <v>4.4567917040071688E-2</v>
      </c>
      <c r="N537">
        <v>6.1480119512755692E-2</v>
      </c>
      <c r="O537">
        <f t="shared" si="46"/>
        <v>-1.3509776629553767</v>
      </c>
    </row>
    <row r="538" spans="1:15" x14ac:dyDescent="0.25">
      <c r="A538" s="4">
        <v>37687</v>
      </c>
      <c r="B538" s="7">
        <v>10.03779615</v>
      </c>
      <c r="C538">
        <f t="shared" si="45"/>
        <v>536</v>
      </c>
      <c r="D538" s="9">
        <f t="shared" si="42"/>
        <v>4.4484767941116339E-2</v>
      </c>
      <c r="E538">
        <f t="shared" si="43"/>
        <v>-1.3517886706269182</v>
      </c>
      <c r="F538">
        <f t="shared" si="44"/>
        <v>6.1595035623994487E-2</v>
      </c>
      <c r="K538" s="8">
        <v>37687</v>
      </c>
      <c r="L538" s="9">
        <v>10.03779615</v>
      </c>
      <c r="M538">
        <v>4.4484767941116339E-2</v>
      </c>
      <c r="N538">
        <v>6.1595035623994487E-2</v>
      </c>
      <c r="O538">
        <f t="shared" si="46"/>
        <v>-1.3517886706269182</v>
      </c>
    </row>
    <row r="539" spans="1:15" x14ac:dyDescent="0.25">
      <c r="A539" s="4">
        <v>37679</v>
      </c>
      <c r="B539" s="7">
        <v>10.037153100000003</v>
      </c>
      <c r="C539">
        <f t="shared" si="45"/>
        <v>537</v>
      </c>
      <c r="D539" s="9">
        <f t="shared" si="42"/>
        <v>4.4401928522231578E-2</v>
      </c>
      <c r="E539">
        <f t="shared" si="43"/>
        <v>-1.3525981666337037</v>
      </c>
      <c r="F539">
        <f t="shared" si="44"/>
        <v>6.1709951735233283E-2</v>
      </c>
      <c r="K539" s="8">
        <v>37679</v>
      </c>
      <c r="L539" s="9">
        <v>10.037153100000003</v>
      </c>
      <c r="M539">
        <v>4.4401928522231578E-2</v>
      </c>
      <c r="N539">
        <v>6.1709951735233283E-2</v>
      </c>
      <c r="O539">
        <f t="shared" si="46"/>
        <v>-1.3525981666337037</v>
      </c>
    </row>
    <row r="540" spans="1:15" x14ac:dyDescent="0.25">
      <c r="A540" s="4">
        <v>39132</v>
      </c>
      <c r="B540" s="7">
        <v>10.032866100000003</v>
      </c>
      <c r="C540">
        <f t="shared" si="45"/>
        <v>538</v>
      </c>
      <c r="D540" s="9">
        <f t="shared" si="42"/>
        <v>4.4319397056576872E-2</v>
      </c>
      <c r="E540">
        <f t="shared" si="43"/>
        <v>-1.3534061566005373</v>
      </c>
      <c r="F540">
        <f t="shared" si="44"/>
        <v>6.1824867846472079E-2</v>
      </c>
      <c r="K540" s="8">
        <v>39132</v>
      </c>
      <c r="L540" s="9">
        <v>10.032866100000003</v>
      </c>
      <c r="M540">
        <v>4.4319397056576872E-2</v>
      </c>
      <c r="N540">
        <v>6.1824867846472079E-2</v>
      </c>
      <c r="O540">
        <f t="shared" si="46"/>
        <v>-1.3534061566005373</v>
      </c>
    </row>
    <row r="541" spans="1:15" x14ac:dyDescent="0.25">
      <c r="A541" s="4">
        <v>37545</v>
      </c>
      <c r="B541" s="7">
        <v>10.030936950000005</v>
      </c>
      <c r="C541">
        <f t="shared" si="45"/>
        <v>539</v>
      </c>
      <c r="D541" s="9">
        <f t="shared" si="42"/>
        <v>4.4237171830126827E-2</v>
      </c>
      <c r="E541">
        <f t="shared" si="43"/>
        <v>-1.3542126461208868</v>
      </c>
      <c r="F541">
        <f t="shared" si="44"/>
        <v>6.1939783957710874E-2</v>
      </c>
      <c r="K541" s="8">
        <v>37545</v>
      </c>
      <c r="L541" s="9">
        <v>10.030936950000005</v>
      </c>
      <c r="M541">
        <v>4.4237171830126827E-2</v>
      </c>
      <c r="N541">
        <v>6.1939783957710874E-2</v>
      </c>
      <c r="O541">
        <f t="shared" si="46"/>
        <v>-1.3542126461208868</v>
      </c>
    </row>
    <row r="542" spans="1:15" x14ac:dyDescent="0.25">
      <c r="A542" s="4">
        <v>38067</v>
      </c>
      <c r="B542" s="7">
        <v>10.027137109090912</v>
      </c>
      <c r="C542">
        <f t="shared" si="45"/>
        <v>540</v>
      </c>
      <c r="D542" s="9">
        <f t="shared" si="42"/>
        <v>4.4155251141552512E-2</v>
      </c>
      <c r="E542">
        <f t="shared" si="43"/>
        <v>-1.3550176407571166</v>
      </c>
      <c r="F542">
        <f t="shared" si="44"/>
        <v>6.205470006894967E-2</v>
      </c>
      <c r="K542" s="8">
        <v>38067</v>
      </c>
      <c r="L542" s="9">
        <v>10.027137109090912</v>
      </c>
      <c r="M542">
        <v>4.4155251141552512E-2</v>
      </c>
      <c r="N542">
        <v>6.205470006894967E-2</v>
      </c>
      <c r="O542">
        <f t="shared" si="46"/>
        <v>-1.3550176407571166</v>
      </c>
    </row>
    <row r="543" spans="1:15" x14ac:dyDescent="0.25">
      <c r="A543" s="4">
        <v>34314</v>
      </c>
      <c r="B543" s="7">
        <v>10.020433800000001</v>
      </c>
      <c r="C543">
        <f t="shared" si="45"/>
        <v>541</v>
      </c>
      <c r="D543" s="9">
        <f t="shared" si="42"/>
        <v>4.4073633302104169E-2</v>
      </c>
      <c r="E543">
        <f t="shared" si="43"/>
        <v>-1.3558211460407177</v>
      </c>
      <c r="F543">
        <f t="shared" si="44"/>
        <v>6.2169616180188465E-2</v>
      </c>
      <c r="K543" s="8">
        <v>34314</v>
      </c>
      <c r="L543" s="9">
        <v>10.020433800000001</v>
      </c>
      <c r="M543">
        <v>4.4073633302104169E-2</v>
      </c>
      <c r="N543">
        <v>6.2169616180188465E-2</v>
      </c>
      <c r="O543">
        <f t="shared" si="46"/>
        <v>-1.3558211460407177</v>
      </c>
    </row>
    <row r="544" spans="1:15" x14ac:dyDescent="0.25">
      <c r="A544" s="4">
        <v>34308</v>
      </c>
      <c r="B544" s="7">
        <v>10.017004200000001</v>
      </c>
      <c r="C544">
        <f t="shared" si="45"/>
        <v>542</v>
      </c>
      <c r="D544" s="9">
        <f t="shared" si="42"/>
        <v>4.3992316635495125E-2</v>
      </c>
      <c r="E544">
        <f t="shared" si="43"/>
        <v>-1.3566231674725351</v>
      </c>
      <c r="F544">
        <f t="shared" si="44"/>
        <v>6.2284532291427261E-2</v>
      </c>
      <c r="K544" s="8">
        <v>34308</v>
      </c>
      <c r="L544" s="9">
        <v>10.017004200000001</v>
      </c>
      <c r="M544">
        <v>4.3992316635495125E-2</v>
      </c>
      <c r="N544">
        <v>6.2284532291427261E-2</v>
      </c>
      <c r="O544">
        <f t="shared" si="46"/>
        <v>-1.3566231674725351</v>
      </c>
    </row>
    <row r="545" spans="1:15" x14ac:dyDescent="0.25">
      <c r="A545" s="4">
        <v>37961</v>
      </c>
      <c r="B545" s="7">
        <v>10.01636115</v>
      </c>
      <c r="C545">
        <f t="shared" si="45"/>
        <v>543</v>
      </c>
      <c r="D545" s="9">
        <f t="shared" si="42"/>
        <v>4.3911299477787033E-2</v>
      </c>
      <c r="E545">
        <f t="shared" si="43"/>
        <v>-1.3574237105229952</v>
      </c>
      <c r="F545">
        <f t="shared" si="44"/>
        <v>6.2399448402666056E-2</v>
      </c>
      <c r="K545" s="8">
        <v>37961</v>
      </c>
      <c r="L545" s="9">
        <v>10.01636115</v>
      </c>
      <c r="M545">
        <v>4.3911299477787033E-2</v>
      </c>
      <c r="N545">
        <v>6.2399448402666056E-2</v>
      </c>
      <c r="O545">
        <f t="shared" si="46"/>
        <v>-1.3574237105229952</v>
      </c>
    </row>
    <row r="546" spans="1:15" x14ac:dyDescent="0.25">
      <c r="A546" s="4">
        <v>36932</v>
      </c>
      <c r="B546" s="7">
        <v>10.012502850000001</v>
      </c>
      <c r="C546">
        <f t="shared" si="45"/>
        <v>544</v>
      </c>
      <c r="D546" s="9">
        <f t="shared" si="42"/>
        <v>4.3830580177276389E-2</v>
      </c>
      <c r="E546">
        <f t="shared" si="43"/>
        <v>-1.3582227806323282</v>
      </c>
      <c r="F546">
        <f t="shared" si="44"/>
        <v>6.2514364513904852E-2</v>
      </c>
      <c r="K546" s="8">
        <v>36932</v>
      </c>
      <c r="L546" s="9">
        <v>10.012502850000001</v>
      </c>
      <c r="M546">
        <v>4.3830580177276389E-2</v>
      </c>
      <c r="N546">
        <v>6.2514364513904852E-2</v>
      </c>
      <c r="O546">
        <f t="shared" si="46"/>
        <v>-1.3582227806323282</v>
      </c>
    </row>
    <row r="547" spans="1:15" x14ac:dyDescent="0.25">
      <c r="A547" s="4">
        <v>41931</v>
      </c>
      <c r="B547" s="7">
        <v>10.008644550000003</v>
      </c>
      <c r="C547">
        <f t="shared" si="45"/>
        <v>545</v>
      </c>
      <c r="D547" s="9">
        <f t="shared" si="42"/>
        <v>4.3750157094382305E-2</v>
      </c>
      <c r="E547">
        <f t="shared" si="43"/>
        <v>-1.3590203832107906</v>
      </c>
      <c r="F547">
        <f t="shared" si="44"/>
        <v>6.2629280625143641E-2</v>
      </c>
      <c r="K547" s="8">
        <v>41931</v>
      </c>
      <c r="L547" s="9">
        <v>10.008644550000003</v>
      </c>
      <c r="M547">
        <v>4.3750157094382305E-2</v>
      </c>
      <c r="N547">
        <v>6.2629280625143641E-2</v>
      </c>
      <c r="O547">
        <f t="shared" si="46"/>
        <v>-1.3590203832107906</v>
      </c>
    </row>
    <row r="548" spans="1:15" x14ac:dyDescent="0.25">
      <c r="A548" s="4">
        <v>37007</v>
      </c>
      <c r="B548" s="7">
        <v>9.9957835500000023</v>
      </c>
      <c r="C548">
        <f t="shared" si="45"/>
        <v>546</v>
      </c>
      <c r="D548" s="9">
        <f t="shared" si="42"/>
        <v>4.3670028601535453E-2</v>
      </c>
      <c r="E548">
        <f t="shared" si="43"/>
        <v>-1.3598165236388853</v>
      </c>
      <c r="F548">
        <f t="shared" si="44"/>
        <v>6.2744196736382443E-2</v>
      </c>
      <c r="K548" s="8">
        <v>37007</v>
      </c>
      <c r="L548" s="9">
        <v>9.9957835500000023</v>
      </c>
      <c r="M548">
        <v>4.3670028601535453E-2</v>
      </c>
      <c r="N548">
        <v>6.2744196736382443E-2</v>
      </c>
      <c r="O548">
        <f t="shared" si="46"/>
        <v>-1.3598165236388853</v>
      </c>
    </row>
    <row r="549" spans="1:15" x14ac:dyDescent="0.25">
      <c r="A549" s="4">
        <v>41358</v>
      </c>
      <c r="B549" s="7">
        <v>9.9957835500000023</v>
      </c>
      <c r="C549">
        <f t="shared" si="45"/>
        <v>547</v>
      </c>
      <c r="D549" s="9">
        <f t="shared" si="42"/>
        <v>4.3590193083068295E-2</v>
      </c>
      <c r="E549">
        <f t="shared" si="43"/>
        <v>-1.3606112072675789</v>
      </c>
      <c r="F549">
        <f t="shared" si="44"/>
        <v>6.2859112847621232E-2</v>
      </c>
      <c r="K549" s="8">
        <v>41358</v>
      </c>
      <c r="L549" s="9">
        <v>9.9957835500000023</v>
      </c>
      <c r="M549">
        <v>4.3590193083068295E-2</v>
      </c>
      <c r="N549">
        <v>6.2859112847621232E-2</v>
      </c>
      <c r="O549">
        <f t="shared" si="46"/>
        <v>-1.3606112072675789</v>
      </c>
    </row>
    <row r="550" spans="1:15" x14ac:dyDescent="0.25">
      <c r="A550" s="4">
        <v>40103</v>
      </c>
      <c r="B550" s="7">
        <v>9.9910678500000003</v>
      </c>
      <c r="C550">
        <f t="shared" si="45"/>
        <v>548</v>
      </c>
      <c r="D550" s="9">
        <f t="shared" si="42"/>
        <v>4.3510648935106491E-2</v>
      </c>
      <c r="E550">
        <f t="shared" si="43"/>
        <v>-1.3614044394185172</v>
      </c>
      <c r="F550">
        <f t="shared" si="44"/>
        <v>6.2974028958860034E-2</v>
      </c>
      <c r="K550" s="8">
        <v>40103</v>
      </c>
      <c r="L550" s="9">
        <v>9.9910678500000003</v>
      </c>
      <c r="M550">
        <v>4.3510648935106491E-2</v>
      </c>
      <c r="N550">
        <v>6.2974028958860034E-2</v>
      </c>
      <c r="O550">
        <f t="shared" si="46"/>
        <v>-1.3614044394185172</v>
      </c>
    </row>
    <row r="551" spans="1:15" x14ac:dyDescent="0.25">
      <c r="A551" s="4">
        <v>35584</v>
      </c>
      <c r="B551" s="7">
        <v>9.9833512500000019</v>
      </c>
      <c r="C551">
        <f t="shared" si="45"/>
        <v>549</v>
      </c>
      <c r="D551" s="9">
        <f t="shared" si="42"/>
        <v>4.3431394565461488E-2</v>
      </c>
      <c r="E551">
        <f t="shared" si="43"/>
        <v>-1.3621962253842401</v>
      </c>
      <c r="F551">
        <f t="shared" si="44"/>
        <v>6.3088945070098823E-2</v>
      </c>
      <c r="K551" s="8">
        <v>35584</v>
      </c>
      <c r="L551" s="9">
        <v>9.9833512500000019</v>
      </c>
      <c r="M551">
        <v>4.3431394565461488E-2</v>
      </c>
      <c r="N551">
        <v>6.3088945070098823E-2</v>
      </c>
      <c r="O551">
        <f t="shared" si="46"/>
        <v>-1.3621962253842401</v>
      </c>
    </row>
    <row r="552" spans="1:15" x14ac:dyDescent="0.25">
      <c r="A552" s="4">
        <v>41615</v>
      </c>
      <c r="B552" s="7">
        <v>9.9749916000000027</v>
      </c>
      <c r="C552">
        <f t="shared" si="45"/>
        <v>550</v>
      </c>
      <c r="D552" s="9">
        <f t="shared" si="42"/>
        <v>4.3352428393524288E-2</v>
      </c>
      <c r="E552">
        <f t="shared" si="43"/>
        <v>-1.3629865704283919</v>
      </c>
      <c r="F552">
        <f t="shared" si="44"/>
        <v>6.3203861181337626E-2</v>
      </c>
      <c r="K552" s="8">
        <v>41615</v>
      </c>
      <c r="L552" s="9">
        <v>9.9749916000000027</v>
      </c>
      <c r="M552">
        <v>4.3352428393524288E-2</v>
      </c>
      <c r="N552">
        <v>6.3203861181337626E-2</v>
      </c>
      <c r="O552">
        <f t="shared" si="46"/>
        <v>-1.3629865704283919</v>
      </c>
    </row>
    <row r="553" spans="1:15" x14ac:dyDescent="0.25">
      <c r="A553" s="4">
        <v>40306</v>
      </c>
      <c r="B553" s="7">
        <v>9.970704600000003</v>
      </c>
      <c r="C553">
        <f t="shared" si="45"/>
        <v>551</v>
      </c>
      <c r="D553" s="9">
        <f t="shared" si="42"/>
        <v>4.3273748850160353E-2</v>
      </c>
      <c r="E553">
        <f t="shared" si="43"/>
        <v>-1.3637754797859332</v>
      </c>
      <c r="F553">
        <f t="shared" si="44"/>
        <v>6.3318777292576414E-2</v>
      </c>
      <c r="K553" s="8">
        <v>40306</v>
      </c>
      <c r="L553" s="9">
        <v>9.970704600000003</v>
      </c>
      <c r="M553">
        <v>4.3273748850160353E-2</v>
      </c>
      <c r="N553">
        <v>6.3318777292576414E-2</v>
      </c>
      <c r="O553">
        <f t="shared" si="46"/>
        <v>-1.3637754797859332</v>
      </c>
    </row>
    <row r="554" spans="1:15" x14ac:dyDescent="0.25">
      <c r="A554" s="4">
        <v>35447</v>
      </c>
      <c r="B554" s="7">
        <v>9.9704902500000028</v>
      </c>
      <c r="C554">
        <f t="shared" si="45"/>
        <v>552</v>
      </c>
      <c r="D554" s="9">
        <f t="shared" si="42"/>
        <v>4.3195354377605723E-2</v>
      </c>
      <c r="E554">
        <f t="shared" si="43"/>
        <v>-1.364562958663347</v>
      </c>
      <c r="F554">
        <f t="shared" si="44"/>
        <v>6.3433693403815217E-2</v>
      </c>
      <c r="K554" s="8">
        <v>35447</v>
      </c>
      <c r="L554" s="9">
        <v>9.9704902500000028</v>
      </c>
      <c r="M554">
        <v>4.3195354377605723E-2</v>
      </c>
      <c r="N554">
        <v>6.3433693403815217E-2</v>
      </c>
      <c r="O554">
        <f t="shared" si="46"/>
        <v>-1.364562958663347</v>
      </c>
    </row>
    <row r="555" spans="1:15" x14ac:dyDescent="0.25">
      <c r="A555" s="4">
        <v>35721</v>
      </c>
      <c r="B555" s="7">
        <v>9.9666319499999982</v>
      </c>
      <c r="C555">
        <f t="shared" si="45"/>
        <v>553</v>
      </c>
      <c r="D555" s="9">
        <f t="shared" si="42"/>
        <v>4.311724342936412E-2</v>
      </c>
      <c r="E555">
        <f t="shared" si="43"/>
        <v>-1.3653490122388463</v>
      </c>
      <c r="F555">
        <f t="shared" si="44"/>
        <v>6.3548609515054005E-2</v>
      </c>
      <c r="K555" s="8">
        <v>35721</v>
      </c>
      <c r="L555" s="9">
        <v>9.9666319499999982</v>
      </c>
      <c r="M555">
        <v>4.311724342936412E-2</v>
      </c>
      <c r="N555">
        <v>6.3548609515054005E-2</v>
      </c>
      <c r="O555">
        <f t="shared" si="46"/>
        <v>-1.3653490122388463</v>
      </c>
    </row>
    <row r="556" spans="1:15" x14ac:dyDescent="0.25">
      <c r="A556" s="4">
        <v>39875</v>
      </c>
      <c r="B556" s="7">
        <v>9.9664176000000015</v>
      </c>
      <c r="C556">
        <f t="shared" si="45"/>
        <v>554</v>
      </c>
      <c r="D556" s="9">
        <f t="shared" si="42"/>
        <v>4.3039414470105335E-2</v>
      </c>
      <c r="E556">
        <f t="shared" si="43"/>
        <v>-1.3661336456625779</v>
      </c>
      <c r="F556">
        <f t="shared" si="44"/>
        <v>6.3663525626292808E-2</v>
      </c>
      <c r="K556" s="8">
        <v>39875</v>
      </c>
      <c r="L556" s="9">
        <v>9.9664176000000015</v>
      </c>
      <c r="M556">
        <v>4.3039414470105335E-2</v>
      </c>
      <c r="N556">
        <v>6.3663525626292808E-2</v>
      </c>
      <c r="O556">
        <f t="shared" si="46"/>
        <v>-1.3661336456625779</v>
      </c>
    </row>
    <row r="557" spans="1:15" x14ac:dyDescent="0.25">
      <c r="A557" s="4">
        <v>36191</v>
      </c>
      <c r="B557" s="7">
        <v>9.9662032500000013</v>
      </c>
      <c r="C557">
        <f t="shared" si="45"/>
        <v>555</v>
      </c>
      <c r="D557" s="9">
        <f t="shared" si="42"/>
        <v>4.2961865975564603E-2</v>
      </c>
      <c r="E557">
        <f t="shared" si="43"/>
        <v>-1.3669168640568243</v>
      </c>
      <c r="F557">
        <f t="shared" si="44"/>
        <v>6.3778441737531597E-2</v>
      </c>
      <c r="K557" s="8">
        <v>36191</v>
      </c>
      <c r="L557" s="9">
        <v>9.9662032500000013</v>
      </c>
      <c r="M557">
        <v>4.2961865975564603E-2</v>
      </c>
      <c r="N557">
        <v>6.3778441737531597E-2</v>
      </c>
      <c r="O557">
        <f t="shared" si="46"/>
        <v>-1.3669168640568243</v>
      </c>
    </row>
    <row r="558" spans="1:15" x14ac:dyDescent="0.25">
      <c r="A558" s="4">
        <v>40064</v>
      </c>
      <c r="B558" s="7">
        <v>9.9623449500000021</v>
      </c>
      <c r="C558">
        <f t="shared" si="45"/>
        <v>556</v>
      </c>
      <c r="D558" s="9">
        <f t="shared" si="42"/>
        <v>4.2884596432443085E-2</v>
      </c>
      <c r="E558">
        <f t="shared" si="43"/>
        <v>-1.3676986725162057</v>
      </c>
      <c r="F558">
        <f t="shared" si="44"/>
        <v>6.3893357848770399E-2</v>
      </c>
      <c r="K558" s="8">
        <v>40064</v>
      </c>
      <c r="L558" s="9">
        <v>9.9623449500000021</v>
      </c>
      <c r="M558">
        <v>4.2884596432443085E-2</v>
      </c>
      <c r="N558">
        <v>6.3893357848770399E-2</v>
      </c>
      <c r="O558">
        <f t="shared" si="46"/>
        <v>-1.3676986725162057</v>
      </c>
    </row>
    <row r="559" spans="1:15" x14ac:dyDescent="0.25">
      <c r="A559" s="4">
        <v>36283</v>
      </c>
      <c r="B559" s="7">
        <v>9.9623449500000003</v>
      </c>
      <c r="C559">
        <f t="shared" si="45"/>
        <v>557</v>
      </c>
      <c r="D559" s="9">
        <f t="shared" si="42"/>
        <v>4.2807604338309442E-2</v>
      </c>
      <c r="E559">
        <f t="shared" si="43"/>
        <v>-1.3684790761078771</v>
      </c>
      <c r="F559">
        <f t="shared" si="44"/>
        <v>6.4008273960009188E-2</v>
      </c>
      <c r="K559" s="8">
        <v>36283</v>
      </c>
      <c r="L559" s="9">
        <v>9.9623449500000003</v>
      </c>
      <c r="M559">
        <v>4.2807604338309442E-2</v>
      </c>
      <c r="N559">
        <v>6.4008273960009188E-2</v>
      </c>
      <c r="O559">
        <f t="shared" si="46"/>
        <v>-1.3684790761078771</v>
      </c>
    </row>
    <row r="560" spans="1:15" x14ac:dyDescent="0.25">
      <c r="A560" s="4">
        <v>36864</v>
      </c>
      <c r="B560" s="7">
        <v>9.9621306000000036</v>
      </c>
      <c r="C560">
        <f t="shared" si="45"/>
        <v>558</v>
      </c>
      <c r="D560" s="9">
        <f t="shared" si="42"/>
        <v>4.2730888201502434E-2</v>
      </c>
      <c r="E560">
        <f t="shared" si="43"/>
        <v>-1.3692580798717269</v>
      </c>
      <c r="F560">
        <f t="shared" si="44"/>
        <v>6.412319007124799E-2</v>
      </c>
      <c r="K560" s="8">
        <v>36864</v>
      </c>
      <c r="L560" s="9">
        <v>9.9621306000000036</v>
      </c>
      <c r="M560">
        <v>4.2730888201502434E-2</v>
      </c>
      <c r="N560">
        <v>6.412319007124799E-2</v>
      </c>
      <c r="O560">
        <f t="shared" si="46"/>
        <v>-1.3692580798717269</v>
      </c>
    </row>
    <row r="561" spans="1:15" x14ac:dyDescent="0.25">
      <c r="A561" s="4">
        <v>40203</v>
      </c>
      <c r="B561" s="7">
        <v>9.9564270260869581</v>
      </c>
      <c r="C561">
        <f t="shared" si="45"/>
        <v>559</v>
      </c>
      <c r="D561" s="9">
        <f t="shared" si="42"/>
        <v>4.2654446541034625E-2</v>
      </c>
      <c r="E561">
        <f t="shared" si="43"/>
        <v>-1.3700356888205714</v>
      </c>
      <c r="F561">
        <f t="shared" si="44"/>
        <v>6.4238106182486779E-2</v>
      </c>
      <c r="K561" s="8">
        <v>40203</v>
      </c>
      <c r="L561" s="9">
        <v>9.9564270260869581</v>
      </c>
      <c r="M561">
        <v>4.2654446541034625E-2</v>
      </c>
      <c r="N561">
        <v>6.4238106182486779E-2</v>
      </c>
      <c r="O561">
        <f t="shared" si="46"/>
        <v>-1.3700356888205714</v>
      </c>
    </row>
    <row r="562" spans="1:15" x14ac:dyDescent="0.25">
      <c r="A562" s="4">
        <v>40533</v>
      </c>
      <c r="B562" s="7">
        <v>9.9535566000000042</v>
      </c>
      <c r="C562">
        <f t="shared" si="45"/>
        <v>560</v>
      </c>
      <c r="D562" s="9">
        <f t="shared" si="42"/>
        <v>4.2578277886497061E-2</v>
      </c>
      <c r="E562">
        <f t="shared" si="43"/>
        <v>-1.3708119079403487</v>
      </c>
      <c r="F562">
        <f t="shared" si="44"/>
        <v>6.4353022293725581E-2</v>
      </c>
      <c r="K562" s="8">
        <v>40533</v>
      </c>
      <c r="L562" s="9">
        <v>9.9535566000000042</v>
      </c>
      <c r="M562">
        <v>4.2578277886497061E-2</v>
      </c>
      <c r="N562">
        <v>6.4353022293725581E-2</v>
      </c>
      <c r="O562">
        <f t="shared" si="46"/>
        <v>-1.3708119079403487</v>
      </c>
    </row>
    <row r="563" spans="1:15" x14ac:dyDescent="0.25">
      <c r="A563" s="4">
        <v>42048</v>
      </c>
      <c r="B563" s="7">
        <v>9.9521773043478294</v>
      </c>
      <c r="C563">
        <f t="shared" si="45"/>
        <v>561</v>
      </c>
      <c r="D563" s="9">
        <f t="shared" si="42"/>
        <v>4.2502380777964983E-2</v>
      </c>
      <c r="E563">
        <f t="shared" si="43"/>
        <v>-1.3715867421903096</v>
      </c>
      <c r="F563">
        <f t="shared" si="44"/>
        <v>6.446793840496437E-2</v>
      </c>
      <c r="K563" s="8">
        <v>42048</v>
      </c>
      <c r="L563" s="9">
        <v>9.9521773043478294</v>
      </c>
      <c r="M563">
        <v>4.2502380777964983E-2</v>
      </c>
      <c r="N563">
        <v>6.446793840496437E-2</v>
      </c>
      <c r="O563">
        <f t="shared" si="46"/>
        <v>-1.3715867421903096</v>
      </c>
    </row>
    <row r="564" spans="1:15" x14ac:dyDescent="0.25">
      <c r="A564" s="4">
        <v>36230</v>
      </c>
      <c r="B564" s="7">
        <v>9.9496982999999979</v>
      </c>
      <c r="C564">
        <f t="shared" si="45"/>
        <v>562</v>
      </c>
      <c r="D564" s="9">
        <f t="shared" si="42"/>
        <v>4.2426753765904546E-2</v>
      </c>
      <c r="E564">
        <f t="shared" si="43"/>
        <v>-1.3723601965032093</v>
      </c>
      <c r="F564">
        <f t="shared" si="44"/>
        <v>6.4582854516203173E-2</v>
      </c>
      <c r="K564" s="8">
        <v>36230</v>
      </c>
      <c r="L564" s="9">
        <v>9.9496982999999979</v>
      </c>
      <c r="M564">
        <v>4.2426753765904546E-2</v>
      </c>
      <c r="N564">
        <v>6.4582854516203173E-2</v>
      </c>
      <c r="O564">
        <f t="shared" si="46"/>
        <v>-1.3723601965032093</v>
      </c>
    </row>
    <row r="565" spans="1:15" x14ac:dyDescent="0.25">
      <c r="A565" s="4">
        <v>34082</v>
      </c>
      <c r="B565" s="7">
        <v>9.9458399999999987</v>
      </c>
      <c r="C565">
        <f t="shared" si="45"/>
        <v>563</v>
      </c>
      <c r="D565" s="9">
        <f t="shared" si="42"/>
        <v>4.2351395411080565E-2</v>
      </c>
      <c r="E565">
        <f t="shared" si="43"/>
        <v>-1.3731322757854942</v>
      </c>
      <c r="F565">
        <f t="shared" si="44"/>
        <v>6.4697770627441961E-2</v>
      </c>
      <c r="K565" s="8">
        <v>34082</v>
      </c>
      <c r="L565" s="9">
        <v>9.9458399999999987</v>
      </c>
      <c r="M565">
        <v>4.2351395411080565E-2</v>
      </c>
      <c r="N565">
        <v>6.4697770627441961E-2</v>
      </c>
      <c r="O565">
        <f t="shared" si="46"/>
        <v>-1.3731322757854942</v>
      </c>
    </row>
    <row r="566" spans="1:15" x14ac:dyDescent="0.25">
      <c r="A566" s="4">
        <v>39128</v>
      </c>
      <c r="B566" s="7">
        <v>9.9458399999999969</v>
      </c>
      <c r="C566">
        <f t="shared" si="45"/>
        <v>564</v>
      </c>
      <c r="D566" s="9">
        <f t="shared" si="42"/>
        <v>4.2276304284465167E-2</v>
      </c>
      <c r="E566">
        <f t="shared" si="43"/>
        <v>-1.3739029849174904</v>
      </c>
      <c r="F566">
        <f t="shared" si="44"/>
        <v>6.4812686738680764E-2</v>
      </c>
      <c r="K566" s="8">
        <v>39128</v>
      </c>
      <c r="L566" s="9">
        <v>9.9458399999999969</v>
      </c>
      <c r="M566">
        <v>4.2276304284465167E-2</v>
      </c>
      <c r="N566">
        <v>6.4812686738680764E-2</v>
      </c>
      <c r="O566">
        <f t="shared" si="46"/>
        <v>-1.3739029849174904</v>
      </c>
    </row>
    <row r="567" spans="1:15" x14ac:dyDescent="0.25">
      <c r="A567" s="4">
        <v>35153</v>
      </c>
      <c r="B567" s="7">
        <v>9.9456256500000038</v>
      </c>
      <c r="C567">
        <f t="shared" si="45"/>
        <v>565</v>
      </c>
      <c r="D567" s="9">
        <f t="shared" si="42"/>
        <v>4.2201478967147529E-2</v>
      </c>
      <c r="E567">
        <f t="shared" si="43"/>
        <v>-1.3746723287535867</v>
      </c>
      <c r="F567">
        <f t="shared" si="44"/>
        <v>6.4927602849919552E-2</v>
      </c>
      <c r="K567" s="8">
        <v>35153</v>
      </c>
      <c r="L567" s="9">
        <v>9.9456256500000038</v>
      </c>
      <c r="M567">
        <v>4.2201478967147529E-2</v>
      </c>
      <c r="N567">
        <v>6.4927602849919552E-2</v>
      </c>
      <c r="O567">
        <f t="shared" si="46"/>
        <v>-1.3746723287535867</v>
      </c>
    </row>
    <row r="568" spans="1:15" x14ac:dyDescent="0.25">
      <c r="A568" s="4">
        <v>33928</v>
      </c>
      <c r="B568" s="7">
        <v>9.9415530000000008</v>
      </c>
      <c r="C568">
        <f t="shared" si="45"/>
        <v>566</v>
      </c>
      <c r="D568" s="9">
        <f t="shared" si="42"/>
        <v>4.212691805024444E-2</v>
      </c>
      <c r="E568">
        <f t="shared" si="43"/>
        <v>-1.3754403121224197</v>
      </c>
      <c r="F568">
        <f t="shared" si="44"/>
        <v>6.5042518961158355E-2</v>
      </c>
      <c r="K568" s="8">
        <v>33928</v>
      </c>
      <c r="L568" s="9">
        <v>9.9415530000000008</v>
      </c>
      <c r="M568">
        <v>4.212691805024444E-2</v>
      </c>
      <c r="N568">
        <v>6.5042518961158355E-2</v>
      </c>
      <c r="O568">
        <f t="shared" si="46"/>
        <v>-1.3754403121224197</v>
      </c>
    </row>
    <row r="569" spans="1:15" x14ac:dyDescent="0.25">
      <c r="A569" s="4">
        <v>40480</v>
      </c>
      <c r="B569" s="7">
        <v>9.9415530000000008</v>
      </c>
      <c r="C569">
        <f t="shared" si="45"/>
        <v>567</v>
      </c>
      <c r="D569" s="9">
        <f t="shared" si="42"/>
        <v>4.2052620134811917E-2</v>
      </c>
      <c r="E569">
        <f t="shared" si="43"/>
        <v>-1.3762069398270547</v>
      </c>
      <c r="F569">
        <f t="shared" si="44"/>
        <v>6.5157435072397143E-2</v>
      </c>
      <c r="K569" s="8">
        <v>40480</v>
      </c>
      <c r="L569" s="9">
        <v>9.9415530000000008</v>
      </c>
      <c r="M569">
        <v>4.2052620134811917E-2</v>
      </c>
      <c r="N569">
        <v>6.5157435072397143E-2</v>
      </c>
      <c r="O569">
        <f t="shared" si="46"/>
        <v>-1.3762069398270547</v>
      </c>
    </row>
    <row r="570" spans="1:15" x14ac:dyDescent="0.25">
      <c r="A570" s="4">
        <v>36852</v>
      </c>
      <c r="B570" s="7">
        <v>9.9376946999999998</v>
      </c>
      <c r="C570">
        <f t="shared" si="45"/>
        <v>568</v>
      </c>
      <c r="D570" s="9">
        <f t="shared" si="42"/>
        <v>4.197858383175767E-2</v>
      </c>
      <c r="E570">
        <f t="shared" si="43"/>
        <v>-1.376972216645167</v>
      </c>
      <c r="F570">
        <f t="shared" si="44"/>
        <v>6.5272351183635946E-2</v>
      </c>
      <c r="K570" s="8">
        <v>36852</v>
      </c>
      <c r="L570" s="9">
        <v>9.9376946999999998</v>
      </c>
      <c r="M570">
        <v>4.197858383175767E-2</v>
      </c>
      <c r="N570">
        <v>6.5272351183635946E-2</v>
      </c>
      <c r="O570">
        <f t="shared" si="46"/>
        <v>-1.376972216645167</v>
      </c>
    </row>
    <row r="571" spans="1:15" x14ac:dyDescent="0.25">
      <c r="A571" s="4">
        <v>38610</v>
      </c>
      <c r="B571" s="7">
        <v>9.9334077000000001</v>
      </c>
      <c r="C571">
        <f t="shared" si="45"/>
        <v>569</v>
      </c>
      <c r="D571" s="9">
        <f t="shared" si="42"/>
        <v>4.1904807761754578E-2</v>
      </c>
      <c r="E571">
        <f t="shared" si="43"/>
        <v>-1.3777361473292193</v>
      </c>
      <c r="F571">
        <f t="shared" si="44"/>
        <v>6.5387267294874735E-2</v>
      </c>
      <c r="K571" s="8">
        <v>38610</v>
      </c>
      <c r="L571" s="9">
        <v>9.9334077000000001</v>
      </c>
      <c r="M571">
        <v>4.1904807761754578E-2</v>
      </c>
      <c r="N571">
        <v>6.5387267294874735E-2</v>
      </c>
      <c r="O571">
        <f t="shared" si="46"/>
        <v>-1.3777361473292193</v>
      </c>
    </row>
    <row r="572" spans="1:15" x14ac:dyDescent="0.25">
      <c r="A572" s="4">
        <v>37590</v>
      </c>
      <c r="B572" s="7">
        <v>9.9327646500000029</v>
      </c>
      <c r="C572">
        <f t="shared" si="45"/>
        <v>570</v>
      </c>
      <c r="D572" s="9">
        <f t="shared" si="42"/>
        <v>4.1831290555155012E-2</v>
      </c>
      <c r="E572">
        <f t="shared" si="43"/>
        <v>-1.3784987366066395</v>
      </c>
      <c r="F572">
        <f t="shared" si="44"/>
        <v>6.5502183406113537E-2</v>
      </c>
      <c r="K572" s="8">
        <v>37590</v>
      </c>
      <c r="L572" s="9">
        <v>9.9327646500000029</v>
      </c>
      <c r="M572">
        <v>4.1831290555155012E-2</v>
      </c>
      <c r="N572">
        <v>6.5502183406113537E-2</v>
      </c>
      <c r="O572">
        <f t="shared" si="46"/>
        <v>-1.3784987366066395</v>
      </c>
    </row>
    <row r="573" spans="1:15" x14ac:dyDescent="0.25">
      <c r="A573" s="4">
        <v>40603</v>
      </c>
      <c r="B573" s="7">
        <v>9.9314980363636369</v>
      </c>
      <c r="C573">
        <f t="shared" si="45"/>
        <v>571</v>
      </c>
      <c r="D573" s="9">
        <f t="shared" si="42"/>
        <v>4.1758030851906054E-2</v>
      </c>
      <c r="E573">
        <f t="shared" si="43"/>
        <v>-1.3792599891799961</v>
      </c>
      <c r="F573">
        <f t="shared" si="44"/>
        <v>6.561709951735234E-2</v>
      </c>
      <c r="K573" s="8">
        <v>40603</v>
      </c>
      <c r="L573" s="9">
        <v>9.9314980363636369</v>
      </c>
      <c r="M573">
        <v>4.1758030851906054E-2</v>
      </c>
      <c r="N573">
        <v>6.561709951735234E-2</v>
      </c>
      <c r="O573">
        <f t="shared" si="46"/>
        <v>-1.3792599891799961</v>
      </c>
    </row>
    <row r="574" spans="1:15" x14ac:dyDescent="0.25">
      <c r="A574" s="4">
        <v>40649</v>
      </c>
      <c r="B574" s="7">
        <v>9.9291207000000004</v>
      </c>
      <c r="C574">
        <f t="shared" si="45"/>
        <v>572</v>
      </c>
      <c r="D574" s="9">
        <f t="shared" si="42"/>
        <v>4.1685027301465657E-2</v>
      </c>
      <c r="E574">
        <f t="shared" si="43"/>
        <v>-1.3800199097271724</v>
      </c>
      <c r="F574">
        <f t="shared" si="44"/>
        <v>6.5732015628591128E-2</v>
      </c>
      <c r="K574" s="8">
        <v>40649</v>
      </c>
      <c r="L574" s="9">
        <v>9.9291207000000004</v>
      </c>
      <c r="M574">
        <v>4.1685027301465657E-2</v>
      </c>
      <c r="N574">
        <v>6.5732015628591128E-2</v>
      </c>
      <c r="O574">
        <f t="shared" si="46"/>
        <v>-1.3800199097271724</v>
      </c>
    </row>
    <row r="575" spans="1:15" x14ac:dyDescent="0.25">
      <c r="A575" s="4">
        <v>40140</v>
      </c>
      <c r="B575" s="7">
        <v>9.9284470285714299</v>
      </c>
      <c r="C575">
        <f t="shared" si="45"/>
        <v>573</v>
      </c>
      <c r="D575" s="9">
        <f t="shared" si="42"/>
        <v>4.1612278562719644E-2</v>
      </c>
      <c r="E575">
        <f t="shared" si="43"/>
        <v>-1.380778502901538</v>
      </c>
      <c r="F575">
        <f t="shared" si="44"/>
        <v>6.5846931739829931E-2</v>
      </c>
      <c r="K575" s="8">
        <v>40140</v>
      </c>
      <c r="L575" s="9">
        <v>9.9284470285714299</v>
      </c>
      <c r="M575">
        <v>4.1612278562719644E-2</v>
      </c>
      <c r="N575">
        <v>6.5846931739829931E-2</v>
      </c>
      <c r="O575">
        <f t="shared" si="46"/>
        <v>-1.380778502901538</v>
      </c>
    </row>
    <row r="576" spans="1:15" x14ac:dyDescent="0.25">
      <c r="A576" s="4">
        <v>38043</v>
      </c>
      <c r="B576" s="7">
        <v>9.9252623999999994</v>
      </c>
      <c r="C576">
        <f t="shared" si="45"/>
        <v>574</v>
      </c>
      <c r="D576" s="9">
        <f t="shared" si="42"/>
        <v>4.1539783303899576E-2</v>
      </c>
      <c r="E576">
        <f t="shared" si="43"/>
        <v>-1.3815357733321216</v>
      </c>
      <c r="F576">
        <f t="shared" si="44"/>
        <v>6.596184785106872E-2</v>
      </c>
      <c r="K576" s="8">
        <v>38043</v>
      </c>
      <c r="L576" s="9">
        <v>9.9252623999999994</v>
      </c>
      <c r="M576">
        <v>4.1539783303899576E-2</v>
      </c>
      <c r="N576">
        <v>6.596184785106872E-2</v>
      </c>
      <c r="O576">
        <f t="shared" si="46"/>
        <v>-1.3815357733321216</v>
      </c>
    </row>
    <row r="577" spans="1:15" x14ac:dyDescent="0.25">
      <c r="A577" s="4">
        <v>34301</v>
      </c>
      <c r="B577" s="7">
        <v>9.9248337000000024</v>
      </c>
      <c r="C577">
        <f t="shared" si="45"/>
        <v>575</v>
      </c>
      <c r="D577" s="9">
        <f t="shared" si="42"/>
        <v>4.1467540202501492E-2</v>
      </c>
      <c r="E577">
        <f t="shared" si="43"/>
        <v>-1.3822917256237786</v>
      </c>
      <c r="F577">
        <f t="shared" si="44"/>
        <v>6.6076763962307522E-2</v>
      </c>
      <c r="K577" s="8">
        <v>34301</v>
      </c>
      <c r="L577" s="9">
        <v>9.9248337000000024</v>
      </c>
      <c r="M577">
        <v>4.1467540202501492E-2</v>
      </c>
      <c r="N577">
        <v>6.6076763962307522E-2</v>
      </c>
      <c r="O577">
        <f t="shared" si="46"/>
        <v>-1.3822917256237786</v>
      </c>
    </row>
    <row r="578" spans="1:15" x14ac:dyDescent="0.25">
      <c r="A578" s="4">
        <v>41684</v>
      </c>
      <c r="B578" s="7">
        <v>9.9248337000000006</v>
      </c>
      <c r="C578">
        <f t="shared" si="45"/>
        <v>576</v>
      </c>
      <c r="D578" s="9">
        <f t="shared" si="42"/>
        <v>4.1395547945205481E-2</v>
      </c>
      <c r="E578">
        <f t="shared" si="43"/>
        <v>-1.3830463643573603</v>
      </c>
      <c r="F578">
        <f t="shared" si="44"/>
        <v>6.6191680073546311E-2</v>
      </c>
      <c r="K578" s="8">
        <v>41684</v>
      </c>
      <c r="L578" s="9">
        <v>9.9248337000000006</v>
      </c>
      <c r="M578">
        <v>4.1395547945205481E-2</v>
      </c>
      <c r="N578">
        <v>6.6191680073546311E-2</v>
      </c>
      <c r="O578">
        <f t="shared" si="46"/>
        <v>-1.3830463643573603</v>
      </c>
    </row>
    <row r="579" spans="1:15" x14ac:dyDescent="0.25">
      <c r="A579" s="4">
        <v>37558</v>
      </c>
      <c r="B579" s="7">
        <v>9.9209754000000014</v>
      </c>
      <c r="C579">
        <f t="shared" si="45"/>
        <v>577</v>
      </c>
      <c r="D579" s="9">
        <f t="shared" ref="D579:D642" si="47">(C$1+1)/C579/365</f>
        <v>4.1323805227796107E-2</v>
      </c>
      <c r="E579">
        <f t="shared" ref="E579:E642" si="48">LOG(D579)</f>
        <v>-1.3837996940898796</v>
      </c>
      <c r="F579">
        <f t="shared" ref="F579:F642" si="49">C579/C$1</f>
        <v>6.6306596184785113E-2</v>
      </c>
      <c r="K579" s="8">
        <v>37558</v>
      </c>
      <c r="L579" s="9">
        <v>9.9209754000000014</v>
      </c>
      <c r="M579">
        <v>4.1323805227796107E-2</v>
      </c>
      <c r="N579">
        <v>6.6306596184785113E-2</v>
      </c>
      <c r="O579">
        <f t="shared" si="46"/>
        <v>-1.3837996940898796</v>
      </c>
    </row>
    <row r="580" spans="1:15" x14ac:dyDescent="0.25">
      <c r="A580" s="4">
        <v>34798</v>
      </c>
      <c r="B580" s="7">
        <v>9.9205467000000009</v>
      </c>
      <c r="C580">
        <f t="shared" ref="C580:C643" si="50">C579+1</f>
        <v>578</v>
      </c>
      <c r="D580" s="9">
        <f t="shared" si="47"/>
        <v>4.1252310755083663E-2</v>
      </c>
      <c r="E580">
        <f t="shared" si="48"/>
        <v>-1.3845517193546772</v>
      </c>
      <c r="F580">
        <f t="shared" si="49"/>
        <v>6.6421512296023902E-2</v>
      </c>
      <c r="K580" s="8">
        <v>34798</v>
      </c>
      <c r="L580" s="9">
        <v>9.9205467000000009</v>
      </c>
      <c r="M580">
        <v>4.1252310755083663E-2</v>
      </c>
      <c r="N580">
        <v>6.6421512296023902E-2</v>
      </c>
      <c r="O580">
        <f t="shared" ref="O580:O643" si="51">LOG(M580)</f>
        <v>-1.3845517193546772</v>
      </c>
    </row>
    <row r="581" spans="1:15" x14ac:dyDescent="0.25">
      <c r="A581" s="4">
        <v>37537</v>
      </c>
      <c r="B581" s="7">
        <v>9.9171171000000022</v>
      </c>
      <c r="C581">
        <f t="shared" si="50"/>
        <v>579</v>
      </c>
      <c r="D581" s="9">
        <f t="shared" si="47"/>
        <v>4.1181063240826175E-2</v>
      </c>
      <c r="E581">
        <f t="shared" si="48"/>
        <v>-1.3853024446615845</v>
      </c>
      <c r="F581">
        <f t="shared" si="49"/>
        <v>6.6536428407262704E-2</v>
      </c>
      <c r="K581" s="8">
        <v>37537</v>
      </c>
      <c r="L581" s="9">
        <v>9.9171171000000022</v>
      </c>
      <c r="M581">
        <v>4.1181063240826175E-2</v>
      </c>
      <c r="N581">
        <v>6.6536428407262704E-2</v>
      </c>
      <c r="O581">
        <f t="shared" si="51"/>
        <v>-1.3853024446615845</v>
      </c>
    </row>
    <row r="582" spans="1:15" x14ac:dyDescent="0.25">
      <c r="A582" s="4">
        <v>36170</v>
      </c>
      <c r="B582" s="7">
        <v>9.9128301000000008</v>
      </c>
      <c r="C582">
        <f t="shared" si="50"/>
        <v>580</v>
      </c>
      <c r="D582" s="9">
        <f t="shared" si="47"/>
        <v>4.1110061407652339E-2</v>
      </c>
      <c r="E582">
        <f t="shared" si="48"/>
        <v>-1.3860518744970853</v>
      </c>
      <c r="F582">
        <f t="shared" si="49"/>
        <v>6.6651344518501493E-2</v>
      </c>
      <c r="K582" s="8">
        <v>36170</v>
      </c>
      <c r="L582" s="9">
        <v>9.9128301000000008</v>
      </c>
      <c r="M582">
        <v>4.1110061407652339E-2</v>
      </c>
      <c r="N582">
        <v>6.6651344518501493E-2</v>
      </c>
      <c r="O582">
        <f t="shared" si="51"/>
        <v>-1.3860518744970853</v>
      </c>
    </row>
    <row r="583" spans="1:15" x14ac:dyDescent="0.25">
      <c r="A583" s="4">
        <v>34391</v>
      </c>
      <c r="B583" s="7">
        <v>9.9119727000000015</v>
      </c>
      <c r="C583">
        <f t="shared" si="50"/>
        <v>581</v>
      </c>
      <c r="D583" s="9">
        <f t="shared" si="47"/>
        <v>4.1039303986985125E-2</v>
      </c>
      <c r="E583">
        <f t="shared" si="48"/>
        <v>-1.3868000133244789</v>
      </c>
      <c r="F583">
        <f t="shared" si="49"/>
        <v>6.6766260629740296E-2</v>
      </c>
      <c r="K583" s="8">
        <v>34391</v>
      </c>
      <c r="L583" s="9">
        <v>9.9119727000000015</v>
      </c>
      <c r="M583">
        <v>4.1039303986985125E-2</v>
      </c>
      <c r="N583">
        <v>6.6766260629740296E-2</v>
      </c>
      <c r="O583">
        <f t="shared" si="51"/>
        <v>-1.3868000133244789</v>
      </c>
    </row>
    <row r="584" spans="1:15" x14ac:dyDescent="0.25">
      <c r="A584" s="4">
        <v>39847</v>
      </c>
      <c r="B584" s="7">
        <v>9.9083287500000008</v>
      </c>
      <c r="C584">
        <f t="shared" si="50"/>
        <v>582</v>
      </c>
      <c r="D584" s="9">
        <f t="shared" si="47"/>
        <v>4.0968789718966246E-2</v>
      </c>
      <c r="E584">
        <f t="shared" si="48"/>
        <v>-1.3875468655840366</v>
      </c>
      <c r="F584">
        <f t="shared" si="49"/>
        <v>6.6881176740979084E-2</v>
      </c>
      <c r="K584" s="8">
        <v>39847</v>
      </c>
      <c r="L584" s="9">
        <v>9.9083287500000008</v>
      </c>
      <c r="M584">
        <v>4.0968789718966246E-2</v>
      </c>
      <c r="N584">
        <v>6.6881176740979084E-2</v>
      </c>
      <c r="O584">
        <f t="shared" si="51"/>
        <v>-1.3875468655840366</v>
      </c>
    </row>
    <row r="585" spans="1:15" x14ac:dyDescent="0.25">
      <c r="A585" s="4">
        <v>36971</v>
      </c>
      <c r="B585" s="7">
        <v>9.9043730181818201</v>
      </c>
      <c r="C585">
        <f t="shared" si="50"/>
        <v>583</v>
      </c>
      <c r="D585" s="9">
        <f t="shared" si="47"/>
        <v>4.0898517352381404E-2</v>
      </c>
      <c r="E585">
        <f t="shared" si="48"/>
        <v>-1.3882924356931623</v>
      </c>
      <c r="F585">
        <f t="shared" si="49"/>
        <v>6.6996092852217887E-2</v>
      </c>
      <c r="K585" s="8">
        <v>36971</v>
      </c>
      <c r="L585" s="9">
        <v>9.9043730181818201</v>
      </c>
      <c r="M585">
        <v>4.0898517352381404E-2</v>
      </c>
      <c r="N585">
        <v>6.6996092852217887E-2</v>
      </c>
      <c r="O585">
        <f t="shared" si="51"/>
        <v>-1.3882924356931623</v>
      </c>
    </row>
    <row r="586" spans="1:15" x14ac:dyDescent="0.25">
      <c r="A586" s="4">
        <v>34396</v>
      </c>
      <c r="B586" s="7">
        <v>9.8947389600000015</v>
      </c>
      <c r="C586">
        <f t="shared" si="50"/>
        <v>584</v>
      </c>
      <c r="D586" s="9">
        <f t="shared" si="47"/>
        <v>4.0828485644586222E-2</v>
      </c>
      <c r="E586">
        <f t="shared" si="48"/>
        <v>-1.3890367280465477</v>
      </c>
      <c r="F586">
        <f t="shared" si="49"/>
        <v>6.7111008963456675E-2</v>
      </c>
      <c r="K586" s="8">
        <v>34396</v>
      </c>
      <c r="L586" s="9">
        <v>9.8947389600000015</v>
      </c>
      <c r="M586">
        <v>4.0828485644586222E-2</v>
      </c>
      <c r="N586">
        <v>6.7111008963456675E-2</v>
      </c>
      <c r="O586">
        <f t="shared" si="51"/>
        <v>-1.3890367280465477</v>
      </c>
    </row>
    <row r="587" spans="1:15" x14ac:dyDescent="0.25">
      <c r="A587" s="4">
        <v>37434</v>
      </c>
      <c r="B587" s="7">
        <v>9.8916094499999989</v>
      </c>
      <c r="C587">
        <f t="shared" si="50"/>
        <v>585</v>
      </c>
      <c r="D587" s="9">
        <f t="shared" si="47"/>
        <v>4.075869336143309E-2</v>
      </c>
      <c r="E587">
        <f t="shared" si="48"/>
        <v>-1.3897797470163287</v>
      </c>
      <c r="F587">
        <f t="shared" si="49"/>
        <v>6.7225925074695478E-2</v>
      </c>
      <c r="K587" s="8">
        <v>37434</v>
      </c>
      <c r="L587" s="9">
        <v>9.8916094499999989</v>
      </c>
      <c r="M587">
        <v>4.075869336143309E-2</v>
      </c>
      <c r="N587">
        <v>6.7225925074695478E-2</v>
      </c>
      <c r="O587">
        <f t="shared" si="51"/>
        <v>-1.3897797470163287</v>
      </c>
    </row>
    <row r="588" spans="1:15" x14ac:dyDescent="0.25">
      <c r="A588" s="4">
        <v>40276</v>
      </c>
      <c r="B588" s="7">
        <v>9.8858219999999992</v>
      </c>
      <c r="C588">
        <f t="shared" si="50"/>
        <v>586</v>
      </c>
      <c r="D588" s="9">
        <f t="shared" si="47"/>
        <v>4.0689139277198562E-2</v>
      </c>
      <c r="E588">
        <f t="shared" si="48"/>
        <v>-1.3905214969522388</v>
      </c>
      <c r="F588">
        <f t="shared" si="49"/>
        <v>6.7340841185934266E-2</v>
      </c>
      <c r="K588" s="8">
        <v>40276</v>
      </c>
      <c r="L588" s="9">
        <v>9.8858219999999992</v>
      </c>
      <c r="M588">
        <v>4.0689139277198562E-2</v>
      </c>
      <c r="N588">
        <v>6.7340841185934266E-2</v>
      </c>
      <c r="O588">
        <f t="shared" si="51"/>
        <v>-1.3905214969522388</v>
      </c>
    </row>
    <row r="589" spans="1:15" x14ac:dyDescent="0.25">
      <c r="A589" s="4">
        <v>35720</v>
      </c>
      <c r="B589" s="7">
        <v>9.88346415</v>
      </c>
      <c r="C589">
        <f t="shared" si="50"/>
        <v>587</v>
      </c>
      <c r="D589" s="9">
        <f t="shared" si="47"/>
        <v>4.0619822174511676E-2</v>
      </c>
      <c r="E589">
        <f t="shared" si="48"/>
        <v>-1.3912619821817627</v>
      </c>
      <c r="F589">
        <f t="shared" si="49"/>
        <v>6.7455757297173069E-2</v>
      </c>
      <c r="K589" s="8">
        <v>35720</v>
      </c>
      <c r="L589" s="9">
        <v>9.88346415</v>
      </c>
      <c r="M589">
        <v>4.0619822174511676E-2</v>
      </c>
      <c r="N589">
        <v>6.7455757297173069E-2</v>
      </c>
      <c r="O589">
        <f t="shared" si="51"/>
        <v>-1.3912619821817627</v>
      </c>
    </row>
    <row r="590" spans="1:15" x14ac:dyDescent="0.25">
      <c r="A590" s="4">
        <v>37017</v>
      </c>
      <c r="B590" s="7">
        <v>9.88346415</v>
      </c>
      <c r="C590">
        <f t="shared" si="50"/>
        <v>588</v>
      </c>
      <c r="D590" s="9">
        <f t="shared" si="47"/>
        <v>4.0550740844282923E-2</v>
      </c>
      <c r="E590">
        <f t="shared" si="48"/>
        <v>-1.3920012070102865</v>
      </c>
      <c r="F590">
        <f t="shared" si="49"/>
        <v>6.7570673408411858E-2</v>
      </c>
      <c r="K590" s="8">
        <v>37017</v>
      </c>
      <c r="L590" s="9">
        <v>9.88346415</v>
      </c>
      <c r="M590">
        <v>4.0550740844282923E-2</v>
      </c>
      <c r="N590">
        <v>6.7570673408411858E-2</v>
      </c>
      <c r="O590">
        <f t="shared" si="51"/>
        <v>-1.3920012070102865</v>
      </c>
    </row>
    <row r="591" spans="1:15" x14ac:dyDescent="0.25">
      <c r="A591" s="4">
        <v>34662</v>
      </c>
      <c r="B591" s="7">
        <v>9.8791771500000003</v>
      </c>
      <c r="C591">
        <f t="shared" si="50"/>
        <v>589</v>
      </c>
      <c r="D591" s="9">
        <f t="shared" si="47"/>
        <v>4.0481894085633879E-2</v>
      </c>
      <c r="E591">
        <f t="shared" si="48"/>
        <v>-1.3927391757212497</v>
      </c>
      <c r="F591">
        <f t="shared" si="49"/>
        <v>6.768558951965066E-2</v>
      </c>
      <c r="K591" s="8">
        <v>34662</v>
      </c>
      <c r="L591" s="9">
        <v>9.8791771500000003</v>
      </c>
      <c r="M591">
        <v>4.0481894085633879E-2</v>
      </c>
      <c r="N591">
        <v>6.768558951965066E-2</v>
      </c>
      <c r="O591">
        <f t="shared" si="51"/>
        <v>-1.3927391757212497</v>
      </c>
    </row>
    <row r="592" spans="1:15" x14ac:dyDescent="0.25">
      <c r="A592" s="4">
        <v>37960</v>
      </c>
      <c r="B592" s="7">
        <v>9.8789628000000036</v>
      </c>
      <c r="C592">
        <f t="shared" si="50"/>
        <v>590</v>
      </c>
      <c r="D592" s="9">
        <f t="shared" si="47"/>
        <v>4.0413280705827725E-2</v>
      </c>
      <c r="E592">
        <f t="shared" si="48"/>
        <v>-1.3934758925762922</v>
      </c>
      <c r="F592">
        <f t="shared" si="49"/>
        <v>6.7800505630889449E-2</v>
      </c>
      <c r="K592" s="8">
        <v>37960</v>
      </c>
      <c r="L592" s="9">
        <v>9.8789628000000036</v>
      </c>
      <c r="M592">
        <v>4.0413280705827725E-2</v>
      </c>
      <c r="N592">
        <v>6.7800505630889449E-2</v>
      </c>
      <c r="O592">
        <f t="shared" si="51"/>
        <v>-1.3934758925762922</v>
      </c>
    </row>
    <row r="593" spans="1:15" x14ac:dyDescent="0.25">
      <c r="A593" s="4">
        <v>40531</v>
      </c>
      <c r="B593" s="7">
        <v>9.878748449999998</v>
      </c>
      <c r="C593">
        <f t="shared" si="50"/>
        <v>591</v>
      </c>
      <c r="D593" s="9">
        <f t="shared" si="47"/>
        <v>4.0344899520200268E-2</v>
      </c>
      <c r="E593">
        <f t="shared" si="48"/>
        <v>-1.3942113618154035</v>
      </c>
      <c r="F593">
        <f t="shared" si="49"/>
        <v>6.7915421742128251E-2</v>
      </c>
      <c r="K593" s="8">
        <v>40531</v>
      </c>
      <c r="L593" s="9">
        <v>9.878748449999998</v>
      </c>
      <c r="M593">
        <v>4.0344899520200268E-2</v>
      </c>
      <c r="N593">
        <v>6.7915421742128251E-2</v>
      </c>
      <c r="O593">
        <f t="shared" si="51"/>
        <v>-1.3942113618154035</v>
      </c>
    </row>
    <row r="594" spans="1:15" x14ac:dyDescent="0.25">
      <c r="A594" s="4">
        <v>35337</v>
      </c>
      <c r="B594" s="7">
        <v>9.8769622000000012</v>
      </c>
      <c r="C594">
        <f t="shared" si="50"/>
        <v>592</v>
      </c>
      <c r="D594" s="9">
        <f t="shared" si="47"/>
        <v>4.0276749352091822E-2</v>
      </c>
      <c r="E594">
        <f t="shared" si="48"/>
        <v>-1.394945587657068</v>
      </c>
      <c r="F594">
        <f t="shared" si="49"/>
        <v>6.803033785336704E-2</v>
      </c>
      <c r="K594" s="8">
        <v>35337</v>
      </c>
      <c r="L594" s="9">
        <v>9.8769622000000012</v>
      </c>
      <c r="M594">
        <v>4.0276749352091822E-2</v>
      </c>
      <c r="N594">
        <v>6.803033785336704E-2</v>
      </c>
      <c r="O594">
        <f t="shared" si="51"/>
        <v>-1.394945587657068</v>
      </c>
    </row>
    <row r="595" spans="1:15" x14ac:dyDescent="0.25">
      <c r="A595" s="4">
        <v>40930</v>
      </c>
      <c r="B595" s="7">
        <v>9.8751045000000026</v>
      </c>
      <c r="C595">
        <f t="shared" si="50"/>
        <v>593</v>
      </c>
      <c r="D595" s="9">
        <f t="shared" si="47"/>
        <v>4.020882903277969E-2</v>
      </c>
      <c r="E595">
        <f t="shared" si="48"/>
        <v>-1.3956785742984108</v>
      </c>
      <c r="F595">
        <f t="shared" si="49"/>
        <v>6.8145253964605843E-2</v>
      </c>
      <c r="K595" s="8">
        <v>40930</v>
      </c>
      <c r="L595" s="9">
        <v>9.8751045000000026</v>
      </c>
      <c r="M595">
        <v>4.020882903277969E-2</v>
      </c>
      <c r="N595">
        <v>6.8145253964605843E-2</v>
      </c>
      <c r="O595">
        <f t="shared" si="51"/>
        <v>-1.3956785742984108</v>
      </c>
    </row>
    <row r="596" spans="1:15" x14ac:dyDescent="0.25">
      <c r="A596" s="4">
        <v>36105</v>
      </c>
      <c r="B596" s="7">
        <v>9.8708175000000011</v>
      </c>
      <c r="C596">
        <f t="shared" si="50"/>
        <v>594</v>
      </c>
      <c r="D596" s="9">
        <f t="shared" si="47"/>
        <v>4.0141137401411377E-2</v>
      </c>
      <c r="E596">
        <f t="shared" si="48"/>
        <v>-1.3964103259153418</v>
      </c>
      <c r="F596">
        <f t="shared" si="49"/>
        <v>6.8260170075844631E-2</v>
      </c>
      <c r="K596" s="8">
        <v>36105</v>
      </c>
      <c r="L596" s="9">
        <v>9.8708175000000011</v>
      </c>
      <c r="M596">
        <v>4.0141137401411377E-2</v>
      </c>
      <c r="N596">
        <v>6.8260170075844631E-2</v>
      </c>
      <c r="O596">
        <f t="shared" si="51"/>
        <v>-1.3964103259153418</v>
      </c>
    </row>
    <row r="597" spans="1:15" x14ac:dyDescent="0.25">
      <c r="A597" s="4">
        <v>42125</v>
      </c>
      <c r="B597" s="7">
        <v>9.8678945454545453</v>
      </c>
      <c r="C597">
        <f t="shared" si="50"/>
        <v>595</v>
      </c>
      <c r="D597" s="9">
        <f t="shared" si="47"/>
        <v>4.0073673304938412E-2</v>
      </c>
      <c r="E597">
        <f t="shared" si="48"/>
        <v>-1.3971408466626978</v>
      </c>
      <c r="F597">
        <f t="shared" si="49"/>
        <v>6.8375086187083434E-2</v>
      </c>
      <c r="K597" s="8">
        <v>42125</v>
      </c>
      <c r="L597" s="9">
        <v>9.8678945454545453</v>
      </c>
      <c r="M597">
        <v>4.0073673304938412E-2</v>
      </c>
      <c r="N597">
        <v>6.8375086187083434E-2</v>
      </c>
      <c r="O597">
        <f t="shared" si="51"/>
        <v>-1.3971408466626978</v>
      </c>
    </row>
    <row r="598" spans="1:15" x14ac:dyDescent="0.25">
      <c r="A598" s="4">
        <v>34619</v>
      </c>
      <c r="B598" s="7">
        <v>9.8665305000000014</v>
      </c>
      <c r="C598">
        <f t="shared" si="50"/>
        <v>596</v>
      </c>
      <c r="D598" s="9">
        <f t="shared" si="47"/>
        <v>4.0006435598050935E-2</v>
      </c>
      <c r="E598">
        <f t="shared" si="48"/>
        <v>-1.3978701406743845</v>
      </c>
      <c r="F598">
        <f t="shared" si="49"/>
        <v>6.8490002298322222E-2</v>
      </c>
      <c r="K598" s="8">
        <v>34619</v>
      </c>
      <c r="L598" s="9">
        <v>9.8665305000000014</v>
      </c>
      <c r="M598">
        <v>4.0006435598050935E-2</v>
      </c>
      <c r="N598">
        <v>6.8490002298322222E-2</v>
      </c>
      <c r="O598">
        <f t="shared" si="51"/>
        <v>-1.3978701406743845</v>
      </c>
    </row>
    <row r="599" spans="1:15" x14ac:dyDescent="0.25">
      <c r="A599" s="4">
        <v>37170</v>
      </c>
      <c r="B599" s="7">
        <v>9.8622434999999999</v>
      </c>
      <c r="C599">
        <f t="shared" si="50"/>
        <v>597</v>
      </c>
      <c r="D599" s="9">
        <f t="shared" si="47"/>
        <v>3.9939423143112829E-2</v>
      </c>
      <c r="E599">
        <f t="shared" si="48"/>
        <v>-1.3985982120635172</v>
      </c>
      <c r="F599">
        <f t="shared" si="49"/>
        <v>6.8604918409561025E-2</v>
      </c>
      <c r="K599" s="8">
        <v>37170</v>
      </c>
      <c r="L599" s="9">
        <v>9.8622434999999999</v>
      </c>
      <c r="M599">
        <v>3.9939423143112829E-2</v>
      </c>
      <c r="N599">
        <v>6.8604918409561025E-2</v>
      </c>
      <c r="O599">
        <f t="shared" si="51"/>
        <v>-1.3985982120635172</v>
      </c>
    </row>
    <row r="600" spans="1:15" x14ac:dyDescent="0.25">
      <c r="A600" s="4">
        <v>33902</v>
      </c>
      <c r="B600" s="7">
        <v>9.8622434999999982</v>
      </c>
      <c r="C600">
        <f t="shared" si="50"/>
        <v>598</v>
      </c>
      <c r="D600" s="9">
        <f t="shared" si="47"/>
        <v>3.9872634810097583E-2</v>
      </c>
      <c r="E600">
        <f t="shared" si="48"/>
        <v>-1.399325064922559</v>
      </c>
      <c r="F600">
        <f t="shared" si="49"/>
        <v>6.8719834520799813E-2</v>
      </c>
      <c r="K600" s="8">
        <v>33902</v>
      </c>
      <c r="L600" s="9">
        <v>9.8622434999999982</v>
      </c>
      <c r="M600">
        <v>3.9872634810097583E-2</v>
      </c>
      <c r="N600">
        <v>6.8719834520799813E-2</v>
      </c>
      <c r="O600">
        <f t="shared" si="51"/>
        <v>-1.399325064922559</v>
      </c>
    </row>
    <row r="601" spans="1:15" x14ac:dyDescent="0.25">
      <c r="A601" s="4">
        <v>37680</v>
      </c>
      <c r="B601" s="7">
        <v>9.8620291500000032</v>
      </c>
      <c r="C601">
        <f t="shared" si="50"/>
        <v>599</v>
      </c>
      <c r="D601" s="9">
        <f t="shared" si="47"/>
        <v>3.9806069476524798E-2</v>
      </c>
      <c r="E601">
        <f t="shared" si="48"/>
        <v>-1.4000507033234595</v>
      </c>
      <c r="F601">
        <f t="shared" si="49"/>
        <v>6.8834750632038616E-2</v>
      </c>
      <c r="K601" s="8">
        <v>37680</v>
      </c>
      <c r="L601" s="9">
        <v>9.8620291500000032</v>
      </c>
      <c r="M601">
        <v>3.9806069476524798E-2</v>
      </c>
      <c r="N601">
        <v>6.8834750632038616E-2</v>
      </c>
      <c r="O601">
        <f t="shared" si="51"/>
        <v>-1.4000507033234595</v>
      </c>
    </row>
    <row r="602" spans="1:15" x14ac:dyDescent="0.25">
      <c r="A602" s="4">
        <v>40082</v>
      </c>
      <c r="B602" s="7">
        <v>9.8609201217391345</v>
      </c>
      <c r="C602">
        <f t="shared" si="50"/>
        <v>600</v>
      </c>
      <c r="D602" s="9">
        <f t="shared" si="47"/>
        <v>3.9739726027397261E-2</v>
      </c>
      <c r="E602">
        <f t="shared" si="48"/>
        <v>-1.4007751313177919</v>
      </c>
      <c r="F602">
        <f t="shared" si="49"/>
        <v>6.8949666743277405E-2</v>
      </c>
      <c r="K602" s="8">
        <v>40082</v>
      </c>
      <c r="L602" s="9">
        <v>9.8609201217391345</v>
      </c>
      <c r="M602">
        <v>3.9739726027397261E-2</v>
      </c>
      <c r="N602">
        <v>6.8949666743277405E-2</v>
      </c>
      <c r="O602">
        <f t="shared" si="51"/>
        <v>-1.4007751313177919</v>
      </c>
    </row>
    <row r="603" spans="1:15" x14ac:dyDescent="0.25">
      <c r="A603" s="4">
        <v>38316</v>
      </c>
      <c r="B603" s="7">
        <v>9.858599550000001</v>
      </c>
      <c r="C603">
        <f t="shared" si="50"/>
        <v>601</v>
      </c>
      <c r="D603" s="9">
        <f t="shared" si="47"/>
        <v>3.9673603355138698E-2</v>
      </c>
      <c r="E603">
        <f t="shared" si="48"/>
        <v>-1.4014983529368876</v>
      </c>
      <c r="F603">
        <f t="shared" si="49"/>
        <v>6.9064582854516207E-2</v>
      </c>
      <c r="K603" s="8">
        <v>38316</v>
      </c>
      <c r="L603" s="9">
        <v>9.858599550000001</v>
      </c>
      <c r="M603">
        <v>3.9673603355138698E-2</v>
      </c>
      <c r="N603">
        <v>6.9064582854516207E-2</v>
      </c>
      <c r="O603">
        <f t="shared" si="51"/>
        <v>-1.4014983529368876</v>
      </c>
    </row>
    <row r="604" spans="1:15" x14ac:dyDescent="0.25">
      <c r="A604" s="4">
        <v>36153</v>
      </c>
      <c r="B604" s="7">
        <v>9.8581708499999987</v>
      </c>
      <c r="C604">
        <f t="shared" si="50"/>
        <v>602</v>
      </c>
      <c r="D604" s="9">
        <f t="shared" si="47"/>
        <v>3.960770035953215E-2</v>
      </c>
      <c r="E604">
        <f t="shared" si="48"/>
        <v>-1.4022203721919728</v>
      </c>
      <c r="F604">
        <f t="shared" si="49"/>
        <v>6.9179498965754996E-2</v>
      </c>
      <c r="K604" s="8">
        <v>36153</v>
      </c>
      <c r="L604" s="9">
        <v>9.8581708499999987</v>
      </c>
      <c r="M604">
        <v>3.960770035953215E-2</v>
      </c>
      <c r="N604">
        <v>6.9179498965754996E-2</v>
      </c>
      <c r="O604">
        <f t="shared" si="51"/>
        <v>-1.4022203721919728</v>
      </c>
    </row>
    <row r="605" spans="1:15" x14ac:dyDescent="0.25">
      <c r="A605" s="4">
        <v>35508</v>
      </c>
      <c r="B605" s="7">
        <v>9.8579565000000002</v>
      </c>
      <c r="C605">
        <f t="shared" si="50"/>
        <v>603</v>
      </c>
      <c r="D605" s="9">
        <f t="shared" si="47"/>
        <v>3.9542015947658965E-2</v>
      </c>
      <c r="E605">
        <f t="shared" si="48"/>
        <v>-1.4029411930742994</v>
      </c>
      <c r="F605">
        <f t="shared" si="49"/>
        <v>6.9294415076993798E-2</v>
      </c>
      <c r="K605" s="8">
        <v>35508</v>
      </c>
      <c r="L605" s="9">
        <v>9.8579565000000002</v>
      </c>
      <c r="M605">
        <v>3.9542015947658965E-2</v>
      </c>
      <c r="N605">
        <v>6.9294415076993798E-2</v>
      </c>
      <c r="O605">
        <f t="shared" si="51"/>
        <v>-1.4029411930742994</v>
      </c>
    </row>
    <row r="606" spans="1:15" x14ac:dyDescent="0.25">
      <c r="A606" s="4">
        <v>34720</v>
      </c>
      <c r="B606" s="7">
        <v>9.8540982000000028</v>
      </c>
      <c r="C606">
        <f t="shared" si="50"/>
        <v>604</v>
      </c>
      <c r="D606" s="9">
        <f t="shared" si="47"/>
        <v>3.9476549033838342E-2</v>
      </c>
      <c r="E606">
        <f t="shared" si="48"/>
        <v>-1.40366081955528</v>
      </c>
      <c r="F606">
        <f t="shared" si="49"/>
        <v>6.9409331188232587E-2</v>
      </c>
      <c r="K606" s="8">
        <v>34720</v>
      </c>
      <c r="L606" s="9">
        <v>9.8540982000000028</v>
      </c>
      <c r="M606">
        <v>3.9476549033838342E-2</v>
      </c>
      <c r="N606">
        <v>6.9409331188232587E-2</v>
      </c>
      <c r="O606">
        <f t="shared" si="51"/>
        <v>-1.40366081955528</v>
      </c>
    </row>
    <row r="607" spans="1:15" x14ac:dyDescent="0.25">
      <c r="A607" s="4">
        <v>40588</v>
      </c>
      <c r="B607" s="7">
        <v>9.8536695000000023</v>
      </c>
      <c r="C607">
        <f t="shared" si="50"/>
        <v>605</v>
      </c>
      <c r="D607" s="9">
        <f t="shared" si="47"/>
        <v>3.9411298539567534E-2</v>
      </c>
      <c r="E607">
        <f t="shared" si="48"/>
        <v>-1.404379255586617</v>
      </c>
      <c r="F607">
        <f t="shared" si="49"/>
        <v>6.9524247299471389E-2</v>
      </c>
      <c r="K607" s="8">
        <v>40588</v>
      </c>
      <c r="L607" s="9">
        <v>9.8536695000000023</v>
      </c>
      <c r="M607">
        <v>3.9411298539567534E-2</v>
      </c>
      <c r="N607">
        <v>6.9524247299471389E-2</v>
      </c>
      <c r="O607">
        <f t="shared" si="51"/>
        <v>-1.404379255586617</v>
      </c>
    </row>
    <row r="608" spans="1:15" x14ac:dyDescent="0.25">
      <c r="A608" s="4">
        <v>40609</v>
      </c>
      <c r="B608" s="7">
        <v>9.847499947826087</v>
      </c>
      <c r="C608">
        <f t="shared" si="50"/>
        <v>606</v>
      </c>
      <c r="D608" s="9">
        <f t="shared" si="47"/>
        <v>3.9346263393462637E-2</v>
      </c>
      <c r="E608">
        <f t="shared" si="48"/>
        <v>-1.4050965051004343</v>
      </c>
      <c r="F608">
        <f t="shared" si="49"/>
        <v>6.9639163410710178E-2</v>
      </c>
      <c r="K608" s="8">
        <v>40609</v>
      </c>
      <c r="L608" s="9">
        <v>9.847499947826087</v>
      </c>
      <c r="M608">
        <v>3.9346263393462637E-2</v>
      </c>
      <c r="N608">
        <v>6.9639163410710178E-2</v>
      </c>
      <c r="O608">
        <f t="shared" si="51"/>
        <v>-1.4050965051004343</v>
      </c>
    </row>
    <row r="609" spans="1:15" x14ac:dyDescent="0.25">
      <c r="A609" s="4">
        <v>39768</v>
      </c>
      <c r="B609" s="7">
        <v>9.8455242000000034</v>
      </c>
      <c r="C609">
        <f t="shared" si="50"/>
        <v>607</v>
      </c>
      <c r="D609" s="9">
        <f t="shared" si="47"/>
        <v>3.9281442531199924E-2</v>
      </c>
      <c r="E609">
        <f t="shared" si="48"/>
        <v>-1.4058125720094057</v>
      </c>
      <c r="F609">
        <f t="shared" si="49"/>
        <v>6.9754079521948981E-2</v>
      </c>
      <c r="K609" s="8">
        <v>39768</v>
      </c>
      <c r="L609" s="9">
        <v>9.8455242000000034</v>
      </c>
      <c r="M609">
        <v>3.9281442531199924E-2</v>
      </c>
      <c r="N609">
        <v>6.9754079521948981E-2</v>
      </c>
      <c r="O609">
        <f t="shared" si="51"/>
        <v>-1.4058125720094057</v>
      </c>
    </row>
    <row r="610" spans="1:15" x14ac:dyDescent="0.25">
      <c r="A610" s="4">
        <v>37288</v>
      </c>
      <c r="B610" s="7">
        <v>9.8455242000000016</v>
      </c>
      <c r="C610">
        <f t="shared" si="50"/>
        <v>608</v>
      </c>
      <c r="D610" s="9">
        <f t="shared" si="47"/>
        <v>3.9216834895457818E-2</v>
      </c>
      <c r="E610">
        <f t="shared" si="48"/>
        <v>-1.4065274602068831</v>
      </c>
      <c r="F610">
        <f t="shared" si="49"/>
        <v>6.9868995633187769E-2</v>
      </c>
      <c r="K610" s="8">
        <v>37288</v>
      </c>
      <c r="L610" s="9">
        <v>9.8455242000000016</v>
      </c>
      <c r="M610">
        <v>3.9216834895457818E-2</v>
      </c>
      <c r="N610">
        <v>6.9868995633187769E-2</v>
      </c>
      <c r="O610">
        <f t="shared" si="51"/>
        <v>-1.4065274602068831</v>
      </c>
    </row>
    <row r="611" spans="1:15" x14ac:dyDescent="0.25">
      <c r="A611" s="4">
        <v>42017</v>
      </c>
      <c r="B611" s="7">
        <v>9.8445810600000012</v>
      </c>
      <c r="C611">
        <f t="shared" si="50"/>
        <v>609</v>
      </c>
      <c r="D611" s="9">
        <f t="shared" si="47"/>
        <v>3.9152439435859374E-2</v>
      </c>
      <c r="E611">
        <f t="shared" si="48"/>
        <v>-1.4072411735670234</v>
      </c>
      <c r="F611">
        <f t="shared" si="49"/>
        <v>6.9983911744426572E-2</v>
      </c>
      <c r="K611" s="8">
        <v>42017</v>
      </c>
      <c r="L611" s="9">
        <v>9.8445810600000012</v>
      </c>
      <c r="M611">
        <v>3.9152439435859374E-2</v>
      </c>
      <c r="N611">
        <v>6.9983911744426572E-2</v>
      </c>
      <c r="O611">
        <f t="shared" si="51"/>
        <v>-1.4072411735670234</v>
      </c>
    </row>
    <row r="612" spans="1:15" x14ac:dyDescent="0.25">
      <c r="A612" s="4">
        <v>35017</v>
      </c>
      <c r="B612" s="7">
        <v>9.8429520000000021</v>
      </c>
      <c r="C612">
        <f t="shared" si="50"/>
        <v>610</v>
      </c>
      <c r="D612" s="9">
        <f t="shared" si="47"/>
        <v>3.9088255108915337E-2</v>
      </c>
      <c r="E612">
        <f t="shared" si="48"/>
        <v>-1.4079537159449151</v>
      </c>
      <c r="F612">
        <f t="shared" si="49"/>
        <v>7.009882785566536E-2</v>
      </c>
      <c r="K612" s="8">
        <v>35017</v>
      </c>
      <c r="L612" s="9">
        <v>9.8429520000000021</v>
      </c>
      <c r="M612">
        <v>3.9088255108915337E-2</v>
      </c>
      <c r="N612">
        <v>7.009882785566536E-2</v>
      </c>
      <c r="O612">
        <f t="shared" si="51"/>
        <v>-1.4079537159449151</v>
      </c>
    </row>
    <row r="613" spans="1:15" x14ac:dyDescent="0.25">
      <c r="A613" s="4">
        <v>35795</v>
      </c>
      <c r="B613" s="7">
        <v>9.8412372000000019</v>
      </c>
      <c r="C613">
        <f t="shared" si="50"/>
        <v>611</v>
      </c>
      <c r="D613" s="9">
        <f t="shared" si="47"/>
        <v>3.9024280877967846E-2</v>
      </c>
      <c r="E613">
        <f t="shared" si="48"/>
        <v>-1.4086650911767025</v>
      </c>
      <c r="F613">
        <f t="shared" si="49"/>
        <v>7.0213743966904163E-2</v>
      </c>
      <c r="K613" s="8">
        <v>35795</v>
      </c>
      <c r="L613" s="9">
        <v>9.8412372000000019</v>
      </c>
      <c r="M613">
        <v>3.9024280877967846E-2</v>
      </c>
      <c r="N613">
        <v>7.0213743966904163E-2</v>
      </c>
      <c r="O613">
        <f t="shared" si="51"/>
        <v>-1.4086650911767025</v>
      </c>
    </row>
    <row r="614" spans="1:15" x14ac:dyDescent="0.25">
      <c r="A614" s="4">
        <v>35448</v>
      </c>
      <c r="B614" s="7">
        <v>9.8375932500000012</v>
      </c>
      <c r="C614">
        <f t="shared" si="50"/>
        <v>612</v>
      </c>
      <c r="D614" s="9">
        <f t="shared" si="47"/>
        <v>3.8960515713134566E-2</v>
      </c>
      <c r="E614">
        <f t="shared" si="48"/>
        <v>-1.4093753030797094</v>
      </c>
      <c r="F614">
        <f t="shared" si="49"/>
        <v>7.0328660078142952E-2</v>
      </c>
      <c r="K614" s="8">
        <v>35448</v>
      </c>
      <c r="L614" s="9">
        <v>9.8375932500000012</v>
      </c>
      <c r="M614">
        <v>3.8960515713134566E-2</v>
      </c>
      <c r="N614">
        <v>7.0328660078142952E-2</v>
      </c>
      <c r="O614">
        <f t="shared" si="51"/>
        <v>-1.4093753030797094</v>
      </c>
    </row>
    <row r="615" spans="1:15" x14ac:dyDescent="0.25">
      <c r="A615" s="4">
        <v>40119</v>
      </c>
      <c r="B615" s="7">
        <v>9.8347507826086975</v>
      </c>
      <c r="C615">
        <f t="shared" si="50"/>
        <v>613</v>
      </c>
      <c r="D615" s="9">
        <f t="shared" si="47"/>
        <v>3.8896958591253437E-2</v>
      </c>
      <c r="E615">
        <f t="shared" si="48"/>
        <v>-1.4100843554525633</v>
      </c>
      <c r="F615">
        <f t="shared" si="49"/>
        <v>7.0443576189381754E-2</v>
      </c>
      <c r="K615" s="8">
        <v>40119</v>
      </c>
      <c r="L615" s="9">
        <v>9.8347507826086975</v>
      </c>
      <c r="M615">
        <v>3.8896958591253437E-2</v>
      </c>
      <c r="N615">
        <v>7.0443576189381754E-2</v>
      </c>
      <c r="O615">
        <f t="shared" si="51"/>
        <v>-1.4100843554525633</v>
      </c>
    </row>
    <row r="616" spans="1:15" x14ac:dyDescent="0.25">
      <c r="A616" s="4">
        <v>35851</v>
      </c>
      <c r="B616" s="7">
        <v>9.8326632000000007</v>
      </c>
      <c r="C616">
        <f t="shared" si="50"/>
        <v>614</v>
      </c>
      <c r="D616" s="9">
        <f t="shared" si="47"/>
        <v>3.883360849582794E-2</v>
      </c>
      <c r="E616">
        <f t="shared" si="48"/>
        <v>-1.4107922520753158</v>
      </c>
      <c r="F616">
        <f t="shared" si="49"/>
        <v>7.0558492300620543E-2</v>
      </c>
      <c r="K616" s="8">
        <v>35851</v>
      </c>
      <c r="L616" s="9">
        <v>9.8326632000000007</v>
      </c>
      <c r="M616">
        <v>3.883360849582794E-2</v>
      </c>
      <c r="N616">
        <v>7.0558492300620543E-2</v>
      </c>
      <c r="O616">
        <f t="shared" si="51"/>
        <v>-1.4107922520753158</v>
      </c>
    </row>
    <row r="617" spans="1:15" x14ac:dyDescent="0.25">
      <c r="A617" s="4">
        <v>41439</v>
      </c>
      <c r="B617" s="7">
        <v>9.8294479499999987</v>
      </c>
      <c r="C617">
        <f t="shared" si="50"/>
        <v>615</v>
      </c>
      <c r="D617" s="9">
        <f t="shared" si="47"/>
        <v>3.8770464416972933E-2</v>
      </c>
      <c r="E617">
        <f t="shared" si="48"/>
        <v>-1.411498996709565</v>
      </c>
      <c r="F617">
        <f t="shared" si="49"/>
        <v>7.0673408411859345E-2</v>
      </c>
      <c r="K617" s="8">
        <v>41439</v>
      </c>
      <c r="L617" s="9">
        <v>9.8294479499999987</v>
      </c>
      <c r="M617">
        <v>3.8770464416972933E-2</v>
      </c>
      <c r="N617">
        <v>7.0673408411859345E-2</v>
      </c>
      <c r="O617">
        <f t="shared" si="51"/>
        <v>-1.411498996709565</v>
      </c>
    </row>
    <row r="618" spans="1:15" x14ac:dyDescent="0.25">
      <c r="A618" s="4">
        <v>40637</v>
      </c>
      <c r="B618" s="7">
        <v>9.829233600000002</v>
      </c>
      <c r="C618">
        <f t="shared" si="50"/>
        <v>616</v>
      </c>
      <c r="D618" s="9">
        <f t="shared" si="47"/>
        <v>3.8707525351360968E-2</v>
      </c>
      <c r="E618">
        <f t="shared" si="48"/>
        <v>-1.4122045930985736</v>
      </c>
      <c r="F618">
        <f t="shared" si="49"/>
        <v>7.0788324523098134E-2</v>
      </c>
      <c r="K618" s="8">
        <v>40637</v>
      </c>
      <c r="L618" s="9">
        <v>9.829233600000002</v>
      </c>
      <c r="M618">
        <v>3.8707525351360968E-2</v>
      </c>
      <c r="N618">
        <v>7.0788324523098134E-2</v>
      </c>
      <c r="O618">
        <f t="shared" si="51"/>
        <v>-1.4122045930985736</v>
      </c>
    </row>
    <row r="619" spans="1:15" x14ac:dyDescent="0.25">
      <c r="A619" s="4">
        <v>39118</v>
      </c>
      <c r="B619" s="7">
        <v>9.8204452500000023</v>
      </c>
      <c r="C619">
        <f t="shared" si="50"/>
        <v>617</v>
      </c>
      <c r="D619" s="9">
        <f t="shared" si="47"/>
        <v>3.8644790302169135E-2</v>
      </c>
      <c r="E619">
        <f t="shared" si="48"/>
        <v>-1.4129090449673898</v>
      </c>
      <c r="F619">
        <f t="shared" si="49"/>
        <v>7.0903240634336936E-2</v>
      </c>
      <c r="K619" s="8">
        <v>39118</v>
      </c>
      <c r="L619" s="9">
        <v>9.8204452500000023</v>
      </c>
      <c r="M619">
        <v>3.8644790302169135E-2</v>
      </c>
      <c r="N619">
        <v>7.0903240634336936E-2</v>
      </c>
      <c r="O619">
        <f t="shared" si="51"/>
        <v>-1.4129090449673898</v>
      </c>
    </row>
    <row r="620" spans="1:15" x14ac:dyDescent="0.25">
      <c r="A620" s="4">
        <v>40848</v>
      </c>
      <c r="B620" s="7">
        <v>9.8150007600000002</v>
      </c>
      <c r="C620">
        <f t="shared" si="50"/>
        <v>618</v>
      </c>
      <c r="D620" s="9">
        <f t="shared" si="47"/>
        <v>3.8582258279026463E-2</v>
      </c>
      <c r="E620">
        <f t="shared" si="48"/>
        <v>-1.4136123560229641</v>
      </c>
      <c r="F620">
        <f t="shared" si="49"/>
        <v>7.1018156745575725E-2</v>
      </c>
      <c r="K620" s="8">
        <v>40848</v>
      </c>
      <c r="L620" s="9">
        <v>9.8150007600000002</v>
      </c>
      <c r="M620">
        <v>3.8582258279026463E-2</v>
      </c>
      <c r="N620">
        <v>7.1018156745575725E-2</v>
      </c>
      <c r="O620">
        <f t="shared" si="51"/>
        <v>-1.4136123560229641</v>
      </c>
    </row>
    <row r="621" spans="1:15" x14ac:dyDescent="0.25">
      <c r="A621" s="4">
        <v>39354</v>
      </c>
      <c r="B621" s="7">
        <v>9.8022255000000005</v>
      </c>
      <c r="C621">
        <f t="shared" si="50"/>
        <v>619</v>
      </c>
      <c r="D621" s="9">
        <f t="shared" si="47"/>
        <v>3.8519928297961803E-2</v>
      </c>
      <c r="E621">
        <f t="shared" si="48"/>
        <v>-1.4143145299542661</v>
      </c>
      <c r="F621">
        <f t="shared" si="49"/>
        <v>7.1133072856814528E-2</v>
      </c>
      <c r="K621" s="8">
        <v>39354</v>
      </c>
      <c r="L621" s="9">
        <v>9.8022255000000005</v>
      </c>
      <c r="M621">
        <v>3.8519928297961803E-2</v>
      </c>
      <c r="N621">
        <v>7.1133072856814528E-2</v>
      </c>
      <c r="O621">
        <f t="shared" si="51"/>
        <v>-1.4143145299542661</v>
      </c>
    </row>
    <row r="622" spans="1:15" x14ac:dyDescent="0.25">
      <c r="A622" s="4">
        <v>37541</v>
      </c>
      <c r="B622" s="7">
        <v>9.7997390400000004</v>
      </c>
      <c r="C622">
        <f t="shared" si="50"/>
        <v>620</v>
      </c>
      <c r="D622" s="9">
        <f t="shared" si="47"/>
        <v>3.8457799381352187E-2</v>
      </c>
      <c r="E622">
        <f t="shared" si="48"/>
        <v>-1.4150155704324021</v>
      </c>
      <c r="F622">
        <f t="shared" si="49"/>
        <v>7.1247988968053316E-2</v>
      </c>
      <c r="K622" s="8">
        <v>37541</v>
      </c>
      <c r="L622" s="9">
        <v>9.7997390400000004</v>
      </c>
      <c r="M622">
        <v>3.8457799381352187E-2</v>
      </c>
      <c r="N622">
        <v>7.1247988968053316E-2</v>
      </c>
      <c r="O622">
        <f t="shared" si="51"/>
        <v>-1.4150155704324021</v>
      </c>
    </row>
    <row r="623" spans="1:15" x14ac:dyDescent="0.25">
      <c r="A623" s="4">
        <v>42032</v>
      </c>
      <c r="B623" s="7">
        <v>9.799410991304347</v>
      </c>
      <c r="C623">
        <f t="shared" si="50"/>
        <v>621</v>
      </c>
      <c r="D623" s="9">
        <f t="shared" si="47"/>
        <v>3.8395870557871747E-2</v>
      </c>
      <c r="E623">
        <f t="shared" si="48"/>
        <v>-1.4157154811107284</v>
      </c>
      <c r="F623">
        <f t="shared" si="49"/>
        <v>7.1362905079292119E-2</v>
      </c>
      <c r="K623" s="8">
        <v>42032</v>
      </c>
      <c r="L623" s="9">
        <v>9.799410991304347</v>
      </c>
      <c r="M623">
        <v>3.8395870557871747E-2</v>
      </c>
      <c r="N623">
        <v>7.1362905079292119E-2</v>
      </c>
      <c r="O623">
        <f t="shared" si="51"/>
        <v>-1.4157154811107284</v>
      </c>
    </row>
    <row r="624" spans="1:15" x14ac:dyDescent="0.25">
      <c r="A624" s="4">
        <v>41545</v>
      </c>
      <c r="B624" s="7">
        <v>9.7962237000000005</v>
      </c>
      <c r="C624">
        <f t="shared" si="50"/>
        <v>622</v>
      </c>
      <c r="D624" s="9">
        <f t="shared" si="47"/>
        <v>3.8334140862441086E-2</v>
      </c>
      <c r="E624">
        <f t="shared" si="48"/>
        <v>-1.416414265624967</v>
      </c>
      <c r="F624">
        <f t="shared" si="49"/>
        <v>7.1477821190530907E-2</v>
      </c>
      <c r="K624" s="8">
        <v>41545</v>
      </c>
      <c r="L624" s="9">
        <v>9.7962237000000005</v>
      </c>
      <c r="M624">
        <v>3.8334140862441086E-2</v>
      </c>
      <c r="N624">
        <v>7.1477821190530907E-2</v>
      </c>
      <c r="O624">
        <f t="shared" si="51"/>
        <v>-1.416414265624967</v>
      </c>
    </row>
    <row r="625" spans="1:15" x14ac:dyDescent="0.25">
      <c r="A625" s="4">
        <v>37369</v>
      </c>
      <c r="B625" s="7">
        <v>9.7946668421052649</v>
      </c>
      <c r="C625">
        <f t="shared" si="50"/>
        <v>623</v>
      </c>
      <c r="D625" s="9">
        <f t="shared" si="47"/>
        <v>3.8272609336177134E-2</v>
      </c>
      <c r="E625">
        <f t="shared" si="48"/>
        <v>-1.4171119275933177</v>
      </c>
      <c r="F625">
        <f t="shared" si="49"/>
        <v>7.159273730176971E-2</v>
      </c>
      <c r="K625" s="8">
        <v>37369</v>
      </c>
      <c r="L625" s="9">
        <v>9.7946668421052649</v>
      </c>
      <c r="M625">
        <v>3.8272609336177134E-2</v>
      </c>
      <c r="N625">
        <v>7.159273730176971E-2</v>
      </c>
      <c r="O625">
        <f t="shared" si="51"/>
        <v>-1.4171119275933177</v>
      </c>
    </row>
    <row r="626" spans="1:15" x14ac:dyDescent="0.25">
      <c r="A626" s="4">
        <v>38320</v>
      </c>
      <c r="B626" s="7">
        <v>9.7831483500000047</v>
      </c>
      <c r="C626">
        <f t="shared" si="50"/>
        <v>624</v>
      </c>
      <c r="D626" s="9">
        <f t="shared" si="47"/>
        <v>3.8211275026343521E-2</v>
      </c>
      <c r="E626">
        <f t="shared" si="48"/>
        <v>-1.4178084706165721</v>
      </c>
      <c r="F626">
        <f t="shared" si="49"/>
        <v>7.1707653413008499E-2</v>
      </c>
      <c r="K626" s="8">
        <v>38320</v>
      </c>
      <c r="L626" s="9">
        <v>9.7831483500000047</v>
      </c>
      <c r="M626">
        <v>3.8211275026343521E-2</v>
      </c>
      <c r="N626">
        <v>7.1707653413008499E-2</v>
      </c>
      <c r="O626">
        <f t="shared" si="51"/>
        <v>-1.4178084706165721</v>
      </c>
    </row>
    <row r="627" spans="1:15" x14ac:dyDescent="0.25">
      <c r="A627" s="4">
        <v>36602</v>
      </c>
      <c r="B627" s="7">
        <v>9.7747887000000002</v>
      </c>
      <c r="C627">
        <f t="shared" si="50"/>
        <v>625</v>
      </c>
      <c r="D627" s="9">
        <f t="shared" si="47"/>
        <v>3.8150136986301368E-2</v>
      </c>
      <c r="E627">
        <f t="shared" si="48"/>
        <v>-1.4185038982782234</v>
      </c>
      <c r="F627">
        <f t="shared" si="49"/>
        <v>7.1822569524247301E-2</v>
      </c>
      <c r="K627" s="8">
        <v>36602</v>
      </c>
      <c r="L627" s="9">
        <v>9.7747887000000002</v>
      </c>
      <c r="M627">
        <v>3.8150136986301368E-2</v>
      </c>
      <c r="N627">
        <v>7.1822569524247301E-2</v>
      </c>
      <c r="O627">
        <f t="shared" si="51"/>
        <v>-1.4185038982782234</v>
      </c>
    </row>
    <row r="628" spans="1:15" x14ac:dyDescent="0.25">
      <c r="A628" s="4">
        <v>41957</v>
      </c>
      <c r="B628" s="7">
        <v>9.7739126608695628</v>
      </c>
      <c r="C628">
        <f t="shared" si="50"/>
        <v>626</v>
      </c>
      <c r="D628" s="9">
        <f t="shared" si="47"/>
        <v>3.8089194275460633E-2</v>
      </c>
      <c r="E628">
        <f t="shared" si="48"/>
        <v>-1.4191982141445778</v>
      </c>
      <c r="F628">
        <f t="shared" si="49"/>
        <v>7.193748563548609E-2</v>
      </c>
      <c r="K628" s="8">
        <v>41957</v>
      </c>
      <c r="L628" s="9">
        <v>9.7739126608695628</v>
      </c>
      <c r="M628">
        <v>3.8089194275460633E-2</v>
      </c>
      <c r="N628">
        <v>7.193748563548609E-2</v>
      </c>
      <c r="O628">
        <f t="shared" si="51"/>
        <v>-1.4191982141445778</v>
      </c>
    </row>
    <row r="629" spans="1:15" x14ac:dyDescent="0.25">
      <c r="A629" s="4">
        <v>37393</v>
      </c>
      <c r="B629" s="7">
        <v>9.7711447500000013</v>
      </c>
      <c r="C629">
        <f t="shared" si="50"/>
        <v>627</v>
      </c>
      <c r="D629" s="9">
        <f t="shared" si="47"/>
        <v>3.8028445959231827E-2</v>
      </c>
      <c r="E629">
        <f t="shared" si="48"/>
        <v>-1.4198914217648646</v>
      </c>
      <c r="F629">
        <f t="shared" si="49"/>
        <v>7.2052401746724892E-2</v>
      </c>
      <c r="K629" s="8">
        <v>37393</v>
      </c>
      <c r="L629" s="9">
        <v>9.7711447500000013</v>
      </c>
      <c r="M629">
        <v>3.8028445959231827E-2</v>
      </c>
      <c r="N629">
        <v>7.2052401746724892E-2</v>
      </c>
      <c r="O629">
        <f t="shared" si="51"/>
        <v>-1.4198914217648646</v>
      </c>
    </row>
    <row r="630" spans="1:15" x14ac:dyDescent="0.25">
      <c r="A630" s="4">
        <v>36159</v>
      </c>
      <c r="B630" s="7">
        <v>9.770930400000001</v>
      </c>
      <c r="C630">
        <f t="shared" si="50"/>
        <v>628</v>
      </c>
      <c r="D630" s="9">
        <f t="shared" si="47"/>
        <v>3.7967891108978274E-2</v>
      </c>
      <c r="E630">
        <f t="shared" si="48"/>
        <v>-1.4205835246713443</v>
      </c>
      <c r="F630">
        <f t="shared" si="49"/>
        <v>7.2167317857963681E-2</v>
      </c>
      <c r="K630" s="8">
        <v>36159</v>
      </c>
      <c r="L630" s="9">
        <v>9.770930400000001</v>
      </c>
      <c r="M630">
        <v>3.7967891108978274E-2</v>
      </c>
      <c r="N630">
        <v>7.2167317857963681E-2</v>
      </c>
      <c r="O630">
        <f t="shared" si="51"/>
        <v>-1.4205835246713443</v>
      </c>
    </row>
    <row r="631" spans="1:15" x14ac:dyDescent="0.25">
      <c r="A631" s="4">
        <v>37615</v>
      </c>
      <c r="B631" s="7">
        <v>9.7707160500000008</v>
      </c>
      <c r="C631">
        <f t="shared" si="50"/>
        <v>629</v>
      </c>
      <c r="D631" s="9">
        <f t="shared" si="47"/>
        <v>3.7907528801968772E-2</v>
      </c>
      <c r="E631">
        <f t="shared" si="48"/>
        <v>-1.4212745263794171</v>
      </c>
      <c r="F631">
        <f t="shared" si="49"/>
        <v>7.2282233969202483E-2</v>
      </c>
      <c r="K631" s="8">
        <v>37615</v>
      </c>
      <c r="L631" s="9">
        <v>9.7707160500000008</v>
      </c>
      <c r="M631">
        <v>3.7907528801968772E-2</v>
      </c>
      <c r="N631">
        <v>7.2282233969202483E-2</v>
      </c>
      <c r="O631">
        <f t="shared" si="51"/>
        <v>-1.4212745263794171</v>
      </c>
    </row>
    <row r="632" spans="1:15" x14ac:dyDescent="0.25">
      <c r="A632" s="4">
        <v>35731</v>
      </c>
      <c r="B632" s="7">
        <v>9.7705017000000023</v>
      </c>
      <c r="C632">
        <f t="shared" si="50"/>
        <v>630</v>
      </c>
      <c r="D632" s="9">
        <f t="shared" si="47"/>
        <v>3.7847358121330728E-2</v>
      </c>
      <c r="E632">
        <f t="shared" si="48"/>
        <v>-1.4219644303877299</v>
      </c>
      <c r="F632">
        <f t="shared" si="49"/>
        <v>7.2397150080441272E-2</v>
      </c>
      <c r="K632" s="8">
        <v>35731</v>
      </c>
      <c r="L632" s="9">
        <v>9.7705017000000023</v>
      </c>
      <c r="M632">
        <v>3.7847358121330728E-2</v>
      </c>
      <c r="N632">
        <v>7.2397150080441272E-2</v>
      </c>
      <c r="O632">
        <f t="shared" si="51"/>
        <v>-1.4219644303877299</v>
      </c>
    </row>
    <row r="633" spans="1:15" x14ac:dyDescent="0.25">
      <c r="A633" s="4">
        <v>33896</v>
      </c>
      <c r="B633" s="7">
        <v>9.7664290499999993</v>
      </c>
      <c r="C633">
        <f t="shared" si="50"/>
        <v>631</v>
      </c>
      <c r="D633" s="9">
        <f t="shared" si="47"/>
        <v>3.7787378156003734E-2</v>
      </c>
      <c r="E633">
        <f t="shared" si="48"/>
        <v>-1.4226532401782825</v>
      </c>
      <c r="F633">
        <f t="shared" si="49"/>
        <v>7.2512066191680075E-2</v>
      </c>
      <c r="K633" s="8">
        <v>33896</v>
      </c>
      <c r="L633" s="9">
        <v>9.7664290499999993</v>
      </c>
      <c r="M633">
        <v>3.7787378156003734E-2</v>
      </c>
      <c r="N633">
        <v>7.2512066191680075E-2</v>
      </c>
      <c r="O633">
        <f t="shared" si="51"/>
        <v>-1.4226532401782825</v>
      </c>
    </row>
    <row r="634" spans="1:15" x14ac:dyDescent="0.25">
      <c r="A634" s="4">
        <v>35865</v>
      </c>
      <c r="B634" s="7">
        <v>9.7662147000000026</v>
      </c>
      <c r="C634">
        <f t="shared" si="50"/>
        <v>632</v>
      </c>
      <c r="D634" s="9">
        <f t="shared" si="47"/>
        <v>3.7727588000693604E-2</v>
      </c>
      <c r="E634">
        <f t="shared" si="48"/>
        <v>-1.4233409592165331</v>
      </c>
      <c r="F634">
        <f t="shared" si="49"/>
        <v>7.2626982302918863E-2</v>
      </c>
      <c r="K634" s="8">
        <v>35865</v>
      </c>
      <c r="L634" s="9">
        <v>9.7662147000000026</v>
      </c>
      <c r="M634">
        <v>3.7727588000693604E-2</v>
      </c>
      <c r="N634">
        <v>7.2626982302918863E-2</v>
      </c>
      <c r="O634">
        <f t="shared" si="51"/>
        <v>-1.4233409592165331</v>
      </c>
    </row>
    <row r="635" spans="1:15" x14ac:dyDescent="0.25">
      <c r="A635" s="4">
        <v>33696</v>
      </c>
      <c r="B635" s="7">
        <v>9.7623564000000016</v>
      </c>
      <c r="C635">
        <f t="shared" si="50"/>
        <v>633</v>
      </c>
      <c r="D635" s="9">
        <f t="shared" si="47"/>
        <v>3.7667986755826791E-2</v>
      </c>
      <c r="E635">
        <f t="shared" si="48"/>
        <v>-1.4240275909515032</v>
      </c>
      <c r="F635">
        <f t="shared" si="49"/>
        <v>7.2741898414157666E-2</v>
      </c>
      <c r="K635" s="8">
        <v>33696</v>
      </c>
      <c r="L635" s="9">
        <v>9.7623564000000016</v>
      </c>
      <c r="M635">
        <v>3.7667986755826791E-2</v>
      </c>
      <c r="N635">
        <v>7.2741898414157666E-2</v>
      </c>
      <c r="O635">
        <f t="shared" si="51"/>
        <v>-1.4240275909515032</v>
      </c>
    </row>
    <row r="636" spans="1:15" x14ac:dyDescent="0.25">
      <c r="A636" s="4">
        <v>38006</v>
      </c>
      <c r="B636" s="7">
        <v>9.7587124499999991</v>
      </c>
      <c r="C636">
        <f t="shared" si="50"/>
        <v>634</v>
      </c>
      <c r="D636" s="9">
        <f t="shared" si="47"/>
        <v>3.7608573527505296E-2</v>
      </c>
      <c r="E636">
        <f t="shared" si="48"/>
        <v>-1.4247131388158809</v>
      </c>
      <c r="F636">
        <f t="shared" si="49"/>
        <v>7.2856814525396454E-2</v>
      </c>
      <c r="K636" s="8">
        <v>38006</v>
      </c>
      <c r="L636" s="9">
        <v>9.7587124499999991</v>
      </c>
      <c r="M636">
        <v>3.7608573527505296E-2</v>
      </c>
      <c r="N636">
        <v>7.2856814525396454E-2</v>
      </c>
      <c r="O636">
        <f t="shared" si="51"/>
        <v>-1.4247131388158809</v>
      </c>
    </row>
    <row r="637" spans="1:15" x14ac:dyDescent="0.25">
      <c r="A637" s="4">
        <v>35488</v>
      </c>
      <c r="B637" s="7">
        <v>9.7580694000000019</v>
      </c>
      <c r="C637">
        <f t="shared" si="50"/>
        <v>635</v>
      </c>
      <c r="D637" s="9">
        <f t="shared" si="47"/>
        <v>3.7549347427461979E-2</v>
      </c>
      <c r="E637">
        <f t="shared" si="48"/>
        <v>-1.4253976062261238</v>
      </c>
      <c r="F637">
        <f t="shared" si="49"/>
        <v>7.2971730636635257E-2</v>
      </c>
      <c r="K637" s="8">
        <v>35488</v>
      </c>
      <c r="L637" s="9">
        <v>9.7580694000000019</v>
      </c>
      <c r="M637">
        <v>3.7549347427461979E-2</v>
      </c>
      <c r="N637">
        <v>7.2971730636635257E-2</v>
      </c>
      <c r="O637">
        <f t="shared" si="51"/>
        <v>-1.4253976062261238</v>
      </c>
    </row>
    <row r="638" spans="1:15" x14ac:dyDescent="0.25">
      <c r="A638" s="4">
        <v>37641</v>
      </c>
      <c r="B638" s="7">
        <v>9.7539967500000007</v>
      </c>
      <c r="C638">
        <f t="shared" si="50"/>
        <v>636</v>
      </c>
      <c r="D638" s="9">
        <f t="shared" si="47"/>
        <v>3.7490307573016288E-2</v>
      </c>
      <c r="E638">
        <f t="shared" si="48"/>
        <v>-1.426080996582562</v>
      </c>
      <c r="F638">
        <f t="shared" si="49"/>
        <v>7.3086646747874046E-2</v>
      </c>
      <c r="K638" s="8">
        <v>37641</v>
      </c>
      <c r="L638" s="9">
        <v>9.7539967500000007</v>
      </c>
      <c r="M638">
        <v>3.7490307573016288E-2</v>
      </c>
      <c r="N638">
        <v>7.3086646747874046E-2</v>
      </c>
      <c r="O638">
        <f t="shared" si="51"/>
        <v>-1.426080996582562</v>
      </c>
    </row>
    <row r="639" spans="1:15" x14ac:dyDescent="0.25">
      <c r="A639" s="4">
        <v>34298</v>
      </c>
      <c r="B639" s="7">
        <v>9.7535680500000019</v>
      </c>
      <c r="C639">
        <f t="shared" si="50"/>
        <v>637</v>
      </c>
      <c r="D639" s="9">
        <f t="shared" si="47"/>
        <v>3.7431453087030386E-2</v>
      </c>
      <c r="E639">
        <f t="shared" si="48"/>
        <v>-1.4267633132694986</v>
      </c>
      <c r="F639">
        <f t="shared" si="49"/>
        <v>7.3201562859112848E-2</v>
      </c>
      <c r="K639" s="8">
        <v>34298</v>
      </c>
      <c r="L639" s="9">
        <v>9.7535680500000019</v>
      </c>
      <c r="M639">
        <v>3.7431453087030386E-2</v>
      </c>
      <c r="N639">
        <v>7.3201562859112848E-2</v>
      </c>
      <c r="O639">
        <f t="shared" si="51"/>
        <v>-1.4267633132694986</v>
      </c>
    </row>
    <row r="640" spans="1:15" x14ac:dyDescent="0.25">
      <c r="A640" s="4">
        <v>42090</v>
      </c>
      <c r="B640" s="7">
        <v>9.7472959826086978</v>
      </c>
      <c r="C640">
        <f t="shared" si="50"/>
        <v>638</v>
      </c>
      <c r="D640" s="9">
        <f t="shared" si="47"/>
        <v>3.7372783097865757E-2</v>
      </c>
      <c r="E640">
        <f t="shared" si="48"/>
        <v>-1.4274445596553105</v>
      </c>
      <c r="F640">
        <f t="shared" si="49"/>
        <v>7.3316478970351637E-2</v>
      </c>
      <c r="K640" s="8">
        <v>42090</v>
      </c>
      <c r="L640" s="9">
        <v>9.7472959826086978</v>
      </c>
      <c r="M640">
        <v>3.7372783097865757E-2</v>
      </c>
      <c r="N640">
        <v>7.3316478970351637E-2</v>
      </c>
      <c r="O640">
        <f t="shared" si="51"/>
        <v>-1.4274445596553105</v>
      </c>
    </row>
    <row r="641" spans="1:15" x14ac:dyDescent="0.25">
      <c r="A641" s="4">
        <v>34512</v>
      </c>
      <c r="B641" s="7">
        <v>9.745208400000001</v>
      </c>
      <c r="C641">
        <f t="shared" si="50"/>
        <v>639</v>
      </c>
      <c r="D641" s="9">
        <f t="shared" si="47"/>
        <v>3.7314296739340148E-2</v>
      </c>
      <c r="E641">
        <f t="shared" si="48"/>
        <v>-1.4281247390925484</v>
      </c>
      <c r="F641">
        <f t="shared" si="49"/>
        <v>7.3431395081590439E-2</v>
      </c>
      <c r="K641" s="8">
        <v>34512</v>
      </c>
      <c r="L641" s="9">
        <v>9.745208400000001</v>
      </c>
      <c r="M641">
        <v>3.7314296739340148E-2</v>
      </c>
      <c r="N641">
        <v>7.3431395081590439E-2</v>
      </c>
      <c r="O641">
        <f t="shared" si="51"/>
        <v>-1.4281247390925484</v>
      </c>
    </row>
    <row r="642" spans="1:15" x14ac:dyDescent="0.25">
      <c r="A642" s="4">
        <v>39343</v>
      </c>
      <c r="B642" s="7">
        <v>9.7411357499999998</v>
      </c>
      <c r="C642">
        <f t="shared" si="50"/>
        <v>640</v>
      </c>
      <c r="D642" s="9">
        <f t="shared" si="47"/>
        <v>3.7255993150684931E-2</v>
      </c>
      <c r="E642">
        <f t="shared" si="48"/>
        <v>-1.4288038549180353</v>
      </c>
      <c r="F642">
        <f t="shared" si="49"/>
        <v>7.3546311192829228E-2</v>
      </c>
      <c r="K642" s="8">
        <v>39343</v>
      </c>
      <c r="L642" s="9">
        <v>9.7411357499999998</v>
      </c>
      <c r="M642">
        <v>3.7255993150684931E-2</v>
      </c>
      <c r="N642">
        <v>7.3546311192829228E-2</v>
      </c>
      <c r="O642">
        <f t="shared" si="51"/>
        <v>-1.4288038549180353</v>
      </c>
    </row>
    <row r="643" spans="1:15" x14ac:dyDescent="0.25">
      <c r="A643" s="4">
        <v>40593</v>
      </c>
      <c r="B643" s="7">
        <v>9.7334191500000014</v>
      </c>
      <c r="C643">
        <f t="shared" si="50"/>
        <v>641</v>
      </c>
      <c r="D643" s="9">
        <f t="shared" ref="D643:D706" si="52">(C$1+1)/C643/365</f>
        <v>3.7197871476502893E-2</v>
      </c>
      <c r="E643">
        <f t="shared" ref="E643:E706" si="53">LOG(D643)</f>
        <v>-1.4294819104529657</v>
      </c>
      <c r="F643">
        <f t="shared" ref="F643:F706" si="54">C643/C$1</f>
        <v>7.366122730406803E-2</v>
      </c>
      <c r="K643" s="8">
        <v>40593</v>
      </c>
      <c r="L643" s="9">
        <v>9.7334191500000014</v>
      </c>
      <c r="M643">
        <v>3.7197871476502893E-2</v>
      </c>
      <c r="N643">
        <v>7.366122730406803E-2</v>
      </c>
      <c r="O643">
        <f t="shared" si="51"/>
        <v>-1.4294819104529657</v>
      </c>
    </row>
    <row r="644" spans="1:15" x14ac:dyDescent="0.25">
      <c r="A644" s="4">
        <v>40200</v>
      </c>
      <c r="B644" s="7">
        <v>9.7315679454545485</v>
      </c>
      <c r="C644">
        <f t="shared" ref="C644:C707" si="55">C643+1</f>
        <v>642</v>
      </c>
      <c r="D644" s="9">
        <f t="shared" si="52"/>
        <v>3.7139930866726407E-2</v>
      </c>
      <c r="E644">
        <f t="shared" si="53"/>
        <v>-1.4301589090030016</v>
      </c>
      <c r="F644">
        <f t="shared" si="54"/>
        <v>7.3776143415306833E-2</v>
      </c>
      <c r="K644" s="8">
        <v>40200</v>
      </c>
      <c r="L644" s="9">
        <v>9.7315679454545485</v>
      </c>
      <c r="M644">
        <v>3.7139930866726407E-2</v>
      </c>
      <c r="N644">
        <v>7.3776143415306833E-2</v>
      </c>
      <c r="O644">
        <f t="shared" ref="O644:O707" si="56">LOG(M644)</f>
        <v>-1.4301589090030016</v>
      </c>
    </row>
    <row r="645" spans="1:15" x14ac:dyDescent="0.25">
      <c r="A645" s="4">
        <v>39526</v>
      </c>
      <c r="B645" s="7">
        <v>9.7297751999999988</v>
      </c>
      <c r="C645">
        <f t="shared" si="55"/>
        <v>643</v>
      </c>
      <c r="D645" s="9">
        <f t="shared" si="52"/>
        <v>3.7082170476575985E-2</v>
      </c>
      <c r="E645">
        <f t="shared" si="53"/>
        <v>-1.4308348538583702</v>
      </c>
      <c r="F645">
        <f t="shared" si="54"/>
        <v>7.3891059526545622E-2</v>
      </c>
      <c r="K645" s="8">
        <v>39526</v>
      </c>
      <c r="L645" s="9">
        <v>9.7297751999999988</v>
      </c>
      <c r="M645">
        <v>3.7082170476575985E-2</v>
      </c>
      <c r="N645">
        <v>7.3891059526545622E-2</v>
      </c>
      <c r="O645">
        <f t="shared" si="56"/>
        <v>-1.4308348538583702</v>
      </c>
    </row>
    <row r="646" spans="1:15" x14ac:dyDescent="0.25">
      <c r="A646" s="4">
        <v>37190</v>
      </c>
      <c r="B646" s="7">
        <v>9.7250594999999986</v>
      </c>
      <c r="C646">
        <f t="shared" si="55"/>
        <v>644</v>
      </c>
      <c r="D646" s="9">
        <f t="shared" si="52"/>
        <v>3.7024589466519188E-2</v>
      </c>
      <c r="E646">
        <f t="shared" si="53"/>
        <v>-1.4315097482939603</v>
      </c>
      <c r="F646">
        <f t="shared" si="54"/>
        <v>7.4005975637784424E-2</v>
      </c>
      <c r="K646" s="8">
        <v>37190</v>
      </c>
      <c r="L646" s="9">
        <v>9.7250594999999986</v>
      </c>
      <c r="M646">
        <v>3.7024589466519188E-2</v>
      </c>
      <c r="N646">
        <v>7.4005975637784424E-2</v>
      </c>
      <c r="O646">
        <f t="shared" si="56"/>
        <v>-1.4315097482939603</v>
      </c>
    </row>
    <row r="647" spans="1:15" x14ac:dyDescent="0.25">
      <c r="A647" s="4">
        <v>41890</v>
      </c>
      <c r="B647" s="7">
        <v>9.7207725000000025</v>
      </c>
      <c r="C647">
        <f t="shared" si="55"/>
        <v>645</v>
      </c>
      <c r="D647" s="9">
        <f t="shared" si="52"/>
        <v>3.6967187002230013E-2</v>
      </c>
      <c r="E647">
        <f t="shared" si="53"/>
        <v>-1.432183595569416</v>
      </c>
      <c r="F647">
        <f t="shared" si="54"/>
        <v>7.4120891749023213E-2</v>
      </c>
      <c r="K647" s="8">
        <v>41890</v>
      </c>
      <c r="L647" s="9">
        <v>9.7207725000000025</v>
      </c>
      <c r="M647">
        <v>3.6967187002230013E-2</v>
      </c>
      <c r="N647">
        <v>7.4120891749023213E-2</v>
      </c>
      <c r="O647">
        <f t="shared" si="56"/>
        <v>-1.432183595569416</v>
      </c>
    </row>
    <row r="648" spans="1:15" x14ac:dyDescent="0.25">
      <c r="A648" s="4">
        <v>34610</v>
      </c>
      <c r="B648" s="7">
        <v>9.7205581500000005</v>
      </c>
      <c r="C648">
        <f t="shared" si="55"/>
        <v>646</v>
      </c>
      <c r="D648" s="9">
        <f t="shared" si="52"/>
        <v>3.690996225454854E-2</v>
      </c>
      <c r="E648">
        <f t="shared" si="53"/>
        <v>-1.4328563989292322</v>
      </c>
      <c r="F648">
        <f t="shared" si="54"/>
        <v>7.4235807860262015E-2</v>
      </c>
      <c r="K648" s="8">
        <v>34610</v>
      </c>
      <c r="L648" s="9">
        <v>9.7205581500000005</v>
      </c>
      <c r="M648">
        <v>3.690996225454854E-2</v>
      </c>
      <c r="N648">
        <v>7.4235807860262015E-2</v>
      </c>
      <c r="O648">
        <f t="shared" si="56"/>
        <v>-1.4328563989292322</v>
      </c>
    </row>
    <row r="649" spans="1:15" x14ac:dyDescent="0.25">
      <c r="A649" s="4">
        <v>39537</v>
      </c>
      <c r="B649" s="7">
        <v>9.720343800000002</v>
      </c>
      <c r="C649">
        <f t="shared" si="55"/>
        <v>647</v>
      </c>
      <c r="D649" s="9">
        <f t="shared" si="52"/>
        <v>3.6852914399441043E-2</v>
      </c>
      <c r="E649">
        <f t="shared" si="53"/>
        <v>-1.4335281616028486</v>
      </c>
      <c r="F649">
        <f t="shared" si="54"/>
        <v>7.4350723971500804E-2</v>
      </c>
      <c r="K649" s="8">
        <v>39537</v>
      </c>
      <c r="L649" s="9">
        <v>9.720343800000002</v>
      </c>
      <c r="M649">
        <v>3.6852914399441043E-2</v>
      </c>
      <c r="N649">
        <v>7.4350723971500804E-2</v>
      </c>
      <c r="O649">
        <f t="shared" si="56"/>
        <v>-1.4335281616028486</v>
      </c>
    </row>
    <row r="650" spans="1:15" x14ac:dyDescent="0.25">
      <c r="A650" s="4">
        <v>40182</v>
      </c>
      <c r="B650" s="7">
        <v>9.7137963818181845</v>
      </c>
      <c r="C650">
        <f t="shared" si="55"/>
        <v>648</v>
      </c>
      <c r="D650" s="9">
        <f t="shared" si="52"/>
        <v>3.6796042617960427E-2</v>
      </c>
      <c r="E650">
        <f t="shared" si="53"/>
        <v>-1.4341988868047415</v>
      </c>
      <c r="F650">
        <f t="shared" si="54"/>
        <v>7.4465640082739606E-2</v>
      </c>
      <c r="K650" s="8">
        <v>40182</v>
      </c>
      <c r="L650" s="9">
        <v>9.7137963818181845</v>
      </c>
      <c r="M650">
        <v>3.6796042617960427E-2</v>
      </c>
      <c r="N650">
        <v>7.4465640082739606E-2</v>
      </c>
      <c r="O650">
        <f t="shared" si="56"/>
        <v>-1.4341988868047415</v>
      </c>
    </row>
    <row r="651" spans="1:15" x14ac:dyDescent="0.25">
      <c r="A651" s="4">
        <v>37381</v>
      </c>
      <c r="B651" s="7">
        <v>9.7136560800000016</v>
      </c>
      <c r="C651">
        <f t="shared" si="55"/>
        <v>649</v>
      </c>
      <c r="D651" s="9">
        <f t="shared" si="52"/>
        <v>3.6739346096207021E-2</v>
      </c>
      <c r="E651">
        <f t="shared" si="53"/>
        <v>-1.4348685777345174</v>
      </c>
      <c r="F651">
        <f t="shared" si="54"/>
        <v>7.4580556193978395E-2</v>
      </c>
      <c r="K651" s="8">
        <v>37381</v>
      </c>
      <c r="L651" s="9">
        <v>9.7136560800000016</v>
      </c>
      <c r="M651">
        <v>3.6739346096207021E-2</v>
      </c>
      <c r="N651">
        <v>7.4580556193978395E-2</v>
      </c>
      <c r="O651">
        <f t="shared" si="56"/>
        <v>-1.4348685777345174</v>
      </c>
    </row>
    <row r="652" spans="1:15" x14ac:dyDescent="0.25">
      <c r="A652" s="4">
        <v>37191</v>
      </c>
      <c r="B652" s="7">
        <v>9.708768899999999</v>
      </c>
      <c r="C652">
        <f t="shared" si="55"/>
        <v>650</v>
      </c>
      <c r="D652" s="9">
        <f t="shared" si="52"/>
        <v>3.668282402528978E-2</v>
      </c>
      <c r="E652">
        <f t="shared" si="53"/>
        <v>-1.4355372375770037</v>
      </c>
      <c r="F652">
        <f t="shared" si="54"/>
        <v>7.4695472305217198E-2</v>
      </c>
      <c r="K652" s="8">
        <v>37191</v>
      </c>
      <c r="L652" s="9">
        <v>9.708768899999999</v>
      </c>
      <c r="M652">
        <v>3.668282402528978E-2</v>
      </c>
      <c r="N652">
        <v>7.4695472305217198E-2</v>
      </c>
      <c r="O652">
        <f t="shared" si="56"/>
        <v>-1.4355372375770037</v>
      </c>
    </row>
    <row r="653" spans="1:15" x14ac:dyDescent="0.25">
      <c r="A653" s="4">
        <v>36621</v>
      </c>
      <c r="B653" s="7">
        <v>9.7079115000000016</v>
      </c>
      <c r="C653">
        <f t="shared" si="55"/>
        <v>651</v>
      </c>
      <c r="D653" s="9">
        <f t="shared" si="52"/>
        <v>3.6626475601287796E-2</v>
      </c>
      <c r="E653">
        <f t="shared" si="53"/>
        <v>-1.4362048695023402</v>
      </c>
      <c r="F653">
        <f t="shared" si="54"/>
        <v>7.4810388416455986E-2</v>
      </c>
      <c r="K653" s="8">
        <v>36621</v>
      </c>
      <c r="L653" s="9">
        <v>9.7079115000000016</v>
      </c>
      <c r="M653">
        <v>3.6626475601287796E-2</v>
      </c>
      <c r="N653">
        <v>7.4810388416455986E-2</v>
      </c>
      <c r="O653">
        <f t="shared" si="56"/>
        <v>-1.4362048695023402</v>
      </c>
    </row>
    <row r="654" spans="1:15" x14ac:dyDescent="0.25">
      <c r="A654" s="4">
        <v>39833</v>
      </c>
      <c r="B654" s="7">
        <v>9.704676763636364</v>
      </c>
      <c r="C654">
        <f t="shared" si="55"/>
        <v>652</v>
      </c>
      <c r="D654" s="9">
        <f t="shared" si="52"/>
        <v>3.65703000252122E-2</v>
      </c>
      <c r="E654">
        <f t="shared" si="53"/>
        <v>-1.4368714766660684</v>
      </c>
      <c r="F654">
        <f t="shared" si="54"/>
        <v>7.4925304527694789E-2</v>
      </c>
      <c r="K654" s="8">
        <v>39833</v>
      </c>
      <c r="L654" s="9">
        <v>9.704676763636364</v>
      </c>
      <c r="M654">
        <v>3.65703000252122E-2</v>
      </c>
      <c r="N654">
        <v>7.4925304527694789E-2</v>
      </c>
      <c r="O654">
        <f t="shared" si="56"/>
        <v>-1.4368714766660684</v>
      </c>
    </row>
    <row r="655" spans="1:15" x14ac:dyDescent="0.25">
      <c r="A655" s="4">
        <v>37543</v>
      </c>
      <c r="B655" s="7">
        <v>9.7000877250000013</v>
      </c>
      <c r="C655">
        <f t="shared" si="55"/>
        <v>653</v>
      </c>
      <c r="D655" s="9">
        <f t="shared" si="52"/>
        <v>3.6514296502968384E-2</v>
      </c>
      <c r="E655">
        <f t="shared" si="53"/>
        <v>-1.4375370622092221</v>
      </c>
      <c r="F655">
        <f t="shared" si="54"/>
        <v>7.5040220638933577E-2</v>
      </c>
      <c r="K655" s="8">
        <v>37543</v>
      </c>
      <c r="L655" s="9">
        <v>9.7000877250000013</v>
      </c>
      <c r="M655">
        <v>3.6514296502968384E-2</v>
      </c>
      <c r="N655">
        <v>7.5040220638933577E-2</v>
      </c>
      <c r="O655">
        <f t="shared" si="56"/>
        <v>-1.4375370622092221</v>
      </c>
    </row>
    <row r="656" spans="1:15" x14ac:dyDescent="0.25">
      <c r="A656" s="4">
        <v>35539</v>
      </c>
      <c r="B656" s="7">
        <v>9.6952648500000009</v>
      </c>
      <c r="C656">
        <f t="shared" si="55"/>
        <v>654</v>
      </c>
      <c r="D656" s="9">
        <f t="shared" si="52"/>
        <v>3.6458464245318588E-2</v>
      </c>
      <c r="E656">
        <f t="shared" si="53"/>
        <v>-1.4382016292584154</v>
      </c>
      <c r="F656">
        <f t="shared" si="54"/>
        <v>7.515513675017238E-2</v>
      </c>
      <c r="K656" s="8">
        <v>35539</v>
      </c>
      <c r="L656" s="9">
        <v>9.6952648500000009</v>
      </c>
      <c r="M656">
        <v>3.6458464245318588E-2</v>
      </c>
      <c r="N656">
        <v>7.515513675017238E-2</v>
      </c>
      <c r="O656">
        <f t="shared" si="56"/>
        <v>-1.4382016292584154</v>
      </c>
    </row>
    <row r="657" spans="1:15" x14ac:dyDescent="0.25">
      <c r="A657" s="4">
        <v>38412</v>
      </c>
      <c r="B657" s="7">
        <v>9.6952648500000009</v>
      </c>
      <c r="C657">
        <f t="shared" si="55"/>
        <v>655</v>
      </c>
      <c r="D657" s="9">
        <f t="shared" si="52"/>
        <v>3.6402802467844823E-2</v>
      </c>
      <c r="E657">
        <f t="shared" si="53"/>
        <v>-1.4388651809259312</v>
      </c>
      <c r="F657">
        <f t="shared" si="54"/>
        <v>7.5270052861411169E-2</v>
      </c>
      <c r="K657" s="8">
        <v>38412</v>
      </c>
      <c r="L657" s="9">
        <v>9.6952648500000009</v>
      </c>
      <c r="M657">
        <v>3.6402802467844823E-2</v>
      </c>
      <c r="N657">
        <v>7.5270052861411169E-2</v>
      </c>
      <c r="O657">
        <f t="shared" si="56"/>
        <v>-1.4388651809259312</v>
      </c>
    </row>
    <row r="658" spans="1:15" x14ac:dyDescent="0.25">
      <c r="A658" s="4">
        <v>39544</v>
      </c>
      <c r="B658" s="7">
        <v>9.6933356999999987</v>
      </c>
      <c r="C658">
        <f t="shared" si="55"/>
        <v>656</v>
      </c>
      <c r="D658" s="9">
        <f t="shared" si="52"/>
        <v>3.634731039091213E-2</v>
      </c>
      <c r="E658">
        <f t="shared" si="53"/>
        <v>-1.4395277203098085</v>
      </c>
      <c r="F658">
        <f t="shared" si="54"/>
        <v>7.5384968972649971E-2</v>
      </c>
      <c r="K658" s="8">
        <v>39544</v>
      </c>
      <c r="L658" s="9">
        <v>9.6933356999999987</v>
      </c>
      <c r="M658">
        <v>3.634731039091213E-2</v>
      </c>
      <c r="N658">
        <v>7.5384968972649971E-2</v>
      </c>
      <c r="O658">
        <f t="shared" si="56"/>
        <v>-1.4395277203098085</v>
      </c>
    </row>
    <row r="659" spans="1:15" x14ac:dyDescent="0.25">
      <c r="A659" s="4">
        <v>40187</v>
      </c>
      <c r="B659" s="7">
        <v>9.6918259304347849</v>
      </c>
      <c r="C659">
        <f t="shared" si="55"/>
        <v>657</v>
      </c>
      <c r="D659" s="9">
        <f t="shared" si="52"/>
        <v>3.6291987239632201E-2</v>
      </c>
      <c r="E659">
        <f t="shared" si="53"/>
        <v>-1.4401892504939289</v>
      </c>
      <c r="F659">
        <f t="shared" si="54"/>
        <v>7.549988508388876E-2</v>
      </c>
      <c r="K659" s="8">
        <v>40187</v>
      </c>
      <c r="L659" s="9">
        <v>9.6918259304347849</v>
      </c>
      <c r="M659">
        <v>3.6291987239632201E-2</v>
      </c>
      <c r="N659">
        <v>7.549988508388876E-2</v>
      </c>
      <c r="O659">
        <f t="shared" si="56"/>
        <v>-1.4401892504939289</v>
      </c>
    </row>
    <row r="660" spans="1:15" x14ac:dyDescent="0.25">
      <c r="A660" s="4">
        <v>35130</v>
      </c>
      <c r="B660" s="7">
        <v>9.69140655</v>
      </c>
      <c r="C660">
        <f t="shared" si="55"/>
        <v>658</v>
      </c>
      <c r="D660" s="9">
        <f t="shared" si="52"/>
        <v>3.6236832243827288E-2</v>
      </c>
      <c r="E660">
        <f t="shared" si="53"/>
        <v>-1.4408497745481037</v>
      </c>
      <c r="F660">
        <f t="shared" si="54"/>
        <v>7.5614801195127562E-2</v>
      </c>
      <c r="K660" s="8">
        <v>35130</v>
      </c>
      <c r="L660" s="9">
        <v>9.69140655</v>
      </c>
      <c r="M660">
        <v>3.6236832243827288E-2</v>
      </c>
      <c r="N660">
        <v>7.5614801195127562E-2</v>
      </c>
      <c r="O660">
        <f t="shared" si="56"/>
        <v>-1.4408497745481037</v>
      </c>
    </row>
    <row r="661" spans="1:15" x14ac:dyDescent="0.25">
      <c r="A661" s="4">
        <v>34353</v>
      </c>
      <c r="B661" s="7">
        <v>9.6911922000000015</v>
      </c>
      <c r="C661">
        <f t="shared" si="55"/>
        <v>659</v>
      </c>
      <c r="D661" s="9">
        <f t="shared" si="52"/>
        <v>3.6181844637994467E-2</v>
      </c>
      <c r="E661">
        <f t="shared" si="53"/>
        <v>-1.4415092955281581</v>
      </c>
      <c r="F661">
        <f t="shared" si="54"/>
        <v>7.5729717306366351E-2</v>
      </c>
      <c r="K661" s="8">
        <v>34353</v>
      </c>
      <c r="L661" s="9">
        <v>9.6911922000000015</v>
      </c>
      <c r="M661">
        <v>3.6181844637994467E-2</v>
      </c>
      <c r="N661">
        <v>7.5729717306366351E-2</v>
      </c>
      <c r="O661">
        <f t="shared" si="56"/>
        <v>-1.4415092955281581</v>
      </c>
    </row>
    <row r="662" spans="1:15" x14ac:dyDescent="0.25">
      <c r="A662" s="4">
        <v>36245</v>
      </c>
      <c r="B662" s="7">
        <v>9.6873339000000023</v>
      </c>
      <c r="C662">
        <f t="shared" si="55"/>
        <v>660</v>
      </c>
      <c r="D662" s="9">
        <f t="shared" si="52"/>
        <v>3.6127023661270234E-2</v>
      </c>
      <c r="E662">
        <f t="shared" si="53"/>
        <v>-1.4421678164760168</v>
      </c>
      <c r="F662">
        <f t="shared" si="54"/>
        <v>7.5844633417605153E-2</v>
      </c>
      <c r="K662" s="8">
        <v>36245</v>
      </c>
      <c r="L662" s="9">
        <v>9.6873339000000023</v>
      </c>
      <c r="M662">
        <v>3.6127023661270234E-2</v>
      </c>
      <c r="N662">
        <v>7.5844633417605153E-2</v>
      </c>
      <c r="O662">
        <f t="shared" si="56"/>
        <v>-1.4421678164760168</v>
      </c>
    </row>
    <row r="663" spans="1:15" x14ac:dyDescent="0.25">
      <c r="A663" s="4">
        <v>40527</v>
      </c>
      <c r="B663" s="7">
        <v>9.6871288695652193</v>
      </c>
      <c r="C663">
        <f t="shared" si="55"/>
        <v>661</v>
      </c>
      <c r="D663" s="9">
        <f t="shared" si="52"/>
        <v>3.6072368557395394E-2</v>
      </c>
      <c r="E663">
        <f t="shared" si="53"/>
        <v>-1.4428253404197884</v>
      </c>
      <c r="F663">
        <f t="shared" si="54"/>
        <v>7.5959549528843942E-2</v>
      </c>
      <c r="K663" s="8">
        <v>40527</v>
      </c>
      <c r="L663" s="9">
        <v>9.6871288695652193</v>
      </c>
      <c r="M663">
        <v>3.6072368557395394E-2</v>
      </c>
      <c r="N663">
        <v>7.5959549528843942E-2</v>
      </c>
      <c r="O663">
        <f t="shared" si="56"/>
        <v>-1.4428253404197884</v>
      </c>
    </row>
    <row r="664" spans="1:15" x14ac:dyDescent="0.25">
      <c r="A664" s="4">
        <v>34392</v>
      </c>
      <c r="B664" s="7">
        <v>9.6871195500000002</v>
      </c>
      <c r="C664">
        <f t="shared" si="55"/>
        <v>662</v>
      </c>
      <c r="D664" s="9">
        <f t="shared" si="52"/>
        <v>3.60178785746803E-2</v>
      </c>
      <c r="E664">
        <f t="shared" si="53"/>
        <v>-1.4434818703738481</v>
      </c>
      <c r="F664">
        <f t="shared" si="54"/>
        <v>7.6074465640082745E-2</v>
      </c>
      <c r="K664" s="8">
        <v>34392</v>
      </c>
      <c r="L664" s="9">
        <v>9.6871195500000002</v>
      </c>
      <c r="M664">
        <v>3.60178785746803E-2</v>
      </c>
      <c r="N664">
        <v>7.6074465640082745E-2</v>
      </c>
      <c r="O664">
        <f t="shared" si="56"/>
        <v>-1.4434818703738481</v>
      </c>
    </row>
    <row r="665" spans="1:15" x14ac:dyDescent="0.25">
      <c r="A665" s="4">
        <v>39108</v>
      </c>
      <c r="B665" s="7">
        <v>9.6871195500000002</v>
      </c>
      <c r="C665">
        <f t="shared" si="55"/>
        <v>663</v>
      </c>
      <c r="D665" s="9">
        <f t="shared" si="52"/>
        <v>3.5963552965970369E-2</v>
      </c>
      <c r="E665">
        <f t="shared" si="53"/>
        <v>-1.4441374093389214</v>
      </c>
      <c r="F665">
        <f t="shared" si="54"/>
        <v>7.6189381751321533E-2</v>
      </c>
      <c r="K665" s="8">
        <v>39108</v>
      </c>
      <c r="L665" s="9">
        <v>9.6871195500000002</v>
      </c>
      <c r="M665">
        <v>3.5963552965970369E-2</v>
      </c>
      <c r="N665">
        <v>7.6189381751321533E-2</v>
      </c>
      <c r="O665">
        <f t="shared" si="56"/>
        <v>-1.4441374093389214</v>
      </c>
    </row>
    <row r="666" spans="1:15" x14ac:dyDescent="0.25">
      <c r="A666" s="4">
        <v>40209</v>
      </c>
      <c r="B666" s="7">
        <v>9.6866815304347842</v>
      </c>
      <c r="C666">
        <f t="shared" si="55"/>
        <v>664</v>
      </c>
      <c r="D666" s="9">
        <f t="shared" si="52"/>
        <v>3.5909390988611983E-2</v>
      </c>
      <c r="E666">
        <f t="shared" si="53"/>
        <v>-1.4447919603021657</v>
      </c>
      <c r="F666">
        <f t="shared" si="54"/>
        <v>7.6304297862560336E-2</v>
      </c>
      <c r="K666" s="8">
        <v>40209</v>
      </c>
      <c r="L666" s="9">
        <v>9.6866815304347842</v>
      </c>
      <c r="M666">
        <v>3.5909390988611983E-2</v>
      </c>
      <c r="N666">
        <v>7.6304297862560336E-2</v>
      </c>
      <c r="O666">
        <f t="shared" si="56"/>
        <v>-1.4447919603021657</v>
      </c>
    </row>
    <row r="667" spans="1:15" x14ac:dyDescent="0.25">
      <c r="A667" s="4">
        <v>34618</v>
      </c>
      <c r="B667" s="7">
        <v>9.6854353714285697</v>
      </c>
      <c r="C667">
        <f t="shared" si="55"/>
        <v>665</v>
      </c>
      <c r="D667" s="9">
        <f t="shared" si="52"/>
        <v>3.5855391904418575E-2</v>
      </c>
      <c r="E667">
        <f t="shared" si="53"/>
        <v>-1.4454455262372528</v>
      </c>
      <c r="F667">
        <f t="shared" si="54"/>
        <v>7.6419213973799124E-2</v>
      </c>
      <c r="K667" s="8">
        <v>34618</v>
      </c>
      <c r="L667" s="9">
        <v>9.6854353714285697</v>
      </c>
      <c r="M667">
        <v>3.5855391904418575E-2</v>
      </c>
      <c r="N667">
        <v>7.6419213973799124E-2</v>
      </c>
      <c r="O667">
        <f t="shared" si="56"/>
        <v>-1.4454455262372528</v>
      </c>
    </row>
    <row r="668" spans="1:15" x14ac:dyDescent="0.25">
      <c r="A668" s="4">
        <v>35556</v>
      </c>
      <c r="B668" s="7">
        <v>9.683046899999999</v>
      </c>
      <c r="C668">
        <f t="shared" si="55"/>
        <v>666</v>
      </c>
      <c r="D668" s="9">
        <f t="shared" si="52"/>
        <v>3.5801554979637176E-2</v>
      </c>
      <c r="E668">
        <f t="shared" si="53"/>
        <v>-1.4460981101044492</v>
      </c>
      <c r="F668">
        <f t="shared" si="54"/>
        <v>7.6534130085037927E-2</v>
      </c>
      <c r="K668" s="8">
        <v>35556</v>
      </c>
      <c r="L668" s="9">
        <v>9.683046899999999</v>
      </c>
      <c r="M668">
        <v>3.5801554979637176E-2</v>
      </c>
      <c r="N668">
        <v>7.6534130085037927E-2</v>
      </c>
      <c r="O668">
        <f t="shared" si="56"/>
        <v>-1.4460981101044492</v>
      </c>
    </row>
    <row r="669" spans="1:15" x14ac:dyDescent="0.25">
      <c r="A669" s="4">
        <v>34318</v>
      </c>
      <c r="B669" s="7">
        <v>9.6791886000000016</v>
      </c>
      <c r="C669">
        <f t="shared" si="55"/>
        <v>667</v>
      </c>
      <c r="D669" s="9">
        <f t="shared" si="52"/>
        <v>3.5747879484915077E-2</v>
      </c>
      <c r="E669">
        <f t="shared" si="53"/>
        <v>-1.4467497148506971</v>
      </c>
      <c r="F669">
        <f t="shared" si="54"/>
        <v>7.6649046196276716E-2</v>
      </c>
      <c r="K669" s="8">
        <v>34318</v>
      </c>
      <c r="L669" s="9">
        <v>9.6791886000000016</v>
      </c>
      <c r="M669">
        <v>3.5747879484915077E-2</v>
      </c>
      <c r="N669">
        <v>7.6649046196276716E-2</v>
      </c>
      <c r="O669">
        <f t="shared" si="56"/>
        <v>-1.4467497148506971</v>
      </c>
    </row>
    <row r="670" spans="1:15" x14ac:dyDescent="0.25">
      <c r="A670" s="4">
        <v>39344</v>
      </c>
      <c r="B670" s="7">
        <v>9.6708289500000006</v>
      </c>
      <c r="C670">
        <f t="shared" si="55"/>
        <v>668</v>
      </c>
      <c r="D670" s="9">
        <f t="shared" si="52"/>
        <v>3.5694364695267003E-2</v>
      </c>
      <c r="E670">
        <f t="shared" si="53"/>
        <v>-1.4474003434096938</v>
      </c>
      <c r="F670">
        <f t="shared" si="54"/>
        <v>7.6763962307515518E-2</v>
      </c>
      <c r="K670" s="8">
        <v>39344</v>
      </c>
      <c r="L670" s="9">
        <v>9.6708289500000006</v>
      </c>
      <c r="M670">
        <v>3.5694364695267003E-2</v>
      </c>
      <c r="N670">
        <v>7.6763962307515518E-2</v>
      </c>
      <c r="O670">
        <f t="shared" si="56"/>
        <v>-1.4474003434096938</v>
      </c>
    </row>
    <row r="671" spans="1:15" x14ac:dyDescent="0.25">
      <c r="A671" s="4">
        <v>40158</v>
      </c>
      <c r="B671" s="7">
        <v>9.6626836500000017</v>
      </c>
      <c r="C671">
        <f t="shared" si="55"/>
        <v>669</v>
      </c>
      <c r="D671" s="9">
        <f t="shared" si="52"/>
        <v>3.5641009890042388E-2</v>
      </c>
      <c r="E671">
        <f t="shared" si="53"/>
        <v>-1.4480499987019713</v>
      </c>
      <c r="F671">
        <f t="shared" si="54"/>
        <v>7.6878878418754307E-2</v>
      </c>
      <c r="K671" s="8">
        <v>40158</v>
      </c>
      <c r="L671" s="9">
        <v>9.6626836500000017</v>
      </c>
      <c r="M671">
        <v>3.5641009890042388E-2</v>
      </c>
      <c r="N671">
        <v>7.6878878418754307E-2</v>
      </c>
      <c r="O671">
        <f t="shared" si="56"/>
        <v>-1.4480499987019713</v>
      </c>
    </row>
    <row r="672" spans="1:15" x14ac:dyDescent="0.25">
      <c r="A672" s="4">
        <v>34333</v>
      </c>
      <c r="B672" s="7">
        <v>9.6624693000000015</v>
      </c>
      <c r="C672">
        <f t="shared" si="55"/>
        <v>670</v>
      </c>
      <c r="D672" s="9">
        <f t="shared" si="52"/>
        <v>3.5587814352893071E-2</v>
      </c>
      <c r="E672">
        <f t="shared" si="53"/>
        <v>-1.4486986836349747</v>
      </c>
      <c r="F672">
        <f t="shared" si="54"/>
        <v>7.6993794529993109E-2</v>
      </c>
      <c r="K672" s="8">
        <v>34333</v>
      </c>
      <c r="L672" s="9">
        <v>9.6624693000000015</v>
      </c>
      <c r="M672">
        <v>3.5587814352893071E-2</v>
      </c>
      <c r="N672">
        <v>7.6993794529993109E-2</v>
      </c>
      <c r="O672">
        <f t="shared" si="56"/>
        <v>-1.4486986836349747</v>
      </c>
    </row>
    <row r="673" spans="1:15" x14ac:dyDescent="0.25">
      <c r="A673" s="4">
        <v>39516</v>
      </c>
      <c r="B673" s="7">
        <v>9.6588253500000025</v>
      </c>
      <c r="C673">
        <f t="shared" si="55"/>
        <v>671</v>
      </c>
      <c r="D673" s="9">
        <f t="shared" si="52"/>
        <v>3.5534777371741218E-2</v>
      </c>
      <c r="E673">
        <f t="shared" si="53"/>
        <v>-1.4493464011031403</v>
      </c>
      <c r="F673">
        <f t="shared" si="54"/>
        <v>7.7108710641231898E-2</v>
      </c>
      <c r="K673" s="8">
        <v>39516</v>
      </c>
      <c r="L673" s="9">
        <v>9.6588253500000025</v>
      </c>
      <c r="M673">
        <v>3.5534777371741218E-2</v>
      </c>
      <c r="N673">
        <v>7.7108710641231898E-2</v>
      </c>
      <c r="O673">
        <f t="shared" si="56"/>
        <v>-1.4493464011031403</v>
      </c>
    </row>
    <row r="674" spans="1:15" x14ac:dyDescent="0.25">
      <c r="A674" s="4">
        <v>39157</v>
      </c>
      <c r="B674" s="7">
        <v>9.6586110000000005</v>
      </c>
      <c r="C674">
        <f t="shared" si="55"/>
        <v>672</v>
      </c>
      <c r="D674" s="9">
        <f t="shared" si="52"/>
        <v>3.5481898238747554E-2</v>
      </c>
      <c r="E674">
        <f t="shared" si="53"/>
        <v>-1.4499931539879733</v>
      </c>
      <c r="F674">
        <f t="shared" si="54"/>
        <v>7.72236267524707E-2</v>
      </c>
      <c r="K674" s="8">
        <v>39157</v>
      </c>
      <c r="L674" s="9">
        <v>9.6586110000000005</v>
      </c>
      <c r="M674">
        <v>3.5481898238747554E-2</v>
      </c>
      <c r="N674">
        <v>7.72236267524707E-2</v>
      </c>
      <c r="O674">
        <f t="shared" si="56"/>
        <v>-1.4499931539879733</v>
      </c>
    </row>
    <row r="675" spans="1:15" x14ac:dyDescent="0.25">
      <c r="A675" s="4">
        <v>35578</v>
      </c>
      <c r="B675" s="7">
        <v>9.6586109999999969</v>
      </c>
      <c r="C675">
        <f t="shared" si="55"/>
        <v>673</v>
      </c>
      <c r="D675" s="9">
        <f t="shared" si="52"/>
        <v>3.5429176250279873E-2</v>
      </c>
      <c r="E675">
        <f t="shared" si="53"/>
        <v>-1.450638945158125</v>
      </c>
      <c r="F675">
        <f t="shared" si="54"/>
        <v>7.7338542863709489E-2</v>
      </c>
      <c r="K675" s="8">
        <v>35578</v>
      </c>
      <c r="L675" s="9">
        <v>9.6586109999999969</v>
      </c>
      <c r="M675">
        <v>3.5429176250279873E-2</v>
      </c>
      <c r="N675">
        <v>7.7338542863709489E-2</v>
      </c>
      <c r="O675">
        <f t="shared" si="56"/>
        <v>-1.450638945158125</v>
      </c>
    </row>
    <row r="676" spans="1:15" x14ac:dyDescent="0.25">
      <c r="A676" s="4">
        <v>38523</v>
      </c>
      <c r="B676" s="7">
        <v>9.6581823</v>
      </c>
      <c r="C676">
        <f t="shared" si="55"/>
        <v>674</v>
      </c>
      <c r="D676" s="9">
        <f t="shared" si="52"/>
        <v>3.5376610706881834E-2</v>
      </c>
      <c r="E676">
        <f t="shared" si="53"/>
        <v>-1.451283777469468</v>
      </c>
      <c r="F676">
        <f t="shared" si="54"/>
        <v>7.7453458974948292E-2</v>
      </c>
      <c r="K676" s="8">
        <v>38523</v>
      </c>
      <c r="L676" s="9">
        <v>9.6581823</v>
      </c>
      <c r="M676">
        <v>3.5376610706881834E-2</v>
      </c>
      <c r="N676">
        <v>7.7453458974948292E-2</v>
      </c>
      <c r="O676">
        <f t="shared" si="56"/>
        <v>-1.451283777469468</v>
      </c>
    </row>
    <row r="677" spans="1:15" x14ac:dyDescent="0.25">
      <c r="A677" s="4">
        <v>33941</v>
      </c>
      <c r="B677" s="7">
        <v>9.6527100705882383</v>
      </c>
      <c r="C677">
        <f t="shared" si="55"/>
        <v>675</v>
      </c>
      <c r="D677" s="9">
        <f t="shared" si="52"/>
        <v>3.532420091324201E-2</v>
      </c>
      <c r="E677">
        <f t="shared" si="53"/>
        <v>-1.4519276537651731</v>
      </c>
      <c r="F677">
        <f t="shared" si="54"/>
        <v>7.756837508618708E-2</v>
      </c>
      <c r="K677" s="8">
        <v>33941</v>
      </c>
      <c r="L677" s="9">
        <v>9.6527100705882383</v>
      </c>
      <c r="M677">
        <v>3.532420091324201E-2</v>
      </c>
      <c r="N677">
        <v>7.756837508618708E-2</v>
      </c>
      <c r="O677">
        <f t="shared" si="56"/>
        <v>-1.4519276537651731</v>
      </c>
    </row>
    <row r="678" spans="1:15" x14ac:dyDescent="0.25">
      <c r="A678" s="4">
        <v>33998</v>
      </c>
      <c r="B678" s="7">
        <v>9.6498226500000044</v>
      </c>
      <c r="C678">
        <f t="shared" si="55"/>
        <v>676</v>
      </c>
      <c r="D678" s="9">
        <f t="shared" si="52"/>
        <v>3.5271946178163247E-2</v>
      </c>
      <c r="E678">
        <f t="shared" si="53"/>
        <v>-1.4525705768757842</v>
      </c>
      <c r="F678">
        <f t="shared" si="54"/>
        <v>7.7683291197425883E-2</v>
      </c>
      <c r="K678" s="8">
        <v>33998</v>
      </c>
      <c r="L678" s="9">
        <v>9.6498226500000044</v>
      </c>
      <c r="M678">
        <v>3.5271946178163247E-2</v>
      </c>
      <c r="N678">
        <v>7.7683291197425883E-2</v>
      </c>
      <c r="O678">
        <f t="shared" si="56"/>
        <v>-1.4525705768757842</v>
      </c>
    </row>
    <row r="679" spans="1:15" x14ac:dyDescent="0.25">
      <c r="A679" s="4">
        <v>35343</v>
      </c>
      <c r="B679" s="7">
        <v>9.6498226500000026</v>
      </c>
      <c r="C679">
        <f t="shared" si="55"/>
        <v>677</v>
      </c>
      <c r="D679" s="9">
        <f t="shared" si="52"/>
        <v>3.5219845814532282E-2</v>
      </c>
      <c r="E679">
        <f t="shared" si="53"/>
        <v>-1.4532125496192925</v>
      </c>
      <c r="F679">
        <f t="shared" si="54"/>
        <v>7.7798207308664671E-2</v>
      </c>
      <c r="K679" s="8">
        <v>35343</v>
      </c>
      <c r="L679" s="9">
        <v>9.6498226500000026</v>
      </c>
      <c r="M679">
        <v>3.5219845814532282E-2</v>
      </c>
      <c r="N679">
        <v>7.7798207308664671E-2</v>
      </c>
      <c r="O679">
        <f t="shared" si="56"/>
        <v>-1.4532125496192925</v>
      </c>
    </row>
    <row r="680" spans="1:15" x14ac:dyDescent="0.25">
      <c r="A680" s="4">
        <v>37875</v>
      </c>
      <c r="B680" s="7">
        <v>9.6453213000000009</v>
      </c>
      <c r="C680">
        <f t="shared" si="55"/>
        <v>678</v>
      </c>
      <c r="D680" s="9">
        <f t="shared" si="52"/>
        <v>3.516789913928961E-2</v>
      </c>
      <c r="E680">
        <f t="shared" si="53"/>
        <v>-1.4538535748012116</v>
      </c>
      <c r="F680">
        <f t="shared" si="54"/>
        <v>7.7913123419903474E-2</v>
      </c>
      <c r="K680" s="8">
        <v>37875</v>
      </c>
      <c r="L680" s="9">
        <v>9.6453213000000009</v>
      </c>
      <c r="M680">
        <v>3.516789913928961E-2</v>
      </c>
      <c r="N680">
        <v>7.7913123419903474E-2</v>
      </c>
      <c r="O680">
        <f t="shared" si="56"/>
        <v>-1.4538535748012116</v>
      </c>
    </row>
    <row r="681" spans="1:15" x14ac:dyDescent="0.25">
      <c r="A681" s="4">
        <v>34085</v>
      </c>
      <c r="B681" s="7">
        <v>9.6414629999999981</v>
      </c>
      <c r="C681">
        <f t="shared" si="55"/>
        <v>679</v>
      </c>
      <c r="D681" s="9">
        <f t="shared" si="52"/>
        <v>3.5116105473399641E-2</v>
      </c>
      <c r="E681">
        <f t="shared" si="53"/>
        <v>-1.4544936552146499</v>
      </c>
      <c r="F681">
        <f t="shared" si="54"/>
        <v>7.8028039531142263E-2</v>
      </c>
      <c r="K681" s="8">
        <v>34085</v>
      </c>
      <c r="L681" s="9">
        <v>9.6414629999999981</v>
      </c>
      <c r="M681">
        <v>3.5116105473399641E-2</v>
      </c>
      <c r="N681">
        <v>7.8028039531142263E-2</v>
      </c>
      <c r="O681">
        <f t="shared" si="56"/>
        <v>-1.4544936552146499</v>
      </c>
    </row>
    <row r="682" spans="1:15" x14ac:dyDescent="0.25">
      <c r="A682" s="4">
        <v>36664</v>
      </c>
      <c r="B682" s="7">
        <v>9.6406055999999971</v>
      </c>
      <c r="C682">
        <f t="shared" si="55"/>
        <v>680</v>
      </c>
      <c r="D682" s="9">
        <f t="shared" si="52"/>
        <v>3.5064464141821114E-2</v>
      </c>
      <c r="E682">
        <f t="shared" si="53"/>
        <v>-1.4551327936403844</v>
      </c>
      <c r="F682">
        <f t="shared" si="54"/>
        <v>7.8142955642381065E-2</v>
      </c>
      <c r="K682" s="8">
        <v>36664</v>
      </c>
      <c r="L682" s="9">
        <v>9.6406055999999971</v>
      </c>
      <c r="M682">
        <v>3.5064464141821114E-2</v>
      </c>
      <c r="N682">
        <v>7.8142955642381065E-2</v>
      </c>
      <c r="O682">
        <f t="shared" si="56"/>
        <v>-1.4551327936403844</v>
      </c>
    </row>
    <row r="683" spans="1:15" x14ac:dyDescent="0.25">
      <c r="A683" s="4">
        <v>34918</v>
      </c>
      <c r="B683" s="7">
        <v>9.6378190500000027</v>
      </c>
      <c r="C683">
        <f t="shared" si="55"/>
        <v>681</v>
      </c>
      <c r="D683" s="9">
        <f t="shared" si="52"/>
        <v>3.5012974473477766E-2</v>
      </c>
      <c r="E683">
        <f t="shared" si="53"/>
        <v>-1.4557709928469333</v>
      </c>
      <c r="F683">
        <f t="shared" si="54"/>
        <v>7.8257871753619854E-2</v>
      </c>
      <c r="K683" s="8">
        <v>34918</v>
      </c>
      <c r="L683" s="9">
        <v>9.6378190500000027</v>
      </c>
      <c r="M683">
        <v>3.5012974473477766E-2</v>
      </c>
      <c r="N683">
        <v>7.8257871753619854E-2</v>
      </c>
      <c r="O683">
        <f t="shared" si="56"/>
        <v>-1.4557709928469333</v>
      </c>
    </row>
    <row r="684" spans="1:15" x14ac:dyDescent="0.25">
      <c r="A684" s="4">
        <v>42366</v>
      </c>
      <c r="B684" s="7">
        <v>9.6378190500000009</v>
      </c>
      <c r="C684">
        <f t="shared" si="55"/>
        <v>682</v>
      </c>
      <c r="D684" s="9">
        <f t="shared" si="52"/>
        <v>3.4961635801229261E-2</v>
      </c>
      <c r="E684">
        <f t="shared" si="53"/>
        <v>-1.456408255590627</v>
      </c>
      <c r="F684">
        <f t="shared" si="54"/>
        <v>7.8372787864858656E-2</v>
      </c>
      <c r="K684" s="8">
        <v>42366</v>
      </c>
      <c r="L684" s="9">
        <v>9.6378190500000009</v>
      </c>
      <c r="M684">
        <v>3.4961635801229261E-2</v>
      </c>
      <c r="N684">
        <v>7.8372787864858656E-2</v>
      </c>
      <c r="O684">
        <f t="shared" si="56"/>
        <v>-1.456408255590627</v>
      </c>
    </row>
    <row r="685" spans="1:15" x14ac:dyDescent="0.25">
      <c r="A685" s="4">
        <v>39508</v>
      </c>
      <c r="B685" s="7">
        <v>9.6361322086956509</v>
      </c>
      <c r="C685">
        <f t="shared" si="55"/>
        <v>683</v>
      </c>
      <c r="D685" s="9">
        <f t="shared" si="52"/>
        <v>3.4910447461842395E-2</v>
      </c>
      <c r="E685">
        <f t="shared" si="53"/>
        <v>-1.4570445846156808</v>
      </c>
      <c r="F685">
        <f t="shared" si="54"/>
        <v>7.8487703976097445E-2</v>
      </c>
      <c r="K685" s="8">
        <v>39508</v>
      </c>
      <c r="L685" s="9">
        <v>9.6361322086956509</v>
      </c>
      <c r="M685">
        <v>3.4910447461842395E-2</v>
      </c>
      <c r="N685">
        <v>7.8487703976097445E-2</v>
      </c>
      <c r="O685">
        <f t="shared" si="56"/>
        <v>-1.4570445846156808</v>
      </c>
    </row>
    <row r="686" spans="1:15" x14ac:dyDescent="0.25">
      <c r="A686" s="4">
        <v>33707</v>
      </c>
      <c r="B686" s="7">
        <v>9.6294594</v>
      </c>
      <c r="C686">
        <f t="shared" si="55"/>
        <v>684</v>
      </c>
      <c r="D686" s="9">
        <f t="shared" si="52"/>
        <v>3.4859408795962506E-2</v>
      </c>
      <c r="E686">
        <f t="shared" si="53"/>
        <v>-1.4576799826542644</v>
      </c>
      <c r="F686">
        <f t="shared" si="54"/>
        <v>7.8602620087336247E-2</v>
      </c>
      <c r="K686" s="8">
        <v>33707</v>
      </c>
      <c r="L686" s="9">
        <v>9.6294594</v>
      </c>
      <c r="M686">
        <v>3.4859408795962506E-2</v>
      </c>
      <c r="N686">
        <v>7.8602620087336247E-2</v>
      </c>
      <c r="O686">
        <f t="shared" si="56"/>
        <v>-1.4576799826542644</v>
      </c>
    </row>
    <row r="687" spans="1:15" x14ac:dyDescent="0.25">
      <c r="A687" s="4">
        <v>40145</v>
      </c>
      <c r="B687" s="7">
        <v>9.6247437000000033</v>
      </c>
      <c r="C687">
        <f t="shared" si="55"/>
        <v>685</v>
      </c>
      <c r="D687" s="9">
        <f t="shared" si="52"/>
        <v>3.4808519148085193E-2</v>
      </c>
      <c r="E687">
        <f t="shared" si="53"/>
        <v>-1.4583144524265736</v>
      </c>
      <c r="F687">
        <f t="shared" si="54"/>
        <v>7.8717536198575036E-2</v>
      </c>
      <c r="K687" s="8">
        <v>40145</v>
      </c>
      <c r="L687" s="9">
        <v>9.6247437000000033</v>
      </c>
      <c r="M687">
        <v>3.4808519148085193E-2</v>
      </c>
      <c r="N687">
        <v>7.8717536198575036E-2</v>
      </c>
      <c r="O687">
        <f t="shared" si="56"/>
        <v>-1.4583144524265736</v>
      </c>
    </row>
    <row r="688" spans="1:15" x14ac:dyDescent="0.25">
      <c r="A688" s="4">
        <v>35345</v>
      </c>
      <c r="B688" s="7">
        <v>9.6247437000000016</v>
      </c>
      <c r="C688">
        <f t="shared" si="55"/>
        <v>686</v>
      </c>
      <c r="D688" s="9">
        <f t="shared" si="52"/>
        <v>3.4757777866528214E-2</v>
      </c>
      <c r="E688">
        <f t="shared" si="53"/>
        <v>-1.4589479966408998</v>
      </c>
      <c r="F688">
        <f t="shared" si="54"/>
        <v>7.8832452309813839E-2</v>
      </c>
      <c r="K688" s="8">
        <v>35345</v>
      </c>
      <c r="L688" s="9">
        <v>9.6247437000000016</v>
      </c>
      <c r="M688">
        <v>3.4757777866528214E-2</v>
      </c>
      <c r="N688">
        <v>7.8832452309813839E-2</v>
      </c>
      <c r="O688">
        <f t="shared" si="56"/>
        <v>-1.4589479966408998</v>
      </c>
    </row>
    <row r="689" spans="1:15" x14ac:dyDescent="0.25">
      <c r="A689" s="4">
        <v>36234</v>
      </c>
      <c r="B689" s="7">
        <v>9.6210997500000008</v>
      </c>
      <c r="C689">
        <f t="shared" si="55"/>
        <v>687</v>
      </c>
      <c r="D689" s="9">
        <f t="shared" si="52"/>
        <v>3.4707184303403721E-2</v>
      </c>
      <c r="E689">
        <f t="shared" si="53"/>
        <v>-1.4595806179936985</v>
      </c>
      <c r="F689">
        <f t="shared" si="54"/>
        <v>7.8947368421052627E-2</v>
      </c>
      <c r="K689" s="8">
        <v>36234</v>
      </c>
      <c r="L689" s="9">
        <v>9.6210997500000008</v>
      </c>
      <c r="M689">
        <v>3.4707184303403721E-2</v>
      </c>
      <c r="N689">
        <v>7.8947368421052627E-2</v>
      </c>
      <c r="O689">
        <f t="shared" si="56"/>
        <v>-1.4595806179936985</v>
      </c>
    </row>
    <row r="690" spans="1:15" x14ac:dyDescent="0.25">
      <c r="A690" s="4">
        <v>34679</v>
      </c>
      <c r="B690" s="7">
        <v>9.6206710500000003</v>
      </c>
      <c r="C690">
        <f t="shared" si="55"/>
        <v>688</v>
      </c>
      <c r="D690" s="9">
        <f t="shared" si="52"/>
        <v>3.4656737814590631E-2</v>
      </c>
      <c r="E690">
        <f t="shared" si="53"/>
        <v>-1.4602123191696594</v>
      </c>
      <c r="F690">
        <f t="shared" si="54"/>
        <v>7.906228453229143E-2</v>
      </c>
      <c r="K690" s="8">
        <v>34679</v>
      </c>
      <c r="L690" s="9">
        <v>9.6206710500000003</v>
      </c>
      <c r="M690">
        <v>3.4656737814590631E-2</v>
      </c>
      <c r="N690">
        <v>7.906228453229143E-2</v>
      </c>
      <c r="O690">
        <f t="shared" si="56"/>
        <v>-1.4602123191696594</v>
      </c>
    </row>
    <row r="691" spans="1:15" x14ac:dyDescent="0.25">
      <c r="A691" s="4">
        <v>38048</v>
      </c>
      <c r="B691" s="7">
        <v>9.6206710499999986</v>
      </c>
      <c r="C691">
        <f t="shared" si="55"/>
        <v>689</v>
      </c>
      <c r="D691" s="9">
        <f t="shared" si="52"/>
        <v>3.4606437759707336E-2</v>
      </c>
      <c r="E691">
        <f t="shared" si="53"/>
        <v>-1.4608431028417741</v>
      </c>
      <c r="F691">
        <f t="shared" si="54"/>
        <v>7.9177200643530218E-2</v>
      </c>
      <c r="K691" s="8">
        <v>38048</v>
      </c>
      <c r="L691" s="9">
        <v>9.6206710499999986</v>
      </c>
      <c r="M691">
        <v>3.4606437759707336E-2</v>
      </c>
      <c r="N691">
        <v>7.9177200643530218E-2</v>
      </c>
      <c r="O691">
        <f t="shared" si="56"/>
        <v>-1.4608431028417741</v>
      </c>
    </row>
    <row r="692" spans="1:15" x14ac:dyDescent="0.25">
      <c r="A692" s="4">
        <v>34349</v>
      </c>
      <c r="B692" s="7">
        <v>9.6170271000000014</v>
      </c>
      <c r="C692">
        <f t="shared" si="55"/>
        <v>690</v>
      </c>
      <c r="D692" s="9">
        <f t="shared" si="52"/>
        <v>3.4556283502084575E-2</v>
      </c>
      <c r="E692">
        <f t="shared" si="53"/>
        <v>-1.4614729716714034</v>
      </c>
      <c r="F692">
        <f t="shared" si="54"/>
        <v>7.9292116754769021E-2</v>
      </c>
      <c r="K692" s="8">
        <v>34349</v>
      </c>
      <c r="L692" s="9">
        <v>9.6170271000000014</v>
      </c>
      <c r="M692">
        <v>3.4556283502084575E-2</v>
      </c>
      <c r="N692">
        <v>7.9292116754769021E-2</v>
      </c>
      <c r="O692">
        <f t="shared" si="56"/>
        <v>-1.4614729716714034</v>
      </c>
    </row>
    <row r="693" spans="1:15" x14ac:dyDescent="0.25">
      <c r="A693" s="4">
        <v>42252</v>
      </c>
      <c r="B693" s="7">
        <v>9.6168127500000011</v>
      </c>
      <c r="C693">
        <f t="shared" si="55"/>
        <v>691</v>
      </c>
      <c r="D693" s="9">
        <f t="shared" si="52"/>
        <v>3.4506274408738574E-2</v>
      </c>
      <c r="E693">
        <f t="shared" si="53"/>
        <v>-1.4621019283083465</v>
      </c>
      <c r="F693">
        <f t="shared" si="54"/>
        <v>7.940703286600781E-2</v>
      </c>
      <c r="K693" s="8">
        <v>42252</v>
      </c>
      <c r="L693" s="9">
        <v>9.6168127500000011</v>
      </c>
      <c r="M693">
        <v>3.4506274408738574E-2</v>
      </c>
      <c r="N693">
        <v>7.940703286600781E-2</v>
      </c>
      <c r="O693">
        <f t="shared" si="56"/>
        <v>-1.4621019283083465</v>
      </c>
    </row>
    <row r="694" spans="1:15" x14ac:dyDescent="0.25">
      <c r="A694" s="4">
        <v>34291</v>
      </c>
      <c r="B694" s="7">
        <v>9.6161697000000022</v>
      </c>
      <c r="C694">
        <f t="shared" si="55"/>
        <v>692</v>
      </c>
      <c r="D694" s="9">
        <f t="shared" si="52"/>
        <v>3.4456409850344448E-2</v>
      </c>
      <c r="E694">
        <f t="shared" si="53"/>
        <v>-1.462729975390906</v>
      </c>
      <c r="F694">
        <f t="shared" si="54"/>
        <v>7.9521948977246612E-2</v>
      </c>
      <c r="K694" s="8">
        <v>34291</v>
      </c>
      <c r="L694" s="9">
        <v>9.6161697000000022</v>
      </c>
      <c r="M694">
        <v>3.4456409850344448E-2</v>
      </c>
      <c r="N694">
        <v>7.9521948977246612E-2</v>
      </c>
      <c r="O694">
        <f t="shared" si="56"/>
        <v>-1.462729975390906</v>
      </c>
    </row>
    <row r="695" spans="1:15" x14ac:dyDescent="0.25">
      <c r="A695" s="4">
        <v>34682</v>
      </c>
      <c r="B695" s="7">
        <v>9.6123114000000012</v>
      </c>
      <c r="C695">
        <f t="shared" si="55"/>
        <v>693</v>
      </c>
      <c r="D695" s="9">
        <f t="shared" si="52"/>
        <v>3.4406689201209747E-2</v>
      </c>
      <c r="E695">
        <f t="shared" si="53"/>
        <v>-1.4633571155459548</v>
      </c>
      <c r="F695">
        <f t="shared" si="54"/>
        <v>7.9636865088485401E-2</v>
      </c>
      <c r="K695" s="8">
        <v>34682</v>
      </c>
      <c r="L695" s="9">
        <v>9.6123114000000012</v>
      </c>
      <c r="M695">
        <v>3.4406689201209747E-2</v>
      </c>
      <c r="N695">
        <v>7.9636865088485401E-2</v>
      </c>
      <c r="O695">
        <f t="shared" si="56"/>
        <v>-1.4633571155459548</v>
      </c>
    </row>
    <row r="696" spans="1:15" x14ac:dyDescent="0.25">
      <c r="A696" s="4">
        <v>41934</v>
      </c>
      <c r="B696" s="7">
        <v>9.6050421391304361</v>
      </c>
      <c r="C696">
        <f t="shared" si="55"/>
        <v>694</v>
      </c>
      <c r="D696" s="9">
        <f t="shared" si="52"/>
        <v>3.4357111839248347E-2</v>
      </c>
      <c r="E696">
        <f t="shared" si="53"/>
        <v>-1.463983351389003</v>
      </c>
      <c r="F696">
        <f t="shared" si="54"/>
        <v>7.9751781199724203E-2</v>
      </c>
      <c r="K696" s="8">
        <v>41934</v>
      </c>
      <c r="L696" s="9">
        <v>9.6050421391304361</v>
      </c>
      <c r="M696">
        <v>3.4357111839248347E-2</v>
      </c>
      <c r="N696">
        <v>7.9751781199724203E-2</v>
      </c>
      <c r="O696">
        <f t="shared" si="56"/>
        <v>-1.463983351389003</v>
      </c>
    </row>
    <row r="697" spans="1:15" x14ac:dyDescent="0.25">
      <c r="A697" s="4">
        <v>39824</v>
      </c>
      <c r="B697" s="7">
        <v>9.603951750000002</v>
      </c>
      <c r="C697">
        <f t="shared" si="55"/>
        <v>695</v>
      </c>
      <c r="D697" s="9">
        <f t="shared" si="52"/>
        <v>3.4307677145954472E-2</v>
      </c>
      <c r="E697">
        <f t="shared" si="53"/>
        <v>-1.4646086855242619</v>
      </c>
      <c r="F697">
        <f t="shared" si="54"/>
        <v>7.9866697310962992E-2</v>
      </c>
      <c r="K697" s="8">
        <v>39824</v>
      </c>
      <c r="L697" s="9">
        <v>9.603951750000002</v>
      </c>
      <c r="M697">
        <v>3.4307677145954472E-2</v>
      </c>
      <c r="N697">
        <v>7.9866697310962992E-2</v>
      </c>
      <c r="O697">
        <f t="shared" si="56"/>
        <v>-1.4646086855242619</v>
      </c>
    </row>
    <row r="698" spans="1:15" x14ac:dyDescent="0.25">
      <c r="A698" s="4">
        <v>40466</v>
      </c>
      <c r="B698" s="7">
        <v>9.6037374000000018</v>
      </c>
      <c r="C698">
        <f t="shared" si="55"/>
        <v>696</v>
      </c>
      <c r="D698" s="9">
        <f t="shared" si="52"/>
        <v>3.4258384506376943E-2</v>
      </c>
      <c r="E698">
        <f t="shared" si="53"/>
        <v>-1.4652331205447104</v>
      </c>
      <c r="F698">
        <f t="shared" si="54"/>
        <v>7.9981613422201794E-2</v>
      </c>
      <c r="K698" s="8">
        <v>40466</v>
      </c>
      <c r="L698" s="9">
        <v>9.6037374000000018</v>
      </c>
      <c r="M698">
        <v>3.4258384506376943E-2</v>
      </c>
      <c r="N698">
        <v>7.9981613422201794E-2</v>
      </c>
      <c r="O698">
        <f t="shared" si="56"/>
        <v>-1.4652331205447104</v>
      </c>
    </row>
    <row r="699" spans="1:15" x14ac:dyDescent="0.25">
      <c r="A699" s="4">
        <v>38334</v>
      </c>
      <c r="B699" s="7">
        <v>9.5917338000000001</v>
      </c>
      <c r="C699">
        <f t="shared" si="55"/>
        <v>697</v>
      </c>
      <c r="D699" s="9">
        <f t="shared" si="52"/>
        <v>3.420923330909377E-2</v>
      </c>
      <c r="E699">
        <f t="shared" si="53"/>
        <v>-1.4658566590321576</v>
      </c>
      <c r="F699">
        <f t="shared" si="54"/>
        <v>8.0096529533440583E-2</v>
      </c>
      <c r="K699" s="8">
        <v>38334</v>
      </c>
      <c r="L699" s="9">
        <v>9.5917338000000001</v>
      </c>
      <c r="M699">
        <v>3.420923330909377E-2</v>
      </c>
      <c r="N699">
        <v>8.0096529533440583E-2</v>
      </c>
      <c r="O699">
        <f t="shared" si="56"/>
        <v>-1.4658566590321576</v>
      </c>
    </row>
    <row r="700" spans="1:15" x14ac:dyDescent="0.25">
      <c r="A700" s="4">
        <v>41047</v>
      </c>
      <c r="B700" s="7">
        <v>9.5915194499999998</v>
      </c>
      <c r="C700">
        <f t="shared" si="55"/>
        <v>698</v>
      </c>
      <c r="D700" s="9">
        <f t="shared" si="52"/>
        <v>3.4160222946186758E-2</v>
      </c>
      <c r="E700">
        <f t="shared" si="53"/>
        <v>-1.4664793035573092</v>
      </c>
      <c r="F700">
        <f t="shared" si="54"/>
        <v>8.0211445644679386E-2</v>
      </c>
      <c r="K700" s="8">
        <v>41047</v>
      </c>
      <c r="L700" s="9">
        <v>9.5915194499999998</v>
      </c>
      <c r="M700">
        <v>3.4160222946186758E-2</v>
      </c>
      <c r="N700">
        <v>8.0211445644679386E-2</v>
      </c>
      <c r="O700">
        <f t="shared" si="56"/>
        <v>-1.4664793035573092</v>
      </c>
    </row>
    <row r="701" spans="1:15" x14ac:dyDescent="0.25">
      <c r="A701" s="4">
        <v>36408</v>
      </c>
      <c r="B701" s="7">
        <v>9.5872324499999984</v>
      </c>
      <c r="C701">
        <f t="shared" si="55"/>
        <v>699</v>
      </c>
      <c r="D701" s="9">
        <f t="shared" si="52"/>
        <v>3.4111352813216533E-2</v>
      </c>
      <c r="E701">
        <f t="shared" si="53"/>
        <v>-1.4671010566798295</v>
      </c>
      <c r="F701">
        <f t="shared" si="54"/>
        <v>8.0326361755918174E-2</v>
      </c>
      <c r="K701" s="8">
        <v>36408</v>
      </c>
      <c r="L701" s="9">
        <v>9.5872324499999984</v>
      </c>
      <c r="M701">
        <v>3.4111352813216533E-2</v>
      </c>
      <c r="N701">
        <v>8.0326361755918174E-2</v>
      </c>
      <c r="O701">
        <f t="shared" si="56"/>
        <v>-1.4671010566798295</v>
      </c>
    </row>
    <row r="702" spans="1:15" x14ac:dyDescent="0.25">
      <c r="A702" s="4">
        <v>36808</v>
      </c>
      <c r="B702" s="7">
        <v>9.5833741500000009</v>
      </c>
      <c r="C702">
        <f t="shared" si="55"/>
        <v>700</v>
      </c>
      <c r="D702" s="9">
        <f t="shared" si="52"/>
        <v>3.4062622309197654E-2</v>
      </c>
      <c r="E702">
        <f t="shared" si="53"/>
        <v>-1.4677219209484049</v>
      </c>
      <c r="F702">
        <f t="shared" si="54"/>
        <v>8.0441277867156977E-2</v>
      </c>
      <c r="K702" s="8">
        <v>36808</v>
      </c>
      <c r="L702" s="9">
        <v>9.5833741500000009</v>
      </c>
      <c r="M702">
        <v>3.4062622309197654E-2</v>
      </c>
      <c r="N702">
        <v>8.0441277867156977E-2</v>
      </c>
      <c r="O702">
        <f t="shared" si="56"/>
        <v>-1.4677219209484049</v>
      </c>
    </row>
    <row r="703" spans="1:15" x14ac:dyDescent="0.25">
      <c r="A703" s="4">
        <v>37527</v>
      </c>
      <c r="B703" s="7">
        <v>9.5829454499999986</v>
      </c>
      <c r="C703">
        <f t="shared" si="55"/>
        <v>701</v>
      </c>
      <c r="D703" s="9">
        <f t="shared" si="52"/>
        <v>3.4014030836573977E-2</v>
      </c>
      <c r="E703">
        <f t="shared" si="53"/>
        <v>-1.4683418989008068</v>
      </c>
      <c r="F703">
        <f t="shared" si="54"/>
        <v>8.0556193978395765E-2</v>
      </c>
      <c r="K703" s="8">
        <v>37527</v>
      </c>
      <c r="L703" s="9">
        <v>9.5829454499999986</v>
      </c>
      <c r="M703">
        <v>3.4014030836573977E-2</v>
      </c>
      <c r="N703">
        <v>8.0556193978395765E-2</v>
      </c>
      <c r="O703">
        <f t="shared" si="56"/>
        <v>-1.4683418989008068</v>
      </c>
    </row>
    <row r="704" spans="1:15" x14ac:dyDescent="0.25">
      <c r="A704" s="4">
        <v>36891</v>
      </c>
      <c r="B704" s="7">
        <v>9.5709418500000005</v>
      </c>
      <c r="C704">
        <f t="shared" si="55"/>
        <v>702</v>
      </c>
      <c r="D704" s="9">
        <f t="shared" si="52"/>
        <v>3.396557780119424E-2</v>
      </c>
      <c r="E704">
        <f t="shared" si="53"/>
        <v>-1.4689609930639533</v>
      </c>
      <c r="F704">
        <f t="shared" si="54"/>
        <v>8.0671110089634568E-2</v>
      </c>
      <c r="K704" s="8">
        <v>36891</v>
      </c>
      <c r="L704" s="9">
        <v>9.5709418500000005</v>
      </c>
      <c r="M704">
        <v>3.396557780119424E-2</v>
      </c>
      <c r="N704">
        <v>8.0671110089634568E-2</v>
      </c>
      <c r="O704">
        <f t="shared" si="56"/>
        <v>-1.4689609930639533</v>
      </c>
    </row>
    <row r="705" spans="1:15" x14ac:dyDescent="0.25">
      <c r="A705" s="4">
        <v>39438</v>
      </c>
      <c r="B705" s="7">
        <v>9.5702987999999998</v>
      </c>
      <c r="C705">
        <f t="shared" si="55"/>
        <v>703</v>
      </c>
      <c r="D705" s="9">
        <f t="shared" si="52"/>
        <v>3.3917262612287842E-2</v>
      </c>
      <c r="E705">
        <f t="shared" si="53"/>
        <v>-1.4695792059539721</v>
      </c>
      <c r="F705">
        <f t="shared" si="54"/>
        <v>8.0786026200873357E-2</v>
      </c>
      <c r="K705" s="8">
        <v>39438</v>
      </c>
      <c r="L705" s="9">
        <v>9.5702987999999998</v>
      </c>
      <c r="M705">
        <v>3.3917262612287842E-2</v>
      </c>
      <c r="N705">
        <v>8.0786026200873357E-2</v>
      </c>
      <c r="O705">
        <f t="shared" si="56"/>
        <v>-1.4695792059539721</v>
      </c>
    </row>
    <row r="706" spans="1:15" x14ac:dyDescent="0.25">
      <c r="A706" s="4">
        <v>40105</v>
      </c>
      <c r="B706" s="7">
        <v>9.5636734363636364</v>
      </c>
      <c r="C706">
        <f t="shared" si="55"/>
        <v>704</v>
      </c>
      <c r="D706" s="9">
        <f t="shared" si="52"/>
        <v>3.3869084682440848E-2</v>
      </c>
      <c r="E706">
        <f t="shared" si="53"/>
        <v>-1.4701965400762604</v>
      </c>
      <c r="F706">
        <f t="shared" si="54"/>
        <v>8.0900942312112159E-2</v>
      </c>
      <c r="K706" s="8">
        <v>40105</v>
      </c>
      <c r="L706" s="9">
        <v>9.5636734363636364</v>
      </c>
      <c r="M706">
        <v>3.3869084682440848E-2</v>
      </c>
      <c r="N706">
        <v>8.0900942312112159E-2</v>
      </c>
      <c r="O706">
        <f t="shared" si="56"/>
        <v>-1.4701965400762604</v>
      </c>
    </row>
    <row r="707" spans="1:15" x14ac:dyDescent="0.25">
      <c r="A707" s="4">
        <v>41221</v>
      </c>
      <c r="B707" s="7">
        <v>9.5582952000000017</v>
      </c>
      <c r="C707">
        <f t="shared" si="55"/>
        <v>705</v>
      </c>
      <c r="D707" s="9">
        <f t="shared" ref="D707:D770" si="57">(C$1+1)/C707/365</f>
        <v>3.3821043427572133E-2</v>
      </c>
      <c r="E707">
        <f t="shared" ref="E707:E770" si="58">LOG(D707)</f>
        <v>-1.4708129979255469</v>
      </c>
      <c r="F707">
        <f t="shared" ref="F707:F770" si="59">C707/C$1</f>
        <v>8.1015858423350948E-2</v>
      </c>
      <c r="K707" s="8">
        <v>41221</v>
      </c>
      <c r="L707" s="9">
        <v>9.5582952000000017</v>
      </c>
      <c r="M707">
        <v>3.3821043427572133E-2</v>
      </c>
      <c r="N707">
        <v>8.1015858423350948E-2</v>
      </c>
      <c r="O707">
        <f t="shared" si="56"/>
        <v>-1.4708129979255469</v>
      </c>
    </row>
    <row r="708" spans="1:15" x14ac:dyDescent="0.25">
      <c r="A708" s="4">
        <v>37554</v>
      </c>
      <c r="B708" s="7">
        <v>9.5580808499999996</v>
      </c>
      <c r="C708">
        <f t="shared" ref="C708:C771" si="60">C707+1</f>
        <v>706</v>
      </c>
      <c r="D708" s="9">
        <f t="shared" si="57"/>
        <v>3.3773138266909856E-2</v>
      </c>
      <c r="E708">
        <f t="shared" si="58"/>
        <v>-1.4714285819859518</v>
      </c>
      <c r="F708">
        <f t="shared" si="59"/>
        <v>8.113077453458975E-2</v>
      </c>
      <c r="K708" s="8">
        <v>37554</v>
      </c>
      <c r="L708" s="9">
        <v>9.5580808499999996</v>
      </c>
      <c r="M708">
        <v>3.3773138266909856E-2</v>
      </c>
      <c r="N708">
        <v>8.113077453458975E-2</v>
      </c>
      <c r="O708">
        <f t="shared" ref="O708:O771" si="61">LOG(M708)</f>
        <v>-1.4714285819859518</v>
      </c>
    </row>
    <row r="709" spans="1:15" x14ac:dyDescent="0.25">
      <c r="A709" s="4">
        <v>33996</v>
      </c>
      <c r="B709" s="7">
        <v>9.5578665000000029</v>
      </c>
      <c r="C709">
        <f t="shared" si="60"/>
        <v>707</v>
      </c>
      <c r="D709" s="9">
        <f t="shared" si="57"/>
        <v>3.3725368622967974E-2</v>
      </c>
      <c r="E709">
        <f t="shared" si="58"/>
        <v>-1.4720432947310476</v>
      </c>
      <c r="F709">
        <f t="shared" si="59"/>
        <v>8.1245690645828539E-2</v>
      </c>
      <c r="K709" s="8">
        <v>33996</v>
      </c>
      <c r="L709" s="9">
        <v>9.5578665000000029</v>
      </c>
      <c r="M709">
        <v>3.3725368622967974E-2</v>
      </c>
      <c r="N709">
        <v>8.1245690645828539E-2</v>
      </c>
      <c r="O709">
        <f t="shared" si="61"/>
        <v>-1.4720432947310476</v>
      </c>
    </row>
    <row r="710" spans="1:15" x14ac:dyDescent="0.25">
      <c r="A710" s="4">
        <v>39540</v>
      </c>
      <c r="B710" s="7">
        <v>9.5548656000000012</v>
      </c>
      <c r="C710">
        <f t="shared" si="60"/>
        <v>708</v>
      </c>
      <c r="D710" s="9">
        <f t="shared" si="57"/>
        <v>3.3677733921523102E-2</v>
      </c>
      <c r="E710">
        <f t="shared" si="58"/>
        <v>-1.4726571386239171</v>
      </c>
      <c r="F710">
        <f t="shared" si="59"/>
        <v>8.1360606757067341E-2</v>
      </c>
      <c r="K710" s="8">
        <v>39540</v>
      </c>
      <c r="L710" s="9">
        <v>9.5548656000000012</v>
      </c>
      <c r="M710">
        <v>3.3677733921523102E-2</v>
      </c>
      <c r="N710">
        <v>8.1360606757067341E-2</v>
      </c>
      <c r="O710">
        <f t="shared" si="61"/>
        <v>-1.4726571386239171</v>
      </c>
    </row>
    <row r="711" spans="1:15" x14ac:dyDescent="0.25">
      <c r="A711" s="4">
        <v>39711</v>
      </c>
      <c r="B711" s="7">
        <v>9.5507929500000017</v>
      </c>
      <c r="C711">
        <f t="shared" si="60"/>
        <v>709</v>
      </c>
      <c r="D711" s="9">
        <f t="shared" si="57"/>
        <v>3.3630233591591473E-2</v>
      </c>
      <c r="E711">
        <f t="shared" si="58"/>
        <v>-1.4732701161172148</v>
      </c>
      <c r="F711">
        <f t="shared" si="59"/>
        <v>8.147552286830613E-2</v>
      </c>
      <c r="K711" s="8">
        <v>39711</v>
      </c>
      <c r="L711" s="9">
        <v>9.5507929500000017</v>
      </c>
      <c r="M711">
        <v>3.3630233591591473E-2</v>
      </c>
      <c r="N711">
        <v>8.147552286830613E-2</v>
      </c>
      <c r="O711">
        <f t="shared" si="61"/>
        <v>-1.4732701161172148</v>
      </c>
    </row>
    <row r="712" spans="1:15" x14ac:dyDescent="0.25">
      <c r="A712" s="4">
        <v>37314</v>
      </c>
      <c r="B712" s="7">
        <v>9.5501498999999992</v>
      </c>
      <c r="C712">
        <f t="shared" si="60"/>
        <v>710</v>
      </c>
      <c r="D712" s="9">
        <f t="shared" si="57"/>
        <v>3.3582867065406134E-2</v>
      </c>
      <c r="E712">
        <f t="shared" si="58"/>
        <v>-1.4738822296532235</v>
      </c>
      <c r="F712">
        <f t="shared" si="59"/>
        <v>8.1590438979544933E-2</v>
      </c>
      <c r="K712" s="8">
        <v>37314</v>
      </c>
      <c r="L712" s="9">
        <v>9.5501498999999992</v>
      </c>
      <c r="M712">
        <v>3.3582867065406134E-2</v>
      </c>
      <c r="N712">
        <v>8.1590438979544933E-2</v>
      </c>
      <c r="O712">
        <f t="shared" si="61"/>
        <v>-1.4738822296532235</v>
      </c>
    </row>
    <row r="713" spans="1:15" x14ac:dyDescent="0.25">
      <c r="A713" s="4">
        <v>35575</v>
      </c>
      <c r="B713" s="7">
        <v>9.549506850000002</v>
      </c>
      <c r="C713">
        <f t="shared" si="60"/>
        <v>711</v>
      </c>
      <c r="D713" s="9">
        <f t="shared" si="57"/>
        <v>3.353563377839431E-2</v>
      </c>
      <c r="E713">
        <f t="shared" si="58"/>
        <v>-1.4744934816639146</v>
      </c>
      <c r="F713">
        <f t="shared" si="59"/>
        <v>8.1705355090783721E-2</v>
      </c>
      <c r="K713" s="8">
        <v>35575</v>
      </c>
      <c r="L713" s="9">
        <v>9.549506850000002</v>
      </c>
      <c r="M713">
        <v>3.353563377839431E-2</v>
      </c>
      <c r="N713">
        <v>8.1705355090783721E-2</v>
      </c>
      <c r="O713">
        <f t="shared" si="61"/>
        <v>-1.4744934816639146</v>
      </c>
    </row>
    <row r="714" spans="1:15" x14ac:dyDescent="0.25">
      <c r="A714" s="4">
        <v>36273</v>
      </c>
      <c r="B714" s="7">
        <v>9.5458629000000013</v>
      </c>
      <c r="C714">
        <f t="shared" si="60"/>
        <v>712</v>
      </c>
      <c r="D714" s="9">
        <f t="shared" si="57"/>
        <v>3.3488533169154996E-2</v>
      </c>
      <c r="E714">
        <f t="shared" si="58"/>
        <v>-1.4751038745710046</v>
      </c>
      <c r="F714">
        <f t="shared" si="59"/>
        <v>8.1820271202022524E-2</v>
      </c>
      <c r="K714" s="8">
        <v>36273</v>
      </c>
      <c r="L714" s="9">
        <v>9.5458629000000013</v>
      </c>
      <c r="M714">
        <v>3.3488533169154996E-2</v>
      </c>
      <c r="N714">
        <v>8.1820271202022524E-2</v>
      </c>
      <c r="O714">
        <f t="shared" si="61"/>
        <v>-1.4751038745710046</v>
      </c>
    </row>
    <row r="715" spans="1:15" x14ac:dyDescent="0.25">
      <c r="A715" s="4">
        <v>33711</v>
      </c>
      <c r="B715" s="7">
        <v>9.5456485499999992</v>
      </c>
      <c r="C715">
        <f t="shared" si="60"/>
        <v>713</v>
      </c>
      <c r="D715" s="9">
        <f t="shared" si="57"/>
        <v>3.3441564679436687E-2</v>
      </c>
      <c r="E715">
        <f t="shared" si="58"/>
        <v>-1.4757134107860137</v>
      </c>
      <c r="F715">
        <f t="shared" si="59"/>
        <v>8.1935187313261312E-2</v>
      </c>
      <c r="K715" s="8">
        <v>33711</v>
      </c>
      <c r="L715" s="9">
        <v>9.5456485499999992</v>
      </c>
      <c r="M715">
        <v>3.3441564679436687E-2</v>
      </c>
      <c r="N715">
        <v>8.1935187313261312E-2</v>
      </c>
      <c r="O715">
        <f t="shared" si="61"/>
        <v>-1.4757134107860137</v>
      </c>
    </row>
    <row r="716" spans="1:15" x14ac:dyDescent="0.25">
      <c r="A716" s="4">
        <v>41555</v>
      </c>
      <c r="B716" s="7">
        <v>9.5452198500000023</v>
      </c>
      <c r="C716">
        <f t="shared" si="60"/>
        <v>714</v>
      </c>
      <c r="D716" s="9">
        <f t="shared" si="57"/>
        <v>3.3394727754115346E-2</v>
      </c>
      <c r="E716">
        <f t="shared" si="58"/>
        <v>-1.4763220927103224</v>
      </c>
      <c r="F716">
        <f t="shared" si="59"/>
        <v>8.2050103424500115E-2</v>
      </c>
      <c r="K716" s="8">
        <v>41555</v>
      </c>
      <c r="L716" s="9">
        <v>9.5452198500000023</v>
      </c>
      <c r="M716">
        <v>3.3394727754115346E-2</v>
      </c>
      <c r="N716">
        <v>8.2050103424500115E-2</v>
      </c>
      <c r="O716">
        <f t="shared" si="61"/>
        <v>-1.4763220927103224</v>
      </c>
    </row>
    <row r="717" spans="1:15" x14ac:dyDescent="0.25">
      <c r="A717" s="4">
        <v>34032</v>
      </c>
      <c r="B717" s="7">
        <v>9.5420046000000021</v>
      </c>
      <c r="C717">
        <f t="shared" si="60"/>
        <v>715</v>
      </c>
      <c r="D717" s="9">
        <f t="shared" si="57"/>
        <v>3.3348021841172526E-2</v>
      </c>
      <c r="E717">
        <f t="shared" si="58"/>
        <v>-1.4769299227352288</v>
      </c>
      <c r="F717">
        <f t="shared" si="59"/>
        <v>8.2165019535738917E-2</v>
      </c>
      <c r="K717" s="8">
        <v>34032</v>
      </c>
      <c r="L717" s="9">
        <v>9.5420046000000021</v>
      </c>
      <c r="M717">
        <v>3.3348021841172526E-2</v>
      </c>
      <c r="N717">
        <v>8.2165019535738917E-2</v>
      </c>
      <c r="O717">
        <f t="shared" si="61"/>
        <v>-1.4769299227352288</v>
      </c>
    </row>
    <row r="718" spans="1:15" x14ac:dyDescent="0.25">
      <c r="A718" s="4">
        <v>34376</v>
      </c>
      <c r="B718" s="7">
        <v>9.5415758999999998</v>
      </c>
      <c r="C718">
        <f t="shared" si="60"/>
        <v>716</v>
      </c>
      <c r="D718" s="9">
        <f t="shared" si="57"/>
        <v>3.3301446391673678E-2</v>
      </c>
      <c r="E718">
        <f t="shared" si="58"/>
        <v>-1.4775369032420038</v>
      </c>
      <c r="F718">
        <f t="shared" si="59"/>
        <v>8.2279935646977706E-2</v>
      </c>
      <c r="K718" s="8">
        <v>34376</v>
      </c>
      <c r="L718" s="9">
        <v>9.5415758999999998</v>
      </c>
      <c r="M718">
        <v>3.3301446391673678E-2</v>
      </c>
      <c r="N718">
        <v>8.2279935646977706E-2</v>
      </c>
      <c r="O718">
        <f t="shared" si="61"/>
        <v>-1.4775369032420038</v>
      </c>
    </row>
    <row r="719" spans="1:15" x14ac:dyDescent="0.25">
      <c r="A719" s="4">
        <v>42224</v>
      </c>
      <c r="B719" s="7">
        <v>9.5409328500000026</v>
      </c>
      <c r="C719">
        <f t="shared" si="60"/>
        <v>717</v>
      </c>
      <c r="D719" s="9">
        <f t="shared" si="57"/>
        <v>3.3255000859746663E-2</v>
      </c>
      <c r="E719">
        <f t="shared" si="58"/>
        <v>-1.4781430366019483</v>
      </c>
      <c r="F719">
        <f t="shared" si="59"/>
        <v>8.2394851758216509E-2</v>
      </c>
      <c r="K719" s="8">
        <v>42224</v>
      </c>
      <c r="L719" s="9">
        <v>9.5409328500000026</v>
      </c>
      <c r="M719">
        <v>3.3255000859746663E-2</v>
      </c>
      <c r="N719">
        <v>8.2394851758216509E-2</v>
      </c>
      <c r="O719">
        <f t="shared" si="61"/>
        <v>-1.4781430366019483</v>
      </c>
    </row>
    <row r="720" spans="1:15" x14ac:dyDescent="0.25">
      <c r="A720" s="4">
        <v>38760</v>
      </c>
      <c r="B720" s="7">
        <v>9.5341388869565247</v>
      </c>
      <c r="C720">
        <f t="shared" si="60"/>
        <v>718</v>
      </c>
      <c r="D720" s="9">
        <f t="shared" si="57"/>
        <v>3.3208684702560387E-2</v>
      </c>
      <c r="E720">
        <f t="shared" si="58"/>
        <v>-1.4787483251764484</v>
      </c>
      <c r="F720">
        <f t="shared" si="59"/>
        <v>8.2509767869455297E-2</v>
      </c>
      <c r="K720" s="8">
        <v>38760</v>
      </c>
      <c r="L720" s="9">
        <v>9.5341388869565247</v>
      </c>
      <c r="M720">
        <v>3.3208684702560387E-2</v>
      </c>
      <c r="N720">
        <v>8.2509767869455297E-2</v>
      </c>
      <c r="O720">
        <f t="shared" si="61"/>
        <v>-1.4787483251764484</v>
      </c>
    </row>
    <row r="721" spans="1:15" x14ac:dyDescent="0.25">
      <c r="A721" s="4">
        <v>38651</v>
      </c>
      <c r="B721" s="7">
        <v>9.5332162500000024</v>
      </c>
      <c r="C721">
        <f t="shared" si="60"/>
        <v>719</v>
      </c>
      <c r="D721" s="9">
        <f t="shared" si="57"/>
        <v>3.316249738030369E-2</v>
      </c>
      <c r="E721">
        <f t="shared" si="58"/>
        <v>-1.4793527713170309</v>
      </c>
      <c r="F721">
        <f t="shared" si="59"/>
        <v>8.26246839806941E-2</v>
      </c>
      <c r="K721" s="8">
        <v>38651</v>
      </c>
      <c r="L721" s="9">
        <v>9.5332162500000024</v>
      </c>
      <c r="M721">
        <v>3.316249738030369E-2</v>
      </c>
      <c r="N721">
        <v>8.26246839806941E-2</v>
      </c>
      <c r="O721">
        <f t="shared" si="61"/>
        <v>-1.4793527713170309</v>
      </c>
    </row>
    <row r="722" spans="1:15" x14ac:dyDescent="0.25">
      <c r="A722" s="4">
        <v>39881</v>
      </c>
      <c r="B722" s="7">
        <v>9.5287149000000007</v>
      </c>
      <c r="C722">
        <f t="shared" si="60"/>
        <v>720</v>
      </c>
      <c r="D722" s="9">
        <f t="shared" si="57"/>
        <v>3.3116438356164388E-2</v>
      </c>
      <c r="E722">
        <f t="shared" si="58"/>
        <v>-1.4799563773654165</v>
      </c>
      <c r="F722">
        <f t="shared" si="59"/>
        <v>8.2739600091932888E-2</v>
      </c>
      <c r="K722" s="8">
        <v>39881</v>
      </c>
      <c r="L722" s="9">
        <v>9.5287149000000007</v>
      </c>
      <c r="M722">
        <v>3.3116438356164388E-2</v>
      </c>
      <c r="N722">
        <v>8.2739600091932888E-2</v>
      </c>
      <c r="O722">
        <f t="shared" si="61"/>
        <v>-1.4799563773654165</v>
      </c>
    </row>
    <row r="723" spans="1:15" x14ac:dyDescent="0.25">
      <c r="A723" s="4">
        <v>38688</v>
      </c>
      <c r="B723" s="7">
        <v>9.5222844000000002</v>
      </c>
      <c r="C723">
        <f t="shared" si="60"/>
        <v>721</v>
      </c>
      <c r="D723" s="9">
        <f t="shared" si="57"/>
        <v>3.3070507096308398E-2</v>
      </c>
      <c r="E723">
        <f t="shared" si="58"/>
        <v>-1.4805591456535772</v>
      </c>
      <c r="F723">
        <f t="shared" si="59"/>
        <v>8.2854516203171691E-2</v>
      </c>
      <c r="K723" s="8">
        <v>38688</v>
      </c>
      <c r="L723" s="9">
        <v>9.5222844000000002</v>
      </c>
      <c r="M723">
        <v>3.3070507096308398E-2</v>
      </c>
      <c r="N723">
        <v>8.2854516203171691E-2</v>
      </c>
      <c r="O723">
        <f t="shared" si="61"/>
        <v>-1.4805591456535772</v>
      </c>
    </row>
    <row r="724" spans="1:15" x14ac:dyDescent="0.25">
      <c r="A724" s="4">
        <v>39814</v>
      </c>
      <c r="B724" s="7">
        <v>9.5213897217391299</v>
      </c>
      <c r="C724">
        <f t="shared" si="60"/>
        <v>722</v>
      </c>
      <c r="D724" s="9">
        <f t="shared" si="57"/>
        <v>3.3024703069859218E-2</v>
      </c>
      <c r="E724">
        <f t="shared" si="58"/>
        <v>-1.4811610785037872</v>
      </c>
      <c r="F724">
        <f t="shared" si="59"/>
        <v>8.296943231441048E-2</v>
      </c>
      <c r="K724" s="8">
        <v>39814</v>
      </c>
      <c r="L724" s="9">
        <v>9.5213897217391299</v>
      </c>
      <c r="M724">
        <v>3.3024703069859218E-2</v>
      </c>
      <c r="N724">
        <v>8.296943231441048E-2</v>
      </c>
      <c r="O724">
        <f t="shared" si="61"/>
        <v>-1.4811610785037872</v>
      </c>
    </row>
    <row r="725" spans="1:15" x14ac:dyDescent="0.25">
      <c r="A725" s="4">
        <v>33876</v>
      </c>
      <c r="B725" s="7">
        <v>9.5212126500000025</v>
      </c>
      <c r="C725">
        <f t="shared" si="60"/>
        <v>723</v>
      </c>
      <c r="D725" s="9">
        <f t="shared" si="57"/>
        <v>3.2979025748877393E-2</v>
      </c>
      <c r="E725">
        <f t="shared" si="58"/>
        <v>-1.481762178228679</v>
      </c>
      <c r="F725">
        <f t="shared" si="59"/>
        <v>8.3084348425649282E-2</v>
      </c>
      <c r="K725" s="8">
        <v>33876</v>
      </c>
      <c r="L725" s="9">
        <v>9.5212126500000025</v>
      </c>
      <c r="M725">
        <v>3.2979025748877393E-2</v>
      </c>
      <c r="N725">
        <v>8.3084348425649282E-2</v>
      </c>
      <c r="O725">
        <f t="shared" si="61"/>
        <v>-1.481762178228679</v>
      </c>
    </row>
    <row r="726" spans="1:15" x14ac:dyDescent="0.25">
      <c r="A726" s="4">
        <v>39179</v>
      </c>
      <c r="B726" s="7">
        <v>9.5209983000000005</v>
      </c>
      <c r="C726">
        <f t="shared" si="60"/>
        <v>724</v>
      </c>
      <c r="D726" s="9">
        <f t="shared" si="57"/>
        <v>3.2933474608340271E-2</v>
      </c>
      <c r="E726">
        <f t="shared" si="58"/>
        <v>-1.4823624471312951</v>
      </c>
      <c r="F726">
        <f t="shared" si="59"/>
        <v>8.3199264536888071E-2</v>
      </c>
      <c r="K726" s="8">
        <v>39179</v>
      </c>
      <c r="L726" s="9">
        <v>9.5209983000000005</v>
      </c>
      <c r="M726">
        <v>3.2933474608340271E-2</v>
      </c>
      <c r="N726">
        <v>8.3199264536888071E-2</v>
      </c>
      <c r="O726">
        <f t="shared" si="61"/>
        <v>-1.4823624471312951</v>
      </c>
    </row>
    <row r="727" spans="1:15" x14ac:dyDescent="0.25">
      <c r="A727" s="4">
        <v>38984</v>
      </c>
      <c r="B727" s="7">
        <v>9.5169256500000028</v>
      </c>
      <c r="C727">
        <f t="shared" si="60"/>
        <v>725</v>
      </c>
      <c r="D727" s="9">
        <f t="shared" si="57"/>
        <v>3.2888049126121872E-2</v>
      </c>
      <c r="E727">
        <f t="shared" si="58"/>
        <v>-1.4829618875051418</v>
      </c>
      <c r="F727">
        <f t="shared" si="59"/>
        <v>8.3314180648126873E-2</v>
      </c>
      <c r="K727" s="8">
        <v>38984</v>
      </c>
      <c r="L727" s="9">
        <v>9.5169256500000028</v>
      </c>
      <c r="M727">
        <v>3.2888049126121872E-2</v>
      </c>
      <c r="N727">
        <v>8.3314180648126873E-2</v>
      </c>
      <c r="O727">
        <f t="shared" si="61"/>
        <v>-1.4829618875051418</v>
      </c>
    </row>
    <row r="728" spans="1:15" x14ac:dyDescent="0.25">
      <c r="A728" s="4">
        <v>37773</v>
      </c>
      <c r="B728" s="7">
        <v>9.5162825999999985</v>
      </c>
      <c r="C728">
        <f t="shared" si="60"/>
        <v>726</v>
      </c>
      <c r="D728" s="9">
        <f t="shared" si="57"/>
        <v>3.2842748782972941E-2</v>
      </c>
      <c r="E728">
        <f t="shared" si="58"/>
        <v>-1.4835605016342419</v>
      </c>
      <c r="F728">
        <f t="shared" si="59"/>
        <v>8.3429096759365662E-2</v>
      </c>
      <c r="K728" s="8">
        <v>37773</v>
      </c>
      <c r="L728" s="9">
        <v>9.5162825999999985</v>
      </c>
      <c r="M728">
        <v>3.2842748782972941E-2</v>
      </c>
      <c r="N728">
        <v>8.3429096759365662E-2</v>
      </c>
      <c r="O728">
        <f t="shared" si="61"/>
        <v>-1.4835605016342419</v>
      </c>
    </row>
    <row r="729" spans="1:15" x14ac:dyDescent="0.25">
      <c r="A729" s="4">
        <v>40207</v>
      </c>
      <c r="B729" s="7">
        <v>9.5160569684210525</v>
      </c>
      <c r="C729">
        <f t="shared" si="60"/>
        <v>727</v>
      </c>
      <c r="D729" s="9">
        <f t="shared" si="57"/>
        <v>3.2797573062501174E-2</v>
      </c>
      <c r="E729">
        <f t="shared" si="58"/>
        <v>-1.4841582917931861</v>
      </c>
      <c r="F729">
        <f t="shared" si="59"/>
        <v>8.3544012870604464E-2</v>
      </c>
      <c r="K729" s="8">
        <v>40207</v>
      </c>
      <c r="L729" s="9">
        <v>9.5160569684210525</v>
      </c>
      <c r="M729">
        <v>3.2797573062501174E-2</v>
      </c>
      <c r="N729">
        <v>8.3544012870604464E-2</v>
      </c>
      <c r="O729">
        <f t="shared" si="61"/>
        <v>-1.4841582917931861</v>
      </c>
    </row>
    <row r="730" spans="1:15" x14ac:dyDescent="0.25">
      <c r="A730" s="4">
        <v>39268</v>
      </c>
      <c r="B730" s="7">
        <v>9.5149965000000023</v>
      </c>
      <c r="C730">
        <f t="shared" si="60"/>
        <v>728</v>
      </c>
      <c r="D730" s="9">
        <f t="shared" si="57"/>
        <v>3.2752521451151588E-2</v>
      </c>
      <c r="E730">
        <f t="shared" si="58"/>
        <v>-1.4847552602471854</v>
      </c>
      <c r="F730">
        <f t="shared" si="59"/>
        <v>8.3658928981843253E-2</v>
      </c>
      <c r="K730" s="8">
        <v>39268</v>
      </c>
      <c r="L730" s="9">
        <v>9.5149965000000023</v>
      </c>
      <c r="M730">
        <v>3.2752521451151588E-2</v>
      </c>
      <c r="N730">
        <v>8.3658928981843253E-2</v>
      </c>
      <c r="O730">
        <f t="shared" si="61"/>
        <v>-1.4847552602471854</v>
      </c>
    </row>
    <row r="731" spans="1:15" x14ac:dyDescent="0.25">
      <c r="A731" s="4">
        <v>33675</v>
      </c>
      <c r="B731" s="7">
        <v>9.5122099500000026</v>
      </c>
      <c r="C731">
        <f t="shared" si="60"/>
        <v>729</v>
      </c>
      <c r="D731" s="9">
        <f t="shared" si="57"/>
        <v>3.2707593438187049E-2</v>
      </c>
      <c r="E731">
        <f t="shared" si="58"/>
        <v>-1.4853514092521227</v>
      </c>
      <c r="F731">
        <f t="shared" si="59"/>
        <v>8.3773845093082056E-2</v>
      </c>
      <c r="K731" s="8">
        <v>33675</v>
      </c>
      <c r="L731" s="9">
        <v>9.5122099500000026</v>
      </c>
      <c r="M731">
        <v>3.2707593438187049E-2</v>
      </c>
      <c r="N731">
        <v>8.3773845093082056E-2</v>
      </c>
      <c r="O731">
        <f t="shared" si="61"/>
        <v>-1.4853514092521227</v>
      </c>
    </row>
    <row r="732" spans="1:15" x14ac:dyDescent="0.25">
      <c r="A732" s="4">
        <v>39143</v>
      </c>
      <c r="B732" s="7">
        <v>9.5119955999999988</v>
      </c>
      <c r="C732">
        <f t="shared" si="60"/>
        <v>730</v>
      </c>
      <c r="D732" s="9">
        <f t="shared" si="57"/>
        <v>3.2662788515668978E-2</v>
      </c>
      <c r="E732">
        <f t="shared" si="58"/>
        <v>-1.4859467410546041</v>
      </c>
      <c r="F732">
        <f t="shared" si="59"/>
        <v>8.3888761204320844E-2</v>
      </c>
      <c r="K732" s="8">
        <v>39143</v>
      </c>
      <c r="L732" s="9">
        <v>9.5119955999999988</v>
      </c>
      <c r="M732">
        <v>3.2662788515668978E-2</v>
      </c>
      <c r="N732">
        <v>8.3888761204320844E-2</v>
      </c>
      <c r="O732">
        <f t="shared" si="61"/>
        <v>-1.4859467410546041</v>
      </c>
    </row>
    <row r="733" spans="1:15" x14ac:dyDescent="0.25">
      <c r="A733" s="4">
        <v>34361</v>
      </c>
      <c r="B733" s="7">
        <v>9.5081373000000031</v>
      </c>
      <c r="C733">
        <f t="shared" si="60"/>
        <v>731</v>
      </c>
      <c r="D733" s="9">
        <f t="shared" si="57"/>
        <v>3.2618106178438244E-2</v>
      </c>
      <c r="E733">
        <f t="shared" si="58"/>
        <v>-1.4865412578920085</v>
      </c>
      <c r="F733">
        <f t="shared" si="59"/>
        <v>8.4003677315559647E-2</v>
      </c>
      <c r="K733" s="8">
        <v>34361</v>
      </c>
      <c r="L733" s="9">
        <v>9.5081373000000031</v>
      </c>
      <c r="M733">
        <v>3.2618106178438244E-2</v>
      </c>
      <c r="N733">
        <v>8.4003677315559647E-2</v>
      </c>
      <c r="O733">
        <f t="shared" si="61"/>
        <v>-1.4865412578920085</v>
      </c>
    </row>
    <row r="734" spans="1:15" x14ac:dyDescent="0.25">
      <c r="A734" s="4">
        <v>40073</v>
      </c>
      <c r="B734" s="7">
        <v>9.5044933500000024</v>
      </c>
      <c r="C734">
        <f t="shared" si="60"/>
        <v>732</v>
      </c>
      <c r="D734" s="9">
        <f t="shared" si="57"/>
        <v>3.2573545924096114E-2</v>
      </c>
      <c r="E734">
        <f t="shared" si="58"/>
        <v>-1.48713496199254</v>
      </c>
      <c r="F734">
        <f t="shared" si="59"/>
        <v>8.4118593426798435E-2</v>
      </c>
      <c r="K734" s="8">
        <v>40073</v>
      </c>
      <c r="L734" s="9">
        <v>9.5044933500000024</v>
      </c>
      <c r="M734">
        <v>3.2573545924096114E-2</v>
      </c>
      <c r="N734">
        <v>8.4118593426798435E-2</v>
      </c>
      <c r="O734">
        <f t="shared" si="61"/>
        <v>-1.48713496199254</v>
      </c>
    </row>
    <row r="735" spans="1:15" x14ac:dyDescent="0.25">
      <c r="A735" s="4">
        <v>39492</v>
      </c>
      <c r="B735" s="7">
        <v>9.5038503000000016</v>
      </c>
      <c r="C735">
        <f t="shared" si="60"/>
        <v>733</v>
      </c>
      <c r="D735" s="9">
        <f t="shared" si="57"/>
        <v>3.2529107252985481E-2</v>
      </c>
      <c r="E735">
        <f t="shared" si="58"/>
        <v>-1.487727855575276</v>
      </c>
      <c r="F735">
        <f t="shared" si="59"/>
        <v>8.4233509538037238E-2</v>
      </c>
      <c r="K735" s="8">
        <v>39492</v>
      </c>
      <c r="L735" s="9">
        <v>9.5038503000000016</v>
      </c>
      <c r="M735">
        <v>3.2529107252985481E-2</v>
      </c>
      <c r="N735">
        <v>8.4233509538037238E-2</v>
      </c>
      <c r="O735">
        <f t="shared" si="61"/>
        <v>-1.487727855575276</v>
      </c>
    </row>
    <row r="736" spans="1:15" x14ac:dyDescent="0.25">
      <c r="A736" s="4">
        <v>39127</v>
      </c>
      <c r="B736" s="7">
        <v>9.5038502999999999</v>
      </c>
      <c r="C736">
        <f t="shared" si="60"/>
        <v>734</v>
      </c>
      <c r="D736" s="9">
        <f t="shared" si="57"/>
        <v>3.248478966817215E-2</v>
      </c>
      <c r="E736">
        <f t="shared" si="58"/>
        <v>-1.4883199408502186</v>
      </c>
      <c r="F736">
        <f t="shared" si="59"/>
        <v>8.4348425649276026E-2</v>
      </c>
      <c r="K736" s="8">
        <v>39127</v>
      </c>
      <c r="L736" s="9">
        <v>9.5038502999999999</v>
      </c>
      <c r="M736">
        <v>3.248478966817215E-2</v>
      </c>
      <c r="N736">
        <v>8.4348425649276026E-2</v>
      </c>
      <c r="O736">
        <f t="shared" si="61"/>
        <v>-1.4883199408502186</v>
      </c>
    </row>
    <row r="737" spans="1:15" x14ac:dyDescent="0.25">
      <c r="A737" s="4">
        <v>35028</v>
      </c>
      <c r="B737" s="7">
        <v>9.5036359500000014</v>
      </c>
      <c r="C737">
        <f t="shared" si="60"/>
        <v>735</v>
      </c>
      <c r="D737" s="9">
        <f t="shared" si="57"/>
        <v>3.2440592675426337E-2</v>
      </c>
      <c r="E737">
        <f t="shared" si="58"/>
        <v>-1.488911220018343</v>
      </c>
      <c r="F737">
        <f t="shared" si="59"/>
        <v>8.4463341760514829E-2</v>
      </c>
      <c r="K737" s="8">
        <v>35028</v>
      </c>
      <c r="L737" s="9">
        <v>9.5036359500000014</v>
      </c>
      <c r="M737">
        <v>3.2440592675426337E-2</v>
      </c>
      <c r="N737">
        <v>8.4463341760514829E-2</v>
      </c>
      <c r="O737">
        <f t="shared" si="61"/>
        <v>-1.488911220018343</v>
      </c>
    </row>
    <row r="738" spans="1:15" x14ac:dyDescent="0.25">
      <c r="A738" s="4">
        <v>42037</v>
      </c>
      <c r="B738" s="7">
        <v>9.499777650000004</v>
      </c>
      <c r="C738">
        <f t="shared" si="60"/>
        <v>736</v>
      </c>
      <c r="D738" s="9">
        <f t="shared" si="57"/>
        <v>3.2396515783204287E-2</v>
      </c>
      <c r="E738">
        <f t="shared" si="58"/>
        <v>-1.4895016952716471</v>
      </c>
      <c r="F738">
        <f t="shared" si="59"/>
        <v>8.4578257871753618E-2</v>
      </c>
      <c r="K738" s="8">
        <v>42037</v>
      </c>
      <c r="L738" s="9">
        <v>9.499777650000004</v>
      </c>
      <c r="M738">
        <v>3.2396515783204287E-2</v>
      </c>
      <c r="N738">
        <v>8.4578257871753618E-2</v>
      </c>
      <c r="O738">
        <f t="shared" si="61"/>
        <v>-1.4895016952716471</v>
      </c>
    </row>
    <row r="739" spans="1:15" x14ac:dyDescent="0.25">
      <c r="A739" s="4">
        <v>41075</v>
      </c>
      <c r="B739" s="7">
        <v>9.4997776499999986</v>
      </c>
      <c r="C739">
        <f t="shared" si="60"/>
        <v>737</v>
      </c>
      <c r="D739" s="9">
        <f t="shared" si="57"/>
        <v>3.2352558502630066E-2</v>
      </c>
      <c r="E739">
        <f t="shared" si="58"/>
        <v>-1.4900913687931996</v>
      </c>
      <c r="F739">
        <f t="shared" si="59"/>
        <v>8.469317398299242E-2</v>
      </c>
      <c r="K739" s="8">
        <v>41075</v>
      </c>
      <c r="L739" s="9">
        <v>9.4997776499999986</v>
      </c>
      <c r="M739">
        <v>3.2352558502630066E-2</v>
      </c>
      <c r="N739">
        <v>8.469317398299242E-2</v>
      </c>
      <c r="O739">
        <f t="shared" si="61"/>
        <v>-1.4900913687931996</v>
      </c>
    </row>
    <row r="740" spans="1:15" x14ac:dyDescent="0.25">
      <c r="A740" s="4">
        <v>33679</v>
      </c>
      <c r="B740" s="7">
        <v>9.4954906499999989</v>
      </c>
      <c r="C740">
        <f t="shared" si="60"/>
        <v>738</v>
      </c>
      <c r="D740" s="9">
        <f t="shared" si="57"/>
        <v>3.2308720347477449E-2</v>
      </c>
      <c r="E740">
        <f t="shared" si="58"/>
        <v>-1.4906802427571897</v>
      </c>
      <c r="F740">
        <f t="shared" si="59"/>
        <v>8.4808090094231209E-2</v>
      </c>
      <c r="K740" s="8">
        <v>33679</v>
      </c>
      <c r="L740" s="9">
        <v>9.4954906499999989</v>
      </c>
      <c r="M740">
        <v>3.2308720347477449E-2</v>
      </c>
      <c r="N740">
        <v>8.4808090094231209E-2</v>
      </c>
      <c r="O740">
        <f t="shared" si="61"/>
        <v>-1.4906802427571897</v>
      </c>
    </row>
    <row r="741" spans="1:15" x14ac:dyDescent="0.25">
      <c r="A741" s="4">
        <v>39918</v>
      </c>
      <c r="B741" s="7">
        <v>9.4954906499999989</v>
      </c>
      <c r="C741">
        <f t="shared" si="60"/>
        <v>739</v>
      </c>
      <c r="D741" s="9">
        <f t="shared" si="57"/>
        <v>3.2265000834152034E-2</v>
      </c>
      <c r="E741">
        <f t="shared" si="58"/>
        <v>-1.491268319328974</v>
      </c>
      <c r="F741">
        <f t="shared" si="59"/>
        <v>8.4923006205470011E-2</v>
      </c>
      <c r="K741" s="8">
        <v>39918</v>
      </c>
      <c r="L741" s="9">
        <v>9.4954906499999989</v>
      </c>
      <c r="M741">
        <v>3.2265000834152034E-2</v>
      </c>
      <c r="N741">
        <v>8.4923006205470011E-2</v>
      </c>
      <c r="O741">
        <f t="shared" si="61"/>
        <v>-1.491268319328974</v>
      </c>
    </row>
    <row r="742" spans="1:15" x14ac:dyDescent="0.25">
      <c r="A742" s="4">
        <v>40653</v>
      </c>
      <c r="B742" s="7">
        <v>9.4920610500000002</v>
      </c>
      <c r="C742">
        <f t="shared" si="60"/>
        <v>740</v>
      </c>
      <c r="D742" s="9">
        <f t="shared" si="57"/>
        <v>3.2221399481673456E-2</v>
      </c>
      <c r="E742">
        <f t="shared" si="58"/>
        <v>-1.4918556006651242</v>
      </c>
      <c r="F742">
        <f t="shared" si="59"/>
        <v>8.50379223167088E-2</v>
      </c>
      <c r="K742" s="8">
        <v>40653</v>
      </c>
      <c r="L742" s="9">
        <v>9.4920610500000002</v>
      </c>
      <c r="M742">
        <v>3.2221399481673456E-2</v>
      </c>
      <c r="N742">
        <v>8.50379223167088E-2</v>
      </c>
      <c r="O742">
        <f t="shared" si="61"/>
        <v>-1.4918556006651242</v>
      </c>
    </row>
    <row r="743" spans="1:15" x14ac:dyDescent="0.25">
      <c r="A743" s="4">
        <v>39550</v>
      </c>
      <c r="B743" s="7">
        <v>9.4905605999999967</v>
      </c>
      <c r="C743">
        <f t="shared" si="60"/>
        <v>741</v>
      </c>
      <c r="D743" s="9">
        <f t="shared" si="57"/>
        <v>3.2177915811657701E-2</v>
      </c>
      <c r="E743">
        <f t="shared" si="58"/>
        <v>-1.4924420889134764</v>
      </c>
      <c r="F743">
        <f t="shared" si="59"/>
        <v>8.5152838427947602E-2</v>
      </c>
      <c r="K743" s="8">
        <v>39550</v>
      </c>
      <c r="L743" s="9">
        <v>9.4905605999999967</v>
      </c>
      <c r="M743">
        <v>3.2177915811657701E-2</v>
      </c>
      <c r="N743">
        <v>8.5152838427947602E-2</v>
      </c>
      <c r="O743">
        <f t="shared" si="61"/>
        <v>-1.4924420889134764</v>
      </c>
    </row>
    <row r="744" spans="1:15" x14ac:dyDescent="0.25">
      <c r="A744" s="4">
        <v>41022</v>
      </c>
      <c r="B744" s="7">
        <v>9.4873453500000018</v>
      </c>
      <c r="C744">
        <f t="shared" si="60"/>
        <v>742</v>
      </c>
      <c r="D744" s="9">
        <f t="shared" si="57"/>
        <v>3.2134549348299672E-2</v>
      </c>
      <c r="E744">
        <f t="shared" si="58"/>
        <v>-1.4930277862131751</v>
      </c>
      <c r="F744">
        <f t="shared" si="59"/>
        <v>8.5267754539186391E-2</v>
      </c>
      <c r="K744" s="8">
        <v>41022</v>
      </c>
      <c r="L744" s="9">
        <v>9.4873453500000018</v>
      </c>
      <c r="M744">
        <v>3.2134549348299672E-2</v>
      </c>
      <c r="N744">
        <v>8.5267754539186391E-2</v>
      </c>
      <c r="O744">
        <f t="shared" si="61"/>
        <v>-1.4930277862131751</v>
      </c>
    </row>
    <row r="745" spans="1:15" x14ac:dyDescent="0.25">
      <c r="A745" s="4">
        <v>42357</v>
      </c>
      <c r="B745" s="7">
        <v>9.4794143999999996</v>
      </c>
      <c r="C745">
        <f t="shared" si="60"/>
        <v>743</v>
      </c>
      <c r="D745" s="9">
        <f t="shared" si="57"/>
        <v>3.2091299618355794E-2</v>
      </c>
      <c r="E745">
        <f t="shared" si="58"/>
        <v>-1.4936126946947235</v>
      </c>
      <c r="F745">
        <f t="shared" si="59"/>
        <v>8.5382670650425194E-2</v>
      </c>
      <c r="K745" s="8">
        <v>42357</v>
      </c>
      <c r="L745" s="9">
        <v>9.4794143999999996</v>
      </c>
      <c r="M745">
        <v>3.2091299618355794E-2</v>
      </c>
      <c r="N745">
        <v>8.5382670650425194E-2</v>
      </c>
      <c r="O745">
        <f t="shared" si="61"/>
        <v>-1.4936126946947235</v>
      </c>
    </row>
    <row r="746" spans="1:15" x14ac:dyDescent="0.25">
      <c r="A746" s="4">
        <v>36215</v>
      </c>
      <c r="B746" s="7">
        <v>9.4792000499999993</v>
      </c>
      <c r="C746">
        <f t="shared" si="60"/>
        <v>744</v>
      </c>
      <c r="D746" s="9">
        <f t="shared" si="57"/>
        <v>3.2048166151126822E-2</v>
      </c>
      <c r="E746">
        <f t="shared" si="58"/>
        <v>-1.4941968164800268</v>
      </c>
      <c r="F746">
        <f t="shared" si="59"/>
        <v>8.5497586761663982E-2</v>
      </c>
      <c r="K746" s="8">
        <v>36215</v>
      </c>
      <c r="L746" s="9">
        <v>9.4792000499999993</v>
      </c>
      <c r="M746">
        <v>3.2048166151126822E-2</v>
      </c>
      <c r="N746">
        <v>8.5497586761663982E-2</v>
      </c>
      <c r="O746">
        <f t="shared" si="61"/>
        <v>-1.4941968164800268</v>
      </c>
    </row>
    <row r="747" spans="1:15" x14ac:dyDescent="0.25">
      <c r="A747" s="4">
        <v>35822</v>
      </c>
      <c r="B747" s="7">
        <v>9.4714834500000009</v>
      </c>
      <c r="C747">
        <f t="shared" si="60"/>
        <v>745</v>
      </c>
      <c r="D747" s="9">
        <f t="shared" si="57"/>
        <v>3.2005148478440743E-2</v>
      </c>
      <c r="E747">
        <f t="shared" si="58"/>
        <v>-1.494780153682441</v>
      </c>
      <c r="F747">
        <f t="shared" si="59"/>
        <v>8.5612502872902785E-2</v>
      </c>
      <c r="K747" s="8">
        <v>35822</v>
      </c>
      <c r="L747" s="9">
        <v>9.4714834500000009</v>
      </c>
      <c r="M747">
        <v>3.2005148478440743E-2</v>
      </c>
      <c r="N747">
        <v>8.5612502872902785E-2</v>
      </c>
      <c r="O747">
        <f t="shared" si="61"/>
        <v>-1.494780153682441</v>
      </c>
    </row>
    <row r="748" spans="1:15" x14ac:dyDescent="0.25">
      <c r="A748" s="4">
        <v>36047</v>
      </c>
      <c r="B748" s="7">
        <v>9.4667677500000007</v>
      </c>
      <c r="C748">
        <f t="shared" si="60"/>
        <v>746</v>
      </c>
      <c r="D748" s="9">
        <f t="shared" si="57"/>
        <v>3.1962246134635865E-2</v>
      </c>
      <c r="E748">
        <f t="shared" si="58"/>
        <v>-1.4953627084068171</v>
      </c>
      <c r="F748">
        <f t="shared" si="59"/>
        <v>8.5727418984141573E-2</v>
      </c>
      <c r="K748" s="8">
        <v>36047</v>
      </c>
      <c r="L748" s="9">
        <v>9.4667677500000007</v>
      </c>
      <c r="M748">
        <v>3.1962246134635865E-2</v>
      </c>
      <c r="N748">
        <v>8.5727418984141573E-2</v>
      </c>
      <c r="O748">
        <f t="shared" si="61"/>
        <v>-1.4953627084068171</v>
      </c>
    </row>
    <row r="749" spans="1:15" x14ac:dyDescent="0.25">
      <c r="A749" s="4">
        <v>36255</v>
      </c>
      <c r="B749" s="7">
        <v>9.4661247000000017</v>
      </c>
      <c r="C749">
        <f t="shared" si="60"/>
        <v>747</v>
      </c>
      <c r="D749" s="9">
        <f t="shared" si="57"/>
        <v>3.1919458656543984E-2</v>
      </c>
      <c r="E749">
        <f t="shared" si="58"/>
        <v>-1.4959444827495469</v>
      </c>
      <c r="F749">
        <f t="shared" si="59"/>
        <v>8.5842335095380376E-2</v>
      </c>
      <c r="K749" s="8">
        <v>36255</v>
      </c>
      <c r="L749" s="9">
        <v>9.4661247000000017</v>
      </c>
      <c r="M749">
        <v>3.1919458656543984E-2</v>
      </c>
      <c r="N749">
        <v>8.5842335095380376E-2</v>
      </c>
      <c r="O749">
        <f t="shared" si="61"/>
        <v>-1.4959444827495469</v>
      </c>
    </row>
    <row r="750" spans="1:15" x14ac:dyDescent="0.25">
      <c r="A750" s="4">
        <v>35480</v>
      </c>
      <c r="B750" s="7">
        <v>9.4629094499999997</v>
      </c>
      <c r="C750">
        <f t="shared" si="60"/>
        <v>748</v>
      </c>
      <c r="D750" s="9">
        <f t="shared" si="57"/>
        <v>3.1876785583473739E-2</v>
      </c>
      <c r="E750">
        <f t="shared" si="58"/>
        <v>-1.4965254787986095</v>
      </c>
      <c r="F750">
        <f t="shared" si="59"/>
        <v>8.5957251206619165E-2</v>
      </c>
      <c r="K750" s="8">
        <v>35480</v>
      </c>
      <c r="L750" s="9">
        <v>9.4629094499999997</v>
      </c>
      <c r="M750">
        <v>3.1876785583473739E-2</v>
      </c>
      <c r="N750">
        <v>8.5957251206619165E-2</v>
      </c>
      <c r="O750">
        <f t="shared" si="61"/>
        <v>-1.4965254787986095</v>
      </c>
    </row>
    <row r="751" spans="1:15" x14ac:dyDescent="0.25">
      <c r="A751" s="4">
        <v>41702</v>
      </c>
      <c r="B751" s="7">
        <v>9.4584081000000015</v>
      </c>
      <c r="C751">
        <f t="shared" si="60"/>
        <v>749</v>
      </c>
      <c r="D751" s="9">
        <f t="shared" si="57"/>
        <v>3.1834226457194068E-2</v>
      </c>
      <c r="E751">
        <f t="shared" si="58"/>
        <v>-1.4971056986336146</v>
      </c>
      <c r="F751">
        <f t="shared" si="59"/>
        <v>8.6072167317857967E-2</v>
      </c>
      <c r="K751" s="8">
        <v>41702</v>
      </c>
      <c r="L751" s="9">
        <v>9.4584081000000015</v>
      </c>
      <c r="M751">
        <v>3.1834226457194068E-2</v>
      </c>
      <c r="N751">
        <v>8.6072167317857967E-2</v>
      </c>
      <c r="O751">
        <f t="shared" si="61"/>
        <v>-1.4971056986336146</v>
      </c>
    </row>
    <row r="752" spans="1:15" x14ac:dyDescent="0.25">
      <c r="A752" s="4">
        <v>35326</v>
      </c>
      <c r="B752" s="7">
        <v>9.4581937500000013</v>
      </c>
      <c r="C752">
        <f t="shared" si="60"/>
        <v>750</v>
      </c>
      <c r="D752" s="9">
        <f t="shared" si="57"/>
        <v>3.1791780821917803E-2</v>
      </c>
      <c r="E752">
        <f t="shared" si="58"/>
        <v>-1.4976851443258483</v>
      </c>
      <c r="F752">
        <f t="shared" si="59"/>
        <v>8.6187083429096756E-2</v>
      </c>
      <c r="K752" s="8">
        <v>35326</v>
      </c>
      <c r="L752" s="9">
        <v>9.4581937500000013</v>
      </c>
      <c r="M752">
        <v>3.1791780821917803E-2</v>
      </c>
      <c r="N752">
        <v>8.6187083429096756E-2</v>
      </c>
      <c r="O752">
        <f t="shared" si="61"/>
        <v>-1.4976851443258483</v>
      </c>
    </row>
    <row r="753" spans="1:15" x14ac:dyDescent="0.25">
      <c r="A753" s="4">
        <v>35927</v>
      </c>
      <c r="B753" s="7">
        <v>9.4543354500000003</v>
      </c>
      <c r="C753">
        <f t="shared" si="60"/>
        <v>751</v>
      </c>
      <c r="D753" s="9">
        <f t="shared" si="57"/>
        <v>3.174944822428543E-2</v>
      </c>
      <c r="E753">
        <f t="shared" si="58"/>
        <v>-1.4982638179383165</v>
      </c>
      <c r="F753">
        <f t="shared" si="59"/>
        <v>8.6301999540335558E-2</v>
      </c>
      <c r="K753" s="8">
        <v>35927</v>
      </c>
      <c r="L753" s="9">
        <v>9.4543354500000003</v>
      </c>
      <c r="M753">
        <v>3.174944822428543E-2</v>
      </c>
      <c r="N753">
        <v>8.6301999540335558E-2</v>
      </c>
      <c r="O753">
        <f t="shared" si="61"/>
        <v>-1.4982638179383165</v>
      </c>
    </row>
    <row r="754" spans="1:15" x14ac:dyDescent="0.25">
      <c r="A754" s="4">
        <v>37753</v>
      </c>
      <c r="B754" s="7">
        <v>9.4541211000000018</v>
      </c>
      <c r="C754">
        <f t="shared" si="60"/>
        <v>752</v>
      </c>
      <c r="D754" s="9">
        <f t="shared" si="57"/>
        <v>3.1707228213348877E-2</v>
      </c>
      <c r="E754">
        <f t="shared" si="58"/>
        <v>-1.4988417215257903</v>
      </c>
      <c r="F754">
        <f t="shared" si="59"/>
        <v>8.6416915651574347E-2</v>
      </c>
      <c r="K754" s="8">
        <v>37753</v>
      </c>
      <c r="L754" s="9">
        <v>9.4541211000000018</v>
      </c>
      <c r="M754">
        <v>3.1707228213348877E-2</v>
      </c>
      <c r="N754">
        <v>8.6416915651574347E-2</v>
      </c>
      <c r="O754">
        <f t="shared" si="61"/>
        <v>-1.4988417215257903</v>
      </c>
    </row>
    <row r="755" spans="1:15" x14ac:dyDescent="0.25">
      <c r="A755" s="4">
        <v>36138</v>
      </c>
      <c r="B755" s="7">
        <v>9.4539067500000016</v>
      </c>
      <c r="C755">
        <f t="shared" si="60"/>
        <v>753</v>
      </c>
      <c r="D755" s="9">
        <f t="shared" si="57"/>
        <v>3.1665120340555582E-2</v>
      </c>
      <c r="E755">
        <f t="shared" si="58"/>
        <v>-1.4994188571348488</v>
      </c>
      <c r="F755">
        <f t="shared" si="59"/>
        <v>8.6531831762813149E-2</v>
      </c>
      <c r="K755" s="8">
        <v>36138</v>
      </c>
      <c r="L755" s="9">
        <v>9.4539067500000016</v>
      </c>
      <c r="M755">
        <v>3.1665120340555582E-2</v>
      </c>
      <c r="N755">
        <v>8.6531831762813149E-2</v>
      </c>
      <c r="O755">
        <f t="shared" si="61"/>
        <v>-1.4994188571348488</v>
      </c>
    </row>
    <row r="756" spans="1:15" x14ac:dyDescent="0.25">
      <c r="A756" s="4">
        <v>37630</v>
      </c>
      <c r="B756" s="7">
        <v>9.4504771500000029</v>
      </c>
      <c r="C756">
        <f t="shared" si="60"/>
        <v>754</v>
      </c>
      <c r="D756" s="9">
        <f t="shared" si="57"/>
        <v>3.162312415973257E-2</v>
      </c>
      <c r="E756">
        <f t="shared" si="58"/>
        <v>-1.4999952268039223</v>
      </c>
      <c r="F756">
        <f t="shared" si="59"/>
        <v>8.6646747874051938E-2</v>
      </c>
      <c r="K756" s="8">
        <v>37630</v>
      </c>
      <c r="L756" s="9">
        <v>9.4504771500000029</v>
      </c>
      <c r="M756">
        <v>3.162312415973257E-2</v>
      </c>
      <c r="N756">
        <v>8.6646747874051938E-2</v>
      </c>
      <c r="O756">
        <f t="shared" si="61"/>
        <v>-1.4999952268039223</v>
      </c>
    </row>
    <row r="757" spans="1:15" x14ac:dyDescent="0.25">
      <c r="A757" s="4">
        <v>36145</v>
      </c>
      <c r="B757" s="7">
        <v>9.4500484500000006</v>
      </c>
      <c r="C757">
        <f t="shared" si="60"/>
        <v>755</v>
      </c>
      <c r="D757" s="9">
        <f t="shared" si="57"/>
        <v>3.1581239227070672E-2</v>
      </c>
      <c r="E757">
        <f t="shared" si="58"/>
        <v>-1.5005708325633365</v>
      </c>
      <c r="F757">
        <f t="shared" si="59"/>
        <v>8.6761663985290741E-2</v>
      </c>
      <c r="K757" s="8">
        <v>36145</v>
      </c>
      <c r="L757" s="9">
        <v>9.4500484500000006</v>
      </c>
      <c r="M757">
        <v>3.1581239227070672E-2</v>
      </c>
      <c r="N757">
        <v>8.6761663985290741E-2</v>
      </c>
      <c r="O757">
        <f t="shared" si="61"/>
        <v>-1.5005708325633365</v>
      </c>
    </row>
    <row r="758" spans="1:15" x14ac:dyDescent="0.25">
      <c r="A758" s="4">
        <v>38808</v>
      </c>
      <c r="B758" s="7">
        <v>9.450028963636365</v>
      </c>
      <c r="C758">
        <f t="shared" si="60"/>
        <v>756</v>
      </c>
      <c r="D758" s="9">
        <f t="shared" si="57"/>
        <v>3.1539465101108936E-2</v>
      </c>
      <c r="E758">
        <f t="shared" si="58"/>
        <v>-1.5011456764353548</v>
      </c>
      <c r="F758">
        <f t="shared" si="59"/>
        <v>8.6876580096529529E-2</v>
      </c>
      <c r="K758" s="8">
        <v>38808</v>
      </c>
      <c r="L758" s="9">
        <v>9.450028963636365</v>
      </c>
      <c r="M758">
        <v>3.1539465101108936E-2</v>
      </c>
      <c r="N758">
        <v>8.6876580096529529E-2</v>
      </c>
      <c r="O758">
        <f t="shared" si="61"/>
        <v>-1.5011456764353548</v>
      </c>
    </row>
    <row r="759" spans="1:15" x14ac:dyDescent="0.25">
      <c r="A759" s="4">
        <v>38283</v>
      </c>
      <c r="B759" s="7">
        <v>9.4459758000000029</v>
      </c>
      <c r="C759">
        <f t="shared" si="60"/>
        <v>757</v>
      </c>
      <c r="D759" s="9">
        <f t="shared" si="57"/>
        <v>3.1497801342719095E-2</v>
      </c>
      <c r="E759">
        <f t="shared" si="58"/>
        <v>-1.501719760434221</v>
      </c>
      <c r="F759">
        <f t="shared" si="59"/>
        <v>8.6991496207768332E-2</v>
      </c>
      <c r="K759" s="8">
        <v>38283</v>
      </c>
      <c r="L759" s="9">
        <v>9.4459758000000029</v>
      </c>
      <c r="M759">
        <v>3.1497801342719095E-2</v>
      </c>
      <c r="N759">
        <v>8.6991496207768332E-2</v>
      </c>
      <c r="O759">
        <f t="shared" si="61"/>
        <v>-1.501719760434221</v>
      </c>
    </row>
    <row r="760" spans="1:15" x14ac:dyDescent="0.25">
      <c r="A760" s="4">
        <v>38497</v>
      </c>
      <c r="B760" s="7">
        <v>9.4412600999999992</v>
      </c>
      <c r="C760">
        <f t="shared" si="60"/>
        <v>758</v>
      </c>
      <c r="D760" s="9">
        <f t="shared" si="57"/>
        <v>3.1456247515090179E-2</v>
      </c>
      <c r="E760">
        <f t="shared" si="58"/>
        <v>-1.5022930865662016</v>
      </c>
      <c r="F760">
        <f t="shared" si="59"/>
        <v>8.710641231900712E-2</v>
      </c>
      <c r="K760" s="8">
        <v>38497</v>
      </c>
      <c r="L760" s="9">
        <v>9.4412600999999992</v>
      </c>
      <c r="M760">
        <v>3.1456247515090179E-2</v>
      </c>
      <c r="N760">
        <v>8.710641231900712E-2</v>
      </c>
      <c r="O760">
        <f t="shared" si="61"/>
        <v>-1.5022930865662016</v>
      </c>
    </row>
    <row r="761" spans="1:15" x14ac:dyDescent="0.25">
      <c r="A761" s="4">
        <v>37915</v>
      </c>
      <c r="B761" s="7">
        <v>9.436758750000001</v>
      </c>
      <c r="C761">
        <f t="shared" si="60"/>
        <v>759</v>
      </c>
      <c r="D761" s="9">
        <f t="shared" si="57"/>
        <v>3.1414803183713251E-2</v>
      </c>
      <c r="E761">
        <f t="shared" si="58"/>
        <v>-1.5028656568296286</v>
      </c>
      <c r="F761">
        <f t="shared" si="59"/>
        <v>8.7221328430245923E-2</v>
      </c>
      <c r="K761" s="8">
        <v>37915</v>
      </c>
      <c r="L761" s="9">
        <v>9.436758750000001</v>
      </c>
      <c r="M761">
        <v>3.1414803183713251E-2</v>
      </c>
      <c r="N761">
        <v>8.7221328430245923E-2</v>
      </c>
      <c r="O761">
        <f t="shared" si="61"/>
        <v>-1.5028656568296286</v>
      </c>
    </row>
    <row r="762" spans="1:15" x14ac:dyDescent="0.25">
      <c r="A762" s="4">
        <v>39570</v>
      </c>
      <c r="B762" s="7">
        <v>9.4352582999999992</v>
      </c>
      <c r="C762">
        <f t="shared" si="60"/>
        <v>760</v>
      </c>
      <c r="D762" s="9">
        <f t="shared" si="57"/>
        <v>3.1373467916366256E-2</v>
      </c>
      <c r="E762">
        <f t="shared" si="58"/>
        <v>-1.5034374732149396</v>
      </c>
      <c r="F762">
        <f t="shared" si="59"/>
        <v>8.7336244541484712E-2</v>
      </c>
      <c r="K762" s="8">
        <v>39570</v>
      </c>
      <c r="L762" s="9">
        <v>9.4352582999999992</v>
      </c>
      <c r="M762">
        <v>3.1373467916366256E-2</v>
      </c>
      <c r="N762">
        <v>8.7336244541484712E-2</v>
      </c>
      <c r="O762">
        <f t="shared" si="61"/>
        <v>-1.5034374732149396</v>
      </c>
    </row>
    <row r="763" spans="1:15" x14ac:dyDescent="0.25">
      <c r="A763" s="4">
        <v>33894</v>
      </c>
      <c r="B763" s="7">
        <v>9.4335435000000007</v>
      </c>
      <c r="C763">
        <f t="shared" si="60"/>
        <v>761</v>
      </c>
      <c r="D763" s="9">
        <f t="shared" si="57"/>
        <v>3.133224128309902E-2</v>
      </c>
      <c r="E763">
        <f t="shared" si="58"/>
        <v>-1.504008537704721</v>
      </c>
      <c r="F763">
        <f t="shared" si="59"/>
        <v>8.7451160652723514E-2</v>
      </c>
      <c r="K763" s="8">
        <v>33894</v>
      </c>
      <c r="L763" s="9">
        <v>9.4335435000000007</v>
      </c>
      <c r="M763">
        <v>3.133224128309902E-2</v>
      </c>
      <c r="N763">
        <v>8.7451160652723514E-2</v>
      </c>
      <c r="O763">
        <f t="shared" si="61"/>
        <v>-1.504008537704721</v>
      </c>
    </row>
    <row r="764" spans="1:15" x14ac:dyDescent="0.25">
      <c r="A764" s="4">
        <v>34648</v>
      </c>
      <c r="B764" s="7">
        <v>9.433359771428572</v>
      </c>
      <c r="C764">
        <f t="shared" si="60"/>
        <v>762</v>
      </c>
      <c r="D764" s="9">
        <f t="shared" si="57"/>
        <v>3.1291122856218316E-2</v>
      </c>
      <c r="E764">
        <f t="shared" si="58"/>
        <v>-1.5045788522737487</v>
      </c>
      <c r="F764">
        <f t="shared" si="59"/>
        <v>8.7566076763962303E-2</v>
      </c>
      <c r="K764" s="8">
        <v>34648</v>
      </c>
      <c r="L764" s="9">
        <v>9.433359771428572</v>
      </c>
      <c r="M764">
        <v>3.1291122856218316E-2</v>
      </c>
      <c r="N764">
        <v>8.7566076763962303E-2</v>
      </c>
      <c r="O764">
        <f t="shared" si="61"/>
        <v>-1.5045788522737487</v>
      </c>
    </row>
    <row r="765" spans="1:15" x14ac:dyDescent="0.25">
      <c r="A765" s="4">
        <v>41664</v>
      </c>
      <c r="B765" s="7">
        <v>9.433114800000002</v>
      </c>
      <c r="C765">
        <f t="shared" si="60"/>
        <v>763</v>
      </c>
      <c r="D765" s="9">
        <f t="shared" si="57"/>
        <v>3.1250112210273073E-2</v>
      </c>
      <c r="E765">
        <f t="shared" si="58"/>
        <v>-1.5051484188890287</v>
      </c>
      <c r="F765">
        <f t="shared" si="59"/>
        <v>8.7680992875201105E-2</v>
      </c>
      <c r="K765" s="8">
        <v>41664</v>
      </c>
      <c r="L765" s="9">
        <v>9.433114800000002</v>
      </c>
      <c r="M765">
        <v>3.1250112210273073E-2</v>
      </c>
      <c r="N765">
        <v>8.7680992875201105E-2</v>
      </c>
      <c r="O765">
        <f t="shared" si="61"/>
        <v>-1.5051484188890287</v>
      </c>
    </row>
    <row r="766" spans="1:15" x14ac:dyDescent="0.25">
      <c r="A766" s="4">
        <v>41691</v>
      </c>
      <c r="B766" s="7">
        <v>9.4331148000000002</v>
      </c>
      <c r="C766">
        <f t="shared" si="60"/>
        <v>764</v>
      </c>
      <c r="D766" s="9">
        <f t="shared" si="57"/>
        <v>3.1209208922039735E-2</v>
      </c>
      <c r="E766">
        <f t="shared" si="58"/>
        <v>-1.5057172395098382</v>
      </c>
      <c r="F766">
        <f t="shared" si="59"/>
        <v>8.7795908986439894E-2</v>
      </c>
      <c r="K766" s="8">
        <v>41691</v>
      </c>
      <c r="L766" s="9">
        <v>9.4331148000000002</v>
      </c>
      <c r="M766">
        <v>3.1209208922039735E-2</v>
      </c>
      <c r="N766">
        <v>8.7795908986439894E-2</v>
      </c>
      <c r="O766">
        <f t="shared" si="61"/>
        <v>-1.5057172395098382</v>
      </c>
    </row>
    <row r="767" spans="1:15" x14ac:dyDescent="0.25">
      <c r="A767" s="4">
        <v>41701</v>
      </c>
      <c r="B767" s="7">
        <v>9.4331148000000002</v>
      </c>
      <c r="C767">
        <f t="shared" si="60"/>
        <v>765</v>
      </c>
      <c r="D767" s="9">
        <f t="shared" si="57"/>
        <v>3.1168412570507658E-2</v>
      </c>
      <c r="E767">
        <f t="shared" si="58"/>
        <v>-1.5062853160877658</v>
      </c>
      <c r="F767">
        <f t="shared" si="59"/>
        <v>8.7910825097678696E-2</v>
      </c>
      <c r="K767" s="8">
        <v>41701</v>
      </c>
      <c r="L767" s="9">
        <v>9.4331148000000002</v>
      </c>
      <c r="M767">
        <v>3.1168412570507658E-2</v>
      </c>
      <c r="N767">
        <v>8.7910825097678696E-2</v>
      </c>
      <c r="O767">
        <f t="shared" si="61"/>
        <v>-1.5062853160877658</v>
      </c>
    </row>
    <row r="768" spans="1:15" x14ac:dyDescent="0.25">
      <c r="A768" s="4">
        <v>35007</v>
      </c>
      <c r="B768" s="7">
        <v>9.4326860999999997</v>
      </c>
      <c r="C768">
        <f t="shared" si="60"/>
        <v>766</v>
      </c>
      <c r="D768" s="9">
        <f t="shared" si="57"/>
        <v>3.1127722736864691E-2</v>
      </c>
      <c r="E768">
        <f t="shared" si="58"/>
        <v>-1.5068526505667521</v>
      </c>
      <c r="F768">
        <f t="shared" si="59"/>
        <v>8.8025741208917485E-2</v>
      </c>
      <c r="K768" s="8">
        <v>35007</v>
      </c>
      <c r="L768" s="9">
        <v>9.4326860999999997</v>
      </c>
      <c r="M768">
        <v>3.1127722736864691E-2</v>
      </c>
      <c r="N768">
        <v>8.8025741208917485E-2</v>
      </c>
      <c r="O768">
        <f t="shared" si="61"/>
        <v>-1.5068526505667521</v>
      </c>
    </row>
    <row r="769" spans="1:15" x14ac:dyDescent="0.25">
      <c r="A769" s="4">
        <v>34680</v>
      </c>
      <c r="B769" s="7">
        <v>9.4294708500000031</v>
      </c>
      <c r="C769">
        <f t="shared" si="60"/>
        <v>767</v>
      </c>
      <c r="D769" s="9">
        <f t="shared" si="57"/>
        <v>3.1087139004482862E-2</v>
      </c>
      <c r="E769">
        <f t="shared" si="58"/>
        <v>-1.5074192448831292</v>
      </c>
      <c r="F769">
        <f t="shared" si="59"/>
        <v>8.8140657320156288E-2</v>
      </c>
      <c r="K769" s="8">
        <v>34680</v>
      </c>
      <c r="L769" s="9">
        <v>9.4294708500000031</v>
      </c>
      <c r="M769">
        <v>3.1087139004482862E-2</v>
      </c>
      <c r="N769">
        <v>8.8140657320156288E-2</v>
      </c>
      <c r="O769">
        <f t="shared" si="61"/>
        <v>-1.5074192448831292</v>
      </c>
    </row>
    <row r="770" spans="1:15" x14ac:dyDescent="0.25">
      <c r="A770" s="4">
        <v>41982</v>
      </c>
      <c r="B770" s="7">
        <v>9.4292564999999993</v>
      </c>
      <c r="C770">
        <f t="shared" si="60"/>
        <v>768</v>
      </c>
      <c r="D770" s="9">
        <f t="shared" si="57"/>
        <v>3.1046660958904109E-2</v>
      </c>
      <c r="E770">
        <f t="shared" si="58"/>
        <v>-1.5079851009656602</v>
      </c>
      <c r="F770">
        <f t="shared" si="59"/>
        <v>8.8255573431395076E-2</v>
      </c>
      <c r="K770" s="8">
        <v>41982</v>
      </c>
      <c r="L770" s="9">
        <v>9.4292564999999993</v>
      </c>
      <c r="M770">
        <v>3.1046660958904109E-2</v>
      </c>
      <c r="N770">
        <v>8.8255573431395076E-2</v>
      </c>
      <c r="O770">
        <f t="shared" si="61"/>
        <v>-1.5079851009656602</v>
      </c>
    </row>
    <row r="771" spans="1:15" x14ac:dyDescent="0.25">
      <c r="A771" s="4">
        <v>38376</v>
      </c>
      <c r="B771" s="7">
        <v>9.4290421500000026</v>
      </c>
      <c r="C771">
        <f t="shared" si="60"/>
        <v>769</v>
      </c>
      <c r="D771" s="9">
        <f t="shared" ref="D771:D834" si="62">(C$1+1)/C771/365</f>
        <v>3.1006288187826213E-2</v>
      </c>
      <c r="E771">
        <f t="shared" ref="E771:E834" si="63">LOG(D771)</f>
        <v>-1.5085502207355792</v>
      </c>
      <c r="F771">
        <f t="shared" ref="F771:F834" si="64">C771/C$1</f>
        <v>8.8370489542633879E-2</v>
      </c>
      <c r="K771" s="8">
        <v>38376</v>
      </c>
      <c r="L771" s="9">
        <v>9.4290421500000026</v>
      </c>
      <c r="M771">
        <v>3.1006288187826213E-2</v>
      </c>
      <c r="N771">
        <v>8.8370489542633879E-2</v>
      </c>
      <c r="O771">
        <f t="shared" si="61"/>
        <v>-1.5085502207355792</v>
      </c>
    </row>
    <row r="772" spans="1:15" x14ac:dyDescent="0.25">
      <c r="A772" s="4">
        <v>35826</v>
      </c>
      <c r="B772" s="7">
        <v>9.4251838500000034</v>
      </c>
      <c r="C772">
        <f t="shared" ref="C772:C835" si="65">C771+1</f>
        <v>770</v>
      </c>
      <c r="D772" s="9">
        <f t="shared" si="62"/>
        <v>3.0966020281088774E-2</v>
      </c>
      <c r="E772">
        <f t="shared" si="63"/>
        <v>-1.5091146061066301</v>
      </c>
      <c r="F772">
        <f t="shared" si="64"/>
        <v>8.8485405653872667E-2</v>
      </c>
      <c r="K772" s="8">
        <v>35826</v>
      </c>
      <c r="L772" s="9">
        <v>9.4251838500000034</v>
      </c>
      <c r="M772">
        <v>3.0966020281088774E-2</v>
      </c>
      <c r="N772">
        <v>8.8485405653872667E-2</v>
      </c>
      <c r="O772">
        <f t="shared" ref="O772:O835" si="66">LOG(M772)</f>
        <v>-1.5091146061066301</v>
      </c>
    </row>
    <row r="773" spans="1:15" x14ac:dyDescent="0.25">
      <c r="A773" s="4">
        <v>40963</v>
      </c>
      <c r="B773" s="7">
        <v>9.4249695000000013</v>
      </c>
      <c r="C773">
        <f t="shared" si="65"/>
        <v>771</v>
      </c>
      <c r="D773" s="9">
        <f t="shared" si="62"/>
        <v>3.0925856830659348E-2</v>
      </c>
      <c r="E773">
        <f t="shared" si="63"/>
        <v>-1.5096782589851052</v>
      </c>
      <c r="F773">
        <f t="shared" si="64"/>
        <v>8.860032176511147E-2</v>
      </c>
      <c r="K773" s="8">
        <v>40963</v>
      </c>
      <c r="L773" s="9">
        <v>9.4249695000000013</v>
      </c>
      <c r="M773">
        <v>3.0925856830659348E-2</v>
      </c>
      <c r="N773">
        <v>8.860032176511147E-2</v>
      </c>
      <c r="O773">
        <f t="shared" si="66"/>
        <v>-1.5096782589851052</v>
      </c>
    </row>
    <row r="774" spans="1:15" x14ac:dyDescent="0.25">
      <c r="A774" s="4">
        <v>37973</v>
      </c>
      <c r="B774" s="7">
        <v>9.4245408000000008</v>
      </c>
      <c r="C774">
        <f t="shared" si="65"/>
        <v>772</v>
      </c>
      <c r="D774" s="9">
        <f t="shared" si="62"/>
        <v>3.0885797430619633E-2</v>
      </c>
      <c r="E774">
        <f t="shared" si="63"/>
        <v>-1.5102411812698844</v>
      </c>
      <c r="F774">
        <f t="shared" si="64"/>
        <v>8.8715237876350259E-2</v>
      </c>
      <c r="K774" s="8">
        <v>37973</v>
      </c>
      <c r="L774" s="9">
        <v>9.4245408000000008</v>
      </c>
      <c r="M774">
        <v>3.0885797430619633E-2</v>
      </c>
      <c r="N774">
        <v>8.8715237876350259E-2</v>
      </c>
      <c r="O774">
        <f t="shared" si="66"/>
        <v>-1.5102411812698844</v>
      </c>
    </row>
    <row r="775" spans="1:15" x14ac:dyDescent="0.25">
      <c r="A775" s="4">
        <v>36529</v>
      </c>
      <c r="B775" s="7">
        <v>9.4208968500000019</v>
      </c>
      <c r="C775">
        <f t="shared" si="65"/>
        <v>773</v>
      </c>
      <c r="D775" s="9">
        <f t="shared" si="62"/>
        <v>3.084584167715182E-2</v>
      </c>
      <c r="E775">
        <f t="shared" si="63"/>
        <v>-1.510803374852473</v>
      </c>
      <c r="F775">
        <f t="shared" si="64"/>
        <v>8.8830153987589061E-2</v>
      </c>
      <c r="K775" s="8">
        <v>36529</v>
      </c>
      <c r="L775" s="9">
        <v>9.4208968500000019</v>
      </c>
      <c r="M775">
        <v>3.084584167715182E-2</v>
      </c>
      <c r="N775">
        <v>8.8830153987589061E-2</v>
      </c>
      <c r="O775">
        <f t="shared" si="66"/>
        <v>-1.510803374852473</v>
      </c>
    </row>
    <row r="776" spans="1:15" x14ac:dyDescent="0.25">
      <c r="A776" s="4">
        <v>36597</v>
      </c>
      <c r="B776" s="7">
        <v>9.4166098500000004</v>
      </c>
      <c r="C776">
        <f t="shared" si="65"/>
        <v>774</v>
      </c>
      <c r="D776" s="9">
        <f t="shared" si="62"/>
        <v>3.0805989168525005E-2</v>
      </c>
      <c r="E776">
        <f t="shared" si="63"/>
        <v>-1.5113648416170409</v>
      </c>
      <c r="F776">
        <f t="shared" si="64"/>
        <v>8.894507009882785E-2</v>
      </c>
      <c r="K776" s="8">
        <v>36597</v>
      </c>
      <c r="L776" s="9">
        <v>9.4166098500000004</v>
      </c>
      <c r="M776">
        <v>3.0805989168525005E-2</v>
      </c>
      <c r="N776">
        <v>8.894507009882785E-2</v>
      </c>
      <c r="O776">
        <f t="shared" si="66"/>
        <v>-1.5113648416170409</v>
      </c>
    </row>
    <row r="777" spans="1:15" x14ac:dyDescent="0.25">
      <c r="A777" s="4">
        <v>35766</v>
      </c>
      <c r="B777" s="7">
        <v>9.4161811499999999</v>
      </c>
      <c r="C777">
        <f t="shared" si="65"/>
        <v>775</v>
      </c>
      <c r="D777" s="9">
        <f t="shared" si="62"/>
        <v>3.0766239505081752E-2</v>
      </c>
      <c r="E777">
        <f t="shared" si="63"/>
        <v>-1.5119255834404584</v>
      </c>
      <c r="F777">
        <f t="shared" si="64"/>
        <v>8.9059986210066652E-2</v>
      </c>
      <c r="K777" s="8">
        <v>35766</v>
      </c>
      <c r="L777" s="9">
        <v>9.4161811499999999</v>
      </c>
      <c r="M777">
        <v>3.0766239505081752E-2</v>
      </c>
      <c r="N777">
        <v>8.9059986210066652E-2</v>
      </c>
      <c r="O777">
        <f t="shared" si="66"/>
        <v>-1.5119255834404584</v>
      </c>
    </row>
    <row r="778" spans="1:15" x14ac:dyDescent="0.25">
      <c r="A778" s="4">
        <v>34047</v>
      </c>
      <c r="B778" s="7">
        <v>9.4125371999999992</v>
      </c>
      <c r="C778">
        <f t="shared" si="65"/>
        <v>776</v>
      </c>
      <c r="D778" s="9">
        <f t="shared" si="62"/>
        <v>3.0726592289224686E-2</v>
      </c>
      <c r="E778">
        <f t="shared" si="63"/>
        <v>-1.5124856021923365</v>
      </c>
      <c r="F778">
        <f t="shared" si="64"/>
        <v>8.9174902321305441E-2</v>
      </c>
      <c r="K778" s="8">
        <v>34047</v>
      </c>
      <c r="L778" s="9">
        <v>9.4125371999999992</v>
      </c>
      <c r="M778">
        <v>3.0726592289224686E-2</v>
      </c>
      <c r="N778">
        <v>8.9174902321305441E-2</v>
      </c>
      <c r="O778">
        <f t="shared" si="66"/>
        <v>-1.5124856021923365</v>
      </c>
    </row>
    <row r="779" spans="1:15" x14ac:dyDescent="0.25">
      <c r="A779" s="4">
        <v>34971</v>
      </c>
      <c r="B779" s="7">
        <v>9.4123228500000025</v>
      </c>
      <c r="C779">
        <f t="shared" si="65"/>
        <v>777</v>
      </c>
      <c r="D779" s="9">
        <f t="shared" si="62"/>
        <v>3.068704712540329E-2</v>
      </c>
      <c r="E779">
        <f t="shared" si="63"/>
        <v>-1.5130448997350625</v>
      </c>
      <c r="F779">
        <f t="shared" si="64"/>
        <v>8.9289818432544243E-2</v>
      </c>
      <c r="K779" s="8">
        <v>34971</v>
      </c>
      <c r="L779" s="9">
        <v>9.4123228500000025</v>
      </c>
      <c r="M779">
        <v>3.068704712540329E-2</v>
      </c>
      <c r="N779">
        <v>8.9289818432544243E-2</v>
      </c>
      <c r="O779">
        <f t="shared" si="66"/>
        <v>-1.5130448997350625</v>
      </c>
    </row>
    <row r="780" spans="1:15" x14ac:dyDescent="0.25">
      <c r="A780" s="4">
        <v>40275</v>
      </c>
      <c r="B780" s="7">
        <v>9.4091076000000005</v>
      </c>
      <c r="C780">
        <f t="shared" si="65"/>
        <v>778</v>
      </c>
      <c r="D780" s="9">
        <f t="shared" si="62"/>
        <v>3.0647603620100716E-2</v>
      </c>
      <c r="E780">
        <f t="shared" si="63"/>
        <v>-1.513603477923837</v>
      </c>
      <c r="F780">
        <f t="shared" si="64"/>
        <v>8.9404734543783032E-2</v>
      </c>
      <c r="K780" s="8">
        <v>40275</v>
      </c>
      <c r="L780" s="9">
        <v>9.4091076000000005</v>
      </c>
      <c r="M780">
        <v>3.0647603620100716E-2</v>
      </c>
      <c r="N780">
        <v>8.9404734543783032E-2</v>
      </c>
      <c r="O780">
        <f t="shared" si="66"/>
        <v>-1.513603477923837</v>
      </c>
    </row>
    <row r="781" spans="1:15" x14ac:dyDescent="0.25">
      <c r="A781" s="4">
        <v>38920</v>
      </c>
      <c r="B781" s="7">
        <v>9.4086788999999982</v>
      </c>
      <c r="C781">
        <f t="shared" si="65"/>
        <v>779</v>
      </c>
      <c r="D781" s="9">
        <f t="shared" si="62"/>
        <v>3.0608261381820739E-2</v>
      </c>
      <c r="E781">
        <f t="shared" si="63"/>
        <v>-1.5141613386067125</v>
      </c>
      <c r="F781">
        <f t="shared" si="64"/>
        <v>8.9519650655021835E-2</v>
      </c>
      <c r="K781" s="8">
        <v>38920</v>
      </c>
      <c r="L781" s="9">
        <v>9.4086788999999982</v>
      </c>
      <c r="M781">
        <v>3.0608261381820739E-2</v>
      </c>
      <c r="N781">
        <v>8.9519650655021835E-2</v>
      </c>
      <c r="O781">
        <f t="shared" si="66"/>
        <v>-1.5141613386067125</v>
      </c>
    </row>
    <row r="782" spans="1:15" x14ac:dyDescent="0.25">
      <c r="A782" s="4">
        <v>37966</v>
      </c>
      <c r="B782" s="7">
        <v>9.4080358500000028</v>
      </c>
      <c r="C782">
        <f t="shared" si="65"/>
        <v>780</v>
      </c>
      <c r="D782" s="9">
        <f t="shared" si="62"/>
        <v>3.0569020021074818E-2</v>
      </c>
      <c r="E782">
        <f t="shared" si="63"/>
        <v>-1.5147184836246286</v>
      </c>
      <c r="F782">
        <f t="shared" si="64"/>
        <v>8.9634566766260623E-2</v>
      </c>
      <c r="K782" s="8">
        <v>37966</v>
      </c>
      <c r="L782" s="9">
        <v>9.4080358500000028</v>
      </c>
      <c r="M782">
        <v>3.0569020021074818E-2</v>
      </c>
      <c r="N782">
        <v>8.9634566766260623E-2</v>
      </c>
      <c r="O782">
        <f t="shared" si="66"/>
        <v>-1.5147184836246286</v>
      </c>
    </row>
    <row r="783" spans="1:15" x14ac:dyDescent="0.25">
      <c r="A783" s="4">
        <v>36481</v>
      </c>
      <c r="B783" s="7">
        <v>9.408035850000001</v>
      </c>
      <c r="C783">
        <f t="shared" si="65"/>
        <v>781</v>
      </c>
      <c r="D783" s="9">
        <f t="shared" si="62"/>
        <v>3.0529879150369213E-2</v>
      </c>
      <c r="E783">
        <f t="shared" si="63"/>
        <v>-1.5152749148114486</v>
      </c>
      <c r="F783">
        <f t="shared" si="64"/>
        <v>8.9749482877499426E-2</v>
      </c>
      <c r="K783" s="8">
        <v>36481</v>
      </c>
      <c r="L783" s="9">
        <v>9.408035850000001</v>
      </c>
      <c r="M783">
        <v>3.0529879150369213E-2</v>
      </c>
      <c r="N783">
        <v>8.9749482877499426E-2</v>
      </c>
      <c r="O783">
        <f t="shared" si="66"/>
        <v>-1.5152749148114486</v>
      </c>
    </row>
    <row r="784" spans="1:15" x14ac:dyDescent="0.25">
      <c r="A784" s="4">
        <v>33883</v>
      </c>
      <c r="B784" s="7">
        <v>9.4039632000000015</v>
      </c>
      <c r="C784">
        <f t="shared" si="65"/>
        <v>782</v>
      </c>
      <c r="D784" s="9">
        <f t="shared" si="62"/>
        <v>3.0490838384192271E-2</v>
      </c>
      <c r="E784">
        <f t="shared" si="63"/>
        <v>-1.5158306339939962</v>
      </c>
      <c r="F784">
        <f t="shared" si="64"/>
        <v>8.9864398988738214E-2</v>
      </c>
      <c r="K784" s="8">
        <v>33883</v>
      </c>
      <c r="L784" s="9">
        <v>9.4039632000000015</v>
      </c>
      <c r="M784">
        <v>3.0490838384192271E-2</v>
      </c>
      <c r="N784">
        <v>8.9864398988738214E-2</v>
      </c>
      <c r="O784">
        <f t="shared" si="66"/>
        <v>-1.5158306339939962</v>
      </c>
    </row>
    <row r="785" spans="1:15" x14ac:dyDescent="0.25">
      <c r="A785" s="4">
        <v>35157</v>
      </c>
      <c r="B785" s="7">
        <v>9.4039632000000015</v>
      </c>
      <c r="C785">
        <f t="shared" si="65"/>
        <v>783</v>
      </c>
      <c r="D785" s="9">
        <f t="shared" si="62"/>
        <v>3.0451897339001732E-2</v>
      </c>
      <c r="E785">
        <f t="shared" si="63"/>
        <v>-1.5163856429920917</v>
      </c>
      <c r="F785">
        <f t="shared" si="64"/>
        <v>8.9979315099977017E-2</v>
      </c>
      <c r="K785" s="8">
        <v>35157</v>
      </c>
      <c r="L785" s="9">
        <v>9.4039632000000015</v>
      </c>
      <c r="M785">
        <v>3.0451897339001732E-2</v>
      </c>
      <c r="N785">
        <v>8.9979315099977017E-2</v>
      </c>
      <c r="O785">
        <f t="shared" si="66"/>
        <v>-1.5163856429920917</v>
      </c>
    </row>
    <row r="786" spans="1:15" x14ac:dyDescent="0.25">
      <c r="A786" s="4">
        <v>40123</v>
      </c>
      <c r="B786" s="7">
        <v>9.4001608173913045</v>
      </c>
      <c r="C786">
        <f t="shared" si="65"/>
        <v>784</v>
      </c>
      <c r="D786" s="9">
        <f t="shared" si="62"/>
        <v>3.0413055633212189E-2</v>
      </c>
      <c r="E786">
        <f t="shared" si="63"/>
        <v>-1.5169399436185866</v>
      </c>
      <c r="F786">
        <f t="shared" si="64"/>
        <v>9.0094231211215806E-2</v>
      </c>
      <c r="K786" s="8">
        <v>40123</v>
      </c>
      <c r="L786" s="9">
        <v>9.4001608173913045</v>
      </c>
      <c r="M786">
        <v>3.0413055633212189E-2</v>
      </c>
      <c r="N786">
        <v>9.0094231211215806E-2</v>
      </c>
      <c r="O786">
        <f t="shared" si="66"/>
        <v>-1.5169399436185866</v>
      </c>
    </row>
    <row r="787" spans="1:15" x14ac:dyDescent="0.25">
      <c r="A787" s="4">
        <v>36152</v>
      </c>
      <c r="B787" s="7">
        <v>9.3958179000000008</v>
      </c>
      <c r="C787">
        <f t="shared" si="65"/>
        <v>785</v>
      </c>
      <c r="D787" s="9">
        <f t="shared" si="62"/>
        <v>3.0374312887182623E-2</v>
      </c>
      <c r="E787">
        <f t="shared" si="63"/>
        <v>-1.5174935376794005</v>
      </c>
      <c r="F787">
        <f t="shared" si="64"/>
        <v>9.0209147322454608E-2</v>
      </c>
      <c r="K787" s="8">
        <v>36152</v>
      </c>
      <c r="L787" s="9">
        <v>9.3958179000000008</v>
      </c>
      <c r="M787">
        <v>3.0374312887182623E-2</v>
      </c>
      <c r="N787">
        <v>9.0209147322454608E-2</v>
      </c>
      <c r="O787">
        <f t="shared" si="66"/>
        <v>-1.5174935376794005</v>
      </c>
    </row>
    <row r="788" spans="1:15" x14ac:dyDescent="0.25">
      <c r="A788" s="4">
        <v>34863</v>
      </c>
      <c r="B788" s="7">
        <v>9.3953891999999986</v>
      </c>
      <c r="C788">
        <f t="shared" si="65"/>
        <v>786</v>
      </c>
      <c r="D788" s="9">
        <f t="shared" si="62"/>
        <v>3.0335668723204017E-2</v>
      </c>
      <c r="E788">
        <f t="shared" si="63"/>
        <v>-1.5180464269735561</v>
      </c>
      <c r="F788">
        <f t="shared" si="64"/>
        <v>9.0324063433693411E-2</v>
      </c>
      <c r="K788" s="8">
        <v>34863</v>
      </c>
      <c r="L788" s="9">
        <v>9.3953891999999986</v>
      </c>
      <c r="M788">
        <v>3.0335668723204017E-2</v>
      </c>
      <c r="N788">
        <v>9.0324063433693411E-2</v>
      </c>
      <c r="O788">
        <f t="shared" si="66"/>
        <v>-1.5180464269735561</v>
      </c>
    </row>
    <row r="789" spans="1:15" x14ac:dyDescent="0.25">
      <c r="A789" s="4">
        <v>39702</v>
      </c>
      <c r="B789" s="7">
        <v>9.3951748500000001</v>
      </c>
      <c r="C789">
        <f t="shared" si="65"/>
        <v>787</v>
      </c>
      <c r="D789" s="9">
        <f t="shared" si="62"/>
        <v>3.029712276548711E-2</v>
      </c>
      <c r="E789">
        <f t="shared" si="63"/>
        <v>-1.5185986132932128</v>
      </c>
      <c r="F789">
        <f t="shared" si="64"/>
        <v>9.0438979544932199E-2</v>
      </c>
      <c r="K789" s="8">
        <v>39702</v>
      </c>
      <c r="L789" s="9">
        <v>9.3951748500000001</v>
      </c>
      <c r="M789">
        <v>3.029712276548711E-2</v>
      </c>
      <c r="N789">
        <v>9.0438979544932199E-2</v>
      </c>
      <c r="O789">
        <f t="shared" si="66"/>
        <v>-1.5185986132932128</v>
      </c>
    </row>
    <row r="790" spans="1:15" x14ac:dyDescent="0.25">
      <c r="A790" s="4">
        <v>39484</v>
      </c>
      <c r="B790" s="7">
        <v>9.3928170000000009</v>
      </c>
      <c r="C790">
        <f t="shared" si="65"/>
        <v>788</v>
      </c>
      <c r="D790" s="9">
        <f t="shared" si="62"/>
        <v>3.02586746401502E-2</v>
      </c>
      <c r="E790">
        <f t="shared" si="63"/>
        <v>-1.5191500984237034</v>
      </c>
      <c r="F790">
        <f t="shared" si="64"/>
        <v>9.0553895656171002E-2</v>
      </c>
      <c r="K790" s="8">
        <v>39484</v>
      </c>
      <c r="L790" s="9">
        <v>9.3928170000000009</v>
      </c>
      <c r="M790">
        <v>3.02586746401502E-2</v>
      </c>
      <c r="N790">
        <v>9.0553895656171002E-2</v>
      </c>
      <c r="O790">
        <f t="shared" si="66"/>
        <v>-1.5191500984237034</v>
      </c>
    </row>
    <row r="791" spans="1:15" x14ac:dyDescent="0.25">
      <c r="A791" s="4">
        <v>37656</v>
      </c>
      <c r="B791" s="7">
        <v>9.3917452500000014</v>
      </c>
      <c r="C791">
        <f t="shared" si="65"/>
        <v>789</v>
      </c>
      <c r="D791" s="9">
        <f t="shared" si="62"/>
        <v>3.022032397520704E-2</v>
      </c>
      <c r="E791">
        <f t="shared" si="63"/>
        <v>-1.5197008841435684</v>
      </c>
      <c r="F791">
        <f t="shared" si="64"/>
        <v>9.066881176740979E-2</v>
      </c>
      <c r="K791" s="8">
        <v>37656</v>
      </c>
      <c r="L791" s="9">
        <v>9.3917452500000014</v>
      </c>
      <c r="M791">
        <v>3.022032397520704E-2</v>
      </c>
      <c r="N791">
        <v>9.066881176740979E-2</v>
      </c>
      <c r="O791">
        <f t="shared" si="66"/>
        <v>-1.5197008841435684</v>
      </c>
    </row>
    <row r="792" spans="1:15" x14ac:dyDescent="0.25">
      <c r="A792" s="4">
        <v>40057</v>
      </c>
      <c r="B792" s="7">
        <v>9.3912140347826067</v>
      </c>
      <c r="C792">
        <f t="shared" si="65"/>
        <v>790</v>
      </c>
      <c r="D792" s="9">
        <f t="shared" si="62"/>
        <v>3.0182070400554879E-2</v>
      </c>
      <c r="E792">
        <f t="shared" si="63"/>
        <v>-1.5202509722245896</v>
      </c>
      <c r="F792">
        <f t="shared" si="64"/>
        <v>9.0783727878648593E-2</v>
      </c>
      <c r="K792" s="8">
        <v>40057</v>
      </c>
      <c r="L792" s="9">
        <v>9.3912140347826067</v>
      </c>
      <c r="M792">
        <v>3.0182070400554879E-2</v>
      </c>
      <c r="N792">
        <v>9.0783727878648593E-2</v>
      </c>
      <c r="O792">
        <f t="shared" si="66"/>
        <v>-1.5202509722245896</v>
      </c>
    </row>
    <row r="793" spans="1:15" x14ac:dyDescent="0.25">
      <c r="A793" s="4">
        <v>37567</v>
      </c>
      <c r="B793" s="7">
        <v>9.3911022000000042</v>
      </c>
      <c r="C793">
        <f t="shared" si="65"/>
        <v>791</v>
      </c>
      <c r="D793" s="9">
        <f t="shared" si="62"/>
        <v>3.0143913547962524E-2</v>
      </c>
      <c r="E793">
        <f t="shared" si="63"/>
        <v>-1.5208003644318246</v>
      </c>
      <c r="F793">
        <f t="shared" si="64"/>
        <v>9.0898643989887382E-2</v>
      </c>
      <c r="K793" s="8">
        <v>37567</v>
      </c>
      <c r="L793" s="9">
        <v>9.3911022000000042</v>
      </c>
      <c r="M793">
        <v>3.0143913547962524E-2</v>
      </c>
      <c r="N793">
        <v>9.0898643989887382E-2</v>
      </c>
      <c r="O793">
        <f t="shared" si="66"/>
        <v>-1.5208003644318246</v>
      </c>
    </row>
    <row r="794" spans="1:15" x14ac:dyDescent="0.25">
      <c r="A794" s="4">
        <v>38699</v>
      </c>
      <c r="B794" s="7">
        <v>9.3909903652173927</v>
      </c>
      <c r="C794">
        <f t="shared" si="65"/>
        <v>792</v>
      </c>
      <c r="D794" s="9">
        <f t="shared" si="62"/>
        <v>3.0105853051058531E-2</v>
      </c>
      <c r="E794">
        <f t="shared" si="63"/>
        <v>-1.5213490625236417</v>
      </c>
      <c r="F794">
        <f t="shared" si="64"/>
        <v>9.1013560101126184E-2</v>
      </c>
      <c r="K794" s="8">
        <v>38699</v>
      </c>
      <c r="L794" s="9">
        <v>9.3909903652173927</v>
      </c>
      <c r="M794">
        <v>3.0105853051058531E-2</v>
      </c>
      <c r="N794">
        <v>9.1013560101126184E-2</v>
      </c>
      <c r="O794">
        <f t="shared" si="66"/>
        <v>-1.5213490625236417</v>
      </c>
    </row>
    <row r="795" spans="1:15" x14ac:dyDescent="0.25">
      <c r="A795" s="4">
        <v>35723</v>
      </c>
      <c r="B795" s="7">
        <v>9.3872439000000014</v>
      </c>
      <c r="C795">
        <f t="shared" si="65"/>
        <v>793</v>
      </c>
      <c r="D795" s="9">
        <f t="shared" si="62"/>
        <v>3.0067888545319492E-2</v>
      </c>
      <c r="E795">
        <f t="shared" si="63"/>
        <v>-1.5218970682517519</v>
      </c>
      <c r="F795">
        <f t="shared" si="64"/>
        <v>9.1128476212364973E-2</v>
      </c>
      <c r="K795" s="8">
        <v>35723</v>
      </c>
      <c r="L795" s="9">
        <v>9.3872439000000014</v>
      </c>
      <c r="M795">
        <v>3.0067888545319492E-2</v>
      </c>
      <c r="N795">
        <v>9.1128476212364973E-2</v>
      </c>
      <c r="O795">
        <f t="shared" si="66"/>
        <v>-1.5218970682517519</v>
      </c>
    </row>
    <row r="796" spans="1:15" x14ac:dyDescent="0.25">
      <c r="A796" s="4">
        <v>35797</v>
      </c>
      <c r="B796" s="7">
        <v>9.3872438999999996</v>
      </c>
      <c r="C796">
        <f t="shared" si="65"/>
        <v>794</v>
      </c>
      <c r="D796" s="9">
        <f t="shared" si="62"/>
        <v>3.0030019668058384E-2</v>
      </c>
      <c r="E796">
        <f t="shared" si="63"/>
        <v>-1.5224443833612444</v>
      </c>
      <c r="F796">
        <f t="shared" si="64"/>
        <v>9.1243392323603775E-2</v>
      </c>
      <c r="K796" s="8">
        <v>35797</v>
      </c>
      <c r="L796" s="9">
        <v>9.3872438999999996</v>
      </c>
      <c r="M796">
        <v>3.0030019668058384E-2</v>
      </c>
      <c r="N796">
        <v>9.1243392323603775E-2</v>
      </c>
      <c r="O796">
        <f t="shared" si="66"/>
        <v>-1.5224443833612444</v>
      </c>
    </row>
    <row r="797" spans="1:15" x14ac:dyDescent="0.25">
      <c r="A797" s="4">
        <v>38640</v>
      </c>
      <c r="B797" s="7">
        <v>9.3872438999999996</v>
      </c>
      <c r="C797">
        <f t="shared" si="65"/>
        <v>795</v>
      </c>
      <c r="D797" s="9">
        <f t="shared" si="62"/>
        <v>2.9992246058413028E-2</v>
      </c>
      <c r="E797">
        <f t="shared" si="63"/>
        <v>-1.5229910095906185</v>
      </c>
      <c r="F797">
        <f t="shared" si="64"/>
        <v>9.1358308434842564E-2</v>
      </c>
      <c r="K797" s="8">
        <v>38640</v>
      </c>
      <c r="L797" s="9">
        <v>9.3872438999999996</v>
      </c>
      <c r="M797">
        <v>2.9992246058413028E-2</v>
      </c>
      <c r="N797">
        <v>9.1358308434842564E-2</v>
      </c>
      <c r="O797">
        <f t="shared" si="66"/>
        <v>-1.5229910095906185</v>
      </c>
    </row>
    <row r="798" spans="1:15" x14ac:dyDescent="0.25">
      <c r="A798" s="4">
        <v>37611</v>
      </c>
      <c r="B798" s="7">
        <v>9.3870295500000012</v>
      </c>
      <c r="C798">
        <f t="shared" si="65"/>
        <v>796</v>
      </c>
      <c r="D798" s="9">
        <f t="shared" si="62"/>
        <v>2.9954567357334618E-2</v>
      </c>
      <c r="E798">
        <f t="shared" si="63"/>
        <v>-1.5235369486718171</v>
      </c>
      <c r="F798">
        <f t="shared" si="64"/>
        <v>9.1473224546081366E-2</v>
      </c>
      <c r="K798" s="8">
        <v>37611</v>
      </c>
      <c r="L798" s="9">
        <v>9.3870295500000012</v>
      </c>
      <c r="M798">
        <v>2.9954567357334618E-2</v>
      </c>
      <c r="N798">
        <v>9.1473224546081366E-2</v>
      </c>
      <c r="O798">
        <f t="shared" si="66"/>
        <v>-1.5235369486718171</v>
      </c>
    </row>
    <row r="799" spans="1:15" x14ac:dyDescent="0.25">
      <c r="A799" s="4">
        <v>39092</v>
      </c>
      <c r="B799" s="7">
        <v>9.3833856000000004</v>
      </c>
      <c r="C799">
        <f t="shared" si="65"/>
        <v>797</v>
      </c>
      <c r="D799" s="9">
        <f t="shared" si="62"/>
        <v>2.9916983207576353E-2</v>
      </c>
      <c r="E799">
        <f t="shared" si="63"/>
        <v>-1.5240822023302605</v>
      </c>
      <c r="F799">
        <f t="shared" si="64"/>
        <v>9.1588140657320155E-2</v>
      </c>
      <c r="K799" s="8">
        <v>39092</v>
      </c>
      <c r="L799" s="9">
        <v>9.3833856000000004</v>
      </c>
      <c r="M799">
        <v>2.9916983207576353E-2</v>
      </c>
      <c r="N799">
        <v>9.1588140657320155E-2</v>
      </c>
      <c r="O799">
        <f t="shared" si="66"/>
        <v>-1.5240822023302605</v>
      </c>
    </row>
    <row r="800" spans="1:15" x14ac:dyDescent="0.25">
      <c r="A800" s="4">
        <v>35000</v>
      </c>
      <c r="B800" s="7">
        <v>9.3833855999999987</v>
      </c>
      <c r="C800">
        <f t="shared" si="65"/>
        <v>798</v>
      </c>
      <c r="D800" s="9">
        <f t="shared" si="62"/>
        <v>2.9879493253682152E-2</v>
      </c>
      <c r="E800">
        <f t="shared" si="63"/>
        <v>-1.5246267722848776</v>
      </c>
      <c r="F800">
        <f t="shared" si="64"/>
        <v>9.1703056768558958E-2</v>
      </c>
      <c r="K800" s="8">
        <v>35000</v>
      </c>
      <c r="L800" s="9">
        <v>9.3833855999999987</v>
      </c>
      <c r="M800">
        <v>2.9879493253682152E-2</v>
      </c>
      <c r="N800">
        <v>9.1703056768558958E-2</v>
      </c>
      <c r="O800">
        <f t="shared" si="66"/>
        <v>-1.5246267722848776</v>
      </c>
    </row>
    <row r="801" spans="1:15" x14ac:dyDescent="0.25">
      <c r="A801" s="4">
        <v>39401</v>
      </c>
      <c r="B801" s="7">
        <v>9.3829568999999999</v>
      </c>
      <c r="C801">
        <f t="shared" si="65"/>
        <v>799</v>
      </c>
      <c r="D801" s="9">
        <f t="shared" si="62"/>
        <v>2.9842097141975416E-2</v>
      </c>
      <c r="E801">
        <f t="shared" si="63"/>
        <v>-1.5251706602481396</v>
      </c>
      <c r="F801">
        <f t="shared" si="64"/>
        <v>9.1817972879797746E-2</v>
      </c>
      <c r="K801" s="8">
        <v>39401</v>
      </c>
      <c r="L801" s="9">
        <v>9.3829568999999999</v>
      </c>
      <c r="M801">
        <v>2.9842097141975416E-2</v>
      </c>
      <c r="N801">
        <v>9.1817972879797746E-2</v>
      </c>
      <c r="O801">
        <f t="shared" si="66"/>
        <v>-1.5251706602481396</v>
      </c>
    </row>
    <row r="802" spans="1:15" x14ac:dyDescent="0.25">
      <c r="A802" s="4">
        <v>39585</v>
      </c>
      <c r="B802" s="7">
        <v>9.3808133999999974</v>
      </c>
      <c r="C802">
        <f t="shared" si="65"/>
        <v>800</v>
      </c>
      <c r="D802" s="9">
        <f t="shared" si="62"/>
        <v>2.9804794520547944E-2</v>
      </c>
      <c r="E802">
        <f t="shared" si="63"/>
        <v>-1.5257138679260918</v>
      </c>
      <c r="F802">
        <f t="shared" si="64"/>
        <v>9.1932888991036549E-2</v>
      </c>
      <c r="K802" s="8">
        <v>39585</v>
      </c>
      <c r="L802" s="9">
        <v>9.3808133999999974</v>
      </c>
      <c r="M802">
        <v>2.9804794520547944E-2</v>
      </c>
      <c r="N802">
        <v>9.1932888991036549E-2</v>
      </c>
      <c r="O802">
        <f t="shared" si="66"/>
        <v>-1.5257138679260918</v>
      </c>
    </row>
    <row r="803" spans="1:15" x14ac:dyDescent="0.25">
      <c r="A803" s="4">
        <v>41190</v>
      </c>
      <c r="B803" s="7">
        <v>9.3790986000000025</v>
      </c>
      <c r="C803">
        <f t="shared" si="65"/>
        <v>801</v>
      </c>
      <c r="D803" s="9">
        <f t="shared" si="62"/>
        <v>2.9767585039248885E-2</v>
      </c>
      <c r="E803">
        <f t="shared" si="63"/>
        <v>-1.5262563970183858</v>
      </c>
      <c r="F803">
        <f t="shared" si="64"/>
        <v>9.2047805102275337E-2</v>
      </c>
      <c r="K803" s="8">
        <v>41190</v>
      </c>
      <c r="L803" s="9">
        <v>9.3790986000000025</v>
      </c>
      <c r="M803">
        <v>2.9767585039248885E-2</v>
      </c>
      <c r="N803">
        <v>9.2047805102275337E-2</v>
      </c>
      <c r="O803">
        <f t="shared" si="66"/>
        <v>-1.5262563970183858</v>
      </c>
    </row>
    <row r="804" spans="1:15" x14ac:dyDescent="0.25">
      <c r="A804" s="4">
        <v>34456</v>
      </c>
      <c r="B804" s="7">
        <v>9.375025950000003</v>
      </c>
      <c r="C804">
        <f t="shared" si="65"/>
        <v>802</v>
      </c>
      <c r="D804" s="9">
        <f t="shared" si="62"/>
        <v>2.9730468349673762E-2</v>
      </c>
      <c r="E804">
        <f t="shared" si="63"/>
        <v>-1.5267982492183116</v>
      </c>
      <c r="F804">
        <f t="shared" si="64"/>
        <v>9.216272121351414E-2</v>
      </c>
      <c r="K804" s="8">
        <v>34456</v>
      </c>
      <c r="L804" s="9">
        <v>9.375025950000003</v>
      </c>
      <c r="M804">
        <v>2.9730468349673762E-2</v>
      </c>
      <c r="N804">
        <v>9.216272121351414E-2</v>
      </c>
      <c r="O804">
        <f t="shared" si="66"/>
        <v>-1.5267982492183116</v>
      </c>
    </row>
    <row r="805" spans="1:15" x14ac:dyDescent="0.25">
      <c r="A805" s="4">
        <v>37578</v>
      </c>
      <c r="B805" s="7">
        <v>9.3748116000000028</v>
      </c>
      <c r="C805">
        <f t="shared" si="65"/>
        <v>803</v>
      </c>
      <c r="D805" s="9">
        <f t="shared" si="62"/>
        <v>2.9693444105153621E-2</v>
      </c>
      <c r="E805">
        <f t="shared" si="63"/>
        <v>-1.527339426212829</v>
      </c>
      <c r="F805">
        <f t="shared" si="64"/>
        <v>9.2277637324752929E-2</v>
      </c>
      <c r="K805" s="8">
        <v>37578</v>
      </c>
      <c r="L805" s="9">
        <v>9.3748116000000028</v>
      </c>
      <c r="M805">
        <v>2.9693444105153621E-2</v>
      </c>
      <c r="N805">
        <v>9.2277637324752929E-2</v>
      </c>
      <c r="O805">
        <f t="shared" si="66"/>
        <v>-1.527339426212829</v>
      </c>
    </row>
    <row r="806" spans="1:15" x14ac:dyDescent="0.25">
      <c r="A806" s="4">
        <v>35770</v>
      </c>
      <c r="B806" s="7">
        <v>9.3745972500000008</v>
      </c>
      <c r="C806">
        <f t="shared" si="65"/>
        <v>804</v>
      </c>
      <c r="D806" s="9">
        <f t="shared" si="62"/>
        <v>2.9656511960744224E-2</v>
      </c>
      <c r="E806">
        <f t="shared" si="63"/>
        <v>-1.5278799296825993</v>
      </c>
      <c r="F806">
        <f t="shared" si="64"/>
        <v>9.2392553435991731E-2</v>
      </c>
      <c r="K806" s="8">
        <v>35770</v>
      </c>
      <c r="L806" s="9">
        <v>9.3745972500000008</v>
      </c>
      <c r="M806">
        <v>2.9656511960744224E-2</v>
      </c>
      <c r="N806">
        <v>9.2392553435991731E-2</v>
      </c>
      <c r="O806">
        <f t="shared" si="66"/>
        <v>-1.5278799296825993</v>
      </c>
    </row>
    <row r="807" spans="1:15" x14ac:dyDescent="0.25">
      <c r="A807" s="4">
        <v>39496</v>
      </c>
      <c r="B807" s="7">
        <v>9.3705246000000013</v>
      </c>
      <c r="C807">
        <f t="shared" si="65"/>
        <v>805</v>
      </c>
      <c r="D807" s="9">
        <f t="shared" si="62"/>
        <v>2.961967157321535E-2</v>
      </c>
      <c r="E807">
        <f t="shared" si="63"/>
        <v>-1.5284197613020167</v>
      </c>
      <c r="F807">
        <f t="shared" si="64"/>
        <v>9.250746954723052E-2</v>
      </c>
      <c r="K807" s="8">
        <v>39496</v>
      </c>
      <c r="L807" s="9">
        <v>9.3705246000000013</v>
      </c>
      <c r="M807">
        <v>2.961967157321535E-2</v>
      </c>
      <c r="N807">
        <v>9.250746954723052E-2</v>
      </c>
      <c r="O807">
        <f t="shared" si="66"/>
        <v>-1.5284197613020167</v>
      </c>
    </row>
    <row r="808" spans="1:15" x14ac:dyDescent="0.25">
      <c r="A808" s="4">
        <v>34821</v>
      </c>
      <c r="B808" s="7">
        <v>9.3705245999999995</v>
      </c>
      <c r="C808">
        <f t="shared" si="65"/>
        <v>806</v>
      </c>
      <c r="D808" s="9">
        <f t="shared" si="62"/>
        <v>2.9582922601040146E-2</v>
      </c>
      <c r="E808">
        <f t="shared" si="63"/>
        <v>-1.5289589227392388</v>
      </c>
      <c r="F808">
        <f t="shared" si="64"/>
        <v>9.2622385658469322E-2</v>
      </c>
      <c r="K808" s="8">
        <v>34821</v>
      </c>
      <c r="L808" s="9">
        <v>9.3705245999999995</v>
      </c>
      <c r="M808">
        <v>2.9582922601040146E-2</v>
      </c>
      <c r="N808">
        <v>9.2622385658469322E-2</v>
      </c>
      <c r="O808">
        <f t="shared" si="66"/>
        <v>-1.5289589227392388</v>
      </c>
    </row>
    <row r="809" spans="1:15" x14ac:dyDescent="0.25">
      <c r="A809" s="4">
        <v>39732</v>
      </c>
      <c r="B809" s="7">
        <v>9.3703102500000011</v>
      </c>
      <c r="C809">
        <f t="shared" si="65"/>
        <v>807</v>
      </c>
      <c r="D809" s="9">
        <f t="shared" si="62"/>
        <v>2.9546264704384581E-2</v>
      </c>
      <c r="E809">
        <f t="shared" si="63"/>
        <v>-1.5294974156562187</v>
      </c>
      <c r="F809">
        <f t="shared" si="64"/>
        <v>9.2737301769708111E-2</v>
      </c>
      <c r="K809" s="8">
        <v>39732</v>
      </c>
      <c r="L809" s="9">
        <v>9.3703102500000011</v>
      </c>
      <c r="M809">
        <v>2.9546264704384581E-2</v>
      </c>
      <c r="N809">
        <v>9.2737301769708111E-2</v>
      </c>
      <c r="O809">
        <f t="shared" si="66"/>
        <v>-1.5294974156562187</v>
      </c>
    </row>
    <row r="810" spans="1:15" x14ac:dyDescent="0.25">
      <c r="A810" s="4">
        <v>39536</v>
      </c>
      <c r="B810" s="7">
        <v>9.3666663000000003</v>
      </c>
      <c r="C810">
        <f t="shared" si="65"/>
        <v>808</v>
      </c>
      <c r="D810" s="9">
        <f t="shared" si="62"/>
        <v>2.9509697545096976E-2</v>
      </c>
      <c r="E810">
        <f t="shared" si="63"/>
        <v>-1.5300352417087344</v>
      </c>
      <c r="F810">
        <f t="shared" si="64"/>
        <v>9.2852217880946913E-2</v>
      </c>
      <c r="K810" s="8">
        <v>39536</v>
      </c>
      <c r="L810" s="9">
        <v>9.3666663000000003</v>
      </c>
      <c r="M810">
        <v>2.9509697545096976E-2</v>
      </c>
      <c r="N810">
        <v>9.2852217880946913E-2</v>
      </c>
      <c r="O810">
        <f t="shared" si="66"/>
        <v>-1.5300352417087344</v>
      </c>
    </row>
    <row r="811" spans="1:15" x14ac:dyDescent="0.25">
      <c r="A811" s="4">
        <v>40307</v>
      </c>
      <c r="B811" s="7">
        <v>9.3666663000000003</v>
      </c>
      <c r="C811">
        <f t="shared" si="65"/>
        <v>809</v>
      </c>
      <c r="D811" s="9">
        <f t="shared" si="62"/>
        <v>2.9473220786697597E-2</v>
      </c>
      <c r="E811">
        <f t="shared" si="63"/>
        <v>-1.5305724025464205</v>
      </c>
      <c r="F811">
        <f t="shared" si="64"/>
        <v>9.2967133992185702E-2</v>
      </c>
      <c r="K811" s="8">
        <v>40307</v>
      </c>
      <c r="L811" s="9">
        <v>9.3666663000000003</v>
      </c>
      <c r="M811">
        <v>2.9473220786697597E-2</v>
      </c>
      <c r="N811">
        <v>9.2967133992185702E-2</v>
      </c>
      <c r="O811">
        <f t="shared" si="66"/>
        <v>-1.5305724025464205</v>
      </c>
    </row>
    <row r="812" spans="1:15" x14ac:dyDescent="0.25">
      <c r="A812" s="4">
        <v>41746</v>
      </c>
      <c r="B812" s="7">
        <v>9.3666663000000003</v>
      </c>
      <c r="C812">
        <f t="shared" si="65"/>
        <v>810</v>
      </c>
      <c r="D812" s="9">
        <f t="shared" si="62"/>
        <v>2.9436834094368338E-2</v>
      </c>
      <c r="E812">
        <f t="shared" si="63"/>
        <v>-1.531108899812798</v>
      </c>
      <c r="F812">
        <f t="shared" si="64"/>
        <v>9.3082050103424505E-2</v>
      </c>
      <c r="K812" s="8">
        <v>41746</v>
      </c>
      <c r="L812" s="9">
        <v>9.3666663000000003</v>
      </c>
      <c r="M812">
        <v>2.9436834094368338E-2</v>
      </c>
      <c r="N812">
        <v>9.3082050103424505E-2</v>
      </c>
      <c r="O812">
        <f t="shared" si="66"/>
        <v>-1.531108899812798</v>
      </c>
    </row>
    <row r="813" spans="1:15" x14ac:dyDescent="0.25">
      <c r="A813" s="4">
        <v>38322</v>
      </c>
      <c r="B813" s="7">
        <v>9.3664519499999983</v>
      </c>
      <c r="C813">
        <f t="shared" si="65"/>
        <v>811</v>
      </c>
      <c r="D813" s="9">
        <f t="shared" si="62"/>
        <v>2.9400537134942489E-2</v>
      </c>
      <c r="E813">
        <f t="shared" si="63"/>
        <v>-1.5316447351453042</v>
      </c>
      <c r="F813">
        <f t="shared" si="64"/>
        <v>9.3196966214663293E-2</v>
      </c>
      <c r="K813" s="8">
        <v>38322</v>
      </c>
      <c r="L813" s="9">
        <v>9.3664519499999983</v>
      </c>
      <c r="M813">
        <v>2.9400537134942489E-2</v>
      </c>
      <c r="N813">
        <v>9.3196966214663293E-2</v>
      </c>
      <c r="O813">
        <f t="shared" si="66"/>
        <v>-1.5316447351453042</v>
      </c>
    </row>
    <row r="814" spans="1:15" x14ac:dyDescent="0.25">
      <c r="A814" s="4">
        <v>37754</v>
      </c>
      <c r="B814" s="7">
        <v>9.3583066500000012</v>
      </c>
      <c r="C814">
        <f t="shared" si="65"/>
        <v>812</v>
      </c>
      <c r="D814" s="9">
        <f t="shared" si="62"/>
        <v>2.9364329576894527E-2</v>
      </c>
      <c r="E814">
        <f t="shared" si="63"/>
        <v>-1.5321799101753235</v>
      </c>
      <c r="F814">
        <f t="shared" si="64"/>
        <v>9.3311882325902096E-2</v>
      </c>
      <c r="K814" s="8">
        <v>37754</v>
      </c>
      <c r="L814" s="9">
        <v>9.3583066500000012</v>
      </c>
      <c r="M814">
        <v>2.9364329576894527E-2</v>
      </c>
      <c r="N814">
        <v>9.3311882325902096E-2</v>
      </c>
      <c r="O814">
        <f t="shared" si="66"/>
        <v>-1.5321799101753235</v>
      </c>
    </row>
    <row r="815" spans="1:15" x14ac:dyDescent="0.25">
      <c r="A815" s="4">
        <v>34510</v>
      </c>
      <c r="B815" s="7">
        <v>9.3580923000000027</v>
      </c>
      <c r="C815">
        <f t="shared" si="65"/>
        <v>813</v>
      </c>
      <c r="D815" s="9">
        <f t="shared" si="62"/>
        <v>2.9328211090330084E-2</v>
      </c>
      <c r="E815">
        <f t="shared" si="63"/>
        <v>-1.5327144265282162</v>
      </c>
      <c r="F815">
        <f t="shared" si="64"/>
        <v>9.3426798437140884E-2</v>
      </c>
      <c r="K815" s="8">
        <v>34510</v>
      </c>
      <c r="L815" s="9">
        <v>9.3580923000000027</v>
      </c>
      <c r="M815">
        <v>2.9328211090330084E-2</v>
      </c>
      <c r="N815">
        <v>9.3426798437140884E-2</v>
      </c>
      <c r="O815">
        <f t="shared" si="66"/>
        <v>-1.5327144265282162</v>
      </c>
    </row>
    <row r="816" spans="1:15" x14ac:dyDescent="0.25">
      <c r="A816" s="4">
        <v>34739</v>
      </c>
      <c r="B816" s="7">
        <v>9.3540196499999997</v>
      </c>
      <c r="C816">
        <f t="shared" si="65"/>
        <v>814</v>
      </c>
      <c r="D816" s="9">
        <f t="shared" si="62"/>
        <v>2.9292181346975865E-2</v>
      </c>
      <c r="E816">
        <f t="shared" si="63"/>
        <v>-1.5332482858233494</v>
      </c>
      <c r="F816">
        <f t="shared" si="64"/>
        <v>9.3541714548379687E-2</v>
      </c>
      <c r="K816" s="8">
        <v>34739</v>
      </c>
      <c r="L816" s="9">
        <v>9.3540196499999997</v>
      </c>
      <c r="M816">
        <v>2.9292181346975865E-2</v>
      </c>
      <c r="N816">
        <v>9.3541714548379687E-2</v>
      </c>
      <c r="O816">
        <f t="shared" si="66"/>
        <v>-1.5332482858233494</v>
      </c>
    </row>
    <row r="817" spans="1:15" x14ac:dyDescent="0.25">
      <c r="A817" s="4">
        <v>39911</v>
      </c>
      <c r="B817" s="7">
        <v>9.3538053000000012</v>
      </c>
      <c r="C817">
        <f t="shared" si="65"/>
        <v>815</v>
      </c>
      <c r="D817" s="9">
        <f t="shared" si="62"/>
        <v>2.9256240020169761E-2</v>
      </c>
      <c r="E817">
        <f t="shared" si="63"/>
        <v>-1.5337814896741249</v>
      </c>
      <c r="F817">
        <f t="shared" si="64"/>
        <v>9.3656630659618476E-2</v>
      </c>
      <c r="K817" s="8">
        <v>39911</v>
      </c>
      <c r="L817" s="9">
        <v>9.3538053000000012</v>
      </c>
      <c r="M817">
        <v>2.9256240020169761E-2</v>
      </c>
      <c r="N817">
        <v>9.3656630659618476E-2</v>
      </c>
      <c r="O817">
        <f t="shared" si="66"/>
        <v>-1.5337814896741249</v>
      </c>
    </row>
    <row r="818" spans="1:15" x14ac:dyDescent="0.25">
      <c r="A818" s="4">
        <v>35419</v>
      </c>
      <c r="B818" s="7">
        <v>9.3499470000000002</v>
      </c>
      <c r="C818">
        <f t="shared" si="65"/>
        <v>816</v>
      </c>
      <c r="D818" s="9">
        <f t="shared" si="62"/>
        <v>2.9220386784850928E-2</v>
      </c>
      <c r="E818">
        <f t="shared" si="63"/>
        <v>-1.5343140396880093</v>
      </c>
      <c r="F818">
        <f t="shared" si="64"/>
        <v>9.3771546770857278E-2</v>
      </c>
      <c r="K818" s="8">
        <v>35419</v>
      </c>
      <c r="L818" s="9">
        <v>9.3499470000000002</v>
      </c>
      <c r="M818">
        <v>2.9220386784850928E-2</v>
      </c>
      <c r="N818">
        <v>9.3771546770857278E-2</v>
      </c>
      <c r="O818">
        <f t="shared" si="66"/>
        <v>-1.5343140396880093</v>
      </c>
    </row>
    <row r="819" spans="1:15" x14ac:dyDescent="0.25">
      <c r="A819" s="4">
        <v>40870</v>
      </c>
      <c r="B819" s="7">
        <v>9.3499470000000002</v>
      </c>
      <c r="C819">
        <f t="shared" si="65"/>
        <v>817</v>
      </c>
      <c r="D819" s="9">
        <f t="shared" si="62"/>
        <v>2.9184621317550008E-2</v>
      </c>
      <c r="E819">
        <f t="shared" si="63"/>
        <v>-1.5348459374665637</v>
      </c>
      <c r="F819">
        <f t="shared" si="64"/>
        <v>9.3886462882096067E-2</v>
      </c>
      <c r="K819" s="8">
        <v>40870</v>
      </c>
      <c r="L819" s="9">
        <v>9.3499470000000002</v>
      </c>
      <c r="M819">
        <v>2.9184621317550008E-2</v>
      </c>
      <c r="N819">
        <v>9.3886462882096067E-2</v>
      </c>
      <c r="O819">
        <f t="shared" si="66"/>
        <v>-1.5348459374665637</v>
      </c>
    </row>
    <row r="820" spans="1:15" x14ac:dyDescent="0.25">
      <c r="A820" s="4">
        <v>37759</v>
      </c>
      <c r="B820" s="7">
        <v>9.346088700000001</v>
      </c>
      <c r="C820">
        <f t="shared" si="65"/>
        <v>818</v>
      </c>
      <c r="D820" s="9">
        <f t="shared" si="62"/>
        <v>2.9148943296379407E-2</v>
      </c>
      <c r="E820">
        <f t="shared" si="63"/>
        <v>-1.5353771846054711</v>
      </c>
      <c r="F820">
        <f t="shared" si="64"/>
        <v>9.4001378993334869E-2</v>
      </c>
      <c r="K820" s="8">
        <v>37759</v>
      </c>
      <c r="L820" s="9">
        <v>9.346088700000001</v>
      </c>
      <c r="M820">
        <v>2.9148943296379407E-2</v>
      </c>
      <c r="N820">
        <v>9.4001378993334869E-2</v>
      </c>
      <c r="O820">
        <f t="shared" si="66"/>
        <v>-1.5353771846054711</v>
      </c>
    </row>
    <row r="821" spans="1:15" x14ac:dyDescent="0.25">
      <c r="A821" s="4">
        <v>34714</v>
      </c>
      <c r="B821" s="7">
        <v>9.3456600000000005</v>
      </c>
      <c r="C821">
        <f t="shared" si="65"/>
        <v>819</v>
      </c>
      <c r="D821" s="9">
        <f t="shared" si="62"/>
        <v>2.9113352401023633E-2</v>
      </c>
      <c r="E821">
        <f t="shared" si="63"/>
        <v>-1.5359077826945666</v>
      </c>
      <c r="F821">
        <f t="shared" si="64"/>
        <v>9.4116295104573658E-2</v>
      </c>
      <c r="K821" s="8">
        <v>34714</v>
      </c>
      <c r="L821" s="9">
        <v>9.3456600000000005</v>
      </c>
      <c r="M821">
        <v>2.9113352401023633E-2</v>
      </c>
      <c r="N821">
        <v>9.4116295104573658E-2</v>
      </c>
      <c r="O821">
        <f t="shared" si="66"/>
        <v>-1.5359077826945666</v>
      </c>
    </row>
    <row r="822" spans="1:15" x14ac:dyDescent="0.25">
      <c r="A822" s="4">
        <v>34878</v>
      </c>
      <c r="B822" s="7">
        <v>9.3432102857142869</v>
      </c>
      <c r="C822">
        <f t="shared" si="65"/>
        <v>820</v>
      </c>
      <c r="D822" s="9">
        <f t="shared" si="62"/>
        <v>2.9077848312729703E-2</v>
      </c>
      <c r="E822">
        <f t="shared" si="63"/>
        <v>-1.5364377333178649</v>
      </c>
      <c r="F822">
        <f t="shared" si="64"/>
        <v>9.423121121581246E-2</v>
      </c>
      <c r="K822" s="8">
        <v>34878</v>
      </c>
      <c r="L822" s="9">
        <v>9.3432102857142869</v>
      </c>
      <c r="M822">
        <v>2.9077848312729703E-2</v>
      </c>
      <c r="N822">
        <v>9.423121121581246E-2</v>
      </c>
      <c r="O822">
        <f t="shared" si="66"/>
        <v>-1.5364377333178649</v>
      </c>
    </row>
    <row r="823" spans="1:15" x14ac:dyDescent="0.25">
      <c r="A823" s="4">
        <v>35032</v>
      </c>
      <c r="B823" s="7">
        <v>9.3415873500000011</v>
      </c>
      <c r="C823">
        <f t="shared" si="65"/>
        <v>821</v>
      </c>
      <c r="D823" s="9">
        <f t="shared" si="62"/>
        <v>2.9042430714297636E-2</v>
      </c>
      <c r="E823">
        <f t="shared" si="63"/>
        <v>-1.5369670380535889</v>
      </c>
      <c r="F823">
        <f t="shared" si="64"/>
        <v>9.4346127327051249E-2</v>
      </c>
      <c r="K823" s="8">
        <v>35032</v>
      </c>
      <c r="L823" s="9">
        <v>9.3415873500000011</v>
      </c>
      <c r="M823">
        <v>2.9042430714297636E-2</v>
      </c>
      <c r="N823">
        <v>9.4346127327051249E-2</v>
      </c>
      <c r="O823">
        <f t="shared" si="66"/>
        <v>-1.5369670380535889</v>
      </c>
    </row>
    <row r="824" spans="1:15" x14ac:dyDescent="0.25">
      <c r="A824" s="4">
        <v>35175</v>
      </c>
      <c r="B824" s="7">
        <v>9.3409443000000003</v>
      </c>
      <c r="C824">
        <f t="shared" si="65"/>
        <v>822</v>
      </c>
      <c r="D824" s="9">
        <f t="shared" si="62"/>
        <v>2.9007099290070993E-2</v>
      </c>
      <c r="E824">
        <f t="shared" si="63"/>
        <v>-1.5374956984741985</v>
      </c>
      <c r="F824">
        <f t="shared" si="64"/>
        <v>9.4461043438290052E-2</v>
      </c>
      <c r="K824" s="8">
        <v>35175</v>
      </c>
      <c r="L824" s="9">
        <v>9.3409443000000003</v>
      </c>
      <c r="M824">
        <v>2.9007099290070993E-2</v>
      </c>
      <c r="N824">
        <v>9.4461043438290052E-2</v>
      </c>
      <c r="O824">
        <f t="shared" si="66"/>
        <v>-1.5374956984741985</v>
      </c>
    </row>
    <row r="825" spans="1:15" x14ac:dyDescent="0.25">
      <c r="A825" s="4">
        <v>33691</v>
      </c>
      <c r="B825" s="7">
        <v>9.3377290500000001</v>
      </c>
      <c r="C825">
        <f t="shared" si="65"/>
        <v>823</v>
      </c>
      <c r="D825" s="9">
        <f t="shared" si="62"/>
        <v>2.8971853725927529E-2</v>
      </c>
      <c r="E825">
        <f t="shared" si="63"/>
        <v>-1.5380237161464181</v>
      </c>
      <c r="F825">
        <f t="shared" si="64"/>
        <v>9.457595954952884E-2</v>
      </c>
      <c r="K825" s="8">
        <v>33691</v>
      </c>
      <c r="L825" s="9">
        <v>9.3377290500000001</v>
      </c>
      <c r="M825">
        <v>2.8971853725927529E-2</v>
      </c>
      <c r="N825">
        <v>9.457595954952884E-2</v>
      </c>
      <c r="O825">
        <f t="shared" si="66"/>
        <v>-1.5380237161464181</v>
      </c>
    </row>
    <row r="826" spans="1:15" x14ac:dyDescent="0.25">
      <c r="A826" s="4">
        <v>38387</v>
      </c>
      <c r="B826" s="7">
        <v>9.3373003500000014</v>
      </c>
      <c r="C826">
        <f t="shared" si="65"/>
        <v>824</v>
      </c>
      <c r="D826" s="9">
        <f t="shared" si="62"/>
        <v>2.8936693709269847E-2</v>
      </c>
      <c r="E826">
        <f t="shared" si="63"/>
        <v>-1.538551092631264</v>
      </c>
      <c r="F826">
        <f t="shared" si="64"/>
        <v>9.4690875660767643E-2</v>
      </c>
      <c r="K826" s="8">
        <v>38387</v>
      </c>
      <c r="L826" s="9">
        <v>9.3373003500000014</v>
      </c>
      <c r="M826">
        <v>2.8936693709269847E-2</v>
      </c>
      <c r="N826">
        <v>9.4690875660767643E-2</v>
      </c>
      <c r="O826">
        <f t="shared" si="66"/>
        <v>-1.538551092631264</v>
      </c>
    </row>
    <row r="827" spans="1:15" x14ac:dyDescent="0.25">
      <c r="A827" s="4">
        <v>39596</v>
      </c>
      <c r="B827" s="7">
        <v>9.3347281499999983</v>
      </c>
      <c r="C827">
        <f t="shared" si="65"/>
        <v>825</v>
      </c>
      <c r="D827" s="9">
        <f t="shared" si="62"/>
        <v>2.8901618929016187E-2</v>
      </c>
      <c r="E827">
        <f t="shared" si="63"/>
        <v>-1.5390778294840732</v>
      </c>
      <c r="F827">
        <f t="shared" si="64"/>
        <v>9.4805791772006431E-2</v>
      </c>
      <c r="K827" s="8">
        <v>39596</v>
      </c>
      <c r="L827" s="9">
        <v>9.3347281499999983</v>
      </c>
      <c r="M827">
        <v>2.8901618929016187E-2</v>
      </c>
      <c r="N827">
        <v>9.4805791772006431E-2</v>
      </c>
      <c r="O827">
        <f t="shared" si="66"/>
        <v>-1.5390778294840732</v>
      </c>
    </row>
    <row r="828" spans="1:15" x14ac:dyDescent="0.25">
      <c r="A828" s="4">
        <v>35127</v>
      </c>
      <c r="B828" s="7">
        <v>9.3334420500000004</v>
      </c>
      <c r="C828">
        <f t="shared" si="65"/>
        <v>826</v>
      </c>
      <c r="D828" s="9">
        <f t="shared" si="62"/>
        <v>2.8866629075591229E-2</v>
      </c>
      <c r="E828">
        <f t="shared" si="63"/>
        <v>-1.5396039282545304</v>
      </c>
      <c r="F828">
        <f t="shared" si="64"/>
        <v>9.4920707883245234E-2</v>
      </c>
      <c r="K828" s="8">
        <v>35127</v>
      </c>
      <c r="L828" s="9">
        <v>9.3334420500000004</v>
      </c>
      <c r="M828">
        <v>2.8866629075591229E-2</v>
      </c>
      <c r="N828">
        <v>9.4920707883245234E-2</v>
      </c>
      <c r="O828">
        <f t="shared" si="66"/>
        <v>-1.5396039282545304</v>
      </c>
    </row>
    <row r="829" spans="1:15" x14ac:dyDescent="0.25">
      <c r="A829" s="4">
        <v>35750</v>
      </c>
      <c r="B829" s="7">
        <v>9.3295837500000012</v>
      </c>
      <c r="C829">
        <f t="shared" si="65"/>
        <v>827</v>
      </c>
      <c r="D829" s="9">
        <f t="shared" si="62"/>
        <v>2.8831723840916996E-2</v>
      </c>
      <c r="E829">
        <f t="shared" si="63"/>
        <v>-1.5401293904866948</v>
      </c>
      <c r="F829">
        <f t="shared" si="64"/>
        <v>9.5035623994484023E-2</v>
      </c>
      <c r="K829" s="8">
        <v>35750</v>
      </c>
      <c r="L829" s="9">
        <v>9.3295837500000012</v>
      </c>
      <c r="M829">
        <v>2.8831723840916996E-2</v>
      </c>
      <c r="N829">
        <v>9.5035623994484023E-2</v>
      </c>
      <c r="O829">
        <f t="shared" si="66"/>
        <v>-1.5401293904866948</v>
      </c>
    </row>
    <row r="830" spans="1:15" x14ac:dyDescent="0.25">
      <c r="A830" s="4">
        <v>35511</v>
      </c>
      <c r="B830" s="7">
        <v>9.3295837499999994</v>
      </c>
      <c r="C830">
        <f t="shared" si="65"/>
        <v>828</v>
      </c>
      <c r="D830" s="9">
        <f t="shared" si="62"/>
        <v>2.8796902918403811E-2</v>
      </c>
      <c r="E830">
        <f t="shared" si="63"/>
        <v>-1.5406542177190283</v>
      </c>
      <c r="F830">
        <f t="shared" si="64"/>
        <v>9.5150540105722825E-2</v>
      </c>
      <c r="K830" s="8">
        <v>35511</v>
      </c>
      <c r="L830" s="9">
        <v>9.3295837499999994</v>
      </c>
      <c r="M830">
        <v>2.8796902918403811E-2</v>
      </c>
      <c r="N830">
        <v>9.5150540105722825E-2</v>
      </c>
      <c r="O830">
        <f t="shared" si="66"/>
        <v>-1.5406542177190283</v>
      </c>
    </row>
    <row r="831" spans="1:15" x14ac:dyDescent="0.25">
      <c r="A831" s="4">
        <v>34623</v>
      </c>
      <c r="B831" s="7">
        <v>9.3291550500000007</v>
      </c>
      <c r="C831">
        <f t="shared" si="65"/>
        <v>829</v>
      </c>
      <c r="D831" s="9">
        <f t="shared" si="62"/>
        <v>2.876216600294132E-2</v>
      </c>
      <c r="E831">
        <f t="shared" si="63"/>
        <v>-1.5411784114844218</v>
      </c>
      <c r="F831">
        <f t="shared" si="64"/>
        <v>9.5265456216961614E-2</v>
      </c>
      <c r="K831" s="8">
        <v>34623</v>
      </c>
      <c r="L831" s="9">
        <v>9.3291550500000007</v>
      </c>
      <c r="M831">
        <v>2.876216600294132E-2</v>
      </c>
      <c r="N831">
        <v>9.5265456216961614E-2</v>
      </c>
      <c r="O831">
        <f t="shared" si="66"/>
        <v>-1.5411784114844218</v>
      </c>
    </row>
    <row r="832" spans="1:15" x14ac:dyDescent="0.25">
      <c r="A832" s="4">
        <v>35890</v>
      </c>
      <c r="B832" s="7">
        <v>9.3246537000000007</v>
      </c>
      <c r="C832">
        <f t="shared" si="65"/>
        <v>830</v>
      </c>
      <c r="D832" s="9">
        <f t="shared" si="62"/>
        <v>2.8727512790889587E-2</v>
      </c>
      <c r="E832">
        <f t="shared" si="63"/>
        <v>-1.541701973310222</v>
      </c>
      <c r="F832">
        <f t="shared" si="64"/>
        <v>9.5380372328200416E-2</v>
      </c>
      <c r="K832" s="8">
        <v>35890</v>
      </c>
      <c r="L832" s="9">
        <v>9.3246537000000007</v>
      </c>
      <c r="M832">
        <v>2.8727512790889587E-2</v>
      </c>
      <c r="N832">
        <v>9.5380372328200416E-2</v>
      </c>
      <c r="O832">
        <f t="shared" si="66"/>
        <v>-1.541701973310222</v>
      </c>
    </row>
    <row r="833" spans="1:15" x14ac:dyDescent="0.25">
      <c r="A833" s="4">
        <v>38300</v>
      </c>
      <c r="B833" s="7">
        <v>9.3120070500000018</v>
      </c>
      <c r="C833">
        <f t="shared" si="65"/>
        <v>831</v>
      </c>
      <c r="D833" s="9">
        <f t="shared" si="62"/>
        <v>2.8692942980070222E-2</v>
      </c>
      <c r="E833">
        <f t="shared" si="63"/>
        <v>-1.5422249047182592</v>
      </c>
      <c r="F833">
        <f t="shared" si="64"/>
        <v>9.5495288439439205E-2</v>
      </c>
      <c r="K833" s="8">
        <v>38300</v>
      </c>
      <c r="L833" s="9">
        <v>9.3120070500000018</v>
      </c>
      <c r="M833">
        <v>2.8692942980070222E-2</v>
      </c>
      <c r="N833">
        <v>9.5495288439439205E-2</v>
      </c>
      <c r="O833">
        <f t="shared" si="66"/>
        <v>-1.5422249047182592</v>
      </c>
    </row>
    <row r="834" spans="1:15" x14ac:dyDescent="0.25">
      <c r="A834" s="4">
        <v>39479</v>
      </c>
      <c r="B834" s="7">
        <v>9.3111496499999991</v>
      </c>
      <c r="C834">
        <f t="shared" si="65"/>
        <v>832</v>
      </c>
      <c r="D834" s="9">
        <f t="shared" si="62"/>
        <v>2.8658456269757639E-2</v>
      </c>
      <c r="E834">
        <f t="shared" si="63"/>
        <v>-1.542747207224872</v>
      </c>
      <c r="F834">
        <f t="shared" si="64"/>
        <v>9.5610204550678007E-2</v>
      </c>
      <c r="K834" s="8">
        <v>39479</v>
      </c>
      <c r="L834" s="9">
        <v>9.3111496499999991</v>
      </c>
      <c r="M834">
        <v>2.8658456269757639E-2</v>
      </c>
      <c r="N834">
        <v>9.5610204550678007E-2</v>
      </c>
      <c r="O834">
        <f t="shared" si="66"/>
        <v>-1.542747207224872</v>
      </c>
    </row>
    <row r="835" spans="1:15" x14ac:dyDescent="0.25">
      <c r="A835" s="4">
        <v>37240</v>
      </c>
      <c r="B835" s="7">
        <v>9.3084562956521761</v>
      </c>
      <c r="C835">
        <f t="shared" si="65"/>
        <v>833</v>
      </c>
      <c r="D835" s="9">
        <f t="shared" ref="D835:D898" si="67">(C$1+1)/C835/365</f>
        <v>2.8624052360670296E-2</v>
      </c>
      <c r="E835">
        <f t="shared" ref="E835:E898" si="68">LOG(D835)</f>
        <v>-1.5432688823409357</v>
      </c>
      <c r="F835">
        <f t="shared" ref="F835:F898" si="69">C835/C$1</f>
        <v>9.5725120661916796E-2</v>
      </c>
      <c r="K835" s="8">
        <v>37240</v>
      </c>
      <c r="L835" s="9">
        <v>9.3084562956521761</v>
      </c>
      <c r="M835">
        <v>2.8624052360670296E-2</v>
      </c>
      <c r="N835">
        <v>9.5725120661916796E-2</v>
      </c>
      <c r="O835">
        <f t="shared" si="66"/>
        <v>-1.5432688823409357</v>
      </c>
    </row>
    <row r="836" spans="1:15" x14ac:dyDescent="0.25">
      <c r="A836" s="4">
        <v>36331</v>
      </c>
      <c r="B836" s="7">
        <v>9.3083631000000011</v>
      </c>
      <c r="C836">
        <f t="shared" ref="C836:C899" si="70">C835+1</f>
        <v>834</v>
      </c>
      <c r="D836" s="9">
        <f t="shared" si="67"/>
        <v>2.8589730954962058E-2</v>
      </c>
      <c r="E836">
        <f t="shared" si="68"/>
        <v>-1.5437899315718868</v>
      </c>
      <c r="F836">
        <f t="shared" si="69"/>
        <v>9.5840036773155599E-2</v>
      </c>
      <c r="K836" s="8">
        <v>36331</v>
      </c>
      <c r="L836" s="9">
        <v>9.3083631000000011</v>
      </c>
      <c r="M836">
        <v>2.8589730954962058E-2</v>
      </c>
      <c r="N836">
        <v>9.5840036773155599E-2</v>
      </c>
      <c r="O836">
        <f t="shared" ref="O836:O899" si="71">LOG(M836)</f>
        <v>-1.5437899315718868</v>
      </c>
    </row>
    <row r="837" spans="1:15" x14ac:dyDescent="0.25">
      <c r="A837" s="4">
        <v>35743</v>
      </c>
      <c r="B837" s="7">
        <v>9.3083630999999976</v>
      </c>
      <c r="C837">
        <f t="shared" si="70"/>
        <v>835</v>
      </c>
      <c r="D837" s="9">
        <f t="shared" si="67"/>
        <v>2.8555491756213598E-2</v>
      </c>
      <c r="E837">
        <f t="shared" si="68"/>
        <v>-1.5443103564177503</v>
      </c>
      <c r="F837">
        <f t="shared" si="69"/>
        <v>9.5954952884394387E-2</v>
      </c>
      <c r="K837" s="8">
        <v>35743</v>
      </c>
      <c r="L837" s="9">
        <v>9.3083630999999976</v>
      </c>
      <c r="M837">
        <v>2.8555491756213598E-2</v>
      </c>
      <c r="N837">
        <v>9.5954952884394387E-2</v>
      </c>
      <c r="O837">
        <f t="shared" si="71"/>
        <v>-1.5443103564177503</v>
      </c>
    </row>
    <row r="838" spans="1:15" x14ac:dyDescent="0.25">
      <c r="A838" s="4">
        <v>41579</v>
      </c>
      <c r="B838" s="7">
        <v>9.3079344000000006</v>
      </c>
      <c r="C838">
        <f t="shared" si="70"/>
        <v>836</v>
      </c>
      <c r="D838" s="9">
        <f t="shared" si="67"/>
        <v>2.852133446942387E-2</v>
      </c>
      <c r="E838">
        <f t="shared" si="68"/>
        <v>-1.5448301583731645</v>
      </c>
      <c r="F838">
        <f t="shared" si="69"/>
        <v>9.606986899563319E-2</v>
      </c>
      <c r="K838" s="8">
        <v>41579</v>
      </c>
      <c r="L838" s="9">
        <v>9.3079344000000006</v>
      </c>
      <c r="M838">
        <v>2.852133446942387E-2</v>
      </c>
      <c r="N838">
        <v>9.606986899563319E-2</v>
      </c>
      <c r="O838">
        <f t="shared" si="71"/>
        <v>-1.5448301583731645</v>
      </c>
    </row>
    <row r="839" spans="1:15" x14ac:dyDescent="0.25">
      <c r="A839" s="4">
        <v>34728</v>
      </c>
      <c r="B839" s="7">
        <v>9.3077200500000021</v>
      </c>
      <c r="C839">
        <f t="shared" si="70"/>
        <v>837</v>
      </c>
      <c r="D839" s="9">
        <f t="shared" si="67"/>
        <v>2.8487258801001621E-2</v>
      </c>
      <c r="E839">
        <f t="shared" si="68"/>
        <v>-1.5453493389274082</v>
      </c>
      <c r="F839">
        <f t="shared" si="69"/>
        <v>9.6184785106871978E-2</v>
      </c>
      <c r="K839" s="8">
        <v>34728</v>
      </c>
      <c r="L839" s="9">
        <v>9.3077200500000021</v>
      </c>
      <c r="M839">
        <v>2.8487258801001621E-2</v>
      </c>
      <c r="N839">
        <v>9.6184785106871978E-2</v>
      </c>
      <c r="O839">
        <f t="shared" si="71"/>
        <v>-1.5453493389274082</v>
      </c>
    </row>
    <row r="840" spans="1:15" x14ac:dyDescent="0.25">
      <c r="A840" s="4">
        <v>40102</v>
      </c>
      <c r="B840" s="7">
        <v>9.3046762800000007</v>
      </c>
      <c r="C840">
        <f t="shared" si="70"/>
        <v>838</v>
      </c>
      <c r="D840" s="9">
        <f t="shared" si="67"/>
        <v>2.8453264458756986E-2</v>
      </c>
      <c r="E840">
        <f t="shared" si="68"/>
        <v>-1.5458678995644246</v>
      </c>
      <c r="F840">
        <f t="shared" si="69"/>
        <v>9.6299701218110781E-2</v>
      </c>
      <c r="K840" s="8">
        <v>40102</v>
      </c>
      <c r="L840" s="9">
        <v>9.3046762800000007</v>
      </c>
      <c r="M840">
        <v>2.8453264458756986E-2</v>
      </c>
      <c r="N840">
        <v>9.6299701218110781E-2</v>
      </c>
      <c r="O840">
        <f t="shared" si="71"/>
        <v>-1.5458678995644246</v>
      </c>
    </row>
    <row r="841" spans="1:15" x14ac:dyDescent="0.25">
      <c r="A841" s="4">
        <v>35015</v>
      </c>
      <c r="B841" s="7">
        <v>9.3045048000000001</v>
      </c>
      <c r="C841">
        <f t="shared" si="70"/>
        <v>839</v>
      </c>
      <c r="D841" s="9">
        <f t="shared" si="67"/>
        <v>2.8419351151893157E-2</v>
      </c>
      <c r="E841">
        <f t="shared" si="68"/>
        <v>-1.5463858417628484</v>
      </c>
      <c r="F841">
        <f t="shared" si="69"/>
        <v>9.641461732934957E-2</v>
      </c>
      <c r="K841" s="8">
        <v>35015</v>
      </c>
      <c r="L841" s="9">
        <v>9.3045048000000001</v>
      </c>
      <c r="M841">
        <v>2.8419351151893157E-2</v>
      </c>
      <c r="N841">
        <v>9.641461732934957E-2</v>
      </c>
      <c r="O841">
        <f t="shared" si="71"/>
        <v>-1.5463858417628484</v>
      </c>
    </row>
    <row r="842" spans="1:15" x14ac:dyDescent="0.25">
      <c r="A842" s="4">
        <v>38680</v>
      </c>
      <c r="B842" s="7">
        <v>9.3042904500000017</v>
      </c>
      <c r="C842">
        <f t="shared" si="70"/>
        <v>840</v>
      </c>
      <c r="D842" s="9">
        <f t="shared" si="67"/>
        <v>2.8385518590998044E-2</v>
      </c>
      <c r="E842">
        <f t="shared" si="68"/>
        <v>-1.5469031669960298</v>
      </c>
      <c r="F842">
        <f t="shared" si="69"/>
        <v>9.6529533440588372E-2</v>
      </c>
      <c r="K842" s="8">
        <v>38680</v>
      </c>
      <c r="L842" s="9">
        <v>9.3042904500000017</v>
      </c>
      <c r="M842">
        <v>2.8385518590998044E-2</v>
      </c>
      <c r="N842">
        <v>9.6529533440588372E-2</v>
      </c>
      <c r="O842">
        <f t="shared" si="71"/>
        <v>-1.5469031669960298</v>
      </c>
    </row>
    <row r="843" spans="1:15" x14ac:dyDescent="0.25">
      <c r="A843" s="4">
        <v>42098</v>
      </c>
      <c r="B843" s="7">
        <v>9.3039829043478264</v>
      </c>
      <c r="C843">
        <f t="shared" si="70"/>
        <v>841</v>
      </c>
      <c r="D843" s="9">
        <f t="shared" si="67"/>
        <v>2.8351766488036098E-2</v>
      </c>
      <c r="E843">
        <f t="shared" si="68"/>
        <v>-1.5474198767320604</v>
      </c>
      <c r="F843">
        <f t="shared" si="69"/>
        <v>9.6644449551827161E-2</v>
      </c>
      <c r="K843" s="8">
        <v>42098</v>
      </c>
      <c r="L843" s="9">
        <v>9.3039829043478264</v>
      </c>
      <c r="M843">
        <v>2.8351766488036098E-2</v>
      </c>
      <c r="N843">
        <v>9.6644449551827161E-2</v>
      </c>
      <c r="O843">
        <f t="shared" si="71"/>
        <v>-1.5474198767320604</v>
      </c>
    </row>
    <row r="844" spans="1:15" x14ac:dyDescent="0.25">
      <c r="A844" s="4">
        <v>37700</v>
      </c>
      <c r="B844" s="7">
        <v>9.3038617500000029</v>
      </c>
      <c r="C844">
        <f t="shared" si="70"/>
        <v>842</v>
      </c>
      <c r="D844" s="9">
        <f t="shared" si="67"/>
        <v>2.8318094556340087E-2</v>
      </c>
      <c r="E844">
        <f t="shared" si="68"/>
        <v>-1.5479359724337978</v>
      </c>
      <c r="F844">
        <f t="shared" si="69"/>
        <v>9.6759365663065963E-2</v>
      </c>
      <c r="K844" s="8">
        <v>37700</v>
      </c>
      <c r="L844" s="9">
        <v>9.3038617500000029</v>
      </c>
      <c r="M844">
        <v>2.8318094556340087E-2</v>
      </c>
      <c r="N844">
        <v>9.6759365663065963E-2</v>
      </c>
      <c r="O844">
        <f t="shared" si="71"/>
        <v>-1.5479359724337978</v>
      </c>
    </row>
    <row r="845" spans="1:15" x14ac:dyDescent="0.25">
      <c r="A845" s="4">
        <v>37950</v>
      </c>
      <c r="B845" s="7">
        <v>9.3038617500000029</v>
      </c>
      <c r="C845">
        <f t="shared" si="70"/>
        <v>843</v>
      </c>
      <c r="D845" s="9">
        <f t="shared" si="67"/>
        <v>2.8284502510603032E-2</v>
      </c>
      <c r="E845">
        <f t="shared" si="68"/>
        <v>-1.5484514555588904</v>
      </c>
      <c r="F845">
        <f t="shared" si="69"/>
        <v>9.6874281774304752E-2</v>
      </c>
      <c r="K845" s="8">
        <v>37950</v>
      </c>
      <c r="L845" s="9">
        <v>9.3038617500000029</v>
      </c>
      <c r="M845">
        <v>2.8284502510603032E-2</v>
      </c>
      <c r="N845">
        <v>9.6874281774304752E-2</v>
      </c>
      <c r="O845">
        <f t="shared" si="71"/>
        <v>-1.5484514555588904</v>
      </c>
    </row>
    <row r="846" spans="1:15" x14ac:dyDescent="0.25">
      <c r="A846" s="4">
        <v>39794</v>
      </c>
      <c r="B846" s="7">
        <v>9.2959308000000025</v>
      </c>
      <c r="C846">
        <f t="shared" si="70"/>
        <v>844</v>
      </c>
      <c r="D846" s="9">
        <f t="shared" si="67"/>
        <v>2.8250990066870089E-2</v>
      </c>
      <c r="E846">
        <f t="shared" si="68"/>
        <v>-1.5489663275598031</v>
      </c>
      <c r="F846">
        <f t="shared" si="69"/>
        <v>9.6989197885543554E-2</v>
      </c>
      <c r="K846" s="8">
        <v>39794</v>
      </c>
      <c r="L846" s="9">
        <v>9.2959308000000025</v>
      </c>
      <c r="M846">
        <v>2.8250990066870089E-2</v>
      </c>
      <c r="N846">
        <v>9.6989197885543554E-2</v>
      </c>
      <c r="O846">
        <f t="shared" si="71"/>
        <v>-1.5489663275598031</v>
      </c>
    </row>
    <row r="847" spans="1:15" x14ac:dyDescent="0.25">
      <c r="A847" s="4">
        <v>40596</v>
      </c>
      <c r="B847" s="7">
        <v>9.2957164500000022</v>
      </c>
      <c r="C847">
        <f t="shared" si="70"/>
        <v>845</v>
      </c>
      <c r="D847" s="9">
        <f t="shared" si="67"/>
        <v>2.8217556942530597E-2</v>
      </c>
      <c r="E847">
        <f t="shared" si="68"/>
        <v>-1.5494805898838406</v>
      </c>
      <c r="F847">
        <f t="shared" si="69"/>
        <v>9.7104113996782343E-2</v>
      </c>
      <c r="K847" s="8">
        <v>40596</v>
      </c>
      <c r="L847" s="9">
        <v>9.2957164500000022</v>
      </c>
      <c r="M847">
        <v>2.8217556942530597E-2</v>
      </c>
      <c r="N847">
        <v>9.7104113996782343E-2</v>
      </c>
      <c r="O847">
        <f t="shared" si="71"/>
        <v>-1.5494805898838406</v>
      </c>
    </row>
    <row r="848" spans="1:15" x14ac:dyDescent="0.25">
      <c r="A848" s="4">
        <v>39744</v>
      </c>
      <c r="B848" s="7">
        <v>9.2955021000000002</v>
      </c>
      <c r="C848">
        <f t="shared" si="70"/>
        <v>846</v>
      </c>
      <c r="D848" s="9">
        <f t="shared" si="67"/>
        <v>2.8184202856310112E-2</v>
      </c>
      <c r="E848">
        <f t="shared" si="68"/>
        <v>-1.5499942439731718</v>
      </c>
      <c r="F848">
        <f t="shared" si="69"/>
        <v>9.7219030108021146E-2</v>
      </c>
      <c r="K848" s="8">
        <v>39744</v>
      </c>
      <c r="L848" s="9">
        <v>9.2955021000000002</v>
      </c>
      <c r="M848">
        <v>2.8184202856310112E-2</v>
      </c>
      <c r="N848">
        <v>9.7219030108021146E-2</v>
      </c>
      <c r="O848">
        <f t="shared" si="71"/>
        <v>-1.5499942439731718</v>
      </c>
    </row>
    <row r="849" spans="1:15" x14ac:dyDescent="0.25">
      <c r="A849" s="4">
        <v>39431</v>
      </c>
      <c r="B849" s="7">
        <v>9.2918581499999995</v>
      </c>
      <c r="C849">
        <f t="shared" si="70"/>
        <v>847</v>
      </c>
      <c r="D849" s="9">
        <f t="shared" si="67"/>
        <v>2.8150927528262523E-2</v>
      </c>
      <c r="E849">
        <f t="shared" si="68"/>
        <v>-1.550507291264855</v>
      </c>
      <c r="F849">
        <f t="shared" si="69"/>
        <v>9.7333946219259934E-2</v>
      </c>
      <c r="K849" s="8">
        <v>39431</v>
      </c>
      <c r="L849" s="9">
        <v>9.2918581499999995</v>
      </c>
      <c r="M849">
        <v>2.8150927528262523E-2</v>
      </c>
      <c r="N849">
        <v>9.7333946219259934E-2</v>
      </c>
      <c r="O849">
        <f t="shared" si="71"/>
        <v>-1.550507291264855</v>
      </c>
    </row>
    <row r="850" spans="1:15" x14ac:dyDescent="0.25">
      <c r="A850" s="4">
        <v>40846</v>
      </c>
      <c r="B850" s="7">
        <v>9.2883655058823535</v>
      </c>
      <c r="C850">
        <f t="shared" si="70"/>
        <v>848</v>
      </c>
      <c r="D850" s="9">
        <f t="shared" si="67"/>
        <v>2.8117730679762216E-2</v>
      </c>
      <c r="E850">
        <f t="shared" si="68"/>
        <v>-1.5510197331908619</v>
      </c>
      <c r="F850">
        <f t="shared" si="69"/>
        <v>9.7448862330498737E-2</v>
      </c>
      <c r="K850" s="8">
        <v>40846</v>
      </c>
      <c r="L850" s="9">
        <v>9.2883655058823535</v>
      </c>
      <c r="M850">
        <v>2.8117730679762216E-2</v>
      </c>
      <c r="N850">
        <v>9.7448862330498737E-2</v>
      </c>
      <c r="O850">
        <f t="shared" si="71"/>
        <v>-1.5510197331908619</v>
      </c>
    </row>
    <row r="851" spans="1:15" x14ac:dyDescent="0.25">
      <c r="A851" s="4">
        <v>37510</v>
      </c>
      <c r="B851" s="7">
        <v>9.2848703400000012</v>
      </c>
      <c r="C851">
        <f t="shared" si="70"/>
        <v>849</v>
      </c>
      <c r="D851" s="9">
        <f t="shared" si="67"/>
        <v>2.8084612033496298E-2</v>
      </c>
      <c r="E851">
        <f t="shared" si="68"/>
        <v>-1.5515315711781008</v>
      </c>
      <c r="F851">
        <f t="shared" si="69"/>
        <v>9.7563778441737525E-2</v>
      </c>
      <c r="K851" s="8">
        <v>37510</v>
      </c>
      <c r="L851" s="9">
        <v>9.2848703400000012</v>
      </c>
      <c r="M851">
        <v>2.8084612033496298E-2</v>
      </c>
      <c r="N851">
        <v>9.7563778441737525E-2</v>
      </c>
      <c r="O851">
        <f t="shared" si="71"/>
        <v>-1.5515315711781008</v>
      </c>
    </row>
    <row r="852" spans="1:15" x14ac:dyDescent="0.25">
      <c r="A852" s="4">
        <v>37610</v>
      </c>
      <c r="B852" s="7">
        <v>9.2834985000000003</v>
      </c>
      <c r="C852">
        <f t="shared" si="70"/>
        <v>850</v>
      </c>
      <c r="D852" s="9">
        <f t="shared" si="67"/>
        <v>2.805157131345689E-2</v>
      </c>
      <c r="E852">
        <f t="shared" si="68"/>
        <v>-1.5520428066484409</v>
      </c>
      <c r="F852">
        <f t="shared" si="69"/>
        <v>9.7678694552976328E-2</v>
      </c>
      <c r="K852" s="8">
        <v>37610</v>
      </c>
      <c r="L852" s="9">
        <v>9.2834985000000003</v>
      </c>
      <c r="M852">
        <v>2.805157131345689E-2</v>
      </c>
      <c r="N852">
        <v>9.7678694552976328E-2</v>
      </c>
      <c r="O852">
        <f t="shared" si="71"/>
        <v>-1.5520428066484409</v>
      </c>
    </row>
    <row r="853" spans="1:15" x14ac:dyDescent="0.25">
      <c r="A853" s="4">
        <v>41269</v>
      </c>
      <c r="B853" s="7">
        <v>9.2830698000000016</v>
      </c>
      <c r="C853">
        <f t="shared" si="70"/>
        <v>851</v>
      </c>
      <c r="D853" s="9">
        <f t="shared" si="67"/>
        <v>2.8018608244933439E-2</v>
      </c>
      <c r="E853">
        <f t="shared" si="68"/>
        <v>-1.552553441018736</v>
      </c>
      <c r="F853">
        <f t="shared" si="69"/>
        <v>9.7793610664215117E-2</v>
      </c>
      <c r="K853" s="8">
        <v>41269</v>
      </c>
      <c r="L853" s="9">
        <v>9.2830698000000016</v>
      </c>
      <c r="M853">
        <v>2.8018608244933439E-2</v>
      </c>
      <c r="N853">
        <v>9.7793610664215117E-2</v>
      </c>
      <c r="O853">
        <f t="shared" si="71"/>
        <v>-1.552553441018736</v>
      </c>
    </row>
    <row r="854" spans="1:15" x14ac:dyDescent="0.25">
      <c r="A854" s="4">
        <v>34958</v>
      </c>
      <c r="B854" s="7">
        <v>9.2830697999999998</v>
      </c>
      <c r="C854">
        <f t="shared" si="70"/>
        <v>852</v>
      </c>
      <c r="D854" s="9">
        <f t="shared" si="67"/>
        <v>2.7985722554505113E-2</v>
      </c>
      <c r="E854">
        <f t="shared" si="68"/>
        <v>-1.5530634757008484</v>
      </c>
      <c r="F854">
        <f t="shared" si="69"/>
        <v>9.7908526775453919E-2</v>
      </c>
      <c r="K854" s="8">
        <v>34958</v>
      </c>
      <c r="L854" s="9">
        <v>9.2830697999999998</v>
      </c>
      <c r="M854">
        <v>2.7985722554505113E-2</v>
      </c>
      <c r="N854">
        <v>9.7908526775453919E-2</v>
      </c>
      <c r="O854">
        <f t="shared" si="71"/>
        <v>-1.5530634757008484</v>
      </c>
    </row>
    <row r="855" spans="1:15" x14ac:dyDescent="0.25">
      <c r="A855" s="4">
        <v>41683</v>
      </c>
      <c r="B855" s="7">
        <v>9.2775898956521718</v>
      </c>
      <c r="C855">
        <f t="shared" si="70"/>
        <v>853</v>
      </c>
      <c r="D855" s="9">
        <f t="shared" si="67"/>
        <v>2.7952913970033244E-2</v>
      </c>
      <c r="E855">
        <f t="shared" si="68"/>
        <v>-1.5535729121016713</v>
      </c>
      <c r="F855">
        <f t="shared" si="69"/>
        <v>9.8023442886692708E-2</v>
      </c>
      <c r="K855" s="8">
        <v>41683</v>
      </c>
      <c r="L855" s="9">
        <v>9.2775898956521718</v>
      </c>
      <c r="M855">
        <v>2.7952913970033244E-2</v>
      </c>
      <c r="N855">
        <v>9.8023442886692708E-2</v>
      </c>
      <c r="O855">
        <f t="shared" si="71"/>
        <v>-1.5535729121016713</v>
      </c>
    </row>
    <row r="856" spans="1:15" x14ac:dyDescent="0.25">
      <c r="A856" s="4">
        <v>34471</v>
      </c>
      <c r="B856" s="7">
        <v>9.2751388499999994</v>
      </c>
      <c r="C856">
        <f t="shared" si="70"/>
        <v>854</v>
      </c>
      <c r="D856" s="9">
        <f t="shared" si="67"/>
        <v>2.7920182220653813E-2</v>
      </c>
      <c r="E856">
        <f t="shared" si="68"/>
        <v>-1.5540817516231533</v>
      </c>
      <c r="F856">
        <f t="shared" si="69"/>
        <v>9.813835899793151E-2</v>
      </c>
      <c r="K856" s="8">
        <v>34471</v>
      </c>
      <c r="L856" s="9">
        <v>9.2751388499999994</v>
      </c>
      <c r="M856">
        <v>2.7920182220653813E-2</v>
      </c>
      <c r="N856">
        <v>9.813835899793151E-2</v>
      </c>
      <c r="O856">
        <f t="shared" si="71"/>
        <v>-1.5540817516231533</v>
      </c>
    </row>
    <row r="857" spans="1:15" x14ac:dyDescent="0.25">
      <c r="A857" s="4">
        <v>41616</v>
      </c>
      <c r="B857" s="7">
        <v>9.2731165043478256</v>
      </c>
      <c r="C857">
        <f t="shared" si="70"/>
        <v>855</v>
      </c>
      <c r="D857" s="9">
        <f t="shared" si="67"/>
        <v>2.7887527036770006E-2</v>
      </c>
      <c r="E857">
        <f t="shared" si="68"/>
        <v>-1.5545899956623208</v>
      </c>
      <c r="F857">
        <f t="shared" si="69"/>
        <v>9.8253275109170299E-2</v>
      </c>
      <c r="K857" s="8">
        <v>41616</v>
      </c>
      <c r="L857" s="9">
        <v>9.2731165043478256</v>
      </c>
      <c r="M857">
        <v>2.7887527036770006E-2</v>
      </c>
      <c r="N857">
        <v>9.8253275109170299E-2</v>
      </c>
      <c r="O857">
        <f t="shared" si="71"/>
        <v>-1.5545899956623208</v>
      </c>
    </row>
    <row r="858" spans="1:15" x14ac:dyDescent="0.25">
      <c r="A858" s="4">
        <v>39533</v>
      </c>
      <c r="B858" s="7">
        <v>9.2708518500000014</v>
      </c>
      <c r="C858">
        <f t="shared" si="70"/>
        <v>856</v>
      </c>
      <c r="D858" s="9">
        <f t="shared" si="67"/>
        <v>2.7854948150044811E-2</v>
      </c>
      <c r="E858">
        <f t="shared" si="68"/>
        <v>-1.5550976456113013</v>
      </c>
      <c r="F858">
        <f t="shared" si="69"/>
        <v>9.8368191220409101E-2</v>
      </c>
      <c r="K858" s="8">
        <v>39533</v>
      </c>
      <c r="L858" s="9">
        <v>9.2708518500000014</v>
      </c>
      <c r="M858">
        <v>2.7854948150044811E-2</v>
      </c>
      <c r="N858">
        <v>9.8368191220409101E-2</v>
      </c>
      <c r="O858">
        <f t="shared" si="71"/>
        <v>-1.5550976456113013</v>
      </c>
    </row>
    <row r="859" spans="1:15" x14ac:dyDescent="0.25">
      <c r="A859" s="4">
        <v>39576</v>
      </c>
      <c r="B859" s="7">
        <v>9.2676366000000012</v>
      </c>
      <c r="C859">
        <f t="shared" si="70"/>
        <v>857</v>
      </c>
      <c r="D859" s="9">
        <f t="shared" si="67"/>
        <v>2.7822445293393651E-2</v>
      </c>
      <c r="E859">
        <f t="shared" si="68"/>
        <v>-1.5556047028573463</v>
      </c>
      <c r="F859">
        <f t="shared" si="69"/>
        <v>9.8483107331647904E-2</v>
      </c>
      <c r="K859" s="8">
        <v>39576</v>
      </c>
      <c r="L859" s="9">
        <v>9.2676366000000012</v>
      </c>
      <c r="M859">
        <v>2.7822445293393651E-2</v>
      </c>
      <c r="N859">
        <v>9.8483107331647904E-2</v>
      </c>
      <c r="O859">
        <f t="shared" si="71"/>
        <v>-1.5556047028573463</v>
      </c>
    </row>
    <row r="860" spans="1:15" x14ac:dyDescent="0.25">
      <c r="A860" s="4">
        <v>36229</v>
      </c>
      <c r="B860" s="7">
        <v>9.2634275454545474</v>
      </c>
      <c r="C860">
        <f t="shared" si="70"/>
        <v>858</v>
      </c>
      <c r="D860" s="9">
        <f t="shared" si="67"/>
        <v>2.7790018200977106E-2</v>
      </c>
      <c r="E860">
        <f t="shared" si="68"/>
        <v>-1.5561111687828535</v>
      </c>
      <c r="F860">
        <f t="shared" si="69"/>
        <v>9.8598023442886693E-2</v>
      </c>
      <c r="K860" s="8">
        <v>36229</v>
      </c>
      <c r="L860" s="9">
        <v>9.2634275454545474</v>
      </c>
      <c r="M860">
        <v>2.7790018200977106E-2</v>
      </c>
      <c r="N860">
        <v>9.8598023442886693E-2</v>
      </c>
      <c r="O860">
        <f t="shared" si="71"/>
        <v>-1.5561111687828535</v>
      </c>
    </row>
    <row r="861" spans="1:15" x14ac:dyDescent="0.25">
      <c r="A861" s="4">
        <v>39045</v>
      </c>
      <c r="B861" s="7">
        <v>9.2586339000000013</v>
      </c>
      <c r="C861">
        <f t="shared" si="70"/>
        <v>859</v>
      </c>
      <c r="D861" s="9">
        <f t="shared" si="67"/>
        <v>2.7757666608193662E-2</v>
      </c>
      <c r="E861">
        <f t="shared" si="68"/>
        <v>-1.5566170447653904</v>
      </c>
      <c r="F861">
        <f t="shared" si="69"/>
        <v>9.8712939554125495E-2</v>
      </c>
      <c r="K861" s="8">
        <v>39045</v>
      </c>
      <c r="L861" s="9">
        <v>9.2586339000000013</v>
      </c>
      <c r="M861">
        <v>2.7757666608193662E-2</v>
      </c>
      <c r="N861">
        <v>9.8712939554125495E-2</v>
      </c>
      <c r="O861">
        <f t="shared" si="71"/>
        <v>-1.5566170447653904</v>
      </c>
    </row>
    <row r="862" spans="1:15" x14ac:dyDescent="0.25">
      <c r="A862" s="4">
        <v>37917</v>
      </c>
      <c r="B862" s="7">
        <v>9.2579908500000005</v>
      </c>
      <c r="C862">
        <f t="shared" si="70"/>
        <v>860</v>
      </c>
      <c r="D862" s="9">
        <f t="shared" si="67"/>
        <v>2.7725390251672508E-2</v>
      </c>
      <c r="E862">
        <f t="shared" si="68"/>
        <v>-1.5571223321777159</v>
      </c>
      <c r="F862">
        <f t="shared" si="69"/>
        <v>9.8827855665364284E-2</v>
      </c>
      <c r="K862" s="8">
        <v>37917</v>
      </c>
      <c r="L862" s="9">
        <v>9.2579908500000005</v>
      </c>
      <c r="M862">
        <v>2.7725390251672508E-2</v>
      </c>
      <c r="N862">
        <v>9.8827855665364284E-2</v>
      </c>
      <c r="O862">
        <f t="shared" si="71"/>
        <v>-1.5571223321777159</v>
      </c>
    </row>
    <row r="863" spans="1:15" x14ac:dyDescent="0.25">
      <c r="A863" s="4">
        <v>37005</v>
      </c>
      <c r="B863" s="7">
        <v>9.2500599000000001</v>
      </c>
      <c r="C863">
        <f t="shared" si="70"/>
        <v>861</v>
      </c>
      <c r="D863" s="9">
        <f t="shared" si="67"/>
        <v>2.7693188869266385E-2</v>
      </c>
      <c r="E863">
        <f t="shared" si="68"/>
        <v>-1.557627032387803</v>
      </c>
      <c r="F863">
        <f t="shared" si="69"/>
        <v>9.8942771776603086E-2</v>
      </c>
      <c r="K863" s="8">
        <v>37005</v>
      </c>
      <c r="L863" s="9">
        <v>9.2500599000000001</v>
      </c>
      <c r="M863">
        <v>2.7693188869266385E-2</v>
      </c>
      <c r="N863">
        <v>9.8942771776603086E-2</v>
      </c>
      <c r="O863">
        <f t="shared" si="71"/>
        <v>-1.557627032387803</v>
      </c>
    </row>
    <row r="864" spans="1:15" x14ac:dyDescent="0.25">
      <c r="A864" s="4">
        <v>39950</v>
      </c>
      <c r="B864" s="7">
        <v>9.2498455499999999</v>
      </c>
      <c r="C864">
        <f t="shared" si="70"/>
        <v>862</v>
      </c>
      <c r="D864" s="9">
        <f t="shared" si="67"/>
        <v>2.7661062200044495E-2</v>
      </c>
      <c r="E864">
        <f t="shared" si="68"/>
        <v>-1.558131146758861</v>
      </c>
      <c r="F864">
        <f t="shared" si="69"/>
        <v>9.9057687887841875E-2</v>
      </c>
      <c r="K864" s="8">
        <v>39950</v>
      </c>
      <c r="L864" s="9">
        <v>9.2498455499999999</v>
      </c>
      <c r="M864">
        <v>2.7661062200044495E-2</v>
      </c>
      <c r="N864">
        <v>9.9057687887841875E-2</v>
      </c>
      <c r="O864">
        <f t="shared" si="71"/>
        <v>-1.558131146758861</v>
      </c>
    </row>
    <row r="865" spans="1:15" x14ac:dyDescent="0.25">
      <c r="A865" s="4">
        <v>41586</v>
      </c>
      <c r="B865" s="7">
        <v>9.2457729000000022</v>
      </c>
      <c r="C865">
        <f t="shared" si="70"/>
        <v>863</v>
      </c>
      <c r="D865" s="9">
        <f t="shared" si="67"/>
        <v>2.7629009984285462E-2</v>
      </c>
      <c r="E865">
        <f t="shared" si="68"/>
        <v>-1.5586346766493577</v>
      </c>
      <c r="F865">
        <f t="shared" si="69"/>
        <v>9.9172603999080677E-2</v>
      </c>
      <c r="K865" s="8">
        <v>41586</v>
      </c>
      <c r="L865" s="9">
        <v>9.2457729000000022</v>
      </c>
      <c r="M865">
        <v>2.7629009984285462E-2</v>
      </c>
      <c r="N865">
        <v>9.9172603999080677E-2</v>
      </c>
      <c r="O865">
        <f t="shared" si="71"/>
        <v>-1.5586346766493577</v>
      </c>
    </row>
    <row r="866" spans="1:15" x14ac:dyDescent="0.25">
      <c r="A866" s="4">
        <v>35820</v>
      </c>
      <c r="B866" s="7">
        <v>9.2455585500000019</v>
      </c>
      <c r="C866">
        <f t="shared" si="70"/>
        <v>864</v>
      </c>
      <c r="D866" s="9">
        <f t="shared" si="67"/>
        <v>2.7597031963470318E-2</v>
      </c>
      <c r="E866">
        <f t="shared" si="68"/>
        <v>-1.5591376234130414</v>
      </c>
      <c r="F866">
        <f t="shared" si="69"/>
        <v>9.9287520110319466E-2</v>
      </c>
      <c r="K866" s="8">
        <v>35820</v>
      </c>
      <c r="L866" s="9">
        <v>9.2455585500000019</v>
      </c>
      <c r="M866">
        <v>2.7597031963470318E-2</v>
      </c>
      <c r="N866">
        <v>9.9287520110319466E-2</v>
      </c>
      <c r="O866">
        <f t="shared" si="71"/>
        <v>-1.5591376234130414</v>
      </c>
    </row>
    <row r="867" spans="1:15" x14ac:dyDescent="0.25">
      <c r="A867" s="4">
        <v>40452</v>
      </c>
      <c r="B867" s="7">
        <v>9.2427719999999987</v>
      </c>
      <c r="C867">
        <f t="shared" si="70"/>
        <v>865</v>
      </c>
      <c r="D867" s="9">
        <f t="shared" si="67"/>
        <v>2.7565127880275556E-2</v>
      </c>
      <c r="E867">
        <f t="shared" si="68"/>
        <v>-1.5596399883989625</v>
      </c>
      <c r="F867">
        <f t="shared" si="69"/>
        <v>9.9402436221558269E-2</v>
      </c>
      <c r="K867" s="8">
        <v>40452</v>
      </c>
      <c r="L867" s="9">
        <v>9.2427719999999987</v>
      </c>
      <c r="M867">
        <v>2.7565127880275556E-2</v>
      </c>
      <c r="N867">
        <v>9.9402436221558269E-2</v>
      </c>
      <c r="O867">
        <f t="shared" si="71"/>
        <v>-1.5596399883989625</v>
      </c>
    </row>
    <row r="868" spans="1:15" x14ac:dyDescent="0.25">
      <c r="A868" s="4">
        <v>41191</v>
      </c>
      <c r="B868" s="7">
        <v>9.2405115818181827</v>
      </c>
      <c r="C868">
        <f t="shared" si="70"/>
        <v>866</v>
      </c>
      <c r="D868" s="9">
        <f t="shared" si="67"/>
        <v>2.753329747856623E-2</v>
      </c>
      <c r="E868">
        <f t="shared" si="68"/>
        <v>-1.5601417729514948</v>
      </c>
      <c r="F868">
        <f t="shared" si="69"/>
        <v>9.9517352332797057E-2</v>
      </c>
      <c r="K868" s="8">
        <v>41191</v>
      </c>
      <c r="L868" s="9">
        <v>9.2405115818181827</v>
      </c>
      <c r="M868">
        <v>2.753329747856623E-2</v>
      </c>
      <c r="N868">
        <v>9.9517352332797057E-2</v>
      </c>
      <c r="O868">
        <f t="shared" si="71"/>
        <v>-1.5601417729514948</v>
      </c>
    </row>
    <row r="869" spans="1:15" x14ac:dyDescent="0.25">
      <c r="A869" s="4">
        <v>42268</v>
      </c>
      <c r="B869" s="7">
        <v>9.237198900000001</v>
      </c>
      <c r="C869">
        <f t="shared" si="70"/>
        <v>867</v>
      </c>
      <c r="D869" s="9">
        <f t="shared" si="67"/>
        <v>2.750154050338911E-2</v>
      </c>
      <c r="E869">
        <f t="shared" si="68"/>
        <v>-1.5606429784103584</v>
      </c>
      <c r="F869">
        <f t="shared" si="69"/>
        <v>9.963226844403586E-2</v>
      </c>
      <c r="K869" s="8">
        <v>42268</v>
      </c>
      <c r="L869" s="9">
        <v>9.237198900000001</v>
      </c>
      <c r="M869">
        <v>2.750154050338911E-2</v>
      </c>
      <c r="N869">
        <v>9.963226844403586E-2</v>
      </c>
      <c r="O869">
        <f t="shared" si="71"/>
        <v>-1.5606429784103584</v>
      </c>
    </row>
    <row r="870" spans="1:15" x14ac:dyDescent="0.25">
      <c r="A870" s="4">
        <v>36622</v>
      </c>
      <c r="B870" s="7">
        <v>9.2333406</v>
      </c>
      <c r="C870">
        <f t="shared" si="70"/>
        <v>868</v>
      </c>
      <c r="D870" s="9">
        <f t="shared" si="67"/>
        <v>2.7469856700965845E-2</v>
      </c>
      <c r="E870">
        <f t="shared" si="68"/>
        <v>-1.5611436061106401</v>
      </c>
      <c r="F870">
        <f t="shared" si="69"/>
        <v>9.9747184555274648E-2</v>
      </c>
      <c r="K870" s="8">
        <v>36622</v>
      </c>
      <c r="L870" s="9">
        <v>9.2333406</v>
      </c>
      <c r="M870">
        <v>2.7469856700965845E-2</v>
      </c>
      <c r="N870">
        <v>9.9747184555274648E-2</v>
      </c>
      <c r="O870">
        <f t="shared" si="71"/>
        <v>-1.5611436061106401</v>
      </c>
    </row>
    <row r="871" spans="1:15" x14ac:dyDescent="0.25">
      <c r="A871" s="4">
        <v>41035</v>
      </c>
      <c r="B871" s="7">
        <v>9.2331262500000015</v>
      </c>
      <c r="C871">
        <f t="shared" si="70"/>
        <v>869</v>
      </c>
      <c r="D871" s="9">
        <f t="shared" si="67"/>
        <v>2.7438245818686258E-2</v>
      </c>
      <c r="E871">
        <f t="shared" si="68"/>
        <v>-1.5616436573828145</v>
      </c>
      <c r="F871">
        <f t="shared" si="69"/>
        <v>9.9862100666513451E-2</v>
      </c>
      <c r="K871" s="8">
        <v>41035</v>
      </c>
      <c r="L871" s="9">
        <v>9.2331262500000015</v>
      </c>
      <c r="M871">
        <v>2.7438245818686258E-2</v>
      </c>
      <c r="N871">
        <v>9.9862100666513451E-2</v>
      </c>
      <c r="O871">
        <f t="shared" si="71"/>
        <v>-1.5616436573828145</v>
      </c>
    </row>
    <row r="872" spans="1:15" x14ac:dyDescent="0.25">
      <c r="A872" s="4">
        <v>41321</v>
      </c>
      <c r="B872" s="7">
        <v>9.2331262500000015</v>
      </c>
      <c r="C872">
        <f t="shared" si="70"/>
        <v>870</v>
      </c>
      <c r="D872" s="9">
        <f t="shared" si="67"/>
        <v>2.7406707605101562E-2</v>
      </c>
      <c r="E872">
        <f t="shared" si="68"/>
        <v>-1.5621431335527667</v>
      </c>
      <c r="F872">
        <f t="shared" si="69"/>
        <v>9.9977016777752239E-2</v>
      </c>
      <c r="K872" s="8">
        <v>41321</v>
      </c>
      <c r="L872" s="9">
        <v>9.2331262500000015</v>
      </c>
      <c r="M872">
        <v>2.7406707605101562E-2</v>
      </c>
      <c r="N872">
        <v>9.9977016777752239E-2</v>
      </c>
      <c r="O872">
        <f t="shared" si="71"/>
        <v>-1.5621431335527667</v>
      </c>
    </row>
    <row r="873" spans="1:15" x14ac:dyDescent="0.25">
      <c r="A873" s="4">
        <v>34316</v>
      </c>
      <c r="B873" s="7">
        <v>9.2290536000000021</v>
      </c>
      <c r="C873">
        <f t="shared" si="70"/>
        <v>871</v>
      </c>
      <c r="D873" s="9">
        <f t="shared" si="67"/>
        <v>2.7375241809917746E-2</v>
      </c>
      <c r="E873">
        <f t="shared" si="68"/>
        <v>-1.5626420359418114</v>
      </c>
      <c r="F873">
        <f t="shared" si="69"/>
        <v>0.10009193288899104</v>
      </c>
      <c r="K873" s="8">
        <v>34316</v>
      </c>
      <c r="L873" s="9">
        <v>9.2290536000000021</v>
      </c>
      <c r="M873">
        <v>2.7375241809917746E-2</v>
      </c>
      <c r="N873">
        <v>0.10009193288899104</v>
      </c>
      <c r="O873">
        <f t="shared" si="71"/>
        <v>-1.5626420359418114</v>
      </c>
    </row>
    <row r="874" spans="1:15" x14ac:dyDescent="0.25">
      <c r="A874" s="4">
        <v>38779</v>
      </c>
      <c r="B874" s="7">
        <v>9.2288392500000018</v>
      </c>
      <c r="C874">
        <f t="shared" si="70"/>
        <v>872</v>
      </c>
      <c r="D874" s="9">
        <f t="shared" si="67"/>
        <v>2.7343848183988939E-2</v>
      </c>
      <c r="E874">
        <f t="shared" si="68"/>
        <v>-1.5631403658667153</v>
      </c>
      <c r="F874">
        <f t="shared" si="69"/>
        <v>0.10020684900022983</v>
      </c>
      <c r="K874" s="8">
        <v>38779</v>
      </c>
      <c r="L874" s="9">
        <v>9.2288392500000018</v>
      </c>
      <c r="M874">
        <v>2.7343848183988939E-2</v>
      </c>
      <c r="N874">
        <v>0.10020684900022983</v>
      </c>
      <c r="O874">
        <f t="shared" si="71"/>
        <v>-1.5631403658667153</v>
      </c>
    </row>
    <row r="875" spans="1:15" x14ac:dyDescent="0.25">
      <c r="A875" s="4">
        <v>40478</v>
      </c>
      <c r="B875" s="7">
        <v>9.2245522500000021</v>
      </c>
      <c r="C875">
        <f t="shared" si="70"/>
        <v>873</v>
      </c>
      <c r="D875" s="9">
        <f t="shared" si="67"/>
        <v>2.7312526479310831E-2</v>
      </c>
      <c r="E875">
        <f t="shared" si="68"/>
        <v>-1.563638124639718</v>
      </c>
      <c r="F875">
        <f t="shared" si="69"/>
        <v>0.10032176511146863</v>
      </c>
      <c r="K875" s="8">
        <v>40478</v>
      </c>
      <c r="L875" s="9">
        <v>9.2245522500000021</v>
      </c>
      <c r="M875">
        <v>2.7312526479310831E-2</v>
      </c>
      <c r="N875">
        <v>0.10032176511146863</v>
      </c>
      <c r="O875">
        <f t="shared" si="71"/>
        <v>-1.563638124639718</v>
      </c>
    </row>
    <row r="876" spans="1:15" x14ac:dyDescent="0.25">
      <c r="A876" s="4">
        <v>34474</v>
      </c>
      <c r="B876" s="7">
        <v>9.2213370000000001</v>
      </c>
      <c r="C876">
        <f t="shared" si="70"/>
        <v>874</v>
      </c>
      <c r="D876" s="9">
        <f t="shared" si="67"/>
        <v>2.7281276449014135E-2</v>
      </c>
      <c r="E876">
        <f t="shared" si="68"/>
        <v>-1.5641353135685512</v>
      </c>
      <c r="F876">
        <f t="shared" si="69"/>
        <v>0.10043668122270742</v>
      </c>
      <c r="K876" s="8">
        <v>34474</v>
      </c>
      <c r="L876" s="9">
        <v>9.2213370000000001</v>
      </c>
      <c r="M876">
        <v>2.7281276449014135E-2</v>
      </c>
      <c r="N876">
        <v>0.10043668122270742</v>
      </c>
      <c r="O876">
        <f t="shared" si="71"/>
        <v>-1.5641353135685512</v>
      </c>
    </row>
    <row r="877" spans="1:15" x14ac:dyDescent="0.25">
      <c r="A877" s="4">
        <v>41292</v>
      </c>
      <c r="B877" s="7">
        <v>9.2212251652173904</v>
      </c>
      <c r="C877">
        <f t="shared" si="70"/>
        <v>875</v>
      </c>
      <c r="D877" s="9">
        <f t="shared" si="67"/>
        <v>2.7250097847358122E-2</v>
      </c>
      <c r="E877">
        <f t="shared" si="68"/>
        <v>-1.5646319339564614</v>
      </c>
      <c r="F877">
        <f t="shared" si="69"/>
        <v>0.10055159733394622</v>
      </c>
      <c r="K877" s="8">
        <v>41292</v>
      </c>
      <c r="L877" s="9">
        <v>9.2212251652173904</v>
      </c>
      <c r="M877">
        <v>2.7250097847358122E-2</v>
      </c>
      <c r="N877">
        <v>0.10055159733394622</v>
      </c>
      <c r="O877">
        <f t="shared" si="71"/>
        <v>-1.5646319339564614</v>
      </c>
    </row>
    <row r="878" spans="1:15" x14ac:dyDescent="0.25">
      <c r="A878" s="4">
        <v>36163</v>
      </c>
      <c r="B878" s="7">
        <v>9.2211226499999999</v>
      </c>
      <c r="C878">
        <f t="shared" si="70"/>
        <v>876</v>
      </c>
      <c r="D878" s="9">
        <f t="shared" si="67"/>
        <v>2.7218990429724151E-2</v>
      </c>
      <c r="E878">
        <f t="shared" si="68"/>
        <v>-1.565127987102229</v>
      </c>
      <c r="F878">
        <f t="shared" si="69"/>
        <v>0.10066651344518501</v>
      </c>
      <c r="K878" s="8">
        <v>36163</v>
      </c>
      <c r="L878" s="9">
        <v>9.2211226499999999</v>
      </c>
      <c r="M878">
        <v>2.7218990429724151E-2</v>
      </c>
      <c r="N878">
        <v>0.10066651344518501</v>
      </c>
      <c r="O878">
        <f t="shared" si="71"/>
        <v>-1.565127987102229</v>
      </c>
    </row>
    <row r="879" spans="1:15" x14ac:dyDescent="0.25">
      <c r="A879" s="4">
        <v>35577</v>
      </c>
      <c r="B879" s="7">
        <v>9.2206939500000011</v>
      </c>
      <c r="C879">
        <f t="shared" si="70"/>
        <v>877</v>
      </c>
      <c r="D879" s="9">
        <f t="shared" si="67"/>
        <v>2.7187953952609301E-2</v>
      </c>
      <c r="E879">
        <f t="shared" si="68"/>
        <v>-1.5656234743001887</v>
      </c>
      <c r="F879">
        <f t="shared" si="69"/>
        <v>0.10078142955642382</v>
      </c>
      <c r="K879" s="8">
        <v>35577</v>
      </c>
      <c r="L879" s="9">
        <v>9.2206939500000011</v>
      </c>
      <c r="M879">
        <v>2.7187953952609301E-2</v>
      </c>
      <c r="N879">
        <v>0.10078142955642382</v>
      </c>
      <c r="O879">
        <f t="shared" si="71"/>
        <v>-1.5656234743001887</v>
      </c>
    </row>
    <row r="880" spans="1:15" x14ac:dyDescent="0.25">
      <c r="A880" s="4">
        <v>36519</v>
      </c>
      <c r="B880" s="7">
        <v>9.2206939499999994</v>
      </c>
      <c r="C880">
        <f t="shared" si="70"/>
        <v>878</v>
      </c>
      <c r="D880" s="9">
        <f t="shared" si="67"/>
        <v>2.7156988173619997E-2</v>
      </c>
      <c r="E880">
        <f t="shared" si="68"/>
        <v>-1.5661183968402508</v>
      </c>
      <c r="F880">
        <f t="shared" si="69"/>
        <v>0.1008963456676626</v>
      </c>
      <c r="K880" s="8">
        <v>36519</v>
      </c>
      <c r="L880" s="9">
        <v>9.2206939499999994</v>
      </c>
      <c r="M880">
        <v>2.7156988173619997E-2</v>
      </c>
      <c r="N880">
        <v>0.1008963456676626</v>
      </c>
      <c r="O880">
        <f t="shared" si="71"/>
        <v>-1.5661183968402508</v>
      </c>
    </row>
    <row r="881" spans="1:15" x14ac:dyDescent="0.25">
      <c r="A881" s="4">
        <v>36606</v>
      </c>
      <c r="B881" s="7">
        <v>9.2168356500000019</v>
      </c>
      <c r="C881">
        <f t="shared" si="70"/>
        <v>879</v>
      </c>
      <c r="D881" s="9">
        <f t="shared" si="67"/>
        <v>2.7126092851465704E-2</v>
      </c>
      <c r="E881">
        <f t="shared" si="68"/>
        <v>-1.5666127560079202</v>
      </c>
      <c r="F881">
        <f t="shared" si="69"/>
        <v>0.10101126177890141</v>
      </c>
      <c r="K881" s="8">
        <v>36606</v>
      </c>
      <c r="L881" s="9">
        <v>9.2168356500000019</v>
      </c>
      <c r="M881">
        <v>2.7126092851465704E-2</v>
      </c>
      <c r="N881">
        <v>0.10101126177890141</v>
      </c>
      <c r="O881">
        <f t="shared" si="71"/>
        <v>-1.5666127560079202</v>
      </c>
    </row>
    <row r="882" spans="1:15" x14ac:dyDescent="0.25">
      <c r="A882" s="4">
        <v>35886</v>
      </c>
      <c r="B882" s="7">
        <v>9.2166213000000017</v>
      </c>
      <c r="C882">
        <f t="shared" si="70"/>
        <v>880</v>
      </c>
      <c r="D882" s="9">
        <f t="shared" si="67"/>
        <v>2.7095267745952681E-2</v>
      </c>
      <c r="E882">
        <f t="shared" si="68"/>
        <v>-1.5671065530843167</v>
      </c>
      <c r="F882">
        <f t="shared" si="69"/>
        <v>0.1011261778901402</v>
      </c>
      <c r="K882" s="8">
        <v>35886</v>
      </c>
      <c r="L882" s="9">
        <v>9.2166213000000017</v>
      </c>
      <c r="M882">
        <v>2.7095267745952681E-2</v>
      </c>
      <c r="N882">
        <v>0.1011261778901402</v>
      </c>
      <c r="O882">
        <f t="shared" si="71"/>
        <v>-1.5671065530843167</v>
      </c>
    </row>
    <row r="883" spans="1:15" x14ac:dyDescent="0.25">
      <c r="A883" s="4">
        <v>37955</v>
      </c>
      <c r="B883" s="7">
        <v>9.2121199499999999</v>
      </c>
      <c r="C883">
        <f t="shared" si="70"/>
        <v>881</v>
      </c>
      <c r="D883" s="9">
        <f t="shared" si="67"/>
        <v>2.7064512617977699E-2</v>
      </c>
      <c r="E883">
        <f t="shared" si="68"/>
        <v>-1.5675997893461961</v>
      </c>
      <c r="F883">
        <f t="shared" si="69"/>
        <v>0.101241094001379</v>
      </c>
      <c r="K883" s="8">
        <v>37955</v>
      </c>
      <c r="L883" s="9">
        <v>9.2121199499999999</v>
      </c>
      <c r="M883">
        <v>2.7064512617977699E-2</v>
      </c>
      <c r="N883">
        <v>0.101241094001379</v>
      </c>
      <c r="O883">
        <f t="shared" si="71"/>
        <v>-1.5675997893461961</v>
      </c>
    </row>
    <row r="884" spans="1:15" x14ac:dyDescent="0.25">
      <c r="A884" s="4">
        <v>35863</v>
      </c>
      <c r="B884" s="7">
        <v>9.208476000000001</v>
      </c>
      <c r="C884">
        <f t="shared" si="70"/>
        <v>882</v>
      </c>
      <c r="D884" s="9">
        <f t="shared" si="67"/>
        <v>2.7033827229521946E-2</v>
      </c>
      <c r="E884">
        <f t="shared" si="68"/>
        <v>-1.5680924660659679</v>
      </c>
      <c r="F884">
        <f t="shared" si="69"/>
        <v>0.10135601011261779</v>
      </c>
      <c r="K884" s="8">
        <v>35863</v>
      </c>
      <c r="L884" s="9">
        <v>9.208476000000001</v>
      </c>
      <c r="M884">
        <v>2.7033827229521946E-2</v>
      </c>
      <c r="N884">
        <v>0.10135601011261779</v>
      </c>
      <c r="O884">
        <f t="shared" si="71"/>
        <v>-1.5680924660659679</v>
      </c>
    </row>
    <row r="885" spans="1:15" x14ac:dyDescent="0.25">
      <c r="A885" s="4">
        <v>36841</v>
      </c>
      <c r="B885" s="7">
        <v>9.2082616499999972</v>
      </c>
      <c r="C885">
        <f t="shared" si="70"/>
        <v>883</v>
      </c>
      <c r="D885" s="9">
        <f t="shared" si="67"/>
        <v>2.7003211343644796E-2</v>
      </c>
      <c r="E885">
        <f t="shared" si="68"/>
        <v>-1.5685845845117168</v>
      </c>
      <c r="F885">
        <f t="shared" si="69"/>
        <v>0.10147092622385659</v>
      </c>
      <c r="K885" s="8">
        <v>36841</v>
      </c>
      <c r="L885" s="9">
        <v>9.2082616499999972</v>
      </c>
      <c r="M885">
        <v>2.7003211343644796E-2</v>
      </c>
      <c r="N885">
        <v>0.10147092622385659</v>
      </c>
      <c r="O885">
        <f t="shared" si="71"/>
        <v>-1.5685845845117168</v>
      </c>
    </row>
    <row r="886" spans="1:15" x14ac:dyDescent="0.25">
      <c r="A886" s="4">
        <v>34216</v>
      </c>
      <c r="B886" s="7">
        <v>9.207832950000002</v>
      </c>
      <c r="C886">
        <f t="shared" si="70"/>
        <v>884</v>
      </c>
      <c r="D886" s="9">
        <f t="shared" si="67"/>
        <v>2.6972664724477777E-2</v>
      </c>
      <c r="E886">
        <f t="shared" si="68"/>
        <v>-1.5690761459472213</v>
      </c>
      <c r="F886">
        <f t="shared" si="69"/>
        <v>0.10158584233509538</v>
      </c>
      <c r="K886" s="8">
        <v>34216</v>
      </c>
      <c r="L886" s="9">
        <v>9.207832950000002</v>
      </c>
      <c r="M886">
        <v>2.6972664724477777E-2</v>
      </c>
      <c r="N886">
        <v>0.10158584233509538</v>
      </c>
      <c r="O886">
        <f t="shared" si="71"/>
        <v>-1.5690761459472213</v>
      </c>
    </row>
    <row r="887" spans="1:15" x14ac:dyDescent="0.25">
      <c r="A887" s="4">
        <v>41668</v>
      </c>
      <c r="B887" s="7">
        <v>9.2041889999999995</v>
      </c>
      <c r="C887">
        <f t="shared" si="70"/>
        <v>885</v>
      </c>
      <c r="D887" s="9">
        <f t="shared" si="67"/>
        <v>2.6942187137218482E-2</v>
      </c>
      <c r="E887">
        <f t="shared" si="68"/>
        <v>-1.5695671516319736</v>
      </c>
      <c r="F887">
        <f t="shared" si="69"/>
        <v>0.10170075844633418</v>
      </c>
      <c r="K887" s="8">
        <v>41668</v>
      </c>
      <c r="L887" s="9">
        <v>9.2041889999999995</v>
      </c>
      <c r="M887">
        <v>2.6942187137218482E-2</v>
      </c>
      <c r="N887">
        <v>0.10170075844633418</v>
      </c>
      <c r="O887">
        <f t="shared" si="71"/>
        <v>-1.5695671516319736</v>
      </c>
    </row>
    <row r="888" spans="1:15" x14ac:dyDescent="0.25">
      <c r="A888" s="4">
        <v>36211</v>
      </c>
      <c r="B888" s="7">
        <v>9.2037603000000026</v>
      </c>
      <c r="C888">
        <f t="shared" si="70"/>
        <v>886</v>
      </c>
      <c r="D888" s="9">
        <f t="shared" si="67"/>
        <v>2.6911778348124558E-2</v>
      </c>
      <c r="E888">
        <f t="shared" si="68"/>
        <v>-1.5700576028211988</v>
      </c>
      <c r="F888">
        <f t="shared" si="69"/>
        <v>0.10181567455757297</v>
      </c>
      <c r="K888" s="8">
        <v>36211</v>
      </c>
      <c r="L888" s="9">
        <v>9.2037603000000026</v>
      </c>
      <c r="M888">
        <v>2.6911778348124558E-2</v>
      </c>
      <c r="N888">
        <v>0.10181567455757297</v>
      </c>
      <c r="O888">
        <f t="shared" si="71"/>
        <v>-1.5700576028211988</v>
      </c>
    </row>
    <row r="889" spans="1:15" x14ac:dyDescent="0.25">
      <c r="A889" s="4">
        <v>42362</v>
      </c>
      <c r="B889" s="7">
        <v>9.2035459500000041</v>
      </c>
      <c r="C889">
        <f t="shared" si="70"/>
        <v>887</v>
      </c>
      <c r="D889" s="9">
        <f t="shared" si="67"/>
        <v>2.6881438124507731E-2</v>
      </c>
      <c r="E889">
        <f t="shared" si="68"/>
        <v>-1.5705475007658745</v>
      </c>
      <c r="F889">
        <f t="shared" si="69"/>
        <v>0.10193059066881177</v>
      </c>
      <c r="K889" s="8">
        <v>42362</v>
      </c>
      <c r="L889" s="9">
        <v>9.2035459500000041</v>
      </c>
      <c r="M889">
        <v>2.6881438124507731E-2</v>
      </c>
      <c r="N889">
        <v>0.10193059066881177</v>
      </c>
      <c r="O889">
        <f t="shared" si="71"/>
        <v>-1.5705475007658745</v>
      </c>
    </row>
    <row r="890" spans="1:15" x14ac:dyDescent="0.25">
      <c r="A890" s="4">
        <v>35179</v>
      </c>
      <c r="B890" s="7">
        <v>9.1960437000000024</v>
      </c>
      <c r="C890">
        <f t="shared" si="70"/>
        <v>888</v>
      </c>
      <c r="D890" s="9">
        <f t="shared" si="67"/>
        <v>2.6851166234727879E-2</v>
      </c>
      <c r="E890">
        <f t="shared" si="68"/>
        <v>-1.5710368467127491</v>
      </c>
      <c r="F890">
        <f t="shared" si="69"/>
        <v>0.10204550678005056</v>
      </c>
      <c r="K890" s="8">
        <v>35179</v>
      </c>
      <c r="L890" s="9">
        <v>9.1960437000000024</v>
      </c>
      <c r="M890">
        <v>2.6851166234727879E-2</v>
      </c>
      <c r="N890">
        <v>0.10204550678005056</v>
      </c>
      <c r="O890">
        <f t="shared" si="71"/>
        <v>-1.5710368467127491</v>
      </c>
    </row>
    <row r="891" spans="1:15" x14ac:dyDescent="0.25">
      <c r="A891" s="4">
        <v>37719</v>
      </c>
      <c r="B891" s="7">
        <v>9.1956150000000036</v>
      </c>
      <c r="C891">
        <f t="shared" si="70"/>
        <v>889</v>
      </c>
      <c r="D891" s="9">
        <f t="shared" si="67"/>
        <v>2.6820962448187127E-2</v>
      </c>
      <c r="E891">
        <f t="shared" si="68"/>
        <v>-1.5715256419043619</v>
      </c>
      <c r="F891">
        <f t="shared" si="69"/>
        <v>0.10216042289128936</v>
      </c>
      <c r="K891" s="8">
        <v>37719</v>
      </c>
      <c r="L891" s="9">
        <v>9.1956150000000036</v>
      </c>
      <c r="M891">
        <v>2.6820962448187127E-2</v>
      </c>
      <c r="N891">
        <v>0.10216042289128936</v>
      </c>
      <c r="O891">
        <f t="shared" si="71"/>
        <v>-1.5715256419043619</v>
      </c>
    </row>
    <row r="892" spans="1:15" x14ac:dyDescent="0.25">
      <c r="A892" s="4">
        <v>34617</v>
      </c>
      <c r="B892" s="7">
        <v>9.1917567000000027</v>
      </c>
      <c r="C892">
        <f t="shared" si="70"/>
        <v>890</v>
      </c>
      <c r="D892" s="9">
        <f t="shared" si="67"/>
        <v>2.6790826535323997E-2</v>
      </c>
      <c r="E892">
        <f t="shared" si="68"/>
        <v>-1.572013887579061</v>
      </c>
      <c r="F892">
        <f t="shared" si="69"/>
        <v>0.10227533900252815</v>
      </c>
      <c r="K892" s="8">
        <v>34617</v>
      </c>
      <c r="L892" s="9">
        <v>9.1917567000000027</v>
      </c>
      <c r="M892">
        <v>2.6790826535323997E-2</v>
      </c>
      <c r="N892">
        <v>0.10227533900252815</v>
      </c>
      <c r="O892">
        <f t="shared" si="71"/>
        <v>-1.572013887579061</v>
      </c>
    </row>
    <row r="893" spans="1:15" x14ac:dyDescent="0.25">
      <c r="A893" s="4">
        <v>36872</v>
      </c>
      <c r="B893" s="7">
        <v>9.1917567000000027</v>
      </c>
      <c r="C893">
        <f t="shared" si="70"/>
        <v>891</v>
      </c>
      <c r="D893" s="9">
        <f t="shared" si="67"/>
        <v>2.6760758267607584E-2</v>
      </c>
      <c r="E893">
        <f t="shared" si="68"/>
        <v>-1.5725015849710229</v>
      </c>
      <c r="F893">
        <f t="shared" si="69"/>
        <v>0.10239025511376695</v>
      </c>
      <c r="K893" s="8">
        <v>36872</v>
      </c>
      <c r="L893" s="9">
        <v>9.1917567000000027</v>
      </c>
      <c r="M893">
        <v>2.6760758267607584E-2</v>
      </c>
      <c r="N893">
        <v>0.10239025511376695</v>
      </c>
      <c r="O893">
        <f t="shared" si="71"/>
        <v>-1.5725015849710229</v>
      </c>
    </row>
    <row r="894" spans="1:15" x14ac:dyDescent="0.25">
      <c r="A894" s="4">
        <v>39190</v>
      </c>
      <c r="B894" s="7">
        <v>9.1917567000000027</v>
      </c>
      <c r="C894">
        <f t="shared" si="70"/>
        <v>892</v>
      </c>
      <c r="D894" s="9">
        <f t="shared" si="67"/>
        <v>2.6730757417531791E-2</v>
      </c>
      <c r="E894">
        <f t="shared" si="68"/>
        <v>-1.5729887353102712</v>
      </c>
      <c r="F894">
        <f t="shared" si="69"/>
        <v>0.10250517122500574</v>
      </c>
      <c r="K894" s="8">
        <v>39190</v>
      </c>
      <c r="L894" s="9">
        <v>9.1917567000000027</v>
      </c>
      <c r="M894">
        <v>2.6730757417531791E-2</v>
      </c>
      <c r="N894">
        <v>0.10250517122500574</v>
      </c>
      <c r="O894">
        <f t="shared" si="71"/>
        <v>-1.5729887353102712</v>
      </c>
    </row>
    <row r="895" spans="1:15" x14ac:dyDescent="0.25">
      <c r="A895" s="4">
        <v>40958</v>
      </c>
      <c r="B895" s="7">
        <v>9.1915423499999989</v>
      </c>
      <c r="C895">
        <f t="shared" si="70"/>
        <v>893</v>
      </c>
      <c r="D895" s="9">
        <f t="shared" si="67"/>
        <v>2.670082375860958E-2</v>
      </c>
      <c r="E895">
        <f t="shared" si="68"/>
        <v>-1.5734753398226946</v>
      </c>
      <c r="F895">
        <f t="shared" si="69"/>
        <v>0.10262008733624454</v>
      </c>
      <c r="K895" s="8">
        <v>40958</v>
      </c>
      <c r="L895" s="9">
        <v>9.1915423499999989</v>
      </c>
      <c r="M895">
        <v>2.670082375860958E-2</v>
      </c>
      <c r="N895">
        <v>0.10262008733624454</v>
      </c>
      <c r="O895">
        <f t="shared" si="71"/>
        <v>-1.5734753398226946</v>
      </c>
    </row>
    <row r="896" spans="1:15" x14ac:dyDescent="0.25">
      <c r="A896" s="4">
        <v>35928</v>
      </c>
      <c r="B896" s="7">
        <v>9.18339705</v>
      </c>
      <c r="C896">
        <f t="shared" si="70"/>
        <v>894</v>
      </c>
      <c r="D896" s="9">
        <f t="shared" si="67"/>
        <v>2.667095706536729E-2</v>
      </c>
      <c r="E896">
        <f t="shared" si="68"/>
        <v>-1.5739613997300659</v>
      </c>
      <c r="F896">
        <f t="shared" si="69"/>
        <v>0.10273500344748333</v>
      </c>
      <c r="K896" s="8">
        <v>35928</v>
      </c>
      <c r="L896" s="9">
        <v>9.18339705</v>
      </c>
      <c r="M896">
        <v>2.667095706536729E-2</v>
      </c>
      <c r="N896">
        <v>0.10273500344748333</v>
      </c>
      <c r="O896">
        <f t="shared" si="71"/>
        <v>-1.5739613997300659</v>
      </c>
    </row>
    <row r="897" spans="1:15" x14ac:dyDescent="0.25">
      <c r="A897" s="4">
        <v>39560</v>
      </c>
      <c r="B897" s="7">
        <v>9.1765378500000008</v>
      </c>
      <c r="C897">
        <f t="shared" si="70"/>
        <v>895</v>
      </c>
      <c r="D897" s="9">
        <f t="shared" si="67"/>
        <v>2.6641157113338945E-2</v>
      </c>
      <c r="E897">
        <f t="shared" si="68"/>
        <v>-1.5744469162500601</v>
      </c>
      <c r="F897">
        <f t="shared" si="69"/>
        <v>0.10284991955872214</v>
      </c>
      <c r="K897" s="8">
        <v>39560</v>
      </c>
      <c r="L897" s="9">
        <v>9.1765378500000008</v>
      </c>
      <c r="M897">
        <v>2.6641157113338945E-2</v>
      </c>
      <c r="N897">
        <v>0.10284991955872214</v>
      </c>
      <c r="O897">
        <f t="shared" si="71"/>
        <v>-1.5744469162500601</v>
      </c>
    </row>
    <row r="898" spans="1:15" x14ac:dyDescent="0.25">
      <c r="A898" s="4">
        <v>38057</v>
      </c>
      <c r="B898" s="7">
        <v>9.1752517500000046</v>
      </c>
      <c r="C898">
        <f t="shared" si="70"/>
        <v>896</v>
      </c>
      <c r="D898" s="9">
        <f t="shared" si="67"/>
        <v>2.6611423679060664E-2</v>
      </c>
      <c r="E898">
        <f t="shared" si="68"/>
        <v>-1.5749318905962735</v>
      </c>
      <c r="F898">
        <f t="shared" si="69"/>
        <v>0.10296483566996092</v>
      </c>
      <c r="K898" s="8">
        <v>38057</v>
      </c>
      <c r="L898" s="9">
        <v>9.1752517500000046</v>
      </c>
      <c r="M898">
        <v>2.6611423679060664E-2</v>
      </c>
      <c r="N898">
        <v>0.10296483566996092</v>
      </c>
      <c r="O898">
        <f t="shared" si="71"/>
        <v>-1.5749318905962735</v>
      </c>
    </row>
    <row r="899" spans="1:15" x14ac:dyDescent="0.25">
      <c r="A899" s="4">
        <v>39907</v>
      </c>
      <c r="B899" s="7">
        <v>9.1750374000000008</v>
      </c>
      <c r="C899">
        <f t="shared" si="70"/>
        <v>897</v>
      </c>
      <c r="D899" s="9">
        <f t="shared" ref="D899:D962" si="72">(C$1+1)/C899/365</f>
        <v>2.6581756540065057E-2</v>
      </c>
      <c r="E899">
        <f t="shared" ref="E899:E962" si="73">LOG(D899)</f>
        <v>-1.5754163239782402</v>
      </c>
      <c r="F899">
        <f t="shared" ref="F899:F962" si="74">C899/C$1</f>
        <v>0.10307975178119973</v>
      </c>
      <c r="K899" s="8">
        <v>39907</v>
      </c>
      <c r="L899" s="9">
        <v>9.1750374000000008</v>
      </c>
      <c r="M899">
        <v>2.6581756540065057E-2</v>
      </c>
      <c r="N899">
        <v>0.10307975178119973</v>
      </c>
      <c r="O899">
        <f t="shared" si="71"/>
        <v>-1.5754163239782402</v>
      </c>
    </row>
    <row r="900" spans="1:15" x14ac:dyDescent="0.25">
      <c r="A900" s="4">
        <v>35344</v>
      </c>
      <c r="B900" s="7">
        <v>9.1748230500000023</v>
      </c>
      <c r="C900">
        <f t="shared" ref="C900:C963" si="75">C899+1</f>
        <v>898</v>
      </c>
      <c r="D900" s="9">
        <f t="shared" si="72"/>
        <v>2.6552155474875674E-2</v>
      </c>
      <c r="E900">
        <f t="shared" si="73"/>
        <v>-1.5759002176014525</v>
      </c>
      <c r="F900">
        <f t="shared" si="74"/>
        <v>0.10319466789243852</v>
      </c>
      <c r="K900" s="8">
        <v>35344</v>
      </c>
      <c r="L900" s="9">
        <v>9.1748230500000023</v>
      </c>
      <c r="M900">
        <v>2.6552155474875674E-2</v>
      </c>
      <c r="N900">
        <v>0.10319466789243852</v>
      </c>
      <c r="O900">
        <f t="shared" ref="O900:O963" si="76">LOG(M900)</f>
        <v>-1.5759002176014525</v>
      </c>
    </row>
    <row r="901" spans="1:15" x14ac:dyDescent="0.25">
      <c r="A901" s="4">
        <v>34440</v>
      </c>
      <c r="B901" s="7">
        <v>9.1748230499999988</v>
      </c>
      <c r="C901">
        <f t="shared" si="75"/>
        <v>899</v>
      </c>
      <c r="D901" s="9">
        <f t="shared" si="72"/>
        <v>2.6522620263001506E-2</v>
      </c>
      <c r="E901">
        <f t="shared" si="73"/>
        <v>-1.5763835726673769</v>
      </c>
      <c r="F901">
        <f t="shared" si="74"/>
        <v>0.10330958400367732</v>
      </c>
      <c r="K901" s="8">
        <v>34440</v>
      </c>
      <c r="L901" s="9">
        <v>9.1748230499999988</v>
      </c>
      <c r="M901">
        <v>2.6522620263001506E-2</v>
      </c>
      <c r="N901">
        <v>0.10330958400367732</v>
      </c>
      <c r="O901">
        <f t="shared" si="76"/>
        <v>-1.5763835726673769</v>
      </c>
    </row>
    <row r="902" spans="1:15" x14ac:dyDescent="0.25">
      <c r="A902" s="4">
        <v>37933</v>
      </c>
      <c r="B902" s="7">
        <v>9.17439435</v>
      </c>
      <c r="C902">
        <f t="shared" si="75"/>
        <v>900</v>
      </c>
      <c r="D902" s="9">
        <f t="shared" si="72"/>
        <v>2.6493150684931507E-2</v>
      </c>
      <c r="E902">
        <f t="shared" si="73"/>
        <v>-1.576866390373473</v>
      </c>
      <c r="F902">
        <f t="shared" si="74"/>
        <v>0.10342450011491611</v>
      </c>
      <c r="K902" s="8">
        <v>37933</v>
      </c>
      <c r="L902" s="9">
        <v>9.17439435</v>
      </c>
      <c r="M902">
        <v>2.6493150684931507E-2</v>
      </c>
      <c r="N902">
        <v>0.10342450011491611</v>
      </c>
      <c r="O902">
        <f t="shared" si="76"/>
        <v>-1.576866390373473</v>
      </c>
    </row>
    <row r="903" spans="1:15" x14ac:dyDescent="0.25">
      <c r="A903" s="4">
        <v>40150</v>
      </c>
      <c r="B903" s="7">
        <v>9.1717302857142862</v>
      </c>
      <c r="C903">
        <f t="shared" si="75"/>
        <v>901</v>
      </c>
      <c r="D903" s="9">
        <f t="shared" si="72"/>
        <v>2.6463746522129142E-2</v>
      </c>
      <c r="E903">
        <f t="shared" si="73"/>
        <v>-1.577348671913211</v>
      </c>
      <c r="F903">
        <f t="shared" si="74"/>
        <v>0.10353941622615491</v>
      </c>
      <c r="K903" s="8">
        <v>40150</v>
      </c>
      <c r="L903" s="9">
        <v>9.1717302857142862</v>
      </c>
      <c r="M903">
        <v>2.6463746522129142E-2</v>
      </c>
      <c r="N903">
        <v>0.10353941622615491</v>
      </c>
      <c r="O903">
        <f t="shared" si="76"/>
        <v>-1.577348671913211</v>
      </c>
    </row>
    <row r="904" spans="1:15" x14ac:dyDescent="0.25">
      <c r="A904" s="4">
        <v>41021</v>
      </c>
      <c r="B904" s="7">
        <v>9.1705360499999991</v>
      </c>
      <c r="C904">
        <f t="shared" si="75"/>
        <v>902</v>
      </c>
      <c r="D904" s="9">
        <f t="shared" si="72"/>
        <v>2.6434407557027001E-2</v>
      </c>
      <c r="E904">
        <f t="shared" si="73"/>
        <v>-1.5778304184760898</v>
      </c>
      <c r="F904">
        <f t="shared" si="74"/>
        <v>0.1036543323373937</v>
      </c>
      <c r="K904" s="8">
        <v>41021</v>
      </c>
      <c r="L904" s="9">
        <v>9.1705360499999991</v>
      </c>
      <c r="M904">
        <v>2.6434407557027001E-2</v>
      </c>
      <c r="N904">
        <v>0.1036543323373937</v>
      </c>
      <c r="O904">
        <f t="shared" si="76"/>
        <v>-1.5778304184760898</v>
      </c>
    </row>
    <row r="905" spans="1:15" x14ac:dyDescent="0.25">
      <c r="A905" s="4">
        <v>37595</v>
      </c>
      <c r="B905" s="7">
        <v>9.1693338260869606</v>
      </c>
      <c r="C905">
        <f t="shared" si="75"/>
        <v>903</v>
      </c>
      <c r="D905" s="9">
        <f t="shared" si="72"/>
        <v>2.6405133573021437E-2</v>
      </c>
      <c r="E905">
        <f t="shared" si="73"/>
        <v>-1.5783116312476539</v>
      </c>
      <c r="F905">
        <f t="shared" si="74"/>
        <v>0.1037692484486325</v>
      </c>
      <c r="K905" s="8">
        <v>37595</v>
      </c>
      <c r="L905" s="9">
        <v>9.1693338260869606</v>
      </c>
      <c r="M905">
        <v>2.6405133573021437E-2</v>
      </c>
      <c r="N905">
        <v>0.1037692484486325</v>
      </c>
      <c r="O905">
        <f t="shared" si="76"/>
        <v>-1.5783116312476539</v>
      </c>
    </row>
    <row r="906" spans="1:15" x14ac:dyDescent="0.25">
      <c r="A906" s="4">
        <v>41713</v>
      </c>
      <c r="B906" s="7">
        <v>9.1666777500000016</v>
      </c>
      <c r="C906">
        <f t="shared" si="75"/>
        <v>904</v>
      </c>
      <c r="D906" s="9">
        <f t="shared" si="72"/>
        <v>2.6375924354467211E-2</v>
      </c>
      <c r="E906">
        <f t="shared" si="73"/>
        <v>-1.5787923114095115</v>
      </c>
      <c r="F906">
        <f t="shared" si="74"/>
        <v>0.10388416455987129</v>
      </c>
      <c r="K906" s="8">
        <v>41713</v>
      </c>
      <c r="L906" s="9">
        <v>9.1666777500000016</v>
      </c>
      <c r="M906">
        <v>2.6375924354467211E-2</v>
      </c>
      <c r="N906">
        <v>0.10388416455987129</v>
      </c>
      <c r="O906">
        <f t="shared" si="76"/>
        <v>-1.5787923114095115</v>
      </c>
    </row>
    <row r="907" spans="1:15" x14ac:dyDescent="0.25">
      <c r="A907" s="4">
        <v>38765</v>
      </c>
      <c r="B907" s="7">
        <v>9.1626051000000004</v>
      </c>
      <c r="C907">
        <f t="shared" si="75"/>
        <v>905</v>
      </c>
      <c r="D907" s="9">
        <f t="shared" si="72"/>
        <v>2.6346779686672216E-2</v>
      </c>
      <c r="E907">
        <f t="shared" si="73"/>
        <v>-1.5792724601393515</v>
      </c>
      <c r="F907">
        <f t="shared" si="74"/>
        <v>0.10399908067111009</v>
      </c>
      <c r="K907" s="8">
        <v>38765</v>
      </c>
      <c r="L907" s="9">
        <v>9.1626051000000004</v>
      </c>
      <c r="M907">
        <v>2.6346779686672216E-2</v>
      </c>
      <c r="N907">
        <v>0.10399908067111009</v>
      </c>
      <c r="O907">
        <f t="shared" si="76"/>
        <v>-1.5792724601393515</v>
      </c>
    </row>
    <row r="908" spans="1:15" x14ac:dyDescent="0.25">
      <c r="A908" s="4">
        <v>34443</v>
      </c>
      <c r="B908" s="7">
        <v>9.1583180999999989</v>
      </c>
      <c r="C908">
        <f t="shared" si="75"/>
        <v>906</v>
      </c>
      <c r="D908" s="9">
        <f t="shared" si="72"/>
        <v>2.6317699355892225E-2</v>
      </c>
      <c r="E908">
        <f t="shared" si="73"/>
        <v>-1.5797520786109611</v>
      </c>
      <c r="F908">
        <f t="shared" si="74"/>
        <v>0.10411399678234888</v>
      </c>
      <c r="K908" s="8">
        <v>34443</v>
      </c>
      <c r="L908" s="9">
        <v>9.1583180999999989</v>
      </c>
      <c r="M908">
        <v>2.6317699355892225E-2</v>
      </c>
      <c r="N908">
        <v>0.10411399678234888</v>
      </c>
      <c r="O908">
        <f t="shared" si="76"/>
        <v>-1.5797520786109611</v>
      </c>
    </row>
    <row r="909" spans="1:15" x14ac:dyDescent="0.25">
      <c r="A909" s="4">
        <v>35377</v>
      </c>
      <c r="B909" s="7">
        <v>9.1542454500000012</v>
      </c>
      <c r="C909">
        <f t="shared" si="75"/>
        <v>907</v>
      </c>
      <c r="D909" s="9">
        <f t="shared" si="72"/>
        <v>2.6288683149325639E-2</v>
      </c>
      <c r="E909">
        <f t="shared" si="73"/>
        <v>-1.5802311679942433</v>
      </c>
      <c r="F909">
        <f t="shared" si="74"/>
        <v>0.10422891289358768</v>
      </c>
      <c r="K909" s="8">
        <v>35377</v>
      </c>
      <c r="L909" s="9">
        <v>9.1542454500000012</v>
      </c>
      <c r="M909">
        <v>2.6288683149325639E-2</v>
      </c>
      <c r="N909">
        <v>0.10422891289358768</v>
      </c>
      <c r="O909">
        <f t="shared" si="76"/>
        <v>-1.5802311679942433</v>
      </c>
    </row>
    <row r="910" spans="1:15" x14ac:dyDescent="0.25">
      <c r="A910" s="4">
        <v>35703</v>
      </c>
      <c r="B910" s="7">
        <v>9.1542454499999995</v>
      </c>
      <c r="C910">
        <f t="shared" si="75"/>
        <v>908</v>
      </c>
      <c r="D910" s="9">
        <f t="shared" si="72"/>
        <v>2.6259730855108323E-2</v>
      </c>
      <c r="E910">
        <f t="shared" si="73"/>
        <v>-1.5807097294552332</v>
      </c>
      <c r="F910">
        <f t="shared" si="74"/>
        <v>0.10434382900482647</v>
      </c>
      <c r="K910" s="8">
        <v>35703</v>
      </c>
      <c r="L910" s="9">
        <v>9.1542454499999995</v>
      </c>
      <c r="M910">
        <v>2.6259730855108323E-2</v>
      </c>
      <c r="N910">
        <v>0.10434382900482647</v>
      </c>
      <c r="O910">
        <f t="shared" si="76"/>
        <v>-1.5807097294552332</v>
      </c>
    </row>
    <row r="911" spans="1:15" x14ac:dyDescent="0.25">
      <c r="A911" s="4">
        <v>36800</v>
      </c>
      <c r="B911" s="7">
        <v>9.1499584499999997</v>
      </c>
      <c r="C911">
        <f t="shared" si="75"/>
        <v>909</v>
      </c>
      <c r="D911" s="9">
        <f t="shared" si="72"/>
        <v>2.6230842262308426E-2</v>
      </c>
      <c r="E911">
        <f t="shared" si="73"/>
        <v>-1.5811877641561156</v>
      </c>
      <c r="F911">
        <f t="shared" si="74"/>
        <v>0.10445874511606527</v>
      </c>
      <c r="K911" s="8">
        <v>36800</v>
      </c>
      <c r="L911" s="9">
        <v>9.1499584499999997</v>
      </c>
      <c r="M911">
        <v>2.6230842262308426E-2</v>
      </c>
      <c r="N911">
        <v>0.10445874511606527</v>
      </c>
      <c r="O911">
        <f t="shared" si="76"/>
        <v>-1.5811877641561156</v>
      </c>
    </row>
    <row r="912" spans="1:15" x14ac:dyDescent="0.25">
      <c r="A912" s="4">
        <v>38611</v>
      </c>
      <c r="B912" s="7">
        <v>9.1499584499999997</v>
      </c>
      <c r="C912">
        <f t="shared" si="75"/>
        <v>910</v>
      </c>
      <c r="D912" s="9">
        <f t="shared" si="72"/>
        <v>2.620201716092127E-2</v>
      </c>
      <c r="E912">
        <f t="shared" si="73"/>
        <v>-1.5816652732552419</v>
      </c>
      <c r="F912">
        <f t="shared" si="74"/>
        <v>0.10457366122730406</v>
      </c>
      <c r="K912" s="8">
        <v>38611</v>
      </c>
      <c r="L912" s="9">
        <v>9.1499584499999997</v>
      </c>
      <c r="M912">
        <v>2.620201716092127E-2</v>
      </c>
      <c r="N912">
        <v>0.10457366122730406</v>
      </c>
      <c r="O912">
        <f t="shared" si="76"/>
        <v>-1.5816652732552419</v>
      </c>
    </row>
    <row r="913" spans="1:15" x14ac:dyDescent="0.25">
      <c r="A913" s="4">
        <v>37664</v>
      </c>
      <c r="B913" s="7">
        <v>9.1497440999999995</v>
      </c>
      <c r="C913">
        <f t="shared" si="75"/>
        <v>911</v>
      </c>
      <c r="D913" s="9">
        <f t="shared" si="72"/>
        <v>2.6173255341864276E-2</v>
      </c>
      <c r="E913">
        <f t="shared" si="73"/>
        <v>-1.5821422579071465</v>
      </c>
      <c r="F913">
        <f t="shared" si="74"/>
        <v>0.10468857733854287</v>
      </c>
      <c r="K913" s="8">
        <v>37664</v>
      </c>
      <c r="L913" s="9">
        <v>9.1497440999999995</v>
      </c>
      <c r="M913">
        <v>2.6173255341864276E-2</v>
      </c>
      <c r="N913">
        <v>0.10468857733854287</v>
      </c>
      <c r="O913">
        <f t="shared" si="76"/>
        <v>-1.5821422579071465</v>
      </c>
    </row>
    <row r="914" spans="1:15" x14ac:dyDescent="0.25">
      <c r="A914" s="4">
        <v>39505</v>
      </c>
      <c r="B914" s="7">
        <v>9.148029300000001</v>
      </c>
      <c r="C914">
        <f t="shared" si="75"/>
        <v>912</v>
      </c>
      <c r="D914" s="9">
        <f t="shared" si="72"/>
        <v>2.6144556596971881E-2</v>
      </c>
      <c r="E914">
        <f t="shared" si="73"/>
        <v>-1.5826187192625643</v>
      </c>
      <c r="F914">
        <f t="shared" si="74"/>
        <v>0.10480349344978165</v>
      </c>
      <c r="K914" s="8">
        <v>39505</v>
      </c>
      <c r="L914" s="9">
        <v>9.148029300000001</v>
      </c>
      <c r="M914">
        <v>2.6144556596971881E-2</v>
      </c>
      <c r="N914">
        <v>0.10480349344978165</v>
      </c>
      <c r="O914">
        <f t="shared" si="76"/>
        <v>-1.5826187192625643</v>
      </c>
    </row>
    <row r="915" spans="1:15" x14ac:dyDescent="0.25">
      <c r="A915" s="4">
        <v>35771</v>
      </c>
      <c r="B915" s="7">
        <v>9.1458858000000021</v>
      </c>
      <c r="C915">
        <f t="shared" si="75"/>
        <v>913</v>
      </c>
      <c r="D915" s="9">
        <f t="shared" si="72"/>
        <v>2.6115920718990531E-2</v>
      </c>
      <c r="E915">
        <f t="shared" si="73"/>
        <v>-1.5830946584684471</v>
      </c>
      <c r="F915">
        <f t="shared" si="74"/>
        <v>0.10491840956102046</v>
      </c>
      <c r="K915" s="8">
        <v>35771</v>
      </c>
      <c r="L915" s="9">
        <v>9.1458858000000021</v>
      </c>
      <c r="M915">
        <v>2.6115920718990531E-2</v>
      </c>
      <c r="N915">
        <v>0.10491840956102046</v>
      </c>
      <c r="O915">
        <f t="shared" si="76"/>
        <v>-1.5830946584684471</v>
      </c>
    </row>
    <row r="916" spans="1:15" x14ac:dyDescent="0.25">
      <c r="A916" s="4">
        <v>36520</v>
      </c>
      <c r="B916" s="7">
        <v>9.1456714500000018</v>
      </c>
      <c r="C916">
        <f t="shared" si="75"/>
        <v>914</v>
      </c>
      <c r="D916" s="9">
        <f t="shared" si="72"/>
        <v>2.6087347501573693E-2</v>
      </c>
      <c r="E916">
        <f t="shared" si="73"/>
        <v>-1.5835700766679797</v>
      </c>
      <c r="F916">
        <f t="shared" si="74"/>
        <v>0.10503332567225925</v>
      </c>
      <c r="K916" s="8">
        <v>36520</v>
      </c>
      <c r="L916" s="9">
        <v>9.1456714500000018</v>
      </c>
      <c r="M916">
        <v>2.6087347501573693E-2</v>
      </c>
      <c r="N916">
        <v>0.10503332567225925</v>
      </c>
      <c r="O916">
        <f t="shared" si="76"/>
        <v>-1.5835700766679797</v>
      </c>
    </row>
    <row r="917" spans="1:15" x14ac:dyDescent="0.25">
      <c r="A917" s="4">
        <v>39147</v>
      </c>
      <c r="B917" s="7">
        <v>9.1454570999999998</v>
      </c>
      <c r="C917">
        <f t="shared" si="75"/>
        <v>915</v>
      </c>
      <c r="D917" s="9">
        <f t="shared" si="72"/>
        <v>2.6058836739276895E-2</v>
      </c>
      <c r="E917">
        <f t="shared" si="73"/>
        <v>-1.5840449750005965</v>
      </c>
      <c r="F917">
        <f t="shared" si="74"/>
        <v>0.10514824178349805</v>
      </c>
      <c r="K917" s="8">
        <v>39147</v>
      </c>
      <c r="L917" s="9">
        <v>9.1454570999999998</v>
      </c>
      <c r="M917">
        <v>2.6058836739276895E-2</v>
      </c>
      <c r="N917">
        <v>0.10514824178349805</v>
      </c>
      <c r="O917">
        <f t="shared" si="76"/>
        <v>-1.5840449750005965</v>
      </c>
    </row>
    <row r="918" spans="1:15" x14ac:dyDescent="0.25">
      <c r="A918" s="4">
        <v>34930</v>
      </c>
      <c r="B918" s="7">
        <v>9.1418131500000008</v>
      </c>
      <c r="C918">
        <f t="shared" si="75"/>
        <v>916</v>
      </c>
      <c r="D918" s="9">
        <f t="shared" si="72"/>
        <v>2.6030388227552791E-2</v>
      </c>
      <c r="E918">
        <f t="shared" si="73"/>
        <v>-1.5845193546019984</v>
      </c>
      <c r="F918">
        <f t="shared" si="74"/>
        <v>0.10526315789473684</v>
      </c>
      <c r="K918" s="8">
        <v>34930</v>
      </c>
      <c r="L918" s="9">
        <v>9.1418131500000008</v>
      </c>
      <c r="M918">
        <v>2.6030388227552791E-2</v>
      </c>
      <c r="N918">
        <v>0.10526315789473684</v>
      </c>
      <c r="O918">
        <f t="shared" si="76"/>
        <v>-1.5845193546019984</v>
      </c>
    </row>
    <row r="919" spans="1:15" x14ac:dyDescent="0.25">
      <c r="A919" s="4">
        <v>38602</v>
      </c>
      <c r="B919" s="7">
        <v>9.1415988000000006</v>
      </c>
      <c r="C919">
        <f t="shared" si="75"/>
        <v>917</v>
      </c>
      <c r="D919" s="9">
        <f t="shared" si="72"/>
        <v>2.60020017627463E-2</v>
      </c>
      <c r="E919">
        <f t="shared" si="73"/>
        <v>-1.5849932166041691</v>
      </c>
      <c r="F919">
        <f t="shared" si="74"/>
        <v>0.10537807400597564</v>
      </c>
      <c r="K919" s="8">
        <v>38602</v>
      </c>
      <c r="L919" s="9">
        <v>9.1415988000000006</v>
      </c>
      <c r="M919">
        <v>2.60020017627463E-2</v>
      </c>
      <c r="N919">
        <v>0.10537807400597564</v>
      </c>
      <c r="O919">
        <f t="shared" si="76"/>
        <v>-1.5849932166041691</v>
      </c>
    </row>
    <row r="920" spans="1:15" x14ac:dyDescent="0.25">
      <c r="A920" s="4">
        <v>40429</v>
      </c>
      <c r="B920" s="7">
        <v>9.1377405000000014</v>
      </c>
      <c r="C920">
        <f t="shared" si="75"/>
        <v>918</v>
      </c>
      <c r="D920" s="9">
        <f t="shared" si="72"/>
        <v>2.5973677142089712E-2</v>
      </c>
      <c r="E920">
        <f t="shared" si="73"/>
        <v>-1.5854665621353905</v>
      </c>
      <c r="F920">
        <f t="shared" si="74"/>
        <v>0.10549299011721443</v>
      </c>
      <c r="K920" s="8">
        <v>40429</v>
      </c>
      <c r="L920" s="9">
        <v>9.1377405000000014</v>
      </c>
      <c r="M920">
        <v>2.5973677142089712E-2</v>
      </c>
      <c r="N920">
        <v>0.10549299011721443</v>
      </c>
      <c r="O920">
        <f t="shared" si="76"/>
        <v>-1.5854665621353905</v>
      </c>
    </row>
    <row r="921" spans="1:15" x14ac:dyDescent="0.25">
      <c r="A921" s="4">
        <v>42038</v>
      </c>
      <c r="B921" s="7">
        <v>9.1375261499999993</v>
      </c>
      <c r="C921">
        <f t="shared" si="75"/>
        <v>919</v>
      </c>
      <c r="D921" s="9">
        <f t="shared" si="72"/>
        <v>2.5945414163697885E-2</v>
      </c>
      <c r="E921">
        <f t="shared" si="73"/>
        <v>-1.5859393923202594</v>
      </c>
      <c r="F921">
        <f t="shared" si="74"/>
        <v>0.10560790622845323</v>
      </c>
      <c r="K921" s="8">
        <v>42038</v>
      </c>
      <c r="L921" s="9">
        <v>9.1375261499999993</v>
      </c>
      <c r="M921">
        <v>2.5945414163697885E-2</v>
      </c>
      <c r="N921">
        <v>0.10560790622845323</v>
      </c>
      <c r="O921">
        <f t="shared" si="76"/>
        <v>-1.5859393923202594</v>
      </c>
    </row>
    <row r="922" spans="1:15" x14ac:dyDescent="0.25">
      <c r="A922" s="4">
        <v>33995</v>
      </c>
      <c r="B922" s="7">
        <v>9.1370974500000006</v>
      </c>
      <c r="C922">
        <f t="shared" si="75"/>
        <v>920</v>
      </c>
      <c r="D922" s="9">
        <f t="shared" si="72"/>
        <v>2.5917212626563432E-2</v>
      </c>
      <c r="E922">
        <f t="shared" si="73"/>
        <v>-1.5864117082797033</v>
      </c>
      <c r="F922">
        <f t="shared" si="74"/>
        <v>0.10572282233969202</v>
      </c>
      <c r="K922" s="8">
        <v>33995</v>
      </c>
      <c r="L922" s="9">
        <v>9.1370974500000006</v>
      </c>
      <c r="M922">
        <v>2.5917212626563432E-2</v>
      </c>
      <c r="N922">
        <v>0.10572282233969202</v>
      </c>
      <c r="O922">
        <f t="shared" si="76"/>
        <v>-1.5864117082797033</v>
      </c>
    </row>
    <row r="923" spans="1:15" x14ac:dyDescent="0.25">
      <c r="A923" s="4">
        <v>39247</v>
      </c>
      <c r="B923" s="7">
        <v>9.1370974500000006</v>
      </c>
      <c r="C923">
        <f t="shared" si="75"/>
        <v>921</v>
      </c>
      <c r="D923" s="9">
        <f t="shared" si="72"/>
        <v>2.588907233055196E-2</v>
      </c>
      <c r="E923">
        <f t="shared" si="73"/>
        <v>-1.5868835111309971</v>
      </c>
      <c r="F923">
        <f t="shared" si="74"/>
        <v>0.10583773845093082</v>
      </c>
      <c r="K923" s="8">
        <v>39247</v>
      </c>
      <c r="L923" s="9">
        <v>9.1370974500000006</v>
      </c>
      <c r="M923">
        <v>2.588907233055196E-2</v>
      </c>
      <c r="N923">
        <v>0.10583773845093082</v>
      </c>
      <c r="O923">
        <f t="shared" si="76"/>
        <v>-1.5868835111309971</v>
      </c>
    </row>
    <row r="924" spans="1:15" x14ac:dyDescent="0.25">
      <c r="A924" s="4">
        <v>36604</v>
      </c>
      <c r="B924" s="7">
        <v>9.1248795000000005</v>
      </c>
      <c r="C924">
        <f t="shared" si="75"/>
        <v>922</v>
      </c>
      <c r="D924" s="9">
        <f t="shared" si="72"/>
        <v>2.5860993076397349E-2</v>
      </c>
      <c r="E924">
        <f t="shared" si="73"/>
        <v>-1.5873548019877775</v>
      </c>
      <c r="F924">
        <f t="shared" si="74"/>
        <v>0.10595265456216961</v>
      </c>
      <c r="K924" s="8">
        <v>36604</v>
      </c>
      <c r="L924" s="9">
        <v>9.1248795000000005</v>
      </c>
      <c r="M924">
        <v>2.5860993076397349E-2</v>
      </c>
      <c r="N924">
        <v>0.10595265456216961</v>
      </c>
      <c r="O924">
        <f t="shared" si="76"/>
        <v>-1.5873548019877775</v>
      </c>
    </row>
    <row r="925" spans="1:15" x14ac:dyDescent="0.25">
      <c r="A925" s="4">
        <v>35765</v>
      </c>
      <c r="B925" s="7">
        <v>9.1246651500000002</v>
      </c>
      <c r="C925">
        <f t="shared" si="75"/>
        <v>923</v>
      </c>
      <c r="D925" s="9">
        <f t="shared" si="72"/>
        <v>2.5832974665697027E-2</v>
      </c>
      <c r="E925">
        <f t="shared" si="73"/>
        <v>-1.5878255819600602</v>
      </c>
      <c r="F925">
        <f t="shared" si="74"/>
        <v>0.10606757067340841</v>
      </c>
      <c r="K925" s="8">
        <v>35765</v>
      </c>
      <c r="L925" s="9">
        <v>9.1246651500000002</v>
      </c>
      <c r="M925">
        <v>2.5832974665697027E-2</v>
      </c>
      <c r="N925">
        <v>0.10606757067340841</v>
      </c>
      <c r="O925">
        <f t="shared" si="76"/>
        <v>-1.5878255819600602</v>
      </c>
    </row>
    <row r="926" spans="1:15" x14ac:dyDescent="0.25">
      <c r="A926" s="4">
        <v>42304</v>
      </c>
      <c r="B926" s="7">
        <v>9.120806850000001</v>
      </c>
      <c r="C926">
        <f t="shared" si="75"/>
        <v>924</v>
      </c>
      <c r="D926" s="9">
        <f t="shared" si="72"/>
        <v>2.5805016900907311E-2</v>
      </c>
      <c r="E926">
        <f t="shared" si="73"/>
        <v>-1.588295852154255</v>
      </c>
      <c r="F926">
        <f t="shared" si="74"/>
        <v>0.1061824867846472</v>
      </c>
      <c r="K926" s="8">
        <v>42304</v>
      </c>
      <c r="L926" s="9">
        <v>9.120806850000001</v>
      </c>
      <c r="M926">
        <v>2.5805016900907311E-2</v>
      </c>
      <c r="N926">
        <v>0.1061824867846472</v>
      </c>
      <c r="O926">
        <f t="shared" si="76"/>
        <v>-1.588295852154255</v>
      </c>
    </row>
    <row r="927" spans="1:15" x14ac:dyDescent="0.25">
      <c r="A927" s="4">
        <v>33686</v>
      </c>
      <c r="B927" s="7">
        <v>9.1205925000000025</v>
      </c>
      <c r="C927">
        <f t="shared" si="75"/>
        <v>925</v>
      </c>
      <c r="D927" s="9">
        <f t="shared" si="72"/>
        <v>2.5777119585338765E-2</v>
      </c>
      <c r="E927">
        <f t="shared" si="73"/>
        <v>-1.5887656136731807</v>
      </c>
      <c r="F927">
        <f t="shared" si="74"/>
        <v>0.106297402895886</v>
      </c>
      <c r="K927" s="8">
        <v>33686</v>
      </c>
      <c r="L927" s="9">
        <v>9.1205925000000025</v>
      </c>
      <c r="M927">
        <v>2.5777119585338765E-2</v>
      </c>
      <c r="N927">
        <v>0.106297402895886</v>
      </c>
      <c r="O927">
        <f t="shared" si="76"/>
        <v>-1.5887656136731807</v>
      </c>
    </row>
    <row r="928" spans="1:15" x14ac:dyDescent="0.25">
      <c r="A928" s="4">
        <v>35868</v>
      </c>
      <c r="B928" s="7">
        <v>9.1205925000000008</v>
      </c>
      <c r="C928">
        <f t="shared" si="75"/>
        <v>926</v>
      </c>
      <c r="D928" s="9">
        <f t="shared" si="72"/>
        <v>2.5749282523151572E-2</v>
      </c>
      <c r="E928">
        <f t="shared" si="73"/>
        <v>-1.5892348676160826</v>
      </c>
      <c r="F928">
        <f t="shared" si="74"/>
        <v>0.10641231900712479</v>
      </c>
      <c r="K928" s="8">
        <v>35868</v>
      </c>
      <c r="L928" s="9">
        <v>9.1205925000000008</v>
      </c>
      <c r="M928">
        <v>2.5749282523151572E-2</v>
      </c>
      <c r="N928">
        <v>0.10641231900712479</v>
      </c>
      <c r="O928">
        <f t="shared" si="76"/>
        <v>-1.5892348676160826</v>
      </c>
    </row>
    <row r="929" spans="1:15" x14ac:dyDescent="0.25">
      <c r="A929" s="4">
        <v>36476</v>
      </c>
      <c r="B929" s="7">
        <v>9.1205925000000008</v>
      </c>
      <c r="C929">
        <f t="shared" si="75"/>
        <v>927</v>
      </c>
      <c r="D929" s="9">
        <f t="shared" si="72"/>
        <v>2.5721505519350978E-2</v>
      </c>
      <c r="E929">
        <f t="shared" si="73"/>
        <v>-1.5897036150786452</v>
      </c>
      <c r="F929">
        <f t="shared" si="74"/>
        <v>0.10652723511836359</v>
      </c>
      <c r="K929" s="8">
        <v>36476</v>
      </c>
      <c r="L929" s="9">
        <v>9.1205925000000008</v>
      </c>
      <c r="M929">
        <v>2.5721505519350978E-2</v>
      </c>
      <c r="N929">
        <v>0.10652723511836359</v>
      </c>
      <c r="O929">
        <f t="shared" si="76"/>
        <v>-1.5897036150786452</v>
      </c>
    </row>
    <row r="930" spans="1:15" x14ac:dyDescent="0.25">
      <c r="A930" s="4">
        <v>40264</v>
      </c>
      <c r="B930" s="7">
        <v>9.1180815428571442</v>
      </c>
      <c r="C930">
        <f t="shared" si="75"/>
        <v>928</v>
      </c>
      <c r="D930" s="9">
        <f t="shared" si="72"/>
        <v>2.5693788379782714E-2</v>
      </c>
      <c r="E930">
        <f t="shared" si="73"/>
        <v>-1.5901718571530101</v>
      </c>
      <c r="F930">
        <f t="shared" si="74"/>
        <v>0.1066421512296024</v>
      </c>
      <c r="K930" s="8">
        <v>40264</v>
      </c>
      <c r="L930" s="9">
        <v>9.1180815428571442</v>
      </c>
      <c r="M930">
        <v>2.5693788379782714E-2</v>
      </c>
      <c r="N930">
        <v>0.1066421512296024</v>
      </c>
      <c r="O930">
        <f t="shared" si="76"/>
        <v>-1.5901718571530101</v>
      </c>
    </row>
    <row r="931" spans="1:15" x14ac:dyDescent="0.25">
      <c r="A931" s="4">
        <v>41788</v>
      </c>
      <c r="B931" s="7">
        <v>9.1167341999999962</v>
      </c>
      <c r="C931">
        <f t="shared" si="75"/>
        <v>929</v>
      </c>
      <c r="D931" s="9">
        <f t="shared" si="72"/>
        <v>2.566613091112848E-2</v>
      </c>
      <c r="E931">
        <f t="shared" si="73"/>
        <v>-1.5906395949277898</v>
      </c>
      <c r="F931">
        <f t="shared" si="74"/>
        <v>0.10675706734084119</v>
      </c>
      <c r="K931" s="8">
        <v>41788</v>
      </c>
      <c r="L931" s="9">
        <v>9.1167341999999962</v>
      </c>
      <c r="M931">
        <v>2.566613091112848E-2</v>
      </c>
      <c r="N931">
        <v>0.10675706734084119</v>
      </c>
      <c r="O931">
        <f t="shared" si="76"/>
        <v>-1.5906395949277898</v>
      </c>
    </row>
    <row r="932" spans="1:15" x14ac:dyDescent="0.25">
      <c r="A932" s="4">
        <v>38239</v>
      </c>
      <c r="B932" s="7">
        <v>9.1163055000000011</v>
      </c>
      <c r="C932">
        <f t="shared" si="75"/>
        <v>930</v>
      </c>
      <c r="D932" s="9">
        <f t="shared" si="72"/>
        <v>2.5638532920901458E-2</v>
      </c>
      <c r="E932">
        <f t="shared" si="73"/>
        <v>-1.5911068294880832</v>
      </c>
      <c r="F932">
        <f t="shared" si="74"/>
        <v>0.10687198345207999</v>
      </c>
      <c r="K932" s="8">
        <v>38239</v>
      </c>
      <c r="L932" s="9">
        <v>9.1163055000000011</v>
      </c>
      <c r="M932">
        <v>2.5638532920901458E-2</v>
      </c>
      <c r="N932">
        <v>0.10687198345207999</v>
      </c>
      <c r="O932">
        <f t="shared" si="76"/>
        <v>-1.5911068294880832</v>
      </c>
    </row>
    <row r="933" spans="1:15" x14ac:dyDescent="0.25">
      <c r="A933" s="4">
        <v>37604</v>
      </c>
      <c r="B933" s="7">
        <v>9.1124472000000001</v>
      </c>
      <c r="C933">
        <f t="shared" si="75"/>
        <v>931</v>
      </c>
      <c r="D933" s="9">
        <f t="shared" si="72"/>
        <v>2.561099421744184E-2</v>
      </c>
      <c r="E933">
        <f t="shared" si="73"/>
        <v>-1.5915735619154909</v>
      </c>
      <c r="F933">
        <f t="shared" si="74"/>
        <v>0.10698689956331878</v>
      </c>
      <c r="K933" s="8">
        <v>37604</v>
      </c>
      <c r="L933" s="9">
        <v>9.1124472000000001</v>
      </c>
      <c r="M933">
        <v>2.561099421744184E-2</v>
      </c>
      <c r="N933">
        <v>0.10698689956331878</v>
      </c>
      <c r="O933">
        <f t="shared" si="76"/>
        <v>-1.5915735619154909</v>
      </c>
    </row>
    <row r="934" spans="1:15" x14ac:dyDescent="0.25">
      <c r="A934" s="4">
        <v>37280</v>
      </c>
      <c r="B934" s="7">
        <v>9.1088032500000011</v>
      </c>
      <c r="C934">
        <f t="shared" si="75"/>
        <v>932</v>
      </c>
      <c r="D934" s="9">
        <f t="shared" si="72"/>
        <v>2.55835146099124E-2</v>
      </c>
      <c r="E934">
        <f t="shared" si="73"/>
        <v>-1.5920397932881296</v>
      </c>
      <c r="F934">
        <f t="shared" si="74"/>
        <v>0.10710181567455758</v>
      </c>
      <c r="K934" s="8">
        <v>37280</v>
      </c>
      <c r="L934" s="9">
        <v>9.1088032500000011</v>
      </c>
      <c r="M934">
        <v>2.55835146099124E-2</v>
      </c>
      <c r="N934">
        <v>0.10710181567455758</v>
      </c>
      <c r="O934">
        <f t="shared" si="76"/>
        <v>-1.5920397932881296</v>
      </c>
    </row>
    <row r="935" spans="1:15" x14ac:dyDescent="0.25">
      <c r="A935" s="4">
        <v>37957</v>
      </c>
      <c r="B935" s="7">
        <v>9.1043019000000012</v>
      </c>
      <c r="C935">
        <f t="shared" si="75"/>
        <v>933</v>
      </c>
      <c r="D935" s="9">
        <f t="shared" si="72"/>
        <v>2.555609390829406E-2</v>
      </c>
      <c r="E935">
        <f t="shared" si="73"/>
        <v>-1.5925055246806481</v>
      </c>
      <c r="F935">
        <f t="shared" si="74"/>
        <v>0.10721673178579637</v>
      </c>
      <c r="K935" s="8">
        <v>37957</v>
      </c>
      <c r="L935" s="9">
        <v>9.1043019000000012</v>
      </c>
      <c r="M935">
        <v>2.555609390829406E-2</v>
      </c>
      <c r="N935">
        <v>0.10721673178579637</v>
      </c>
      <c r="O935">
        <f t="shared" si="76"/>
        <v>-1.5925055246806481</v>
      </c>
    </row>
    <row r="936" spans="1:15" x14ac:dyDescent="0.25">
      <c r="A936" s="4">
        <v>34836</v>
      </c>
      <c r="B936" s="7">
        <v>9.1036588500000022</v>
      </c>
      <c r="C936">
        <f t="shared" si="75"/>
        <v>934</v>
      </c>
      <c r="D936" s="9">
        <f t="shared" si="72"/>
        <v>2.5528731923381537E-2</v>
      </c>
      <c r="E936">
        <f t="shared" si="73"/>
        <v>-1.5929707571642415</v>
      </c>
      <c r="F936">
        <f t="shared" si="74"/>
        <v>0.10733164789703517</v>
      </c>
      <c r="K936" s="8">
        <v>34836</v>
      </c>
      <c r="L936" s="9">
        <v>9.1036588500000022</v>
      </c>
      <c r="M936">
        <v>2.5528731923381537E-2</v>
      </c>
      <c r="N936">
        <v>0.10733164789703517</v>
      </c>
      <c r="O936">
        <f t="shared" si="76"/>
        <v>-1.5929707571642415</v>
      </c>
    </row>
    <row r="937" spans="1:15" x14ac:dyDescent="0.25">
      <c r="A937" s="4">
        <v>37993</v>
      </c>
      <c r="B937" s="7">
        <v>9.1036588500000022</v>
      </c>
      <c r="C937">
        <f t="shared" si="75"/>
        <v>935</v>
      </c>
      <c r="D937" s="9">
        <f t="shared" si="72"/>
        <v>2.5501428466778994E-2</v>
      </c>
      <c r="E937">
        <f t="shared" si="73"/>
        <v>-1.5934354918066658</v>
      </c>
      <c r="F937">
        <f t="shared" si="74"/>
        <v>0.10744656400827396</v>
      </c>
      <c r="K937" s="8">
        <v>37993</v>
      </c>
      <c r="L937" s="9">
        <v>9.1036588500000022</v>
      </c>
      <c r="M937">
        <v>2.5501428466778994E-2</v>
      </c>
      <c r="N937">
        <v>0.10744656400827396</v>
      </c>
      <c r="O937">
        <f t="shared" si="76"/>
        <v>-1.5934354918066658</v>
      </c>
    </row>
    <row r="938" spans="1:15" x14ac:dyDescent="0.25">
      <c r="A938" s="4">
        <v>39535</v>
      </c>
      <c r="B938" s="7">
        <v>9.1023727499999971</v>
      </c>
      <c r="C938">
        <f t="shared" si="75"/>
        <v>936</v>
      </c>
      <c r="D938" s="9">
        <f t="shared" si="72"/>
        <v>2.5474183350895682E-2</v>
      </c>
      <c r="E938">
        <f t="shared" si="73"/>
        <v>-1.5938997296722535</v>
      </c>
      <c r="F938">
        <f t="shared" si="74"/>
        <v>0.10756148011951276</v>
      </c>
      <c r="K938" s="8">
        <v>39535</v>
      </c>
      <c r="L938" s="9">
        <v>9.1023727499999971</v>
      </c>
      <c r="M938">
        <v>2.5474183350895682E-2</v>
      </c>
      <c r="N938">
        <v>0.10756148011951276</v>
      </c>
      <c r="O938">
        <f t="shared" si="76"/>
        <v>-1.5938997296722535</v>
      </c>
    </row>
    <row r="939" spans="1:15" x14ac:dyDescent="0.25">
      <c r="A939" s="4">
        <v>35554</v>
      </c>
      <c r="B939" s="7">
        <v>9.1004436000000002</v>
      </c>
      <c r="C939">
        <f t="shared" si="75"/>
        <v>937</v>
      </c>
      <c r="D939" s="9">
        <f t="shared" si="72"/>
        <v>2.544699638894168E-2</v>
      </c>
      <c r="E939">
        <f t="shared" si="73"/>
        <v>-1.5943634718219264</v>
      </c>
      <c r="F939">
        <f t="shared" si="74"/>
        <v>0.10767639623075155</v>
      </c>
      <c r="K939" s="8">
        <v>35554</v>
      </c>
      <c r="L939" s="9">
        <v>9.1004436000000002</v>
      </c>
      <c r="M939">
        <v>2.544699638894168E-2</v>
      </c>
      <c r="N939">
        <v>0.10767639623075155</v>
      </c>
      <c r="O939">
        <f t="shared" si="76"/>
        <v>-1.5943634718219264</v>
      </c>
    </row>
    <row r="940" spans="1:15" x14ac:dyDescent="0.25">
      <c r="A940" s="4">
        <v>40153</v>
      </c>
      <c r="B940" s="7">
        <v>9.1002199304347862</v>
      </c>
      <c r="C940">
        <f t="shared" si="75"/>
        <v>938</v>
      </c>
      <c r="D940" s="9">
        <f t="shared" si="72"/>
        <v>2.5419867394923624E-2</v>
      </c>
      <c r="E940">
        <f t="shared" si="73"/>
        <v>-1.5948267193132126</v>
      </c>
      <c r="F940">
        <f t="shared" si="74"/>
        <v>0.10779131234199035</v>
      </c>
      <c r="K940" s="8">
        <v>40153</v>
      </c>
      <c r="L940" s="9">
        <v>9.1002199304347862</v>
      </c>
      <c r="M940">
        <v>2.5419867394923624E-2</v>
      </c>
      <c r="N940">
        <v>0.10779131234199035</v>
      </c>
      <c r="O940">
        <f t="shared" si="76"/>
        <v>-1.5948267193132126</v>
      </c>
    </row>
    <row r="941" spans="1:15" x14ac:dyDescent="0.25">
      <c r="A941" s="4">
        <v>34645</v>
      </c>
      <c r="B941" s="7">
        <v>9.1000149000000015</v>
      </c>
      <c r="C941">
        <f t="shared" si="75"/>
        <v>939</v>
      </c>
      <c r="D941" s="9">
        <f t="shared" si="72"/>
        <v>2.5392796183640421E-2</v>
      </c>
      <c r="E941">
        <f t="shared" si="73"/>
        <v>-1.5952894732002592</v>
      </c>
      <c r="F941">
        <f t="shared" si="74"/>
        <v>0.10790622845322914</v>
      </c>
      <c r="K941" s="8">
        <v>34645</v>
      </c>
      <c r="L941" s="9">
        <v>9.1000149000000015</v>
      </c>
      <c r="M941">
        <v>2.5392796183640421E-2</v>
      </c>
      <c r="N941">
        <v>0.10790622845322914</v>
      </c>
      <c r="O941">
        <f t="shared" si="76"/>
        <v>-1.5952894732002592</v>
      </c>
    </row>
    <row r="942" spans="1:15" x14ac:dyDescent="0.25">
      <c r="A942" s="4">
        <v>35469</v>
      </c>
      <c r="B942" s="7">
        <v>9.0952991999999977</v>
      </c>
      <c r="C942">
        <f t="shared" si="75"/>
        <v>940</v>
      </c>
      <c r="D942" s="9">
        <f t="shared" si="72"/>
        <v>2.5365782570679105E-2</v>
      </c>
      <c r="E942">
        <f t="shared" si="73"/>
        <v>-1.5957517345338468</v>
      </c>
      <c r="F942">
        <f t="shared" si="74"/>
        <v>0.10802114456446794</v>
      </c>
      <c r="K942" s="8">
        <v>35469</v>
      </c>
      <c r="L942" s="9">
        <v>9.0952991999999977</v>
      </c>
      <c r="M942">
        <v>2.5365782570679105E-2</v>
      </c>
      <c r="N942">
        <v>0.10802114456446794</v>
      </c>
      <c r="O942">
        <f t="shared" si="76"/>
        <v>-1.5957517345338468</v>
      </c>
    </row>
    <row r="943" spans="1:15" x14ac:dyDescent="0.25">
      <c r="A943" s="4">
        <v>41598</v>
      </c>
      <c r="B943" s="7">
        <v>9.0925126500000015</v>
      </c>
      <c r="C943">
        <f t="shared" si="75"/>
        <v>941</v>
      </c>
      <c r="D943" s="9">
        <f t="shared" si="72"/>
        <v>2.5338826372410583E-2</v>
      </c>
      <c r="E943">
        <f t="shared" si="73"/>
        <v>-1.596213504361405</v>
      </c>
      <c r="F943">
        <f t="shared" si="74"/>
        <v>0.10813606067570673</v>
      </c>
      <c r="K943" s="8">
        <v>41598</v>
      </c>
      <c r="L943" s="9">
        <v>9.0925126500000015</v>
      </c>
      <c r="M943">
        <v>2.5338826372410583E-2</v>
      </c>
      <c r="N943">
        <v>0.10813606067570673</v>
      </c>
      <c r="O943">
        <f t="shared" si="76"/>
        <v>-1.596213504361405</v>
      </c>
    </row>
    <row r="944" spans="1:15" x14ac:dyDescent="0.25">
      <c r="A944" s="4">
        <v>35331</v>
      </c>
      <c r="B944" s="7">
        <v>9.0916552500000023</v>
      </c>
      <c r="C944">
        <f t="shared" si="75"/>
        <v>942</v>
      </c>
      <c r="D944" s="9">
        <f t="shared" si="72"/>
        <v>2.5311927405985517E-2</v>
      </c>
      <c r="E944">
        <f t="shared" si="73"/>
        <v>-1.5966747837270254</v>
      </c>
      <c r="F944">
        <f t="shared" si="74"/>
        <v>0.10825097678694554</v>
      </c>
      <c r="K944" s="8">
        <v>35331</v>
      </c>
      <c r="L944" s="9">
        <v>9.0916552500000023</v>
      </c>
      <c r="M944">
        <v>2.5311927405985517E-2</v>
      </c>
      <c r="N944">
        <v>0.10825097678694554</v>
      </c>
      <c r="O944">
        <f t="shared" si="76"/>
        <v>-1.5966747837270254</v>
      </c>
    </row>
    <row r="945" spans="1:15" x14ac:dyDescent="0.25">
      <c r="A945" s="4">
        <v>40059</v>
      </c>
      <c r="B945" s="7">
        <v>9.091496817391306</v>
      </c>
      <c r="C945">
        <f t="shared" si="75"/>
        <v>943</v>
      </c>
      <c r="D945" s="9">
        <f t="shared" si="72"/>
        <v>2.5285085489330176E-2</v>
      </c>
      <c r="E945">
        <f t="shared" si="73"/>
        <v>-1.5971355736714765</v>
      </c>
      <c r="F945">
        <f t="shared" si="74"/>
        <v>0.10836589289818432</v>
      </c>
      <c r="K945" s="8">
        <v>40059</v>
      </c>
      <c r="L945" s="9">
        <v>9.091496817391306</v>
      </c>
      <c r="M945">
        <v>2.5285085489330176E-2</v>
      </c>
      <c r="N945">
        <v>0.10836589289818432</v>
      </c>
      <c r="O945">
        <f t="shared" si="76"/>
        <v>-1.5971355736714765</v>
      </c>
    </row>
    <row r="946" spans="1:15" x14ac:dyDescent="0.25">
      <c r="A946" s="4">
        <v>41076</v>
      </c>
      <c r="B946" s="7">
        <v>9.0880113000000016</v>
      </c>
      <c r="C946">
        <f t="shared" si="75"/>
        <v>944</v>
      </c>
      <c r="D946" s="9">
        <f t="shared" si="72"/>
        <v>2.5258300441142328E-2</v>
      </c>
      <c r="E946">
        <f t="shared" si="73"/>
        <v>-1.597595875232217</v>
      </c>
      <c r="F946">
        <f t="shared" si="74"/>
        <v>0.10848080900942313</v>
      </c>
      <c r="K946" s="8">
        <v>41076</v>
      </c>
      <c r="L946" s="9">
        <v>9.0880113000000016</v>
      </c>
      <c r="M946">
        <v>2.5258300441142328E-2</v>
      </c>
      <c r="N946">
        <v>0.10848080900942313</v>
      </c>
      <c r="O946">
        <f t="shared" si="76"/>
        <v>-1.597595875232217</v>
      </c>
    </row>
    <row r="947" spans="1:15" x14ac:dyDescent="0.25">
      <c r="A947" s="4">
        <v>41983</v>
      </c>
      <c r="B947" s="7">
        <v>9.0874312941176463</v>
      </c>
      <c r="C947">
        <f t="shared" si="75"/>
        <v>945</v>
      </c>
      <c r="D947" s="9">
        <f t="shared" si="72"/>
        <v>2.5231572080887148E-2</v>
      </c>
      <c r="E947">
        <f t="shared" si="73"/>
        <v>-1.598055689443411</v>
      </c>
      <c r="F947">
        <f t="shared" si="74"/>
        <v>0.10859572512066192</v>
      </c>
      <c r="K947" s="8">
        <v>41983</v>
      </c>
      <c r="L947" s="9">
        <v>9.0874312941176463</v>
      </c>
      <c r="M947">
        <v>2.5231572080887148E-2</v>
      </c>
      <c r="N947">
        <v>0.10859572512066192</v>
      </c>
      <c r="O947">
        <f t="shared" si="76"/>
        <v>-1.598055689443411</v>
      </c>
    </row>
    <row r="948" spans="1:15" x14ac:dyDescent="0.25">
      <c r="A948" s="4">
        <v>39098</v>
      </c>
      <c r="B948" s="7">
        <v>9.0873682500000026</v>
      </c>
      <c r="C948">
        <f t="shared" si="75"/>
        <v>946</v>
      </c>
      <c r="D948" s="9">
        <f t="shared" si="72"/>
        <v>2.5204900228793192E-2</v>
      </c>
      <c r="E948">
        <f t="shared" si="73"/>
        <v>-1.5985150173359408</v>
      </c>
      <c r="F948">
        <f t="shared" si="74"/>
        <v>0.10871064123190072</v>
      </c>
      <c r="K948" s="8">
        <v>39098</v>
      </c>
      <c r="L948" s="9">
        <v>9.0873682500000026</v>
      </c>
      <c r="M948">
        <v>2.5204900228793192E-2</v>
      </c>
      <c r="N948">
        <v>0.10871064123190072</v>
      </c>
      <c r="O948">
        <f t="shared" si="76"/>
        <v>-1.5985150173359408</v>
      </c>
    </row>
    <row r="949" spans="1:15" x14ac:dyDescent="0.25">
      <c r="A949" s="4">
        <v>37722</v>
      </c>
      <c r="B949" s="7">
        <v>9.087368249999999</v>
      </c>
      <c r="C949">
        <f t="shared" si="75"/>
        <v>947</v>
      </c>
      <c r="D949" s="9">
        <f t="shared" si="72"/>
        <v>2.5178284705848316E-2</v>
      </c>
      <c r="E949">
        <f t="shared" si="73"/>
        <v>-1.5989738599374217</v>
      </c>
      <c r="F949">
        <f t="shared" si="74"/>
        <v>0.10882555734313951</v>
      </c>
      <c r="K949" s="8">
        <v>37722</v>
      </c>
      <c r="L949" s="9">
        <v>9.087368249999999</v>
      </c>
      <c r="M949">
        <v>2.5178284705848316E-2</v>
      </c>
      <c r="N949">
        <v>0.10882555734313951</v>
      </c>
      <c r="O949">
        <f t="shared" si="76"/>
        <v>-1.5989738599374217</v>
      </c>
    </row>
    <row r="950" spans="1:15" x14ac:dyDescent="0.25">
      <c r="A950" s="4">
        <v>35197</v>
      </c>
      <c r="B950" s="7">
        <v>9.0871538999999988</v>
      </c>
      <c r="C950">
        <f t="shared" si="75"/>
        <v>948</v>
      </c>
      <c r="D950" s="9">
        <f t="shared" si="72"/>
        <v>2.5151725333795737E-2</v>
      </c>
      <c r="E950">
        <f t="shared" si="73"/>
        <v>-1.5994322182722143</v>
      </c>
      <c r="F950">
        <f t="shared" si="74"/>
        <v>0.10894047345437831</v>
      </c>
      <c r="K950" s="8">
        <v>35197</v>
      </c>
      <c r="L950" s="9">
        <v>9.0871538999999988</v>
      </c>
      <c r="M950">
        <v>2.5151725333795737E-2</v>
      </c>
      <c r="N950">
        <v>0.10894047345437831</v>
      </c>
      <c r="O950">
        <f t="shared" si="76"/>
        <v>-1.5994322182722143</v>
      </c>
    </row>
    <row r="951" spans="1:15" x14ac:dyDescent="0.25">
      <c r="A951" s="4">
        <v>37559</v>
      </c>
      <c r="B951" s="7">
        <v>9.0832955999999996</v>
      </c>
      <c r="C951">
        <f t="shared" si="75"/>
        <v>949</v>
      </c>
      <c r="D951" s="9">
        <f t="shared" si="72"/>
        <v>2.5125221935129984E-2</v>
      </c>
      <c r="E951">
        <f t="shared" si="73"/>
        <v>-1.5998900933614408</v>
      </c>
      <c r="F951">
        <f t="shared" si="74"/>
        <v>0.1090553895656171</v>
      </c>
      <c r="K951" s="8">
        <v>37559</v>
      </c>
      <c r="L951" s="9">
        <v>9.0832955999999996</v>
      </c>
      <c r="M951">
        <v>2.5125221935129984E-2</v>
      </c>
      <c r="N951">
        <v>0.1090553895656171</v>
      </c>
      <c r="O951">
        <f t="shared" si="76"/>
        <v>-1.5998900933614408</v>
      </c>
    </row>
    <row r="952" spans="1:15" x14ac:dyDescent="0.25">
      <c r="A952" s="4">
        <v>38096</v>
      </c>
      <c r="B952" s="7">
        <v>9.0830812500000047</v>
      </c>
      <c r="C952">
        <f t="shared" si="75"/>
        <v>950</v>
      </c>
      <c r="D952" s="9">
        <f t="shared" si="72"/>
        <v>2.5098774333093005E-2</v>
      </c>
      <c r="E952">
        <f t="shared" si="73"/>
        <v>-1.6003474862229961</v>
      </c>
      <c r="F952">
        <f t="shared" si="74"/>
        <v>0.1091703056768559</v>
      </c>
      <c r="K952" s="8">
        <v>38096</v>
      </c>
      <c r="L952" s="9">
        <v>9.0830812500000047</v>
      </c>
      <c r="M952">
        <v>2.5098774333093005E-2</v>
      </c>
      <c r="N952">
        <v>0.1091703056768559</v>
      </c>
      <c r="O952">
        <f t="shared" si="76"/>
        <v>-1.6003474862229961</v>
      </c>
    </row>
    <row r="953" spans="1:15" x14ac:dyDescent="0.25">
      <c r="A953" s="4">
        <v>36776</v>
      </c>
      <c r="B953" s="7">
        <v>9.0751503000000024</v>
      </c>
      <c r="C953">
        <f t="shared" si="75"/>
        <v>951</v>
      </c>
      <c r="D953" s="9">
        <f t="shared" si="72"/>
        <v>2.5072382351670197E-2</v>
      </c>
      <c r="E953">
        <f t="shared" si="73"/>
        <v>-1.600804397871562</v>
      </c>
      <c r="F953">
        <f t="shared" si="74"/>
        <v>0.10928522178809469</v>
      </c>
      <c r="K953" s="8">
        <v>36776</v>
      </c>
      <c r="L953" s="9">
        <v>9.0751503000000024</v>
      </c>
      <c r="M953">
        <v>2.5072382351670197E-2</v>
      </c>
      <c r="N953">
        <v>0.10928522178809469</v>
      </c>
      <c r="O953">
        <f t="shared" si="76"/>
        <v>-1.600804397871562</v>
      </c>
    </row>
    <row r="954" spans="1:15" x14ac:dyDescent="0.25">
      <c r="A954" s="4">
        <v>40605</v>
      </c>
      <c r="B954" s="7">
        <v>9.0747216000000019</v>
      </c>
      <c r="C954">
        <f t="shared" si="75"/>
        <v>952</v>
      </c>
      <c r="D954" s="9">
        <f t="shared" si="72"/>
        <v>2.5046045815586507E-2</v>
      </c>
      <c r="E954">
        <f t="shared" si="73"/>
        <v>-1.6012608293186226</v>
      </c>
      <c r="F954">
        <f t="shared" si="74"/>
        <v>0.10940013789933349</v>
      </c>
      <c r="K954" s="8">
        <v>40605</v>
      </c>
      <c r="L954" s="9">
        <v>9.0747216000000019</v>
      </c>
      <c r="M954">
        <v>2.5046045815586507E-2</v>
      </c>
      <c r="N954">
        <v>0.10940013789933349</v>
      </c>
      <c r="O954">
        <f t="shared" si="76"/>
        <v>-1.6012608293186226</v>
      </c>
    </row>
    <row r="955" spans="1:15" x14ac:dyDescent="0.25">
      <c r="A955" s="4">
        <v>40650</v>
      </c>
      <c r="B955" s="7">
        <v>9.0710776500000012</v>
      </c>
      <c r="C955">
        <f t="shared" si="75"/>
        <v>953</v>
      </c>
      <c r="D955" s="9">
        <f t="shared" si="72"/>
        <v>2.5019764550302578E-2</v>
      </c>
      <c r="E955">
        <f t="shared" si="73"/>
        <v>-1.6017167815724747</v>
      </c>
      <c r="F955">
        <f t="shared" si="74"/>
        <v>0.10951505401057228</v>
      </c>
      <c r="K955" s="8">
        <v>40650</v>
      </c>
      <c r="L955" s="9">
        <v>9.0710776500000012</v>
      </c>
      <c r="M955">
        <v>2.5019764550302578E-2</v>
      </c>
      <c r="N955">
        <v>0.10951505401057228</v>
      </c>
      <c r="O955">
        <f t="shared" si="76"/>
        <v>-1.6017167815724747</v>
      </c>
    </row>
    <row r="956" spans="1:15" x14ac:dyDescent="0.25">
      <c r="A956" s="4">
        <v>35491</v>
      </c>
      <c r="B956" s="7">
        <v>9.066361950000001</v>
      </c>
      <c r="C956">
        <f t="shared" si="75"/>
        <v>954</v>
      </c>
      <c r="D956" s="9">
        <f t="shared" si="72"/>
        <v>2.4993538382010853E-2</v>
      </c>
      <c r="E956">
        <f t="shared" si="73"/>
        <v>-1.6021722556382434</v>
      </c>
      <c r="F956">
        <f t="shared" si="74"/>
        <v>0.10962997012181108</v>
      </c>
      <c r="K956" s="8">
        <v>35491</v>
      </c>
      <c r="L956" s="9">
        <v>9.066361950000001</v>
      </c>
      <c r="M956">
        <v>2.4993538382010853E-2</v>
      </c>
      <c r="N956">
        <v>0.10962997012181108</v>
      </c>
      <c r="O956">
        <f t="shared" si="76"/>
        <v>-1.6021722556382434</v>
      </c>
    </row>
    <row r="957" spans="1:15" x14ac:dyDescent="0.25">
      <c r="A957" s="4">
        <v>41400</v>
      </c>
      <c r="B957" s="7">
        <v>9.0663619499999992</v>
      </c>
      <c r="C957">
        <f t="shared" si="75"/>
        <v>955</v>
      </c>
      <c r="D957" s="9">
        <f t="shared" si="72"/>
        <v>2.4967367137631789E-2</v>
      </c>
      <c r="E957">
        <f t="shared" si="73"/>
        <v>-1.6026272525178944</v>
      </c>
      <c r="F957">
        <f t="shared" si="74"/>
        <v>0.10974488623304987</v>
      </c>
      <c r="K957" s="8">
        <v>41400</v>
      </c>
      <c r="L957" s="9">
        <v>9.0663619499999992</v>
      </c>
      <c r="M957">
        <v>2.4967367137631789E-2</v>
      </c>
      <c r="N957">
        <v>0.10974488623304987</v>
      </c>
      <c r="O957">
        <f t="shared" si="76"/>
        <v>-1.6026272525178944</v>
      </c>
    </row>
    <row r="958" spans="1:15" x14ac:dyDescent="0.25">
      <c r="A958" s="4">
        <v>39867</v>
      </c>
      <c r="B958" s="7">
        <v>9.0606304173913053</v>
      </c>
      <c r="C958">
        <f t="shared" si="75"/>
        <v>956</v>
      </c>
      <c r="D958" s="9">
        <f t="shared" si="72"/>
        <v>2.4941250644809995E-2</v>
      </c>
      <c r="E958">
        <f t="shared" si="73"/>
        <v>-1.6030817732102483</v>
      </c>
      <c r="F958">
        <f t="shared" si="74"/>
        <v>0.10985980234428867</v>
      </c>
      <c r="K958" s="8">
        <v>39867</v>
      </c>
      <c r="L958" s="9">
        <v>9.0606304173913053</v>
      </c>
      <c r="M958">
        <v>2.4941250644809995E-2</v>
      </c>
      <c r="N958">
        <v>0.10985980234428867</v>
      </c>
      <c r="O958">
        <f t="shared" si="76"/>
        <v>-1.6030817732102483</v>
      </c>
    </row>
    <row r="959" spans="1:15" x14ac:dyDescent="0.25">
      <c r="A959" s="4">
        <v>38233</v>
      </c>
      <c r="B959" s="7">
        <v>9.0580023000000018</v>
      </c>
      <c r="C959">
        <f t="shared" si="75"/>
        <v>957</v>
      </c>
      <c r="D959" s="9">
        <f t="shared" si="72"/>
        <v>2.4915188731910509E-2</v>
      </c>
      <c r="E959">
        <f t="shared" si="73"/>
        <v>-1.6035358187109916</v>
      </c>
      <c r="F959">
        <f t="shared" si="74"/>
        <v>0.10997471845552746</v>
      </c>
      <c r="K959" s="8">
        <v>38233</v>
      </c>
      <c r="L959" s="9">
        <v>9.0580023000000018</v>
      </c>
      <c r="M959">
        <v>2.4915188731910509E-2</v>
      </c>
      <c r="N959">
        <v>0.10997471845552746</v>
      </c>
      <c r="O959">
        <f t="shared" si="76"/>
        <v>-1.6035358187109916</v>
      </c>
    </row>
    <row r="960" spans="1:15" x14ac:dyDescent="0.25">
      <c r="A960" s="4">
        <v>40204</v>
      </c>
      <c r="B960" s="7">
        <v>9.0573930947368453</v>
      </c>
      <c r="C960">
        <f t="shared" si="75"/>
        <v>958</v>
      </c>
      <c r="D960" s="9">
        <f t="shared" si="72"/>
        <v>2.4889181228014989E-2</v>
      </c>
      <c r="E960">
        <f t="shared" si="73"/>
        <v>-1.6039893900126925</v>
      </c>
      <c r="F960">
        <f t="shared" si="74"/>
        <v>0.11008963456676626</v>
      </c>
      <c r="K960" s="8">
        <v>40204</v>
      </c>
      <c r="L960" s="9">
        <v>9.0573930947368453</v>
      </c>
      <c r="M960">
        <v>2.4889181228014989E-2</v>
      </c>
      <c r="N960">
        <v>0.11008963456676626</v>
      </c>
      <c r="O960">
        <f t="shared" si="76"/>
        <v>-1.6039893900126925</v>
      </c>
    </row>
    <row r="961" spans="1:15" x14ac:dyDescent="0.25">
      <c r="A961" s="4">
        <v>41891</v>
      </c>
      <c r="B961" s="7">
        <v>9.0539296500000006</v>
      </c>
      <c r="C961">
        <f t="shared" si="75"/>
        <v>959</v>
      </c>
      <c r="D961" s="9">
        <f t="shared" si="72"/>
        <v>2.4863227962917997E-2</v>
      </c>
      <c r="E961">
        <f t="shared" si="73"/>
        <v>-1.6044424881048116</v>
      </c>
      <c r="F961">
        <f t="shared" si="74"/>
        <v>0.11020455067800505</v>
      </c>
      <c r="K961" s="8">
        <v>41891</v>
      </c>
      <c r="L961" s="9">
        <v>9.0539296500000006</v>
      </c>
      <c r="M961">
        <v>2.4863227962917997E-2</v>
      </c>
      <c r="N961">
        <v>0.11020455067800505</v>
      </c>
      <c r="O961">
        <f t="shared" si="76"/>
        <v>-1.6044424881048116</v>
      </c>
    </row>
    <row r="962" spans="1:15" x14ac:dyDescent="0.25">
      <c r="A962" s="4">
        <v>35866</v>
      </c>
      <c r="B962" s="7">
        <v>9.0500713500000014</v>
      </c>
      <c r="C962">
        <f t="shared" si="75"/>
        <v>960</v>
      </c>
      <c r="D962" s="9">
        <f t="shared" si="72"/>
        <v>2.4837328767123291E-2</v>
      </c>
      <c r="E962">
        <f t="shared" si="73"/>
        <v>-1.6048951139737164</v>
      </c>
      <c r="F962">
        <f t="shared" si="74"/>
        <v>0.11031946678924386</v>
      </c>
      <c r="K962" s="8">
        <v>35866</v>
      </c>
      <c r="L962" s="9">
        <v>9.0500713500000014</v>
      </c>
      <c r="M962">
        <v>2.4837328767123291E-2</v>
      </c>
      <c r="N962">
        <v>0.11031946678924386</v>
      </c>
      <c r="O962">
        <f t="shared" si="76"/>
        <v>-1.6048951139737164</v>
      </c>
    </row>
    <row r="963" spans="1:15" x14ac:dyDescent="0.25">
      <c r="A963" s="4">
        <v>40301</v>
      </c>
      <c r="B963" s="7">
        <v>9.0500713499999996</v>
      </c>
      <c r="C963">
        <f t="shared" si="75"/>
        <v>961</v>
      </c>
      <c r="D963" s="9">
        <f t="shared" ref="D963:D1026" si="77">(C$1+1)/C963/365</f>
        <v>2.4811483471840121E-2</v>
      </c>
      <c r="E963">
        <f t="shared" ref="E963:E1026" si="78">LOG(D963)</f>
        <v>-1.6053472686026935</v>
      </c>
      <c r="F963">
        <f t="shared" ref="F963:F1026" si="79">C963/C$1</f>
        <v>0.11043438290048264</v>
      </c>
      <c r="K963" s="8">
        <v>40301</v>
      </c>
      <c r="L963" s="9">
        <v>9.0500713499999996</v>
      </c>
      <c r="M963">
        <v>2.4811483471840121E-2</v>
      </c>
      <c r="N963">
        <v>0.11043438290048264</v>
      </c>
      <c r="O963">
        <f t="shared" si="76"/>
        <v>-1.6053472686026935</v>
      </c>
    </row>
    <row r="964" spans="1:15" x14ac:dyDescent="0.25">
      <c r="A964" s="4">
        <v>35034</v>
      </c>
      <c r="B964" s="7">
        <v>9.0492139500000004</v>
      </c>
      <c r="C964">
        <f t="shared" ref="C964:C1027" si="80">C963+1</f>
        <v>962</v>
      </c>
      <c r="D964" s="9">
        <f t="shared" si="77"/>
        <v>2.4785691908979578E-2</v>
      </c>
      <c r="E964">
        <f t="shared" si="78"/>
        <v>-1.6057989529719612</v>
      </c>
      <c r="F964">
        <f t="shared" si="79"/>
        <v>0.11054929901172145</v>
      </c>
      <c r="K964" s="8">
        <v>35034</v>
      </c>
      <c r="L964" s="9">
        <v>9.0492139500000004</v>
      </c>
      <c r="M964">
        <v>2.4785691908979578E-2</v>
      </c>
      <c r="N964">
        <v>0.11054929901172145</v>
      </c>
      <c r="O964">
        <f t="shared" ref="O964:O1027" si="81">LOG(M964)</f>
        <v>-1.6057989529719612</v>
      </c>
    </row>
    <row r="965" spans="1:15" x14ac:dyDescent="0.25">
      <c r="A965" s="4">
        <v>36536</v>
      </c>
      <c r="B965" s="7">
        <v>9.0459987000000019</v>
      </c>
      <c r="C965">
        <f t="shared" si="80"/>
        <v>963</v>
      </c>
      <c r="D965" s="9">
        <f t="shared" si="77"/>
        <v>2.4759953911150941E-2</v>
      </c>
      <c r="E965">
        <f t="shared" si="78"/>
        <v>-1.6062501680586827</v>
      </c>
      <c r="F965">
        <f t="shared" si="79"/>
        <v>0.11066421512296024</v>
      </c>
      <c r="K965" s="8">
        <v>36536</v>
      </c>
      <c r="L965" s="9">
        <v>9.0459987000000019</v>
      </c>
      <c r="M965">
        <v>2.4759953911150941E-2</v>
      </c>
      <c r="N965">
        <v>0.11066421512296024</v>
      </c>
      <c r="O965">
        <f t="shared" si="81"/>
        <v>-1.6062501680586827</v>
      </c>
    </row>
    <row r="966" spans="1:15" x14ac:dyDescent="0.25">
      <c r="A966" s="4">
        <v>37415</v>
      </c>
      <c r="B966" s="7">
        <v>9.0417117000000022</v>
      </c>
      <c r="C966">
        <f t="shared" si="80"/>
        <v>964</v>
      </c>
      <c r="D966" s="9">
        <f t="shared" si="77"/>
        <v>2.4734269311658046E-2</v>
      </c>
      <c r="E966">
        <f t="shared" si="78"/>
        <v>-1.6067009148369789</v>
      </c>
      <c r="F966">
        <f t="shared" si="79"/>
        <v>0.11077913123419904</v>
      </c>
      <c r="K966" s="8">
        <v>37415</v>
      </c>
      <c r="L966" s="9">
        <v>9.0417117000000022</v>
      </c>
      <c r="M966">
        <v>2.4734269311658046E-2</v>
      </c>
      <c r="N966">
        <v>0.11077913123419904</v>
      </c>
      <c r="O966">
        <f t="shared" si="81"/>
        <v>-1.6067009148369789</v>
      </c>
    </row>
    <row r="967" spans="1:15" x14ac:dyDescent="0.25">
      <c r="A967" s="4">
        <v>38456</v>
      </c>
      <c r="B967" s="7">
        <v>9.0376390500000028</v>
      </c>
      <c r="C967">
        <f t="shared" si="80"/>
        <v>965</v>
      </c>
      <c r="D967" s="9">
        <f t="shared" si="77"/>
        <v>2.4708637944495706E-2</v>
      </c>
      <c r="E967">
        <f t="shared" si="78"/>
        <v>-1.6071511942779406</v>
      </c>
      <c r="F967">
        <f t="shared" si="79"/>
        <v>0.11089404734543783</v>
      </c>
      <c r="K967" s="8">
        <v>38456</v>
      </c>
      <c r="L967" s="9">
        <v>9.0376390500000028</v>
      </c>
      <c r="M967">
        <v>2.4708637944495706E-2</v>
      </c>
      <c r="N967">
        <v>0.11089404734543783</v>
      </c>
      <c r="O967">
        <f t="shared" si="81"/>
        <v>-1.6071511942779406</v>
      </c>
    </row>
    <row r="968" spans="1:15" x14ac:dyDescent="0.25">
      <c r="A968" s="4">
        <v>34649</v>
      </c>
      <c r="B968" s="7">
        <v>9.0372103500000023</v>
      </c>
      <c r="C968">
        <f t="shared" si="80"/>
        <v>966</v>
      </c>
      <c r="D968" s="9">
        <f t="shared" si="77"/>
        <v>2.4683059644346125E-2</v>
      </c>
      <c r="E968">
        <f t="shared" si="78"/>
        <v>-1.6076010073496414</v>
      </c>
      <c r="F968">
        <f t="shared" si="79"/>
        <v>0.11100896345667663</v>
      </c>
      <c r="K968" s="8">
        <v>34649</v>
      </c>
      <c r="L968" s="9">
        <v>9.0372103500000023</v>
      </c>
      <c r="M968">
        <v>2.4683059644346125E-2</v>
      </c>
      <c r="N968">
        <v>0.11100896345667663</v>
      </c>
      <c r="O968">
        <f t="shared" si="81"/>
        <v>-1.6076010073496414</v>
      </c>
    </row>
    <row r="969" spans="1:15" x14ac:dyDescent="0.25">
      <c r="A969" s="4">
        <v>36147</v>
      </c>
      <c r="B969" s="7">
        <v>9.0327090000000005</v>
      </c>
      <c r="C969">
        <f t="shared" si="80"/>
        <v>967</v>
      </c>
      <c r="D969" s="9">
        <f t="shared" si="77"/>
        <v>2.4657534246575342E-2</v>
      </c>
      <c r="E969">
        <f t="shared" si="78"/>
        <v>-1.6080503550171499</v>
      </c>
      <c r="F969">
        <f t="shared" si="79"/>
        <v>0.11112387956791542</v>
      </c>
      <c r="K969" s="8">
        <v>36147</v>
      </c>
      <c r="L969" s="9">
        <v>9.0327090000000005</v>
      </c>
      <c r="M969">
        <v>2.4657534246575342E-2</v>
      </c>
      <c r="N969">
        <v>0.11112387956791542</v>
      </c>
      <c r="O969">
        <f t="shared" si="81"/>
        <v>-1.6080503550171499</v>
      </c>
    </row>
    <row r="970" spans="1:15" x14ac:dyDescent="0.25">
      <c r="A970" s="4">
        <v>41971</v>
      </c>
      <c r="B970" s="7">
        <v>9.0302113565217415</v>
      </c>
      <c r="C970">
        <f t="shared" si="80"/>
        <v>968</v>
      </c>
      <c r="D970" s="9">
        <f t="shared" si="77"/>
        <v>2.4632061587229706E-2</v>
      </c>
      <c r="E970">
        <f t="shared" si="78"/>
        <v>-1.6084992382425418</v>
      </c>
      <c r="F970">
        <f t="shared" si="79"/>
        <v>0.11123879567915422</v>
      </c>
      <c r="K970" s="8">
        <v>41971</v>
      </c>
      <c r="L970" s="9">
        <v>9.0302113565217415</v>
      </c>
      <c r="M970">
        <v>2.4632061587229706E-2</v>
      </c>
      <c r="N970">
        <v>0.11123879567915422</v>
      </c>
      <c r="O970">
        <f t="shared" si="81"/>
        <v>-1.6084992382425418</v>
      </c>
    </row>
    <row r="971" spans="1:15" x14ac:dyDescent="0.25">
      <c r="A971" s="4">
        <v>35702</v>
      </c>
      <c r="B971" s="7">
        <v>9.0297081000000006</v>
      </c>
      <c r="C971">
        <f t="shared" si="80"/>
        <v>969</v>
      </c>
      <c r="D971" s="9">
        <f t="shared" si="77"/>
        <v>2.4606641503032357E-2</v>
      </c>
      <c r="E971">
        <f t="shared" si="78"/>
        <v>-1.6089476579849136</v>
      </c>
      <c r="F971">
        <f t="shared" si="79"/>
        <v>0.11135371179039301</v>
      </c>
      <c r="K971" s="8">
        <v>35702</v>
      </c>
      <c r="L971" s="9">
        <v>9.0297081000000006</v>
      </c>
      <c r="M971">
        <v>2.4606641503032357E-2</v>
      </c>
      <c r="N971">
        <v>0.11135371179039301</v>
      </c>
      <c r="O971">
        <f t="shared" si="81"/>
        <v>-1.6089476579849136</v>
      </c>
    </row>
    <row r="972" spans="1:15" x14ac:dyDescent="0.25">
      <c r="A972" s="4">
        <v>38731</v>
      </c>
      <c r="B972" s="7">
        <v>9.0292794000000018</v>
      </c>
      <c r="C972">
        <f t="shared" si="80"/>
        <v>970</v>
      </c>
      <c r="D972" s="9">
        <f t="shared" si="77"/>
        <v>2.458127383137975E-2</v>
      </c>
      <c r="E972">
        <f t="shared" si="78"/>
        <v>-1.609395615200393</v>
      </c>
      <c r="F972">
        <f t="shared" si="79"/>
        <v>0.11146862790163181</v>
      </c>
      <c r="K972" s="8">
        <v>38731</v>
      </c>
      <c r="L972" s="9">
        <v>9.0292794000000018</v>
      </c>
      <c r="M972">
        <v>2.458127383137975E-2</v>
      </c>
      <c r="N972">
        <v>0.11146862790163181</v>
      </c>
      <c r="O972">
        <f t="shared" si="81"/>
        <v>-1.609395615200393</v>
      </c>
    </row>
    <row r="973" spans="1:15" x14ac:dyDescent="0.25">
      <c r="A973" s="4">
        <v>35470</v>
      </c>
      <c r="B973" s="7">
        <v>9.0247780500000001</v>
      </c>
      <c r="C973">
        <f t="shared" si="80"/>
        <v>971</v>
      </c>
      <c r="D973" s="9">
        <f t="shared" si="77"/>
        <v>2.4555958410338162E-2</v>
      </c>
      <c r="E973">
        <f t="shared" si="78"/>
        <v>-1.6098431108421531</v>
      </c>
      <c r="F973">
        <f t="shared" si="79"/>
        <v>0.1115835440128706</v>
      </c>
      <c r="K973" s="8">
        <v>35470</v>
      </c>
      <c r="L973" s="9">
        <v>9.0247780500000001</v>
      </c>
      <c r="M973">
        <v>2.4555958410338162E-2</v>
      </c>
      <c r="N973">
        <v>0.1115835440128706</v>
      </c>
      <c r="O973">
        <f t="shared" si="81"/>
        <v>-1.6098431108421531</v>
      </c>
    </row>
    <row r="974" spans="1:15" x14ac:dyDescent="0.25">
      <c r="A974" s="4">
        <v>34324</v>
      </c>
      <c r="B974" s="7">
        <v>9.0209197500000009</v>
      </c>
      <c r="C974">
        <f t="shared" si="80"/>
        <v>972</v>
      </c>
      <c r="D974" s="9">
        <f t="shared" si="77"/>
        <v>2.4530695078640287E-2</v>
      </c>
      <c r="E974">
        <f t="shared" si="78"/>
        <v>-1.6102901458604226</v>
      </c>
      <c r="F974">
        <f t="shared" si="79"/>
        <v>0.1116984601241094</v>
      </c>
      <c r="K974" s="8">
        <v>34324</v>
      </c>
      <c r="L974" s="9">
        <v>9.0209197500000009</v>
      </c>
      <c r="M974">
        <v>2.4530695078640287E-2</v>
      </c>
      <c r="N974">
        <v>0.1116984601241094</v>
      </c>
      <c r="O974">
        <f t="shared" si="81"/>
        <v>-1.6102901458604226</v>
      </c>
    </row>
    <row r="975" spans="1:15" x14ac:dyDescent="0.25">
      <c r="A975" s="4">
        <v>41189</v>
      </c>
      <c r="B975" s="7">
        <v>9.0200623500000017</v>
      </c>
      <c r="C975">
        <f t="shared" si="80"/>
        <v>973</v>
      </c>
      <c r="D975" s="9">
        <f t="shared" si="77"/>
        <v>2.4505483675681762E-2</v>
      </c>
      <c r="E975">
        <f t="shared" si="78"/>
        <v>-1.6107367212025001</v>
      </c>
      <c r="F975">
        <f t="shared" si="79"/>
        <v>0.11181337623534819</v>
      </c>
      <c r="K975" s="8">
        <v>41189</v>
      </c>
      <c r="L975" s="9">
        <v>9.0200623500000017</v>
      </c>
      <c r="M975">
        <v>2.4505483675681762E-2</v>
      </c>
      <c r="N975">
        <v>0.11181337623534819</v>
      </c>
      <c r="O975">
        <f t="shared" si="81"/>
        <v>-1.6107367212025001</v>
      </c>
    </row>
    <row r="976" spans="1:15" x14ac:dyDescent="0.25">
      <c r="A976" s="4">
        <v>39384</v>
      </c>
      <c r="B976" s="7">
        <v>9.0129888000000005</v>
      </c>
      <c r="C976">
        <f t="shared" si="80"/>
        <v>974</v>
      </c>
      <c r="D976" s="9">
        <f t="shared" si="77"/>
        <v>2.4480324041517818E-2</v>
      </c>
      <c r="E976">
        <f t="shared" si="78"/>
        <v>-1.6111828378127637</v>
      </c>
      <c r="F976">
        <f t="shared" si="79"/>
        <v>0.11192829234658699</v>
      </c>
      <c r="K976" s="8">
        <v>39384</v>
      </c>
      <c r="L976" s="9">
        <v>9.0129888000000005</v>
      </c>
      <c r="M976">
        <v>2.4480324041517818E-2</v>
      </c>
      <c r="N976">
        <v>0.11192829234658699</v>
      </c>
      <c r="O976">
        <f t="shared" si="81"/>
        <v>-1.6111828378127637</v>
      </c>
    </row>
    <row r="977" spans="1:15" x14ac:dyDescent="0.25">
      <c r="A977" s="4">
        <v>40995</v>
      </c>
      <c r="B977" s="7">
        <v>9.0117027000000025</v>
      </c>
      <c r="C977">
        <f t="shared" si="80"/>
        <v>975</v>
      </c>
      <c r="D977" s="9">
        <f t="shared" si="77"/>
        <v>2.4455216016859856E-2</v>
      </c>
      <c r="E977">
        <f t="shared" si="78"/>
        <v>-1.6116284966326848</v>
      </c>
      <c r="F977">
        <f t="shared" si="79"/>
        <v>0.11204320845782578</v>
      </c>
      <c r="K977" s="8">
        <v>40995</v>
      </c>
      <c r="L977" s="9">
        <v>9.0117027000000025</v>
      </c>
      <c r="M977">
        <v>2.4455216016859856E-2</v>
      </c>
      <c r="N977">
        <v>0.11204320845782578</v>
      </c>
      <c r="O977">
        <f t="shared" si="81"/>
        <v>-1.6116284966326848</v>
      </c>
    </row>
    <row r="978" spans="1:15" x14ac:dyDescent="0.25">
      <c r="A978" s="4">
        <v>39137</v>
      </c>
      <c r="B978" s="7">
        <v>9.0044148000000028</v>
      </c>
      <c r="C978">
        <f t="shared" si="80"/>
        <v>976</v>
      </c>
      <c r="D978" s="9">
        <f t="shared" si="77"/>
        <v>2.4430159443072089E-2</v>
      </c>
      <c r="E978">
        <f t="shared" si="78"/>
        <v>-1.6120736986008399</v>
      </c>
      <c r="F978">
        <f t="shared" si="79"/>
        <v>0.11215812456906459</v>
      </c>
      <c r="K978" s="8">
        <v>39137</v>
      </c>
      <c r="L978" s="9">
        <v>9.0044148000000028</v>
      </c>
      <c r="M978">
        <v>2.4430159443072089E-2</v>
      </c>
      <c r="N978">
        <v>0.11215812456906459</v>
      </c>
      <c r="O978">
        <f t="shared" si="81"/>
        <v>-1.6120736986008399</v>
      </c>
    </row>
    <row r="979" spans="1:15" x14ac:dyDescent="0.25">
      <c r="A979" s="4">
        <v>33743</v>
      </c>
      <c r="B979" s="7">
        <v>9.0044148000000011</v>
      </c>
      <c r="C979">
        <f t="shared" si="80"/>
        <v>977</v>
      </c>
      <c r="D979" s="9">
        <f t="shared" si="77"/>
        <v>2.4405154162168229E-2</v>
      </c>
      <c r="E979">
        <f t="shared" si="78"/>
        <v>-1.6125184446529213</v>
      </c>
      <c r="F979">
        <f t="shared" si="79"/>
        <v>0.11227304068030337</v>
      </c>
      <c r="K979" s="8">
        <v>33743</v>
      </c>
      <c r="L979" s="9">
        <v>9.0044148000000011</v>
      </c>
      <c r="M979">
        <v>2.4405154162168229E-2</v>
      </c>
      <c r="N979">
        <v>0.11227304068030337</v>
      </c>
      <c r="O979">
        <f t="shared" si="81"/>
        <v>-1.6125184446529213</v>
      </c>
    </row>
    <row r="980" spans="1:15" x14ac:dyDescent="0.25">
      <c r="A980" s="4">
        <v>41235</v>
      </c>
      <c r="B980" s="7">
        <v>9.0040420173913045</v>
      </c>
      <c r="C980">
        <f t="shared" si="80"/>
        <v>978</v>
      </c>
      <c r="D980" s="9">
        <f t="shared" si="77"/>
        <v>2.4380200016808136E-2</v>
      </c>
      <c r="E980">
        <f t="shared" si="78"/>
        <v>-1.6129627357217495</v>
      </c>
      <c r="F980">
        <f t="shared" si="79"/>
        <v>0.11238795679154218</v>
      </c>
      <c r="K980" s="8">
        <v>41235</v>
      </c>
      <c r="L980" s="9">
        <v>9.0040420173913045</v>
      </c>
      <c r="M980">
        <v>2.4380200016808136E-2</v>
      </c>
      <c r="N980">
        <v>0.11238795679154218</v>
      </c>
      <c r="O980">
        <f t="shared" si="81"/>
        <v>-1.6129627357217495</v>
      </c>
    </row>
    <row r="981" spans="1:15" x14ac:dyDescent="0.25">
      <c r="A981" s="4">
        <v>42158</v>
      </c>
      <c r="B981" s="7">
        <v>9.0037717500000003</v>
      </c>
      <c r="C981">
        <f t="shared" si="80"/>
        <v>979</v>
      </c>
      <c r="D981" s="9">
        <f t="shared" si="77"/>
        <v>2.4355296850294542E-2</v>
      </c>
      <c r="E981">
        <f t="shared" si="78"/>
        <v>-1.6134065727372859</v>
      </c>
      <c r="F981">
        <f t="shared" si="79"/>
        <v>0.11250287290278096</v>
      </c>
      <c r="K981" s="8">
        <v>42158</v>
      </c>
      <c r="L981" s="9">
        <v>9.0037717500000003</v>
      </c>
      <c r="M981">
        <v>2.4355296850294542E-2</v>
      </c>
      <c r="N981">
        <v>0.11250287290278096</v>
      </c>
      <c r="O981">
        <f t="shared" si="81"/>
        <v>-1.6134065727372859</v>
      </c>
    </row>
    <row r="982" spans="1:15" x14ac:dyDescent="0.25">
      <c r="A982" s="4">
        <v>38299</v>
      </c>
      <c r="B982" s="7">
        <v>8.9999134500000029</v>
      </c>
      <c r="C982">
        <f t="shared" si="80"/>
        <v>980</v>
      </c>
      <c r="D982" s="9">
        <f t="shared" si="77"/>
        <v>2.4330444506569751E-2</v>
      </c>
      <c r="E982">
        <f t="shared" si="78"/>
        <v>-1.6138499566266431</v>
      </c>
      <c r="F982">
        <f t="shared" si="79"/>
        <v>0.11261778901401977</v>
      </c>
      <c r="K982" s="8">
        <v>38299</v>
      </c>
      <c r="L982" s="9">
        <v>8.9999134500000029</v>
      </c>
      <c r="M982">
        <v>2.4330444506569751E-2</v>
      </c>
      <c r="N982">
        <v>0.11261778901401977</v>
      </c>
      <c r="O982">
        <f t="shared" si="81"/>
        <v>-1.6138499566266431</v>
      </c>
    </row>
    <row r="983" spans="1:15" x14ac:dyDescent="0.25">
      <c r="A983" s="4">
        <v>35809</v>
      </c>
      <c r="B983" s="7">
        <v>8.9997603428571438</v>
      </c>
      <c r="C983">
        <f t="shared" si="80"/>
        <v>981</v>
      </c>
      <c r="D983" s="9">
        <f t="shared" si="77"/>
        <v>2.4305642830212394E-2</v>
      </c>
      <c r="E983">
        <f t="shared" si="78"/>
        <v>-1.6142928883140966</v>
      </c>
      <c r="F983">
        <f t="shared" si="79"/>
        <v>0.11273270512525856</v>
      </c>
      <c r="K983" s="8">
        <v>35809</v>
      </c>
      <c r="L983" s="9">
        <v>8.9997603428571438</v>
      </c>
      <c r="M983">
        <v>2.4305642830212394E-2</v>
      </c>
      <c r="N983">
        <v>0.11273270512525856</v>
      </c>
      <c r="O983">
        <f t="shared" si="81"/>
        <v>-1.6142928883140966</v>
      </c>
    </row>
    <row r="984" spans="1:15" x14ac:dyDescent="0.25">
      <c r="A984" s="4">
        <v>37324</v>
      </c>
      <c r="B984" s="7">
        <v>8.9975556000000001</v>
      </c>
      <c r="C984">
        <f t="shared" si="80"/>
        <v>982</v>
      </c>
      <c r="D984" s="9">
        <f t="shared" si="77"/>
        <v>2.4280891666434171E-2</v>
      </c>
      <c r="E984">
        <f t="shared" si="78"/>
        <v>-1.6147353687210979</v>
      </c>
      <c r="F984">
        <f t="shared" si="79"/>
        <v>0.11284762123649736</v>
      </c>
      <c r="K984" s="8">
        <v>37324</v>
      </c>
      <c r="L984" s="9">
        <v>8.9975556000000001</v>
      </c>
      <c r="M984">
        <v>2.4280891666434171E-2</v>
      </c>
      <c r="N984">
        <v>0.11284762123649736</v>
      </c>
      <c r="O984">
        <f t="shared" si="81"/>
        <v>-1.6147353687210979</v>
      </c>
    </row>
    <row r="985" spans="1:15" x14ac:dyDescent="0.25">
      <c r="A985" s="4">
        <v>34676</v>
      </c>
      <c r="B985" s="7">
        <v>8.9958408000000016</v>
      </c>
      <c r="C985">
        <f t="shared" si="80"/>
        <v>983</v>
      </c>
      <c r="D985" s="9">
        <f t="shared" si="77"/>
        <v>2.4256190861076658E-2</v>
      </c>
      <c r="E985">
        <f t="shared" si="78"/>
        <v>-1.6151773987662839</v>
      </c>
      <c r="F985">
        <f t="shared" si="79"/>
        <v>0.11296253734773615</v>
      </c>
      <c r="K985" s="8">
        <v>34676</v>
      </c>
      <c r="L985" s="9">
        <v>8.9958408000000016</v>
      </c>
      <c r="M985">
        <v>2.4256190861076658E-2</v>
      </c>
      <c r="N985">
        <v>0.11296253734773615</v>
      </c>
      <c r="O985">
        <f t="shared" si="81"/>
        <v>-1.6151773987662839</v>
      </c>
    </row>
    <row r="986" spans="1:15" x14ac:dyDescent="0.25">
      <c r="A986" s="4">
        <v>39910</v>
      </c>
      <c r="B986" s="7">
        <v>8.9956264499999996</v>
      </c>
      <c r="C986">
        <f t="shared" si="80"/>
        <v>984</v>
      </c>
      <c r="D986" s="9">
        <f t="shared" si="77"/>
        <v>2.4231540260608083E-2</v>
      </c>
      <c r="E986">
        <f t="shared" si="78"/>
        <v>-1.6156189793654898</v>
      </c>
      <c r="F986">
        <f t="shared" si="79"/>
        <v>0.11307745345897495</v>
      </c>
      <c r="K986" s="8">
        <v>39910</v>
      </c>
      <c r="L986" s="9">
        <v>8.9956264499999996</v>
      </c>
      <c r="M986">
        <v>2.4231540260608083E-2</v>
      </c>
      <c r="N986">
        <v>0.11307745345897495</v>
      </c>
      <c r="O986">
        <f t="shared" si="81"/>
        <v>-1.6156189793654898</v>
      </c>
    </row>
    <row r="987" spans="1:15" x14ac:dyDescent="0.25">
      <c r="A987" s="4">
        <v>35091</v>
      </c>
      <c r="B987" s="7">
        <v>8.9917681499999969</v>
      </c>
      <c r="C987">
        <f t="shared" si="80"/>
        <v>985</v>
      </c>
      <c r="D987" s="9">
        <f t="shared" si="77"/>
        <v>2.4206939712120158E-2</v>
      </c>
      <c r="E987">
        <f t="shared" si="78"/>
        <v>-1.6160601114317599</v>
      </c>
      <c r="F987">
        <f t="shared" si="79"/>
        <v>0.11319236957021374</v>
      </c>
      <c r="K987" s="8">
        <v>35091</v>
      </c>
      <c r="L987" s="9">
        <v>8.9917681499999969</v>
      </c>
      <c r="M987">
        <v>2.4206939712120158E-2</v>
      </c>
      <c r="N987">
        <v>0.11319236957021374</v>
      </c>
      <c r="O987">
        <f t="shared" si="81"/>
        <v>-1.6160601114317599</v>
      </c>
    </row>
    <row r="988" spans="1:15" x14ac:dyDescent="0.25">
      <c r="A988" s="4">
        <v>36648</v>
      </c>
      <c r="B988" s="7">
        <v>8.9915538000000019</v>
      </c>
      <c r="C988">
        <f t="shared" si="80"/>
        <v>986</v>
      </c>
      <c r="D988" s="9">
        <f t="shared" si="77"/>
        <v>2.4182389063324906E-2</v>
      </c>
      <c r="E988">
        <f t="shared" si="78"/>
        <v>-1.6165007958753594</v>
      </c>
      <c r="F988">
        <f t="shared" si="79"/>
        <v>0.11330728568145254</v>
      </c>
      <c r="K988" s="8">
        <v>36648</v>
      </c>
      <c r="L988" s="9">
        <v>8.9915538000000019</v>
      </c>
      <c r="M988">
        <v>2.4182389063324906E-2</v>
      </c>
      <c r="N988">
        <v>0.11330728568145254</v>
      </c>
      <c r="O988">
        <f t="shared" si="81"/>
        <v>-1.6165007958753594</v>
      </c>
    </row>
    <row r="989" spans="1:15" x14ac:dyDescent="0.25">
      <c r="A989" s="4">
        <v>39546</v>
      </c>
      <c r="B989" s="7">
        <v>8.9887672500000004</v>
      </c>
      <c r="C989">
        <f t="shared" si="80"/>
        <v>987</v>
      </c>
      <c r="D989" s="9">
        <f t="shared" si="77"/>
        <v>2.4157888162551527E-2</v>
      </c>
      <c r="E989">
        <f t="shared" si="78"/>
        <v>-1.6169410336037848</v>
      </c>
      <c r="F989">
        <f t="shared" si="79"/>
        <v>0.11342220179269133</v>
      </c>
      <c r="K989" s="8">
        <v>39546</v>
      </c>
      <c r="L989" s="9">
        <v>8.9887672500000004</v>
      </c>
      <c r="M989">
        <v>2.4157888162551527E-2</v>
      </c>
      <c r="N989">
        <v>0.11342220179269133</v>
      </c>
      <c r="O989">
        <f t="shared" si="81"/>
        <v>-1.6169410336037848</v>
      </c>
    </row>
    <row r="990" spans="1:15" x14ac:dyDescent="0.25">
      <c r="A990" s="4">
        <v>35325</v>
      </c>
      <c r="B990" s="7">
        <v>8.987052450000002</v>
      </c>
      <c r="C990">
        <f t="shared" si="80"/>
        <v>988</v>
      </c>
      <c r="D990" s="9">
        <f t="shared" si="77"/>
        <v>2.4133436858743276E-2</v>
      </c>
      <c r="E990">
        <f t="shared" si="78"/>
        <v>-1.6173808255217763</v>
      </c>
      <c r="F990">
        <f t="shared" si="79"/>
        <v>0.11353711790393013</v>
      </c>
      <c r="K990" s="8">
        <v>35325</v>
      </c>
      <c r="L990" s="9">
        <v>8.987052450000002</v>
      </c>
      <c r="M990">
        <v>2.4133436858743276E-2</v>
      </c>
      <c r="N990">
        <v>0.11353711790393013</v>
      </c>
      <c r="O990">
        <f t="shared" si="81"/>
        <v>-1.6173808255217763</v>
      </c>
    </row>
    <row r="991" spans="1:15" x14ac:dyDescent="0.25">
      <c r="A991" s="4">
        <v>36501</v>
      </c>
      <c r="B991" s="7">
        <v>8.9868194608695653</v>
      </c>
      <c r="C991">
        <f t="shared" si="80"/>
        <v>989</v>
      </c>
      <c r="D991" s="9">
        <f t="shared" si="77"/>
        <v>2.4109035001454355E-2</v>
      </c>
      <c r="E991">
        <f t="shared" si="78"/>
        <v>-1.6178201725313275</v>
      </c>
      <c r="F991">
        <f t="shared" si="79"/>
        <v>0.11365203401516892</v>
      </c>
      <c r="K991" s="8">
        <v>36501</v>
      </c>
      <c r="L991" s="9">
        <v>8.9868194608695653</v>
      </c>
      <c r="M991">
        <v>2.4109035001454355E-2</v>
      </c>
      <c r="N991">
        <v>0.11365203401516892</v>
      </c>
      <c r="O991">
        <f t="shared" si="81"/>
        <v>-1.6178201725313275</v>
      </c>
    </row>
    <row r="992" spans="1:15" x14ac:dyDescent="0.25">
      <c r="A992" s="4">
        <v>36110</v>
      </c>
      <c r="B992" s="7">
        <v>8.9829798000000025</v>
      </c>
      <c r="C992">
        <f t="shared" si="80"/>
        <v>990</v>
      </c>
      <c r="D992" s="9">
        <f t="shared" si="77"/>
        <v>2.4084682440846824E-2</v>
      </c>
      <c r="E992">
        <f t="shared" si="78"/>
        <v>-1.6182590755316981</v>
      </c>
      <c r="F992">
        <f t="shared" si="79"/>
        <v>0.11376695012640772</v>
      </c>
      <c r="K992" s="8">
        <v>36110</v>
      </c>
      <c r="L992" s="9">
        <v>8.9829798000000025</v>
      </c>
      <c r="M992">
        <v>2.4084682440846824E-2</v>
      </c>
      <c r="N992">
        <v>0.11376695012640772</v>
      </c>
      <c r="O992">
        <f t="shared" si="81"/>
        <v>-1.6182590755316981</v>
      </c>
    </row>
    <row r="993" spans="1:15" x14ac:dyDescent="0.25">
      <c r="A993" s="4">
        <v>34666</v>
      </c>
      <c r="B993" s="7">
        <v>8.9793358500000018</v>
      </c>
      <c r="C993">
        <f t="shared" si="80"/>
        <v>991</v>
      </c>
      <c r="D993" s="9">
        <f t="shared" si="77"/>
        <v>2.4060379027687543E-2</v>
      </c>
      <c r="E993">
        <f t="shared" si="78"/>
        <v>-1.6186975354194235</v>
      </c>
      <c r="F993">
        <f t="shared" si="79"/>
        <v>0.11388186623764651</v>
      </c>
      <c r="K993" s="8">
        <v>34666</v>
      </c>
      <c r="L993" s="9">
        <v>8.9793358500000018</v>
      </c>
      <c r="M993">
        <v>2.4060379027687543E-2</v>
      </c>
      <c r="N993">
        <v>0.11388186623764651</v>
      </c>
      <c r="O993">
        <f t="shared" si="81"/>
        <v>-1.6186975354194235</v>
      </c>
    </row>
    <row r="994" spans="1:15" x14ac:dyDescent="0.25">
      <c r="A994" s="4">
        <v>33931</v>
      </c>
      <c r="B994" s="7">
        <v>8.9707618500000024</v>
      </c>
      <c r="C994">
        <f t="shared" si="80"/>
        <v>992</v>
      </c>
      <c r="D994" s="9">
        <f t="shared" si="77"/>
        <v>2.4036124613345117E-2</v>
      </c>
      <c r="E994">
        <f t="shared" si="78"/>
        <v>-1.6191355530883269</v>
      </c>
      <c r="F994">
        <f t="shared" si="79"/>
        <v>0.11399678234888531</v>
      </c>
      <c r="K994" s="8">
        <v>33931</v>
      </c>
      <c r="L994" s="9">
        <v>8.9707618500000024</v>
      </c>
      <c r="M994">
        <v>2.4036124613345117E-2</v>
      </c>
      <c r="N994">
        <v>0.11399678234888531</v>
      </c>
      <c r="O994">
        <f t="shared" si="81"/>
        <v>-1.6191355530883269</v>
      </c>
    </row>
    <row r="995" spans="1:15" x14ac:dyDescent="0.25">
      <c r="A995" s="4">
        <v>40111</v>
      </c>
      <c r="B995" s="7">
        <v>8.9683260545454555</v>
      </c>
      <c r="C995">
        <f t="shared" si="80"/>
        <v>993</v>
      </c>
      <c r="D995" s="9">
        <f t="shared" si="77"/>
        <v>2.4011919049786865E-2</v>
      </c>
      <c r="E995">
        <f t="shared" si="78"/>
        <v>-1.6195731294295292</v>
      </c>
      <c r="F995">
        <f t="shared" si="79"/>
        <v>0.1141116984601241</v>
      </c>
      <c r="K995" s="8">
        <v>40111</v>
      </c>
      <c r="L995" s="9">
        <v>8.9683260545454555</v>
      </c>
      <c r="M995">
        <v>2.4011919049786865E-2</v>
      </c>
      <c r="N995">
        <v>0.1141116984601241</v>
      </c>
      <c r="O995">
        <f t="shared" si="81"/>
        <v>-1.6195731294295292</v>
      </c>
    </row>
    <row r="996" spans="1:15" x14ac:dyDescent="0.25">
      <c r="A996" s="4">
        <v>36263</v>
      </c>
      <c r="B996" s="7">
        <v>8.9666891999999994</v>
      </c>
      <c r="C996">
        <f t="shared" si="80"/>
        <v>994</v>
      </c>
      <c r="D996" s="9">
        <f t="shared" si="77"/>
        <v>2.3987762189575809E-2</v>
      </c>
      <c r="E996">
        <f t="shared" si="78"/>
        <v>-1.6200102653314614</v>
      </c>
      <c r="F996">
        <f t="shared" si="79"/>
        <v>0.11422661457136291</v>
      </c>
      <c r="K996" s="8">
        <v>36263</v>
      </c>
      <c r="L996" s="9">
        <v>8.9666891999999994</v>
      </c>
      <c r="M996">
        <v>2.3987762189575809E-2</v>
      </c>
      <c r="N996">
        <v>0.11422661457136291</v>
      </c>
      <c r="O996">
        <f t="shared" si="81"/>
        <v>-1.6200102653314614</v>
      </c>
    </row>
    <row r="997" spans="1:15" x14ac:dyDescent="0.25">
      <c r="A997" s="4">
        <v>37694</v>
      </c>
      <c r="B997" s="7">
        <v>8.9664748500000027</v>
      </c>
      <c r="C997">
        <f t="shared" si="80"/>
        <v>995</v>
      </c>
      <c r="D997" s="9">
        <f t="shared" si="77"/>
        <v>2.3963653885867693E-2</v>
      </c>
      <c r="E997">
        <f t="shared" si="78"/>
        <v>-1.6204469616798736</v>
      </c>
      <c r="F997">
        <f t="shared" si="79"/>
        <v>0.11434153068260169</v>
      </c>
      <c r="K997" s="8">
        <v>37694</v>
      </c>
      <c r="L997" s="9">
        <v>8.9664748500000027</v>
      </c>
      <c r="M997">
        <v>2.3963653885867693E-2</v>
      </c>
      <c r="N997">
        <v>0.11434153068260169</v>
      </c>
      <c r="O997">
        <f t="shared" si="81"/>
        <v>-1.6204469616798736</v>
      </c>
    </row>
    <row r="998" spans="1:15" x14ac:dyDescent="0.25">
      <c r="A998" s="4">
        <v>38346</v>
      </c>
      <c r="B998" s="7">
        <v>8.9628309000000019</v>
      </c>
      <c r="C998">
        <f t="shared" si="80"/>
        <v>996</v>
      </c>
      <c r="D998" s="9">
        <f t="shared" si="77"/>
        <v>2.3939593992407988E-2</v>
      </c>
      <c r="E998">
        <f t="shared" si="78"/>
        <v>-1.6208832193578468</v>
      </c>
      <c r="F998">
        <f t="shared" si="79"/>
        <v>0.1144564467938405</v>
      </c>
      <c r="K998" s="8">
        <v>38346</v>
      </c>
      <c r="L998" s="9">
        <v>8.9628309000000019</v>
      </c>
      <c r="M998">
        <v>2.3939593992407988E-2</v>
      </c>
      <c r="N998">
        <v>0.1144564467938405</v>
      </c>
      <c r="O998">
        <f t="shared" si="81"/>
        <v>-1.6208832193578468</v>
      </c>
    </row>
    <row r="999" spans="1:15" x14ac:dyDescent="0.25">
      <c r="A999" s="4">
        <v>36630</v>
      </c>
      <c r="B999" s="7">
        <v>8.9542569000000007</v>
      </c>
      <c r="C999">
        <f t="shared" si="80"/>
        <v>997</v>
      </c>
      <c r="D999" s="9">
        <f t="shared" si="77"/>
        <v>2.3915582363528944E-2</v>
      </c>
      <c r="E999">
        <f t="shared" si="78"/>
        <v>-1.6213190392458039</v>
      </c>
      <c r="F999">
        <f t="shared" si="79"/>
        <v>0.11457136290507929</v>
      </c>
      <c r="K999" s="8">
        <v>36630</v>
      </c>
      <c r="L999" s="9">
        <v>8.9542569000000007</v>
      </c>
      <c r="M999">
        <v>2.3915582363528944E-2</v>
      </c>
      <c r="N999">
        <v>0.11457136290507929</v>
      </c>
      <c r="O999">
        <f t="shared" si="81"/>
        <v>-1.6213190392458039</v>
      </c>
    </row>
    <row r="1000" spans="1:15" x14ac:dyDescent="0.25">
      <c r="A1000" s="4">
        <v>36274</v>
      </c>
      <c r="B1000" s="7">
        <v>8.9540425500000005</v>
      </c>
      <c r="C1000">
        <f t="shared" si="80"/>
        <v>998</v>
      </c>
      <c r="D1000" s="9">
        <f t="shared" si="77"/>
        <v>2.3891618854146653E-2</v>
      </c>
      <c r="E1000">
        <f t="shared" si="78"/>
        <v>-1.6217544222215192</v>
      </c>
      <c r="F1000">
        <f t="shared" si="79"/>
        <v>0.11468627901631809</v>
      </c>
      <c r="K1000" s="8">
        <v>36274</v>
      </c>
      <c r="L1000" s="9">
        <v>8.9540425500000005</v>
      </c>
      <c r="M1000">
        <v>2.3891618854146653E-2</v>
      </c>
      <c r="N1000">
        <v>0.11468627901631809</v>
      </c>
      <c r="O1000">
        <f t="shared" si="81"/>
        <v>-1.6217544222215192</v>
      </c>
    </row>
    <row r="1001" spans="1:15" x14ac:dyDescent="0.25">
      <c r="A1001" s="4">
        <v>40935</v>
      </c>
      <c r="B1001" s="7">
        <v>8.9499698999999993</v>
      </c>
      <c r="C1001">
        <f t="shared" si="80"/>
        <v>999</v>
      </c>
      <c r="D1001" s="9">
        <f t="shared" si="77"/>
        <v>2.3867703319758113E-2</v>
      </c>
      <c r="E1001">
        <f t="shared" si="78"/>
        <v>-1.6221893691601306</v>
      </c>
      <c r="F1001">
        <f t="shared" si="79"/>
        <v>0.11480119512755689</v>
      </c>
      <c r="K1001" s="8">
        <v>40935</v>
      </c>
      <c r="L1001" s="9">
        <v>8.9499698999999993</v>
      </c>
      <c r="M1001">
        <v>2.3867703319758113E-2</v>
      </c>
      <c r="N1001">
        <v>0.11480119512755689</v>
      </c>
      <c r="O1001">
        <f t="shared" si="81"/>
        <v>-1.6221893691601306</v>
      </c>
    </row>
    <row r="1002" spans="1:15" x14ac:dyDescent="0.25">
      <c r="A1002" s="4">
        <v>41304</v>
      </c>
      <c r="B1002" s="7">
        <v>8.945897249999998</v>
      </c>
      <c r="C1002">
        <f t="shared" si="80"/>
        <v>1000</v>
      </c>
      <c r="D1002" s="9">
        <f t="shared" si="77"/>
        <v>2.3843835616438356E-2</v>
      </c>
      <c r="E1002">
        <f t="shared" si="78"/>
        <v>-1.6226238809341482</v>
      </c>
      <c r="F1002">
        <f t="shared" si="79"/>
        <v>0.11491611123879568</v>
      </c>
      <c r="K1002" s="8">
        <v>41304</v>
      </c>
      <c r="L1002" s="9">
        <v>8.945897249999998</v>
      </c>
      <c r="M1002">
        <v>2.3843835616438356E-2</v>
      </c>
      <c r="N1002">
        <v>0.11491611123879568</v>
      </c>
      <c r="O1002">
        <f t="shared" si="81"/>
        <v>-1.6226238809341482</v>
      </c>
    </row>
    <row r="1003" spans="1:15" x14ac:dyDescent="0.25">
      <c r="A1003" s="4">
        <v>33908</v>
      </c>
      <c r="B1003" s="7">
        <v>8.9456828999999995</v>
      </c>
      <c r="C1003">
        <f t="shared" si="80"/>
        <v>1001</v>
      </c>
      <c r="D1003" s="9">
        <f t="shared" si="77"/>
        <v>2.3820015600837519E-2</v>
      </c>
      <c r="E1003">
        <f t="shared" si="78"/>
        <v>-1.6230579584134668</v>
      </c>
      <c r="F1003">
        <f t="shared" si="79"/>
        <v>0.11503102735003448</v>
      </c>
      <c r="K1003" s="8">
        <v>33908</v>
      </c>
      <c r="L1003" s="9">
        <v>8.9456828999999995</v>
      </c>
      <c r="M1003">
        <v>2.3820015600837519E-2</v>
      </c>
      <c r="N1003">
        <v>0.11503102735003448</v>
      </c>
      <c r="O1003">
        <f t="shared" si="81"/>
        <v>-1.6230579584134668</v>
      </c>
    </row>
    <row r="1004" spans="1:15" x14ac:dyDescent="0.25">
      <c r="A1004" s="4">
        <v>42283</v>
      </c>
      <c r="B1004" s="7">
        <v>8.9452542000000008</v>
      </c>
      <c r="C1004">
        <f t="shared" si="80"/>
        <v>1002</v>
      </c>
      <c r="D1004" s="9">
        <f t="shared" si="77"/>
        <v>2.3796243130177998E-2</v>
      </c>
      <c r="E1004">
        <f t="shared" si="78"/>
        <v>-1.6234916024653752</v>
      </c>
      <c r="F1004">
        <f t="shared" si="79"/>
        <v>0.11514594346127327</v>
      </c>
      <c r="K1004" s="8">
        <v>42283</v>
      </c>
      <c r="L1004" s="9">
        <v>8.9452542000000008</v>
      </c>
      <c r="M1004">
        <v>2.3796243130177998E-2</v>
      </c>
      <c r="N1004">
        <v>0.11514594346127327</v>
      </c>
      <c r="O1004">
        <f t="shared" si="81"/>
        <v>-1.6234916024653752</v>
      </c>
    </row>
    <row r="1005" spans="1:15" x14ac:dyDescent="0.25">
      <c r="A1005" s="4">
        <v>41544</v>
      </c>
      <c r="B1005" s="7">
        <v>8.9418245999999986</v>
      </c>
      <c r="C1005">
        <f t="shared" si="80"/>
        <v>1003</v>
      </c>
      <c r="D1005" s="9">
        <f t="shared" si="77"/>
        <v>2.3772518062251603E-2</v>
      </c>
      <c r="E1005">
        <f t="shared" si="78"/>
        <v>-1.6239248139545663</v>
      </c>
      <c r="F1005">
        <f t="shared" si="79"/>
        <v>0.11526085957251207</v>
      </c>
      <c r="K1005" s="8">
        <v>41544</v>
      </c>
      <c r="L1005" s="9">
        <v>8.9418245999999986</v>
      </c>
      <c r="M1005">
        <v>2.3772518062251603E-2</v>
      </c>
      <c r="N1005">
        <v>0.11526085957251207</v>
      </c>
      <c r="O1005">
        <f t="shared" si="81"/>
        <v>-1.6239248139545663</v>
      </c>
    </row>
    <row r="1006" spans="1:15" x14ac:dyDescent="0.25">
      <c r="A1006" s="4">
        <v>38466</v>
      </c>
      <c r="B1006" s="7">
        <v>8.9416102500000001</v>
      </c>
      <c r="C1006">
        <f t="shared" si="80"/>
        <v>1004</v>
      </c>
      <c r="D1006" s="9">
        <f t="shared" si="77"/>
        <v>2.3748840255416691E-2</v>
      </c>
      <c r="E1006">
        <f t="shared" si="78"/>
        <v>-1.6243575937431487</v>
      </c>
      <c r="F1006">
        <f t="shared" si="79"/>
        <v>0.11537577568375086</v>
      </c>
      <c r="K1006" s="8">
        <v>38466</v>
      </c>
      <c r="L1006" s="9">
        <v>8.9416102500000001</v>
      </c>
      <c r="M1006">
        <v>2.3748840255416691E-2</v>
      </c>
      <c r="N1006">
        <v>0.11537577568375086</v>
      </c>
      <c r="O1006">
        <f t="shared" si="81"/>
        <v>-1.6243575937431487</v>
      </c>
    </row>
    <row r="1007" spans="1:15" x14ac:dyDescent="0.25">
      <c r="A1007" s="4">
        <v>34075</v>
      </c>
      <c r="B1007" s="7">
        <v>8.9413959000000034</v>
      </c>
      <c r="C1007">
        <f t="shared" si="80"/>
        <v>1005</v>
      </c>
      <c r="D1007" s="9">
        <f t="shared" si="77"/>
        <v>2.372520956859538E-2</v>
      </c>
      <c r="E1007">
        <f t="shared" si="78"/>
        <v>-1.6247899426906558</v>
      </c>
      <c r="F1007">
        <f t="shared" si="79"/>
        <v>0.11549069179498966</v>
      </c>
      <c r="K1007" s="8">
        <v>34075</v>
      </c>
      <c r="L1007" s="9">
        <v>8.9413959000000034</v>
      </c>
      <c r="M1007">
        <v>2.372520956859538E-2</v>
      </c>
      <c r="N1007">
        <v>0.11549069179498966</v>
      </c>
      <c r="O1007">
        <f t="shared" si="81"/>
        <v>-1.6247899426906558</v>
      </c>
    </row>
    <row r="1008" spans="1:15" x14ac:dyDescent="0.25">
      <c r="A1008" s="4">
        <v>40517</v>
      </c>
      <c r="B1008" s="7">
        <v>8.9377519500000027</v>
      </c>
      <c r="C1008">
        <f t="shared" si="80"/>
        <v>1006</v>
      </c>
      <c r="D1008" s="9">
        <f t="shared" si="77"/>
        <v>2.3701625861270732E-2</v>
      </c>
      <c r="E1008">
        <f t="shared" si="78"/>
        <v>-1.6252218616540568</v>
      </c>
      <c r="F1008">
        <f t="shared" si="79"/>
        <v>0.11560560790622845</v>
      </c>
      <c r="K1008" s="8">
        <v>40517</v>
      </c>
      <c r="L1008" s="9">
        <v>8.9377519500000027</v>
      </c>
      <c r="M1008">
        <v>2.3701625861270732E-2</v>
      </c>
      <c r="N1008">
        <v>0.11560560790622845</v>
      </c>
      <c r="O1008">
        <f t="shared" si="81"/>
        <v>-1.6252218616540568</v>
      </c>
    </row>
    <row r="1009" spans="1:15" x14ac:dyDescent="0.25">
      <c r="A1009" s="4">
        <v>38414</v>
      </c>
      <c r="B1009" s="7">
        <v>8.9373232500000004</v>
      </c>
      <c r="C1009">
        <f t="shared" si="80"/>
        <v>1007</v>
      </c>
      <c r="D1009" s="9">
        <f t="shared" si="77"/>
        <v>2.3678088993483965E-2</v>
      </c>
      <c r="E1009">
        <f t="shared" si="78"/>
        <v>-1.6256533514877662</v>
      </c>
      <c r="F1009">
        <f t="shared" si="79"/>
        <v>0.11572052401746726</v>
      </c>
      <c r="K1009" s="8">
        <v>38414</v>
      </c>
      <c r="L1009" s="9">
        <v>8.9373232500000004</v>
      </c>
      <c r="M1009">
        <v>2.3678088993483965E-2</v>
      </c>
      <c r="N1009">
        <v>0.11572052401746726</v>
      </c>
      <c r="O1009">
        <f t="shared" si="81"/>
        <v>-1.6256533514877662</v>
      </c>
    </row>
    <row r="1010" spans="1:15" x14ac:dyDescent="0.25">
      <c r="A1010" s="4">
        <v>36704</v>
      </c>
      <c r="B1010" s="7">
        <v>8.9373232499999986</v>
      </c>
      <c r="C1010">
        <f t="shared" si="80"/>
        <v>1008</v>
      </c>
      <c r="D1010" s="9">
        <f t="shared" si="77"/>
        <v>2.3654598825831701E-2</v>
      </c>
      <c r="E1010">
        <f t="shared" si="78"/>
        <v>-1.6260844130436547</v>
      </c>
      <c r="F1010">
        <f t="shared" si="79"/>
        <v>0.11583544012870604</v>
      </c>
      <c r="K1010" s="8">
        <v>36704</v>
      </c>
      <c r="L1010" s="9">
        <v>8.9373232499999986</v>
      </c>
      <c r="M1010">
        <v>2.3654598825831701E-2</v>
      </c>
      <c r="N1010">
        <v>0.11583544012870604</v>
      </c>
      <c r="O1010">
        <f t="shared" si="81"/>
        <v>-1.6260844130436547</v>
      </c>
    </row>
    <row r="1011" spans="1:15" x14ac:dyDescent="0.25">
      <c r="A1011" s="4">
        <v>35760</v>
      </c>
      <c r="B1011" s="7">
        <v>8.9330362499999989</v>
      </c>
      <c r="C1011">
        <f t="shared" si="80"/>
        <v>1009</v>
      </c>
      <c r="D1011" s="9">
        <f t="shared" si="77"/>
        <v>2.3631155219463185E-2</v>
      </c>
      <c r="E1011">
        <f t="shared" si="78"/>
        <v>-1.6265150471710588</v>
      </c>
      <c r="F1011">
        <f t="shared" si="79"/>
        <v>0.11595035623994485</v>
      </c>
      <c r="K1011" s="8">
        <v>35760</v>
      </c>
      <c r="L1011" s="9">
        <v>8.9330362499999989</v>
      </c>
      <c r="M1011">
        <v>2.3631155219463185E-2</v>
      </c>
      <c r="N1011">
        <v>0.11595035623994485</v>
      </c>
      <c r="O1011">
        <f t="shared" si="81"/>
        <v>-1.6265150471710588</v>
      </c>
    </row>
    <row r="1012" spans="1:15" x14ac:dyDescent="0.25">
      <c r="A1012" s="4">
        <v>41828</v>
      </c>
      <c r="B1012" s="7">
        <v>8.9293923000000035</v>
      </c>
      <c r="C1012">
        <f t="shared" si="80"/>
        <v>1010</v>
      </c>
      <c r="D1012" s="9">
        <f t="shared" si="77"/>
        <v>2.3607758036077578E-2</v>
      </c>
      <c r="E1012">
        <f t="shared" si="78"/>
        <v>-1.6269452547167909</v>
      </c>
      <c r="F1012">
        <f t="shared" si="79"/>
        <v>0.11606527235118363</v>
      </c>
      <c r="K1012" s="8">
        <v>41828</v>
      </c>
      <c r="L1012" s="9">
        <v>8.9293923000000035</v>
      </c>
      <c r="M1012">
        <v>2.3607758036077578E-2</v>
      </c>
      <c r="N1012">
        <v>0.11606527235118363</v>
      </c>
      <c r="O1012">
        <f t="shared" si="81"/>
        <v>-1.6269452547167909</v>
      </c>
    </row>
    <row r="1013" spans="1:15" x14ac:dyDescent="0.25">
      <c r="A1013" s="4">
        <v>38844</v>
      </c>
      <c r="B1013" s="7">
        <v>8.9287492499999992</v>
      </c>
      <c r="C1013">
        <f t="shared" si="80"/>
        <v>1011</v>
      </c>
      <c r="D1013" s="9">
        <f t="shared" si="77"/>
        <v>2.3584407137921225E-2</v>
      </c>
      <c r="E1013">
        <f t="shared" si="78"/>
        <v>-1.6273750365251491</v>
      </c>
      <c r="F1013">
        <f t="shared" si="79"/>
        <v>0.11618018846242244</v>
      </c>
      <c r="K1013" s="8">
        <v>38844</v>
      </c>
      <c r="L1013" s="9">
        <v>8.9287492499999992</v>
      </c>
      <c r="M1013">
        <v>2.3584407137921225E-2</v>
      </c>
      <c r="N1013">
        <v>0.11618018846242244</v>
      </c>
      <c r="O1013">
        <f t="shared" si="81"/>
        <v>-1.6273750365251491</v>
      </c>
    </row>
    <row r="1014" spans="1:15" x14ac:dyDescent="0.25">
      <c r="A1014" s="4">
        <v>35534</v>
      </c>
      <c r="B1014" s="7">
        <v>8.92489095</v>
      </c>
      <c r="C1014">
        <f t="shared" si="80"/>
        <v>1012</v>
      </c>
      <c r="D1014" s="9">
        <f t="shared" si="77"/>
        <v>2.3561102387784937E-2</v>
      </c>
      <c r="E1014">
        <f t="shared" si="78"/>
        <v>-1.6278043934379285</v>
      </c>
      <c r="F1014">
        <f t="shared" si="79"/>
        <v>0.11629510457366123</v>
      </c>
      <c r="K1014" s="8">
        <v>35534</v>
      </c>
      <c r="L1014" s="9">
        <v>8.92489095</v>
      </c>
      <c r="M1014">
        <v>2.3561102387784937E-2</v>
      </c>
      <c r="N1014">
        <v>0.11629510457366123</v>
      </c>
      <c r="O1014">
        <f t="shared" si="81"/>
        <v>-1.6278043934379285</v>
      </c>
    </row>
    <row r="1015" spans="1:15" x14ac:dyDescent="0.25">
      <c r="A1015" s="4">
        <v>34754</v>
      </c>
      <c r="B1015" s="7">
        <v>8.9246766000000033</v>
      </c>
      <c r="C1015">
        <f t="shared" si="80"/>
        <v>1013</v>
      </c>
      <c r="D1015" s="9">
        <f t="shared" si="77"/>
        <v>2.3537843649001338E-2</v>
      </c>
      <c r="E1015">
        <f t="shared" si="78"/>
        <v>-1.6282333262944286</v>
      </c>
      <c r="F1015">
        <f t="shared" si="79"/>
        <v>0.11641002068490003</v>
      </c>
      <c r="K1015" s="8">
        <v>34754</v>
      </c>
      <c r="L1015" s="9">
        <v>8.9246766000000033</v>
      </c>
      <c r="M1015">
        <v>2.3537843649001338E-2</v>
      </c>
      <c r="N1015">
        <v>0.11641002068490003</v>
      </c>
      <c r="O1015">
        <f t="shared" si="81"/>
        <v>-1.6282333262944286</v>
      </c>
    </row>
    <row r="1016" spans="1:15" x14ac:dyDescent="0.25">
      <c r="A1016" s="4">
        <v>41590</v>
      </c>
      <c r="B1016" s="7">
        <v>8.9170345565217399</v>
      </c>
      <c r="C1016">
        <f t="shared" si="80"/>
        <v>1014</v>
      </c>
      <c r="D1016" s="9">
        <f t="shared" si="77"/>
        <v>2.3514630785442164E-2</v>
      </c>
      <c r="E1016">
        <f t="shared" si="78"/>
        <v>-1.6286618359314653</v>
      </c>
      <c r="F1016">
        <f t="shared" si="79"/>
        <v>0.11652493679613882</v>
      </c>
      <c r="K1016" s="8">
        <v>41590</v>
      </c>
      <c r="L1016" s="9">
        <v>8.9170345565217399</v>
      </c>
      <c r="M1016">
        <v>2.3514630785442164E-2</v>
      </c>
      <c r="N1016">
        <v>0.11652493679613882</v>
      </c>
      <c r="O1016">
        <f t="shared" si="81"/>
        <v>-1.6286618359314653</v>
      </c>
    </row>
    <row r="1017" spans="1:15" x14ac:dyDescent="0.25">
      <c r="A1017" s="4">
        <v>41597</v>
      </c>
      <c r="B1017" s="7">
        <v>8.9169599999999996</v>
      </c>
      <c r="C1017">
        <f t="shared" si="80"/>
        <v>1015</v>
      </c>
      <c r="D1017" s="9">
        <f t="shared" si="77"/>
        <v>2.3491463661515621E-2</v>
      </c>
      <c r="E1017">
        <f t="shared" si="78"/>
        <v>-1.62908992318338</v>
      </c>
      <c r="F1017">
        <f t="shared" si="79"/>
        <v>0.11663985290737762</v>
      </c>
      <c r="K1017" s="8">
        <v>41597</v>
      </c>
      <c r="L1017" s="9">
        <v>8.9169599999999996</v>
      </c>
      <c r="M1017">
        <v>2.3491463661515621E-2</v>
      </c>
      <c r="N1017">
        <v>0.11663985290737762</v>
      </c>
      <c r="O1017">
        <f t="shared" si="81"/>
        <v>-1.62908992318338</v>
      </c>
    </row>
    <row r="1018" spans="1:15" x14ac:dyDescent="0.25">
      <c r="A1018" s="4">
        <v>36573</v>
      </c>
      <c r="B1018" s="7">
        <v>8.9126729999999998</v>
      </c>
      <c r="C1018">
        <f t="shared" si="80"/>
        <v>1016</v>
      </c>
      <c r="D1018" s="9">
        <f t="shared" si="77"/>
        <v>2.3468342142163735E-2</v>
      </c>
      <c r="E1018">
        <f t="shared" si="78"/>
        <v>-1.6295175888820486</v>
      </c>
      <c r="F1018">
        <f t="shared" si="79"/>
        <v>0.11675476901861641</v>
      </c>
      <c r="K1018" s="8">
        <v>36573</v>
      </c>
      <c r="L1018" s="9">
        <v>8.9126729999999998</v>
      </c>
      <c r="M1018">
        <v>2.3468342142163735E-2</v>
      </c>
      <c r="N1018">
        <v>0.11675476901861641</v>
      </c>
      <c r="O1018">
        <f t="shared" si="81"/>
        <v>-1.6295175888820486</v>
      </c>
    </row>
    <row r="1019" spans="1:15" x14ac:dyDescent="0.25">
      <c r="A1019" s="4">
        <v>35011</v>
      </c>
      <c r="B1019" s="7">
        <v>8.9124586499999996</v>
      </c>
      <c r="C1019">
        <f t="shared" si="80"/>
        <v>1017</v>
      </c>
      <c r="D1019" s="9">
        <f t="shared" si="77"/>
        <v>2.3445266092859744E-2</v>
      </c>
      <c r="E1019">
        <f t="shared" si="78"/>
        <v>-1.6299448338568927</v>
      </c>
      <c r="F1019">
        <f t="shared" si="79"/>
        <v>0.11686968512985521</v>
      </c>
      <c r="K1019" s="8">
        <v>35011</v>
      </c>
      <c r="L1019" s="9">
        <v>8.9124586499999996</v>
      </c>
      <c r="M1019">
        <v>2.3445266092859744E-2</v>
      </c>
      <c r="N1019">
        <v>0.11686968512985521</v>
      </c>
      <c r="O1019">
        <f t="shared" si="81"/>
        <v>-1.6299448338568927</v>
      </c>
    </row>
    <row r="1020" spans="1:15" x14ac:dyDescent="0.25">
      <c r="A1020" s="4">
        <v>34716</v>
      </c>
      <c r="B1020" s="7">
        <v>8.9086003500000004</v>
      </c>
      <c r="C1020">
        <f t="shared" si="80"/>
        <v>1018</v>
      </c>
      <c r="D1020" s="9">
        <f t="shared" si="77"/>
        <v>2.3422235379605458E-2</v>
      </c>
      <c r="E1020">
        <f t="shared" si="78"/>
        <v>-1.630371658934888</v>
      </c>
      <c r="F1020">
        <f t="shared" si="79"/>
        <v>0.116984601241094</v>
      </c>
      <c r="K1020" s="8">
        <v>34716</v>
      </c>
      <c r="L1020" s="9">
        <v>8.9086003500000004</v>
      </c>
      <c r="M1020">
        <v>2.3422235379605458E-2</v>
      </c>
      <c r="N1020">
        <v>0.116984601241094</v>
      </c>
      <c r="O1020">
        <f t="shared" si="81"/>
        <v>-1.630371658934888</v>
      </c>
    </row>
    <row r="1021" spans="1:15" x14ac:dyDescent="0.25">
      <c r="A1021" s="4">
        <v>40188</v>
      </c>
      <c r="B1021" s="7">
        <v>8.9042548909090904</v>
      </c>
      <c r="C1021">
        <f t="shared" si="80"/>
        <v>1019</v>
      </c>
      <c r="D1021" s="9">
        <f t="shared" si="77"/>
        <v>2.3399249868928707E-2</v>
      </c>
      <c r="E1021">
        <f t="shared" si="78"/>
        <v>-1.6307980649405747</v>
      </c>
      <c r="F1021">
        <f t="shared" si="79"/>
        <v>0.1170995173523328</v>
      </c>
      <c r="K1021" s="8">
        <v>40188</v>
      </c>
      <c r="L1021" s="9">
        <v>8.9042548909090904</v>
      </c>
      <c r="M1021">
        <v>2.3399249868928707E-2</v>
      </c>
      <c r="N1021">
        <v>0.1170995173523328</v>
      </c>
      <c r="O1021">
        <f t="shared" si="81"/>
        <v>-1.6307980649405747</v>
      </c>
    </row>
    <row r="1022" spans="1:15" x14ac:dyDescent="0.25">
      <c r="A1022" s="4">
        <v>38455</v>
      </c>
      <c r="B1022" s="7">
        <v>8.9040990000000004</v>
      </c>
      <c r="C1022">
        <f t="shared" si="80"/>
        <v>1020</v>
      </c>
      <c r="D1022" s="9">
        <f t="shared" si="77"/>
        <v>2.3376309427880743E-2</v>
      </c>
      <c r="E1022">
        <f t="shared" si="78"/>
        <v>-1.6312240526960657</v>
      </c>
      <c r="F1022">
        <f t="shared" si="79"/>
        <v>0.11721443346357159</v>
      </c>
      <c r="K1022" s="8">
        <v>38455</v>
      </c>
      <c r="L1022" s="9">
        <v>8.9040990000000004</v>
      </c>
      <c r="M1022">
        <v>2.3376309427880743E-2</v>
      </c>
      <c r="N1022">
        <v>0.11721443346357159</v>
      </c>
      <c r="O1022">
        <f t="shared" si="81"/>
        <v>-1.6312240526960657</v>
      </c>
    </row>
    <row r="1023" spans="1:15" x14ac:dyDescent="0.25">
      <c r="A1023" s="4">
        <v>41950</v>
      </c>
      <c r="B1023" s="7">
        <v>8.9002406999999994</v>
      </c>
      <c r="C1023">
        <f t="shared" si="80"/>
        <v>1021</v>
      </c>
      <c r="D1023" s="9">
        <f t="shared" si="77"/>
        <v>2.3353413924033648E-2</v>
      </c>
      <c r="E1023">
        <f t="shared" si="78"/>
        <v>-1.6316496230210584</v>
      </c>
      <c r="F1023">
        <f t="shared" si="79"/>
        <v>0.11732934957481039</v>
      </c>
      <c r="K1023" s="8">
        <v>41950</v>
      </c>
      <c r="L1023" s="9">
        <v>8.9002406999999994</v>
      </c>
      <c r="M1023">
        <v>2.3353413924033648E-2</v>
      </c>
      <c r="N1023">
        <v>0.11732934957481039</v>
      </c>
      <c r="O1023">
        <f t="shared" si="81"/>
        <v>-1.6316496230210584</v>
      </c>
    </row>
    <row r="1024" spans="1:15" x14ac:dyDescent="0.25">
      <c r="A1024" s="4">
        <v>36010</v>
      </c>
      <c r="B1024" s="7">
        <v>8.9000263500000028</v>
      </c>
      <c r="C1024">
        <f t="shared" si="80"/>
        <v>1022</v>
      </c>
      <c r="D1024" s="9">
        <f t="shared" si="77"/>
        <v>2.3330563225477843E-2</v>
      </c>
      <c r="E1024">
        <f t="shared" si="78"/>
        <v>-1.6320747767328421</v>
      </c>
      <c r="F1024">
        <f t="shared" si="79"/>
        <v>0.11744426568604918</v>
      </c>
      <c r="K1024" s="8">
        <v>36010</v>
      </c>
      <c r="L1024" s="9">
        <v>8.9000263500000028</v>
      </c>
      <c r="M1024">
        <v>2.3330563225477843E-2</v>
      </c>
      <c r="N1024">
        <v>0.11744426568604918</v>
      </c>
      <c r="O1024">
        <f t="shared" si="81"/>
        <v>-1.6320747767328421</v>
      </c>
    </row>
    <row r="1025" spans="1:15" x14ac:dyDescent="0.25">
      <c r="A1025" s="4">
        <v>39914</v>
      </c>
      <c r="B1025" s="7">
        <v>8.900026350000001</v>
      </c>
      <c r="C1025">
        <f t="shared" si="80"/>
        <v>1023</v>
      </c>
      <c r="D1025" s="9">
        <f t="shared" si="77"/>
        <v>2.3307757200819509E-2</v>
      </c>
      <c r="E1025">
        <f t="shared" si="78"/>
        <v>-1.6324995146463084</v>
      </c>
      <c r="F1025">
        <f t="shared" si="79"/>
        <v>0.11755918179728798</v>
      </c>
      <c r="K1025" s="8">
        <v>39914</v>
      </c>
      <c r="L1025" s="9">
        <v>8.900026350000001</v>
      </c>
      <c r="M1025">
        <v>2.3307757200819509E-2</v>
      </c>
      <c r="N1025">
        <v>0.11755918179728798</v>
      </c>
      <c r="O1025">
        <f t="shared" si="81"/>
        <v>-1.6324995146463084</v>
      </c>
    </row>
    <row r="1026" spans="1:15" x14ac:dyDescent="0.25">
      <c r="A1026" s="4">
        <v>36009</v>
      </c>
      <c r="B1026" s="7">
        <v>8.8995976500000005</v>
      </c>
      <c r="C1026">
        <f t="shared" si="80"/>
        <v>1024</v>
      </c>
      <c r="D1026" s="9">
        <f t="shared" si="77"/>
        <v>2.3284995719178081E-2</v>
      </c>
      <c r="E1026">
        <f t="shared" si="78"/>
        <v>-1.6329238375739601</v>
      </c>
      <c r="F1026">
        <f t="shared" si="79"/>
        <v>0.11767409790852677</v>
      </c>
      <c r="K1026" s="8">
        <v>36009</v>
      </c>
      <c r="L1026" s="9">
        <v>8.8995976500000005</v>
      </c>
      <c r="M1026">
        <v>2.3284995719178081E-2</v>
      </c>
      <c r="N1026">
        <v>0.11767409790852677</v>
      </c>
      <c r="O1026">
        <f t="shared" si="81"/>
        <v>-1.6329238375739601</v>
      </c>
    </row>
    <row r="1027" spans="1:15" x14ac:dyDescent="0.25">
      <c r="A1027" s="4">
        <v>38002</v>
      </c>
      <c r="B1027" s="7">
        <v>8.8959536999999997</v>
      </c>
      <c r="C1027">
        <f t="shared" si="80"/>
        <v>1025</v>
      </c>
      <c r="D1027" s="9">
        <f t="shared" ref="D1027:D1090" si="82">(C$1+1)/C1027/365</f>
        <v>2.3262278650183762E-2</v>
      </c>
      <c r="E1027">
        <f t="shared" ref="E1027:E1090" si="83">LOG(D1027)</f>
        <v>-1.6333477463259212</v>
      </c>
      <c r="F1027">
        <f t="shared" ref="F1027:F1090" si="84">C1027/C$1</f>
        <v>0.11778901401976558</v>
      </c>
      <c r="K1027" s="8">
        <v>38002</v>
      </c>
      <c r="L1027" s="9">
        <v>8.8959536999999997</v>
      </c>
      <c r="M1027">
        <v>2.3262278650183762E-2</v>
      </c>
      <c r="N1027">
        <v>0.11778901401976558</v>
      </c>
      <c r="O1027">
        <f t="shared" si="81"/>
        <v>-1.6333477463259212</v>
      </c>
    </row>
    <row r="1028" spans="1:15" x14ac:dyDescent="0.25">
      <c r="A1028" s="4">
        <v>35551</v>
      </c>
      <c r="B1028" s="7">
        <v>8.8957393500000013</v>
      </c>
      <c r="C1028">
        <f t="shared" ref="C1028:C1091" si="85">C1027+1</f>
        <v>1026</v>
      </c>
      <c r="D1028" s="9">
        <f t="shared" si="82"/>
        <v>2.3239605863975006E-2</v>
      </c>
      <c r="E1028">
        <f t="shared" si="83"/>
        <v>-1.6337712417099457</v>
      </c>
      <c r="F1028">
        <f t="shared" si="84"/>
        <v>0.11790393013100436</v>
      </c>
      <c r="K1028" s="8">
        <v>35551</v>
      </c>
      <c r="L1028" s="9">
        <v>8.8957393500000013</v>
      </c>
      <c r="M1028">
        <v>2.3239605863975006E-2</v>
      </c>
      <c r="N1028">
        <v>0.11790393013100436</v>
      </c>
      <c r="O1028">
        <f t="shared" ref="O1028:O1091" si="86">LOG(M1028)</f>
        <v>-1.6337712417099457</v>
      </c>
    </row>
    <row r="1029" spans="1:15" x14ac:dyDescent="0.25">
      <c r="A1029" s="4">
        <v>38408</v>
      </c>
      <c r="B1029" s="7">
        <v>8.8957393499999995</v>
      </c>
      <c r="C1029">
        <f t="shared" si="85"/>
        <v>1027</v>
      </c>
      <c r="D1029" s="9">
        <f t="shared" si="82"/>
        <v>2.3216977231196062E-2</v>
      </c>
      <c r="E1029">
        <f t="shared" si="83"/>
        <v>-1.6341943245314263</v>
      </c>
      <c r="F1029">
        <f t="shared" si="84"/>
        <v>0.11801884624224317</v>
      </c>
      <c r="K1029" s="8">
        <v>38408</v>
      </c>
      <c r="L1029" s="9">
        <v>8.8957393499999995</v>
      </c>
      <c r="M1029">
        <v>2.3216977231196062E-2</v>
      </c>
      <c r="N1029">
        <v>0.11801884624224317</v>
      </c>
      <c r="O1029">
        <f t="shared" si="86"/>
        <v>-1.6341943245314263</v>
      </c>
    </row>
    <row r="1030" spans="1:15" x14ac:dyDescent="0.25">
      <c r="A1030" s="4">
        <v>34837</v>
      </c>
      <c r="B1030" s="7">
        <v>8.895525000000001</v>
      </c>
      <c r="C1030">
        <f t="shared" si="85"/>
        <v>1028</v>
      </c>
      <c r="D1030" s="9">
        <f t="shared" si="82"/>
        <v>2.3194392622994508E-2</v>
      </c>
      <c r="E1030">
        <f t="shared" si="83"/>
        <v>-1.6346169955934051</v>
      </c>
      <c r="F1030">
        <f t="shared" si="84"/>
        <v>0.11813376235348196</v>
      </c>
      <c r="K1030" s="8">
        <v>34837</v>
      </c>
      <c r="L1030" s="9">
        <v>8.895525000000001</v>
      </c>
      <c r="M1030">
        <v>2.3194392622994508E-2</v>
      </c>
      <c r="N1030">
        <v>0.11813376235348196</v>
      </c>
      <c r="O1030">
        <f t="shared" si="86"/>
        <v>-1.6346169955934051</v>
      </c>
    </row>
    <row r="1031" spans="1:15" x14ac:dyDescent="0.25">
      <c r="A1031" s="4">
        <v>35106</v>
      </c>
      <c r="B1031" s="7">
        <v>8.895525000000001</v>
      </c>
      <c r="C1031">
        <f t="shared" si="85"/>
        <v>1029</v>
      </c>
      <c r="D1031" s="9">
        <f t="shared" si="82"/>
        <v>2.3171851911018809E-2</v>
      </c>
      <c r="E1031">
        <f t="shared" si="83"/>
        <v>-1.6350392556965812</v>
      </c>
      <c r="F1031">
        <f t="shared" si="84"/>
        <v>0.11824867846472076</v>
      </c>
      <c r="K1031" s="8">
        <v>35106</v>
      </c>
      <c r="L1031" s="9">
        <v>8.895525000000001</v>
      </c>
      <c r="M1031">
        <v>2.3171851911018809E-2</v>
      </c>
      <c r="N1031">
        <v>0.11824867846472076</v>
      </c>
      <c r="O1031">
        <f t="shared" si="86"/>
        <v>-1.6350392556965812</v>
      </c>
    </row>
    <row r="1032" spans="1:15" x14ac:dyDescent="0.25">
      <c r="A1032" s="4">
        <v>40994</v>
      </c>
      <c r="B1032" s="7">
        <v>8.8916666999999983</v>
      </c>
      <c r="C1032">
        <f t="shared" si="85"/>
        <v>1030</v>
      </c>
      <c r="D1032" s="9">
        <f t="shared" si="82"/>
        <v>2.3149354967415877E-2</v>
      </c>
      <c r="E1032">
        <f t="shared" si="83"/>
        <v>-1.6354611056393205</v>
      </c>
      <c r="F1032">
        <f t="shared" si="84"/>
        <v>0.11836359457595955</v>
      </c>
      <c r="K1032" s="8">
        <v>40994</v>
      </c>
      <c r="L1032" s="9">
        <v>8.8916666999999983</v>
      </c>
      <c r="M1032">
        <v>2.3149354967415877E-2</v>
      </c>
      <c r="N1032">
        <v>0.11836359457595955</v>
      </c>
      <c r="O1032">
        <f t="shared" si="86"/>
        <v>-1.6354611056393205</v>
      </c>
    </row>
    <row r="1033" spans="1:15" x14ac:dyDescent="0.25">
      <c r="A1033" s="4">
        <v>41562</v>
      </c>
      <c r="B1033" s="7">
        <v>8.8914523500000016</v>
      </c>
      <c r="C1033">
        <f t="shared" si="85"/>
        <v>1031</v>
      </c>
      <c r="D1033" s="9">
        <f t="shared" si="82"/>
        <v>2.312690166482867E-2</v>
      </c>
      <c r="E1033">
        <f t="shared" si="83"/>
        <v>-1.6358825462176647</v>
      </c>
      <c r="F1033">
        <f t="shared" si="84"/>
        <v>0.11847851068719835</v>
      </c>
      <c r="K1033" s="8">
        <v>41562</v>
      </c>
      <c r="L1033" s="9">
        <v>8.8914523500000016</v>
      </c>
      <c r="M1033">
        <v>2.312690166482867E-2</v>
      </c>
      <c r="N1033">
        <v>0.11847851068719835</v>
      </c>
      <c r="O1033">
        <f t="shared" si="86"/>
        <v>-1.6358825462176647</v>
      </c>
    </row>
    <row r="1034" spans="1:15" x14ac:dyDescent="0.25">
      <c r="A1034" s="4">
        <v>40903</v>
      </c>
      <c r="B1034" s="7">
        <v>8.8880227500000011</v>
      </c>
      <c r="C1034">
        <f t="shared" si="85"/>
        <v>1032</v>
      </c>
      <c r="D1034" s="9">
        <f t="shared" si="82"/>
        <v>2.3104491876393754E-2</v>
      </c>
      <c r="E1034">
        <f t="shared" si="83"/>
        <v>-1.6363035782253408</v>
      </c>
      <c r="F1034">
        <f t="shared" si="84"/>
        <v>0.11859342679843714</v>
      </c>
      <c r="K1034" s="8">
        <v>40903</v>
      </c>
      <c r="L1034" s="9">
        <v>8.8880227500000011</v>
      </c>
      <c r="M1034">
        <v>2.3104491876393754E-2</v>
      </c>
      <c r="N1034">
        <v>0.11859342679843714</v>
      </c>
      <c r="O1034">
        <f t="shared" si="86"/>
        <v>-1.6363035782253408</v>
      </c>
    </row>
    <row r="1035" spans="1:15" x14ac:dyDescent="0.25">
      <c r="A1035" s="4">
        <v>35741</v>
      </c>
      <c r="B1035" s="7">
        <v>8.8873797000000021</v>
      </c>
      <c r="C1035">
        <f t="shared" si="85"/>
        <v>1033</v>
      </c>
      <c r="D1035" s="9">
        <f t="shared" si="82"/>
        <v>2.3082125475738968E-2</v>
      </c>
      <c r="E1035">
        <f t="shared" si="83"/>
        <v>-1.6367242024537687</v>
      </c>
      <c r="F1035">
        <f t="shared" si="84"/>
        <v>0.11870834290967594</v>
      </c>
      <c r="K1035" s="8">
        <v>35741</v>
      </c>
      <c r="L1035" s="9">
        <v>8.8873797000000021</v>
      </c>
      <c r="M1035">
        <v>2.3082125475738968E-2</v>
      </c>
      <c r="N1035">
        <v>0.11870834290967594</v>
      </c>
      <c r="O1035">
        <f t="shared" si="86"/>
        <v>-1.6367242024537687</v>
      </c>
    </row>
    <row r="1036" spans="1:15" x14ac:dyDescent="0.25">
      <c r="A1036" s="4">
        <v>37291</v>
      </c>
      <c r="B1036" s="7">
        <v>8.8830926999999988</v>
      </c>
      <c r="C1036">
        <f t="shared" si="85"/>
        <v>1034</v>
      </c>
      <c r="D1036" s="9">
        <f t="shared" si="82"/>
        <v>2.3059802336981003E-2</v>
      </c>
      <c r="E1036">
        <f t="shared" si="83"/>
        <v>-1.6371444196920719</v>
      </c>
      <c r="F1036">
        <f t="shared" si="84"/>
        <v>0.11882325902091473</v>
      </c>
      <c r="K1036" s="8">
        <v>37291</v>
      </c>
      <c r="L1036" s="9">
        <v>8.8830926999999988</v>
      </c>
      <c r="M1036">
        <v>2.3059802336981003E-2</v>
      </c>
      <c r="N1036">
        <v>0.11882325902091473</v>
      </c>
      <c r="O1036">
        <f t="shared" si="86"/>
        <v>-1.6371444196920719</v>
      </c>
    </row>
    <row r="1037" spans="1:15" x14ac:dyDescent="0.25">
      <c r="A1037" s="4">
        <v>36828</v>
      </c>
      <c r="B1037" s="7">
        <v>8.8828131130434791</v>
      </c>
      <c r="C1037">
        <f t="shared" si="85"/>
        <v>1035</v>
      </c>
      <c r="D1037" s="9">
        <f t="shared" si="82"/>
        <v>2.3037522334723049E-2</v>
      </c>
      <c r="E1037">
        <f t="shared" si="83"/>
        <v>-1.6375642307270848</v>
      </c>
      <c r="F1037">
        <f t="shared" si="84"/>
        <v>0.11893817513215353</v>
      </c>
      <c r="K1037" s="8">
        <v>36828</v>
      </c>
      <c r="L1037" s="9">
        <v>8.8828131130434791</v>
      </c>
      <c r="M1037">
        <v>2.3037522334723049E-2</v>
      </c>
      <c r="N1037">
        <v>0.11893817513215353</v>
      </c>
      <c r="O1037">
        <f t="shared" si="86"/>
        <v>-1.6375642307270848</v>
      </c>
    </row>
    <row r="1038" spans="1:15" x14ac:dyDescent="0.25">
      <c r="A1038" s="4">
        <v>39422</v>
      </c>
      <c r="B1038" s="7">
        <v>8.8813778999999986</v>
      </c>
      <c r="C1038">
        <f t="shared" si="85"/>
        <v>1036</v>
      </c>
      <c r="D1038" s="9">
        <f t="shared" si="82"/>
        <v>2.301528534405247E-2</v>
      </c>
      <c r="E1038">
        <f t="shared" si="83"/>
        <v>-1.6379836363433624</v>
      </c>
      <c r="F1038">
        <f t="shared" si="84"/>
        <v>0.11905309124339232</v>
      </c>
      <c r="K1038" s="8">
        <v>39422</v>
      </c>
      <c r="L1038" s="9">
        <v>8.8813778999999986</v>
      </c>
      <c r="M1038">
        <v>2.301528534405247E-2</v>
      </c>
      <c r="N1038">
        <v>0.11905309124339232</v>
      </c>
      <c r="O1038">
        <f t="shared" si="86"/>
        <v>-1.6379836363433624</v>
      </c>
    </row>
    <row r="1039" spans="1:15" x14ac:dyDescent="0.25">
      <c r="A1039" s="4">
        <v>33914</v>
      </c>
      <c r="B1039" s="7">
        <v>8.8792344000000014</v>
      </c>
      <c r="C1039">
        <f t="shared" si="85"/>
        <v>1037</v>
      </c>
      <c r="D1039" s="9">
        <f t="shared" si="82"/>
        <v>2.2993091240538433E-2</v>
      </c>
      <c r="E1039">
        <f t="shared" si="83"/>
        <v>-1.6384026373231892</v>
      </c>
      <c r="F1039">
        <f t="shared" si="84"/>
        <v>0.11916800735463112</v>
      </c>
      <c r="K1039" s="8">
        <v>33914</v>
      </c>
      <c r="L1039" s="9">
        <v>8.8792344000000014</v>
      </c>
      <c r="M1039">
        <v>2.2993091240538433E-2</v>
      </c>
      <c r="N1039">
        <v>0.11916800735463112</v>
      </c>
      <c r="O1039">
        <f t="shared" si="86"/>
        <v>-1.6384026373231892</v>
      </c>
    </row>
    <row r="1040" spans="1:15" x14ac:dyDescent="0.25">
      <c r="A1040" s="4">
        <v>35718</v>
      </c>
      <c r="B1040" s="7">
        <v>8.8790200500000012</v>
      </c>
      <c r="C1040">
        <f t="shared" si="85"/>
        <v>1038</v>
      </c>
      <c r="D1040" s="9">
        <f t="shared" si="82"/>
        <v>2.297093990022963E-2</v>
      </c>
      <c r="E1040">
        <f t="shared" si="83"/>
        <v>-1.6388212344465871</v>
      </c>
      <c r="F1040">
        <f t="shared" si="84"/>
        <v>0.11928292346586991</v>
      </c>
      <c r="K1040" s="8">
        <v>35718</v>
      </c>
      <c r="L1040" s="9">
        <v>8.8790200500000012</v>
      </c>
      <c r="M1040">
        <v>2.297093990022963E-2</v>
      </c>
      <c r="N1040">
        <v>0.11928292346586991</v>
      </c>
      <c r="O1040">
        <f t="shared" si="86"/>
        <v>-1.6388212344465871</v>
      </c>
    </row>
    <row r="1041" spans="1:15" x14ac:dyDescent="0.25">
      <c r="A1041" s="4">
        <v>42091</v>
      </c>
      <c r="B1041" s="7">
        <v>8.8790200500000012</v>
      </c>
      <c r="C1041">
        <f t="shared" si="85"/>
        <v>1039</v>
      </c>
      <c r="D1041" s="9">
        <f t="shared" si="82"/>
        <v>2.294883119965193E-2</v>
      </c>
      <c r="E1041">
        <f t="shared" si="83"/>
        <v>-1.6392394284913256</v>
      </c>
      <c r="F1041">
        <f t="shared" si="84"/>
        <v>0.11939783957710871</v>
      </c>
      <c r="K1041" s="8">
        <v>42091</v>
      </c>
      <c r="L1041" s="9">
        <v>8.8790200500000012</v>
      </c>
      <c r="M1041">
        <v>2.294883119965193E-2</v>
      </c>
      <c r="N1041">
        <v>0.11939783957710871</v>
      </c>
      <c r="O1041">
        <f t="shared" si="86"/>
        <v>-1.6392394284913256</v>
      </c>
    </row>
    <row r="1042" spans="1:15" x14ac:dyDescent="0.25">
      <c r="A1042" s="4">
        <v>34812</v>
      </c>
      <c r="B1042" s="7">
        <v>8.8773637090909094</v>
      </c>
      <c r="C1042">
        <f t="shared" si="85"/>
        <v>1040</v>
      </c>
      <c r="D1042" s="9">
        <f t="shared" si="82"/>
        <v>2.2926765015806112E-2</v>
      </c>
      <c r="E1042">
        <f t="shared" si="83"/>
        <v>-1.6396572202329285</v>
      </c>
      <c r="F1042">
        <f t="shared" si="84"/>
        <v>0.1195127556883475</v>
      </c>
      <c r="K1042" s="8">
        <v>34812</v>
      </c>
      <c r="L1042" s="9">
        <v>8.8773637090909094</v>
      </c>
      <c r="M1042">
        <v>2.2926765015806112E-2</v>
      </c>
      <c r="N1042">
        <v>0.1195127556883475</v>
      </c>
      <c r="O1042">
        <f t="shared" si="86"/>
        <v>-1.6396572202329285</v>
      </c>
    </row>
    <row r="1043" spans="1:15" x14ac:dyDescent="0.25">
      <c r="A1043" s="4">
        <v>41729</v>
      </c>
      <c r="B1043" s="7">
        <v>8.8751617500000002</v>
      </c>
      <c r="C1043">
        <f t="shared" si="85"/>
        <v>1041</v>
      </c>
      <c r="D1043" s="9">
        <f t="shared" si="82"/>
        <v>2.2904741226165572E-2</v>
      </c>
      <c r="E1043">
        <f t="shared" si="83"/>
        <v>-1.6400746104446842</v>
      </c>
      <c r="F1043">
        <f t="shared" si="84"/>
        <v>0.1196276717995863</v>
      </c>
      <c r="K1043" s="8">
        <v>41729</v>
      </c>
      <c r="L1043" s="9">
        <v>8.8751617500000002</v>
      </c>
      <c r="M1043">
        <v>2.2904741226165572E-2</v>
      </c>
      <c r="N1043">
        <v>0.1196276717995863</v>
      </c>
      <c r="O1043">
        <f t="shared" si="86"/>
        <v>-1.6400746104446842</v>
      </c>
    </row>
    <row r="1044" spans="1:15" x14ac:dyDescent="0.25">
      <c r="A1044" s="4">
        <v>38493</v>
      </c>
      <c r="B1044" s="7">
        <v>8.8749474000000017</v>
      </c>
      <c r="C1044">
        <f t="shared" si="85"/>
        <v>1042</v>
      </c>
      <c r="D1044" s="9">
        <f t="shared" si="82"/>
        <v>2.2882759708674046E-2</v>
      </c>
      <c r="E1044">
        <f t="shared" si="83"/>
        <v>-1.6404915998976539</v>
      </c>
      <c r="F1044">
        <f t="shared" si="84"/>
        <v>0.11974258791082509</v>
      </c>
      <c r="K1044" s="8">
        <v>38493</v>
      </c>
      <c r="L1044" s="9">
        <v>8.8749474000000017</v>
      </c>
      <c r="M1044">
        <v>2.2882759708674046E-2</v>
      </c>
      <c r="N1044">
        <v>0.11974258791082509</v>
      </c>
      <c r="O1044">
        <f t="shared" si="86"/>
        <v>-1.6404915998976539</v>
      </c>
    </row>
    <row r="1045" spans="1:15" x14ac:dyDescent="0.25">
      <c r="A1045" s="4">
        <v>39220</v>
      </c>
      <c r="B1045" s="7">
        <v>8.8745186999999977</v>
      </c>
      <c r="C1045">
        <f t="shared" si="85"/>
        <v>1043</v>
      </c>
      <c r="D1045" s="9">
        <f t="shared" si="82"/>
        <v>2.2860820341743391E-2</v>
      </c>
      <c r="E1045">
        <f t="shared" si="83"/>
        <v>-1.6409081893606789</v>
      </c>
      <c r="F1045">
        <f t="shared" si="84"/>
        <v>0.1198575040220639</v>
      </c>
      <c r="K1045" s="8">
        <v>39220</v>
      </c>
      <c r="L1045" s="9">
        <v>8.8745186999999977</v>
      </c>
      <c r="M1045">
        <v>2.2860820341743391E-2</v>
      </c>
      <c r="N1045">
        <v>0.1198575040220639</v>
      </c>
      <c r="O1045">
        <f t="shared" si="86"/>
        <v>-1.6409081893606789</v>
      </c>
    </row>
    <row r="1046" spans="1:15" x14ac:dyDescent="0.25">
      <c r="A1046" s="4">
        <v>42159</v>
      </c>
      <c r="B1046" s="7">
        <v>8.8649195478260872</v>
      </c>
      <c r="C1046">
        <f t="shared" si="85"/>
        <v>1044</v>
      </c>
      <c r="D1046" s="9">
        <f t="shared" si="82"/>
        <v>2.2838923004251298E-2</v>
      </c>
      <c r="E1046">
        <f t="shared" si="83"/>
        <v>-1.6413243796003916</v>
      </c>
      <c r="F1046">
        <f t="shared" si="84"/>
        <v>0.11997242013330268</v>
      </c>
      <c r="K1046" s="8">
        <v>42159</v>
      </c>
      <c r="L1046" s="9">
        <v>8.8649195478260872</v>
      </c>
      <c r="M1046">
        <v>2.2838923004251298E-2</v>
      </c>
      <c r="N1046">
        <v>0.11997242013330268</v>
      </c>
      <c r="O1046">
        <f t="shared" si="86"/>
        <v>-1.6413243796003916</v>
      </c>
    </row>
    <row r="1047" spans="1:15" x14ac:dyDescent="0.25">
      <c r="A1047" s="4">
        <v>38642</v>
      </c>
      <c r="B1047" s="7">
        <v>8.8629438000000018</v>
      </c>
      <c r="C1047">
        <f t="shared" si="85"/>
        <v>1045</v>
      </c>
      <c r="D1047" s="9">
        <f t="shared" si="82"/>
        <v>2.2817067575539095E-2</v>
      </c>
      <c r="E1047">
        <f t="shared" si="83"/>
        <v>-1.641740171381221</v>
      </c>
      <c r="F1047">
        <f t="shared" si="84"/>
        <v>0.12008733624454149</v>
      </c>
      <c r="K1047" s="8">
        <v>38642</v>
      </c>
      <c r="L1047" s="9">
        <v>8.8629438000000018</v>
      </c>
      <c r="M1047">
        <v>2.2817067575539095E-2</v>
      </c>
      <c r="N1047">
        <v>0.12008733624454149</v>
      </c>
      <c r="O1047">
        <f t="shared" si="86"/>
        <v>-1.641740171381221</v>
      </c>
    </row>
    <row r="1048" spans="1:15" x14ac:dyDescent="0.25">
      <c r="A1048" s="4">
        <v>34252</v>
      </c>
      <c r="B1048" s="7">
        <v>8.8623007500000011</v>
      </c>
      <c r="C1048">
        <f t="shared" si="85"/>
        <v>1046</v>
      </c>
      <c r="D1048" s="9">
        <f t="shared" si="82"/>
        <v>2.2795253935409519E-2</v>
      </c>
      <c r="E1048">
        <f t="shared" si="83"/>
        <v>-1.6421555654654036</v>
      </c>
      <c r="F1048">
        <f t="shared" si="84"/>
        <v>0.12020225235578028</v>
      </c>
      <c r="K1048" s="8">
        <v>34252</v>
      </c>
      <c r="L1048" s="9">
        <v>8.8623007500000011</v>
      </c>
      <c r="M1048">
        <v>2.2795253935409519E-2</v>
      </c>
      <c r="N1048">
        <v>0.12020225235578028</v>
      </c>
      <c r="O1048">
        <f t="shared" si="86"/>
        <v>-1.6421555654654036</v>
      </c>
    </row>
    <row r="1049" spans="1:15" x14ac:dyDescent="0.25">
      <c r="A1049" s="4">
        <v>38235</v>
      </c>
      <c r="B1049" s="7">
        <v>8.8582281000000016</v>
      </c>
      <c r="C1049">
        <f t="shared" si="85"/>
        <v>1047</v>
      </c>
      <c r="D1049" s="9">
        <f t="shared" si="82"/>
        <v>2.2773481964124504E-2</v>
      </c>
      <c r="E1049">
        <f t="shared" si="83"/>
        <v>-1.6425705626129905</v>
      </c>
      <c r="F1049">
        <f t="shared" si="84"/>
        <v>0.12031716846701908</v>
      </c>
      <c r="K1049" s="8">
        <v>38235</v>
      </c>
      <c r="L1049" s="9">
        <v>8.8582281000000016</v>
      </c>
      <c r="M1049">
        <v>2.2773481964124504E-2</v>
      </c>
      <c r="N1049">
        <v>0.12031716846701908</v>
      </c>
      <c r="O1049">
        <f t="shared" si="86"/>
        <v>-1.6425705626129905</v>
      </c>
    </row>
    <row r="1050" spans="1:15" x14ac:dyDescent="0.25">
      <c r="A1050" s="4">
        <v>37970</v>
      </c>
      <c r="B1050" s="7">
        <v>8.8582280999999998</v>
      </c>
      <c r="C1050">
        <f t="shared" si="85"/>
        <v>1048</v>
      </c>
      <c r="D1050" s="9">
        <f t="shared" si="82"/>
        <v>2.2751751542403012E-2</v>
      </c>
      <c r="E1050">
        <f t="shared" si="83"/>
        <v>-1.642985163581856</v>
      </c>
      <c r="F1050">
        <f t="shared" si="84"/>
        <v>0.12043208457825787</v>
      </c>
      <c r="K1050" s="8">
        <v>37970</v>
      </c>
      <c r="L1050" s="9">
        <v>8.8582280999999998</v>
      </c>
      <c r="M1050">
        <v>2.2751751542403012E-2</v>
      </c>
      <c r="N1050">
        <v>0.12043208457825787</v>
      </c>
      <c r="O1050">
        <f t="shared" si="86"/>
        <v>-1.642985163581856</v>
      </c>
    </row>
    <row r="1051" spans="1:15" x14ac:dyDescent="0.25">
      <c r="A1051" s="4">
        <v>40065</v>
      </c>
      <c r="B1051" s="7">
        <v>8.8566970285714284</v>
      </c>
      <c r="C1051">
        <f t="shared" si="85"/>
        <v>1049</v>
      </c>
      <c r="D1051" s="9">
        <f t="shared" si="82"/>
        <v>2.2730062551418833E-2</v>
      </c>
      <c r="E1051">
        <f t="shared" si="83"/>
        <v>-1.643399369127706</v>
      </c>
      <c r="F1051">
        <f t="shared" si="84"/>
        <v>0.12054700068949667</v>
      </c>
      <c r="K1051" s="8">
        <v>40065</v>
      </c>
      <c r="L1051" s="9">
        <v>8.8566970285714284</v>
      </c>
      <c r="M1051">
        <v>2.2730062551418833E-2</v>
      </c>
      <c r="N1051">
        <v>0.12054700068949667</v>
      </c>
      <c r="O1051">
        <f t="shared" si="86"/>
        <v>-1.643399369127706</v>
      </c>
    </row>
    <row r="1052" spans="1:15" x14ac:dyDescent="0.25">
      <c r="A1052" s="4">
        <v>37414</v>
      </c>
      <c r="B1052" s="7">
        <v>8.8541554500000004</v>
      </c>
      <c r="C1052">
        <f t="shared" si="85"/>
        <v>1050</v>
      </c>
      <c r="D1052" s="9">
        <f t="shared" si="82"/>
        <v>2.2708414872798434E-2</v>
      </c>
      <c r="E1052">
        <f t="shared" si="83"/>
        <v>-1.6438131800040863</v>
      </c>
      <c r="F1052">
        <f t="shared" si="84"/>
        <v>0.12066191680073546</v>
      </c>
      <c r="K1052" s="8">
        <v>37414</v>
      </c>
      <c r="L1052" s="9">
        <v>8.8541554500000004</v>
      </c>
      <c r="M1052">
        <v>2.2708414872798434E-2</v>
      </c>
      <c r="N1052">
        <v>0.12066191680073546</v>
      </c>
      <c r="O1052">
        <f t="shared" si="86"/>
        <v>-1.6438131800040863</v>
      </c>
    </row>
    <row r="1053" spans="1:15" x14ac:dyDescent="0.25">
      <c r="A1053" s="4">
        <v>40877</v>
      </c>
      <c r="B1053" s="7">
        <v>8.8539411000000019</v>
      </c>
      <c r="C1053">
        <f t="shared" si="85"/>
        <v>1051</v>
      </c>
      <c r="D1053" s="9">
        <f t="shared" si="82"/>
        <v>2.26868083886188E-2</v>
      </c>
      <c r="E1053">
        <f t="shared" si="83"/>
        <v>-1.6442265969623904</v>
      </c>
      <c r="F1053">
        <f t="shared" si="84"/>
        <v>0.12077683291197426</v>
      </c>
      <c r="K1053" s="8">
        <v>40877</v>
      </c>
      <c r="L1053" s="9">
        <v>8.8539411000000019</v>
      </c>
      <c r="M1053">
        <v>2.26868083886188E-2</v>
      </c>
      <c r="N1053">
        <v>0.12077683291197426</v>
      </c>
      <c r="O1053">
        <f t="shared" si="86"/>
        <v>-1.6442265969623904</v>
      </c>
    </row>
    <row r="1054" spans="1:15" x14ac:dyDescent="0.25">
      <c r="A1054" s="4">
        <v>38271</v>
      </c>
      <c r="B1054" s="7">
        <v>8.8537267500000016</v>
      </c>
      <c r="C1054">
        <f t="shared" si="85"/>
        <v>1052</v>
      </c>
      <c r="D1054" s="9">
        <f t="shared" si="82"/>
        <v>2.2665242981405282E-2</v>
      </c>
      <c r="E1054">
        <f t="shared" si="83"/>
        <v>-1.6446396207518683</v>
      </c>
      <c r="F1054">
        <f t="shared" si="84"/>
        <v>0.12089174902321305</v>
      </c>
      <c r="K1054" s="8">
        <v>38271</v>
      </c>
      <c r="L1054" s="9">
        <v>8.8537267500000016</v>
      </c>
      <c r="M1054">
        <v>2.2665242981405282E-2</v>
      </c>
      <c r="N1054">
        <v>0.12089174902321305</v>
      </c>
      <c r="O1054">
        <f t="shared" si="86"/>
        <v>-1.6446396207518683</v>
      </c>
    </row>
    <row r="1055" spans="1:15" x14ac:dyDescent="0.25">
      <c r="A1055" s="4">
        <v>35129</v>
      </c>
      <c r="B1055" s="7">
        <v>8.8500828000000009</v>
      </c>
      <c r="C1055">
        <f t="shared" si="85"/>
        <v>1053</v>
      </c>
      <c r="D1055" s="9">
        <f t="shared" si="82"/>
        <v>2.2643718534129494E-2</v>
      </c>
      <c r="E1055">
        <f t="shared" si="83"/>
        <v>-1.6450522521196347</v>
      </c>
      <c r="F1055">
        <f t="shared" si="84"/>
        <v>0.12100666513445185</v>
      </c>
      <c r="K1055" s="8">
        <v>35129</v>
      </c>
      <c r="L1055" s="9">
        <v>8.8500828000000009</v>
      </c>
      <c r="M1055">
        <v>2.2643718534129494E-2</v>
      </c>
      <c r="N1055">
        <v>0.12100666513445185</v>
      </c>
      <c r="O1055">
        <f t="shared" si="86"/>
        <v>-1.6450522521196347</v>
      </c>
    </row>
    <row r="1056" spans="1:15" x14ac:dyDescent="0.25">
      <c r="A1056" s="4">
        <v>38775</v>
      </c>
      <c r="B1056" s="7">
        <v>8.8494397500000019</v>
      </c>
      <c r="C1056">
        <f t="shared" si="85"/>
        <v>1054</v>
      </c>
      <c r="D1056" s="9">
        <f t="shared" si="82"/>
        <v>2.262223493020717E-2</v>
      </c>
      <c r="E1056">
        <f t="shared" si="83"/>
        <v>-1.645464491810676</v>
      </c>
      <c r="F1056">
        <f t="shared" si="84"/>
        <v>0.12112158124569064</v>
      </c>
      <c r="K1056" s="8">
        <v>38775</v>
      </c>
      <c r="L1056" s="9">
        <v>8.8494397500000019</v>
      </c>
      <c r="M1056">
        <v>2.262223493020717E-2</v>
      </c>
      <c r="N1056">
        <v>0.12112158124569064</v>
      </c>
      <c r="O1056">
        <f t="shared" si="86"/>
        <v>-1.645464491810676</v>
      </c>
    </row>
    <row r="1057" spans="1:15" x14ac:dyDescent="0.25">
      <c r="A1057" s="4">
        <v>35025</v>
      </c>
      <c r="B1057" s="7">
        <v>8.845795800000003</v>
      </c>
      <c r="C1057">
        <f t="shared" si="85"/>
        <v>1055</v>
      </c>
      <c r="D1057" s="9">
        <f t="shared" si="82"/>
        <v>2.2600792053496074E-2</v>
      </c>
      <c r="E1057">
        <f t="shared" si="83"/>
        <v>-1.6458763405678596</v>
      </c>
      <c r="F1057">
        <f t="shared" si="84"/>
        <v>0.12123649735692944</v>
      </c>
      <c r="K1057" s="8">
        <v>35025</v>
      </c>
      <c r="L1057" s="9">
        <v>8.845795800000003</v>
      </c>
      <c r="M1057">
        <v>2.2600792053496074E-2</v>
      </c>
      <c r="N1057">
        <v>0.12123649735692944</v>
      </c>
      <c r="O1057">
        <f t="shared" si="86"/>
        <v>-1.6458763405678596</v>
      </c>
    </row>
    <row r="1058" spans="1:15" x14ac:dyDescent="0.25">
      <c r="A1058" s="4">
        <v>39751</v>
      </c>
      <c r="B1058" s="7">
        <v>8.845795800000003</v>
      </c>
      <c r="C1058">
        <f t="shared" si="85"/>
        <v>1056</v>
      </c>
      <c r="D1058" s="9">
        <f t="shared" si="82"/>
        <v>2.2579389788293901E-2</v>
      </c>
      <c r="E1058">
        <f t="shared" si="83"/>
        <v>-1.6462877991319416</v>
      </c>
      <c r="F1058">
        <f t="shared" si="84"/>
        <v>0.12135141346816823</v>
      </c>
      <c r="K1058" s="8">
        <v>39751</v>
      </c>
      <c r="L1058" s="9">
        <v>8.845795800000003</v>
      </c>
      <c r="M1058">
        <v>2.2579389788293901E-2</v>
      </c>
      <c r="N1058">
        <v>0.12135141346816823</v>
      </c>
      <c r="O1058">
        <f t="shared" si="86"/>
        <v>-1.6462877991319416</v>
      </c>
    </row>
    <row r="1059" spans="1:15" x14ac:dyDescent="0.25">
      <c r="A1059" s="4">
        <v>38335</v>
      </c>
      <c r="B1059" s="7">
        <v>8.845581450000001</v>
      </c>
      <c r="C1059">
        <f t="shared" si="85"/>
        <v>1057</v>
      </c>
      <c r="D1059" s="9">
        <f t="shared" si="82"/>
        <v>2.2558028019336193E-2</v>
      </c>
      <c r="E1059">
        <f t="shared" si="83"/>
        <v>-1.6466988682415744</v>
      </c>
      <c r="F1059">
        <f t="shared" si="84"/>
        <v>0.12146632957940703</v>
      </c>
      <c r="K1059" s="8">
        <v>38335</v>
      </c>
      <c r="L1059" s="9">
        <v>8.845581450000001</v>
      </c>
      <c r="M1059">
        <v>2.2558028019336193E-2</v>
      </c>
      <c r="N1059">
        <v>0.12146632957940703</v>
      </c>
      <c r="O1059">
        <f t="shared" si="86"/>
        <v>-1.6466988682415744</v>
      </c>
    </row>
    <row r="1060" spans="1:15" x14ac:dyDescent="0.25">
      <c r="A1060" s="4">
        <v>37813</v>
      </c>
      <c r="B1060" s="7">
        <v>8.8453671000000007</v>
      </c>
      <c r="C1060">
        <f t="shared" si="85"/>
        <v>1058</v>
      </c>
      <c r="D1060" s="9">
        <f t="shared" si="82"/>
        <v>2.2536706631794287E-2</v>
      </c>
      <c r="E1060">
        <f t="shared" si="83"/>
        <v>-1.6471095486333152</v>
      </c>
      <c r="F1060">
        <f t="shared" si="84"/>
        <v>0.12158124569064582</v>
      </c>
      <c r="K1060" s="8">
        <v>37813</v>
      </c>
      <c r="L1060" s="9">
        <v>8.8453671000000007</v>
      </c>
      <c r="M1060">
        <v>2.2536706631794287E-2</v>
      </c>
      <c r="N1060">
        <v>0.12158124569064582</v>
      </c>
      <c r="O1060">
        <f t="shared" si="86"/>
        <v>-1.6471095486333152</v>
      </c>
    </row>
    <row r="1061" spans="1:15" x14ac:dyDescent="0.25">
      <c r="A1061" s="4">
        <v>35196</v>
      </c>
      <c r="B1061" s="7">
        <v>8.8451527499999987</v>
      </c>
      <c r="C1061">
        <f t="shared" si="85"/>
        <v>1059</v>
      </c>
      <c r="D1061" s="9">
        <f t="shared" si="82"/>
        <v>2.2515425511273234E-2</v>
      </c>
      <c r="E1061">
        <f t="shared" si="83"/>
        <v>-1.6475198410416332</v>
      </c>
      <c r="F1061">
        <f t="shared" si="84"/>
        <v>0.12169616180188463</v>
      </c>
      <c r="K1061" s="8">
        <v>35196</v>
      </c>
      <c r="L1061" s="9">
        <v>8.8451527499999987</v>
      </c>
      <c r="M1061">
        <v>2.2515425511273234E-2</v>
      </c>
      <c r="N1061">
        <v>0.12169616180188463</v>
      </c>
      <c r="O1061">
        <f t="shared" si="86"/>
        <v>-1.6475198410416332</v>
      </c>
    </row>
    <row r="1062" spans="1:15" x14ac:dyDescent="0.25">
      <c r="A1062" s="4">
        <v>37448</v>
      </c>
      <c r="B1062" s="7">
        <v>8.8432236000000035</v>
      </c>
      <c r="C1062">
        <f t="shared" si="85"/>
        <v>1060</v>
      </c>
      <c r="D1062" s="9">
        <f t="shared" si="82"/>
        <v>2.2494184543809772E-2</v>
      </c>
      <c r="E1062">
        <f t="shared" si="83"/>
        <v>-1.6479297461989184</v>
      </c>
      <c r="F1062">
        <f t="shared" si="84"/>
        <v>0.12181107791312341</v>
      </c>
      <c r="K1062" s="8">
        <v>37448</v>
      </c>
      <c r="L1062" s="9">
        <v>8.8432236000000035</v>
      </c>
      <c r="M1062">
        <v>2.2494184543809772E-2</v>
      </c>
      <c r="N1062">
        <v>0.12181107791312341</v>
      </c>
      <c r="O1062">
        <f t="shared" si="86"/>
        <v>-1.6479297461989184</v>
      </c>
    </row>
    <row r="1063" spans="1:15" x14ac:dyDescent="0.25">
      <c r="A1063" s="4">
        <v>41005</v>
      </c>
      <c r="B1063" s="7">
        <v>8.8415087999999997</v>
      </c>
      <c r="C1063">
        <f t="shared" si="85"/>
        <v>1061</v>
      </c>
      <c r="D1063" s="9">
        <f t="shared" si="82"/>
        <v>2.247298361587027E-2</v>
      </c>
      <c r="E1063">
        <f t="shared" si="83"/>
        <v>-1.6483392648354889</v>
      </c>
      <c r="F1063">
        <f t="shared" si="84"/>
        <v>0.12192599402436222</v>
      </c>
      <c r="K1063" s="8">
        <v>41005</v>
      </c>
      <c r="L1063" s="9">
        <v>8.8415087999999997</v>
      </c>
      <c r="M1063">
        <v>2.247298361587027E-2</v>
      </c>
      <c r="N1063">
        <v>0.12192599402436222</v>
      </c>
      <c r="O1063">
        <f t="shared" si="86"/>
        <v>-1.6483392648354889</v>
      </c>
    </row>
    <row r="1064" spans="1:15" x14ac:dyDescent="0.25">
      <c r="A1064" s="4">
        <v>37200</v>
      </c>
      <c r="B1064" s="7">
        <v>8.8412944500000012</v>
      </c>
      <c r="C1064">
        <f t="shared" si="85"/>
        <v>1062</v>
      </c>
      <c r="D1064" s="9">
        <f t="shared" si="82"/>
        <v>2.2451822614348738E-2</v>
      </c>
      <c r="E1064">
        <f t="shared" si="83"/>
        <v>-1.6487483976795982</v>
      </c>
      <c r="F1064">
        <f t="shared" si="84"/>
        <v>0.12204091013560101</v>
      </c>
      <c r="K1064" s="8">
        <v>37200</v>
      </c>
      <c r="L1064" s="9">
        <v>8.8412944500000012</v>
      </c>
      <c r="M1064">
        <v>2.2451822614348738E-2</v>
      </c>
      <c r="N1064">
        <v>0.12204091013560101</v>
      </c>
      <c r="O1064">
        <f t="shared" si="86"/>
        <v>-1.6487483976795982</v>
      </c>
    </row>
    <row r="1065" spans="1:15" x14ac:dyDescent="0.25">
      <c r="A1065" s="4">
        <v>36267</v>
      </c>
      <c r="B1065" s="7">
        <v>8.8411190727272722</v>
      </c>
      <c r="C1065">
        <f t="shared" si="85"/>
        <v>1063</v>
      </c>
      <c r="D1065" s="9">
        <f t="shared" si="82"/>
        <v>2.2430701426564777E-2</v>
      </c>
      <c r="E1065">
        <f t="shared" si="83"/>
        <v>-1.649157145457445</v>
      </c>
      <c r="F1065">
        <f t="shared" si="84"/>
        <v>0.12215582624683981</v>
      </c>
      <c r="K1065" s="8">
        <v>36267</v>
      </c>
      <c r="L1065" s="9">
        <v>8.8411190727272722</v>
      </c>
      <c r="M1065">
        <v>2.2430701426564777E-2</v>
      </c>
      <c r="N1065">
        <v>0.12215582624683981</v>
      </c>
      <c r="O1065">
        <f t="shared" si="86"/>
        <v>-1.649157145457445</v>
      </c>
    </row>
    <row r="1066" spans="1:15" x14ac:dyDescent="0.25">
      <c r="A1066" s="4">
        <v>40144</v>
      </c>
      <c r="B1066" s="7">
        <v>8.8378342285714293</v>
      </c>
      <c r="C1066">
        <f t="shared" si="85"/>
        <v>1064</v>
      </c>
      <c r="D1066" s="9">
        <f t="shared" si="82"/>
        <v>2.2409619940261614E-2</v>
      </c>
      <c r="E1066">
        <f t="shared" si="83"/>
        <v>-1.6495655088931775</v>
      </c>
      <c r="F1066">
        <f t="shared" si="84"/>
        <v>0.1222707423580786</v>
      </c>
      <c r="K1066" s="8">
        <v>40144</v>
      </c>
      <c r="L1066" s="9">
        <v>8.8378342285714293</v>
      </c>
      <c r="M1066">
        <v>2.2409619940261614E-2</v>
      </c>
      <c r="N1066">
        <v>0.1222707423580786</v>
      </c>
      <c r="O1066">
        <f t="shared" si="86"/>
        <v>-1.6495655088931775</v>
      </c>
    </row>
    <row r="1067" spans="1:15" x14ac:dyDescent="0.25">
      <c r="A1067" s="4">
        <v>34740</v>
      </c>
      <c r="B1067" s="7">
        <v>8.8376505000000023</v>
      </c>
      <c r="C1067">
        <f t="shared" si="85"/>
        <v>1065</v>
      </c>
      <c r="D1067" s="9">
        <f t="shared" si="82"/>
        <v>2.2388578043604092E-2</v>
      </c>
      <c r="E1067">
        <f t="shared" si="83"/>
        <v>-1.6499734887089046</v>
      </c>
      <c r="F1067">
        <f t="shared" si="84"/>
        <v>0.1223856584693174</v>
      </c>
      <c r="K1067" s="8">
        <v>34740</v>
      </c>
      <c r="L1067" s="9">
        <v>8.8376505000000023</v>
      </c>
      <c r="M1067">
        <v>2.2388578043604092E-2</v>
      </c>
      <c r="N1067">
        <v>0.1223856584693174</v>
      </c>
      <c r="O1067">
        <f t="shared" si="86"/>
        <v>-1.6499734887089046</v>
      </c>
    </row>
    <row r="1068" spans="1:15" x14ac:dyDescent="0.25">
      <c r="A1068" s="4">
        <v>36806</v>
      </c>
      <c r="B1068" s="7">
        <v>8.8333635000000008</v>
      </c>
      <c r="C1068">
        <f t="shared" si="85"/>
        <v>1066</v>
      </c>
      <c r="D1068" s="9">
        <f t="shared" si="82"/>
        <v>2.2367575625176692E-2</v>
      </c>
      <c r="E1068">
        <f t="shared" si="83"/>
        <v>-1.6503810856247016</v>
      </c>
      <c r="F1068">
        <f t="shared" si="84"/>
        <v>0.12250057458055619</v>
      </c>
      <c r="K1068" s="8">
        <v>36806</v>
      </c>
      <c r="L1068" s="9">
        <v>8.8333635000000008</v>
      </c>
      <c r="M1068">
        <v>2.2367575625176692E-2</v>
      </c>
      <c r="N1068">
        <v>0.12250057458055619</v>
      </c>
      <c r="O1068">
        <f t="shared" si="86"/>
        <v>-1.6503810856247016</v>
      </c>
    </row>
    <row r="1069" spans="1:15" x14ac:dyDescent="0.25">
      <c r="A1069" s="4">
        <v>35055</v>
      </c>
      <c r="B1069" s="7">
        <v>8.8327204500000036</v>
      </c>
      <c r="C1069">
        <f t="shared" si="85"/>
        <v>1067</v>
      </c>
      <c r="D1069" s="9">
        <f t="shared" si="82"/>
        <v>2.234661257398159E-2</v>
      </c>
      <c r="E1069">
        <f t="shared" si="83"/>
        <v>-1.6507883003586181</v>
      </c>
      <c r="F1069">
        <f t="shared" si="84"/>
        <v>0.12261549069179499</v>
      </c>
      <c r="K1069" s="8">
        <v>35055</v>
      </c>
      <c r="L1069" s="9">
        <v>8.8327204500000036</v>
      </c>
      <c r="M1069">
        <v>2.234661257398159E-2</v>
      </c>
      <c r="N1069">
        <v>0.12261549069179499</v>
      </c>
      <c r="O1069">
        <f t="shared" si="86"/>
        <v>-1.6507883003586181</v>
      </c>
    </row>
    <row r="1070" spans="1:15" x14ac:dyDescent="0.25">
      <c r="A1070" s="4">
        <v>39901</v>
      </c>
      <c r="B1070" s="7">
        <v>8.8288621499999991</v>
      </c>
      <c r="C1070">
        <f t="shared" si="85"/>
        <v>1068</v>
      </c>
      <c r="D1070" s="9">
        <f t="shared" si="82"/>
        <v>2.2325688779436664E-2</v>
      </c>
      <c r="E1070">
        <f t="shared" si="83"/>
        <v>-1.6511951336266857</v>
      </c>
      <c r="F1070">
        <f t="shared" si="84"/>
        <v>0.12273040680303378</v>
      </c>
      <c r="K1070" s="8">
        <v>39901</v>
      </c>
      <c r="L1070" s="9">
        <v>8.8288621499999991</v>
      </c>
      <c r="M1070">
        <v>2.2325688779436664E-2</v>
      </c>
      <c r="N1070">
        <v>0.12273040680303378</v>
      </c>
      <c r="O1070">
        <f t="shared" si="86"/>
        <v>-1.6511951336266857</v>
      </c>
    </row>
    <row r="1071" spans="1:15" x14ac:dyDescent="0.25">
      <c r="A1071" s="4">
        <v>41660</v>
      </c>
      <c r="B1071" s="7">
        <v>8.8256469000000006</v>
      </c>
      <c r="C1071">
        <f t="shared" si="85"/>
        <v>1069</v>
      </c>
      <c r="D1071" s="9">
        <f t="shared" si="82"/>
        <v>2.230480413137358E-2</v>
      </c>
      <c r="E1071">
        <f t="shared" si="83"/>
        <v>-1.6516015861429261</v>
      </c>
      <c r="F1071">
        <f t="shared" si="84"/>
        <v>0.12284532291427258</v>
      </c>
      <c r="K1071" s="8">
        <v>41660</v>
      </c>
      <c r="L1071" s="9">
        <v>8.8256469000000006</v>
      </c>
      <c r="M1071">
        <v>2.230480413137358E-2</v>
      </c>
      <c r="N1071">
        <v>0.12284532291427258</v>
      </c>
      <c r="O1071">
        <f t="shared" si="86"/>
        <v>-1.6516015861429261</v>
      </c>
    </row>
    <row r="1072" spans="1:15" x14ac:dyDescent="0.25">
      <c r="A1072" s="4">
        <v>38380</v>
      </c>
      <c r="B1072" s="7">
        <v>8.8247895000000032</v>
      </c>
      <c r="C1072">
        <f t="shared" si="85"/>
        <v>1070</v>
      </c>
      <c r="D1072" s="9">
        <f t="shared" si="82"/>
        <v>2.2283958520035844E-2</v>
      </c>
      <c r="E1072">
        <f t="shared" si="83"/>
        <v>-1.6520076586193579</v>
      </c>
      <c r="F1072">
        <f t="shared" si="84"/>
        <v>0.12296023902551138</v>
      </c>
      <c r="K1072" s="8">
        <v>38380</v>
      </c>
      <c r="L1072" s="9">
        <v>8.8247895000000032</v>
      </c>
      <c r="M1072">
        <v>2.2283958520035844E-2</v>
      </c>
      <c r="N1072">
        <v>0.12296023902551138</v>
      </c>
      <c r="O1072">
        <f t="shared" si="86"/>
        <v>-1.6520076586193579</v>
      </c>
    </row>
    <row r="1073" spans="1:15" x14ac:dyDescent="0.25">
      <c r="A1073" s="4">
        <v>39117</v>
      </c>
      <c r="B1073" s="7">
        <v>8.8211455500000007</v>
      </c>
      <c r="C1073">
        <f t="shared" si="85"/>
        <v>1071</v>
      </c>
      <c r="D1073" s="9">
        <f t="shared" si="82"/>
        <v>2.2263151836076894E-2</v>
      </c>
      <c r="E1073">
        <f t="shared" si="83"/>
        <v>-1.6524133517660038</v>
      </c>
      <c r="F1073">
        <f t="shared" si="84"/>
        <v>0.12307515513675017</v>
      </c>
      <c r="K1073" s="8">
        <v>39117</v>
      </c>
      <c r="L1073" s="9">
        <v>8.8211455500000007</v>
      </c>
      <c r="M1073">
        <v>2.2263151836076894E-2</v>
      </c>
      <c r="N1073">
        <v>0.12307515513675017</v>
      </c>
      <c r="O1073">
        <f t="shared" si="86"/>
        <v>-1.6524133517660038</v>
      </c>
    </row>
    <row r="1074" spans="1:15" x14ac:dyDescent="0.25">
      <c r="A1074" s="4">
        <v>38281</v>
      </c>
      <c r="B1074" s="7">
        <v>8.8211455499999989</v>
      </c>
      <c r="C1074">
        <f t="shared" si="85"/>
        <v>1072</v>
      </c>
      <c r="D1074" s="9">
        <f t="shared" si="82"/>
        <v>2.224238397055817E-2</v>
      </c>
      <c r="E1074">
        <f t="shared" si="83"/>
        <v>-1.6528186662908992</v>
      </c>
      <c r="F1074">
        <f t="shared" si="84"/>
        <v>0.12319007124798897</v>
      </c>
      <c r="K1074" s="8">
        <v>38281</v>
      </c>
      <c r="L1074" s="9">
        <v>8.8211455499999989</v>
      </c>
      <c r="M1074">
        <v>2.224238397055817E-2</v>
      </c>
      <c r="N1074">
        <v>0.12319007124798897</v>
      </c>
      <c r="O1074">
        <f t="shared" si="86"/>
        <v>-1.6528186662908992</v>
      </c>
    </row>
    <row r="1075" spans="1:15" x14ac:dyDescent="0.25">
      <c r="A1075" s="4">
        <v>42316</v>
      </c>
      <c r="B1075" s="7">
        <v>8.8209311999999986</v>
      </c>
      <c r="C1075">
        <f t="shared" si="85"/>
        <v>1073</v>
      </c>
      <c r="D1075" s="9">
        <f t="shared" si="82"/>
        <v>2.2221654814947211E-2</v>
      </c>
      <c r="E1075">
        <f t="shared" si="83"/>
        <v>-1.6532236029000993</v>
      </c>
      <c r="F1075">
        <f t="shared" si="84"/>
        <v>0.12330498735922776</v>
      </c>
      <c r="K1075" s="8">
        <v>42316</v>
      </c>
      <c r="L1075" s="9">
        <v>8.8209311999999986</v>
      </c>
      <c r="M1075">
        <v>2.2221654814947211E-2</v>
      </c>
      <c r="N1075">
        <v>0.12330498735922776</v>
      </c>
      <c r="O1075">
        <f t="shared" si="86"/>
        <v>-1.6532236029000993</v>
      </c>
    </row>
    <row r="1076" spans="1:15" x14ac:dyDescent="0.25">
      <c r="A1076" s="4">
        <v>35899</v>
      </c>
      <c r="B1076" s="7">
        <v>8.8207168500000002</v>
      </c>
      <c r="C1076">
        <f t="shared" si="85"/>
        <v>1074</v>
      </c>
      <c r="D1076" s="9">
        <f t="shared" si="82"/>
        <v>2.2200964261115789E-2</v>
      </c>
      <c r="E1076">
        <f t="shared" si="83"/>
        <v>-1.6536281622976849</v>
      </c>
      <c r="F1076">
        <f t="shared" si="84"/>
        <v>0.12341990347046657</v>
      </c>
      <c r="K1076" s="8">
        <v>35899</v>
      </c>
      <c r="L1076" s="9">
        <v>8.8207168500000002</v>
      </c>
      <c r="M1076">
        <v>2.2200964261115789E-2</v>
      </c>
      <c r="N1076">
        <v>0.12341990347046657</v>
      </c>
      <c r="O1076">
        <f t="shared" si="86"/>
        <v>-1.6536281622976849</v>
      </c>
    </row>
    <row r="1077" spans="1:15" x14ac:dyDescent="0.25">
      <c r="A1077" s="4">
        <v>35084</v>
      </c>
      <c r="B1077" s="7">
        <v>8.8160011500000017</v>
      </c>
      <c r="C1077">
        <f t="shared" si="85"/>
        <v>1075</v>
      </c>
      <c r="D1077" s="9">
        <f t="shared" si="82"/>
        <v>2.2180312201338006E-2</v>
      </c>
      <c r="E1077">
        <f t="shared" si="83"/>
        <v>-1.6540323451857724</v>
      </c>
      <c r="F1077">
        <f t="shared" si="84"/>
        <v>0.12353481958170535</v>
      </c>
      <c r="K1077" s="8">
        <v>35084</v>
      </c>
      <c r="L1077" s="9">
        <v>8.8160011500000017</v>
      </c>
      <c r="M1077">
        <v>2.2180312201338006E-2</v>
      </c>
      <c r="N1077">
        <v>0.12353481958170535</v>
      </c>
      <c r="O1077">
        <f t="shared" si="86"/>
        <v>-1.6540323451857724</v>
      </c>
    </row>
    <row r="1078" spans="1:15" x14ac:dyDescent="0.25">
      <c r="A1078" s="4">
        <v>34304</v>
      </c>
      <c r="B1078" s="7">
        <v>8.8125715499999995</v>
      </c>
      <c r="C1078">
        <f t="shared" si="85"/>
        <v>1076</v>
      </c>
      <c r="D1078" s="9">
        <f t="shared" si="82"/>
        <v>2.2159698528288436E-2</v>
      </c>
      <c r="E1078">
        <f t="shared" si="83"/>
        <v>-1.6544361522645186</v>
      </c>
      <c r="F1078">
        <f t="shared" si="84"/>
        <v>0.12364973569294416</v>
      </c>
      <c r="K1078" s="8">
        <v>34304</v>
      </c>
      <c r="L1078" s="9">
        <v>8.8125715499999995</v>
      </c>
      <c r="M1078">
        <v>2.2159698528288436E-2</v>
      </c>
      <c r="N1078">
        <v>0.12364973569294416</v>
      </c>
      <c r="O1078">
        <f t="shared" si="86"/>
        <v>-1.6544361522645186</v>
      </c>
    </row>
    <row r="1079" spans="1:15" x14ac:dyDescent="0.25">
      <c r="A1079" s="4">
        <v>39367</v>
      </c>
      <c r="B1079" s="7">
        <v>8.812142849999999</v>
      </c>
      <c r="C1079">
        <f t="shared" si="85"/>
        <v>1077</v>
      </c>
      <c r="D1079" s="9">
        <f t="shared" si="82"/>
        <v>2.2139123135040257E-2</v>
      </c>
      <c r="E1079">
        <f t="shared" si="83"/>
        <v>-1.6548395842321297</v>
      </c>
      <c r="F1079">
        <f t="shared" si="84"/>
        <v>0.12376465180418295</v>
      </c>
      <c r="K1079" s="8">
        <v>39367</v>
      </c>
      <c r="L1079" s="9">
        <v>8.812142849999999</v>
      </c>
      <c r="M1079">
        <v>2.2139123135040257E-2</v>
      </c>
      <c r="N1079">
        <v>0.12376465180418295</v>
      </c>
      <c r="O1079">
        <f t="shared" si="86"/>
        <v>-1.6548395842321297</v>
      </c>
    </row>
    <row r="1080" spans="1:15" x14ac:dyDescent="0.25">
      <c r="A1080" s="4">
        <v>35198</v>
      </c>
      <c r="B1080" s="7">
        <v>8.8112139999999997</v>
      </c>
      <c r="C1080">
        <f t="shared" si="85"/>
        <v>1078</v>
      </c>
      <c r="D1080" s="9">
        <f t="shared" si="82"/>
        <v>2.2118585915063414E-2</v>
      </c>
      <c r="E1080">
        <f t="shared" si="83"/>
        <v>-1.655242641784868</v>
      </c>
      <c r="F1080">
        <f t="shared" si="84"/>
        <v>0.12387956791542175</v>
      </c>
      <c r="K1080" s="8">
        <v>35198</v>
      </c>
      <c r="L1080" s="9">
        <v>8.8112139999999997</v>
      </c>
      <c r="M1080">
        <v>2.2118585915063414E-2</v>
      </c>
      <c r="N1080">
        <v>0.12387956791542175</v>
      </c>
      <c r="O1080">
        <f t="shared" si="86"/>
        <v>-1.655242641784868</v>
      </c>
    </row>
    <row r="1081" spans="1:15" x14ac:dyDescent="0.25">
      <c r="A1081" s="4">
        <v>42321</v>
      </c>
      <c r="B1081" s="7">
        <v>8.8084989000000036</v>
      </c>
      <c r="C1081">
        <f t="shared" si="85"/>
        <v>1079</v>
      </c>
      <c r="D1081" s="9">
        <f t="shared" si="82"/>
        <v>2.209808676222276E-2</v>
      </c>
      <c r="E1081">
        <f t="shared" si="83"/>
        <v>-1.6556453256170589</v>
      </c>
      <c r="F1081">
        <f t="shared" si="84"/>
        <v>0.12399448402666054</v>
      </c>
      <c r="K1081" s="8">
        <v>42321</v>
      </c>
      <c r="L1081" s="9">
        <v>8.8084989000000036</v>
      </c>
      <c r="M1081">
        <v>2.209808676222276E-2</v>
      </c>
      <c r="N1081">
        <v>0.12399448402666054</v>
      </c>
      <c r="O1081">
        <f t="shared" si="86"/>
        <v>-1.6556453256170589</v>
      </c>
    </row>
    <row r="1082" spans="1:15" x14ac:dyDescent="0.25">
      <c r="A1082" s="4">
        <v>33800</v>
      </c>
      <c r="B1082" s="7">
        <v>8.8084989000000018</v>
      </c>
      <c r="C1082">
        <f t="shared" si="85"/>
        <v>1080</v>
      </c>
      <c r="D1082" s="9">
        <f t="shared" si="82"/>
        <v>2.2077625570776256E-2</v>
      </c>
      <c r="E1082">
        <f t="shared" si="83"/>
        <v>-1.6560476364210979</v>
      </c>
      <c r="F1082">
        <f t="shared" si="84"/>
        <v>0.12410940013789934</v>
      </c>
      <c r="K1082" s="8">
        <v>33800</v>
      </c>
      <c r="L1082" s="9">
        <v>8.8084989000000018</v>
      </c>
      <c r="M1082">
        <v>2.2077625570776256E-2</v>
      </c>
      <c r="N1082">
        <v>0.12410940013789934</v>
      </c>
      <c r="O1082">
        <f t="shared" si="86"/>
        <v>-1.6560476364210979</v>
      </c>
    </row>
    <row r="1083" spans="1:15" x14ac:dyDescent="0.25">
      <c r="A1083" s="4">
        <v>34661</v>
      </c>
      <c r="B1083" s="7">
        <v>8.8039975500000001</v>
      </c>
      <c r="C1083">
        <f t="shared" si="85"/>
        <v>1081</v>
      </c>
      <c r="D1083" s="9">
        <f t="shared" si="82"/>
        <v>2.2057202235373132E-2</v>
      </c>
      <c r="E1083">
        <f t="shared" si="83"/>
        <v>-1.6564495748874586</v>
      </c>
      <c r="F1083">
        <f t="shared" si="84"/>
        <v>0.12422431624913813</v>
      </c>
      <c r="K1083" s="8">
        <v>34661</v>
      </c>
      <c r="L1083" s="9">
        <v>8.8039975500000001</v>
      </c>
      <c r="M1083">
        <v>2.2057202235373132E-2</v>
      </c>
      <c r="N1083">
        <v>0.12422431624913813</v>
      </c>
      <c r="O1083">
        <f t="shared" si="86"/>
        <v>-1.6564495748874586</v>
      </c>
    </row>
    <row r="1084" spans="1:15" x14ac:dyDescent="0.25">
      <c r="A1084" s="4">
        <v>40525</v>
      </c>
      <c r="B1084" s="7">
        <v>8.8039975500000001</v>
      </c>
      <c r="C1084">
        <f t="shared" si="85"/>
        <v>1082</v>
      </c>
      <c r="D1084" s="9">
        <f t="shared" si="82"/>
        <v>2.2036816651052085E-2</v>
      </c>
      <c r="E1084">
        <f t="shared" si="83"/>
        <v>-1.6568511417046987</v>
      </c>
      <c r="F1084">
        <f t="shared" si="84"/>
        <v>0.12433923236037693</v>
      </c>
      <c r="K1084" s="8">
        <v>40525</v>
      </c>
      <c r="L1084" s="9">
        <v>8.8039975500000001</v>
      </c>
      <c r="M1084">
        <v>2.2036816651052085E-2</v>
      </c>
      <c r="N1084">
        <v>0.12433923236037693</v>
      </c>
      <c r="O1084">
        <f t="shared" si="86"/>
        <v>-1.6568511417046987</v>
      </c>
    </row>
    <row r="1085" spans="1:15" x14ac:dyDescent="0.25">
      <c r="A1085" s="4">
        <v>39599</v>
      </c>
      <c r="B1085" s="7">
        <v>8.8022827499999998</v>
      </c>
      <c r="C1085">
        <f t="shared" si="85"/>
        <v>1083</v>
      </c>
      <c r="D1085" s="9">
        <f t="shared" si="82"/>
        <v>2.2016468713239479E-2</v>
      </c>
      <c r="E1085">
        <f t="shared" si="83"/>
        <v>-1.6572523375594685</v>
      </c>
      <c r="F1085">
        <f t="shared" si="84"/>
        <v>0.12445414847161572</v>
      </c>
      <c r="K1085" s="8">
        <v>39599</v>
      </c>
      <c r="L1085" s="9">
        <v>8.8022827499999998</v>
      </c>
      <c r="M1085">
        <v>2.2016468713239479E-2</v>
      </c>
      <c r="N1085">
        <v>0.12445414847161572</v>
      </c>
      <c r="O1085">
        <f t="shared" si="86"/>
        <v>-1.6572523375594685</v>
      </c>
    </row>
    <row r="1086" spans="1:15" x14ac:dyDescent="0.25">
      <c r="A1086" s="4">
        <v>41230</v>
      </c>
      <c r="B1086" s="7">
        <v>8.8003535999999993</v>
      </c>
      <c r="C1086">
        <f t="shared" si="85"/>
        <v>1084</v>
      </c>
      <c r="D1086" s="9">
        <f t="shared" si="82"/>
        <v>2.1996158317747563E-2</v>
      </c>
      <c r="E1086">
        <f t="shared" si="83"/>
        <v>-1.6576531631365163</v>
      </c>
      <c r="F1086">
        <f t="shared" si="84"/>
        <v>0.12456906458285452</v>
      </c>
      <c r="K1086" s="8">
        <v>41230</v>
      </c>
      <c r="L1086" s="9">
        <v>8.8003535999999993</v>
      </c>
      <c r="M1086">
        <v>2.1996158317747563E-2</v>
      </c>
      <c r="N1086">
        <v>0.12456906458285452</v>
      </c>
      <c r="O1086">
        <f t="shared" si="86"/>
        <v>-1.6576531631365163</v>
      </c>
    </row>
    <row r="1087" spans="1:15" x14ac:dyDescent="0.25">
      <c r="A1087" s="4">
        <v>35569</v>
      </c>
      <c r="B1087" s="7">
        <v>8.7999249000000024</v>
      </c>
      <c r="C1087">
        <f t="shared" si="85"/>
        <v>1085</v>
      </c>
      <c r="D1087" s="9">
        <f t="shared" si="82"/>
        <v>2.1975885360772676E-2</v>
      </c>
      <c r="E1087">
        <f t="shared" si="83"/>
        <v>-1.6580536191186965</v>
      </c>
      <c r="F1087">
        <f t="shared" si="84"/>
        <v>0.12468398069409331</v>
      </c>
      <c r="K1087" s="8">
        <v>35569</v>
      </c>
      <c r="L1087" s="9">
        <v>8.7999249000000024</v>
      </c>
      <c r="M1087">
        <v>2.1975885360772676E-2</v>
      </c>
      <c r="N1087">
        <v>0.12468398069409331</v>
      </c>
      <c r="O1087">
        <f t="shared" si="86"/>
        <v>-1.6580536191186965</v>
      </c>
    </row>
    <row r="1088" spans="1:15" x14ac:dyDescent="0.25">
      <c r="A1088" s="4">
        <v>42341</v>
      </c>
      <c r="B1088" s="7">
        <v>8.7917795999999999</v>
      </c>
      <c r="C1088">
        <f t="shared" si="85"/>
        <v>1086</v>
      </c>
      <c r="D1088" s="9">
        <f t="shared" si="82"/>
        <v>2.1955649738893517E-2</v>
      </c>
      <c r="E1088">
        <f t="shared" si="83"/>
        <v>-1.6584537061869762</v>
      </c>
      <c r="F1088">
        <f t="shared" si="84"/>
        <v>0.12479889680533211</v>
      </c>
      <c r="K1088" s="8">
        <v>42341</v>
      </c>
      <c r="L1088" s="9">
        <v>8.7917795999999999</v>
      </c>
      <c r="M1088">
        <v>2.1955649738893517E-2</v>
      </c>
      <c r="N1088">
        <v>0.12479889680533211</v>
      </c>
      <c r="O1088">
        <f t="shared" si="86"/>
        <v>-1.6584537061869762</v>
      </c>
    </row>
    <row r="1089" spans="1:15" x14ac:dyDescent="0.25">
      <c r="A1089" s="4">
        <v>41170</v>
      </c>
      <c r="B1089" s="7">
        <v>8.7915652500000014</v>
      </c>
      <c r="C1089">
        <f t="shared" si="85"/>
        <v>1087</v>
      </c>
      <c r="D1089" s="9">
        <f t="shared" si="82"/>
        <v>2.1935451349069327E-2</v>
      </c>
      <c r="E1089">
        <f t="shared" si="83"/>
        <v>-1.6588534250204428</v>
      </c>
      <c r="F1089">
        <f t="shared" si="84"/>
        <v>0.1249138129165709</v>
      </c>
      <c r="K1089" s="8">
        <v>41170</v>
      </c>
      <c r="L1089" s="9">
        <v>8.7915652500000014</v>
      </c>
      <c r="M1089">
        <v>2.1935451349069327E-2</v>
      </c>
      <c r="N1089">
        <v>0.1249138129165709</v>
      </c>
      <c r="O1089">
        <f t="shared" si="86"/>
        <v>-1.6588534250204428</v>
      </c>
    </row>
    <row r="1090" spans="1:15" x14ac:dyDescent="0.25">
      <c r="A1090" s="4">
        <v>41936</v>
      </c>
      <c r="B1090" s="7">
        <v>8.7915652500000014</v>
      </c>
      <c r="C1090">
        <f t="shared" si="85"/>
        <v>1088</v>
      </c>
      <c r="D1090" s="9">
        <f t="shared" si="82"/>
        <v>2.1915290088638194E-2</v>
      </c>
      <c r="E1090">
        <f t="shared" si="83"/>
        <v>-1.6592527762963092</v>
      </c>
      <c r="F1090">
        <f t="shared" si="84"/>
        <v>0.1250287290278097</v>
      </c>
      <c r="K1090" s="8">
        <v>41936</v>
      </c>
      <c r="L1090" s="9">
        <v>8.7915652500000014</v>
      </c>
      <c r="M1090">
        <v>2.1915290088638194E-2</v>
      </c>
      <c r="N1090">
        <v>0.1250287290278097</v>
      </c>
      <c r="O1090">
        <f t="shared" si="86"/>
        <v>-1.6592527762963092</v>
      </c>
    </row>
    <row r="1091" spans="1:15" x14ac:dyDescent="0.25">
      <c r="A1091" s="4">
        <v>37596</v>
      </c>
      <c r="B1091" s="7">
        <v>8.787706950000004</v>
      </c>
      <c r="C1091">
        <f t="shared" si="85"/>
        <v>1089</v>
      </c>
      <c r="D1091" s="9">
        <f t="shared" ref="D1091:D1154" si="87">(C$1+1)/C1091/365</f>
        <v>2.1895165855315295E-2</v>
      </c>
      <c r="E1091">
        <f t="shared" ref="E1091:E1154" si="88">LOG(D1091)</f>
        <v>-1.659651760689923</v>
      </c>
      <c r="F1091">
        <f t="shared" ref="F1091:F1154" si="89">C1091/C$1</f>
        <v>0.12514364513904849</v>
      </c>
      <c r="K1091" s="8">
        <v>37596</v>
      </c>
      <c r="L1091" s="9">
        <v>8.787706950000004</v>
      </c>
      <c r="M1091">
        <v>2.1895165855315295E-2</v>
      </c>
      <c r="N1091">
        <v>0.12514364513904849</v>
      </c>
      <c r="O1091">
        <f t="shared" si="86"/>
        <v>-1.659651760689923</v>
      </c>
    </row>
    <row r="1092" spans="1:15" x14ac:dyDescent="0.25">
      <c r="A1092" s="4">
        <v>37990</v>
      </c>
      <c r="B1092" s="7">
        <v>8.787706950000004</v>
      </c>
      <c r="C1092">
        <f t="shared" ref="C1092:C1155" si="90">C1091+1</f>
        <v>1090</v>
      </c>
      <c r="D1092" s="9">
        <f t="shared" si="87"/>
        <v>2.1875078547191153E-2</v>
      </c>
      <c r="E1092">
        <f t="shared" si="88"/>
        <v>-1.6600503788747718</v>
      </c>
      <c r="F1092">
        <f t="shared" si="89"/>
        <v>0.12525856125028728</v>
      </c>
      <c r="K1092" s="8">
        <v>37990</v>
      </c>
      <c r="L1092" s="9">
        <v>8.787706950000004</v>
      </c>
      <c r="M1092">
        <v>2.1875078547191153E-2</v>
      </c>
      <c r="N1092">
        <v>0.12525856125028728</v>
      </c>
      <c r="O1092">
        <f t="shared" ref="O1092:O1155" si="91">LOG(M1092)</f>
        <v>-1.6600503788747718</v>
      </c>
    </row>
    <row r="1093" spans="1:15" x14ac:dyDescent="0.25">
      <c r="A1093" s="4">
        <v>38983</v>
      </c>
      <c r="B1093" s="7">
        <v>8.78727825</v>
      </c>
      <c r="C1093">
        <f t="shared" si="90"/>
        <v>1091</v>
      </c>
      <c r="D1093" s="9">
        <f t="shared" si="87"/>
        <v>2.1855028062729931E-2</v>
      </c>
      <c r="E1093">
        <f t="shared" si="88"/>
        <v>-1.66044863152249</v>
      </c>
      <c r="F1093">
        <f t="shared" si="89"/>
        <v>0.1253734773615261</v>
      </c>
      <c r="K1093" s="8">
        <v>38983</v>
      </c>
      <c r="L1093" s="9">
        <v>8.78727825</v>
      </c>
      <c r="M1093">
        <v>2.1855028062729931E-2</v>
      </c>
      <c r="N1093">
        <v>0.1253734773615261</v>
      </c>
      <c r="O1093">
        <f t="shared" si="91"/>
        <v>-1.66044863152249</v>
      </c>
    </row>
    <row r="1094" spans="1:15" x14ac:dyDescent="0.25">
      <c r="A1094" s="4">
        <v>40096</v>
      </c>
      <c r="B1094" s="7">
        <v>8.786635200000001</v>
      </c>
      <c r="C1094">
        <f t="shared" si="90"/>
        <v>1092</v>
      </c>
      <c r="D1094" s="9">
        <f t="shared" si="87"/>
        <v>2.1835014300767727E-2</v>
      </c>
      <c r="E1094">
        <f t="shared" si="88"/>
        <v>-1.6608465193028665</v>
      </c>
      <c r="F1094">
        <f t="shared" si="89"/>
        <v>0.12548839347276489</v>
      </c>
      <c r="K1094" s="8">
        <v>40096</v>
      </c>
      <c r="L1094" s="9">
        <v>8.786635200000001</v>
      </c>
      <c r="M1094">
        <v>2.1835014300767727E-2</v>
      </c>
      <c r="N1094">
        <v>0.12548839347276489</v>
      </c>
      <c r="O1094">
        <f t="shared" si="91"/>
        <v>-1.6608465193028665</v>
      </c>
    </row>
    <row r="1095" spans="1:15" x14ac:dyDescent="0.25">
      <c r="A1095" s="4">
        <v>37263</v>
      </c>
      <c r="B1095" s="7">
        <v>8.7832056000000005</v>
      </c>
      <c r="C1095">
        <f t="shared" si="90"/>
        <v>1093</v>
      </c>
      <c r="D1095" s="9">
        <f t="shared" si="87"/>
        <v>2.1815037160510847E-2</v>
      </c>
      <c r="E1095">
        <f t="shared" si="88"/>
        <v>-1.6612440428838509</v>
      </c>
      <c r="F1095">
        <f t="shared" si="89"/>
        <v>0.12560330958400368</v>
      </c>
      <c r="K1095" s="8">
        <v>37263</v>
      </c>
      <c r="L1095" s="9">
        <v>8.7832056000000005</v>
      </c>
      <c r="M1095">
        <v>2.1815037160510847E-2</v>
      </c>
      <c r="N1095">
        <v>0.12560330958400368</v>
      </c>
      <c r="O1095">
        <f t="shared" si="91"/>
        <v>-1.6612440428838509</v>
      </c>
    </row>
    <row r="1096" spans="1:15" x14ac:dyDescent="0.25">
      <c r="A1096" s="4">
        <v>40488</v>
      </c>
      <c r="B1096" s="7">
        <v>8.7832055999999987</v>
      </c>
      <c r="C1096">
        <f t="shared" si="90"/>
        <v>1094</v>
      </c>
      <c r="D1096" s="9">
        <f t="shared" si="87"/>
        <v>2.1795096541534147E-2</v>
      </c>
      <c r="E1096">
        <f t="shared" si="88"/>
        <v>-1.6616412029315601</v>
      </c>
      <c r="F1096">
        <f t="shared" si="89"/>
        <v>0.12571822569524246</v>
      </c>
      <c r="K1096" s="8">
        <v>40488</v>
      </c>
      <c r="L1096" s="9">
        <v>8.7832055999999987</v>
      </c>
      <c r="M1096">
        <v>2.1795096541534147E-2</v>
      </c>
      <c r="N1096">
        <v>0.12571822569524246</v>
      </c>
      <c r="O1096">
        <f t="shared" si="91"/>
        <v>-1.6616412029315601</v>
      </c>
    </row>
    <row r="1097" spans="1:15" x14ac:dyDescent="0.25">
      <c r="A1097" s="4">
        <v>38679</v>
      </c>
      <c r="B1097" s="7">
        <v>8.7829912500000002</v>
      </c>
      <c r="C1097">
        <f t="shared" si="90"/>
        <v>1095</v>
      </c>
      <c r="D1097" s="9">
        <f t="shared" si="87"/>
        <v>2.177519234377932E-2</v>
      </c>
      <c r="E1097">
        <f t="shared" si="88"/>
        <v>-1.6620380001102852</v>
      </c>
      <c r="F1097">
        <f t="shared" si="89"/>
        <v>0.12583314180648128</v>
      </c>
      <c r="K1097" s="8">
        <v>38679</v>
      </c>
      <c r="L1097" s="9">
        <v>8.7829912500000002</v>
      </c>
      <c r="M1097">
        <v>2.177519234377932E-2</v>
      </c>
      <c r="N1097">
        <v>0.12583314180648128</v>
      </c>
      <c r="O1097">
        <f t="shared" si="91"/>
        <v>-1.6620380001102852</v>
      </c>
    </row>
    <row r="1098" spans="1:15" x14ac:dyDescent="0.25">
      <c r="A1098" s="4">
        <v>39090</v>
      </c>
      <c r="B1098" s="7">
        <v>8.779132950000001</v>
      </c>
      <c r="C1098">
        <f t="shared" si="90"/>
        <v>1096</v>
      </c>
      <c r="D1098" s="9">
        <f t="shared" si="87"/>
        <v>2.1755324467553246E-2</v>
      </c>
      <c r="E1098">
        <f t="shared" si="88"/>
        <v>-1.6624344350824984</v>
      </c>
      <c r="F1098">
        <f t="shared" si="89"/>
        <v>0.12594805791772007</v>
      </c>
      <c r="K1098" s="8">
        <v>39090</v>
      </c>
      <c r="L1098" s="9">
        <v>8.779132950000001</v>
      </c>
      <c r="M1098">
        <v>2.1755324467553246E-2</v>
      </c>
      <c r="N1098">
        <v>0.12594805791772007</v>
      </c>
      <c r="O1098">
        <f t="shared" si="91"/>
        <v>-1.6624344350824984</v>
      </c>
    </row>
    <row r="1099" spans="1:15" x14ac:dyDescent="0.25">
      <c r="A1099" s="4">
        <v>34595</v>
      </c>
      <c r="B1099" s="7">
        <v>8.7789186000000008</v>
      </c>
      <c r="C1099">
        <f t="shared" si="90"/>
        <v>1097</v>
      </c>
      <c r="D1099" s="9">
        <f t="shared" si="87"/>
        <v>2.1735492813526304E-2</v>
      </c>
      <c r="E1099">
        <f t="shared" si="88"/>
        <v>-1.6628305085088593</v>
      </c>
      <c r="F1099">
        <f t="shared" si="89"/>
        <v>0.12606297402895886</v>
      </c>
      <c r="K1099" s="8">
        <v>34595</v>
      </c>
      <c r="L1099" s="9">
        <v>8.7789186000000008</v>
      </c>
      <c r="M1099">
        <v>2.1735492813526304E-2</v>
      </c>
      <c r="N1099">
        <v>0.12606297402895886</v>
      </c>
      <c r="O1099">
        <f t="shared" si="91"/>
        <v>-1.6628305085088593</v>
      </c>
    </row>
    <row r="1100" spans="1:15" x14ac:dyDescent="0.25">
      <c r="A1100" s="4">
        <v>40494</v>
      </c>
      <c r="B1100" s="7">
        <v>8.7770479090909106</v>
      </c>
      <c r="C1100">
        <f t="shared" si="90"/>
        <v>1098</v>
      </c>
      <c r="D1100" s="9">
        <f t="shared" si="87"/>
        <v>2.1715697282730744E-2</v>
      </c>
      <c r="E1100">
        <f t="shared" si="88"/>
        <v>-1.6632262210482212</v>
      </c>
      <c r="F1100">
        <f t="shared" si="89"/>
        <v>0.12617789014019765</v>
      </c>
      <c r="K1100" s="8">
        <v>40494</v>
      </c>
      <c r="L1100" s="9">
        <v>8.7770479090909106</v>
      </c>
      <c r="M1100">
        <v>2.1715697282730744E-2</v>
      </c>
      <c r="N1100">
        <v>0.12617789014019765</v>
      </c>
      <c r="O1100">
        <f t="shared" si="91"/>
        <v>-1.6632262210482212</v>
      </c>
    </row>
    <row r="1101" spans="1:15" x14ac:dyDescent="0.25">
      <c r="A1101" s="4">
        <v>42328</v>
      </c>
      <c r="B1101" s="7">
        <v>8.7752746500000018</v>
      </c>
      <c r="C1101">
        <f t="shared" si="90"/>
        <v>1099</v>
      </c>
      <c r="D1101" s="9">
        <f t="shared" si="87"/>
        <v>2.1695937776559013E-2</v>
      </c>
      <c r="E1101">
        <f t="shared" si="88"/>
        <v>-1.6636215733576387</v>
      </c>
      <c r="F1101">
        <f t="shared" si="89"/>
        <v>0.12629280625143646</v>
      </c>
      <c r="K1101" s="8">
        <v>42328</v>
      </c>
      <c r="L1101" s="9">
        <v>8.7752746500000018</v>
      </c>
      <c r="M1101">
        <v>2.1695937776559013E-2</v>
      </c>
      <c r="N1101">
        <v>0.12629280625143646</v>
      </c>
      <c r="O1101">
        <f t="shared" si="91"/>
        <v>-1.6636215733576387</v>
      </c>
    </row>
    <row r="1102" spans="1:15" x14ac:dyDescent="0.25">
      <c r="A1102" s="4">
        <v>42303</v>
      </c>
      <c r="B1102" s="7">
        <v>8.7748459500000013</v>
      </c>
      <c r="C1102">
        <f t="shared" si="90"/>
        <v>1100</v>
      </c>
      <c r="D1102" s="9">
        <f t="shared" si="87"/>
        <v>2.1676214196762144E-2</v>
      </c>
      <c r="E1102">
        <f t="shared" si="88"/>
        <v>-1.6640165660923731</v>
      </c>
      <c r="F1102">
        <f t="shared" si="89"/>
        <v>0.12640772236267525</v>
      </c>
      <c r="K1102" s="8">
        <v>42303</v>
      </c>
      <c r="L1102" s="9">
        <v>8.7748459500000013</v>
      </c>
      <c r="M1102">
        <v>2.1676214196762144E-2</v>
      </c>
      <c r="N1102">
        <v>0.12640772236267525</v>
      </c>
      <c r="O1102">
        <f t="shared" si="91"/>
        <v>-1.6640165660923731</v>
      </c>
    </row>
    <row r="1103" spans="1:15" x14ac:dyDescent="0.25">
      <c r="A1103" s="4">
        <v>35261</v>
      </c>
      <c r="B1103" s="7">
        <v>8.7748459499999996</v>
      </c>
      <c r="C1103">
        <f t="shared" si="90"/>
        <v>1101</v>
      </c>
      <c r="D1103" s="9">
        <f t="shared" si="87"/>
        <v>2.1656526445448097E-2</v>
      </c>
      <c r="E1103">
        <f t="shared" si="88"/>
        <v>-1.6644111999058999</v>
      </c>
      <c r="F1103">
        <f t="shared" si="89"/>
        <v>0.12652263847391404</v>
      </c>
      <c r="K1103" s="8">
        <v>35261</v>
      </c>
      <c r="L1103" s="9">
        <v>8.7748459499999996</v>
      </c>
      <c r="M1103">
        <v>2.1656526445448097E-2</v>
      </c>
      <c r="N1103">
        <v>0.12652263847391404</v>
      </c>
      <c r="O1103">
        <f t="shared" si="91"/>
        <v>-1.6644111999058999</v>
      </c>
    </row>
    <row r="1104" spans="1:15" x14ac:dyDescent="0.25">
      <c r="A1104" s="4">
        <v>41676</v>
      </c>
      <c r="B1104" s="7">
        <v>8.7746316000000011</v>
      </c>
      <c r="C1104">
        <f t="shared" si="90"/>
        <v>1102</v>
      </c>
      <c r="D1104" s="9">
        <f t="shared" si="87"/>
        <v>2.1636874425080176E-2</v>
      </c>
      <c r="E1104">
        <f t="shared" si="88"/>
        <v>-1.6648054754499144</v>
      </c>
      <c r="F1104">
        <f t="shared" si="89"/>
        <v>0.12663755458515283</v>
      </c>
      <c r="K1104" s="8">
        <v>41676</v>
      </c>
      <c r="L1104" s="9">
        <v>8.7746316000000011</v>
      </c>
      <c r="M1104">
        <v>2.1636874425080176E-2</v>
      </c>
      <c r="N1104">
        <v>0.12663755458515283</v>
      </c>
      <c r="O1104">
        <f t="shared" si="91"/>
        <v>-1.6648054754499144</v>
      </c>
    </row>
    <row r="1105" spans="1:15" x14ac:dyDescent="0.25">
      <c r="A1105" s="4">
        <v>36634</v>
      </c>
      <c r="B1105" s="7">
        <v>8.7669150000000009</v>
      </c>
      <c r="C1105">
        <f t="shared" si="90"/>
        <v>1103</v>
      </c>
      <c r="D1105" s="9">
        <f t="shared" si="87"/>
        <v>2.1617258038475393E-2</v>
      </c>
      <c r="E1105">
        <f t="shared" si="88"/>
        <v>-1.6651993933743388</v>
      </c>
      <c r="F1105">
        <f t="shared" si="89"/>
        <v>0.12675247069639164</v>
      </c>
      <c r="K1105" s="8">
        <v>36634</v>
      </c>
      <c r="L1105" s="9">
        <v>8.7669150000000009</v>
      </c>
      <c r="M1105">
        <v>2.1617258038475393E-2</v>
      </c>
      <c r="N1105">
        <v>0.12675247069639164</v>
      </c>
      <c r="O1105">
        <f t="shared" si="91"/>
        <v>-1.6651993933743388</v>
      </c>
    </row>
    <row r="1106" spans="1:15" x14ac:dyDescent="0.25">
      <c r="A1106" s="4">
        <v>36538</v>
      </c>
      <c r="B1106" s="7">
        <v>8.7667006500000006</v>
      </c>
      <c r="C1106">
        <f t="shared" si="90"/>
        <v>1104</v>
      </c>
      <c r="D1106" s="9">
        <f t="shared" si="87"/>
        <v>2.1597677188802861E-2</v>
      </c>
      <c r="E1106">
        <f t="shared" si="88"/>
        <v>-1.6655929543273282</v>
      </c>
      <c r="F1106">
        <f t="shared" si="89"/>
        <v>0.12686738680763043</v>
      </c>
      <c r="K1106" s="8">
        <v>36538</v>
      </c>
      <c r="L1106" s="9">
        <v>8.7667006500000006</v>
      </c>
      <c r="M1106">
        <v>2.1597677188802861E-2</v>
      </c>
      <c r="N1106">
        <v>0.12686738680763043</v>
      </c>
      <c r="O1106">
        <f t="shared" si="91"/>
        <v>-1.6655929543273282</v>
      </c>
    </row>
    <row r="1107" spans="1:15" x14ac:dyDescent="0.25">
      <c r="A1107" s="4">
        <v>35587</v>
      </c>
      <c r="B1107" s="7">
        <v>8.7664863000000004</v>
      </c>
      <c r="C1107">
        <f t="shared" si="90"/>
        <v>1105</v>
      </c>
      <c r="D1107" s="9">
        <f t="shared" si="87"/>
        <v>2.1578131779582226E-2</v>
      </c>
      <c r="E1107">
        <f t="shared" si="88"/>
        <v>-1.6659861589552776</v>
      </c>
      <c r="F1107">
        <f t="shared" si="89"/>
        <v>0.12698230291886922</v>
      </c>
      <c r="K1107" s="8">
        <v>35587</v>
      </c>
      <c r="L1107" s="9">
        <v>8.7664863000000004</v>
      </c>
      <c r="M1107">
        <v>2.1578131779582226E-2</v>
      </c>
      <c r="N1107">
        <v>0.12698230291886922</v>
      </c>
      <c r="O1107">
        <f t="shared" si="91"/>
        <v>-1.6659861589552776</v>
      </c>
    </row>
    <row r="1108" spans="1:15" x14ac:dyDescent="0.25">
      <c r="A1108" s="4">
        <v>37659</v>
      </c>
      <c r="B1108" s="7">
        <v>8.7664863000000004</v>
      </c>
      <c r="C1108">
        <f t="shared" si="90"/>
        <v>1106</v>
      </c>
      <c r="D1108" s="9">
        <f t="shared" si="87"/>
        <v>2.155862171468206E-2</v>
      </c>
      <c r="E1108">
        <f t="shared" si="88"/>
        <v>-1.6663790079028276</v>
      </c>
      <c r="F1108">
        <f t="shared" si="89"/>
        <v>0.12709721903010801</v>
      </c>
      <c r="K1108" s="8">
        <v>37659</v>
      </c>
      <c r="L1108" s="9">
        <v>8.7664863000000004</v>
      </c>
      <c r="M1108">
        <v>2.155862171468206E-2</v>
      </c>
      <c r="N1108">
        <v>0.12709721903010801</v>
      </c>
      <c r="O1108">
        <f t="shared" si="91"/>
        <v>-1.6663790079028276</v>
      </c>
    </row>
    <row r="1109" spans="1:15" x14ac:dyDescent="0.25">
      <c r="A1109" s="4">
        <v>39807</v>
      </c>
      <c r="B1109" s="7">
        <v>8.7626280000000012</v>
      </c>
      <c r="C1109">
        <f t="shared" si="90"/>
        <v>1107</v>
      </c>
      <c r="D1109" s="9">
        <f t="shared" si="87"/>
        <v>2.1539146898318297E-2</v>
      </c>
      <c r="E1109">
        <f t="shared" si="88"/>
        <v>-1.666771501812871</v>
      </c>
      <c r="F1109">
        <f t="shared" si="89"/>
        <v>0.12721213514134683</v>
      </c>
      <c r="K1109" s="8">
        <v>39807</v>
      </c>
      <c r="L1109" s="9">
        <v>8.7626280000000012</v>
      </c>
      <c r="M1109">
        <v>2.1539146898318297E-2</v>
      </c>
      <c r="N1109">
        <v>0.12721213514134683</v>
      </c>
      <c r="O1109">
        <f t="shared" si="91"/>
        <v>-1.666771501812871</v>
      </c>
    </row>
    <row r="1110" spans="1:15" x14ac:dyDescent="0.25">
      <c r="A1110" s="4">
        <v>35309</v>
      </c>
      <c r="B1110" s="7">
        <v>8.7621993000000007</v>
      </c>
      <c r="C1110">
        <f t="shared" si="90"/>
        <v>1108</v>
      </c>
      <c r="D1110" s="9">
        <f t="shared" si="87"/>
        <v>2.1519707235052667E-2</v>
      </c>
      <c r="E1110">
        <f t="shared" si="88"/>
        <v>-1.6671636413265591</v>
      </c>
      <c r="F1110">
        <f t="shared" si="89"/>
        <v>0.12732705125258562</v>
      </c>
      <c r="K1110" s="8">
        <v>35309</v>
      </c>
      <c r="L1110" s="9">
        <v>8.7621993000000007</v>
      </c>
      <c r="M1110">
        <v>2.1519707235052667E-2</v>
      </c>
      <c r="N1110">
        <v>0.12732705125258562</v>
      </c>
      <c r="O1110">
        <f t="shared" si="91"/>
        <v>-1.6671636413265591</v>
      </c>
    </row>
    <row r="1111" spans="1:15" x14ac:dyDescent="0.25">
      <c r="A1111" s="4">
        <v>35833</v>
      </c>
      <c r="B1111" s="7">
        <v>8.7587697000000002</v>
      </c>
      <c r="C1111">
        <f t="shared" si="90"/>
        <v>1109</v>
      </c>
      <c r="D1111" s="9">
        <f t="shared" si="87"/>
        <v>2.1500302629791124E-2</v>
      </c>
      <c r="E1111">
        <f t="shared" si="88"/>
        <v>-1.6675554270833082</v>
      </c>
      <c r="F1111">
        <f t="shared" si="89"/>
        <v>0.1274419673638244</v>
      </c>
      <c r="K1111" s="8">
        <v>35833</v>
      </c>
      <c r="L1111" s="9">
        <v>8.7587697000000002</v>
      </c>
      <c r="M1111">
        <v>2.1500302629791124E-2</v>
      </c>
      <c r="N1111">
        <v>0.1274419673638244</v>
      </c>
      <c r="O1111">
        <f t="shared" si="91"/>
        <v>-1.6675554270833082</v>
      </c>
    </row>
    <row r="1112" spans="1:15" x14ac:dyDescent="0.25">
      <c r="A1112" s="4">
        <v>38595</v>
      </c>
      <c r="B1112" s="7">
        <v>8.7579735428571421</v>
      </c>
      <c r="C1112">
        <f t="shared" si="90"/>
        <v>1110</v>
      </c>
      <c r="D1112" s="9">
        <f t="shared" si="87"/>
        <v>2.1480932987782302E-2</v>
      </c>
      <c r="E1112">
        <f t="shared" si="88"/>
        <v>-1.6679468597208056</v>
      </c>
      <c r="F1112">
        <f t="shared" si="89"/>
        <v>0.12755688347506319</v>
      </c>
      <c r="K1112" s="8">
        <v>38595</v>
      </c>
      <c r="L1112" s="9">
        <v>8.7579735428571421</v>
      </c>
      <c r="M1112">
        <v>2.1480932987782302E-2</v>
      </c>
      <c r="N1112">
        <v>0.12755688347506319</v>
      </c>
      <c r="O1112">
        <f t="shared" si="91"/>
        <v>-1.6679468597208056</v>
      </c>
    </row>
    <row r="1113" spans="1:15" x14ac:dyDescent="0.25">
      <c r="A1113" s="4">
        <v>38815</v>
      </c>
      <c r="B1113" s="7">
        <v>8.7572386285714288</v>
      </c>
      <c r="C1113">
        <f t="shared" si="90"/>
        <v>1111</v>
      </c>
      <c r="D1113" s="9">
        <f t="shared" si="87"/>
        <v>2.146159821461598E-2</v>
      </c>
      <c r="E1113">
        <f t="shared" si="88"/>
        <v>-1.6683379398750158</v>
      </c>
      <c r="F1113">
        <f t="shared" si="89"/>
        <v>0.12767179958630201</v>
      </c>
      <c r="K1113" s="8">
        <v>38815</v>
      </c>
      <c r="L1113" s="9">
        <v>8.7572386285714288</v>
      </c>
      <c r="M1113">
        <v>2.146159821461598E-2</v>
      </c>
      <c r="N1113">
        <v>0.12767179958630201</v>
      </c>
      <c r="O1113">
        <f t="shared" si="91"/>
        <v>-1.6683379398750158</v>
      </c>
    </row>
    <row r="1114" spans="1:15" x14ac:dyDescent="0.25">
      <c r="A1114" s="4">
        <v>35553</v>
      </c>
      <c r="B1114" s="7">
        <v>8.754268350000002</v>
      </c>
      <c r="C1114">
        <f t="shared" si="90"/>
        <v>1112</v>
      </c>
      <c r="D1114" s="9">
        <f t="shared" si="87"/>
        <v>2.1442298216221543E-2</v>
      </c>
      <c r="E1114">
        <f t="shared" si="88"/>
        <v>-1.6687286681801869</v>
      </c>
      <c r="F1114">
        <f t="shared" si="89"/>
        <v>0.1277867156975408</v>
      </c>
      <c r="K1114" s="8">
        <v>35553</v>
      </c>
      <c r="L1114" s="9">
        <v>8.754268350000002</v>
      </c>
      <c r="M1114">
        <v>2.1442298216221543E-2</v>
      </c>
      <c r="N1114">
        <v>0.1277867156975408</v>
      </c>
      <c r="O1114">
        <f t="shared" si="91"/>
        <v>-1.6687286681801869</v>
      </c>
    </row>
    <row r="1115" spans="1:15" x14ac:dyDescent="0.25">
      <c r="A1115" s="4">
        <v>36212</v>
      </c>
      <c r="B1115" s="7">
        <v>8.754268350000002</v>
      </c>
      <c r="C1115">
        <f t="shared" si="90"/>
        <v>1113</v>
      </c>
      <c r="D1115" s="9">
        <f t="shared" si="87"/>
        <v>2.1423032898866448E-2</v>
      </c>
      <c r="E1115">
        <f t="shared" si="88"/>
        <v>-1.6691190452688565</v>
      </c>
      <c r="F1115">
        <f t="shared" si="89"/>
        <v>0.12790163180877959</v>
      </c>
      <c r="K1115" s="8">
        <v>36212</v>
      </c>
      <c r="L1115" s="9">
        <v>8.754268350000002</v>
      </c>
      <c r="M1115">
        <v>2.1423032898866448E-2</v>
      </c>
      <c r="N1115">
        <v>0.12790163180877959</v>
      </c>
      <c r="O1115">
        <f t="shared" si="91"/>
        <v>-1.6691190452688565</v>
      </c>
    </row>
    <row r="1116" spans="1:15" x14ac:dyDescent="0.25">
      <c r="A1116" s="4">
        <v>39052</v>
      </c>
      <c r="B1116" s="7">
        <v>8.7542683499999985</v>
      </c>
      <c r="C1116">
        <f t="shared" si="90"/>
        <v>1114</v>
      </c>
      <c r="D1116" s="9">
        <f t="shared" si="87"/>
        <v>2.1403802169154721E-2</v>
      </c>
      <c r="E1116">
        <f t="shared" si="88"/>
        <v>-1.6695090717718581</v>
      </c>
      <c r="F1116">
        <f t="shared" si="89"/>
        <v>0.12801654792001838</v>
      </c>
      <c r="K1116" s="8">
        <v>39052</v>
      </c>
      <c r="L1116" s="9">
        <v>8.7542683499999985</v>
      </c>
      <c r="M1116">
        <v>2.1403802169154721E-2</v>
      </c>
      <c r="N1116">
        <v>0.12801654792001838</v>
      </c>
      <c r="O1116">
        <f t="shared" si="91"/>
        <v>-1.6695090717718581</v>
      </c>
    </row>
    <row r="1117" spans="1:15" x14ac:dyDescent="0.25">
      <c r="A1117" s="4">
        <v>35033</v>
      </c>
      <c r="B1117" s="7">
        <v>8.7540540000000018</v>
      </c>
      <c r="C1117">
        <f t="shared" si="90"/>
        <v>1115</v>
      </c>
      <c r="D1117" s="9">
        <f t="shared" si="87"/>
        <v>2.1384605934025431E-2</v>
      </c>
      <c r="E1117">
        <f t="shared" si="88"/>
        <v>-1.6698987483183276</v>
      </c>
      <c r="F1117">
        <f t="shared" si="89"/>
        <v>0.12813146403125719</v>
      </c>
      <c r="K1117" s="8">
        <v>35033</v>
      </c>
      <c r="L1117" s="9">
        <v>8.7540540000000018</v>
      </c>
      <c r="M1117">
        <v>2.1384605934025431E-2</v>
      </c>
      <c r="N1117">
        <v>0.12813146403125719</v>
      </c>
      <c r="O1117">
        <f t="shared" si="91"/>
        <v>-1.6698987483183276</v>
      </c>
    </row>
    <row r="1118" spans="1:15" x14ac:dyDescent="0.25">
      <c r="A1118" s="4">
        <v>35092</v>
      </c>
      <c r="B1118" s="7">
        <v>8.7540540000000018</v>
      </c>
      <c r="C1118">
        <f t="shared" si="90"/>
        <v>1116</v>
      </c>
      <c r="D1118" s="9">
        <f t="shared" si="87"/>
        <v>2.1365444100751217E-2</v>
      </c>
      <c r="E1118">
        <f t="shared" si="88"/>
        <v>-1.6702880755357081</v>
      </c>
      <c r="F1118">
        <f t="shared" si="89"/>
        <v>0.12824638014249598</v>
      </c>
      <c r="K1118" s="8">
        <v>35092</v>
      </c>
      <c r="L1118" s="9">
        <v>8.7540540000000018</v>
      </c>
      <c r="M1118">
        <v>2.1365444100751217E-2</v>
      </c>
      <c r="N1118">
        <v>0.12824638014249598</v>
      </c>
      <c r="O1118">
        <f t="shared" si="91"/>
        <v>-1.6702880755357081</v>
      </c>
    </row>
    <row r="1119" spans="1:15" x14ac:dyDescent="0.25">
      <c r="A1119" s="4">
        <v>37006</v>
      </c>
      <c r="B1119" s="7">
        <v>8.7540540000000018</v>
      </c>
      <c r="C1119">
        <f t="shared" si="90"/>
        <v>1117</v>
      </c>
      <c r="D1119" s="9">
        <f t="shared" si="87"/>
        <v>2.1346316576936756E-2</v>
      </c>
      <c r="E1119">
        <f t="shared" si="88"/>
        <v>-1.6706770540497573</v>
      </c>
      <c r="F1119">
        <f t="shared" si="89"/>
        <v>0.12836129625373477</v>
      </c>
      <c r="K1119" s="8">
        <v>37006</v>
      </c>
      <c r="L1119" s="9">
        <v>8.7540540000000018</v>
      </c>
      <c r="M1119">
        <v>2.1346316576936756E-2</v>
      </c>
      <c r="N1119">
        <v>0.12836129625373477</v>
      </c>
      <c r="O1119">
        <f t="shared" si="91"/>
        <v>-1.6706770540497573</v>
      </c>
    </row>
    <row r="1120" spans="1:15" x14ac:dyDescent="0.25">
      <c r="A1120" s="4">
        <v>38282</v>
      </c>
      <c r="B1120" s="7">
        <v>8.7540540000000018</v>
      </c>
      <c r="C1120">
        <f t="shared" si="90"/>
        <v>1118</v>
      </c>
      <c r="D1120" s="9">
        <f t="shared" si="87"/>
        <v>2.1327223270517313E-2</v>
      </c>
      <c r="E1120">
        <f t="shared" si="88"/>
        <v>-1.6710656844845526</v>
      </c>
      <c r="F1120">
        <f t="shared" si="89"/>
        <v>0.12847621236497356</v>
      </c>
      <c r="K1120" s="8">
        <v>38282</v>
      </c>
      <c r="L1120" s="9">
        <v>8.7540540000000018</v>
      </c>
      <c r="M1120">
        <v>2.1327223270517313E-2</v>
      </c>
      <c r="N1120">
        <v>0.12847621236497356</v>
      </c>
      <c r="O1120">
        <f t="shared" si="91"/>
        <v>-1.6710656844845526</v>
      </c>
    </row>
    <row r="1121" spans="1:15" x14ac:dyDescent="0.25">
      <c r="A1121" s="4">
        <v>36505</v>
      </c>
      <c r="B1121" s="7">
        <v>8.7538396500000015</v>
      </c>
      <c r="C1121">
        <f t="shared" si="90"/>
        <v>1119</v>
      </c>
      <c r="D1121" s="9">
        <f t="shared" si="87"/>
        <v>2.1308164089757244E-2</v>
      </c>
      <c r="E1121">
        <f t="shared" si="88"/>
        <v>-1.6714539674624982</v>
      </c>
      <c r="F1121">
        <f t="shared" si="89"/>
        <v>0.12859112847621237</v>
      </c>
      <c r="K1121" s="8">
        <v>36505</v>
      </c>
      <c r="L1121" s="9">
        <v>8.7538396500000015</v>
      </c>
      <c r="M1121">
        <v>2.1308164089757244E-2</v>
      </c>
      <c r="N1121">
        <v>0.12859112847621237</v>
      </c>
      <c r="O1121">
        <f t="shared" si="91"/>
        <v>-1.6714539674624982</v>
      </c>
    </row>
    <row r="1122" spans="1:15" x14ac:dyDescent="0.25">
      <c r="A1122" s="4">
        <v>41376</v>
      </c>
      <c r="B1122" s="7">
        <v>8.7501957000000008</v>
      </c>
      <c r="C1122">
        <f t="shared" si="90"/>
        <v>1120</v>
      </c>
      <c r="D1122" s="9">
        <f t="shared" si="87"/>
        <v>2.128913894324853E-2</v>
      </c>
      <c r="E1122">
        <f t="shared" si="88"/>
        <v>-1.6718419036043297</v>
      </c>
      <c r="F1122">
        <f t="shared" si="89"/>
        <v>0.12870604458745116</v>
      </c>
      <c r="K1122" s="8">
        <v>41376</v>
      </c>
      <c r="L1122" s="9">
        <v>8.7501957000000008</v>
      </c>
      <c r="M1122">
        <v>2.128913894324853E-2</v>
      </c>
      <c r="N1122">
        <v>0.12870604458745116</v>
      </c>
      <c r="O1122">
        <f t="shared" si="91"/>
        <v>-1.6718419036043297</v>
      </c>
    </row>
    <row r="1123" spans="1:15" x14ac:dyDescent="0.25">
      <c r="A1123" s="4">
        <v>41254</v>
      </c>
      <c r="B1123" s="7">
        <v>8.7479403652173922</v>
      </c>
      <c r="C1123">
        <f t="shared" si="90"/>
        <v>1121</v>
      </c>
      <c r="D1123" s="9">
        <f t="shared" si="87"/>
        <v>2.1270147739909328E-2</v>
      </c>
      <c r="E1123">
        <f t="shared" si="88"/>
        <v>-1.6722294935291213</v>
      </c>
      <c r="F1123">
        <f t="shared" si="89"/>
        <v>0.12882096069868995</v>
      </c>
      <c r="K1123" s="8">
        <v>41254</v>
      </c>
      <c r="L1123" s="9">
        <v>8.7479403652173922</v>
      </c>
      <c r="M1123">
        <v>2.1270147739909328E-2</v>
      </c>
      <c r="N1123">
        <v>0.12882096069868995</v>
      </c>
      <c r="O1123">
        <f t="shared" si="91"/>
        <v>-1.6722294935291213</v>
      </c>
    </row>
    <row r="1124" spans="1:15" x14ac:dyDescent="0.25">
      <c r="A1124" s="4">
        <v>34421</v>
      </c>
      <c r="B1124" s="7">
        <v>8.7459087000000011</v>
      </c>
      <c r="C1124">
        <f t="shared" si="90"/>
        <v>1122</v>
      </c>
      <c r="D1124" s="9">
        <f t="shared" si="87"/>
        <v>2.1251190388982492E-2</v>
      </c>
      <c r="E1124">
        <f t="shared" si="88"/>
        <v>-1.6726167378542907</v>
      </c>
      <c r="F1124">
        <f t="shared" si="89"/>
        <v>0.12893587680992874</v>
      </c>
      <c r="K1124" s="8">
        <v>34421</v>
      </c>
      <c r="L1124" s="9">
        <v>8.7459087000000011</v>
      </c>
      <c r="M1124">
        <v>2.1251190388982492E-2</v>
      </c>
      <c r="N1124">
        <v>0.12893587680992874</v>
      </c>
      <c r="O1124">
        <f t="shared" si="91"/>
        <v>-1.6726167378542907</v>
      </c>
    </row>
    <row r="1125" spans="1:15" x14ac:dyDescent="0.25">
      <c r="A1125" s="4">
        <v>38001</v>
      </c>
      <c r="B1125" s="7">
        <v>8.7456943500000026</v>
      </c>
      <c r="C1125">
        <f t="shared" si="90"/>
        <v>1123</v>
      </c>
      <c r="D1125" s="9">
        <f t="shared" si="87"/>
        <v>2.1232266800034157E-2</v>
      </c>
      <c r="E1125">
        <f t="shared" si="88"/>
        <v>-1.6730036371956059</v>
      </c>
      <c r="F1125">
        <f t="shared" si="89"/>
        <v>0.12905079292116756</v>
      </c>
      <c r="K1125" s="8">
        <v>38001</v>
      </c>
      <c r="L1125" s="9">
        <v>8.7456943500000026</v>
      </c>
      <c r="M1125">
        <v>2.1232266800034157E-2</v>
      </c>
      <c r="N1125">
        <v>0.12905079292116756</v>
      </c>
      <c r="O1125">
        <f t="shared" si="91"/>
        <v>-1.6730036371956059</v>
      </c>
    </row>
    <row r="1126" spans="1:15" x14ac:dyDescent="0.25">
      <c r="A1126" s="4">
        <v>40885</v>
      </c>
      <c r="B1126" s="7">
        <v>8.7418360500000016</v>
      </c>
      <c r="C1126">
        <f t="shared" si="90"/>
        <v>1124</v>
      </c>
      <c r="D1126" s="9">
        <f t="shared" si="87"/>
        <v>2.1213376882952273E-2</v>
      </c>
      <c r="E1126">
        <f t="shared" si="88"/>
        <v>-1.6733901921671905</v>
      </c>
      <c r="F1126">
        <f t="shared" si="89"/>
        <v>0.12916570903240635</v>
      </c>
      <c r="K1126" s="8">
        <v>40885</v>
      </c>
      <c r="L1126" s="9">
        <v>8.7418360500000016</v>
      </c>
      <c r="M1126">
        <v>2.1213376882952273E-2</v>
      </c>
      <c r="N1126">
        <v>0.12916570903240635</v>
      </c>
      <c r="O1126">
        <f t="shared" si="91"/>
        <v>-1.6733901921671905</v>
      </c>
    </row>
    <row r="1127" spans="1:15" x14ac:dyDescent="0.25">
      <c r="A1127" s="4">
        <v>39161</v>
      </c>
      <c r="B1127" s="7">
        <v>8.7414073499999994</v>
      </c>
      <c r="C1127">
        <f t="shared" si="90"/>
        <v>1125</v>
      </c>
      <c r="D1127" s="9">
        <f t="shared" si="87"/>
        <v>2.1194520547945205E-2</v>
      </c>
      <c r="E1127">
        <f t="shared" si="88"/>
        <v>-1.6737764033815294</v>
      </c>
      <c r="F1127">
        <f t="shared" si="89"/>
        <v>0.12928062514364513</v>
      </c>
      <c r="K1127" s="8">
        <v>39161</v>
      </c>
      <c r="L1127" s="9">
        <v>8.7414073499999994</v>
      </c>
      <c r="M1127">
        <v>2.1194520547945205E-2</v>
      </c>
      <c r="N1127">
        <v>0.12928062514364513</v>
      </c>
      <c r="O1127">
        <f t="shared" si="91"/>
        <v>-1.6737764033815294</v>
      </c>
    </row>
    <row r="1128" spans="1:15" x14ac:dyDescent="0.25">
      <c r="A1128" s="4">
        <v>36151</v>
      </c>
      <c r="B1128" s="7">
        <v>8.7377634000000022</v>
      </c>
      <c r="C1128">
        <f t="shared" si="90"/>
        <v>1126</v>
      </c>
      <c r="D1128" s="9">
        <f t="shared" si="87"/>
        <v>2.1175697705540283E-2</v>
      </c>
      <c r="E1128">
        <f t="shared" si="88"/>
        <v>-1.6741622714494755</v>
      </c>
      <c r="F1128">
        <f t="shared" si="89"/>
        <v>0.12939554125488392</v>
      </c>
      <c r="K1128" s="8">
        <v>36151</v>
      </c>
      <c r="L1128" s="9">
        <v>8.7377634000000022</v>
      </c>
      <c r="M1128">
        <v>2.1175697705540283E-2</v>
      </c>
      <c r="N1128">
        <v>0.12939554125488392</v>
      </c>
      <c r="O1128">
        <f t="shared" si="91"/>
        <v>-1.6741622714494755</v>
      </c>
    </row>
    <row r="1129" spans="1:15" x14ac:dyDescent="0.25">
      <c r="A1129" s="4">
        <v>36922</v>
      </c>
      <c r="B1129" s="7">
        <v>8.7375490500000019</v>
      </c>
      <c r="C1129">
        <f t="shared" si="90"/>
        <v>1127</v>
      </c>
      <c r="D1129" s="9">
        <f t="shared" si="87"/>
        <v>2.1156908266582394E-2</v>
      </c>
      <c r="E1129">
        <f t="shared" si="88"/>
        <v>-1.6745477969802547</v>
      </c>
      <c r="F1129">
        <f t="shared" si="89"/>
        <v>0.12951045736612274</v>
      </c>
      <c r="K1129" s="8">
        <v>36922</v>
      </c>
      <c r="L1129" s="9">
        <v>8.7375490500000019</v>
      </c>
      <c r="M1129">
        <v>2.1156908266582394E-2</v>
      </c>
      <c r="N1129">
        <v>0.12951045736612274</v>
      </c>
      <c r="O1129">
        <f t="shared" si="91"/>
        <v>-1.6745477969802547</v>
      </c>
    </row>
    <row r="1130" spans="1:15" x14ac:dyDescent="0.25">
      <c r="A1130" s="4">
        <v>41534</v>
      </c>
      <c r="B1130" s="7">
        <v>8.7336907499999992</v>
      </c>
      <c r="C1130">
        <f t="shared" si="90"/>
        <v>1128</v>
      </c>
      <c r="D1130" s="9">
        <f t="shared" si="87"/>
        <v>2.1138152142232584E-2</v>
      </c>
      <c r="E1130">
        <f t="shared" si="88"/>
        <v>-1.6749329805814717</v>
      </c>
      <c r="F1130">
        <f t="shared" si="89"/>
        <v>0.12962537347736153</v>
      </c>
      <c r="K1130" s="8">
        <v>41534</v>
      </c>
      <c r="L1130" s="9">
        <v>8.7336907499999992</v>
      </c>
      <c r="M1130">
        <v>2.1138152142232584E-2</v>
      </c>
      <c r="N1130">
        <v>0.12962537347736153</v>
      </c>
      <c r="O1130">
        <f t="shared" si="91"/>
        <v>-1.6749329805814717</v>
      </c>
    </row>
    <row r="1131" spans="1:15" x14ac:dyDescent="0.25">
      <c r="A1131" s="4">
        <v>38637</v>
      </c>
      <c r="B1131" s="7">
        <v>8.7334764000000007</v>
      </c>
      <c r="C1131">
        <f t="shared" si="90"/>
        <v>1129</v>
      </c>
      <c r="D1131" s="9">
        <f t="shared" si="87"/>
        <v>2.1119429243966658E-2</v>
      </c>
      <c r="E1131">
        <f t="shared" si="88"/>
        <v>-1.6753178228591159</v>
      </c>
      <c r="F1131">
        <f t="shared" si="89"/>
        <v>0.12974028958860032</v>
      </c>
      <c r="K1131" s="8">
        <v>38637</v>
      </c>
      <c r="L1131" s="9">
        <v>8.7334764000000007</v>
      </c>
      <c r="M1131">
        <v>2.1119429243966658E-2</v>
      </c>
      <c r="N1131">
        <v>0.12974028958860032</v>
      </c>
      <c r="O1131">
        <f t="shared" si="91"/>
        <v>-1.6753178228591159</v>
      </c>
    </row>
    <row r="1132" spans="1:15" x14ac:dyDescent="0.25">
      <c r="A1132" s="4">
        <v>37625</v>
      </c>
      <c r="B1132" s="7">
        <v>8.7332620500000022</v>
      </c>
      <c r="C1132">
        <f t="shared" si="90"/>
        <v>1130</v>
      </c>
      <c r="D1132" s="9">
        <f t="shared" si="87"/>
        <v>2.1100739483573765E-2</v>
      </c>
      <c r="E1132">
        <f t="shared" si="88"/>
        <v>-1.6757023244175679</v>
      </c>
      <c r="F1132">
        <f t="shared" si="89"/>
        <v>0.1298552056998391</v>
      </c>
      <c r="K1132" s="8">
        <v>37625</v>
      </c>
      <c r="L1132" s="9">
        <v>8.7332620500000022</v>
      </c>
      <c r="M1132">
        <v>2.1100739483573765E-2</v>
      </c>
      <c r="N1132">
        <v>0.1298552056998391</v>
      </c>
      <c r="O1132">
        <f t="shared" si="91"/>
        <v>-1.6757023244175679</v>
      </c>
    </row>
    <row r="1133" spans="1:15" x14ac:dyDescent="0.25">
      <c r="A1133" s="4">
        <v>37310</v>
      </c>
      <c r="B1133" s="7">
        <v>8.7330477000000002</v>
      </c>
      <c r="C1133">
        <f t="shared" si="90"/>
        <v>1131</v>
      </c>
      <c r="D1133" s="9">
        <f t="shared" si="87"/>
        <v>2.1082082773155045E-2</v>
      </c>
      <c r="E1133">
        <f t="shared" si="88"/>
        <v>-1.6760864858596034</v>
      </c>
      <c r="F1133">
        <f t="shared" si="89"/>
        <v>0.12997012181107792</v>
      </c>
      <c r="K1133" s="8">
        <v>37310</v>
      </c>
      <c r="L1133" s="9">
        <v>8.7330477000000002</v>
      </c>
      <c r="M1133">
        <v>2.1082082773155045E-2</v>
      </c>
      <c r="N1133">
        <v>0.12997012181107792</v>
      </c>
      <c r="O1133">
        <f t="shared" si="91"/>
        <v>-1.6760864858596034</v>
      </c>
    </row>
    <row r="1134" spans="1:15" x14ac:dyDescent="0.25">
      <c r="A1134" s="4">
        <v>34084</v>
      </c>
      <c r="B1134" s="7">
        <v>8.7328333499999982</v>
      </c>
      <c r="C1134">
        <f t="shared" si="90"/>
        <v>1132</v>
      </c>
      <c r="D1134" s="9">
        <f t="shared" si="87"/>
        <v>2.106345902512222E-2</v>
      </c>
      <c r="E1134">
        <f t="shared" si="88"/>
        <v>-1.6764703077864009</v>
      </c>
      <c r="F1134">
        <f t="shared" si="89"/>
        <v>0.13008503792231671</v>
      </c>
      <c r="K1134" s="8">
        <v>34084</v>
      </c>
      <c r="L1134" s="9">
        <v>8.7328333499999982</v>
      </c>
      <c r="M1134">
        <v>2.106345902512222E-2</v>
      </c>
      <c r="N1134">
        <v>0.13008503792231671</v>
      </c>
      <c r="O1134">
        <f t="shared" si="91"/>
        <v>-1.6764703077864009</v>
      </c>
    </row>
    <row r="1135" spans="1:15" x14ac:dyDescent="0.25">
      <c r="A1135" s="4">
        <v>34721</v>
      </c>
      <c r="B1135" s="7">
        <v>8.7294037500000012</v>
      </c>
      <c r="C1135">
        <f t="shared" si="90"/>
        <v>1133</v>
      </c>
      <c r="D1135" s="9">
        <f t="shared" si="87"/>
        <v>2.1044868152196257E-2</v>
      </c>
      <c r="E1135">
        <f t="shared" si="88"/>
        <v>-1.6768537907975454</v>
      </c>
      <c r="F1135">
        <f t="shared" si="89"/>
        <v>0.1301999540335555</v>
      </c>
      <c r="K1135" s="8">
        <v>34721</v>
      </c>
      <c r="L1135" s="9">
        <v>8.7294037500000012</v>
      </c>
      <c r="M1135">
        <v>2.1044868152196257E-2</v>
      </c>
      <c r="N1135">
        <v>0.1301999540335555</v>
      </c>
      <c r="O1135">
        <f t="shared" si="91"/>
        <v>-1.6768537907975454</v>
      </c>
    </row>
    <row r="1136" spans="1:15" x14ac:dyDescent="0.25">
      <c r="A1136" s="4">
        <v>38946</v>
      </c>
      <c r="B1136" s="7">
        <v>8.7291893999999992</v>
      </c>
      <c r="C1136">
        <f t="shared" si="90"/>
        <v>1134</v>
      </c>
      <c r="D1136" s="9">
        <f t="shared" si="87"/>
        <v>2.1026310067405959E-2</v>
      </c>
      <c r="E1136">
        <f t="shared" si="88"/>
        <v>-1.6772369354910359</v>
      </c>
      <c r="F1136">
        <f t="shared" si="89"/>
        <v>0.13031487014479429</v>
      </c>
      <c r="K1136" s="8">
        <v>38946</v>
      </c>
      <c r="L1136" s="9">
        <v>8.7291893999999992</v>
      </c>
      <c r="M1136">
        <v>2.1026310067405959E-2</v>
      </c>
      <c r="N1136">
        <v>0.13031487014479429</v>
      </c>
      <c r="O1136">
        <f t="shared" si="91"/>
        <v>-1.6772369354910359</v>
      </c>
    </row>
    <row r="1137" spans="1:15" x14ac:dyDescent="0.25">
      <c r="A1137" s="4">
        <v>35492</v>
      </c>
      <c r="B1137" s="7">
        <v>8.7287607000000005</v>
      </c>
      <c r="C1137">
        <f t="shared" si="90"/>
        <v>1135</v>
      </c>
      <c r="D1137" s="9">
        <f t="shared" si="87"/>
        <v>2.1007784684086657E-2</v>
      </c>
      <c r="E1137">
        <f t="shared" si="88"/>
        <v>-1.6776197424632897</v>
      </c>
      <c r="F1137">
        <f t="shared" si="89"/>
        <v>0.1304297862560331</v>
      </c>
      <c r="K1137" s="8">
        <v>35492</v>
      </c>
      <c r="L1137" s="9">
        <v>8.7287607000000005</v>
      </c>
      <c r="M1137">
        <v>2.1007784684086657E-2</v>
      </c>
      <c r="N1137">
        <v>0.1304297862560331</v>
      </c>
      <c r="O1137">
        <f t="shared" si="91"/>
        <v>-1.6776197424632897</v>
      </c>
    </row>
    <row r="1138" spans="1:15" x14ac:dyDescent="0.25">
      <c r="A1138" s="4">
        <v>36090</v>
      </c>
      <c r="B1138" s="7">
        <v>8.7253311</v>
      </c>
      <c r="C1138">
        <f t="shared" si="90"/>
        <v>1136</v>
      </c>
      <c r="D1138" s="9">
        <f t="shared" si="87"/>
        <v>2.0989291915878835E-2</v>
      </c>
      <c r="E1138">
        <f t="shared" si="88"/>
        <v>-1.6780022123091483</v>
      </c>
      <c r="F1138">
        <f t="shared" si="89"/>
        <v>0.13054470236727189</v>
      </c>
      <c r="K1138" s="8">
        <v>36090</v>
      </c>
      <c r="L1138" s="9">
        <v>8.7253311</v>
      </c>
      <c r="M1138">
        <v>2.0989291915878835E-2</v>
      </c>
      <c r="N1138">
        <v>0.13054470236727189</v>
      </c>
      <c r="O1138">
        <f t="shared" si="91"/>
        <v>-1.6780022123091483</v>
      </c>
    </row>
    <row r="1139" spans="1:15" x14ac:dyDescent="0.25">
      <c r="A1139" s="4">
        <v>34283</v>
      </c>
      <c r="B1139" s="7">
        <v>8.7206153999999998</v>
      </c>
      <c r="C1139">
        <f t="shared" si="90"/>
        <v>1137</v>
      </c>
      <c r="D1139" s="9">
        <f t="shared" si="87"/>
        <v>2.0970831676726788E-2</v>
      </c>
      <c r="E1139">
        <f t="shared" si="88"/>
        <v>-1.678384345621883</v>
      </c>
      <c r="F1139">
        <f t="shared" si="89"/>
        <v>0.13065961847851068</v>
      </c>
      <c r="K1139" s="8">
        <v>34283</v>
      </c>
      <c r="L1139" s="9">
        <v>8.7206153999999998</v>
      </c>
      <c r="M1139">
        <v>2.0970831676726788E-2</v>
      </c>
      <c r="N1139">
        <v>0.13065961847851068</v>
      </c>
      <c r="O1139">
        <f t="shared" si="91"/>
        <v>-1.678384345621883</v>
      </c>
    </row>
    <row r="1140" spans="1:15" x14ac:dyDescent="0.25">
      <c r="A1140" s="4">
        <v>35423</v>
      </c>
      <c r="B1140" s="7">
        <v>8.7165427499999986</v>
      </c>
      <c r="C1140">
        <f t="shared" si="90"/>
        <v>1138</v>
      </c>
      <c r="D1140" s="9">
        <f t="shared" si="87"/>
        <v>2.0952403880877289E-2</v>
      </c>
      <c r="E1140">
        <f t="shared" si="88"/>
        <v>-1.6787661429932006</v>
      </c>
      <c r="F1140">
        <f t="shared" si="89"/>
        <v>0.13077453458974947</v>
      </c>
      <c r="K1140" s="8">
        <v>35423</v>
      </c>
      <c r="L1140" s="9">
        <v>8.7165427499999986</v>
      </c>
      <c r="M1140">
        <v>2.0952403880877289E-2</v>
      </c>
      <c r="N1140">
        <v>0.13077453458974947</v>
      </c>
      <c r="O1140">
        <f t="shared" si="91"/>
        <v>-1.6787661429932006</v>
      </c>
    </row>
    <row r="1141" spans="1:15" x14ac:dyDescent="0.25">
      <c r="A1141" s="4">
        <v>34665</v>
      </c>
      <c r="B1141" s="7">
        <v>8.7163284000000001</v>
      </c>
      <c r="C1141">
        <f t="shared" si="90"/>
        <v>1139</v>
      </c>
      <c r="D1141" s="9">
        <f t="shared" si="87"/>
        <v>2.0934008442878276E-2</v>
      </c>
      <c r="E1141">
        <f t="shared" si="88"/>
        <v>-1.6791476050132486</v>
      </c>
      <c r="F1141">
        <f t="shared" si="89"/>
        <v>0.13088945070098829</v>
      </c>
      <c r="K1141" s="8">
        <v>34665</v>
      </c>
      <c r="L1141" s="9">
        <v>8.7163284000000001</v>
      </c>
      <c r="M1141">
        <v>2.0934008442878276E-2</v>
      </c>
      <c r="N1141">
        <v>0.13088945070098829</v>
      </c>
      <c r="O1141">
        <f t="shared" si="91"/>
        <v>-1.6791476050132486</v>
      </c>
    </row>
    <row r="1142" spans="1:15" x14ac:dyDescent="0.25">
      <c r="A1142" s="4">
        <v>40227</v>
      </c>
      <c r="B1142" s="7">
        <v>8.7089792571428593</v>
      </c>
      <c r="C1142">
        <f t="shared" si="90"/>
        <v>1140</v>
      </c>
      <c r="D1142" s="9">
        <f t="shared" si="87"/>
        <v>2.0915645277577506E-2</v>
      </c>
      <c r="E1142">
        <f t="shared" si="88"/>
        <v>-1.6795287322706207</v>
      </c>
      <c r="F1142">
        <f t="shared" si="89"/>
        <v>0.13100436681222707</v>
      </c>
      <c r="K1142" s="8">
        <v>40227</v>
      </c>
      <c r="L1142" s="9">
        <v>8.7089792571428593</v>
      </c>
      <c r="M1142">
        <v>2.0915645277577506E-2</v>
      </c>
      <c r="N1142">
        <v>0.13100436681222707</v>
      </c>
      <c r="O1142">
        <f t="shared" si="91"/>
        <v>-1.6795287322706207</v>
      </c>
    </row>
    <row r="1143" spans="1:15" x14ac:dyDescent="0.25">
      <c r="A1143" s="4">
        <v>34022</v>
      </c>
      <c r="B1143" s="7">
        <v>8.7083974500000014</v>
      </c>
      <c r="C1143">
        <f t="shared" si="90"/>
        <v>1141</v>
      </c>
      <c r="D1143" s="9">
        <f t="shared" si="87"/>
        <v>2.0897314300121258E-2</v>
      </c>
      <c r="E1143">
        <f t="shared" si="88"/>
        <v>-1.6799095253523628</v>
      </c>
      <c r="F1143">
        <f t="shared" si="89"/>
        <v>0.13111928292346586</v>
      </c>
      <c r="K1143" s="8">
        <v>34022</v>
      </c>
      <c r="L1143" s="9">
        <v>8.7083974500000014</v>
      </c>
      <c r="M1143">
        <v>2.0897314300121258E-2</v>
      </c>
      <c r="N1143">
        <v>0.13111928292346586</v>
      </c>
      <c r="O1143">
        <f t="shared" si="91"/>
        <v>-1.6799095253523628</v>
      </c>
    </row>
    <row r="1144" spans="1:15" x14ac:dyDescent="0.25">
      <c r="A1144" s="4">
        <v>41630</v>
      </c>
      <c r="B1144" s="7">
        <v>8.7083974500000014</v>
      </c>
      <c r="C1144">
        <f t="shared" si="90"/>
        <v>1142</v>
      </c>
      <c r="D1144" s="9">
        <f t="shared" si="87"/>
        <v>2.0879015425953027E-2</v>
      </c>
      <c r="E1144">
        <f t="shared" si="88"/>
        <v>-1.6802899848439774</v>
      </c>
      <c r="F1144">
        <f t="shared" si="89"/>
        <v>0.13123419903470468</v>
      </c>
      <c r="K1144" s="8">
        <v>41630</v>
      </c>
      <c r="L1144" s="9">
        <v>8.7083974500000014</v>
      </c>
      <c r="M1144">
        <v>2.0879015425953027E-2</v>
      </c>
      <c r="N1144">
        <v>0.13123419903470468</v>
      </c>
      <c r="O1144">
        <f t="shared" si="91"/>
        <v>-1.6802899848439774</v>
      </c>
    </row>
    <row r="1145" spans="1:15" x14ac:dyDescent="0.25">
      <c r="A1145" s="4">
        <v>40118</v>
      </c>
      <c r="B1145" s="7">
        <v>8.7048392400000001</v>
      </c>
      <c r="C1145">
        <f t="shared" si="90"/>
        <v>1143</v>
      </c>
      <c r="D1145" s="9">
        <f t="shared" si="87"/>
        <v>2.0860748570812208E-2</v>
      </c>
      <c r="E1145">
        <f t="shared" si="88"/>
        <v>-1.68067011132943</v>
      </c>
      <c r="F1145">
        <f t="shared" si="89"/>
        <v>0.13134911514594347</v>
      </c>
      <c r="K1145" s="8">
        <v>40118</v>
      </c>
      <c r="L1145" s="9">
        <v>8.7048392400000001</v>
      </c>
      <c r="M1145">
        <v>2.0860748570812208E-2</v>
      </c>
      <c r="N1145">
        <v>0.13134911514594347</v>
      </c>
      <c r="O1145">
        <f t="shared" si="91"/>
        <v>-1.68067011132943</v>
      </c>
    </row>
    <row r="1146" spans="1:15" x14ac:dyDescent="0.25">
      <c r="A1146" s="4">
        <v>37057</v>
      </c>
      <c r="B1146" s="7">
        <v>8.7043248000000002</v>
      </c>
      <c r="C1146">
        <f t="shared" si="90"/>
        <v>1144</v>
      </c>
      <c r="D1146" s="9">
        <f t="shared" si="87"/>
        <v>2.0842513650732829E-2</v>
      </c>
      <c r="E1146">
        <f t="shared" si="88"/>
        <v>-1.6810499053911536</v>
      </c>
      <c r="F1146">
        <f t="shared" si="89"/>
        <v>0.13146403125718226</v>
      </c>
      <c r="K1146" s="8">
        <v>37057</v>
      </c>
      <c r="L1146" s="9">
        <v>8.7043248000000002</v>
      </c>
      <c r="M1146">
        <v>2.0842513650732829E-2</v>
      </c>
      <c r="N1146">
        <v>0.13146403125718226</v>
      </c>
      <c r="O1146">
        <f t="shared" si="91"/>
        <v>-1.6810499053911536</v>
      </c>
    </row>
    <row r="1147" spans="1:15" x14ac:dyDescent="0.25">
      <c r="A1147" s="4">
        <v>34972</v>
      </c>
      <c r="B1147" s="7">
        <v>8.7041104500000017</v>
      </c>
      <c r="C1147">
        <f t="shared" si="90"/>
        <v>1145</v>
      </c>
      <c r="D1147" s="9">
        <f t="shared" si="87"/>
        <v>2.0824310582042233E-2</v>
      </c>
      <c r="E1147">
        <f t="shared" si="88"/>
        <v>-1.6814293676100549</v>
      </c>
      <c r="F1147">
        <f t="shared" si="89"/>
        <v>0.13157894736842105</v>
      </c>
      <c r="K1147" s="8">
        <v>34972</v>
      </c>
      <c r="L1147" s="9">
        <v>8.7041104500000017</v>
      </c>
      <c r="M1147">
        <v>2.0824310582042233E-2</v>
      </c>
      <c r="N1147">
        <v>0.13157894736842105</v>
      </c>
      <c r="O1147">
        <f t="shared" si="91"/>
        <v>-1.6814293676100549</v>
      </c>
    </row>
    <row r="1148" spans="1:15" x14ac:dyDescent="0.25">
      <c r="A1148" s="4">
        <v>40135</v>
      </c>
      <c r="B1148" s="7">
        <v>8.7041104500000017</v>
      </c>
      <c r="C1148">
        <f t="shared" si="90"/>
        <v>1146</v>
      </c>
      <c r="D1148" s="9">
        <f t="shared" si="87"/>
        <v>2.0806139281359822E-2</v>
      </c>
      <c r="E1148">
        <f t="shared" si="88"/>
        <v>-1.6818084985655193</v>
      </c>
      <c r="F1148">
        <f t="shared" si="89"/>
        <v>0.13169386347965986</v>
      </c>
      <c r="K1148" s="8">
        <v>40135</v>
      </c>
      <c r="L1148" s="9">
        <v>8.7041104500000017</v>
      </c>
      <c r="M1148">
        <v>2.0806139281359822E-2</v>
      </c>
      <c r="N1148">
        <v>0.13169386347965986</v>
      </c>
      <c r="O1148">
        <f t="shared" si="91"/>
        <v>-1.6818084985655193</v>
      </c>
    </row>
    <row r="1149" spans="1:15" x14ac:dyDescent="0.25">
      <c r="A1149" s="4">
        <v>41582</v>
      </c>
      <c r="B1149" s="7">
        <v>8.7036817499999977</v>
      </c>
      <c r="C1149">
        <f t="shared" si="90"/>
        <v>1147</v>
      </c>
      <c r="D1149" s="9">
        <f t="shared" si="87"/>
        <v>2.0787999665595778E-2</v>
      </c>
      <c r="E1149">
        <f t="shared" si="88"/>
        <v>-1.6821872988354158</v>
      </c>
      <c r="F1149">
        <f t="shared" si="89"/>
        <v>0.13180877959089865</v>
      </c>
      <c r="K1149" s="8">
        <v>41582</v>
      </c>
      <c r="L1149" s="9">
        <v>8.7036817499999977</v>
      </c>
      <c r="M1149">
        <v>2.0787999665595778E-2</v>
      </c>
      <c r="N1149">
        <v>0.13180877959089865</v>
      </c>
      <c r="O1149">
        <f t="shared" si="91"/>
        <v>-1.6821872988354158</v>
      </c>
    </row>
    <row r="1150" spans="1:15" x14ac:dyDescent="0.25">
      <c r="A1150" s="4">
        <v>36104</v>
      </c>
      <c r="B1150" s="7">
        <v>8.7002521500000007</v>
      </c>
      <c r="C1150">
        <f t="shared" si="90"/>
        <v>1148</v>
      </c>
      <c r="D1150" s="9">
        <f t="shared" si="87"/>
        <v>2.0769891651949788E-2</v>
      </c>
      <c r="E1150">
        <f t="shared" si="88"/>
        <v>-1.6825657689961029</v>
      </c>
      <c r="F1150">
        <f t="shared" si="89"/>
        <v>0.13192369570213744</v>
      </c>
      <c r="K1150" s="8">
        <v>36104</v>
      </c>
      <c r="L1150" s="9">
        <v>8.7002521500000007</v>
      </c>
      <c r="M1150">
        <v>2.0769891651949788E-2</v>
      </c>
      <c r="N1150">
        <v>0.13192369570213744</v>
      </c>
      <c r="O1150">
        <f t="shared" si="91"/>
        <v>-1.6825657689961029</v>
      </c>
    </row>
    <row r="1151" spans="1:15" x14ac:dyDescent="0.25">
      <c r="A1151" s="4">
        <v>37789</v>
      </c>
      <c r="B1151" s="7">
        <v>8.6959651500000028</v>
      </c>
      <c r="C1151">
        <f t="shared" si="90"/>
        <v>1149</v>
      </c>
      <c r="D1151" s="9">
        <f t="shared" si="87"/>
        <v>2.0751815157909796E-2</v>
      </c>
      <c r="E1151">
        <f t="shared" si="88"/>
        <v>-1.6829439096224332</v>
      </c>
      <c r="F1151">
        <f t="shared" si="89"/>
        <v>0.13203861181337623</v>
      </c>
      <c r="K1151" s="8">
        <v>37789</v>
      </c>
      <c r="L1151" s="9">
        <v>8.6959651500000028</v>
      </c>
      <c r="M1151">
        <v>2.0751815157909796E-2</v>
      </c>
      <c r="N1151">
        <v>0.13203861181337623</v>
      </c>
      <c r="O1151">
        <f t="shared" si="91"/>
        <v>-1.6829439096224332</v>
      </c>
    </row>
    <row r="1152" spans="1:15" x14ac:dyDescent="0.25">
      <c r="A1152" s="4">
        <v>35803</v>
      </c>
      <c r="B1152" s="7">
        <v>8.695750799999999</v>
      </c>
      <c r="C1152">
        <f t="shared" si="90"/>
        <v>1150</v>
      </c>
      <c r="D1152" s="9">
        <f t="shared" si="87"/>
        <v>2.0733770101250746E-2</v>
      </c>
      <c r="E1152">
        <f t="shared" si="88"/>
        <v>-1.6833217212877598</v>
      </c>
      <c r="F1152">
        <f t="shared" si="89"/>
        <v>0.13215352792461504</v>
      </c>
      <c r="K1152" s="8">
        <v>35803</v>
      </c>
      <c r="L1152" s="9">
        <v>8.695750799999999</v>
      </c>
      <c r="M1152">
        <v>2.0733770101250746E-2</v>
      </c>
      <c r="N1152">
        <v>0.13215352792461504</v>
      </c>
      <c r="O1152">
        <f t="shared" si="91"/>
        <v>-1.6833217212877598</v>
      </c>
    </row>
    <row r="1153" spans="1:15" x14ac:dyDescent="0.25">
      <c r="A1153" s="4">
        <v>35192</v>
      </c>
      <c r="B1153" s="7">
        <v>8.6921068500000018</v>
      </c>
      <c r="C1153">
        <f t="shared" si="90"/>
        <v>1151</v>
      </c>
      <c r="D1153" s="9">
        <f t="shared" si="87"/>
        <v>2.0715756400033324E-2</v>
      </c>
      <c r="E1153">
        <f t="shared" si="88"/>
        <v>-1.6836992045639401</v>
      </c>
      <c r="F1153">
        <f t="shared" si="89"/>
        <v>0.13226844403585383</v>
      </c>
      <c r="K1153" s="8">
        <v>35192</v>
      </c>
      <c r="L1153" s="9">
        <v>8.6921068500000018</v>
      </c>
      <c r="M1153">
        <v>2.0715756400033324E-2</v>
      </c>
      <c r="N1153">
        <v>0.13226844403585383</v>
      </c>
      <c r="O1153">
        <f t="shared" si="91"/>
        <v>-1.6836992045639401</v>
      </c>
    </row>
    <row r="1154" spans="1:15" x14ac:dyDescent="0.25">
      <c r="A1154" s="4">
        <v>40668</v>
      </c>
      <c r="B1154" s="7">
        <v>8.6914637999999993</v>
      </c>
      <c r="C1154">
        <f t="shared" si="90"/>
        <v>1152</v>
      </c>
      <c r="D1154" s="9">
        <f t="shared" si="87"/>
        <v>2.0697773972602741E-2</v>
      </c>
      <c r="E1154">
        <f t="shared" si="88"/>
        <v>-1.6840763600213413</v>
      </c>
      <c r="F1154">
        <f t="shared" si="89"/>
        <v>0.13238336014709262</v>
      </c>
      <c r="K1154" s="8">
        <v>40668</v>
      </c>
      <c r="L1154" s="9">
        <v>8.6914637999999993</v>
      </c>
      <c r="M1154">
        <v>2.0697773972602741E-2</v>
      </c>
      <c r="N1154">
        <v>0.13238336014709262</v>
      </c>
      <c r="O1154">
        <f t="shared" si="91"/>
        <v>-1.6840763600213413</v>
      </c>
    </row>
    <row r="1155" spans="1:15" x14ac:dyDescent="0.25">
      <c r="A1155" s="4">
        <v>36433</v>
      </c>
      <c r="B1155" s="7">
        <v>8.6876055000000001</v>
      </c>
      <c r="C1155">
        <f t="shared" si="90"/>
        <v>1153</v>
      </c>
      <c r="D1155" s="9">
        <f t="shared" ref="D1155:D1218" si="92">(C$1+1)/C1155/365</f>
        <v>2.0679822737587471E-2</v>
      </c>
      <c r="E1155">
        <f t="shared" ref="E1155:E1218" si="93">LOG(D1155)</f>
        <v>-1.6844531882288472</v>
      </c>
      <c r="F1155">
        <f t="shared" ref="F1155:F1218" si="94">C1155/C$1</f>
        <v>0.13249827625833141</v>
      </c>
      <c r="K1155" s="8">
        <v>36433</v>
      </c>
      <c r="L1155" s="9">
        <v>8.6876055000000001</v>
      </c>
      <c r="M1155">
        <v>2.0679822737587471E-2</v>
      </c>
      <c r="N1155">
        <v>0.13249827625833141</v>
      </c>
      <c r="O1155">
        <f t="shared" si="91"/>
        <v>-1.6844531882288472</v>
      </c>
    </row>
    <row r="1156" spans="1:15" x14ac:dyDescent="0.25">
      <c r="A1156" s="4">
        <v>39408</v>
      </c>
      <c r="B1156" s="7">
        <v>8.6841759000000014</v>
      </c>
      <c r="C1156">
        <f t="shared" ref="C1156:C1219" si="95">C1155+1</f>
        <v>1154</v>
      </c>
      <c r="D1156" s="9">
        <f t="shared" si="92"/>
        <v>2.0661902613898053E-2</v>
      </c>
      <c r="E1156">
        <f t="shared" si="93"/>
        <v>-1.6848296897538608</v>
      </c>
      <c r="F1156">
        <f t="shared" si="94"/>
        <v>0.13261319236957023</v>
      </c>
      <c r="K1156" s="8">
        <v>39408</v>
      </c>
      <c r="L1156" s="9">
        <v>8.6841759000000014</v>
      </c>
      <c r="M1156">
        <v>2.0661902613898053E-2</v>
      </c>
      <c r="N1156">
        <v>0.13261319236957023</v>
      </c>
      <c r="O1156">
        <f t="shared" ref="O1156:O1219" si="96">LOG(M1156)</f>
        <v>-1.6848296897538608</v>
      </c>
    </row>
    <row r="1157" spans="1:15" x14ac:dyDescent="0.25">
      <c r="A1157" s="4">
        <v>41237</v>
      </c>
      <c r="B1157" s="7">
        <v>8.682628852173913</v>
      </c>
      <c r="C1157">
        <f t="shared" si="95"/>
        <v>1155</v>
      </c>
      <c r="D1157" s="9">
        <f t="shared" si="92"/>
        <v>2.0644013520725851E-2</v>
      </c>
      <c r="E1157">
        <f t="shared" si="93"/>
        <v>-1.6852058651623112</v>
      </c>
      <c r="F1157">
        <f t="shared" si="94"/>
        <v>0.13272810848080902</v>
      </c>
      <c r="K1157" s="8">
        <v>41237</v>
      </c>
      <c r="L1157" s="9">
        <v>8.682628852173913</v>
      </c>
      <c r="M1157">
        <v>2.0644013520725851E-2</v>
      </c>
      <c r="N1157">
        <v>0.13272810848080902</v>
      </c>
      <c r="O1157">
        <f t="shared" si="96"/>
        <v>-1.6852058651623112</v>
      </c>
    </row>
    <row r="1158" spans="1:15" x14ac:dyDescent="0.25">
      <c r="A1158" s="4">
        <v>35124</v>
      </c>
      <c r="B1158" s="7">
        <v>8.6792458500000009</v>
      </c>
      <c r="C1158">
        <f t="shared" si="95"/>
        <v>1156</v>
      </c>
      <c r="D1158" s="9">
        <f t="shared" si="92"/>
        <v>2.0626155377541831E-2</v>
      </c>
      <c r="E1158">
        <f t="shared" si="93"/>
        <v>-1.6855817150186585</v>
      </c>
      <c r="F1158">
        <f t="shared" si="94"/>
        <v>0.1328430245920478</v>
      </c>
      <c r="K1158" s="8">
        <v>35124</v>
      </c>
      <c r="L1158" s="9">
        <v>8.6792458500000009</v>
      </c>
      <c r="M1158">
        <v>2.0626155377541831E-2</v>
      </c>
      <c r="N1158">
        <v>0.1328430245920478</v>
      </c>
      <c r="O1158">
        <f t="shared" si="96"/>
        <v>-1.6855817150186585</v>
      </c>
    </row>
    <row r="1159" spans="1:15" x14ac:dyDescent="0.25">
      <c r="A1159" s="4">
        <v>40536</v>
      </c>
      <c r="B1159" s="7">
        <v>8.6783791304347808</v>
      </c>
      <c r="C1159">
        <f t="shared" si="95"/>
        <v>1157</v>
      </c>
      <c r="D1159" s="9">
        <f t="shared" si="92"/>
        <v>2.060832810409538E-2</v>
      </c>
      <c r="E1159">
        <f t="shared" si="93"/>
        <v>-1.6859572398858977</v>
      </c>
      <c r="F1159">
        <f t="shared" si="94"/>
        <v>0.13295794070328659</v>
      </c>
      <c r="K1159" s="8">
        <v>40536</v>
      </c>
      <c r="L1159" s="9">
        <v>8.6783791304347808</v>
      </c>
      <c r="M1159">
        <v>2.060832810409538E-2</v>
      </c>
      <c r="N1159">
        <v>0.13295794070328659</v>
      </c>
      <c r="O1159">
        <f t="shared" si="96"/>
        <v>-1.6859572398858977</v>
      </c>
    </row>
    <row r="1160" spans="1:15" x14ac:dyDescent="0.25">
      <c r="A1160" s="4">
        <v>39037</v>
      </c>
      <c r="B1160" s="7">
        <v>8.6749588500000048</v>
      </c>
      <c r="C1160">
        <f t="shared" si="95"/>
        <v>1158</v>
      </c>
      <c r="D1160" s="9">
        <f t="shared" si="92"/>
        <v>2.0590531620413088E-2</v>
      </c>
      <c r="E1160">
        <f t="shared" si="93"/>
        <v>-1.6863324403255655</v>
      </c>
      <c r="F1160">
        <f t="shared" si="94"/>
        <v>0.13307285681452541</v>
      </c>
      <c r="K1160" s="8">
        <v>39037</v>
      </c>
      <c r="L1160" s="9">
        <v>8.6749588500000048</v>
      </c>
      <c r="M1160">
        <v>2.0590531620413088E-2</v>
      </c>
      <c r="N1160">
        <v>0.13307285681452541</v>
      </c>
      <c r="O1160">
        <f t="shared" si="96"/>
        <v>-1.6863324403255655</v>
      </c>
    </row>
    <row r="1161" spans="1:15" x14ac:dyDescent="0.25">
      <c r="A1161" s="4">
        <v>39499</v>
      </c>
      <c r="B1161" s="7">
        <v>8.6749588499999994</v>
      </c>
      <c r="C1161">
        <f t="shared" si="95"/>
        <v>1159</v>
      </c>
      <c r="D1161" s="9">
        <f t="shared" si="92"/>
        <v>2.0572765846797545E-2</v>
      </c>
      <c r="E1161">
        <f t="shared" si="93"/>
        <v>-1.6867073168977442</v>
      </c>
      <c r="F1161">
        <f t="shared" si="94"/>
        <v>0.1331877729257642</v>
      </c>
      <c r="K1161" s="8">
        <v>39499</v>
      </c>
      <c r="L1161" s="9">
        <v>8.6749588499999994</v>
      </c>
      <c r="M1161">
        <v>2.0572765846797545E-2</v>
      </c>
      <c r="N1161">
        <v>0.1331877729257642</v>
      </c>
      <c r="O1161">
        <f t="shared" si="96"/>
        <v>-1.6867073168977442</v>
      </c>
    </row>
    <row r="1162" spans="1:15" x14ac:dyDescent="0.25">
      <c r="A1162" s="4">
        <v>39952</v>
      </c>
      <c r="B1162" s="7">
        <v>8.6749588499999994</v>
      </c>
      <c r="C1162">
        <f t="shared" si="95"/>
        <v>1160</v>
      </c>
      <c r="D1162" s="9">
        <f t="shared" si="92"/>
        <v>2.0555030703826169E-2</v>
      </c>
      <c r="E1162">
        <f t="shared" si="93"/>
        <v>-1.6870818701610666</v>
      </c>
      <c r="F1162">
        <f t="shared" si="94"/>
        <v>0.13330268903700299</v>
      </c>
      <c r="K1162" s="8">
        <v>39952</v>
      </c>
      <c r="L1162" s="9">
        <v>8.6749588499999994</v>
      </c>
      <c r="M1162">
        <v>2.0555030703826169E-2</v>
      </c>
      <c r="N1162">
        <v>0.13330268903700299</v>
      </c>
      <c r="O1162">
        <f t="shared" si="96"/>
        <v>-1.6870818701610666</v>
      </c>
    </row>
    <row r="1163" spans="1:15" x14ac:dyDescent="0.25">
      <c r="A1163" s="4">
        <v>37998</v>
      </c>
      <c r="B1163" s="7">
        <v>8.6706718499999997</v>
      </c>
      <c r="C1163">
        <f t="shared" si="95"/>
        <v>1161</v>
      </c>
      <c r="D1163" s="9">
        <f t="shared" si="92"/>
        <v>2.0537326112350006E-2</v>
      </c>
      <c r="E1163">
        <f t="shared" si="93"/>
        <v>-1.687456100672722</v>
      </c>
      <c r="F1163">
        <f t="shared" si="94"/>
        <v>0.13341760514824177</v>
      </c>
      <c r="K1163" s="8">
        <v>37998</v>
      </c>
      <c r="L1163" s="9">
        <v>8.6706718499999997</v>
      </c>
      <c r="M1163">
        <v>2.0537326112350006E-2</v>
      </c>
      <c r="N1163">
        <v>0.13341760514824177</v>
      </c>
      <c r="O1163">
        <f t="shared" si="96"/>
        <v>-1.687456100672722</v>
      </c>
    </row>
    <row r="1164" spans="1:15" x14ac:dyDescent="0.25">
      <c r="A1164" s="4">
        <v>36241</v>
      </c>
      <c r="B1164" s="7">
        <v>8.6668135500000005</v>
      </c>
      <c r="C1164">
        <f t="shared" si="95"/>
        <v>1162</v>
      </c>
      <c r="D1164" s="9">
        <f t="shared" si="92"/>
        <v>2.0519651993492562E-2</v>
      </c>
      <c r="E1164">
        <f t="shared" si="93"/>
        <v>-1.6878300089884601</v>
      </c>
      <c r="F1164">
        <f t="shared" si="94"/>
        <v>0.13353252125948059</v>
      </c>
      <c r="K1164" s="8">
        <v>36241</v>
      </c>
      <c r="L1164" s="9">
        <v>8.6668135500000005</v>
      </c>
      <c r="M1164">
        <v>2.0519651993492562E-2</v>
      </c>
      <c r="N1164">
        <v>0.13353252125948059</v>
      </c>
      <c r="O1164">
        <f t="shared" si="96"/>
        <v>-1.6878300089884601</v>
      </c>
    </row>
    <row r="1165" spans="1:15" x14ac:dyDescent="0.25">
      <c r="A1165" s="4">
        <v>37475</v>
      </c>
      <c r="B1165" s="7">
        <v>8.6663848499999983</v>
      </c>
      <c r="C1165">
        <f t="shared" si="95"/>
        <v>1163</v>
      </c>
      <c r="D1165" s="9">
        <f t="shared" si="92"/>
        <v>2.050200826864863E-2</v>
      </c>
      <c r="E1165">
        <f t="shared" si="93"/>
        <v>-1.6882035956625965</v>
      </c>
      <c r="F1165">
        <f t="shared" si="94"/>
        <v>0.13364743737071938</v>
      </c>
      <c r="K1165" s="8">
        <v>37475</v>
      </c>
      <c r="L1165" s="9">
        <v>8.6663848499999983</v>
      </c>
      <c r="M1165">
        <v>2.050200826864863E-2</v>
      </c>
      <c r="N1165">
        <v>0.13364743737071938</v>
      </c>
      <c r="O1165">
        <f t="shared" si="96"/>
        <v>-1.6882035956625965</v>
      </c>
    </row>
    <row r="1166" spans="1:15" x14ac:dyDescent="0.25">
      <c r="A1166" s="4">
        <v>36795</v>
      </c>
      <c r="B1166" s="7">
        <v>8.6649589565217422</v>
      </c>
      <c r="C1166">
        <f t="shared" si="95"/>
        <v>1164</v>
      </c>
      <c r="D1166" s="9">
        <f t="shared" si="92"/>
        <v>2.0484394859483123E-2</v>
      </c>
      <c r="E1166">
        <f t="shared" si="93"/>
        <v>-1.6885768612480179</v>
      </c>
      <c r="F1166">
        <f t="shared" si="94"/>
        <v>0.13376235348195817</v>
      </c>
      <c r="K1166" s="8">
        <v>36795</v>
      </c>
      <c r="L1166" s="9">
        <v>8.6649589565217422</v>
      </c>
      <c r="M1166">
        <v>2.0484394859483123E-2</v>
      </c>
      <c r="N1166">
        <v>0.13376235348195817</v>
      </c>
      <c r="O1166">
        <f t="shared" si="96"/>
        <v>-1.6885768612480179</v>
      </c>
    </row>
    <row r="1167" spans="1:15" x14ac:dyDescent="0.25">
      <c r="A1167" s="4">
        <v>42009</v>
      </c>
      <c r="B1167" s="7">
        <v>8.6625265500000026</v>
      </c>
      <c r="C1167">
        <f t="shared" si="95"/>
        <v>1165</v>
      </c>
      <c r="D1167" s="9">
        <f t="shared" si="92"/>
        <v>2.0466811687929919E-2</v>
      </c>
      <c r="E1167">
        <f t="shared" si="93"/>
        <v>-1.6889498062961859</v>
      </c>
      <c r="F1167">
        <f t="shared" si="94"/>
        <v>0.13387726959319696</v>
      </c>
      <c r="K1167" s="8">
        <v>42009</v>
      </c>
      <c r="L1167" s="9">
        <v>8.6625265500000026</v>
      </c>
      <c r="M1167">
        <v>2.0466811687929919E-2</v>
      </c>
      <c r="N1167">
        <v>0.13387726959319696</v>
      </c>
      <c r="O1167">
        <f t="shared" si="96"/>
        <v>-1.6889498062961859</v>
      </c>
    </row>
    <row r="1168" spans="1:15" x14ac:dyDescent="0.25">
      <c r="A1168" s="4">
        <v>34434</v>
      </c>
      <c r="B1168" s="7">
        <v>8.6625265500000008</v>
      </c>
      <c r="C1168">
        <f t="shared" si="95"/>
        <v>1166</v>
      </c>
      <c r="D1168" s="9">
        <f t="shared" si="92"/>
        <v>2.0449258676190702E-2</v>
      </c>
      <c r="E1168">
        <f t="shared" si="93"/>
        <v>-1.6893224313571433</v>
      </c>
      <c r="F1168">
        <f t="shared" si="94"/>
        <v>0.13399218570443577</v>
      </c>
      <c r="K1168" s="8">
        <v>34434</v>
      </c>
      <c r="L1168" s="9">
        <v>8.6625265500000008</v>
      </c>
      <c r="M1168">
        <v>2.0449258676190702E-2</v>
      </c>
      <c r="N1168">
        <v>0.13399218570443577</v>
      </c>
      <c r="O1168">
        <f t="shared" si="96"/>
        <v>-1.6893224313571433</v>
      </c>
    </row>
    <row r="1169" spans="1:15" x14ac:dyDescent="0.25">
      <c r="A1169" s="4">
        <v>34961</v>
      </c>
      <c r="B1169" s="7">
        <v>8.6623122000000023</v>
      </c>
      <c r="C1169">
        <f t="shared" si="95"/>
        <v>1167</v>
      </c>
      <c r="D1169" s="9">
        <f t="shared" si="92"/>
        <v>2.043173574673381E-2</v>
      </c>
      <c r="E1169">
        <f t="shared" si="93"/>
        <v>-1.6896947369795183</v>
      </c>
      <c r="F1169">
        <f t="shared" si="94"/>
        <v>0.13410710181567456</v>
      </c>
      <c r="K1169" s="8">
        <v>34961</v>
      </c>
      <c r="L1169" s="9">
        <v>8.6623122000000023</v>
      </c>
      <c r="M1169">
        <v>2.043173574673381E-2</v>
      </c>
      <c r="N1169">
        <v>0.13410710181567456</v>
      </c>
      <c r="O1169">
        <f t="shared" si="96"/>
        <v>-1.6896947369795183</v>
      </c>
    </row>
    <row r="1170" spans="1:15" x14ac:dyDescent="0.25">
      <c r="A1170" s="4">
        <v>39146</v>
      </c>
      <c r="B1170" s="7">
        <v>8.6586682500000016</v>
      </c>
      <c r="C1170">
        <f t="shared" si="95"/>
        <v>1168</v>
      </c>
      <c r="D1170" s="9">
        <f t="shared" si="92"/>
        <v>2.0414242822293111E-2</v>
      </c>
      <c r="E1170">
        <f t="shared" si="93"/>
        <v>-1.6900667237105289</v>
      </c>
      <c r="F1170">
        <f t="shared" si="94"/>
        <v>0.13422201792691335</v>
      </c>
      <c r="K1170" s="8">
        <v>39146</v>
      </c>
      <c r="L1170" s="9">
        <v>8.6586682500000016</v>
      </c>
      <c r="M1170">
        <v>2.0414242822293111E-2</v>
      </c>
      <c r="N1170">
        <v>0.13422201792691335</v>
      </c>
      <c r="O1170">
        <f t="shared" si="96"/>
        <v>-1.6900667237105289</v>
      </c>
    </row>
    <row r="1171" spans="1:15" x14ac:dyDescent="0.25">
      <c r="A1171" s="4">
        <v>37824</v>
      </c>
      <c r="B1171" s="7">
        <v>8.6566831826086954</v>
      </c>
      <c r="C1171">
        <f t="shared" si="95"/>
        <v>1169</v>
      </c>
      <c r="D1171" s="9">
        <f t="shared" si="92"/>
        <v>2.0396779825866858E-2</v>
      </c>
      <c r="E1171">
        <f t="shared" si="93"/>
        <v>-1.6904383920959882</v>
      </c>
      <c r="F1171">
        <f t="shared" si="94"/>
        <v>0.13433693403815214</v>
      </c>
      <c r="K1171" s="8">
        <v>37824</v>
      </c>
      <c r="L1171" s="9">
        <v>8.6566831826086954</v>
      </c>
      <c r="M1171">
        <v>2.0396779825866858E-2</v>
      </c>
      <c r="N1171">
        <v>0.13433693403815214</v>
      </c>
      <c r="O1171">
        <f t="shared" si="96"/>
        <v>-1.6904383920959882</v>
      </c>
    </row>
    <row r="1172" spans="1:15" x14ac:dyDescent="0.25">
      <c r="A1172" s="4">
        <v>37074</v>
      </c>
      <c r="B1172" s="7">
        <v>8.6535238500000009</v>
      </c>
      <c r="C1172">
        <f t="shared" si="95"/>
        <v>1170</v>
      </c>
      <c r="D1172" s="9">
        <f t="shared" si="92"/>
        <v>2.0379346680716545E-2</v>
      </c>
      <c r="E1172">
        <f t="shared" si="93"/>
        <v>-1.6908097426803097</v>
      </c>
      <c r="F1172">
        <f t="shared" si="94"/>
        <v>0.13445185014939096</v>
      </c>
      <c r="K1172" s="8">
        <v>37074</v>
      </c>
      <c r="L1172" s="9">
        <v>8.6535238500000009</v>
      </c>
      <c r="M1172">
        <v>2.0379346680716545E-2</v>
      </c>
      <c r="N1172">
        <v>0.13445185014939096</v>
      </c>
      <c r="O1172">
        <f t="shared" si="96"/>
        <v>-1.6908097426803097</v>
      </c>
    </row>
    <row r="1173" spans="1:15" x14ac:dyDescent="0.25">
      <c r="A1173" s="4">
        <v>37991</v>
      </c>
      <c r="B1173" s="7">
        <v>8.6535238499999991</v>
      </c>
      <c r="C1173">
        <f t="shared" si="95"/>
        <v>1171</v>
      </c>
      <c r="D1173" s="9">
        <f t="shared" si="92"/>
        <v>2.0361943310365803E-2</v>
      </c>
      <c r="E1173">
        <f t="shared" si="93"/>
        <v>-1.6911807760065114</v>
      </c>
      <c r="F1173">
        <f t="shared" si="94"/>
        <v>0.13456676626062974</v>
      </c>
      <c r="K1173" s="8">
        <v>37991</v>
      </c>
      <c r="L1173" s="9">
        <v>8.6535238499999991</v>
      </c>
      <c r="M1173">
        <v>2.0361943310365803E-2</v>
      </c>
      <c r="N1173">
        <v>0.13456676626062974</v>
      </c>
      <c r="O1173">
        <f t="shared" si="96"/>
        <v>-1.6911807760065114</v>
      </c>
    </row>
    <row r="1174" spans="1:15" x14ac:dyDescent="0.25">
      <c r="A1174" s="4">
        <v>35030</v>
      </c>
      <c r="B1174" s="7">
        <v>8.6500942499999987</v>
      </c>
      <c r="C1174">
        <f t="shared" si="95"/>
        <v>1172</v>
      </c>
      <c r="D1174" s="9">
        <f t="shared" si="92"/>
        <v>2.0344569638599281E-2</v>
      </c>
      <c r="E1174">
        <f t="shared" si="93"/>
        <v>-1.6915514926162201</v>
      </c>
      <c r="F1174">
        <f t="shared" si="94"/>
        <v>0.13468168237186853</v>
      </c>
      <c r="K1174" s="8">
        <v>35030</v>
      </c>
      <c r="L1174" s="9">
        <v>8.6500942499999987</v>
      </c>
      <c r="M1174">
        <v>2.0344569638599281E-2</v>
      </c>
      <c r="N1174">
        <v>0.13468168237186853</v>
      </c>
      <c r="O1174">
        <f t="shared" si="96"/>
        <v>-1.6915514926162201</v>
      </c>
    </row>
    <row r="1175" spans="1:15" x14ac:dyDescent="0.25">
      <c r="A1175" s="4">
        <v>41014</v>
      </c>
      <c r="B1175" s="7">
        <v>8.649879900000002</v>
      </c>
      <c r="C1175">
        <f t="shared" si="95"/>
        <v>1173</v>
      </c>
      <c r="D1175" s="9">
        <f t="shared" si="92"/>
        <v>2.0327225589461512E-2</v>
      </c>
      <c r="E1175">
        <f t="shared" si="93"/>
        <v>-1.6919218930496775</v>
      </c>
      <c r="F1175">
        <f t="shared" si="94"/>
        <v>0.13479659848310732</v>
      </c>
      <c r="K1175" s="8">
        <v>41014</v>
      </c>
      <c r="L1175" s="9">
        <v>8.649879900000002</v>
      </c>
      <c r="M1175">
        <v>2.0327225589461512E-2</v>
      </c>
      <c r="N1175">
        <v>0.13479659848310732</v>
      </c>
      <c r="O1175">
        <f t="shared" si="96"/>
        <v>-1.6919218930496775</v>
      </c>
    </row>
    <row r="1176" spans="1:15" x14ac:dyDescent="0.25">
      <c r="A1176" s="4">
        <v>40451</v>
      </c>
      <c r="B1176" s="7">
        <v>8.6496655500000017</v>
      </c>
      <c r="C1176">
        <f t="shared" si="95"/>
        <v>1174</v>
      </c>
      <c r="D1176" s="9">
        <f t="shared" si="92"/>
        <v>2.0309911087255838E-2</v>
      </c>
      <c r="E1176">
        <f t="shared" si="93"/>
        <v>-1.6922919778457439</v>
      </c>
      <c r="F1176">
        <f t="shared" si="94"/>
        <v>0.13491151459434614</v>
      </c>
      <c r="K1176" s="8">
        <v>40451</v>
      </c>
      <c r="L1176" s="9">
        <v>8.6496655500000017</v>
      </c>
      <c r="M1176">
        <v>2.0309911087255838E-2</v>
      </c>
      <c r="N1176">
        <v>0.13491151459434614</v>
      </c>
      <c r="O1176">
        <f t="shared" si="96"/>
        <v>-1.6922919778457439</v>
      </c>
    </row>
    <row r="1177" spans="1:15" x14ac:dyDescent="0.25">
      <c r="A1177" s="4">
        <v>41229</v>
      </c>
      <c r="B1177" s="7">
        <v>8.6455929000000022</v>
      </c>
      <c r="C1177">
        <f t="shared" si="95"/>
        <v>1175</v>
      </c>
      <c r="D1177" s="9">
        <f t="shared" si="92"/>
        <v>2.0292626056543282E-2</v>
      </c>
      <c r="E1177">
        <f t="shared" si="93"/>
        <v>-1.6926617475419032</v>
      </c>
      <c r="F1177">
        <f t="shared" si="94"/>
        <v>0.13502643070558493</v>
      </c>
      <c r="K1177" s="8">
        <v>41229</v>
      </c>
      <c r="L1177" s="9">
        <v>8.6455929000000022</v>
      </c>
      <c r="M1177">
        <v>2.0292626056543282E-2</v>
      </c>
      <c r="N1177">
        <v>0.13502643070558493</v>
      </c>
      <c r="O1177">
        <f t="shared" si="96"/>
        <v>-1.6926617475419032</v>
      </c>
    </row>
    <row r="1178" spans="1:15" x14ac:dyDescent="0.25">
      <c r="A1178" s="4">
        <v>36655</v>
      </c>
      <c r="B1178" s="7">
        <v>8.6451642000000017</v>
      </c>
      <c r="C1178">
        <f t="shared" si="95"/>
        <v>1176</v>
      </c>
      <c r="D1178" s="9">
        <f t="shared" si="92"/>
        <v>2.0275370422141462E-2</v>
      </c>
      <c r="E1178">
        <f t="shared" si="93"/>
        <v>-1.6930312026742678</v>
      </c>
      <c r="F1178">
        <f t="shared" si="94"/>
        <v>0.13514134681682372</v>
      </c>
      <c r="K1178" s="8">
        <v>36655</v>
      </c>
      <c r="L1178" s="9">
        <v>8.6451642000000017</v>
      </c>
      <c r="M1178">
        <v>2.0275370422141462E-2</v>
      </c>
      <c r="N1178">
        <v>0.13514134681682372</v>
      </c>
      <c r="O1178">
        <f t="shared" si="96"/>
        <v>-1.6930312026742678</v>
      </c>
    </row>
    <row r="1179" spans="1:15" x14ac:dyDescent="0.25">
      <c r="A1179" s="4">
        <v>39083</v>
      </c>
      <c r="B1179" s="7">
        <v>8.6417345999999995</v>
      </c>
      <c r="C1179">
        <f t="shared" si="95"/>
        <v>1177</v>
      </c>
      <c r="D1179" s="9">
        <f t="shared" si="92"/>
        <v>2.0258144109123497E-2</v>
      </c>
      <c r="E1179">
        <f t="shared" si="93"/>
        <v>-1.6934003437775829</v>
      </c>
      <c r="F1179">
        <f t="shared" si="94"/>
        <v>0.1352562629280625</v>
      </c>
      <c r="K1179" s="8">
        <v>39083</v>
      </c>
      <c r="L1179" s="9">
        <v>8.6417345999999995</v>
      </c>
      <c r="M1179">
        <v>2.0258144109123497E-2</v>
      </c>
      <c r="N1179">
        <v>0.1352562629280625</v>
      </c>
      <c r="O1179">
        <f t="shared" si="96"/>
        <v>-1.6934003437775829</v>
      </c>
    </row>
    <row r="1180" spans="1:15" x14ac:dyDescent="0.25">
      <c r="A1180" s="4">
        <v>37246</v>
      </c>
      <c r="B1180" s="7">
        <v>8.6410915500000023</v>
      </c>
      <c r="C1180">
        <f t="shared" si="95"/>
        <v>1178</v>
      </c>
      <c r="D1180" s="9">
        <f t="shared" si="92"/>
        <v>2.024094704281694E-2</v>
      </c>
      <c r="E1180">
        <f t="shared" si="93"/>
        <v>-1.693769171385231</v>
      </c>
      <c r="F1180">
        <f t="shared" si="94"/>
        <v>0.13537117903930132</v>
      </c>
      <c r="K1180" s="8">
        <v>37246</v>
      </c>
      <c r="L1180" s="9">
        <v>8.6410915500000023</v>
      </c>
      <c r="M1180">
        <v>2.024094704281694E-2</v>
      </c>
      <c r="N1180">
        <v>0.13537117903930132</v>
      </c>
      <c r="O1180">
        <f t="shared" si="96"/>
        <v>-1.693769171385231</v>
      </c>
    </row>
    <row r="1181" spans="1:15" x14ac:dyDescent="0.25">
      <c r="A1181" s="4">
        <v>34724</v>
      </c>
      <c r="B1181" s="7">
        <v>8.6378763000000003</v>
      </c>
      <c r="C1181">
        <f t="shared" si="95"/>
        <v>1179</v>
      </c>
      <c r="D1181" s="9">
        <f t="shared" si="92"/>
        <v>2.0223779148802679E-2</v>
      </c>
      <c r="E1181">
        <f t="shared" si="93"/>
        <v>-1.6941376860292372</v>
      </c>
      <c r="F1181">
        <f t="shared" si="94"/>
        <v>0.13548609515054011</v>
      </c>
      <c r="K1181" s="8">
        <v>34724</v>
      </c>
      <c r="L1181" s="9">
        <v>8.6378763000000003</v>
      </c>
      <c r="M1181">
        <v>2.0223779148802679E-2</v>
      </c>
      <c r="N1181">
        <v>0.13548609515054011</v>
      </c>
      <c r="O1181">
        <f t="shared" si="96"/>
        <v>-1.6941376860292372</v>
      </c>
    </row>
    <row r="1182" spans="1:15" x14ac:dyDescent="0.25">
      <c r="A1182" s="4">
        <v>35109</v>
      </c>
      <c r="B1182" s="7">
        <v>8.6370188999999993</v>
      </c>
      <c r="C1182">
        <f t="shared" si="95"/>
        <v>1180</v>
      </c>
      <c r="D1182" s="9">
        <f t="shared" si="92"/>
        <v>2.0206640352913863E-2</v>
      </c>
      <c r="E1182">
        <f t="shared" si="93"/>
        <v>-1.6945058882402735</v>
      </c>
      <c r="F1182">
        <f t="shared" si="94"/>
        <v>0.1356010112617789</v>
      </c>
      <c r="K1182" s="8">
        <v>35109</v>
      </c>
      <c r="L1182" s="9">
        <v>8.6370188999999993</v>
      </c>
      <c r="M1182">
        <v>2.0206640352913863E-2</v>
      </c>
      <c r="N1182">
        <v>0.1356010112617789</v>
      </c>
      <c r="O1182">
        <f t="shared" si="96"/>
        <v>-1.6945058882402735</v>
      </c>
    </row>
    <row r="1183" spans="1:15" x14ac:dyDescent="0.25">
      <c r="A1183" s="4">
        <v>41963</v>
      </c>
      <c r="B1183" s="7">
        <v>8.6349872347826082</v>
      </c>
      <c r="C1183">
        <f t="shared" si="95"/>
        <v>1181</v>
      </c>
      <c r="D1183" s="9">
        <f t="shared" si="92"/>
        <v>2.0189530581234849E-2</v>
      </c>
      <c r="E1183">
        <f t="shared" si="93"/>
        <v>-1.6948737785476629</v>
      </c>
      <c r="F1183">
        <f t="shared" si="94"/>
        <v>0.13571592737301769</v>
      </c>
      <c r="K1183" s="8">
        <v>41963</v>
      </c>
      <c r="L1183" s="9">
        <v>8.6349872347826082</v>
      </c>
      <c r="M1183">
        <v>2.0189530581234849E-2</v>
      </c>
      <c r="N1183">
        <v>0.13571592737301769</v>
      </c>
      <c r="O1183">
        <f t="shared" si="96"/>
        <v>-1.6948737785476629</v>
      </c>
    </row>
    <row r="1184" spans="1:15" x14ac:dyDescent="0.25">
      <c r="A1184" s="4">
        <v>37912</v>
      </c>
      <c r="B1184" s="7">
        <v>8.6331606000000018</v>
      </c>
      <c r="C1184">
        <f t="shared" si="95"/>
        <v>1182</v>
      </c>
      <c r="D1184" s="9">
        <f t="shared" si="92"/>
        <v>2.0172449760100134E-2</v>
      </c>
      <c r="E1184">
        <f t="shared" si="93"/>
        <v>-1.6952413574793848</v>
      </c>
      <c r="F1184">
        <f t="shared" si="94"/>
        <v>0.1358308434842565</v>
      </c>
      <c r="K1184" s="8">
        <v>37912</v>
      </c>
      <c r="L1184" s="9">
        <v>8.6331606000000018</v>
      </c>
      <c r="M1184">
        <v>2.0172449760100134E-2</v>
      </c>
      <c r="N1184">
        <v>0.1358308434842565</v>
      </c>
      <c r="O1184">
        <f t="shared" si="96"/>
        <v>-1.6952413574793848</v>
      </c>
    </row>
    <row r="1185" spans="1:15" x14ac:dyDescent="0.25">
      <c r="A1185" s="4">
        <v>40556</v>
      </c>
      <c r="B1185" s="7">
        <v>8.6331606000000001</v>
      </c>
      <c r="C1185">
        <f t="shared" si="95"/>
        <v>1183</v>
      </c>
      <c r="D1185" s="9">
        <f t="shared" si="92"/>
        <v>2.0155397816093285E-2</v>
      </c>
      <c r="E1185">
        <f t="shared" si="93"/>
        <v>-1.6956086255620786</v>
      </c>
      <c r="F1185">
        <f t="shared" si="94"/>
        <v>0.13594575959549529</v>
      </c>
      <c r="K1185" s="8">
        <v>40556</v>
      </c>
      <c r="L1185" s="9">
        <v>8.6331606000000001</v>
      </c>
      <c r="M1185">
        <v>2.0155397816093285E-2</v>
      </c>
      <c r="N1185">
        <v>0.13594575959549529</v>
      </c>
      <c r="O1185">
        <f t="shared" si="96"/>
        <v>-1.6956086255620786</v>
      </c>
    </row>
    <row r="1186" spans="1:15" x14ac:dyDescent="0.25">
      <c r="A1186" s="4">
        <v>36541</v>
      </c>
      <c r="B1186" s="7">
        <v>8.6329462499999998</v>
      </c>
      <c r="C1186">
        <f t="shared" si="95"/>
        <v>1184</v>
      </c>
      <c r="D1186" s="9">
        <f t="shared" si="92"/>
        <v>2.0138374676045911E-2</v>
      </c>
      <c r="E1186">
        <f t="shared" si="93"/>
        <v>-1.695975583321049</v>
      </c>
      <c r="F1186">
        <f t="shared" si="94"/>
        <v>0.13606067570673408</v>
      </c>
      <c r="K1186" s="8">
        <v>36541</v>
      </c>
      <c r="L1186" s="9">
        <v>8.6329462499999998</v>
      </c>
      <c r="M1186">
        <v>2.0138374676045911E-2</v>
      </c>
      <c r="N1186">
        <v>0.13606067570673408</v>
      </c>
      <c r="O1186">
        <f t="shared" si="96"/>
        <v>-1.695975583321049</v>
      </c>
    </row>
    <row r="1187" spans="1:15" x14ac:dyDescent="0.25">
      <c r="A1187" s="4">
        <v>37245</v>
      </c>
      <c r="B1187" s="7">
        <v>8.6302454400000013</v>
      </c>
      <c r="C1187">
        <f t="shared" si="95"/>
        <v>1185</v>
      </c>
      <c r="D1187" s="9">
        <f t="shared" si="92"/>
        <v>2.0121380267036588E-2</v>
      </c>
      <c r="E1187">
        <f t="shared" si="93"/>
        <v>-1.6963422312802707</v>
      </c>
      <c r="F1187">
        <f t="shared" si="94"/>
        <v>0.13617559181797287</v>
      </c>
      <c r="K1187" s="8">
        <v>37245</v>
      </c>
      <c r="L1187" s="9">
        <v>8.6302454400000013</v>
      </c>
      <c r="M1187">
        <v>2.0121380267036588E-2</v>
      </c>
      <c r="N1187">
        <v>0.13617559181797287</v>
      </c>
      <c r="O1187">
        <f t="shared" si="96"/>
        <v>-1.6963422312802707</v>
      </c>
    </row>
    <row r="1188" spans="1:15" x14ac:dyDescent="0.25">
      <c r="A1188" s="4">
        <v>36420</v>
      </c>
      <c r="B1188" s="7">
        <v>8.6286592500000019</v>
      </c>
      <c r="C1188">
        <f t="shared" si="95"/>
        <v>1186</v>
      </c>
      <c r="D1188" s="9">
        <f t="shared" si="92"/>
        <v>2.0104414516389845E-2</v>
      </c>
      <c r="E1188">
        <f t="shared" si="93"/>
        <v>-1.6967085699623921</v>
      </c>
      <c r="F1188">
        <f t="shared" si="94"/>
        <v>0.13629050792921169</v>
      </c>
      <c r="K1188" s="8">
        <v>36420</v>
      </c>
      <c r="L1188" s="9">
        <v>8.6286592500000019</v>
      </c>
      <c r="M1188">
        <v>2.0104414516389845E-2</v>
      </c>
      <c r="N1188">
        <v>0.13629050792921169</v>
      </c>
      <c r="O1188">
        <f t="shared" si="96"/>
        <v>-1.6967085699623921</v>
      </c>
    </row>
    <row r="1189" spans="1:15" x14ac:dyDescent="0.25">
      <c r="A1189" s="4">
        <v>37916</v>
      </c>
      <c r="B1189" s="7">
        <v>8.6286592500000019</v>
      </c>
      <c r="C1189">
        <f t="shared" si="95"/>
        <v>1187</v>
      </c>
      <c r="D1189" s="9">
        <f t="shared" si="92"/>
        <v>2.0087477351675109E-2</v>
      </c>
      <c r="E1189">
        <f t="shared" si="93"/>
        <v>-1.6970745998887393</v>
      </c>
      <c r="F1189">
        <f t="shared" si="94"/>
        <v>0.13640542404045047</v>
      </c>
      <c r="K1189" s="8">
        <v>37916</v>
      </c>
      <c r="L1189" s="9">
        <v>8.6286592500000019</v>
      </c>
      <c r="M1189">
        <v>2.0087477351675109E-2</v>
      </c>
      <c r="N1189">
        <v>0.13640542404045047</v>
      </c>
      <c r="O1189">
        <f t="shared" si="96"/>
        <v>-1.6970745998887393</v>
      </c>
    </row>
    <row r="1190" spans="1:15" x14ac:dyDescent="0.25">
      <c r="A1190" s="4">
        <v>42095</v>
      </c>
      <c r="B1190" s="7">
        <v>8.6262641217391316</v>
      </c>
      <c r="C1190">
        <f t="shared" si="95"/>
        <v>1188</v>
      </c>
      <c r="D1190" s="9">
        <f t="shared" si="92"/>
        <v>2.0070568700705688E-2</v>
      </c>
      <c r="E1190">
        <f t="shared" si="93"/>
        <v>-1.6974403215793228</v>
      </c>
      <c r="F1190">
        <f t="shared" si="94"/>
        <v>0.13652034015168926</v>
      </c>
      <c r="K1190" s="8">
        <v>42095</v>
      </c>
      <c r="L1190" s="9">
        <v>8.6262641217391316</v>
      </c>
      <c r="M1190">
        <v>2.0070568700705688E-2</v>
      </c>
      <c r="N1190">
        <v>0.13652034015168926</v>
      </c>
      <c r="O1190">
        <f t="shared" si="96"/>
        <v>-1.6974403215793228</v>
      </c>
    </row>
    <row r="1191" spans="1:15" x14ac:dyDescent="0.25">
      <c r="A1191" s="4">
        <v>39587</v>
      </c>
      <c r="B1191" s="7">
        <v>8.6260870499999989</v>
      </c>
      <c r="C1191">
        <f t="shared" si="95"/>
        <v>1189</v>
      </c>
      <c r="D1191" s="9">
        <f t="shared" si="92"/>
        <v>2.0053688491537724E-2</v>
      </c>
      <c r="E1191">
        <f t="shared" si="93"/>
        <v>-1.6978057355528398</v>
      </c>
      <c r="F1191">
        <f t="shared" si="94"/>
        <v>0.13663525626292805</v>
      </c>
      <c r="K1191" s="8">
        <v>39587</v>
      </c>
      <c r="L1191" s="9">
        <v>8.6260870499999989</v>
      </c>
      <c r="M1191">
        <v>2.0053688491537724E-2</v>
      </c>
      <c r="N1191">
        <v>0.13663525626292805</v>
      </c>
      <c r="O1191">
        <f t="shared" si="96"/>
        <v>-1.6978057355528398</v>
      </c>
    </row>
    <row r="1192" spans="1:15" x14ac:dyDescent="0.25">
      <c r="A1192" s="4">
        <v>41967</v>
      </c>
      <c r="B1192" s="7">
        <v>8.6248009500000027</v>
      </c>
      <c r="C1192">
        <f t="shared" si="95"/>
        <v>1190</v>
      </c>
      <c r="D1192" s="9">
        <f t="shared" si="92"/>
        <v>2.0036836652469206E-2</v>
      </c>
      <c r="E1192">
        <f t="shared" si="93"/>
        <v>-1.698170842326679</v>
      </c>
      <c r="F1192">
        <f t="shared" si="94"/>
        <v>0.13675017237416687</v>
      </c>
      <c r="K1192" s="8">
        <v>41967</v>
      </c>
      <c r="L1192" s="9">
        <v>8.6248009500000027</v>
      </c>
      <c r="M1192">
        <v>2.0036836652469206E-2</v>
      </c>
      <c r="N1192">
        <v>0.13675017237416687</v>
      </c>
      <c r="O1192">
        <f t="shared" si="96"/>
        <v>-1.698170842326679</v>
      </c>
    </row>
    <row r="1193" spans="1:15" x14ac:dyDescent="0.25">
      <c r="A1193" s="4">
        <v>36457</v>
      </c>
      <c r="B1193" s="7">
        <v>8.6243722500000004</v>
      </c>
      <c r="C1193">
        <f t="shared" si="95"/>
        <v>1191</v>
      </c>
      <c r="D1193" s="9">
        <f t="shared" si="92"/>
        <v>2.0020013112038923E-2</v>
      </c>
      <c r="E1193">
        <f t="shared" si="93"/>
        <v>-1.6985356424169256</v>
      </c>
      <c r="F1193">
        <f t="shared" si="94"/>
        <v>0.13686508848540566</v>
      </c>
      <c r="K1193" s="8">
        <v>36457</v>
      </c>
      <c r="L1193" s="9">
        <v>8.6243722500000004</v>
      </c>
      <c r="M1193">
        <v>2.0020013112038923E-2</v>
      </c>
      <c r="N1193">
        <v>0.13686508848540566</v>
      </c>
      <c r="O1193">
        <f t="shared" si="96"/>
        <v>-1.6985356424169256</v>
      </c>
    </row>
    <row r="1194" spans="1:15" x14ac:dyDescent="0.25">
      <c r="A1194" s="4">
        <v>36912</v>
      </c>
      <c r="B1194" s="7">
        <v>8.6209426500000017</v>
      </c>
      <c r="C1194">
        <f t="shared" si="95"/>
        <v>1192</v>
      </c>
      <c r="D1194" s="9">
        <f t="shared" si="92"/>
        <v>2.0003217799025468E-2</v>
      </c>
      <c r="E1194">
        <f t="shared" si="93"/>
        <v>-1.6989001363383658</v>
      </c>
      <c r="F1194">
        <f t="shared" si="94"/>
        <v>0.13698000459664444</v>
      </c>
      <c r="K1194" s="8">
        <v>36912</v>
      </c>
      <c r="L1194" s="9">
        <v>8.6209426500000017</v>
      </c>
      <c r="M1194">
        <v>2.0003217799025468E-2</v>
      </c>
      <c r="N1194">
        <v>0.13698000459664444</v>
      </c>
      <c r="O1194">
        <f t="shared" si="96"/>
        <v>-1.6989001363383658</v>
      </c>
    </row>
    <row r="1195" spans="1:15" x14ac:dyDescent="0.25">
      <c r="A1195" s="4">
        <v>37601</v>
      </c>
      <c r="B1195" s="7">
        <v>8.6168700000000005</v>
      </c>
      <c r="C1195">
        <f t="shared" si="95"/>
        <v>1193</v>
      </c>
      <c r="D1195" s="9">
        <f t="shared" si="92"/>
        <v>1.9986450642446234E-2</v>
      </c>
      <c r="E1195">
        <f t="shared" si="93"/>
        <v>-1.6992643246044901</v>
      </c>
      <c r="F1195">
        <f t="shared" si="94"/>
        <v>0.13709492070788323</v>
      </c>
      <c r="K1195" s="8">
        <v>37601</v>
      </c>
      <c r="L1195" s="9">
        <v>8.6168700000000005</v>
      </c>
      <c r="M1195">
        <v>1.9986450642446234E-2</v>
      </c>
      <c r="N1195">
        <v>0.13709492070788323</v>
      </c>
      <c r="O1195">
        <f t="shared" si="96"/>
        <v>-1.6992643246044901</v>
      </c>
    </row>
    <row r="1196" spans="1:15" x14ac:dyDescent="0.25">
      <c r="A1196" s="4">
        <v>34693</v>
      </c>
      <c r="B1196" s="7">
        <v>8.6162269500000015</v>
      </c>
      <c r="C1196">
        <f t="shared" si="95"/>
        <v>1194</v>
      </c>
      <c r="D1196" s="9">
        <f t="shared" si="92"/>
        <v>1.9969711571556414E-2</v>
      </c>
      <c r="E1196">
        <f t="shared" si="93"/>
        <v>-1.6996282077274985</v>
      </c>
      <c r="F1196">
        <f t="shared" si="94"/>
        <v>0.13720983681912205</v>
      </c>
      <c r="K1196" s="8">
        <v>34693</v>
      </c>
      <c r="L1196" s="9">
        <v>8.6162269500000015</v>
      </c>
      <c r="M1196">
        <v>1.9969711571556414E-2</v>
      </c>
      <c r="N1196">
        <v>0.13720983681912205</v>
      </c>
      <c r="O1196">
        <f t="shared" si="96"/>
        <v>-1.6996282077274985</v>
      </c>
    </row>
    <row r="1197" spans="1:15" x14ac:dyDescent="0.25">
      <c r="A1197" s="4">
        <v>37977</v>
      </c>
      <c r="B1197" s="7">
        <v>8.6160126000000012</v>
      </c>
      <c r="C1197">
        <f t="shared" si="95"/>
        <v>1195</v>
      </c>
      <c r="D1197" s="9">
        <f t="shared" si="92"/>
        <v>1.9953000515847995E-2</v>
      </c>
      <c r="E1197">
        <f t="shared" si="93"/>
        <v>-1.6999917862183047</v>
      </c>
      <c r="F1197">
        <f t="shared" si="94"/>
        <v>0.13732475293036084</v>
      </c>
      <c r="K1197" s="8">
        <v>37977</v>
      </c>
      <c r="L1197" s="9">
        <v>8.6160126000000012</v>
      </c>
      <c r="M1197">
        <v>1.9953000515847995E-2</v>
      </c>
      <c r="N1197">
        <v>0.13732475293036084</v>
      </c>
      <c r="O1197">
        <f t="shared" si="96"/>
        <v>-1.6999917862183047</v>
      </c>
    </row>
    <row r="1198" spans="1:15" x14ac:dyDescent="0.25">
      <c r="A1198" s="4">
        <v>41946</v>
      </c>
      <c r="B1198" s="7">
        <v>8.6126202782608718</v>
      </c>
      <c r="C1198">
        <f t="shared" si="95"/>
        <v>1196</v>
      </c>
      <c r="D1198" s="9">
        <f t="shared" si="92"/>
        <v>1.9936317405048792E-2</v>
      </c>
      <c r="E1198">
        <f t="shared" si="93"/>
        <v>-1.7003550605865403</v>
      </c>
      <c r="F1198">
        <f t="shared" si="94"/>
        <v>0.13743966904159963</v>
      </c>
      <c r="K1198" s="8">
        <v>41946</v>
      </c>
      <c r="L1198" s="9">
        <v>8.6126202782608718</v>
      </c>
      <c r="M1198">
        <v>1.9936317405048792E-2</v>
      </c>
      <c r="N1198">
        <v>0.13743966904159963</v>
      </c>
      <c r="O1198">
        <f t="shared" si="96"/>
        <v>-1.7003550605865403</v>
      </c>
    </row>
    <row r="1199" spans="1:15" x14ac:dyDescent="0.25">
      <c r="A1199" s="4">
        <v>34719</v>
      </c>
      <c r="B1199" s="7">
        <v>8.6125830000000008</v>
      </c>
      <c r="C1199">
        <f t="shared" si="95"/>
        <v>1197</v>
      </c>
      <c r="D1199" s="9">
        <f t="shared" si="92"/>
        <v>1.9919662169121433E-2</v>
      </c>
      <c r="E1199">
        <f t="shared" si="93"/>
        <v>-1.7007180313405588</v>
      </c>
      <c r="F1199">
        <f t="shared" si="94"/>
        <v>0.13755458515283842</v>
      </c>
      <c r="K1199" s="8">
        <v>34719</v>
      </c>
      <c r="L1199" s="9">
        <v>8.6125830000000008</v>
      </c>
      <c r="M1199">
        <v>1.9919662169121433E-2</v>
      </c>
      <c r="N1199">
        <v>0.13755458515283842</v>
      </c>
      <c r="O1199">
        <f t="shared" si="96"/>
        <v>-1.7007180313405588</v>
      </c>
    </row>
    <row r="1200" spans="1:15" x14ac:dyDescent="0.25">
      <c r="A1200" s="4">
        <v>40499</v>
      </c>
      <c r="B1200" s="7">
        <v>8.6125830000000008</v>
      </c>
      <c r="C1200">
        <f t="shared" si="95"/>
        <v>1198</v>
      </c>
      <c r="D1200" s="9">
        <f t="shared" si="92"/>
        <v>1.9903034738262399E-2</v>
      </c>
      <c r="E1200">
        <f t="shared" si="93"/>
        <v>-1.7010806989874407</v>
      </c>
      <c r="F1200">
        <f t="shared" si="94"/>
        <v>0.13766950126407723</v>
      </c>
      <c r="K1200" s="8">
        <v>40499</v>
      </c>
      <c r="L1200" s="9">
        <v>8.6125830000000008</v>
      </c>
      <c r="M1200">
        <v>1.9903034738262399E-2</v>
      </c>
      <c r="N1200">
        <v>0.13766950126407723</v>
      </c>
      <c r="O1200">
        <f t="shared" si="96"/>
        <v>-1.7010806989874407</v>
      </c>
    </row>
    <row r="1201" spans="1:15" x14ac:dyDescent="0.25">
      <c r="A1201" s="4">
        <v>36628</v>
      </c>
      <c r="B1201" s="7">
        <v>8.6123686500000005</v>
      </c>
      <c r="C1201">
        <f t="shared" si="95"/>
        <v>1199</v>
      </c>
      <c r="D1201" s="9">
        <f t="shared" si="92"/>
        <v>1.9886435042901048E-2</v>
      </c>
      <c r="E1201">
        <f t="shared" si="93"/>
        <v>-1.7014430640329967</v>
      </c>
      <c r="F1201">
        <f t="shared" si="94"/>
        <v>0.13778441737531602</v>
      </c>
      <c r="K1201" s="8">
        <v>36628</v>
      </c>
      <c r="L1201" s="9">
        <v>8.6123686500000005</v>
      </c>
      <c r="M1201">
        <v>1.9886435042901048E-2</v>
      </c>
      <c r="N1201">
        <v>0.13778441737531602</v>
      </c>
      <c r="O1201">
        <f t="shared" si="96"/>
        <v>-1.7014430640329967</v>
      </c>
    </row>
    <row r="1202" spans="1:15" x14ac:dyDescent="0.25">
      <c r="A1202" s="4">
        <v>40163</v>
      </c>
      <c r="B1202" s="7">
        <v>8.6121543000000003</v>
      </c>
      <c r="C1202">
        <f t="shared" si="95"/>
        <v>1200</v>
      </c>
      <c r="D1202" s="9">
        <f t="shared" si="92"/>
        <v>1.9869863013698631E-2</v>
      </c>
      <c r="E1202">
        <f t="shared" si="93"/>
        <v>-1.7018051269817729</v>
      </c>
      <c r="F1202">
        <f t="shared" si="94"/>
        <v>0.13789933348655481</v>
      </c>
      <c r="K1202" s="8">
        <v>40163</v>
      </c>
      <c r="L1202" s="9">
        <v>8.6121543000000003</v>
      </c>
      <c r="M1202">
        <v>1.9869863013698631E-2</v>
      </c>
      <c r="N1202">
        <v>0.13789933348655481</v>
      </c>
      <c r="O1202">
        <f t="shared" si="96"/>
        <v>-1.7018051269817729</v>
      </c>
    </row>
    <row r="1203" spans="1:15" x14ac:dyDescent="0.25">
      <c r="A1203" s="4">
        <v>40263</v>
      </c>
      <c r="B1203" s="7">
        <v>8.6088178956521748</v>
      </c>
      <c r="C1203">
        <f t="shared" si="95"/>
        <v>1201</v>
      </c>
      <c r="D1203" s="9">
        <f t="shared" si="92"/>
        <v>1.985331858154734E-2</v>
      </c>
      <c r="E1203">
        <f t="shared" si="93"/>
        <v>-1.7021668883370542</v>
      </c>
      <c r="F1203">
        <f t="shared" si="94"/>
        <v>0.1380142495977936</v>
      </c>
      <c r="K1203" s="8">
        <v>40263</v>
      </c>
      <c r="L1203" s="9">
        <v>8.6088178956521748</v>
      </c>
      <c r="M1203">
        <v>1.985331858154734E-2</v>
      </c>
      <c r="N1203">
        <v>0.1380142495977936</v>
      </c>
      <c r="O1203">
        <f t="shared" si="96"/>
        <v>-1.7021668883370542</v>
      </c>
    </row>
    <row r="1204" spans="1:15" x14ac:dyDescent="0.25">
      <c r="A1204" s="4">
        <v>38038</v>
      </c>
      <c r="B1204" s="7">
        <v>8.6037946499999993</v>
      </c>
      <c r="C1204">
        <f t="shared" si="95"/>
        <v>1202</v>
      </c>
      <c r="D1204" s="9">
        <f t="shared" si="92"/>
        <v>1.9836801677569349E-2</v>
      </c>
      <c r="E1204">
        <f t="shared" si="93"/>
        <v>-1.7025283486008689</v>
      </c>
      <c r="F1204">
        <f t="shared" si="94"/>
        <v>0.13812916570903241</v>
      </c>
      <c r="K1204" s="8">
        <v>38038</v>
      </c>
      <c r="L1204" s="9">
        <v>8.6037946499999993</v>
      </c>
      <c r="M1204">
        <v>1.9836801677569349E-2</v>
      </c>
      <c r="N1204">
        <v>0.13812916570903241</v>
      </c>
      <c r="O1204">
        <f t="shared" si="96"/>
        <v>-1.7025283486008689</v>
      </c>
    </row>
    <row r="1205" spans="1:15" x14ac:dyDescent="0.25">
      <c r="A1205" s="4">
        <v>39205</v>
      </c>
      <c r="B1205" s="7">
        <v>8.6035802999999991</v>
      </c>
      <c r="C1205">
        <f t="shared" si="95"/>
        <v>1203</v>
      </c>
      <c r="D1205" s="9">
        <f t="shared" si="92"/>
        <v>1.9820312233115842E-2</v>
      </c>
      <c r="E1205">
        <f t="shared" si="93"/>
        <v>-1.7028895082739928</v>
      </c>
      <c r="F1205">
        <f t="shared" si="94"/>
        <v>0.1382440818202712</v>
      </c>
      <c r="K1205" s="8">
        <v>39205</v>
      </c>
      <c r="L1205" s="9">
        <v>8.6035802999999991</v>
      </c>
      <c r="M1205">
        <v>1.9820312233115842E-2</v>
      </c>
      <c r="N1205">
        <v>0.1382440818202712</v>
      </c>
      <c r="O1205">
        <f t="shared" si="96"/>
        <v>-1.7028895082739928</v>
      </c>
    </row>
    <row r="1206" spans="1:15" x14ac:dyDescent="0.25">
      <c r="A1206" s="4">
        <v>35758</v>
      </c>
      <c r="B1206" s="7">
        <v>8.5997219999999999</v>
      </c>
      <c r="C1206">
        <f t="shared" si="95"/>
        <v>1204</v>
      </c>
      <c r="D1206" s="9">
        <f t="shared" si="92"/>
        <v>1.9803850179766075E-2</v>
      </c>
      <c r="E1206">
        <f t="shared" si="93"/>
        <v>-1.7032503678559539</v>
      </c>
      <c r="F1206">
        <f t="shared" si="94"/>
        <v>0.13835899793150999</v>
      </c>
      <c r="K1206" s="8">
        <v>35758</v>
      </c>
      <c r="L1206" s="9">
        <v>8.5997219999999999</v>
      </c>
      <c r="M1206">
        <v>1.9803850179766075E-2</v>
      </c>
      <c r="N1206">
        <v>0.13835899793150999</v>
      </c>
      <c r="O1206">
        <f t="shared" si="96"/>
        <v>-1.7032503678559539</v>
      </c>
    </row>
    <row r="1207" spans="1:15" x14ac:dyDescent="0.25">
      <c r="A1207" s="4">
        <v>39485</v>
      </c>
      <c r="B1207" s="7">
        <v>8.5984359000000001</v>
      </c>
      <c r="C1207">
        <f t="shared" si="95"/>
        <v>1205</v>
      </c>
      <c r="D1207" s="9">
        <f t="shared" si="92"/>
        <v>1.9787415449326436E-2</v>
      </c>
      <c r="E1207">
        <f t="shared" si="93"/>
        <v>-1.7036109278450353</v>
      </c>
      <c r="F1207">
        <f t="shared" si="94"/>
        <v>0.13847391404274878</v>
      </c>
      <c r="K1207" s="8">
        <v>39485</v>
      </c>
      <c r="L1207" s="9">
        <v>8.5984359000000001</v>
      </c>
      <c r="M1207">
        <v>1.9787415449326436E-2</v>
      </c>
      <c r="N1207">
        <v>0.13847391404274878</v>
      </c>
      <c r="O1207">
        <f t="shared" si="96"/>
        <v>-1.7036109278450353</v>
      </c>
    </row>
    <row r="1208" spans="1:15" x14ac:dyDescent="0.25">
      <c r="A1208" s="4">
        <v>35907</v>
      </c>
      <c r="B1208" s="7">
        <v>8.5962924000000012</v>
      </c>
      <c r="C1208">
        <f t="shared" si="95"/>
        <v>1206</v>
      </c>
      <c r="D1208" s="9">
        <f t="shared" si="92"/>
        <v>1.9771007973829482E-2</v>
      </c>
      <c r="E1208">
        <f t="shared" si="93"/>
        <v>-1.7039711887382807</v>
      </c>
      <c r="F1208">
        <f t="shared" si="94"/>
        <v>0.1385888301539876</v>
      </c>
      <c r="K1208" s="8">
        <v>35907</v>
      </c>
      <c r="L1208" s="9">
        <v>8.5962924000000012</v>
      </c>
      <c r="M1208">
        <v>1.9771007973829482E-2</v>
      </c>
      <c r="N1208">
        <v>0.1385888301539876</v>
      </c>
      <c r="O1208">
        <f t="shared" si="96"/>
        <v>-1.7039711887382807</v>
      </c>
    </row>
    <row r="1209" spans="1:15" x14ac:dyDescent="0.25">
      <c r="A1209" s="4">
        <v>35012</v>
      </c>
      <c r="B1209" s="7">
        <v>8.5956493500000004</v>
      </c>
      <c r="C1209">
        <f t="shared" si="95"/>
        <v>1207</v>
      </c>
      <c r="D1209" s="9">
        <f t="shared" si="92"/>
        <v>1.975462768553302E-2</v>
      </c>
      <c r="E1209">
        <f t="shared" si="93"/>
        <v>-1.7043311510314973</v>
      </c>
      <c r="F1209">
        <f t="shared" si="94"/>
        <v>0.13870374626522639</v>
      </c>
      <c r="K1209" s="8">
        <v>35012</v>
      </c>
      <c r="L1209" s="9">
        <v>8.5956493500000004</v>
      </c>
      <c r="M1209">
        <v>1.975462768553302E-2</v>
      </c>
      <c r="N1209">
        <v>0.13870374626522639</v>
      </c>
      <c r="O1209">
        <f t="shared" si="96"/>
        <v>-1.7043311510314973</v>
      </c>
    </row>
    <row r="1210" spans="1:15" x14ac:dyDescent="0.25">
      <c r="A1210" s="4">
        <v>38600</v>
      </c>
      <c r="B1210" s="7">
        <v>8.5956493500000004</v>
      </c>
      <c r="C1210">
        <f t="shared" si="95"/>
        <v>1208</v>
      </c>
      <c r="D1210" s="9">
        <f t="shared" si="92"/>
        <v>1.9738274516919171E-2</v>
      </c>
      <c r="E1210">
        <f t="shared" si="93"/>
        <v>-1.7046908152192612</v>
      </c>
      <c r="F1210">
        <f t="shared" si="94"/>
        <v>0.13881866237646517</v>
      </c>
      <c r="K1210" s="8">
        <v>38600</v>
      </c>
      <c r="L1210" s="9">
        <v>8.5956493500000004</v>
      </c>
      <c r="M1210">
        <v>1.9738274516919171E-2</v>
      </c>
      <c r="N1210">
        <v>0.13881866237646517</v>
      </c>
      <c r="O1210">
        <f t="shared" si="96"/>
        <v>-1.7046908152192612</v>
      </c>
    </row>
    <row r="1211" spans="1:15" x14ac:dyDescent="0.25">
      <c r="A1211" s="4">
        <v>36418</v>
      </c>
      <c r="B1211" s="7">
        <v>8.5953570545454578</v>
      </c>
      <c r="C1211">
        <f t="shared" si="95"/>
        <v>1209</v>
      </c>
      <c r="D1211" s="9">
        <f t="shared" si="92"/>
        <v>1.9721948400693429E-2</v>
      </c>
      <c r="E1211">
        <f t="shared" si="93"/>
        <v>-1.70505018179492</v>
      </c>
      <c r="F1211">
        <f t="shared" si="94"/>
        <v>0.13893357848770396</v>
      </c>
      <c r="K1211" s="8">
        <v>36418</v>
      </c>
      <c r="L1211" s="9">
        <v>8.5953570545454578</v>
      </c>
      <c r="M1211">
        <v>1.9721948400693429E-2</v>
      </c>
      <c r="N1211">
        <v>0.13893357848770396</v>
      </c>
      <c r="O1211">
        <f t="shared" si="96"/>
        <v>-1.70505018179492</v>
      </c>
    </row>
    <row r="1212" spans="1:15" x14ac:dyDescent="0.25">
      <c r="A1212" s="4">
        <v>39077</v>
      </c>
      <c r="B1212" s="7">
        <v>8.5915766999999992</v>
      </c>
      <c r="C1212">
        <f t="shared" si="95"/>
        <v>1210</v>
      </c>
      <c r="D1212" s="9">
        <f t="shared" si="92"/>
        <v>1.9705649269783767E-2</v>
      </c>
      <c r="E1212">
        <f t="shared" si="93"/>
        <v>-1.7054092512505983</v>
      </c>
      <c r="F1212">
        <f t="shared" si="94"/>
        <v>0.13904849459894278</v>
      </c>
      <c r="K1212" s="8">
        <v>39077</v>
      </c>
      <c r="L1212" s="9">
        <v>8.5915766999999992</v>
      </c>
      <c r="M1212">
        <v>1.9705649269783767E-2</v>
      </c>
      <c r="N1212">
        <v>0.13904849459894278</v>
      </c>
      <c r="O1212">
        <f t="shared" si="96"/>
        <v>-1.7054092512505983</v>
      </c>
    </row>
    <row r="1213" spans="1:15" x14ac:dyDescent="0.25">
      <c r="A1213" s="4">
        <v>35560</v>
      </c>
      <c r="B1213" s="7">
        <v>8.5875040500000015</v>
      </c>
      <c r="C1213">
        <f t="shared" si="95"/>
        <v>1211</v>
      </c>
      <c r="D1213" s="9">
        <f t="shared" si="92"/>
        <v>1.9689377057339683E-2</v>
      </c>
      <c r="E1213">
        <f t="shared" si="93"/>
        <v>-1.7057680240772004</v>
      </c>
      <c r="F1213">
        <f t="shared" si="94"/>
        <v>0.13916341071018157</v>
      </c>
      <c r="K1213" s="8">
        <v>35560</v>
      </c>
      <c r="L1213" s="9">
        <v>8.5875040500000015</v>
      </c>
      <c r="M1213">
        <v>1.9689377057339683E-2</v>
      </c>
      <c r="N1213">
        <v>0.13916341071018157</v>
      </c>
      <c r="O1213">
        <f t="shared" si="96"/>
        <v>-1.7057680240772004</v>
      </c>
    </row>
    <row r="1214" spans="1:15" x14ac:dyDescent="0.25">
      <c r="A1214" s="4">
        <v>39942</v>
      </c>
      <c r="B1214" s="7">
        <v>8.579358749999999</v>
      </c>
      <c r="C1214">
        <f t="shared" si="95"/>
        <v>1212</v>
      </c>
      <c r="D1214" s="9">
        <f t="shared" si="92"/>
        <v>1.9673131696731318E-2</v>
      </c>
      <c r="E1214">
        <f t="shared" si="93"/>
        <v>-1.7061265007644155</v>
      </c>
      <c r="F1214">
        <f t="shared" si="94"/>
        <v>0.13927832682142036</v>
      </c>
      <c r="K1214" s="8">
        <v>39942</v>
      </c>
      <c r="L1214" s="9">
        <v>8.579358749999999</v>
      </c>
      <c r="M1214">
        <v>1.9673131696731318E-2</v>
      </c>
      <c r="N1214">
        <v>0.13927832682142036</v>
      </c>
      <c r="O1214">
        <f t="shared" si="96"/>
        <v>-1.7061265007644155</v>
      </c>
    </row>
    <row r="1215" spans="1:15" x14ac:dyDescent="0.25">
      <c r="A1215" s="4">
        <v>39932</v>
      </c>
      <c r="B1215" s="7">
        <v>8.5752861000000014</v>
      </c>
      <c r="C1215">
        <f t="shared" si="95"/>
        <v>1213</v>
      </c>
      <c r="D1215" s="9">
        <f t="shared" si="92"/>
        <v>1.9656913121548519E-2</v>
      </c>
      <c r="E1215">
        <f t="shared" si="93"/>
        <v>-1.7064846818007211</v>
      </c>
      <c r="F1215">
        <f t="shared" si="94"/>
        <v>0.13939324293265917</v>
      </c>
      <c r="K1215" s="8">
        <v>39932</v>
      </c>
      <c r="L1215" s="9">
        <v>8.5752861000000014</v>
      </c>
      <c r="M1215">
        <v>1.9656913121548519E-2</v>
      </c>
      <c r="N1215">
        <v>0.13939324293265917</v>
      </c>
      <c r="O1215">
        <f t="shared" si="96"/>
        <v>-1.7064846818007211</v>
      </c>
    </row>
    <row r="1216" spans="1:15" x14ac:dyDescent="0.25">
      <c r="A1216" s="4">
        <v>41876</v>
      </c>
      <c r="B1216" s="7">
        <v>8.5750717500000011</v>
      </c>
      <c r="C1216">
        <f t="shared" si="95"/>
        <v>1214</v>
      </c>
      <c r="D1216" s="9">
        <f t="shared" si="92"/>
        <v>1.9640721265599962E-2</v>
      </c>
      <c r="E1216">
        <f t="shared" si="93"/>
        <v>-1.7068425676733869</v>
      </c>
      <c r="F1216">
        <f t="shared" si="94"/>
        <v>0.13950815904389796</v>
      </c>
      <c r="K1216" s="8">
        <v>41876</v>
      </c>
      <c r="L1216" s="9">
        <v>8.5750717500000011</v>
      </c>
      <c r="M1216">
        <v>1.9640721265599962E-2</v>
      </c>
      <c r="N1216">
        <v>0.13950815904389796</v>
      </c>
      <c r="O1216">
        <f t="shared" si="96"/>
        <v>-1.7068425676733869</v>
      </c>
    </row>
    <row r="1217" spans="1:15" x14ac:dyDescent="0.25">
      <c r="A1217" s="4">
        <v>39577</v>
      </c>
      <c r="B1217" s="7">
        <v>8.5750717499999993</v>
      </c>
      <c r="C1217">
        <f t="shared" si="95"/>
        <v>1215</v>
      </c>
      <c r="D1217" s="9">
        <f t="shared" si="92"/>
        <v>1.9624556062912229E-2</v>
      </c>
      <c r="E1217">
        <f t="shared" si="93"/>
        <v>-1.7072001588684791</v>
      </c>
      <c r="F1217">
        <f t="shared" si="94"/>
        <v>0.13962307515513675</v>
      </c>
      <c r="K1217" s="8">
        <v>39577</v>
      </c>
      <c r="L1217" s="9">
        <v>8.5750717499999993</v>
      </c>
      <c r="M1217">
        <v>1.9624556062912229E-2</v>
      </c>
      <c r="N1217">
        <v>0.13962307515513675</v>
      </c>
      <c r="O1217">
        <f t="shared" si="96"/>
        <v>-1.7072001588684791</v>
      </c>
    </row>
    <row r="1218" spans="1:15" x14ac:dyDescent="0.25">
      <c r="A1218" s="4">
        <v>35902</v>
      </c>
      <c r="B1218" s="7">
        <v>8.5750717499999976</v>
      </c>
      <c r="C1218">
        <f t="shared" si="95"/>
        <v>1216</v>
      </c>
      <c r="D1218" s="9">
        <f t="shared" si="92"/>
        <v>1.9608417447728909E-2</v>
      </c>
      <c r="E1218">
        <f t="shared" si="93"/>
        <v>-1.7075574558708644</v>
      </c>
      <c r="F1218">
        <f t="shared" si="94"/>
        <v>0.13973799126637554</v>
      </c>
      <c r="K1218" s="8">
        <v>35902</v>
      </c>
      <c r="L1218" s="9">
        <v>8.5750717499999976</v>
      </c>
      <c r="M1218">
        <v>1.9608417447728909E-2</v>
      </c>
      <c r="N1218">
        <v>0.13973799126637554</v>
      </c>
      <c r="O1218">
        <f t="shared" si="96"/>
        <v>-1.7075574558708644</v>
      </c>
    </row>
    <row r="1219" spans="1:15" x14ac:dyDescent="0.25">
      <c r="A1219" s="4">
        <v>40592</v>
      </c>
      <c r="B1219" s="7">
        <v>8.5746430500000006</v>
      </c>
      <c r="C1219">
        <f t="shared" si="95"/>
        <v>1217</v>
      </c>
      <c r="D1219" s="9">
        <f t="shared" ref="D1219:D1282" si="97">(C$1+1)/C1219/365</f>
        <v>1.9592305354509742E-2</v>
      </c>
      <c r="E1219">
        <f t="shared" ref="E1219:E1282" si="98">LOG(D1219)</f>
        <v>-1.7079144591642133</v>
      </c>
      <c r="F1219">
        <f t="shared" ref="F1219:F1282" si="99">C1219/C$1</f>
        <v>0.13985290737761435</v>
      </c>
      <c r="K1219" s="8">
        <v>40592</v>
      </c>
      <c r="L1219" s="9">
        <v>8.5746430500000006</v>
      </c>
      <c r="M1219">
        <v>1.9592305354509742E-2</v>
      </c>
      <c r="N1219">
        <v>0.13985290737761435</v>
      </c>
      <c r="O1219">
        <f t="shared" si="96"/>
        <v>-1.7079144591642133</v>
      </c>
    </row>
    <row r="1220" spans="1:15" x14ac:dyDescent="0.25">
      <c r="A1220" s="4">
        <v>36642</v>
      </c>
      <c r="B1220" s="7">
        <v>8.5707847500000014</v>
      </c>
      <c r="C1220">
        <f t="shared" ref="C1220:C1283" si="100">C1219+1</f>
        <v>1218</v>
      </c>
      <c r="D1220" s="9">
        <f t="shared" si="97"/>
        <v>1.9576219717929687E-2</v>
      </c>
      <c r="E1220">
        <f t="shared" si="98"/>
        <v>-1.7082711692310046</v>
      </c>
      <c r="F1220">
        <f t="shared" si="99"/>
        <v>0.13996782348885314</v>
      </c>
      <c r="K1220" s="8">
        <v>36642</v>
      </c>
      <c r="L1220" s="9">
        <v>8.5707847500000014</v>
      </c>
      <c r="M1220">
        <v>1.9576219717929687E-2</v>
      </c>
      <c r="N1220">
        <v>0.13996782348885314</v>
      </c>
      <c r="O1220">
        <f t="shared" ref="O1220:O1283" si="101">LOG(M1220)</f>
        <v>-1.7082711692310046</v>
      </c>
    </row>
    <row r="1221" spans="1:15" x14ac:dyDescent="0.25">
      <c r="A1221" s="4">
        <v>40602</v>
      </c>
      <c r="B1221" s="7">
        <v>8.5705703999999994</v>
      </c>
      <c r="C1221">
        <f t="shared" si="100"/>
        <v>1219</v>
      </c>
      <c r="D1221" s="9">
        <f t="shared" si="97"/>
        <v>1.956016047287806E-2</v>
      </c>
      <c r="E1221">
        <f t="shared" si="98"/>
        <v>-1.70862758655253</v>
      </c>
      <c r="F1221">
        <f t="shared" si="99"/>
        <v>0.14008273960009193</v>
      </c>
      <c r="K1221" s="8">
        <v>40602</v>
      </c>
      <c r="L1221" s="9">
        <v>8.5705703999999994</v>
      </c>
      <c r="M1221">
        <v>1.956016047287806E-2</v>
      </c>
      <c r="N1221">
        <v>0.14008273960009193</v>
      </c>
      <c r="O1221">
        <f t="shared" si="101"/>
        <v>-1.70862758655253</v>
      </c>
    </row>
    <row r="1222" spans="1:15" x14ac:dyDescent="0.25">
      <c r="A1222" s="4">
        <v>37553</v>
      </c>
      <c r="B1222" s="7">
        <v>8.5667120999999966</v>
      </c>
      <c r="C1222">
        <f t="shared" si="100"/>
        <v>1220</v>
      </c>
      <c r="D1222" s="9">
        <f t="shared" si="97"/>
        <v>1.9544127554457669E-2</v>
      </c>
      <c r="E1222">
        <f t="shared" si="98"/>
        <v>-1.7089837116088964</v>
      </c>
      <c r="F1222">
        <f t="shared" si="99"/>
        <v>0.14019765571133072</v>
      </c>
      <c r="K1222" s="8">
        <v>37553</v>
      </c>
      <c r="L1222" s="9">
        <v>8.5667120999999966</v>
      </c>
      <c r="M1222">
        <v>1.9544127554457669E-2</v>
      </c>
      <c r="N1222">
        <v>0.14019765571133072</v>
      </c>
      <c r="O1222">
        <f t="shared" si="101"/>
        <v>-1.7089837116088964</v>
      </c>
    </row>
    <row r="1223" spans="1:15" x14ac:dyDescent="0.25">
      <c r="A1223" s="4">
        <v>37181</v>
      </c>
      <c r="B1223" s="7">
        <v>8.5664977499999999</v>
      </c>
      <c r="C1223">
        <f t="shared" si="100"/>
        <v>1221</v>
      </c>
      <c r="D1223" s="9">
        <f t="shared" si="97"/>
        <v>1.9528120897983912E-2</v>
      </c>
      <c r="E1223">
        <f t="shared" si="98"/>
        <v>-1.7093395448790307</v>
      </c>
      <c r="F1223">
        <f t="shared" si="99"/>
        <v>0.14031257182256954</v>
      </c>
      <c r="K1223" s="8">
        <v>37181</v>
      </c>
      <c r="L1223" s="9">
        <v>8.5664977499999999</v>
      </c>
      <c r="M1223">
        <v>1.9528120897983912E-2</v>
      </c>
      <c r="N1223">
        <v>0.14031257182256954</v>
      </c>
      <c r="O1223">
        <f t="shared" si="101"/>
        <v>-1.7093395448790307</v>
      </c>
    </row>
    <row r="1224" spans="1:15" x14ac:dyDescent="0.25">
      <c r="A1224" s="4">
        <v>38110</v>
      </c>
      <c r="B1224" s="7">
        <v>8.5626394500000007</v>
      </c>
      <c r="C1224">
        <f t="shared" si="100"/>
        <v>1222</v>
      </c>
      <c r="D1224" s="9">
        <f t="shared" si="97"/>
        <v>1.9512140438983923E-2</v>
      </c>
      <c r="E1224">
        <f t="shared" si="98"/>
        <v>-1.7096950868406837</v>
      </c>
      <c r="F1224">
        <f t="shared" si="99"/>
        <v>0.14042748793380833</v>
      </c>
      <c r="K1224" s="8">
        <v>38110</v>
      </c>
      <c r="L1224" s="9">
        <v>8.5626394500000007</v>
      </c>
      <c r="M1224">
        <v>1.9512140438983923E-2</v>
      </c>
      <c r="N1224">
        <v>0.14042748793380833</v>
      </c>
      <c r="O1224">
        <f t="shared" si="101"/>
        <v>-1.7096950868406837</v>
      </c>
    </row>
    <row r="1225" spans="1:15" x14ac:dyDescent="0.25">
      <c r="A1225" s="4">
        <v>36091</v>
      </c>
      <c r="B1225" s="7">
        <v>8.5624251000000022</v>
      </c>
      <c r="C1225">
        <f t="shared" si="100"/>
        <v>1223</v>
      </c>
      <c r="D1225" s="9">
        <f t="shared" si="97"/>
        <v>1.9496186113195712E-2</v>
      </c>
      <c r="E1225">
        <f t="shared" si="98"/>
        <v>-1.7100503379704337</v>
      </c>
      <c r="F1225">
        <f t="shared" si="99"/>
        <v>0.14054240404504711</v>
      </c>
      <c r="K1225" s="8">
        <v>36091</v>
      </c>
      <c r="L1225" s="9">
        <v>8.5624251000000022</v>
      </c>
      <c r="M1225">
        <v>1.9496186113195712E-2</v>
      </c>
      <c r="N1225">
        <v>0.14054240404504711</v>
      </c>
      <c r="O1225">
        <f t="shared" si="101"/>
        <v>-1.7100503379704337</v>
      </c>
    </row>
    <row r="1226" spans="1:15" x14ac:dyDescent="0.25">
      <c r="A1226" s="4">
        <v>37113</v>
      </c>
      <c r="B1226" s="7">
        <v>8.5622107500000002</v>
      </c>
      <c r="C1226">
        <f t="shared" si="100"/>
        <v>1224</v>
      </c>
      <c r="D1226" s="9">
        <f t="shared" si="97"/>
        <v>1.9480257856567283E-2</v>
      </c>
      <c r="E1226">
        <f t="shared" si="98"/>
        <v>-1.7104052987436906</v>
      </c>
      <c r="F1226">
        <f t="shared" si="99"/>
        <v>0.1406573201562859</v>
      </c>
      <c r="K1226" s="8">
        <v>37113</v>
      </c>
      <c r="L1226" s="9">
        <v>8.5622107500000002</v>
      </c>
      <c r="M1226">
        <v>1.9480257856567283E-2</v>
      </c>
      <c r="N1226">
        <v>0.1406573201562859</v>
      </c>
      <c r="O1226">
        <f t="shared" si="101"/>
        <v>-1.7104052987436906</v>
      </c>
    </row>
    <row r="1227" spans="1:15" x14ac:dyDescent="0.25">
      <c r="A1227" s="4">
        <v>37102</v>
      </c>
      <c r="B1227" s="7">
        <v>8.5583524500000028</v>
      </c>
      <c r="C1227">
        <f t="shared" si="100"/>
        <v>1225</v>
      </c>
      <c r="D1227" s="9">
        <f t="shared" si="97"/>
        <v>1.9464355605255803E-2</v>
      </c>
      <c r="E1227">
        <f t="shared" si="98"/>
        <v>-1.7107599696346993</v>
      </c>
      <c r="F1227">
        <f t="shared" si="99"/>
        <v>0.14077223626752472</v>
      </c>
      <c r="K1227" s="8">
        <v>37102</v>
      </c>
      <c r="L1227" s="9">
        <v>8.5583524500000028</v>
      </c>
      <c r="M1227">
        <v>1.9464355605255803E-2</v>
      </c>
      <c r="N1227">
        <v>0.14077223626752472</v>
      </c>
      <c r="O1227">
        <f t="shared" si="101"/>
        <v>-1.7107599696346993</v>
      </c>
    </row>
    <row r="1228" spans="1:15" x14ac:dyDescent="0.25">
      <c r="A1228" s="4">
        <v>41289</v>
      </c>
      <c r="B1228" s="7">
        <v>8.5581381000000007</v>
      </c>
      <c r="C1228">
        <f t="shared" si="100"/>
        <v>1226</v>
      </c>
      <c r="D1228" s="9">
        <f t="shared" si="97"/>
        <v>1.9448479295626719E-2</v>
      </c>
      <c r="E1228">
        <f t="shared" si="98"/>
        <v>-1.7111143511165443</v>
      </c>
      <c r="F1228">
        <f t="shared" si="99"/>
        <v>0.14088715237876351</v>
      </c>
      <c r="K1228" s="8">
        <v>41289</v>
      </c>
      <c r="L1228" s="9">
        <v>8.5581381000000007</v>
      </c>
      <c r="M1228">
        <v>1.9448479295626719E-2</v>
      </c>
      <c r="N1228">
        <v>0.14088715237876351</v>
      </c>
      <c r="O1228">
        <f t="shared" si="101"/>
        <v>-1.7111143511165443</v>
      </c>
    </row>
    <row r="1229" spans="1:15" x14ac:dyDescent="0.25">
      <c r="A1229" s="4">
        <v>41011</v>
      </c>
      <c r="B1229" s="7">
        <v>8.5581380999999972</v>
      </c>
      <c r="C1229">
        <f t="shared" si="100"/>
        <v>1227</v>
      </c>
      <c r="D1229" s="9">
        <f t="shared" si="97"/>
        <v>1.943262886425294E-2</v>
      </c>
      <c r="E1229">
        <f t="shared" si="98"/>
        <v>-1.7114684436611525</v>
      </c>
      <c r="F1229">
        <f t="shared" si="99"/>
        <v>0.1410020684900023</v>
      </c>
      <c r="K1229" s="8">
        <v>41011</v>
      </c>
      <c r="L1229" s="9">
        <v>8.5581380999999972</v>
      </c>
      <c r="M1229">
        <v>1.943262886425294E-2</v>
      </c>
      <c r="N1229">
        <v>0.1410020684900023</v>
      </c>
      <c r="O1229">
        <f t="shared" si="101"/>
        <v>-1.7114684436611525</v>
      </c>
    </row>
    <row r="1230" spans="1:15" x14ac:dyDescent="0.25">
      <c r="A1230" s="4">
        <v>36873</v>
      </c>
      <c r="B1230" s="7">
        <v>8.5579237500000005</v>
      </c>
      <c r="C1230">
        <f t="shared" si="100"/>
        <v>1228</v>
      </c>
      <c r="D1230" s="9">
        <f t="shared" si="97"/>
        <v>1.941680424791397E-2</v>
      </c>
      <c r="E1230">
        <f t="shared" si="98"/>
        <v>-1.711822247739297</v>
      </c>
      <c r="F1230">
        <f t="shared" si="99"/>
        <v>0.14111698460124109</v>
      </c>
      <c r="K1230" s="8">
        <v>36873</v>
      </c>
      <c r="L1230" s="9">
        <v>8.5579237500000005</v>
      </c>
      <c r="M1230">
        <v>1.941680424791397E-2</v>
      </c>
      <c r="N1230">
        <v>0.14111698460124109</v>
      </c>
      <c r="O1230">
        <f t="shared" si="101"/>
        <v>-1.711822247739297</v>
      </c>
    </row>
    <row r="1231" spans="1:15" x14ac:dyDescent="0.25">
      <c r="A1231" s="4">
        <v>40565</v>
      </c>
      <c r="B1231" s="7">
        <v>8.5567028869565238</v>
      </c>
      <c r="C1231">
        <f t="shared" si="100"/>
        <v>1229</v>
      </c>
      <c r="D1231" s="9">
        <f t="shared" si="97"/>
        <v>1.9401005383595082E-2</v>
      </c>
      <c r="E1231">
        <f t="shared" si="98"/>
        <v>-1.7121757638206023</v>
      </c>
      <c r="F1231">
        <f t="shared" si="99"/>
        <v>0.1412319007124799</v>
      </c>
      <c r="K1231" s="8">
        <v>40565</v>
      </c>
      <c r="L1231" s="9">
        <v>8.5567028869565238</v>
      </c>
      <c r="M1231">
        <v>1.9401005383595082E-2</v>
      </c>
      <c r="N1231">
        <v>0.1412319007124799</v>
      </c>
      <c r="O1231">
        <f t="shared" si="101"/>
        <v>-1.7121757638206023</v>
      </c>
    </row>
    <row r="1232" spans="1:15" x14ac:dyDescent="0.25">
      <c r="A1232" s="4">
        <v>40633</v>
      </c>
      <c r="B1232" s="7">
        <v>8.5544941500000018</v>
      </c>
      <c r="C1232">
        <f t="shared" si="100"/>
        <v>1230</v>
      </c>
      <c r="D1232" s="9">
        <f t="shared" si="97"/>
        <v>1.9385232208486466E-2</v>
      </c>
      <c r="E1232">
        <f t="shared" si="98"/>
        <v>-1.7125289923735461</v>
      </c>
      <c r="F1232">
        <f t="shared" si="99"/>
        <v>0.14134681682371869</v>
      </c>
      <c r="K1232" s="8">
        <v>40633</v>
      </c>
      <c r="L1232" s="9">
        <v>8.5544941500000018</v>
      </c>
      <c r="M1232">
        <v>1.9385232208486466E-2</v>
      </c>
      <c r="N1232">
        <v>0.14134681682371869</v>
      </c>
      <c r="O1232">
        <f t="shared" si="101"/>
        <v>-1.7125289923735461</v>
      </c>
    </row>
    <row r="1233" spans="1:15" x14ac:dyDescent="0.25">
      <c r="A1233" s="4">
        <v>41503</v>
      </c>
      <c r="B1233" s="7">
        <v>8.5540654500000013</v>
      </c>
      <c r="C1233">
        <f t="shared" si="100"/>
        <v>1231</v>
      </c>
      <c r="D1233" s="9">
        <f t="shared" si="97"/>
        <v>1.9369484659982419E-2</v>
      </c>
      <c r="E1233">
        <f t="shared" si="98"/>
        <v>-1.7128819338654644</v>
      </c>
      <c r="F1233">
        <f t="shared" si="99"/>
        <v>0.14146173293495748</v>
      </c>
      <c r="K1233" s="8">
        <v>41503</v>
      </c>
      <c r="L1233" s="9">
        <v>8.5540654500000013</v>
      </c>
      <c r="M1233">
        <v>1.9369484659982419E-2</v>
      </c>
      <c r="N1233">
        <v>0.14146173293495748</v>
      </c>
      <c r="O1233">
        <f t="shared" si="101"/>
        <v>-1.7128819338654644</v>
      </c>
    </row>
    <row r="1234" spans="1:15" x14ac:dyDescent="0.25">
      <c r="A1234" s="4">
        <v>40576</v>
      </c>
      <c r="B1234" s="7">
        <v>8.5540654499999995</v>
      </c>
      <c r="C1234">
        <f t="shared" si="100"/>
        <v>1232</v>
      </c>
      <c r="D1234" s="9">
        <f t="shared" si="97"/>
        <v>1.9353762675680484E-2</v>
      </c>
      <c r="E1234">
        <f t="shared" si="98"/>
        <v>-1.7132345887625549</v>
      </c>
      <c r="F1234">
        <f t="shared" si="99"/>
        <v>0.14157664904619627</v>
      </c>
      <c r="K1234" s="8">
        <v>40576</v>
      </c>
      <c r="L1234" s="9">
        <v>8.5540654499999995</v>
      </c>
      <c r="M1234">
        <v>1.9353762675680484E-2</v>
      </c>
      <c r="N1234">
        <v>0.14157664904619627</v>
      </c>
      <c r="O1234">
        <f t="shared" si="101"/>
        <v>-1.7132345887625549</v>
      </c>
    </row>
    <row r="1235" spans="1:15" x14ac:dyDescent="0.25">
      <c r="A1235" s="4">
        <v>35543</v>
      </c>
      <c r="B1235" s="7">
        <v>8.553851100000001</v>
      </c>
      <c r="C1235">
        <f t="shared" si="100"/>
        <v>1233</v>
      </c>
      <c r="D1235" s="9">
        <f t="shared" si="97"/>
        <v>1.9338066193380663E-2</v>
      </c>
      <c r="E1235">
        <f t="shared" si="98"/>
        <v>-1.7135869575298799</v>
      </c>
      <c r="F1235">
        <f t="shared" si="99"/>
        <v>0.14169156515743508</v>
      </c>
      <c r="K1235" s="8">
        <v>35543</v>
      </c>
      <c r="L1235" s="9">
        <v>8.553851100000001</v>
      </c>
      <c r="M1235">
        <v>1.9338066193380663E-2</v>
      </c>
      <c r="N1235">
        <v>0.14169156515743508</v>
      </c>
      <c r="O1235">
        <f t="shared" si="101"/>
        <v>-1.7135869575298799</v>
      </c>
    </row>
    <row r="1236" spans="1:15" x14ac:dyDescent="0.25">
      <c r="A1236" s="4">
        <v>38294</v>
      </c>
      <c r="B1236" s="7">
        <v>8.5536367500000008</v>
      </c>
      <c r="C1236">
        <f t="shared" si="100"/>
        <v>1234</v>
      </c>
      <c r="D1236" s="9">
        <f t="shared" si="97"/>
        <v>1.9322395151084568E-2</v>
      </c>
      <c r="E1236">
        <f t="shared" si="98"/>
        <v>-1.713939040631371</v>
      </c>
      <c r="F1236">
        <f t="shared" si="99"/>
        <v>0.14180648126867387</v>
      </c>
      <c r="K1236" s="8">
        <v>38294</v>
      </c>
      <c r="L1236" s="9">
        <v>8.5536367500000008</v>
      </c>
      <c r="M1236">
        <v>1.9322395151084568E-2</v>
      </c>
      <c r="N1236">
        <v>0.14180648126867387</v>
      </c>
      <c r="O1236">
        <f t="shared" si="101"/>
        <v>-1.713939040631371</v>
      </c>
    </row>
    <row r="1237" spans="1:15" x14ac:dyDescent="0.25">
      <c r="A1237" s="4">
        <v>41347</v>
      </c>
      <c r="B1237" s="7">
        <v>8.5502071500000021</v>
      </c>
      <c r="C1237">
        <f t="shared" si="100"/>
        <v>1235</v>
      </c>
      <c r="D1237" s="9">
        <f t="shared" si="97"/>
        <v>1.930674948699462E-2</v>
      </c>
      <c r="E1237">
        <f t="shared" si="98"/>
        <v>-1.7142908385298328</v>
      </c>
      <c r="F1237">
        <f t="shared" si="99"/>
        <v>0.14192139737991266</v>
      </c>
      <c r="K1237" s="8">
        <v>41347</v>
      </c>
      <c r="L1237" s="9">
        <v>8.5502071500000021</v>
      </c>
      <c r="M1237">
        <v>1.930674948699462E-2</v>
      </c>
      <c r="N1237">
        <v>0.14192139737991266</v>
      </c>
      <c r="O1237">
        <f t="shared" si="101"/>
        <v>-1.7142908385298328</v>
      </c>
    </row>
    <row r="1238" spans="1:15" x14ac:dyDescent="0.25">
      <c r="A1238" s="4">
        <v>34560</v>
      </c>
      <c r="B1238" s="7">
        <v>8.5499928000000001</v>
      </c>
      <c r="C1238">
        <f t="shared" si="100"/>
        <v>1236</v>
      </c>
      <c r="D1238" s="9">
        <f t="shared" si="97"/>
        <v>1.9291129139513231E-2</v>
      </c>
      <c r="E1238">
        <f t="shared" si="98"/>
        <v>-1.7146423516869451</v>
      </c>
      <c r="F1238">
        <f t="shared" si="99"/>
        <v>0.14203631349115145</v>
      </c>
      <c r="K1238" s="8">
        <v>34560</v>
      </c>
      <c r="L1238" s="9">
        <v>8.5499928000000001</v>
      </c>
      <c r="M1238">
        <v>1.9291129139513231E-2</v>
      </c>
      <c r="N1238">
        <v>0.14203631349115145</v>
      </c>
      <c r="O1238">
        <f t="shared" si="101"/>
        <v>-1.7146423516869451</v>
      </c>
    </row>
    <row r="1239" spans="1:15" x14ac:dyDescent="0.25">
      <c r="A1239" s="4">
        <v>39113</v>
      </c>
      <c r="B1239" s="7">
        <v>8.5495640999999996</v>
      </c>
      <c r="C1239">
        <f t="shared" si="100"/>
        <v>1237</v>
      </c>
      <c r="D1239" s="9">
        <f t="shared" si="97"/>
        <v>1.9275534047242002E-2</v>
      </c>
      <c r="E1239">
        <f t="shared" si="98"/>
        <v>-1.7149935805632688</v>
      </c>
      <c r="F1239">
        <f t="shared" si="99"/>
        <v>0.14215122960239027</v>
      </c>
      <c r="K1239" s="8">
        <v>39113</v>
      </c>
      <c r="L1239" s="9">
        <v>8.5495640999999996</v>
      </c>
      <c r="M1239">
        <v>1.9275534047242002E-2</v>
      </c>
      <c r="N1239">
        <v>0.14215122960239027</v>
      </c>
      <c r="O1239">
        <f t="shared" si="101"/>
        <v>-1.7149935805632688</v>
      </c>
    </row>
    <row r="1240" spans="1:15" x14ac:dyDescent="0.25">
      <c r="A1240" s="4">
        <v>34459</v>
      </c>
      <c r="B1240" s="7">
        <v>8.5459201499999988</v>
      </c>
      <c r="C1240">
        <f t="shared" si="100"/>
        <v>1238</v>
      </c>
      <c r="D1240" s="9">
        <f t="shared" si="97"/>
        <v>1.9259964148980901E-2</v>
      </c>
      <c r="E1240">
        <f t="shared" si="98"/>
        <v>-1.7153445256182474</v>
      </c>
      <c r="F1240">
        <f t="shared" si="99"/>
        <v>0.14226614571362906</v>
      </c>
      <c r="K1240" s="8">
        <v>34459</v>
      </c>
      <c r="L1240" s="9">
        <v>8.5459201499999988</v>
      </c>
      <c r="M1240">
        <v>1.9259964148980901E-2</v>
      </c>
      <c r="N1240">
        <v>0.14226614571362906</v>
      </c>
      <c r="O1240">
        <f t="shared" si="101"/>
        <v>-1.7153445256182474</v>
      </c>
    </row>
    <row r="1241" spans="1:15" x14ac:dyDescent="0.25">
      <c r="A1241" s="4">
        <v>33723</v>
      </c>
      <c r="B1241" s="7">
        <v>8.5457058000000004</v>
      </c>
      <c r="C1241">
        <f t="shared" si="100"/>
        <v>1239</v>
      </c>
      <c r="D1241" s="9">
        <f t="shared" si="97"/>
        <v>1.9244419383727486E-2</v>
      </c>
      <c r="E1241">
        <f t="shared" si="98"/>
        <v>-1.7156951873102115</v>
      </c>
      <c r="F1241">
        <f t="shared" si="99"/>
        <v>0.14238106182486784</v>
      </c>
      <c r="K1241" s="8">
        <v>33723</v>
      </c>
      <c r="L1241" s="9">
        <v>8.5457058000000004</v>
      </c>
      <c r="M1241">
        <v>1.9244419383727486E-2</v>
      </c>
      <c r="N1241">
        <v>0.14238106182486784</v>
      </c>
      <c r="O1241">
        <f t="shared" si="101"/>
        <v>-1.7156951873102115</v>
      </c>
    </row>
    <row r="1242" spans="1:15" x14ac:dyDescent="0.25">
      <c r="A1242" s="4">
        <v>38150</v>
      </c>
      <c r="B1242" s="7">
        <v>8.5457058000000004</v>
      </c>
      <c r="C1242">
        <f t="shared" si="100"/>
        <v>1240</v>
      </c>
      <c r="D1242" s="9">
        <f t="shared" si="97"/>
        <v>1.9228899690676093E-2</v>
      </c>
      <c r="E1242">
        <f t="shared" si="98"/>
        <v>-1.7160455660963831</v>
      </c>
      <c r="F1242">
        <f t="shared" si="99"/>
        <v>0.14249597793610663</v>
      </c>
      <c r="K1242" s="8">
        <v>38150</v>
      </c>
      <c r="L1242" s="9">
        <v>8.5457058000000004</v>
      </c>
      <c r="M1242">
        <v>1.9228899690676093E-2</v>
      </c>
      <c r="N1242">
        <v>0.14249597793610663</v>
      </c>
      <c r="O1242">
        <f t="shared" si="101"/>
        <v>-1.7160455660963831</v>
      </c>
    </row>
    <row r="1243" spans="1:15" x14ac:dyDescent="0.25">
      <c r="A1243" s="4">
        <v>38723</v>
      </c>
      <c r="B1243" s="7">
        <v>8.5457058000000004</v>
      </c>
      <c r="C1243">
        <f t="shared" si="100"/>
        <v>1241</v>
      </c>
      <c r="D1243" s="9">
        <f t="shared" si="97"/>
        <v>1.9213405009217047E-2</v>
      </c>
      <c r="E1243">
        <f t="shared" si="98"/>
        <v>-1.716395662432878</v>
      </c>
      <c r="F1243">
        <f t="shared" si="99"/>
        <v>0.14261089404734545</v>
      </c>
      <c r="K1243" s="8">
        <v>38723</v>
      </c>
      <c r="L1243" s="9">
        <v>8.5457058000000004</v>
      </c>
      <c r="M1243">
        <v>1.9213405009217047E-2</v>
      </c>
      <c r="N1243">
        <v>0.14261089404734545</v>
      </c>
      <c r="O1243">
        <f t="shared" si="101"/>
        <v>-1.716395662432878</v>
      </c>
    </row>
    <row r="1244" spans="1:15" x14ac:dyDescent="0.25">
      <c r="A1244" s="4">
        <v>36530</v>
      </c>
      <c r="B1244" s="7">
        <v>8.5454914500000019</v>
      </c>
      <c r="C1244">
        <f t="shared" si="100"/>
        <v>1242</v>
      </c>
      <c r="D1244" s="9">
        <f t="shared" si="97"/>
        <v>1.9197935278935874E-2</v>
      </c>
      <c r="E1244">
        <f t="shared" si="98"/>
        <v>-1.7167454767747095</v>
      </c>
      <c r="F1244">
        <f t="shared" si="99"/>
        <v>0.14272581015858424</v>
      </c>
      <c r="K1244" s="8">
        <v>36530</v>
      </c>
      <c r="L1244" s="9">
        <v>8.5454914500000019</v>
      </c>
      <c r="M1244">
        <v>1.9197935278935874E-2</v>
      </c>
      <c r="N1244">
        <v>0.14272581015858424</v>
      </c>
      <c r="O1244">
        <f t="shared" si="101"/>
        <v>-1.7167454767747095</v>
      </c>
    </row>
    <row r="1245" spans="1:15" x14ac:dyDescent="0.25">
      <c r="A1245" s="4">
        <v>35147</v>
      </c>
      <c r="B1245" s="7">
        <v>8.5418475000000011</v>
      </c>
      <c r="C1245">
        <f t="shared" si="100"/>
        <v>1243</v>
      </c>
      <c r="D1245" s="9">
        <f t="shared" si="97"/>
        <v>1.9182490439612513E-2</v>
      </c>
      <c r="E1245">
        <f t="shared" si="98"/>
        <v>-1.7170950095757929</v>
      </c>
      <c r="F1245">
        <f t="shared" si="99"/>
        <v>0.14284072626982303</v>
      </c>
      <c r="K1245" s="8">
        <v>35147</v>
      </c>
      <c r="L1245" s="9">
        <v>8.5418475000000011</v>
      </c>
      <c r="M1245">
        <v>1.9182490439612513E-2</v>
      </c>
      <c r="N1245">
        <v>0.14284072626982303</v>
      </c>
      <c r="O1245">
        <f t="shared" si="101"/>
        <v>-1.7170950095757929</v>
      </c>
    </row>
    <row r="1246" spans="1:15" x14ac:dyDescent="0.25">
      <c r="A1246" s="4">
        <v>38015</v>
      </c>
      <c r="B1246" s="7">
        <v>8.5416331500000009</v>
      </c>
      <c r="C1246">
        <f t="shared" si="100"/>
        <v>1244</v>
      </c>
      <c r="D1246" s="9">
        <f t="shared" si="97"/>
        <v>1.9167070431220543E-2</v>
      </c>
      <c r="E1246">
        <f t="shared" si="98"/>
        <v>-1.717444261288948</v>
      </c>
      <c r="F1246">
        <f t="shared" si="99"/>
        <v>0.14295564238106181</v>
      </c>
      <c r="K1246" s="8">
        <v>38015</v>
      </c>
      <c r="L1246" s="9">
        <v>8.5416331500000009</v>
      </c>
      <c r="M1246">
        <v>1.9167070431220543E-2</v>
      </c>
      <c r="N1246">
        <v>0.14295564238106181</v>
      </c>
      <c r="O1246">
        <f t="shared" si="101"/>
        <v>-1.717444261288948</v>
      </c>
    </row>
    <row r="1247" spans="1:15" x14ac:dyDescent="0.25">
      <c r="A1247" s="4">
        <v>37325</v>
      </c>
      <c r="B1247" s="7">
        <v>8.5373461500000012</v>
      </c>
      <c r="C1247">
        <f t="shared" si="100"/>
        <v>1245</v>
      </c>
      <c r="D1247" s="9">
        <f t="shared" si="97"/>
        <v>1.9151675193926389E-2</v>
      </c>
      <c r="E1247">
        <f t="shared" si="98"/>
        <v>-1.7177932323659033</v>
      </c>
      <c r="F1247">
        <f t="shared" si="99"/>
        <v>0.14307055849230063</v>
      </c>
      <c r="K1247" s="8">
        <v>37325</v>
      </c>
      <c r="L1247" s="9">
        <v>8.5373461500000012</v>
      </c>
      <c r="M1247">
        <v>1.9151675193926389E-2</v>
      </c>
      <c r="N1247">
        <v>0.14307055849230063</v>
      </c>
      <c r="O1247">
        <f t="shared" si="101"/>
        <v>-1.7177932323659033</v>
      </c>
    </row>
    <row r="1248" spans="1:15" x14ac:dyDescent="0.25">
      <c r="A1248" s="4">
        <v>35804</v>
      </c>
      <c r="B1248" s="7">
        <v>8.5334878500000002</v>
      </c>
      <c r="C1248">
        <f t="shared" si="100"/>
        <v>1246</v>
      </c>
      <c r="D1248" s="9">
        <f t="shared" si="97"/>
        <v>1.9136304668088567E-2</v>
      </c>
      <c r="E1248">
        <f t="shared" si="98"/>
        <v>-1.718141923257299</v>
      </c>
      <c r="F1248">
        <f t="shared" si="99"/>
        <v>0.14318547460353942</v>
      </c>
      <c r="K1248" s="8">
        <v>35804</v>
      </c>
      <c r="L1248" s="9">
        <v>8.5334878500000002</v>
      </c>
      <c r="M1248">
        <v>1.9136304668088567E-2</v>
      </c>
      <c r="N1248">
        <v>0.14318547460353942</v>
      </c>
      <c r="O1248">
        <f t="shared" si="101"/>
        <v>-1.718141923257299</v>
      </c>
    </row>
    <row r="1249" spans="1:15" x14ac:dyDescent="0.25">
      <c r="A1249" s="4">
        <v>39940</v>
      </c>
      <c r="B1249" s="7">
        <v>8.5332735000000017</v>
      </c>
      <c r="C1249">
        <f t="shared" si="100"/>
        <v>1247</v>
      </c>
      <c r="D1249" s="9">
        <f t="shared" si="97"/>
        <v>1.9120958794256904E-2</v>
      </c>
      <c r="E1249">
        <f t="shared" si="98"/>
        <v>-1.7184903344126907</v>
      </c>
      <c r="F1249">
        <f t="shared" si="99"/>
        <v>0.14330039071477821</v>
      </c>
      <c r="K1249" s="8">
        <v>39940</v>
      </c>
      <c r="L1249" s="9">
        <v>8.5332735000000017</v>
      </c>
      <c r="M1249">
        <v>1.9120958794256904E-2</v>
      </c>
      <c r="N1249">
        <v>0.14330039071477821</v>
      </c>
      <c r="O1249">
        <f t="shared" si="101"/>
        <v>-1.7184903344126907</v>
      </c>
    </row>
    <row r="1250" spans="1:15" x14ac:dyDescent="0.25">
      <c r="A1250" s="4">
        <v>40893</v>
      </c>
      <c r="B1250" s="7">
        <v>8.5305335478260869</v>
      </c>
      <c r="C1250">
        <f t="shared" si="100"/>
        <v>1248</v>
      </c>
      <c r="D1250" s="9">
        <f t="shared" si="97"/>
        <v>1.910563751317176E-2</v>
      </c>
      <c r="E1250">
        <f t="shared" si="98"/>
        <v>-1.7188384662805534</v>
      </c>
      <c r="F1250">
        <f t="shared" si="99"/>
        <v>0.143415306826017</v>
      </c>
      <c r="K1250" s="8">
        <v>40893</v>
      </c>
      <c r="L1250" s="9">
        <v>8.5305335478260869</v>
      </c>
      <c r="M1250">
        <v>1.910563751317176E-2</v>
      </c>
      <c r="N1250">
        <v>0.143415306826017</v>
      </c>
      <c r="O1250">
        <f t="shared" si="101"/>
        <v>-1.7188384662805534</v>
      </c>
    </row>
    <row r="1251" spans="1:15" x14ac:dyDescent="0.25">
      <c r="A1251" s="4">
        <v>38739</v>
      </c>
      <c r="B1251" s="7">
        <v>8.5292008500000005</v>
      </c>
      <c r="C1251">
        <f t="shared" si="100"/>
        <v>1249</v>
      </c>
      <c r="D1251" s="9">
        <f t="shared" si="97"/>
        <v>1.9090340765763294E-2</v>
      </c>
      <c r="E1251">
        <f t="shared" si="98"/>
        <v>-1.7191863193082837</v>
      </c>
      <c r="F1251">
        <f t="shared" si="99"/>
        <v>0.14353022293725581</v>
      </c>
      <c r="K1251" s="8">
        <v>38739</v>
      </c>
      <c r="L1251" s="9">
        <v>8.5292008500000005</v>
      </c>
      <c r="M1251">
        <v>1.9090340765763294E-2</v>
      </c>
      <c r="N1251">
        <v>0.14353022293725581</v>
      </c>
      <c r="O1251">
        <f t="shared" si="101"/>
        <v>-1.7191863193082837</v>
      </c>
    </row>
    <row r="1252" spans="1:15" x14ac:dyDescent="0.25">
      <c r="A1252" s="4">
        <v>41389</v>
      </c>
      <c r="B1252" s="7">
        <v>8.5249138500000026</v>
      </c>
      <c r="C1252">
        <f t="shared" si="100"/>
        <v>1250</v>
      </c>
      <c r="D1252" s="9">
        <f t="shared" si="97"/>
        <v>1.9075068493150684E-2</v>
      </c>
      <c r="E1252">
        <f t="shared" si="98"/>
        <v>-1.7195338939422047</v>
      </c>
      <c r="F1252">
        <f t="shared" si="99"/>
        <v>0.1436451390484946</v>
      </c>
      <c r="K1252" s="8">
        <v>41389</v>
      </c>
      <c r="L1252" s="9">
        <v>8.5249138500000026</v>
      </c>
      <c r="M1252">
        <v>1.9075068493150684E-2</v>
      </c>
      <c r="N1252">
        <v>0.1436451390484946</v>
      </c>
      <c r="O1252">
        <f t="shared" si="101"/>
        <v>-1.7195338939422047</v>
      </c>
    </row>
    <row r="1253" spans="1:15" x14ac:dyDescent="0.25">
      <c r="A1253" s="4">
        <v>40996</v>
      </c>
      <c r="B1253" s="7">
        <v>8.5249138500000008</v>
      </c>
      <c r="C1253">
        <f t="shared" si="100"/>
        <v>1251</v>
      </c>
      <c r="D1253" s="9">
        <f t="shared" si="97"/>
        <v>1.9059820636641373E-2</v>
      </c>
      <c r="E1253">
        <f t="shared" si="98"/>
        <v>-1.7198811906275682</v>
      </c>
      <c r="F1253">
        <f t="shared" si="99"/>
        <v>0.14376005515973339</v>
      </c>
      <c r="K1253" s="8">
        <v>40996</v>
      </c>
      <c r="L1253" s="9">
        <v>8.5249138500000008</v>
      </c>
      <c r="M1253">
        <v>1.9059820636641373E-2</v>
      </c>
      <c r="N1253">
        <v>0.14376005515973339</v>
      </c>
      <c r="O1253">
        <f t="shared" si="101"/>
        <v>-1.7198811906275682</v>
      </c>
    </row>
    <row r="1254" spans="1:15" x14ac:dyDescent="0.25">
      <c r="A1254" s="4">
        <v>41146</v>
      </c>
      <c r="B1254" s="7">
        <v>8.524913849999999</v>
      </c>
      <c r="C1254">
        <f t="shared" si="100"/>
        <v>1252</v>
      </c>
      <c r="D1254" s="9">
        <f t="shared" si="97"/>
        <v>1.9044597137730317E-2</v>
      </c>
      <c r="E1254">
        <f t="shared" si="98"/>
        <v>-1.7202282098085591</v>
      </c>
      <c r="F1254">
        <f t="shared" si="99"/>
        <v>0.14387497127097218</v>
      </c>
      <c r="K1254" s="8">
        <v>41146</v>
      </c>
      <c r="L1254" s="9">
        <v>8.524913849999999</v>
      </c>
      <c r="M1254">
        <v>1.9044597137730317E-2</v>
      </c>
      <c r="N1254">
        <v>0.14387497127097218</v>
      </c>
      <c r="O1254">
        <f t="shared" si="101"/>
        <v>-1.7202282098085591</v>
      </c>
    </row>
    <row r="1255" spans="1:15" x14ac:dyDescent="0.25">
      <c r="A1255" s="4">
        <v>39084</v>
      </c>
      <c r="B1255" s="7">
        <v>8.5210555500000016</v>
      </c>
      <c r="C1255">
        <f t="shared" si="100"/>
        <v>1253</v>
      </c>
      <c r="D1255" s="9">
        <f t="shared" si="97"/>
        <v>1.9029397938099248E-2</v>
      </c>
      <c r="E1255">
        <f t="shared" si="98"/>
        <v>-1.7205749519282982</v>
      </c>
      <c r="F1255">
        <f t="shared" si="99"/>
        <v>0.143989887382211</v>
      </c>
      <c r="K1255" s="8">
        <v>39084</v>
      </c>
      <c r="L1255" s="9">
        <v>8.5210555500000016</v>
      </c>
      <c r="M1255">
        <v>1.9029397938099248E-2</v>
      </c>
      <c r="N1255">
        <v>0.143989887382211</v>
      </c>
      <c r="O1255">
        <f t="shared" si="101"/>
        <v>-1.7205749519282982</v>
      </c>
    </row>
    <row r="1256" spans="1:15" x14ac:dyDescent="0.25">
      <c r="A1256" s="4">
        <v>38089</v>
      </c>
      <c r="B1256" s="7">
        <v>8.5208412000000013</v>
      </c>
      <c r="C1256">
        <f t="shared" si="100"/>
        <v>1254</v>
      </c>
      <c r="D1256" s="9">
        <f t="shared" si="97"/>
        <v>1.9014222979615913E-2</v>
      </c>
      <c r="E1256">
        <f t="shared" si="98"/>
        <v>-1.7209214174288459</v>
      </c>
      <c r="F1256">
        <f t="shared" si="99"/>
        <v>0.14410480349344978</v>
      </c>
      <c r="K1256" s="8">
        <v>38089</v>
      </c>
      <c r="L1256" s="9">
        <v>8.5208412000000013</v>
      </c>
      <c r="M1256">
        <v>1.9014222979615913E-2</v>
      </c>
      <c r="N1256">
        <v>0.14410480349344978</v>
      </c>
      <c r="O1256">
        <f t="shared" si="101"/>
        <v>-1.7209214174288459</v>
      </c>
    </row>
    <row r="1257" spans="1:15" x14ac:dyDescent="0.25">
      <c r="A1257" s="4">
        <v>35258</v>
      </c>
      <c r="B1257" s="7">
        <v>8.5165542000000016</v>
      </c>
      <c r="C1257">
        <f t="shared" si="100"/>
        <v>1255</v>
      </c>
      <c r="D1257" s="9">
        <f t="shared" si="97"/>
        <v>1.8999072204333351E-2</v>
      </c>
      <c r="E1257">
        <f t="shared" si="98"/>
        <v>-1.7212676067512052</v>
      </c>
      <c r="F1257">
        <f t="shared" si="99"/>
        <v>0.14421971960468857</v>
      </c>
      <c r="K1257" s="8">
        <v>35258</v>
      </c>
      <c r="L1257" s="9">
        <v>8.5165542000000016</v>
      </c>
      <c r="M1257">
        <v>1.8999072204333351E-2</v>
      </c>
      <c r="N1257">
        <v>0.14421971960468857</v>
      </c>
      <c r="O1257">
        <f t="shared" si="101"/>
        <v>-1.7212676067512052</v>
      </c>
    </row>
    <row r="1258" spans="1:15" x14ac:dyDescent="0.25">
      <c r="A1258" s="4">
        <v>38701</v>
      </c>
      <c r="B1258" s="7">
        <v>8.5165541999999999</v>
      </c>
      <c r="C1258">
        <f t="shared" si="100"/>
        <v>1256</v>
      </c>
      <c r="D1258" s="9">
        <f t="shared" si="97"/>
        <v>1.8983945554489137E-2</v>
      </c>
      <c r="E1258">
        <f t="shared" si="98"/>
        <v>-1.7216135203353256</v>
      </c>
      <c r="F1258">
        <f t="shared" si="99"/>
        <v>0.14433463571592736</v>
      </c>
      <c r="K1258" s="8">
        <v>38701</v>
      </c>
      <c r="L1258" s="9">
        <v>8.5165541999999999</v>
      </c>
      <c r="M1258">
        <v>1.8983945554489137E-2</v>
      </c>
      <c r="N1258">
        <v>0.14433463571592736</v>
      </c>
      <c r="O1258">
        <f t="shared" si="101"/>
        <v>-1.7216135203353256</v>
      </c>
    </row>
    <row r="1259" spans="1:15" x14ac:dyDescent="0.25">
      <c r="A1259" s="4">
        <v>38789</v>
      </c>
      <c r="B1259" s="7">
        <v>8.5124815500000022</v>
      </c>
      <c r="C1259">
        <f t="shared" si="100"/>
        <v>1257</v>
      </c>
      <c r="D1259" s="9">
        <f t="shared" si="97"/>
        <v>1.896884297250466E-2</v>
      </c>
      <c r="E1259">
        <f t="shared" si="98"/>
        <v>-1.721959158620106</v>
      </c>
      <c r="F1259">
        <f t="shared" si="99"/>
        <v>0.14444955182716618</v>
      </c>
      <c r="K1259" s="8">
        <v>38789</v>
      </c>
      <c r="L1259" s="9">
        <v>8.5124815500000022</v>
      </c>
      <c r="M1259">
        <v>1.896884297250466E-2</v>
      </c>
      <c r="N1259">
        <v>0.14444955182716618</v>
      </c>
      <c r="O1259">
        <f t="shared" si="101"/>
        <v>-1.721959158620106</v>
      </c>
    </row>
    <row r="1260" spans="1:15" x14ac:dyDescent="0.25">
      <c r="A1260" s="4">
        <v>38054</v>
      </c>
      <c r="B1260" s="7">
        <v>8.5120528499999981</v>
      </c>
      <c r="C1260">
        <f t="shared" si="100"/>
        <v>1258</v>
      </c>
      <c r="D1260" s="9">
        <f t="shared" si="97"/>
        <v>1.8953764400984386E-2</v>
      </c>
      <c r="E1260">
        <f t="shared" si="98"/>
        <v>-1.7223045220433983</v>
      </c>
      <c r="F1260">
        <f t="shared" si="99"/>
        <v>0.14456446793840497</v>
      </c>
      <c r="K1260" s="8">
        <v>38054</v>
      </c>
      <c r="L1260" s="9">
        <v>8.5120528499999981</v>
      </c>
      <c r="M1260">
        <v>1.8953764400984386E-2</v>
      </c>
      <c r="N1260">
        <v>0.14456446793840497</v>
      </c>
      <c r="O1260">
        <f t="shared" si="101"/>
        <v>-1.7223045220433983</v>
      </c>
    </row>
    <row r="1261" spans="1:15" x14ac:dyDescent="0.25">
      <c r="A1261" s="4">
        <v>35215</v>
      </c>
      <c r="B1261" s="7">
        <v>8.5088376000000014</v>
      </c>
      <c r="C1261">
        <f t="shared" si="100"/>
        <v>1259</v>
      </c>
      <c r="D1261" s="9">
        <f t="shared" si="97"/>
        <v>1.8938709782715137E-2</v>
      </c>
      <c r="E1261">
        <f t="shared" si="98"/>
        <v>-1.7226496110420106</v>
      </c>
      <c r="F1261">
        <f t="shared" si="99"/>
        <v>0.14467938404964376</v>
      </c>
      <c r="K1261" s="8">
        <v>35215</v>
      </c>
      <c r="L1261" s="9">
        <v>8.5088376000000014</v>
      </c>
      <c r="M1261">
        <v>1.8938709782715137E-2</v>
      </c>
      <c r="N1261">
        <v>0.14467938404964376</v>
      </c>
      <c r="O1261">
        <f t="shared" si="101"/>
        <v>-1.7226496110420106</v>
      </c>
    </row>
    <row r="1262" spans="1:15" x14ac:dyDescent="0.25">
      <c r="A1262" s="4">
        <v>42043</v>
      </c>
      <c r="B1262" s="7">
        <v>8.5086232500000012</v>
      </c>
      <c r="C1262">
        <f t="shared" si="100"/>
        <v>1260</v>
      </c>
      <c r="D1262" s="9">
        <f t="shared" si="97"/>
        <v>1.8923679060665364E-2</v>
      </c>
      <c r="E1262">
        <f t="shared" si="98"/>
        <v>-1.7229944260517109</v>
      </c>
      <c r="F1262">
        <f t="shared" si="99"/>
        <v>0.14479430016088254</v>
      </c>
      <c r="K1262" s="8">
        <v>42043</v>
      </c>
      <c r="L1262" s="9">
        <v>8.5086232500000012</v>
      </c>
      <c r="M1262">
        <v>1.8923679060665364E-2</v>
      </c>
      <c r="N1262">
        <v>0.14479430016088254</v>
      </c>
      <c r="O1262">
        <f t="shared" si="101"/>
        <v>-1.7229944260517109</v>
      </c>
    </row>
    <row r="1263" spans="1:15" x14ac:dyDescent="0.25">
      <c r="A1263" s="4">
        <v>39133</v>
      </c>
      <c r="B1263" s="7">
        <v>8.5086139304347839</v>
      </c>
      <c r="C1263">
        <f t="shared" si="100"/>
        <v>1261</v>
      </c>
      <c r="D1263" s="9">
        <f t="shared" si="97"/>
        <v>1.8908672177984424E-2</v>
      </c>
      <c r="E1263">
        <f t="shared" si="98"/>
        <v>-1.7233389675072297</v>
      </c>
      <c r="F1263">
        <f t="shared" si="99"/>
        <v>0.14490921627212136</v>
      </c>
      <c r="K1263" s="8">
        <v>39133</v>
      </c>
      <c r="L1263" s="9">
        <v>8.5086139304347839</v>
      </c>
      <c r="M1263">
        <v>1.8908672177984424E-2</v>
      </c>
      <c r="N1263">
        <v>0.14490921627212136</v>
      </c>
      <c r="O1263">
        <f t="shared" si="101"/>
        <v>-1.7233389675072297</v>
      </c>
    </row>
    <row r="1264" spans="1:15" x14ac:dyDescent="0.25">
      <c r="A1264" s="4">
        <v>35562</v>
      </c>
      <c r="B1264" s="7">
        <v>8.5043362499999979</v>
      </c>
      <c r="C1264">
        <f t="shared" si="100"/>
        <v>1262</v>
      </c>
      <c r="D1264" s="9">
        <f t="shared" si="97"/>
        <v>1.8893689078001867E-2</v>
      </c>
      <c r="E1264">
        <f t="shared" si="98"/>
        <v>-1.7236832358422636</v>
      </c>
      <c r="F1264">
        <f t="shared" si="99"/>
        <v>0.14502413238336015</v>
      </c>
      <c r="K1264" s="8">
        <v>35562</v>
      </c>
      <c r="L1264" s="9">
        <v>8.5043362499999979</v>
      </c>
      <c r="M1264">
        <v>1.8893689078001867E-2</v>
      </c>
      <c r="N1264">
        <v>0.14502413238336015</v>
      </c>
      <c r="O1264">
        <f t="shared" si="101"/>
        <v>-1.7236832358422636</v>
      </c>
    </row>
    <row r="1265" spans="1:15" x14ac:dyDescent="0.25">
      <c r="A1265" s="4">
        <v>41396</v>
      </c>
      <c r="B1265" s="7">
        <v>8.504121900000003</v>
      </c>
      <c r="C1265">
        <f t="shared" si="100"/>
        <v>1263</v>
      </c>
      <c r="D1265" s="9">
        <f t="shared" si="97"/>
        <v>1.8878729704226726E-2</v>
      </c>
      <c r="E1265">
        <f t="shared" si="98"/>
        <v>-1.7240272314894789</v>
      </c>
      <c r="F1265">
        <f t="shared" si="99"/>
        <v>0.14513904849459894</v>
      </c>
      <c r="K1265" s="8">
        <v>41396</v>
      </c>
      <c r="L1265" s="9">
        <v>8.504121900000003</v>
      </c>
      <c r="M1265">
        <v>1.8878729704226726E-2</v>
      </c>
      <c r="N1265">
        <v>0.14513904849459894</v>
      </c>
      <c r="O1265">
        <f t="shared" si="101"/>
        <v>-1.7240272314894789</v>
      </c>
    </row>
    <row r="1266" spans="1:15" x14ac:dyDescent="0.25">
      <c r="A1266" s="4">
        <v>38011</v>
      </c>
      <c r="B1266" s="7">
        <v>8.5036932000000043</v>
      </c>
      <c r="C1266">
        <f t="shared" si="100"/>
        <v>1264</v>
      </c>
      <c r="D1266" s="9">
        <f t="shared" si="97"/>
        <v>1.8863794000346802E-2</v>
      </c>
      <c r="E1266">
        <f t="shared" si="98"/>
        <v>-1.7243709548805144</v>
      </c>
      <c r="F1266">
        <f t="shared" si="99"/>
        <v>0.14525396460583773</v>
      </c>
      <c r="K1266" s="8">
        <v>38011</v>
      </c>
      <c r="L1266" s="9">
        <v>8.5036932000000043</v>
      </c>
      <c r="M1266">
        <v>1.8863794000346802E-2</v>
      </c>
      <c r="N1266">
        <v>0.14525396460583773</v>
      </c>
      <c r="O1266">
        <f t="shared" si="101"/>
        <v>-1.7243709548805144</v>
      </c>
    </row>
    <row r="1267" spans="1:15" x14ac:dyDescent="0.25">
      <c r="A1267" s="4">
        <v>39687</v>
      </c>
      <c r="B1267" s="7">
        <v>8.5009066499999992</v>
      </c>
      <c r="C1267">
        <f t="shared" si="100"/>
        <v>1265</v>
      </c>
      <c r="D1267" s="9">
        <f t="shared" si="97"/>
        <v>1.884888191022795E-2</v>
      </c>
      <c r="E1267">
        <f t="shared" si="98"/>
        <v>-1.7247144064459849</v>
      </c>
      <c r="F1267">
        <f t="shared" si="99"/>
        <v>0.14536888071707654</v>
      </c>
      <c r="K1267" s="8">
        <v>39687</v>
      </c>
      <c r="L1267" s="9">
        <v>8.5009066499999992</v>
      </c>
      <c r="M1267">
        <v>1.884888191022795E-2</v>
      </c>
      <c r="N1267">
        <v>0.14536888071707654</v>
      </c>
      <c r="O1267">
        <f t="shared" si="101"/>
        <v>-1.7247144064459849</v>
      </c>
    </row>
    <row r="1268" spans="1:15" x14ac:dyDescent="0.25">
      <c r="A1268" s="4">
        <v>34466</v>
      </c>
      <c r="B1268" s="7">
        <v>8.4998349000000015</v>
      </c>
      <c r="C1268">
        <f t="shared" si="100"/>
        <v>1266</v>
      </c>
      <c r="D1268" s="9">
        <f t="shared" si="97"/>
        <v>1.8833993377913395E-2</v>
      </c>
      <c r="E1268">
        <f t="shared" si="98"/>
        <v>-1.7250575866154845</v>
      </c>
      <c r="F1268">
        <f t="shared" si="99"/>
        <v>0.14548379682831533</v>
      </c>
      <c r="K1268" s="8">
        <v>34466</v>
      </c>
      <c r="L1268" s="9">
        <v>8.4998349000000015</v>
      </c>
      <c r="M1268">
        <v>1.8833993377913395E-2</v>
      </c>
      <c r="N1268">
        <v>0.14548379682831533</v>
      </c>
      <c r="O1268">
        <f t="shared" si="101"/>
        <v>-1.7250575866154845</v>
      </c>
    </row>
    <row r="1269" spans="1:15" x14ac:dyDescent="0.25">
      <c r="A1269" s="4">
        <v>40910</v>
      </c>
      <c r="B1269" s="7">
        <v>8.4959766000000005</v>
      </c>
      <c r="C1269">
        <f t="shared" si="100"/>
        <v>1267</v>
      </c>
      <c r="D1269" s="9">
        <f t="shared" si="97"/>
        <v>1.8819128347623011E-2</v>
      </c>
      <c r="E1269">
        <f t="shared" si="98"/>
        <v>-1.7254004958175895</v>
      </c>
      <c r="F1269">
        <f t="shared" si="99"/>
        <v>0.14559871293955412</v>
      </c>
      <c r="K1269" s="8">
        <v>40910</v>
      </c>
      <c r="L1269" s="9">
        <v>8.4959766000000005</v>
      </c>
      <c r="M1269">
        <v>1.8819128347623011E-2</v>
      </c>
      <c r="N1269">
        <v>0.14559871293955412</v>
      </c>
      <c r="O1269">
        <f t="shared" si="101"/>
        <v>-1.7254004958175895</v>
      </c>
    </row>
    <row r="1270" spans="1:15" x14ac:dyDescent="0.25">
      <c r="A1270" s="4">
        <v>37760</v>
      </c>
      <c r="B1270" s="7">
        <v>8.4957622499999985</v>
      </c>
      <c r="C1270">
        <f t="shared" si="100"/>
        <v>1268</v>
      </c>
      <c r="D1270" s="9">
        <f t="shared" si="97"/>
        <v>1.8804286763752648E-2</v>
      </c>
      <c r="E1270">
        <f t="shared" si="98"/>
        <v>-1.7257431344798619</v>
      </c>
      <c r="F1270">
        <f t="shared" si="99"/>
        <v>0.14571362905079291</v>
      </c>
      <c r="K1270" s="8">
        <v>37760</v>
      </c>
      <c r="L1270" s="9">
        <v>8.4957622499999985</v>
      </c>
      <c r="M1270">
        <v>1.8804286763752648E-2</v>
      </c>
      <c r="N1270">
        <v>0.14571362905079291</v>
      </c>
      <c r="O1270">
        <f t="shared" si="101"/>
        <v>-1.7257431344798619</v>
      </c>
    </row>
    <row r="1271" spans="1:15" x14ac:dyDescent="0.25">
      <c r="A1271" s="4">
        <v>36069</v>
      </c>
      <c r="B1271" s="7">
        <v>8.4914752500000006</v>
      </c>
      <c r="C1271">
        <f t="shared" si="100"/>
        <v>1269</v>
      </c>
      <c r="D1271" s="9">
        <f t="shared" si="97"/>
        <v>1.8789468570873411E-2</v>
      </c>
      <c r="E1271">
        <f t="shared" si="98"/>
        <v>-1.7260855030288529</v>
      </c>
      <c r="F1271">
        <f t="shared" si="99"/>
        <v>0.14582854516203173</v>
      </c>
      <c r="K1271" s="8">
        <v>36069</v>
      </c>
      <c r="L1271" s="9">
        <v>8.4914752500000006</v>
      </c>
      <c r="M1271">
        <v>1.8789468570873411E-2</v>
      </c>
      <c r="N1271">
        <v>0.14582854516203173</v>
      </c>
      <c r="O1271">
        <f t="shared" si="101"/>
        <v>-1.7260855030288529</v>
      </c>
    </row>
    <row r="1272" spans="1:15" x14ac:dyDescent="0.25">
      <c r="A1272" s="4">
        <v>35832</v>
      </c>
      <c r="B1272" s="7">
        <v>8.4902197714285723</v>
      </c>
      <c r="C1272">
        <f t="shared" si="100"/>
        <v>1270</v>
      </c>
      <c r="D1272" s="9">
        <f t="shared" si="97"/>
        <v>1.877467371373099E-2</v>
      </c>
      <c r="E1272">
        <f t="shared" si="98"/>
        <v>-1.726427601890105</v>
      </c>
      <c r="F1272">
        <f t="shared" si="99"/>
        <v>0.14594346127327051</v>
      </c>
      <c r="K1272" s="8">
        <v>35832</v>
      </c>
      <c r="L1272" s="9">
        <v>8.4902197714285723</v>
      </c>
      <c r="M1272">
        <v>1.877467371373099E-2</v>
      </c>
      <c r="N1272">
        <v>0.14594346127327051</v>
      </c>
      <c r="O1272">
        <f t="shared" si="101"/>
        <v>-1.726427601890105</v>
      </c>
    </row>
    <row r="1273" spans="1:15" x14ac:dyDescent="0.25">
      <c r="A1273" s="4">
        <v>39512</v>
      </c>
      <c r="B1273" s="7">
        <v>8.4899748000000006</v>
      </c>
      <c r="C1273">
        <f t="shared" si="100"/>
        <v>1271</v>
      </c>
      <c r="D1273" s="9">
        <f t="shared" si="97"/>
        <v>1.8759902137244971E-2</v>
      </c>
      <c r="E1273">
        <f t="shared" si="98"/>
        <v>-1.7267694314881563</v>
      </c>
      <c r="F1273">
        <f t="shared" si="99"/>
        <v>0.1460583773845093</v>
      </c>
      <c r="K1273" s="8">
        <v>39512</v>
      </c>
      <c r="L1273" s="9">
        <v>8.4899748000000006</v>
      </c>
      <c r="M1273">
        <v>1.8759902137244971E-2</v>
      </c>
      <c r="N1273">
        <v>0.1460583773845093</v>
      </c>
      <c r="O1273">
        <f t="shared" si="101"/>
        <v>-1.7267694314881563</v>
      </c>
    </row>
    <row r="1274" spans="1:15" x14ac:dyDescent="0.25">
      <c r="A1274" s="4">
        <v>37571</v>
      </c>
      <c r="B1274" s="7">
        <v>8.4880456499999983</v>
      </c>
      <c r="C1274">
        <f t="shared" si="100"/>
        <v>1272</v>
      </c>
      <c r="D1274" s="9">
        <f t="shared" si="97"/>
        <v>1.8745153786508144E-2</v>
      </c>
      <c r="E1274">
        <f t="shared" si="98"/>
        <v>-1.7271109922465431</v>
      </c>
      <c r="F1274">
        <f t="shared" si="99"/>
        <v>0.14617329349574809</v>
      </c>
      <c r="K1274" s="8">
        <v>37571</v>
      </c>
      <c r="L1274" s="9">
        <v>8.4880456499999983</v>
      </c>
      <c r="M1274">
        <v>1.8745153786508144E-2</v>
      </c>
      <c r="N1274">
        <v>0.14617329349574809</v>
      </c>
      <c r="O1274">
        <f t="shared" si="101"/>
        <v>-1.7271109922465431</v>
      </c>
    </row>
    <row r="1275" spans="1:15" x14ac:dyDescent="0.25">
      <c r="A1275" s="4">
        <v>41215</v>
      </c>
      <c r="B1275" s="7">
        <v>8.4871882499999991</v>
      </c>
      <c r="C1275">
        <f t="shared" si="100"/>
        <v>1273</v>
      </c>
      <c r="D1275" s="9">
        <f t="shared" si="97"/>
        <v>1.8730428606785827E-2</v>
      </c>
      <c r="E1275">
        <f t="shared" si="98"/>
        <v>-1.7274522845878035</v>
      </c>
      <c r="F1275">
        <f t="shared" si="99"/>
        <v>0.14628820960698691</v>
      </c>
      <c r="K1275" s="8">
        <v>41215</v>
      </c>
      <c r="L1275" s="9">
        <v>8.4871882499999991</v>
      </c>
      <c r="M1275">
        <v>1.8730428606785827E-2</v>
      </c>
      <c r="N1275">
        <v>0.14628820960698691</v>
      </c>
      <c r="O1275">
        <f t="shared" si="101"/>
        <v>-1.7274522845878035</v>
      </c>
    </row>
    <row r="1276" spans="1:15" x14ac:dyDescent="0.25">
      <c r="A1276" s="4">
        <v>33921</v>
      </c>
      <c r="B1276" s="7">
        <v>8.4858102857142885</v>
      </c>
      <c r="C1276">
        <f t="shared" si="100"/>
        <v>1274</v>
      </c>
      <c r="D1276" s="9">
        <f t="shared" si="97"/>
        <v>1.8715726543515193E-2</v>
      </c>
      <c r="E1276">
        <f t="shared" si="98"/>
        <v>-1.7277933089334798</v>
      </c>
      <c r="F1276">
        <f t="shared" si="99"/>
        <v>0.1464031257182257</v>
      </c>
      <c r="K1276" s="8">
        <v>33921</v>
      </c>
      <c r="L1276" s="9">
        <v>8.4858102857142885</v>
      </c>
      <c r="M1276">
        <v>1.8715726543515193E-2</v>
      </c>
      <c r="N1276">
        <v>0.1464031257182257</v>
      </c>
      <c r="O1276">
        <f t="shared" si="101"/>
        <v>-1.7277933089334798</v>
      </c>
    </row>
    <row r="1277" spans="1:15" x14ac:dyDescent="0.25">
      <c r="A1277" s="4">
        <v>33749</v>
      </c>
      <c r="B1277" s="7">
        <v>8.4833299500000017</v>
      </c>
      <c r="C1277">
        <f t="shared" si="100"/>
        <v>1275</v>
      </c>
      <c r="D1277" s="9">
        <f t="shared" si="97"/>
        <v>1.8701047542304595E-2</v>
      </c>
      <c r="E1277">
        <f t="shared" si="98"/>
        <v>-1.728134065704122</v>
      </c>
      <c r="F1277">
        <f t="shared" si="99"/>
        <v>0.14651804182946448</v>
      </c>
      <c r="K1277" s="8">
        <v>33749</v>
      </c>
      <c r="L1277" s="9">
        <v>8.4833299500000017</v>
      </c>
      <c r="M1277">
        <v>1.8701047542304595E-2</v>
      </c>
      <c r="N1277">
        <v>0.14651804182946448</v>
      </c>
      <c r="O1277">
        <f t="shared" si="101"/>
        <v>-1.728134065704122</v>
      </c>
    </row>
    <row r="1278" spans="1:15" x14ac:dyDescent="0.25">
      <c r="A1278" s="4">
        <v>39828</v>
      </c>
      <c r="B1278" s="7">
        <v>8.4829012499999994</v>
      </c>
      <c r="C1278">
        <f t="shared" si="100"/>
        <v>1276</v>
      </c>
      <c r="D1278" s="9">
        <f t="shared" si="97"/>
        <v>1.8686391548932878E-2</v>
      </c>
      <c r="E1278">
        <f t="shared" si="98"/>
        <v>-1.7284745553192917</v>
      </c>
      <c r="F1278">
        <f t="shared" si="99"/>
        <v>0.14663295794070327</v>
      </c>
      <c r="K1278" s="8">
        <v>39828</v>
      </c>
      <c r="L1278" s="9">
        <v>8.4829012499999994</v>
      </c>
      <c r="M1278">
        <v>1.8686391548932878E-2</v>
      </c>
      <c r="N1278">
        <v>0.14663295794070327</v>
      </c>
      <c r="O1278">
        <f t="shared" si="101"/>
        <v>-1.7284745553192917</v>
      </c>
    </row>
    <row r="1279" spans="1:15" x14ac:dyDescent="0.25">
      <c r="A1279" s="4">
        <v>38296</v>
      </c>
      <c r="B1279" s="7">
        <v>8.4824725500000042</v>
      </c>
      <c r="C1279">
        <f t="shared" si="100"/>
        <v>1277</v>
      </c>
      <c r="D1279" s="9">
        <f t="shared" si="97"/>
        <v>1.8671758509348751E-2</v>
      </c>
      <c r="E1279">
        <f t="shared" si="98"/>
        <v>-1.7288147781975636</v>
      </c>
      <c r="F1279">
        <f t="shared" si="99"/>
        <v>0.14674787405194209</v>
      </c>
      <c r="K1279" s="8">
        <v>38296</v>
      </c>
      <c r="L1279" s="9">
        <v>8.4824725500000042</v>
      </c>
      <c r="M1279">
        <v>1.8671758509348751E-2</v>
      </c>
      <c r="N1279">
        <v>0.14674787405194209</v>
      </c>
      <c r="O1279">
        <f t="shared" si="101"/>
        <v>-1.7288147781975636</v>
      </c>
    </row>
    <row r="1280" spans="1:15" x14ac:dyDescent="0.25">
      <c r="A1280" s="4">
        <v>39733</v>
      </c>
      <c r="B1280" s="7">
        <v>8.4794716500000025</v>
      </c>
      <c r="C1280">
        <f t="shared" si="100"/>
        <v>1278</v>
      </c>
      <c r="D1280" s="9">
        <f t="shared" si="97"/>
        <v>1.8657148369670074E-2</v>
      </c>
      <c r="E1280">
        <f t="shared" si="98"/>
        <v>-1.7291547347565295</v>
      </c>
      <c r="F1280">
        <f t="shared" si="99"/>
        <v>0.14686279016318088</v>
      </c>
      <c r="K1280" s="8">
        <v>39733</v>
      </c>
      <c r="L1280" s="9">
        <v>8.4794716500000025</v>
      </c>
      <c r="M1280">
        <v>1.8657148369670074E-2</v>
      </c>
      <c r="N1280">
        <v>0.14686279016318088</v>
      </c>
      <c r="O1280">
        <f t="shared" si="101"/>
        <v>-1.7291547347565295</v>
      </c>
    </row>
    <row r="1281" spans="1:15" x14ac:dyDescent="0.25">
      <c r="A1281" s="4">
        <v>38625</v>
      </c>
      <c r="B1281" s="7">
        <v>8.4792573000000022</v>
      </c>
      <c r="C1281">
        <f t="shared" si="100"/>
        <v>1279</v>
      </c>
      <c r="D1281" s="9">
        <f t="shared" si="97"/>
        <v>1.8642561076183232E-2</v>
      </c>
      <c r="E1281">
        <f t="shared" si="98"/>
        <v>-1.7294944254128022</v>
      </c>
      <c r="F1281">
        <f t="shared" si="99"/>
        <v>0.14697770627441967</v>
      </c>
      <c r="K1281" s="8">
        <v>38625</v>
      </c>
      <c r="L1281" s="9">
        <v>8.4792573000000022</v>
      </c>
      <c r="M1281">
        <v>1.8642561076183232E-2</v>
      </c>
      <c r="N1281">
        <v>0.14697770627441967</v>
      </c>
      <c r="O1281">
        <f t="shared" si="101"/>
        <v>-1.7294944254128022</v>
      </c>
    </row>
    <row r="1282" spans="1:15" x14ac:dyDescent="0.25">
      <c r="A1282" s="4">
        <v>40490</v>
      </c>
      <c r="B1282" s="7">
        <v>8.4792573000000004</v>
      </c>
      <c r="C1282">
        <f t="shared" si="100"/>
        <v>1280</v>
      </c>
      <c r="D1282" s="9">
        <f t="shared" si="97"/>
        <v>1.8627996575342465E-2</v>
      </c>
      <c r="E1282">
        <f t="shared" si="98"/>
        <v>-1.7298338505820166</v>
      </c>
      <c r="F1282">
        <f t="shared" si="99"/>
        <v>0.14709262238565846</v>
      </c>
      <c r="K1282" s="8">
        <v>40490</v>
      </c>
      <c r="L1282" s="9">
        <v>8.4792573000000004</v>
      </c>
      <c r="M1282">
        <v>1.8627996575342465E-2</v>
      </c>
      <c r="N1282">
        <v>0.14709262238565846</v>
      </c>
      <c r="O1282">
        <f t="shared" si="101"/>
        <v>-1.7298338505820166</v>
      </c>
    </row>
    <row r="1283" spans="1:15" x14ac:dyDescent="0.25">
      <c r="A1283" s="4">
        <v>40540</v>
      </c>
      <c r="B1283" s="7">
        <v>8.4792573000000004</v>
      </c>
      <c r="C1283">
        <f t="shared" si="100"/>
        <v>1281</v>
      </c>
      <c r="D1283" s="9">
        <f t="shared" ref="D1283:D1346" si="102">(C$1+1)/C1283/365</f>
        <v>1.8613454813769206E-2</v>
      </c>
      <c r="E1283">
        <f t="shared" ref="E1283:E1346" si="103">LOG(D1283)</f>
        <v>-1.7301730106788344</v>
      </c>
      <c r="F1283">
        <f t="shared" ref="F1283:F1346" si="104">C1283/C$1</f>
        <v>0.14720753849689727</v>
      </c>
      <c r="K1283" s="8">
        <v>40540</v>
      </c>
      <c r="L1283" s="9">
        <v>8.4792573000000004</v>
      </c>
      <c r="M1283">
        <v>1.8613454813769206E-2</v>
      </c>
      <c r="N1283">
        <v>0.14720753849689727</v>
      </c>
      <c r="O1283">
        <f t="shared" si="101"/>
        <v>-1.7301730106788344</v>
      </c>
    </row>
    <row r="1284" spans="1:15" x14ac:dyDescent="0.25">
      <c r="A1284" s="4">
        <v>41475</v>
      </c>
      <c r="B1284" s="7">
        <v>8.4792573000000004</v>
      </c>
      <c r="C1284">
        <f t="shared" ref="C1284:C1347" si="105">C1283+1</f>
        <v>1282</v>
      </c>
      <c r="D1284" s="9">
        <f t="shared" si="102"/>
        <v>1.8598935738251447E-2</v>
      </c>
      <c r="E1284">
        <f t="shared" si="103"/>
        <v>-1.7305119061169467</v>
      </c>
      <c r="F1284">
        <f t="shared" si="104"/>
        <v>0.14732245460813606</v>
      </c>
      <c r="K1284" s="8">
        <v>41475</v>
      </c>
      <c r="L1284" s="9">
        <v>8.4792573000000004</v>
      </c>
      <c r="M1284">
        <v>1.8598935738251447E-2</v>
      </c>
      <c r="N1284">
        <v>0.14732245460813606</v>
      </c>
      <c r="O1284">
        <f t="shared" ref="O1284:O1347" si="106">LOG(M1284)</f>
        <v>-1.7305119061169467</v>
      </c>
    </row>
    <row r="1285" spans="1:15" x14ac:dyDescent="0.25">
      <c r="A1285" s="4">
        <v>34215</v>
      </c>
      <c r="B1285" s="7">
        <v>8.4788285999999999</v>
      </c>
      <c r="C1285">
        <f t="shared" si="105"/>
        <v>1283</v>
      </c>
      <c r="D1285" s="9">
        <f t="shared" si="102"/>
        <v>1.8584439295743067E-2</v>
      </c>
      <c r="E1285">
        <f t="shared" si="103"/>
        <v>-1.7308505373090768</v>
      </c>
      <c r="F1285">
        <f t="shared" si="104"/>
        <v>0.14743737071937485</v>
      </c>
      <c r="K1285" s="8">
        <v>34215</v>
      </c>
      <c r="L1285" s="9">
        <v>8.4788285999999999</v>
      </c>
      <c r="M1285">
        <v>1.8584439295743067E-2</v>
      </c>
      <c r="N1285">
        <v>0.14743737071937485</v>
      </c>
      <c r="O1285">
        <f t="shared" si="106"/>
        <v>-1.7308505373090768</v>
      </c>
    </row>
    <row r="1286" spans="1:15" x14ac:dyDescent="0.25">
      <c r="A1286" s="4">
        <v>37234</v>
      </c>
      <c r="B1286" s="7">
        <v>8.476011428571427</v>
      </c>
      <c r="C1286">
        <f t="shared" si="105"/>
        <v>1284</v>
      </c>
      <c r="D1286" s="9">
        <f t="shared" si="102"/>
        <v>1.8569965433363204E-2</v>
      </c>
      <c r="E1286">
        <f t="shared" si="103"/>
        <v>-1.7311889046669826</v>
      </c>
      <c r="F1286">
        <f t="shared" si="104"/>
        <v>0.14755228683061367</v>
      </c>
      <c r="K1286" s="8">
        <v>37234</v>
      </c>
      <c r="L1286" s="9">
        <v>8.476011428571427</v>
      </c>
      <c r="M1286">
        <v>1.8569965433363204E-2</v>
      </c>
      <c r="N1286">
        <v>0.14755228683061367</v>
      </c>
      <c r="O1286">
        <f t="shared" si="106"/>
        <v>-1.7311889046669826</v>
      </c>
    </row>
    <row r="1287" spans="1:15" x14ac:dyDescent="0.25">
      <c r="A1287" s="4">
        <v>40168</v>
      </c>
      <c r="B1287" s="7">
        <v>8.4748845599999996</v>
      </c>
      <c r="C1287">
        <f t="shared" si="105"/>
        <v>1285</v>
      </c>
      <c r="D1287" s="9">
        <f t="shared" si="102"/>
        <v>1.8555514098395606E-2</v>
      </c>
      <c r="E1287">
        <f t="shared" si="103"/>
        <v>-1.7315270086014616</v>
      </c>
      <c r="F1287">
        <f t="shared" si="104"/>
        <v>0.14766720294185245</v>
      </c>
      <c r="K1287" s="8">
        <v>40168</v>
      </c>
      <c r="L1287" s="9">
        <v>8.4748845599999996</v>
      </c>
      <c r="M1287">
        <v>1.8555514098395606E-2</v>
      </c>
      <c r="N1287">
        <v>0.14766720294185245</v>
      </c>
      <c r="O1287">
        <f t="shared" si="106"/>
        <v>-1.7315270086014616</v>
      </c>
    </row>
    <row r="1288" spans="1:15" x14ac:dyDescent="0.25">
      <c r="A1288" s="4">
        <v>38798</v>
      </c>
      <c r="B1288" s="7">
        <v>8.4718914545454567</v>
      </c>
      <c r="C1288">
        <f t="shared" si="105"/>
        <v>1286</v>
      </c>
      <c r="D1288" s="9">
        <f t="shared" si="102"/>
        <v>1.8541085238287992E-2</v>
      </c>
      <c r="E1288">
        <f t="shared" si="103"/>
        <v>-1.7318648495223514</v>
      </c>
      <c r="F1288">
        <f t="shared" si="104"/>
        <v>0.14778211905309124</v>
      </c>
      <c r="K1288" s="8">
        <v>38798</v>
      </c>
      <c r="L1288" s="9">
        <v>8.4718914545454567</v>
      </c>
      <c r="M1288">
        <v>1.8541085238287992E-2</v>
      </c>
      <c r="N1288">
        <v>0.14778211905309124</v>
      </c>
      <c r="O1288">
        <f t="shared" si="106"/>
        <v>-1.7318648495223514</v>
      </c>
    </row>
    <row r="1289" spans="1:15" x14ac:dyDescent="0.25">
      <c r="A1289" s="4">
        <v>34633</v>
      </c>
      <c r="B1289" s="7">
        <v>8.470468949999999</v>
      </c>
      <c r="C1289">
        <f t="shared" si="105"/>
        <v>1287</v>
      </c>
      <c r="D1289" s="9">
        <f t="shared" si="102"/>
        <v>1.8526678800651404E-2</v>
      </c>
      <c r="E1289">
        <f t="shared" si="103"/>
        <v>-1.7322024278385348</v>
      </c>
      <c r="F1289">
        <f t="shared" si="104"/>
        <v>0.14789703516433003</v>
      </c>
      <c r="K1289" s="8">
        <v>34633</v>
      </c>
      <c r="L1289" s="9">
        <v>8.470468949999999</v>
      </c>
      <c r="M1289">
        <v>1.8526678800651404E-2</v>
      </c>
      <c r="N1289">
        <v>0.14789703516433003</v>
      </c>
      <c r="O1289">
        <f t="shared" si="106"/>
        <v>-1.7322024278385348</v>
      </c>
    </row>
    <row r="1290" spans="1:15" x14ac:dyDescent="0.25">
      <c r="A1290" s="4">
        <v>37958</v>
      </c>
      <c r="B1290" s="7">
        <v>8.470468949999999</v>
      </c>
      <c r="C1290">
        <f t="shared" si="105"/>
        <v>1288</v>
      </c>
      <c r="D1290" s="9">
        <f t="shared" si="102"/>
        <v>1.8512294733259594E-2</v>
      </c>
      <c r="E1290">
        <f t="shared" si="103"/>
        <v>-1.7325397439579415</v>
      </c>
      <c r="F1290">
        <f t="shared" si="104"/>
        <v>0.14801195127556885</v>
      </c>
      <c r="K1290" s="8">
        <v>37958</v>
      </c>
      <c r="L1290" s="9">
        <v>8.470468949999999</v>
      </c>
      <c r="M1290">
        <v>1.8512294733259594E-2</v>
      </c>
      <c r="N1290">
        <v>0.14801195127556885</v>
      </c>
      <c r="O1290">
        <f t="shared" si="106"/>
        <v>-1.7325397439579415</v>
      </c>
    </row>
    <row r="1291" spans="1:15" x14ac:dyDescent="0.25">
      <c r="A1291" s="4">
        <v>39511</v>
      </c>
      <c r="B1291" s="7">
        <v>8.467468049999999</v>
      </c>
      <c r="C1291">
        <f t="shared" si="105"/>
        <v>1289</v>
      </c>
      <c r="D1291" s="9">
        <f t="shared" si="102"/>
        <v>1.8497932984048376E-2</v>
      </c>
      <c r="E1291">
        <f t="shared" si="103"/>
        <v>-1.7328767982875513</v>
      </c>
      <c r="F1291">
        <f t="shared" si="104"/>
        <v>0.14812686738680764</v>
      </c>
      <c r="K1291" s="8">
        <v>39511</v>
      </c>
      <c r="L1291" s="9">
        <v>8.467468049999999</v>
      </c>
      <c r="M1291">
        <v>1.8497932984048376E-2</v>
      </c>
      <c r="N1291">
        <v>0.14812686738680764</v>
      </c>
      <c r="O1291">
        <f t="shared" si="106"/>
        <v>-1.7328767982875513</v>
      </c>
    </row>
    <row r="1292" spans="1:15" x14ac:dyDescent="0.25">
      <c r="A1292" s="4">
        <v>35911</v>
      </c>
      <c r="B1292" s="7">
        <v>8.4659676000000008</v>
      </c>
      <c r="C1292">
        <f t="shared" si="105"/>
        <v>1290</v>
      </c>
      <c r="D1292" s="9">
        <f t="shared" si="102"/>
        <v>1.8483593501115007E-2</v>
      </c>
      <c r="E1292">
        <f t="shared" si="103"/>
        <v>-1.733213591233397</v>
      </c>
      <c r="F1292">
        <f t="shared" si="104"/>
        <v>0.14824178349804643</v>
      </c>
      <c r="K1292" s="8">
        <v>35911</v>
      </c>
      <c r="L1292" s="9">
        <v>8.4659676000000008</v>
      </c>
      <c r="M1292">
        <v>1.8483593501115007E-2</v>
      </c>
      <c r="N1292">
        <v>0.14824178349804643</v>
      </c>
      <c r="O1292">
        <f t="shared" si="106"/>
        <v>-1.733213591233397</v>
      </c>
    </row>
    <row r="1293" spans="1:15" x14ac:dyDescent="0.25">
      <c r="A1293" s="4">
        <v>34019</v>
      </c>
      <c r="B1293" s="7">
        <v>8.4654457043478253</v>
      </c>
      <c r="C1293">
        <f t="shared" si="105"/>
        <v>1291</v>
      </c>
      <c r="D1293" s="9">
        <f t="shared" si="102"/>
        <v>1.846927623271755E-2</v>
      </c>
      <c r="E1293">
        <f t="shared" si="103"/>
        <v>-1.7335501232005686</v>
      </c>
      <c r="F1293">
        <f t="shared" si="104"/>
        <v>0.14835669960928521</v>
      </c>
      <c r="K1293" s="8">
        <v>34019</v>
      </c>
      <c r="L1293" s="9">
        <v>8.4654457043478253</v>
      </c>
      <c r="M1293">
        <v>1.846927623271755E-2</v>
      </c>
      <c r="N1293">
        <v>0.14835669960928521</v>
      </c>
      <c r="O1293">
        <f t="shared" si="106"/>
        <v>-1.7335501232005686</v>
      </c>
    </row>
    <row r="1294" spans="1:15" x14ac:dyDescent="0.25">
      <c r="A1294" s="4">
        <v>37665</v>
      </c>
      <c r="B1294" s="7">
        <v>8.4586797000000029</v>
      </c>
      <c r="C1294">
        <f t="shared" si="105"/>
        <v>1292</v>
      </c>
      <c r="D1294" s="9">
        <f t="shared" si="102"/>
        <v>1.845498112727427E-2</v>
      </c>
      <c r="E1294">
        <f t="shared" si="103"/>
        <v>-1.7338863945932135</v>
      </c>
      <c r="F1294">
        <f t="shared" si="104"/>
        <v>0.14847161572052403</v>
      </c>
      <c r="K1294" s="8">
        <v>37665</v>
      </c>
      <c r="L1294" s="9">
        <v>8.4586797000000029</v>
      </c>
      <c r="M1294">
        <v>1.845498112727427E-2</v>
      </c>
      <c r="N1294">
        <v>0.14847161572052403</v>
      </c>
      <c r="O1294">
        <f t="shared" si="106"/>
        <v>-1.7338863945932135</v>
      </c>
    </row>
    <row r="1295" spans="1:15" x14ac:dyDescent="0.25">
      <c r="A1295" s="4">
        <v>35088</v>
      </c>
      <c r="B1295" s="7">
        <v>8.4584653500000027</v>
      </c>
      <c r="C1295">
        <f t="shared" si="105"/>
        <v>1293</v>
      </c>
      <c r="D1295" s="9">
        <f t="shared" si="102"/>
        <v>1.8440708133362998E-2</v>
      </c>
      <c r="E1295">
        <f t="shared" si="103"/>
        <v>-1.7342224058145421</v>
      </c>
      <c r="F1295">
        <f t="shared" si="104"/>
        <v>0.14858653183176282</v>
      </c>
      <c r="K1295" s="8">
        <v>35088</v>
      </c>
      <c r="L1295" s="9">
        <v>8.4584653500000027</v>
      </c>
      <c r="M1295">
        <v>1.8440708133362998E-2</v>
      </c>
      <c r="N1295">
        <v>0.14858653183176282</v>
      </c>
      <c r="O1295">
        <f t="shared" si="106"/>
        <v>-1.7342224058145421</v>
      </c>
    </row>
    <row r="1296" spans="1:15" x14ac:dyDescent="0.25">
      <c r="A1296" s="4">
        <v>36097</v>
      </c>
      <c r="B1296" s="7">
        <v>8.4584653499999991</v>
      </c>
      <c r="C1296">
        <f t="shared" si="105"/>
        <v>1294</v>
      </c>
      <c r="D1296" s="9">
        <f t="shared" si="102"/>
        <v>1.8426457199720522E-2</v>
      </c>
      <c r="E1296">
        <f t="shared" si="103"/>
        <v>-1.7345581572668298</v>
      </c>
      <c r="F1296">
        <f t="shared" si="104"/>
        <v>0.14870144794300161</v>
      </c>
      <c r="K1296" s="8">
        <v>36097</v>
      </c>
      <c r="L1296" s="9">
        <v>8.4584653499999991</v>
      </c>
      <c r="M1296">
        <v>1.8426457199720522E-2</v>
      </c>
      <c r="N1296">
        <v>0.14870144794300161</v>
      </c>
      <c r="O1296">
        <f t="shared" si="106"/>
        <v>-1.7345581572668298</v>
      </c>
    </row>
    <row r="1297" spans="1:15" x14ac:dyDescent="0.25">
      <c r="A1297" s="4">
        <v>40101</v>
      </c>
      <c r="B1297" s="7">
        <v>8.4573936000000014</v>
      </c>
      <c r="C1297">
        <f t="shared" si="105"/>
        <v>1295</v>
      </c>
      <c r="D1297" s="9">
        <f t="shared" si="102"/>
        <v>1.8412228275241974E-2</v>
      </c>
      <c r="E1297">
        <f t="shared" si="103"/>
        <v>-1.7348936493514189</v>
      </c>
      <c r="F1297">
        <f t="shared" si="104"/>
        <v>0.1488163640542404</v>
      </c>
      <c r="K1297" s="8">
        <v>40101</v>
      </c>
      <c r="L1297" s="9">
        <v>8.4573936000000014</v>
      </c>
      <c r="M1297">
        <v>1.8412228275241974E-2</v>
      </c>
      <c r="N1297">
        <v>0.1488163640542404</v>
      </c>
      <c r="O1297">
        <f t="shared" si="106"/>
        <v>-1.7348936493514189</v>
      </c>
    </row>
    <row r="1298" spans="1:15" x14ac:dyDescent="0.25">
      <c r="A1298" s="4">
        <v>39934</v>
      </c>
      <c r="B1298" s="7">
        <v>8.4564989217391293</v>
      </c>
      <c r="C1298">
        <f t="shared" si="105"/>
        <v>1296</v>
      </c>
      <c r="D1298" s="9">
        <f t="shared" si="102"/>
        <v>1.8398021308980213E-2</v>
      </c>
      <c r="E1298">
        <f t="shared" si="103"/>
        <v>-1.7352288824687228</v>
      </c>
      <c r="F1298">
        <f t="shared" si="104"/>
        <v>0.14893128016547921</v>
      </c>
      <c r="K1298" s="8">
        <v>39934</v>
      </c>
      <c r="L1298" s="9">
        <v>8.4564989217391293</v>
      </c>
      <c r="M1298">
        <v>1.8398021308980213E-2</v>
      </c>
      <c r="N1298">
        <v>0.14893128016547921</v>
      </c>
      <c r="O1298">
        <f t="shared" si="106"/>
        <v>-1.7352288824687228</v>
      </c>
    </row>
    <row r="1299" spans="1:15" x14ac:dyDescent="0.25">
      <c r="A1299" s="4">
        <v>40884</v>
      </c>
      <c r="B1299" s="7">
        <v>8.4539640000000009</v>
      </c>
      <c r="C1299">
        <f t="shared" si="105"/>
        <v>1297</v>
      </c>
      <c r="D1299" s="9">
        <f t="shared" si="102"/>
        <v>1.8383836250145225E-2</v>
      </c>
      <c r="E1299">
        <f t="shared" si="103"/>
        <v>-1.7355638570182281</v>
      </c>
      <c r="F1299">
        <f t="shared" si="104"/>
        <v>0.149046196276718</v>
      </c>
      <c r="K1299" s="8">
        <v>40884</v>
      </c>
      <c r="L1299" s="9">
        <v>8.4539640000000009</v>
      </c>
      <c r="M1299">
        <v>1.8383836250145225E-2</v>
      </c>
      <c r="N1299">
        <v>0.149046196276718</v>
      </c>
      <c r="O1299">
        <f t="shared" si="106"/>
        <v>-1.7355638570182281</v>
      </c>
    </row>
    <row r="1300" spans="1:15" x14ac:dyDescent="0.25">
      <c r="A1300" s="4">
        <v>41219</v>
      </c>
      <c r="B1300" s="7">
        <v>8.4538860545454551</v>
      </c>
      <c r="C1300">
        <f t="shared" si="105"/>
        <v>1298</v>
      </c>
      <c r="D1300" s="9">
        <f t="shared" si="102"/>
        <v>1.836967304810351E-2</v>
      </c>
      <c r="E1300">
        <f t="shared" si="103"/>
        <v>-1.7358985733984986</v>
      </c>
      <c r="F1300">
        <f t="shared" si="104"/>
        <v>0.14916111238795679</v>
      </c>
      <c r="K1300" s="8">
        <v>41219</v>
      </c>
      <c r="L1300" s="9">
        <v>8.4538860545454551</v>
      </c>
      <c r="M1300">
        <v>1.836967304810351E-2</v>
      </c>
      <c r="N1300">
        <v>0.14916111238795679</v>
      </c>
      <c r="O1300">
        <f t="shared" si="106"/>
        <v>-1.7358985733984986</v>
      </c>
    </row>
    <row r="1301" spans="1:15" x14ac:dyDescent="0.25">
      <c r="A1301" s="4">
        <v>34288</v>
      </c>
      <c r="B1301" s="7">
        <v>8.4501057000000017</v>
      </c>
      <c r="C1301">
        <f t="shared" si="105"/>
        <v>1299</v>
      </c>
      <c r="D1301" s="9">
        <f t="shared" si="102"/>
        <v>1.8355531652377487E-2</v>
      </c>
      <c r="E1301">
        <f t="shared" si="103"/>
        <v>-1.7362330320071762</v>
      </c>
      <c r="F1301">
        <f t="shared" si="104"/>
        <v>0.14927602849919558</v>
      </c>
      <c r="K1301" s="8">
        <v>34288</v>
      </c>
      <c r="L1301" s="9">
        <v>8.4501057000000017</v>
      </c>
      <c r="M1301">
        <v>1.8355531652377487E-2</v>
      </c>
      <c r="N1301">
        <v>0.14927602849919558</v>
      </c>
      <c r="O1301">
        <f t="shared" si="106"/>
        <v>-1.7362330320071762</v>
      </c>
    </row>
    <row r="1302" spans="1:15" x14ac:dyDescent="0.25">
      <c r="A1302" s="4">
        <v>36142</v>
      </c>
      <c r="B1302" s="7">
        <v>8.4498913499999997</v>
      </c>
      <c r="C1302">
        <f t="shared" si="105"/>
        <v>1300</v>
      </c>
      <c r="D1302" s="9">
        <f t="shared" si="102"/>
        <v>1.834141201264489E-2</v>
      </c>
      <c r="E1302">
        <f t="shared" si="103"/>
        <v>-1.7365672332409849</v>
      </c>
      <c r="F1302">
        <f t="shared" si="104"/>
        <v>0.1493909446104344</v>
      </c>
      <c r="K1302" s="8">
        <v>36142</v>
      </c>
      <c r="L1302" s="9">
        <v>8.4498913499999997</v>
      </c>
      <c r="M1302">
        <v>1.834141201264489E-2</v>
      </c>
      <c r="N1302">
        <v>0.1493909446104344</v>
      </c>
      <c r="O1302">
        <f t="shared" si="106"/>
        <v>-1.7365672332409849</v>
      </c>
    </row>
    <row r="1303" spans="1:15" x14ac:dyDescent="0.25">
      <c r="A1303" s="4">
        <v>41298</v>
      </c>
      <c r="B1303" s="7">
        <v>8.4498913499999997</v>
      </c>
      <c r="C1303">
        <f t="shared" si="105"/>
        <v>1301</v>
      </c>
      <c r="D1303" s="9">
        <f t="shared" si="102"/>
        <v>1.8327314078738166E-2</v>
      </c>
      <c r="E1303">
        <f t="shared" si="103"/>
        <v>-1.7369011774957344</v>
      </c>
      <c r="F1303">
        <f t="shared" si="104"/>
        <v>0.14950586072167318</v>
      </c>
      <c r="K1303" s="8">
        <v>41298</v>
      </c>
      <c r="L1303" s="9">
        <v>8.4498913499999997</v>
      </c>
      <c r="M1303">
        <v>1.8327314078738166E-2</v>
      </c>
      <c r="N1303">
        <v>0.14950586072167318</v>
      </c>
      <c r="O1303">
        <f t="shared" si="106"/>
        <v>-1.7369011774957344</v>
      </c>
    </row>
    <row r="1304" spans="1:15" x14ac:dyDescent="0.25">
      <c r="A1304" s="4">
        <v>40100</v>
      </c>
      <c r="B1304" s="7">
        <v>8.4475521391304351</v>
      </c>
      <c r="C1304">
        <f t="shared" si="105"/>
        <v>1302</v>
      </c>
      <c r="D1304" s="9">
        <f t="shared" si="102"/>
        <v>1.8313237800643898E-2</v>
      </c>
      <c r="E1304">
        <f t="shared" si="103"/>
        <v>-1.7372348651663214</v>
      </c>
      <c r="F1304">
        <f t="shared" si="104"/>
        <v>0.14962077683291197</v>
      </c>
      <c r="K1304" s="8">
        <v>40100</v>
      </c>
      <c r="L1304" s="9">
        <v>8.4475521391304351</v>
      </c>
      <c r="M1304">
        <v>1.8313237800643898E-2</v>
      </c>
      <c r="N1304">
        <v>0.14962077683291197</v>
      </c>
      <c r="O1304">
        <f t="shared" si="106"/>
        <v>-1.7372348651663214</v>
      </c>
    </row>
    <row r="1305" spans="1:15" x14ac:dyDescent="0.25">
      <c r="A1305" s="4">
        <v>36340</v>
      </c>
      <c r="B1305" s="7">
        <v>8.4460330500000005</v>
      </c>
      <c r="C1305">
        <f t="shared" si="105"/>
        <v>1303</v>
      </c>
      <c r="D1305" s="9">
        <f t="shared" si="102"/>
        <v>1.8299183128502192E-2</v>
      </c>
      <c r="E1305">
        <f t="shared" si="103"/>
        <v>-1.737568296646733</v>
      </c>
      <c r="F1305">
        <f t="shared" si="104"/>
        <v>0.14973569294415076</v>
      </c>
      <c r="K1305" s="8">
        <v>36340</v>
      </c>
      <c r="L1305" s="9">
        <v>8.4460330500000005</v>
      </c>
      <c r="M1305">
        <v>1.8299183128502192E-2</v>
      </c>
      <c r="N1305">
        <v>0.14973569294415076</v>
      </c>
      <c r="O1305">
        <f t="shared" si="106"/>
        <v>-1.737568296646733</v>
      </c>
    </row>
    <row r="1306" spans="1:15" x14ac:dyDescent="0.25">
      <c r="A1306" s="4">
        <v>41608</v>
      </c>
      <c r="B1306" s="7">
        <v>8.4460330500000005</v>
      </c>
      <c r="C1306">
        <f t="shared" si="105"/>
        <v>1304</v>
      </c>
      <c r="D1306" s="9">
        <f t="shared" si="102"/>
        <v>1.82851500126061E-2</v>
      </c>
      <c r="E1306">
        <f t="shared" si="103"/>
        <v>-1.7379014723300497</v>
      </c>
      <c r="F1306">
        <f t="shared" si="104"/>
        <v>0.14985060905538958</v>
      </c>
      <c r="K1306" s="8">
        <v>41608</v>
      </c>
      <c r="L1306" s="9">
        <v>8.4460330500000005</v>
      </c>
      <c r="M1306">
        <v>1.82851500126061E-2</v>
      </c>
      <c r="N1306">
        <v>0.14985060905538958</v>
      </c>
      <c r="O1306">
        <f t="shared" si="106"/>
        <v>-1.7379014723300497</v>
      </c>
    </row>
    <row r="1307" spans="1:15" x14ac:dyDescent="0.25">
      <c r="A1307" s="4">
        <v>38767</v>
      </c>
      <c r="B1307" s="7">
        <v>8.4456043500000018</v>
      </c>
      <c r="C1307">
        <f t="shared" si="105"/>
        <v>1305</v>
      </c>
      <c r="D1307" s="9">
        <f t="shared" si="102"/>
        <v>1.8271138403401041E-2</v>
      </c>
      <c r="E1307">
        <f t="shared" si="103"/>
        <v>-1.7382343926084478</v>
      </c>
      <c r="F1307">
        <f t="shared" si="104"/>
        <v>0.14996552516662837</v>
      </c>
      <c r="K1307" s="8">
        <v>38767</v>
      </c>
      <c r="L1307" s="9">
        <v>8.4456043500000018</v>
      </c>
      <c r="M1307">
        <v>1.8271138403401041E-2</v>
      </c>
      <c r="N1307">
        <v>0.14996552516662837</v>
      </c>
      <c r="O1307">
        <f t="shared" si="106"/>
        <v>-1.7382343926084478</v>
      </c>
    </row>
    <row r="1308" spans="1:15" x14ac:dyDescent="0.25">
      <c r="A1308" s="4">
        <v>40216</v>
      </c>
      <c r="B1308" s="7">
        <v>8.44560435</v>
      </c>
      <c r="C1308">
        <f t="shared" si="105"/>
        <v>1306</v>
      </c>
      <c r="D1308" s="9">
        <f t="shared" si="102"/>
        <v>1.8257148251484192E-2</v>
      </c>
      <c r="E1308">
        <f t="shared" si="103"/>
        <v>-1.7385670578732033</v>
      </c>
      <c r="F1308">
        <f t="shared" si="104"/>
        <v>0.15008044127786715</v>
      </c>
      <c r="K1308" s="8">
        <v>40216</v>
      </c>
      <c r="L1308" s="9">
        <v>8.44560435</v>
      </c>
      <c r="M1308">
        <v>1.8257148251484192E-2</v>
      </c>
      <c r="N1308">
        <v>0.15008044127786715</v>
      </c>
      <c r="O1308">
        <f t="shared" si="106"/>
        <v>-1.7385670578732033</v>
      </c>
    </row>
    <row r="1309" spans="1:15" x14ac:dyDescent="0.25">
      <c r="A1309" s="4">
        <v>35838</v>
      </c>
      <c r="B1309" s="7">
        <v>8.4413173500000003</v>
      </c>
      <c r="C1309">
        <f t="shared" si="105"/>
        <v>1307</v>
      </c>
      <c r="D1309" s="9">
        <f t="shared" si="102"/>
        <v>1.8243179507603943E-2</v>
      </c>
      <c r="E1309">
        <f t="shared" si="103"/>
        <v>-1.7388994685146926</v>
      </c>
      <c r="F1309">
        <f t="shared" si="104"/>
        <v>0.15019535738910594</v>
      </c>
      <c r="K1309" s="8">
        <v>35838</v>
      </c>
      <c r="L1309" s="9">
        <v>8.4413173500000003</v>
      </c>
      <c r="M1309">
        <v>1.8243179507603943E-2</v>
      </c>
      <c r="N1309">
        <v>0.15019535738910594</v>
      </c>
      <c r="O1309">
        <f t="shared" si="106"/>
        <v>-1.7388994685146926</v>
      </c>
    </row>
    <row r="1310" spans="1:15" x14ac:dyDescent="0.25">
      <c r="A1310" s="4">
        <v>40110</v>
      </c>
      <c r="B1310" s="7">
        <v>8.4413173500000003</v>
      </c>
      <c r="C1310">
        <f t="shared" si="105"/>
        <v>1308</v>
      </c>
      <c r="D1310" s="9">
        <f t="shared" si="102"/>
        <v>1.8229232122659294E-2</v>
      </c>
      <c r="E1310">
        <f t="shared" si="103"/>
        <v>-1.7392316249223967</v>
      </c>
      <c r="F1310">
        <f t="shared" si="104"/>
        <v>0.15031027350034476</v>
      </c>
      <c r="K1310" s="8">
        <v>40110</v>
      </c>
      <c r="L1310" s="9">
        <v>8.4413173500000003</v>
      </c>
      <c r="M1310">
        <v>1.8229232122659294E-2</v>
      </c>
      <c r="N1310">
        <v>0.15031027350034476</v>
      </c>
      <c r="O1310">
        <f t="shared" si="106"/>
        <v>-1.7392316249223967</v>
      </c>
    </row>
    <row r="1311" spans="1:15" x14ac:dyDescent="0.25">
      <c r="A1311" s="4">
        <v>39789</v>
      </c>
      <c r="B1311" s="7">
        <v>8.4411030000000018</v>
      </c>
      <c r="C1311">
        <f t="shared" si="105"/>
        <v>1309</v>
      </c>
      <c r="D1311" s="9">
        <f t="shared" si="102"/>
        <v>1.8215306047699279E-2</v>
      </c>
      <c r="E1311">
        <f t="shared" si="103"/>
        <v>-1.7395635274849039</v>
      </c>
      <c r="F1311">
        <f t="shared" si="104"/>
        <v>0.15042518961158355</v>
      </c>
      <c r="K1311" s="8">
        <v>39789</v>
      </c>
      <c r="L1311" s="9">
        <v>8.4411030000000018</v>
      </c>
      <c r="M1311">
        <v>1.8215306047699279E-2</v>
      </c>
      <c r="N1311">
        <v>0.15042518961158355</v>
      </c>
      <c r="O1311">
        <f t="shared" si="106"/>
        <v>-1.7395635274849039</v>
      </c>
    </row>
    <row r="1312" spans="1:15" x14ac:dyDescent="0.25">
      <c r="A1312" s="4">
        <v>35796</v>
      </c>
      <c r="B1312" s="7">
        <v>8.4378877500000016</v>
      </c>
      <c r="C1312">
        <f t="shared" si="105"/>
        <v>1310</v>
      </c>
      <c r="D1312" s="9">
        <f t="shared" si="102"/>
        <v>1.8201401233922412E-2</v>
      </c>
      <c r="E1312">
        <f t="shared" si="103"/>
        <v>-1.7398951765899124</v>
      </c>
      <c r="F1312">
        <f t="shared" si="104"/>
        <v>0.15054010572282234</v>
      </c>
      <c r="K1312" s="8">
        <v>35796</v>
      </c>
      <c r="L1312" s="9">
        <v>8.4378877500000016</v>
      </c>
      <c r="M1312">
        <v>1.8201401233922412E-2</v>
      </c>
      <c r="N1312">
        <v>0.15054010572282234</v>
      </c>
      <c r="O1312">
        <f t="shared" si="106"/>
        <v>-1.7398951765899124</v>
      </c>
    </row>
    <row r="1313" spans="1:15" x14ac:dyDescent="0.25">
      <c r="A1313" s="4">
        <v>38667</v>
      </c>
      <c r="B1313" s="7">
        <v>8.4376734000000013</v>
      </c>
      <c r="C1313">
        <f t="shared" si="105"/>
        <v>1311</v>
      </c>
      <c r="D1313" s="9">
        <f t="shared" si="102"/>
        <v>1.8187517632676089E-2</v>
      </c>
      <c r="E1313">
        <f t="shared" si="103"/>
        <v>-1.7402265726242325</v>
      </c>
      <c r="F1313">
        <f t="shared" si="104"/>
        <v>0.15065502183406113</v>
      </c>
      <c r="K1313" s="8">
        <v>38667</v>
      </c>
      <c r="L1313" s="9">
        <v>8.4376734000000013</v>
      </c>
      <c r="M1313">
        <v>1.8187517632676089E-2</v>
      </c>
      <c r="N1313">
        <v>0.15065502183406113</v>
      </c>
      <c r="O1313">
        <f t="shared" si="106"/>
        <v>-1.7402265726242325</v>
      </c>
    </row>
    <row r="1314" spans="1:15" x14ac:dyDescent="0.25">
      <c r="A1314" s="4">
        <v>39393</v>
      </c>
      <c r="B1314" s="7">
        <v>8.437673399999996</v>
      </c>
      <c r="C1314">
        <f t="shared" si="105"/>
        <v>1312</v>
      </c>
      <c r="D1314" s="9">
        <f t="shared" si="102"/>
        <v>1.8173655195456065E-2</v>
      </c>
      <c r="E1314">
        <f t="shared" si="103"/>
        <v>-1.7405577159737897</v>
      </c>
      <c r="F1314">
        <f t="shared" si="104"/>
        <v>0.15076993794529994</v>
      </c>
      <c r="K1314" s="8">
        <v>39393</v>
      </c>
      <c r="L1314" s="9">
        <v>8.437673399999996</v>
      </c>
      <c r="M1314">
        <v>1.8173655195456065E-2</v>
      </c>
      <c r="N1314">
        <v>0.15076993794529994</v>
      </c>
      <c r="O1314">
        <f t="shared" si="106"/>
        <v>-1.7405577159737897</v>
      </c>
    </row>
    <row r="1315" spans="1:15" x14ac:dyDescent="0.25">
      <c r="A1315" s="4">
        <v>36551</v>
      </c>
      <c r="B1315" s="7">
        <v>8.4374590500000011</v>
      </c>
      <c r="C1315">
        <f t="shared" si="105"/>
        <v>1313</v>
      </c>
      <c r="D1315" s="9">
        <f t="shared" si="102"/>
        <v>1.8159813873905833E-2</v>
      </c>
      <c r="E1315">
        <f t="shared" si="103"/>
        <v>-1.7408886070236274</v>
      </c>
      <c r="F1315">
        <f t="shared" si="104"/>
        <v>0.15088485405653873</v>
      </c>
      <c r="K1315" s="8">
        <v>36551</v>
      </c>
      <c r="L1315" s="9">
        <v>8.4374590500000011</v>
      </c>
      <c r="M1315">
        <v>1.8159813873905833E-2</v>
      </c>
      <c r="N1315">
        <v>0.15088485405653873</v>
      </c>
      <c r="O1315">
        <f t="shared" si="106"/>
        <v>-1.7408886070236274</v>
      </c>
    </row>
    <row r="1316" spans="1:15" x14ac:dyDescent="0.25">
      <c r="A1316" s="4">
        <v>37391</v>
      </c>
      <c r="B1316" s="7">
        <v>8.4368160000000039</v>
      </c>
      <c r="C1316">
        <f t="shared" si="105"/>
        <v>1314</v>
      </c>
      <c r="D1316" s="9">
        <f t="shared" si="102"/>
        <v>1.81459936198161E-2</v>
      </c>
      <c r="E1316">
        <f t="shared" si="103"/>
        <v>-1.7412192461579101</v>
      </c>
      <c r="F1316">
        <f t="shared" si="104"/>
        <v>0.15099977016777752</v>
      </c>
      <c r="K1316" s="8">
        <v>37391</v>
      </c>
      <c r="L1316" s="9">
        <v>8.4368160000000039</v>
      </c>
      <c r="M1316">
        <v>1.81459936198161E-2</v>
      </c>
      <c r="N1316">
        <v>0.15099977016777752</v>
      </c>
      <c r="O1316">
        <f t="shared" si="106"/>
        <v>-1.7412192461579101</v>
      </c>
    </row>
    <row r="1317" spans="1:15" x14ac:dyDescent="0.25">
      <c r="A1317" s="4">
        <v>35050</v>
      </c>
      <c r="B1317" s="7">
        <v>8.4336007500000001</v>
      </c>
      <c r="C1317">
        <f t="shared" si="105"/>
        <v>1315</v>
      </c>
      <c r="D1317" s="9">
        <f t="shared" si="102"/>
        <v>1.8132194385124225E-2</v>
      </c>
      <c r="E1317">
        <f t="shared" si="103"/>
        <v>-1.7415496337599248</v>
      </c>
      <c r="F1317">
        <f t="shared" si="104"/>
        <v>0.15111468627901631</v>
      </c>
      <c r="K1317" s="8">
        <v>35050</v>
      </c>
      <c r="L1317" s="9">
        <v>8.4336007500000001</v>
      </c>
      <c r="M1317">
        <v>1.8132194385124225E-2</v>
      </c>
      <c r="N1317">
        <v>0.15111468627901631</v>
      </c>
      <c r="O1317">
        <f t="shared" si="106"/>
        <v>-1.7415496337599248</v>
      </c>
    </row>
    <row r="1318" spans="1:15" x14ac:dyDescent="0.25">
      <c r="A1318" s="4">
        <v>37544</v>
      </c>
      <c r="B1318" s="7">
        <v>8.4310285500000006</v>
      </c>
      <c r="C1318">
        <f t="shared" si="105"/>
        <v>1316</v>
      </c>
      <c r="D1318" s="9">
        <f t="shared" si="102"/>
        <v>1.8118416121913644E-2</v>
      </c>
      <c r="E1318">
        <f t="shared" si="103"/>
        <v>-1.741879770212085</v>
      </c>
      <c r="F1318">
        <f t="shared" si="104"/>
        <v>0.15122960239025512</v>
      </c>
      <c r="K1318" s="8">
        <v>37544</v>
      </c>
      <c r="L1318" s="9">
        <v>8.4310285500000006</v>
      </c>
      <c r="M1318">
        <v>1.8118416121913644E-2</v>
      </c>
      <c r="N1318">
        <v>0.15122960239025512</v>
      </c>
      <c r="O1318">
        <f t="shared" si="106"/>
        <v>-1.741879770212085</v>
      </c>
    </row>
    <row r="1319" spans="1:15" x14ac:dyDescent="0.25">
      <c r="A1319" s="4">
        <v>35924</v>
      </c>
      <c r="B1319" s="7">
        <v>8.4290994000000001</v>
      </c>
      <c r="C1319">
        <f t="shared" si="105"/>
        <v>1317</v>
      </c>
      <c r="D1319" s="9">
        <f t="shared" si="102"/>
        <v>1.8104658782413331E-2</v>
      </c>
      <c r="E1319">
        <f t="shared" si="103"/>
        <v>-1.7422096558959319</v>
      </c>
      <c r="F1319">
        <f t="shared" si="104"/>
        <v>0.15134451850149391</v>
      </c>
      <c r="K1319" s="8">
        <v>35924</v>
      </c>
      <c r="L1319" s="9">
        <v>8.4290994000000001</v>
      </c>
      <c r="M1319">
        <v>1.8104658782413331E-2</v>
      </c>
      <c r="N1319">
        <v>0.15134451850149391</v>
      </c>
      <c r="O1319">
        <f t="shared" si="106"/>
        <v>-1.7422096558959319</v>
      </c>
    </row>
    <row r="1320" spans="1:15" x14ac:dyDescent="0.25">
      <c r="A1320" s="4">
        <v>42253</v>
      </c>
      <c r="B1320" s="7">
        <v>8.4290994000000001</v>
      </c>
      <c r="C1320">
        <f t="shared" si="105"/>
        <v>1318</v>
      </c>
      <c r="D1320" s="9">
        <f t="shared" si="102"/>
        <v>1.8090922318997234E-2</v>
      </c>
      <c r="E1320">
        <f t="shared" si="103"/>
        <v>-1.7425392911921394</v>
      </c>
      <c r="F1320">
        <f t="shared" si="104"/>
        <v>0.1514594346127327</v>
      </c>
      <c r="K1320" s="8">
        <v>42253</v>
      </c>
      <c r="L1320" s="9">
        <v>8.4290994000000001</v>
      </c>
      <c r="M1320">
        <v>1.8090922318997234E-2</v>
      </c>
      <c r="N1320">
        <v>0.1514594346127327</v>
      </c>
      <c r="O1320">
        <f t="shared" si="106"/>
        <v>-1.7425392911921394</v>
      </c>
    </row>
    <row r="1321" spans="1:15" x14ac:dyDescent="0.25">
      <c r="A1321" s="4">
        <v>38783</v>
      </c>
      <c r="B1321" s="7">
        <v>8.4248124000000022</v>
      </c>
      <c r="C1321">
        <f t="shared" si="105"/>
        <v>1319</v>
      </c>
      <c r="D1321" s="9">
        <f t="shared" si="102"/>
        <v>1.8077206684183743E-2</v>
      </c>
      <c r="E1321">
        <f t="shared" si="103"/>
        <v>-1.7428686764805135</v>
      </c>
      <c r="F1321">
        <f t="shared" si="104"/>
        <v>0.15157435072397149</v>
      </c>
      <c r="K1321" s="8">
        <v>38783</v>
      </c>
      <c r="L1321" s="9">
        <v>8.4248124000000022</v>
      </c>
      <c r="M1321">
        <v>1.8077206684183743E-2</v>
      </c>
      <c r="N1321">
        <v>0.15157435072397149</v>
      </c>
      <c r="O1321">
        <f t="shared" si="106"/>
        <v>-1.7428686764805135</v>
      </c>
    </row>
    <row r="1322" spans="1:15" x14ac:dyDescent="0.25">
      <c r="A1322" s="4">
        <v>39472</v>
      </c>
      <c r="B1322" s="7">
        <v>8.4237406499999992</v>
      </c>
      <c r="C1322">
        <f t="shared" si="105"/>
        <v>1320</v>
      </c>
      <c r="D1322" s="9">
        <f t="shared" si="102"/>
        <v>1.8063511830635117E-2</v>
      </c>
      <c r="E1322">
        <f t="shared" si="103"/>
        <v>-1.743197812139998</v>
      </c>
      <c r="F1322">
        <f t="shared" si="104"/>
        <v>0.15168926683521031</v>
      </c>
      <c r="K1322" s="8">
        <v>39472</v>
      </c>
      <c r="L1322" s="9">
        <v>8.4237406499999992</v>
      </c>
      <c r="M1322">
        <v>1.8063511830635117E-2</v>
      </c>
      <c r="N1322">
        <v>0.15168926683521031</v>
      </c>
      <c r="O1322">
        <f t="shared" si="106"/>
        <v>-1.743197812139998</v>
      </c>
    </row>
    <row r="1323" spans="1:15" x14ac:dyDescent="0.25">
      <c r="A1323" s="4">
        <v>34365</v>
      </c>
      <c r="B1323" s="7">
        <v>8.4205254000000043</v>
      </c>
      <c r="C1323">
        <f t="shared" si="105"/>
        <v>1321</v>
      </c>
      <c r="D1323" s="9">
        <f t="shared" si="102"/>
        <v>1.8049837711156969E-2</v>
      </c>
      <c r="E1323">
        <f t="shared" si="103"/>
        <v>-1.7435266985486753</v>
      </c>
      <c r="F1323">
        <f t="shared" si="104"/>
        <v>0.1518041829464491</v>
      </c>
      <c r="K1323" s="8">
        <v>34365</v>
      </c>
      <c r="L1323" s="9">
        <v>8.4205254000000043</v>
      </c>
      <c r="M1323">
        <v>1.8049837711156969E-2</v>
      </c>
      <c r="N1323">
        <v>0.1518041829464491</v>
      </c>
      <c r="O1323">
        <f t="shared" si="106"/>
        <v>-1.7435266985486753</v>
      </c>
    </row>
    <row r="1324" spans="1:15" x14ac:dyDescent="0.25">
      <c r="A1324" s="4">
        <v>35219</v>
      </c>
      <c r="B1324" s="7">
        <v>8.4205254000000007</v>
      </c>
      <c r="C1324">
        <f t="shared" si="105"/>
        <v>1322</v>
      </c>
      <c r="D1324" s="9">
        <f t="shared" si="102"/>
        <v>1.8036184278697697E-2</v>
      </c>
      <c r="E1324">
        <f t="shared" si="103"/>
        <v>-1.7438553360837696</v>
      </c>
      <c r="F1324">
        <f t="shared" si="104"/>
        <v>0.15191909905768788</v>
      </c>
      <c r="K1324" s="8">
        <v>35219</v>
      </c>
      <c r="L1324" s="9">
        <v>8.4205254000000007</v>
      </c>
      <c r="M1324">
        <v>1.8036184278697697E-2</v>
      </c>
      <c r="N1324">
        <v>0.15191909905768788</v>
      </c>
      <c r="O1324">
        <f t="shared" si="106"/>
        <v>-1.7438553360837696</v>
      </c>
    </row>
    <row r="1325" spans="1:15" x14ac:dyDescent="0.25">
      <c r="A1325" s="4">
        <v>39523</v>
      </c>
      <c r="B1325" s="7">
        <v>8.4166857391304379</v>
      </c>
      <c r="C1325">
        <f t="shared" si="105"/>
        <v>1323</v>
      </c>
      <c r="D1325" s="9">
        <f t="shared" si="102"/>
        <v>1.8022551486347963E-2</v>
      </c>
      <c r="E1325">
        <f t="shared" si="103"/>
        <v>-1.7441837251216492</v>
      </c>
      <c r="F1325">
        <f t="shared" si="104"/>
        <v>0.15203401516892667</v>
      </c>
      <c r="K1325" s="8">
        <v>39523</v>
      </c>
      <c r="L1325" s="9">
        <v>8.4166857391304379</v>
      </c>
      <c r="M1325">
        <v>1.8022551486347963E-2</v>
      </c>
      <c r="N1325">
        <v>0.15203401516892667</v>
      </c>
      <c r="O1325">
        <f t="shared" si="106"/>
        <v>-1.7441837251216492</v>
      </c>
    </row>
    <row r="1326" spans="1:15" x14ac:dyDescent="0.25">
      <c r="A1326" s="4">
        <v>33895</v>
      </c>
      <c r="B1326" s="7">
        <v>8.4164527500000013</v>
      </c>
      <c r="C1326">
        <f t="shared" si="105"/>
        <v>1324</v>
      </c>
      <c r="D1326" s="9">
        <f t="shared" si="102"/>
        <v>1.800893928734015E-2</v>
      </c>
      <c r="E1326">
        <f t="shared" si="103"/>
        <v>-1.7445118660378292</v>
      </c>
      <c r="F1326">
        <f t="shared" si="104"/>
        <v>0.15214893128016549</v>
      </c>
      <c r="K1326" s="8">
        <v>33895</v>
      </c>
      <c r="L1326" s="9">
        <v>8.4164527500000013</v>
      </c>
      <c r="M1326">
        <v>1.800893928734015E-2</v>
      </c>
      <c r="N1326">
        <v>0.15214893128016549</v>
      </c>
      <c r="O1326">
        <f t="shared" si="106"/>
        <v>-1.7445118660378292</v>
      </c>
    </row>
    <row r="1327" spans="1:15" x14ac:dyDescent="0.25">
      <c r="A1327" s="4">
        <v>35438</v>
      </c>
      <c r="B1327" s="7">
        <v>8.4164527500000013</v>
      </c>
      <c r="C1327">
        <f t="shared" si="105"/>
        <v>1325</v>
      </c>
      <c r="D1327" s="9">
        <f t="shared" si="102"/>
        <v>1.7995347635047815E-2</v>
      </c>
      <c r="E1327">
        <f t="shared" si="103"/>
        <v>-1.7448397592069749</v>
      </c>
      <c r="F1327">
        <f t="shared" si="104"/>
        <v>0.15226384739140428</v>
      </c>
      <c r="K1327" s="8">
        <v>35438</v>
      </c>
      <c r="L1327" s="9">
        <v>8.4164527500000013</v>
      </c>
      <c r="M1327">
        <v>1.7995347635047815E-2</v>
      </c>
      <c r="N1327">
        <v>0.15226384739140428</v>
      </c>
      <c r="O1327">
        <f t="shared" si="106"/>
        <v>-1.7448397592069749</v>
      </c>
    </row>
    <row r="1328" spans="1:15" x14ac:dyDescent="0.25">
      <c r="A1328" s="4">
        <v>37678</v>
      </c>
      <c r="B1328" s="7">
        <v>8.416238400000001</v>
      </c>
      <c r="C1328">
        <f t="shared" si="105"/>
        <v>1326</v>
      </c>
      <c r="D1328" s="9">
        <f t="shared" si="102"/>
        <v>1.7981776482985184E-2</v>
      </c>
      <c r="E1328">
        <f t="shared" si="103"/>
        <v>-1.7451674050029025</v>
      </c>
      <c r="F1328">
        <f t="shared" si="104"/>
        <v>0.15237876350264307</v>
      </c>
      <c r="K1328" s="8">
        <v>37678</v>
      </c>
      <c r="L1328" s="9">
        <v>8.416238400000001</v>
      </c>
      <c r="M1328">
        <v>1.7981776482985184E-2</v>
      </c>
      <c r="N1328">
        <v>0.15237876350264307</v>
      </c>
      <c r="O1328">
        <f t="shared" si="106"/>
        <v>-1.7451674050029025</v>
      </c>
    </row>
    <row r="1329" spans="1:15" x14ac:dyDescent="0.25">
      <c r="A1329" s="4">
        <v>40085</v>
      </c>
      <c r="B1329" s="7">
        <v>8.416238400000001</v>
      </c>
      <c r="C1329">
        <f t="shared" si="105"/>
        <v>1327</v>
      </c>
      <c r="D1329" s="9">
        <f t="shared" si="102"/>
        <v>1.7968225784806599E-2</v>
      </c>
      <c r="E1329">
        <f t="shared" si="103"/>
        <v>-1.7454948037985836</v>
      </c>
      <c r="F1329">
        <f t="shared" si="104"/>
        <v>0.15249367961388186</v>
      </c>
      <c r="K1329" s="8">
        <v>40085</v>
      </c>
      <c r="L1329" s="9">
        <v>8.416238400000001</v>
      </c>
      <c r="M1329">
        <v>1.7968225784806599E-2</v>
      </c>
      <c r="N1329">
        <v>0.15249367961388186</v>
      </c>
      <c r="O1329">
        <f t="shared" si="106"/>
        <v>-1.7454948037985836</v>
      </c>
    </row>
    <row r="1330" spans="1:15" x14ac:dyDescent="0.25">
      <c r="A1330" s="4">
        <v>39016</v>
      </c>
      <c r="B1330" s="7">
        <v>8.4125944500000038</v>
      </c>
      <c r="C1330">
        <f t="shared" si="105"/>
        <v>1328</v>
      </c>
      <c r="D1330" s="9">
        <f t="shared" si="102"/>
        <v>1.7954695494305992E-2</v>
      </c>
      <c r="E1330">
        <f t="shared" si="103"/>
        <v>-1.7458219559661468</v>
      </c>
      <c r="F1330">
        <f t="shared" si="104"/>
        <v>0.15260859572512067</v>
      </c>
      <c r="K1330" s="8">
        <v>39016</v>
      </c>
      <c r="L1330" s="9">
        <v>8.4125944500000038</v>
      </c>
      <c r="M1330">
        <v>1.7954695494305992E-2</v>
      </c>
      <c r="N1330">
        <v>0.15260859572512067</v>
      </c>
      <c r="O1330">
        <f t="shared" si="106"/>
        <v>-1.7458219559661468</v>
      </c>
    </row>
    <row r="1331" spans="1:15" x14ac:dyDescent="0.25">
      <c r="A1331" s="4">
        <v>37474</v>
      </c>
      <c r="B1331" s="7">
        <v>8.4125944500000021</v>
      </c>
      <c r="C1331">
        <f t="shared" si="105"/>
        <v>1329</v>
      </c>
      <c r="D1331" s="9">
        <f t="shared" si="102"/>
        <v>1.7941185565416368E-2</v>
      </c>
      <c r="E1331">
        <f t="shared" si="103"/>
        <v>-1.7461488618768801</v>
      </c>
      <c r="F1331">
        <f t="shared" si="104"/>
        <v>0.15272351183635946</v>
      </c>
      <c r="K1331" s="8">
        <v>37474</v>
      </c>
      <c r="L1331" s="9">
        <v>8.4125944500000021</v>
      </c>
      <c r="M1331">
        <v>1.7941185565416368E-2</v>
      </c>
      <c r="N1331">
        <v>0.15272351183635946</v>
      </c>
      <c r="O1331">
        <f t="shared" si="106"/>
        <v>-1.7461488618768801</v>
      </c>
    </row>
    <row r="1332" spans="1:15" x14ac:dyDescent="0.25">
      <c r="A1332" s="4">
        <v>41226</v>
      </c>
      <c r="B1332" s="7">
        <v>8.4125944500000021</v>
      </c>
      <c r="C1332">
        <f t="shared" si="105"/>
        <v>1330</v>
      </c>
      <c r="D1332" s="9">
        <f t="shared" si="102"/>
        <v>1.7927695952209288E-2</v>
      </c>
      <c r="E1332">
        <f t="shared" si="103"/>
        <v>-1.746475521901234</v>
      </c>
      <c r="F1332">
        <f t="shared" si="104"/>
        <v>0.15283842794759825</v>
      </c>
      <c r="K1332" s="8">
        <v>41226</v>
      </c>
      <c r="L1332" s="9">
        <v>8.4125944500000021</v>
      </c>
      <c r="M1332">
        <v>1.7927695952209288E-2</v>
      </c>
      <c r="N1332">
        <v>0.15283842794759825</v>
      </c>
      <c r="O1332">
        <f t="shared" si="106"/>
        <v>-1.746475521901234</v>
      </c>
    </row>
    <row r="1333" spans="1:15" x14ac:dyDescent="0.25">
      <c r="A1333" s="4">
        <v>36276</v>
      </c>
      <c r="B1333" s="7">
        <v>8.4123801000000018</v>
      </c>
      <c r="C1333">
        <f t="shared" si="105"/>
        <v>1331</v>
      </c>
      <c r="D1333" s="9">
        <f t="shared" si="102"/>
        <v>1.7914226608894333E-2</v>
      </c>
      <c r="E1333">
        <f t="shared" si="103"/>
        <v>-1.7468019364088232</v>
      </c>
      <c r="F1333">
        <f t="shared" si="104"/>
        <v>0.15295334405883704</v>
      </c>
      <c r="K1333" s="8">
        <v>36276</v>
      </c>
      <c r="L1333" s="9">
        <v>8.4123801000000018</v>
      </c>
      <c r="M1333">
        <v>1.7914226608894333E-2</v>
      </c>
      <c r="N1333">
        <v>0.15295334405883704</v>
      </c>
      <c r="O1333">
        <f t="shared" si="106"/>
        <v>-1.7468019364088232</v>
      </c>
    </row>
    <row r="1334" spans="1:15" x14ac:dyDescent="0.25">
      <c r="A1334" s="4">
        <v>41682</v>
      </c>
      <c r="B1334" s="7">
        <v>8.4123801000000018</v>
      </c>
      <c r="C1334">
        <f t="shared" si="105"/>
        <v>1332</v>
      </c>
      <c r="D1334" s="9">
        <f t="shared" si="102"/>
        <v>1.7900777489818588E-2</v>
      </c>
      <c r="E1334">
        <f t="shared" si="103"/>
        <v>-1.7471281057684303</v>
      </c>
      <c r="F1334">
        <f t="shared" si="104"/>
        <v>0.15306826017007585</v>
      </c>
      <c r="K1334" s="8">
        <v>41682</v>
      </c>
      <c r="L1334" s="9">
        <v>8.4123801000000018</v>
      </c>
      <c r="M1334">
        <v>1.7900777489818588E-2</v>
      </c>
      <c r="N1334">
        <v>0.15306826017007585</v>
      </c>
      <c r="O1334">
        <f t="shared" si="106"/>
        <v>-1.7471281057684303</v>
      </c>
    </row>
    <row r="1335" spans="1:15" x14ac:dyDescent="0.25">
      <c r="A1335" s="4">
        <v>36447</v>
      </c>
      <c r="B1335" s="7">
        <v>8.4121657500000016</v>
      </c>
      <c r="C1335">
        <f t="shared" si="105"/>
        <v>1333</v>
      </c>
      <c r="D1335" s="9">
        <f t="shared" si="102"/>
        <v>1.7887348549466133E-2</v>
      </c>
      <c r="E1335">
        <f t="shared" si="103"/>
        <v>-1.7474540303480073</v>
      </c>
      <c r="F1335">
        <f t="shared" si="104"/>
        <v>0.15318317628131464</v>
      </c>
      <c r="K1335" s="8">
        <v>36447</v>
      </c>
      <c r="L1335" s="9">
        <v>8.4121657500000016</v>
      </c>
      <c r="M1335">
        <v>1.7887348549466133E-2</v>
      </c>
      <c r="N1335">
        <v>0.15318317628131464</v>
      </c>
      <c r="O1335">
        <f t="shared" si="106"/>
        <v>-1.7474540303480073</v>
      </c>
    </row>
    <row r="1336" spans="1:15" x14ac:dyDescent="0.25">
      <c r="A1336" s="4">
        <v>37206</v>
      </c>
      <c r="B1336" s="7">
        <v>8.4121657500000016</v>
      </c>
      <c r="C1336">
        <f t="shared" si="105"/>
        <v>1334</v>
      </c>
      <c r="D1336" s="9">
        <f t="shared" si="102"/>
        <v>1.7873939742457538E-2</v>
      </c>
      <c r="E1336">
        <f t="shared" si="103"/>
        <v>-1.7477797105146784</v>
      </c>
      <c r="F1336">
        <f t="shared" si="104"/>
        <v>0.15329809239255343</v>
      </c>
      <c r="K1336" s="8">
        <v>37206</v>
      </c>
      <c r="L1336" s="9">
        <v>8.4121657500000016</v>
      </c>
      <c r="M1336">
        <v>1.7873939742457538E-2</v>
      </c>
      <c r="N1336">
        <v>0.15329809239255343</v>
      </c>
      <c r="O1336">
        <f t="shared" si="106"/>
        <v>-1.7477797105146784</v>
      </c>
    </row>
    <row r="1337" spans="1:15" x14ac:dyDescent="0.25">
      <c r="A1337" s="4">
        <v>34684</v>
      </c>
      <c r="B1337" s="7">
        <v>8.4038061000000006</v>
      </c>
      <c r="C1337">
        <f t="shared" si="105"/>
        <v>1335</v>
      </c>
      <c r="D1337" s="9">
        <f t="shared" si="102"/>
        <v>1.7860551023549331E-2</v>
      </c>
      <c r="E1337">
        <f t="shared" si="103"/>
        <v>-1.7481051466347421</v>
      </c>
      <c r="F1337">
        <f t="shared" si="104"/>
        <v>0.15341300850379222</v>
      </c>
      <c r="K1337" s="8">
        <v>34684</v>
      </c>
      <c r="L1337" s="9">
        <v>8.4038061000000006</v>
      </c>
      <c r="M1337">
        <v>1.7860551023549331E-2</v>
      </c>
      <c r="N1337">
        <v>0.15341300850379222</v>
      </c>
      <c r="O1337">
        <f t="shared" si="106"/>
        <v>-1.7481051466347421</v>
      </c>
    </row>
    <row r="1338" spans="1:15" x14ac:dyDescent="0.25">
      <c r="A1338" s="4">
        <v>39837</v>
      </c>
      <c r="B1338" s="7">
        <v>8.4035917500000021</v>
      </c>
      <c r="C1338">
        <f t="shared" si="105"/>
        <v>1336</v>
      </c>
      <c r="D1338" s="9">
        <f t="shared" si="102"/>
        <v>1.7847182347633501E-2</v>
      </c>
      <c r="E1338">
        <f t="shared" si="103"/>
        <v>-1.7484303390736751</v>
      </c>
      <c r="F1338">
        <f t="shared" si="104"/>
        <v>0.15352792461503104</v>
      </c>
      <c r="K1338" s="8">
        <v>39837</v>
      </c>
      <c r="L1338" s="9">
        <v>8.4035917500000021</v>
      </c>
      <c r="M1338">
        <v>1.7847182347633501E-2</v>
      </c>
      <c r="N1338">
        <v>0.15352792461503104</v>
      </c>
      <c r="O1338">
        <f t="shared" si="106"/>
        <v>-1.7484303390736751</v>
      </c>
    </row>
    <row r="1339" spans="1:15" x14ac:dyDescent="0.25">
      <c r="A1339" s="4">
        <v>36204</v>
      </c>
      <c r="B1339" s="7">
        <v>8.3999478000000014</v>
      </c>
      <c r="C1339">
        <f t="shared" si="105"/>
        <v>1337</v>
      </c>
      <c r="D1339" s="9">
        <f t="shared" si="102"/>
        <v>1.7833833669736992E-2</v>
      </c>
      <c r="E1339">
        <f t="shared" si="103"/>
        <v>-1.7487552881961326</v>
      </c>
      <c r="F1339">
        <f t="shared" si="104"/>
        <v>0.15364284072626982</v>
      </c>
      <c r="K1339" s="8">
        <v>36204</v>
      </c>
      <c r="L1339" s="9">
        <v>8.3999478000000014</v>
      </c>
      <c r="M1339">
        <v>1.7833833669736992E-2</v>
      </c>
      <c r="N1339">
        <v>0.15364284072626982</v>
      </c>
      <c r="O1339">
        <f t="shared" si="106"/>
        <v>-1.7487552881961326</v>
      </c>
    </row>
    <row r="1340" spans="1:15" x14ac:dyDescent="0.25">
      <c r="A1340" s="4">
        <v>41015</v>
      </c>
      <c r="B1340" s="7">
        <v>8.392016850000001</v>
      </c>
      <c r="C1340">
        <f t="shared" si="105"/>
        <v>1338</v>
      </c>
      <c r="D1340" s="9">
        <f t="shared" si="102"/>
        <v>1.7820504945021194E-2</v>
      </c>
      <c r="E1340">
        <f t="shared" si="103"/>
        <v>-1.7490799943659525</v>
      </c>
      <c r="F1340">
        <f t="shared" si="104"/>
        <v>0.15375775683750861</v>
      </c>
      <c r="K1340" s="8">
        <v>41015</v>
      </c>
      <c r="L1340" s="9">
        <v>8.392016850000001</v>
      </c>
      <c r="M1340">
        <v>1.7820504945021194E-2</v>
      </c>
      <c r="N1340">
        <v>0.15375775683750861</v>
      </c>
      <c r="O1340">
        <f t="shared" si="106"/>
        <v>-1.7490799943659525</v>
      </c>
    </row>
    <row r="1341" spans="1:15" x14ac:dyDescent="0.25">
      <c r="A1341" s="4">
        <v>40843</v>
      </c>
      <c r="B1341" s="7">
        <v>8.3909840727272762</v>
      </c>
      <c r="C1341">
        <f t="shared" si="105"/>
        <v>1339</v>
      </c>
      <c r="D1341" s="9">
        <f t="shared" si="102"/>
        <v>1.7807196128781445E-2</v>
      </c>
      <c r="E1341">
        <f t="shared" si="103"/>
        <v>-1.7494044579461572</v>
      </c>
      <c r="F1341">
        <f t="shared" si="104"/>
        <v>0.1538726729487474</v>
      </c>
      <c r="K1341" s="8">
        <v>40843</v>
      </c>
      <c r="L1341" s="9">
        <v>8.3909840727272762</v>
      </c>
      <c r="M1341">
        <v>1.7807196128781445E-2</v>
      </c>
      <c r="N1341">
        <v>0.1538726729487474</v>
      </c>
      <c r="O1341">
        <f t="shared" si="106"/>
        <v>-1.7494044579461572</v>
      </c>
    </row>
    <row r="1342" spans="1:15" x14ac:dyDescent="0.25">
      <c r="A1342" s="4">
        <v>36172</v>
      </c>
      <c r="B1342" s="7">
        <v>8.3875154999999992</v>
      </c>
      <c r="C1342">
        <f t="shared" si="105"/>
        <v>1340</v>
      </c>
      <c r="D1342" s="9">
        <f t="shared" si="102"/>
        <v>1.7793907176446536E-2</v>
      </c>
      <c r="E1342">
        <f t="shared" si="103"/>
        <v>-1.7497286792989557</v>
      </c>
      <c r="F1342">
        <f t="shared" si="104"/>
        <v>0.15398758905998622</v>
      </c>
      <c r="K1342" s="8">
        <v>36172</v>
      </c>
      <c r="L1342" s="9">
        <v>8.3875154999999992</v>
      </c>
      <c r="M1342">
        <v>1.7793907176446536E-2</v>
      </c>
      <c r="N1342">
        <v>0.15398758905998622</v>
      </c>
      <c r="O1342">
        <f t="shared" si="106"/>
        <v>-1.7497286792989557</v>
      </c>
    </row>
    <row r="1343" spans="1:15" x14ac:dyDescent="0.25">
      <c r="A1343" s="4">
        <v>38505</v>
      </c>
      <c r="B1343" s="7">
        <v>8.3870868000000023</v>
      </c>
      <c r="C1343">
        <f t="shared" si="105"/>
        <v>1341</v>
      </c>
      <c r="D1343" s="9">
        <f t="shared" si="102"/>
        <v>1.7780638043578195E-2</v>
      </c>
      <c r="E1343">
        <f t="shared" si="103"/>
        <v>-1.750052658785747</v>
      </c>
      <c r="F1343">
        <f t="shared" si="104"/>
        <v>0.15410250517122501</v>
      </c>
      <c r="K1343" s="8">
        <v>38505</v>
      </c>
      <c r="L1343" s="9">
        <v>8.3870868000000023</v>
      </c>
      <c r="M1343">
        <v>1.7780638043578195E-2</v>
      </c>
      <c r="N1343">
        <v>0.15410250517122501</v>
      </c>
      <c r="O1343">
        <f t="shared" si="106"/>
        <v>-1.750052658785747</v>
      </c>
    </row>
    <row r="1344" spans="1:15" x14ac:dyDescent="0.25">
      <c r="A1344" s="4">
        <v>34427</v>
      </c>
      <c r="B1344" s="7">
        <v>8.3870868000000005</v>
      </c>
      <c r="C1344">
        <f t="shared" si="105"/>
        <v>1342</v>
      </c>
      <c r="D1344" s="9">
        <f t="shared" si="102"/>
        <v>1.7767388685870609E-2</v>
      </c>
      <c r="E1344">
        <f t="shared" si="103"/>
        <v>-1.7503763967671213</v>
      </c>
      <c r="F1344">
        <f t="shared" si="104"/>
        <v>0.1542174212824638</v>
      </c>
      <c r="K1344" s="8">
        <v>34427</v>
      </c>
      <c r="L1344" s="9">
        <v>8.3870868000000005</v>
      </c>
      <c r="M1344">
        <v>1.7767388685870609E-2</v>
      </c>
      <c r="N1344">
        <v>0.1542174212824638</v>
      </c>
      <c r="O1344">
        <f t="shared" si="106"/>
        <v>-1.7503763967671213</v>
      </c>
    </row>
    <row r="1345" spans="1:15" x14ac:dyDescent="0.25">
      <c r="A1345" s="4">
        <v>33726</v>
      </c>
      <c r="B1345" s="7">
        <v>8.3834428500000016</v>
      </c>
      <c r="C1345">
        <f t="shared" si="105"/>
        <v>1343</v>
      </c>
      <c r="D1345" s="9">
        <f t="shared" si="102"/>
        <v>1.775415905914993E-2</v>
      </c>
      <c r="E1345">
        <f t="shared" si="103"/>
        <v>-1.7506998936028635</v>
      </c>
      <c r="F1345">
        <f t="shared" si="104"/>
        <v>0.15433233739370258</v>
      </c>
      <c r="K1345" s="8">
        <v>33726</v>
      </c>
      <c r="L1345" s="9">
        <v>8.3834428500000016</v>
      </c>
      <c r="M1345">
        <v>1.775415905914993E-2</v>
      </c>
      <c r="N1345">
        <v>0.15433233739370258</v>
      </c>
      <c r="O1345">
        <f t="shared" si="106"/>
        <v>-1.7506998936028635</v>
      </c>
    </row>
    <row r="1346" spans="1:15" x14ac:dyDescent="0.25">
      <c r="A1346" s="4">
        <v>34782</v>
      </c>
      <c r="B1346" s="7">
        <v>8.3832285000000031</v>
      </c>
      <c r="C1346">
        <f t="shared" si="105"/>
        <v>1344</v>
      </c>
      <c r="D1346" s="9">
        <f t="shared" si="102"/>
        <v>1.7740949119373777E-2</v>
      </c>
      <c r="E1346">
        <f t="shared" si="103"/>
        <v>-1.7510231496519546</v>
      </c>
      <c r="F1346">
        <f t="shared" si="104"/>
        <v>0.1544472535049414</v>
      </c>
      <c r="K1346" s="8">
        <v>34782</v>
      </c>
      <c r="L1346" s="9">
        <v>8.3832285000000031</v>
      </c>
      <c r="M1346">
        <v>1.7740949119373777E-2</v>
      </c>
      <c r="N1346">
        <v>0.1544472535049414</v>
      </c>
      <c r="O1346">
        <f t="shared" si="106"/>
        <v>-1.7510231496519546</v>
      </c>
    </row>
    <row r="1347" spans="1:15" x14ac:dyDescent="0.25">
      <c r="A1347" s="4">
        <v>33697</v>
      </c>
      <c r="B1347" s="7">
        <v>8.3789415000000051</v>
      </c>
      <c r="C1347">
        <f t="shared" si="105"/>
        <v>1345</v>
      </c>
      <c r="D1347" s="9">
        <f t="shared" ref="D1347:D1410" si="107">(C$1+1)/C1347/365</f>
        <v>1.7727758822630748E-2</v>
      </c>
      <c r="E1347">
        <f t="shared" ref="E1347:E1410" si="108">LOG(D1347)</f>
        <v>-1.751346165272575</v>
      </c>
      <c r="F1347">
        <f t="shared" ref="F1347:F1410" si="109">C1347/C$1</f>
        <v>0.15456216961618019</v>
      </c>
      <c r="K1347" s="8">
        <v>33697</v>
      </c>
      <c r="L1347" s="9">
        <v>8.3789415000000051</v>
      </c>
      <c r="M1347">
        <v>1.7727758822630748E-2</v>
      </c>
      <c r="N1347">
        <v>0.15456216961618019</v>
      </c>
      <c r="O1347">
        <f t="shared" si="106"/>
        <v>-1.751346165272575</v>
      </c>
    </row>
    <row r="1348" spans="1:15" x14ac:dyDescent="0.25">
      <c r="A1348" s="4">
        <v>37713</v>
      </c>
      <c r="B1348" s="7">
        <v>8.3746545000000019</v>
      </c>
      <c r="C1348">
        <f t="shared" ref="C1348:C1411" si="110">C1347+1</f>
        <v>1346</v>
      </c>
      <c r="D1348" s="9">
        <f t="shared" si="107"/>
        <v>1.7714588125139936E-2</v>
      </c>
      <c r="E1348">
        <f t="shared" si="108"/>
        <v>-1.7516689408221062</v>
      </c>
      <c r="F1348">
        <f t="shared" si="109"/>
        <v>0.15467708572741898</v>
      </c>
      <c r="K1348" s="8">
        <v>37713</v>
      </c>
      <c r="L1348" s="9">
        <v>8.3746545000000019</v>
      </c>
      <c r="M1348">
        <v>1.7714588125139936E-2</v>
      </c>
      <c r="N1348">
        <v>0.15467708572741898</v>
      </c>
      <c r="O1348">
        <f t="shared" ref="O1348:O1411" si="111">LOG(M1348)</f>
        <v>-1.7516689408221062</v>
      </c>
    </row>
    <row r="1349" spans="1:15" x14ac:dyDescent="0.25">
      <c r="A1349" s="4">
        <v>40595</v>
      </c>
      <c r="B1349" s="7">
        <v>8.3746545000000001</v>
      </c>
      <c r="C1349">
        <f t="shared" si="110"/>
        <v>1347</v>
      </c>
      <c r="D1349" s="9">
        <f t="shared" si="107"/>
        <v>1.7701436983250451E-2</v>
      </c>
      <c r="E1349">
        <f t="shared" si="108"/>
        <v>-1.7519914766571338</v>
      </c>
      <c r="F1349">
        <f t="shared" si="109"/>
        <v>0.15479200183865777</v>
      </c>
      <c r="K1349" s="8">
        <v>40595</v>
      </c>
      <c r="L1349" s="9">
        <v>8.3746545000000001</v>
      </c>
      <c r="M1349">
        <v>1.7701436983250451E-2</v>
      </c>
      <c r="N1349">
        <v>0.15479200183865777</v>
      </c>
      <c r="O1349">
        <f t="shared" si="111"/>
        <v>-1.7519914766571338</v>
      </c>
    </row>
    <row r="1350" spans="1:15" x14ac:dyDescent="0.25">
      <c r="A1350" s="4">
        <v>37319</v>
      </c>
      <c r="B1350" s="7">
        <v>8.3707961999999991</v>
      </c>
      <c r="C1350">
        <f t="shared" si="110"/>
        <v>1348</v>
      </c>
      <c r="D1350" s="9">
        <f t="shared" si="107"/>
        <v>1.7688305353440917E-2</v>
      </c>
      <c r="E1350">
        <f t="shared" si="108"/>
        <v>-1.7523137731334493</v>
      </c>
      <c r="F1350">
        <f t="shared" si="109"/>
        <v>0.15490691794989658</v>
      </c>
      <c r="K1350" s="8">
        <v>37319</v>
      </c>
      <c r="L1350" s="9">
        <v>8.3707961999999991</v>
      </c>
      <c r="M1350">
        <v>1.7688305353440917E-2</v>
      </c>
      <c r="N1350">
        <v>0.15490691794989658</v>
      </c>
      <c r="O1350">
        <f t="shared" si="111"/>
        <v>-1.7523137731334493</v>
      </c>
    </row>
    <row r="1351" spans="1:15" x14ac:dyDescent="0.25">
      <c r="A1351" s="4">
        <v>38465</v>
      </c>
      <c r="B1351" s="7">
        <v>8.3707961999999991</v>
      </c>
      <c r="C1351">
        <f t="shared" si="110"/>
        <v>1349</v>
      </c>
      <c r="D1351" s="9">
        <f t="shared" si="107"/>
        <v>1.7675193192319017E-2</v>
      </c>
      <c r="E1351">
        <f t="shared" si="108"/>
        <v>-1.7526358306060525</v>
      </c>
      <c r="F1351">
        <f t="shared" si="109"/>
        <v>0.15502183406113537</v>
      </c>
      <c r="K1351" s="8">
        <v>38465</v>
      </c>
      <c r="L1351" s="9">
        <v>8.3707961999999991</v>
      </c>
      <c r="M1351">
        <v>1.7675193192319017E-2</v>
      </c>
      <c r="N1351">
        <v>0.15502183406113537</v>
      </c>
      <c r="O1351">
        <f t="shared" si="111"/>
        <v>-1.7526358306060525</v>
      </c>
    </row>
    <row r="1352" spans="1:15" x14ac:dyDescent="0.25">
      <c r="A1352" s="4">
        <v>40378</v>
      </c>
      <c r="B1352" s="7">
        <v>8.3707961999999991</v>
      </c>
      <c r="C1352">
        <f t="shared" si="110"/>
        <v>1350</v>
      </c>
      <c r="D1352" s="9">
        <f t="shared" si="107"/>
        <v>1.7662100456621005E-2</v>
      </c>
      <c r="E1352">
        <f t="shared" si="108"/>
        <v>-1.7529576494291543</v>
      </c>
      <c r="F1352">
        <f t="shared" si="109"/>
        <v>0.15513675017237416</v>
      </c>
      <c r="K1352" s="8">
        <v>40378</v>
      </c>
      <c r="L1352" s="9">
        <v>8.3707961999999991</v>
      </c>
      <c r="M1352">
        <v>1.7662100456621005E-2</v>
      </c>
      <c r="N1352">
        <v>0.15513675017237416</v>
      </c>
      <c r="O1352">
        <f t="shared" si="111"/>
        <v>-1.7529576494291543</v>
      </c>
    </row>
    <row r="1353" spans="1:15" x14ac:dyDescent="0.25">
      <c r="A1353" s="4">
        <v>34223</v>
      </c>
      <c r="B1353" s="7">
        <v>8.3705818500000024</v>
      </c>
      <c r="C1353">
        <f t="shared" si="110"/>
        <v>1351</v>
      </c>
      <c r="D1353" s="9">
        <f t="shared" si="107"/>
        <v>1.7649027103211219E-2</v>
      </c>
      <c r="E1353">
        <f t="shared" si="108"/>
        <v>-1.7532792299561788</v>
      </c>
      <c r="F1353">
        <f t="shared" si="109"/>
        <v>0.15525166628361295</v>
      </c>
      <c r="K1353" s="8">
        <v>34223</v>
      </c>
      <c r="L1353" s="9">
        <v>8.3705818500000024</v>
      </c>
      <c r="M1353">
        <v>1.7649027103211219E-2</v>
      </c>
      <c r="N1353">
        <v>0.15525166628361295</v>
      </c>
      <c r="O1353">
        <f t="shared" si="111"/>
        <v>-1.7532792299561788</v>
      </c>
    </row>
    <row r="1354" spans="1:15" x14ac:dyDescent="0.25">
      <c r="A1354" s="4">
        <v>38083</v>
      </c>
      <c r="B1354" s="7">
        <v>8.3662948499999992</v>
      </c>
      <c r="C1354">
        <f t="shared" si="110"/>
        <v>1352</v>
      </c>
      <c r="D1354" s="9">
        <f t="shared" si="107"/>
        <v>1.7635973089081623E-2</v>
      </c>
      <c r="E1354">
        <f t="shared" si="108"/>
        <v>-1.7536005725397652</v>
      </c>
      <c r="F1354">
        <f t="shared" si="109"/>
        <v>0.15536658239485177</v>
      </c>
      <c r="K1354" s="8">
        <v>38083</v>
      </c>
      <c r="L1354" s="9">
        <v>8.3662948499999992</v>
      </c>
      <c r="M1354">
        <v>1.7635973089081623E-2</v>
      </c>
      <c r="N1354">
        <v>0.15536658239485177</v>
      </c>
      <c r="O1354">
        <f t="shared" si="111"/>
        <v>-1.7536005725397652</v>
      </c>
    </row>
    <row r="1355" spans="1:15" x14ac:dyDescent="0.25">
      <c r="A1355" s="4">
        <v>41975</v>
      </c>
      <c r="B1355" s="7">
        <v>8.3662948499999992</v>
      </c>
      <c r="C1355">
        <f t="shared" si="110"/>
        <v>1353</v>
      </c>
      <c r="D1355" s="9">
        <f t="shared" si="107"/>
        <v>1.7622938371351336E-2</v>
      </c>
      <c r="E1355">
        <f t="shared" si="108"/>
        <v>-1.7539216775317712</v>
      </c>
      <c r="F1355">
        <f t="shared" si="109"/>
        <v>0.15548149850609055</v>
      </c>
      <c r="K1355" s="8">
        <v>41975</v>
      </c>
      <c r="L1355" s="9">
        <v>8.3662948499999992</v>
      </c>
      <c r="M1355">
        <v>1.7622938371351336E-2</v>
      </c>
      <c r="N1355">
        <v>0.15548149850609055</v>
      </c>
      <c r="O1355">
        <f t="shared" si="111"/>
        <v>-1.7539216775317712</v>
      </c>
    </row>
    <row r="1356" spans="1:15" x14ac:dyDescent="0.25">
      <c r="A1356" s="4">
        <v>39491</v>
      </c>
      <c r="B1356" s="7">
        <v>8.364151350000002</v>
      </c>
      <c r="C1356">
        <f t="shared" si="110"/>
        <v>1354</v>
      </c>
      <c r="D1356" s="9">
        <f t="shared" si="107"/>
        <v>1.7609922907266141E-2</v>
      </c>
      <c r="E1356">
        <f t="shared" si="108"/>
        <v>-1.7542425452832737</v>
      </c>
      <c r="F1356">
        <f t="shared" si="109"/>
        <v>0.15559641461732934</v>
      </c>
      <c r="K1356" s="8">
        <v>39491</v>
      </c>
      <c r="L1356" s="9">
        <v>8.364151350000002</v>
      </c>
      <c r="M1356">
        <v>1.7609922907266141E-2</v>
      </c>
      <c r="N1356">
        <v>0.15559641461732934</v>
      </c>
      <c r="O1356">
        <f t="shared" si="111"/>
        <v>-1.7542425452832737</v>
      </c>
    </row>
    <row r="1357" spans="1:15" x14ac:dyDescent="0.25">
      <c r="A1357" s="4">
        <v>40184</v>
      </c>
      <c r="B1357" s="7">
        <v>8.3617934999999992</v>
      </c>
      <c r="C1357">
        <f t="shared" si="110"/>
        <v>1355</v>
      </c>
      <c r="D1357" s="9">
        <f t="shared" si="107"/>
        <v>1.7596926654198049E-2</v>
      </c>
      <c r="E1357">
        <f t="shared" si="108"/>
        <v>-1.7545631761445728</v>
      </c>
      <c r="F1357">
        <f t="shared" si="109"/>
        <v>0.15571133072856813</v>
      </c>
      <c r="K1357" s="8">
        <v>40184</v>
      </c>
      <c r="L1357" s="9">
        <v>8.3617934999999992</v>
      </c>
      <c r="M1357">
        <v>1.7596926654198049E-2</v>
      </c>
      <c r="N1357">
        <v>0.15571133072856813</v>
      </c>
      <c r="O1357">
        <f t="shared" si="111"/>
        <v>-1.7545631761445728</v>
      </c>
    </row>
    <row r="1358" spans="1:15" x14ac:dyDescent="0.25">
      <c r="A1358" s="4">
        <v>41405</v>
      </c>
      <c r="B1358" s="7">
        <v>8.3583639000000005</v>
      </c>
      <c r="C1358">
        <f t="shared" si="110"/>
        <v>1356</v>
      </c>
      <c r="D1358" s="9">
        <f t="shared" si="107"/>
        <v>1.7583949569644805E-2</v>
      </c>
      <c r="E1358">
        <f t="shared" si="108"/>
        <v>-1.7548835704651926</v>
      </c>
      <c r="F1358">
        <f t="shared" si="109"/>
        <v>0.15582624683980695</v>
      </c>
      <c r="K1358" s="8">
        <v>41405</v>
      </c>
      <c r="L1358" s="9">
        <v>8.3583639000000005</v>
      </c>
      <c r="M1358">
        <v>1.7583949569644805E-2</v>
      </c>
      <c r="N1358">
        <v>0.15582624683980695</v>
      </c>
      <c r="O1358">
        <f t="shared" si="111"/>
        <v>-1.7548835704651926</v>
      </c>
    </row>
    <row r="1359" spans="1:15" x14ac:dyDescent="0.25">
      <c r="A1359" s="4">
        <v>34776</v>
      </c>
      <c r="B1359" s="7">
        <v>8.3583638999999987</v>
      </c>
      <c r="C1359">
        <f t="shared" si="110"/>
        <v>1357</v>
      </c>
      <c r="D1359" s="9">
        <f t="shared" si="107"/>
        <v>1.7570991611229443E-2</v>
      </c>
      <c r="E1359">
        <f t="shared" si="108"/>
        <v>-1.7552037285938853</v>
      </c>
      <c r="F1359">
        <f t="shared" si="109"/>
        <v>0.15594116295104574</v>
      </c>
      <c r="K1359" s="8">
        <v>34776</v>
      </c>
      <c r="L1359" s="9">
        <v>8.3583638999999987</v>
      </c>
      <c r="M1359">
        <v>1.7570991611229443E-2</v>
      </c>
      <c r="N1359">
        <v>0.15594116295104574</v>
      </c>
      <c r="O1359">
        <f t="shared" si="111"/>
        <v>-1.7552037285938853</v>
      </c>
    </row>
    <row r="1360" spans="1:15" x14ac:dyDescent="0.25">
      <c r="A1360" s="4">
        <v>34768</v>
      </c>
      <c r="B1360" s="7">
        <v>8.358149550000002</v>
      </c>
      <c r="C1360">
        <f t="shared" si="110"/>
        <v>1358</v>
      </c>
      <c r="D1360" s="9">
        <f t="shared" si="107"/>
        <v>1.755805273669982E-2</v>
      </c>
      <c r="E1360">
        <f t="shared" si="108"/>
        <v>-1.7555236508786309</v>
      </c>
      <c r="F1360">
        <f t="shared" si="109"/>
        <v>0.15605607906228453</v>
      </c>
      <c r="K1360" s="8">
        <v>34768</v>
      </c>
      <c r="L1360" s="9">
        <v>8.358149550000002</v>
      </c>
      <c r="M1360">
        <v>1.755805273669982E-2</v>
      </c>
      <c r="N1360">
        <v>0.15605607906228453</v>
      </c>
      <c r="O1360">
        <f t="shared" si="111"/>
        <v>-1.7555236508786309</v>
      </c>
    </row>
    <row r="1361" spans="1:15" x14ac:dyDescent="0.25">
      <c r="A1361" s="4">
        <v>34325</v>
      </c>
      <c r="B1361" s="7">
        <v>8.3577208499999998</v>
      </c>
      <c r="C1361">
        <f t="shared" si="110"/>
        <v>1359</v>
      </c>
      <c r="D1361" s="9">
        <f t="shared" si="107"/>
        <v>1.7545132903928149E-2</v>
      </c>
      <c r="E1361">
        <f t="shared" si="108"/>
        <v>-1.7558433376666425</v>
      </c>
      <c r="F1361">
        <f t="shared" si="109"/>
        <v>0.15617099517352334</v>
      </c>
      <c r="K1361" s="8">
        <v>34325</v>
      </c>
      <c r="L1361" s="9">
        <v>8.3577208499999998</v>
      </c>
      <c r="M1361">
        <v>1.7545132903928149E-2</v>
      </c>
      <c r="N1361">
        <v>0.15617099517352334</v>
      </c>
      <c r="O1361">
        <f t="shared" si="111"/>
        <v>-1.7558433376666425</v>
      </c>
    </row>
    <row r="1362" spans="1:15" x14ac:dyDescent="0.25">
      <c r="A1362" s="4">
        <v>35378</v>
      </c>
      <c r="B1362" s="7">
        <v>8.3547199499999998</v>
      </c>
      <c r="C1362">
        <f t="shared" si="110"/>
        <v>1360</v>
      </c>
      <c r="D1362" s="9">
        <f t="shared" si="107"/>
        <v>1.7532232070910557E-2</v>
      </c>
      <c r="E1362">
        <f t="shared" si="108"/>
        <v>-1.7561627893043656</v>
      </c>
      <c r="F1362">
        <f t="shared" si="109"/>
        <v>0.15628591128476213</v>
      </c>
      <c r="K1362" s="8">
        <v>35378</v>
      </c>
      <c r="L1362" s="9">
        <v>8.3547199499999998</v>
      </c>
      <c r="M1362">
        <v>1.7532232070910557E-2</v>
      </c>
      <c r="N1362">
        <v>0.15628591128476213</v>
      </c>
      <c r="O1362">
        <f t="shared" si="111"/>
        <v>-1.7561627893043656</v>
      </c>
    </row>
    <row r="1363" spans="1:15" x14ac:dyDescent="0.25">
      <c r="A1363" s="4">
        <v>37189</v>
      </c>
      <c r="B1363" s="7">
        <v>8.3542912499999993</v>
      </c>
      <c r="C1363">
        <f t="shared" si="110"/>
        <v>1361</v>
      </c>
      <c r="D1363" s="9">
        <f t="shared" si="107"/>
        <v>1.7519350195766607E-2</v>
      </c>
      <c r="E1363">
        <f t="shared" si="108"/>
        <v>-1.7564820061374828</v>
      </c>
      <c r="F1363">
        <f t="shared" si="109"/>
        <v>0.15640082739600092</v>
      </c>
      <c r="K1363" s="8">
        <v>37189</v>
      </c>
      <c r="L1363" s="9">
        <v>8.3542912499999993</v>
      </c>
      <c r="M1363">
        <v>1.7519350195766607E-2</v>
      </c>
      <c r="N1363">
        <v>0.15640082739600092</v>
      </c>
      <c r="O1363">
        <f t="shared" si="111"/>
        <v>-1.7564820061374828</v>
      </c>
    </row>
    <row r="1364" spans="1:15" x14ac:dyDescent="0.25">
      <c r="A1364" s="4">
        <v>39878</v>
      </c>
      <c r="B1364" s="7">
        <v>8.354076899999999</v>
      </c>
      <c r="C1364">
        <f t="shared" si="110"/>
        <v>1362</v>
      </c>
      <c r="D1364" s="9">
        <f t="shared" si="107"/>
        <v>1.7506487236738883E-2</v>
      </c>
      <c r="E1364">
        <f t="shared" si="108"/>
        <v>-1.7568009885109144</v>
      </c>
      <c r="F1364">
        <f t="shared" si="109"/>
        <v>0.15651574350723971</v>
      </c>
      <c r="K1364" s="8">
        <v>39878</v>
      </c>
      <c r="L1364" s="9">
        <v>8.354076899999999</v>
      </c>
      <c r="M1364">
        <v>1.7506487236738883E-2</v>
      </c>
      <c r="N1364">
        <v>0.15651574350723971</v>
      </c>
      <c r="O1364">
        <f t="shared" si="111"/>
        <v>-1.7568009885109144</v>
      </c>
    </row>
    <row r="1365" spans="1:15" x14ac:dyDescent="0.25">
      <c r="A1365" s="4">
        <v>35697</v>
      </c>
      <c r="B1365" s="7">
        <v>8.3502185999999998</v>
      </c>
      <c r="C1365">
        <f t="shared" si="110"/>
        <v>1363</v>
      </c>
      <c r="D1365" s="9">
        <f t="shared" si="107"/>
        <v>1.7493643152192484E-2</v>
      </c>
      <c r="E1365">
        <f t="shared" si="108"/>
        <v>-1.7571197367688218</v>
      </c>
      <c r="F1365">
        <f t="shared" si="109"/>
        <v>0.15663065961847852</v>
      </c>
      <c r="K1365" s="8">
        <v>35697</v>
      </c>
      <c r="L1365" s="9">
        <v>8.3502185999999998</v>
      </c>
      <c r="M1365">
        <v>1.7493643152192484E-2</v>
      </c>
      <c r="N1365">
        <v>0.15663065961847852</v>
      </c>
      <c r="O1365">
        <f t="shared" si="111"/>
        <v>-1.7571197367688218</v>
      </c>
    </row>
    <row r="1366" spans="1:15" x14ac:dyDescent="0.25">
      <c r="A1366" s="4">
        <v>36304</v>
      </c>
      <c r="B1366" s="7">
        <v>8.3495755500000008</v>
      </c>
      <c r="C1366">
        <f t="shared" si="110"/>
        <v>1364</v>
      </c>
      <c r="D1366" s="9">
        <f t="shared" si="107"/>
        <v>1.7480817900614631E-2</v>
      </c>
      <c r="E1366">
        <f t="shared" si="108"/>
        <v>-1.7574382512546083</v>
      </c>
      <c r="F1366">
        <f t="shared" si="109"/>
        <v>0.15674557572971731</v>
      </c>
      <c r="K1366" s="8">
        <v>36304</v>
      </c>
      <c r="L1366" s="9">
        <v>8.3495755500000008</v>
      </c>
      <c r="M1366">
        <v>1.7480817900614631E-2</v>
      </c>
      <c r="N1366">
        <v>0.15674557572971731</v>
      </c>
      <c r="O1366">
        <f t="shared" si="111"/>
        <v>-1.7574382512546083</v>
      </c>
    </row>
    <row r="1367" spans="1:15" x14ac:dyDescent="0.25">
      <c r="A1367" s="4">
        <v>39463</v>
      </c>
      <c r="B1367" s="7">
        <v>8.3470033500000014</v>
      </c>
      <c r="C1367">
        <f t="shared" si="110"/>
        <v>1365</v>
      </c>
      <c r="D1367" s="9">
        <f t="shared" si="107"/>
        <v>1.7468011440614183E-2</v>
      </c>
      <c r="E1367">
        <f t="shared" si="108"/>
        <v>-1.757756532310923</v>
      </c>
      <c r="F1367">
        <f t="shared" si="109"/>
        <v>0.1568604918409561</v>
      </c>
      <c r="K1367" s="8">
        <v>39463</v>
      </c>
      <c r="L1367" s="9">
        <v>8.3470033500000014</v>
      </c>
      <c r="M1367">
        <v>1.7468011440614183E-2</v>
      </c>
      <c r="N1367">
        <v>0.1568604918409561</v>
      </c>
      <c r="O1367">
        <f t="shared" si="111"/>
        <v>-1.757756532310923</v>
      </c>
    </row>
    <row r="1368" spans="1:15" x14ac:dyDescent="0.25">
      <c r="A1368" s="4">
        <v>33945</v>
      </c>
      <c r="B1368" s="7">
        <v>8.3455028999999996</v>
      </c>
      <c r="C1368">
        <f t="shared" si="110"/>
        <v>1366</v>
      </c>
      <c r="D1368" s="9">
        <f t="shared" si="107"/>
        <v>1.7455223730921197E-2</v>
      </c>
      <c r="E1368">
        <f t="shared" si="108"/>
        <v>-1.758074580279662</v>
      </c>
      <c r="F1368">
        <f t="shared" si="109"/>
        <v>0.15697540795219489</v>
      </c>
      <c r="K1368" s="8">
        <v>33945</v>
      </c>
      <c r="L1368" s="9">
        <v>8.3455028999999996</v>
      </c>
      <c r="M1368">
        <v>1.7455223730921197E-2</v>
      </c>
      <c r="N1368">
        <v>0.15697540795219489</v>
      </c>
      <c r="O1368">
        <f t="shared" si="111"/>
        <v>-1.758074580279662</v>
      </c>
    </row>
    <row r="1369" spans="1:15" x14ac:dyDescent="0.25">
      <c r="A1369" s="4">
        <v>36598</v>
      </c>
      <c r="B1369" s="7">
        <v>8.3414302500000019</v>
      </c>
      <c r="C1369">
        <f t="shared" si="110"/>
        <v>1367</v>
      </c>
      <c r="D1369" s="9">
        <f t="shared" si="107"/>
        <v>1.7442454730386508E-2</v>
      </c>
      <c r="E1369">
        <f t="shared" si="108"/>
        <v>-1.7583923955019705</v>
      </c>
      <c r="F1369">
        <f t="shared" si="109"/>
        <v>0.15709032406343371</v>
      </c>
      <c r="K1369" s="8">
        <v>36598</v>
      </c>
      <c r="L1369" s="9">
        <v>8.3414302500000019</v>
      </c>
      <c r="M1369">
        <v>1.7442454730386508E-2</v>
      </c>
      <c r="N1369">
        <v>0.15709032406343371</v>
      </c>
      <c r="O1369">
        <f t="shared" si="111"/>
        <v>-1.7583923955019705</v>
      </c>
    </row>
    <row r="1370" spans="1:15" x14ac:dyDescent="0.25">
      <c r="A1370" s="4">
        <v>40977</v>
      </c>
      <c r="B1370" s="7">
        <v>8.3373576000000007</v>
      </c>
      <c r="C1370">
        <f t="shared" si="110"/>
        <v>1368</v>
      </c>
      <c r="D1370" s="9">
        <f t="shared" si="107"/>
        <v>1.7429704397981253E-2</v>
      </c>
      <c r="E1370">
        <f t="shared" si="108"/>
        <v>-1.7587099783182456</v>
      </c>
      <c r="F1370">
        <f t="shared" si="109"/>
        <v>0.15720524017467249</v>
      </c>
      <c r="K1370" s="8">
        <v>40977</v>
      </c>
      <c r="L1370" s="9">
        <v>8.3373576000000007</v>
      </c>
      <c r="M1370">
        <v>1.7429704397981253E-2</v>
      </c>
      <c r="N1370">
        <v>0.15720524017467249</v>
      </c>
      <c r="O1370">
        <f t="shared" si="111"/>
        <v>-1.7587099783182456</v>
      </c>
    </row>
    <row r="1371" spans="1:15" x14ac:dyDescent="0.25">
      <c r="A1371" s="4">
        <v>42003</v>
      </c>
      <c r="B1371" s="7">
        <v>8.3350463478260863</v>
      </c>
      <c r="C1371">
        <f t="shared" si="110"/>
        <v>1369</v>
      </c>
      <c r="D1371" s="9">
        <f t="shared" si="107"/>
        <v>1.7416972692796462E-2</v>
      </c>
      <c r="E1371">
        <f t="shared" si="108"/>
        <v>-1.7590273290681382</v>
      </c>
      <c r="F1371">
        <f t="shared" si="109"/>
        <v>0.15732015628591128</v>
      </c>
      <c r="K1371" s="8">
        <v>42003</v>
      </c>
      <c r="L1371" s="9">
        <v>8.3350463478260863</v>
      </c>
      <c r="M1371">
        <v>1.7416972692796462E-2</v>
      </c>
      <c r="N1371">
        <v>0.15732015628591128</v>
      </c>
      <c r="O1371">
        <f t="shared" si="111"/>
        <v>-1.7590273290681382</v>
      </c>
    </row>
    <row r="1372" spans="1:15" x14ac:dyDescent="0.25">
      <c r="A1372" s="4">
        <v>34919</v>
      </c>
      <c r="B1372" s="7">
        <v>8.3337136500000017</v>
      </c>
      <c r="C1372">
        <f t="shared" si="110"/>
        <v>1370</v>
      </c>
      <c r="D1372" s="9">
        <f t="shared" si="107"/>
        <v>1.7404259574042596E-2</v>
      </c>
      <c r="E1372">
        <f t="shared" si="108"/>
        <v>-1.7593444480905549</v>
      </c>
      <c r="F1372">
        <f t="shared" si="109"/>
        <v>0.15743507239715007</v>
      </c>
      <c r="K1372" s="8">
        <v>34919</v>
      </c>
      <c r="L1372" s="9">
        <v>8.3337136500000017</v>
      </c>
      <c r="M1372">
        <v>1.7404259574042596E-2</v>
      </c>
      <c r="N1372">
        <v>0.15743507239715007</v>
      </c>
      <c r="O1372">
        <f t="shared" si="111"/>
        <v>-1.7593444480905549</v>
      </c>
    </row>
    <row r="1373" spans="1:15" x14ac:dyDescent="0.25">
      <c r="A1373" s="4">
        <v>41351</v>
      </c>
      <c r="B1373" s="7">
        <v>8.3301256173913067</v>
      </c>
      <c r="C1373">
        <f t="shared" si="110"/>
        <v>1371</v>
      </c>
      <c r="D1373" s="9">
        <f t="shared" si="107"/>
        <v>1.7391565001049131E-2</v>
      </c>
      <c r="E1373">
        <f t="shared" si="108"/>
        <v>-1.7596613357236608</v>
      </c>
      <c r="F1373">
        <f t="shared" si="109"/>
        <v>0.15754998850838889</v>
      </c>
      <c r="K1373" s="8">
        <v>41351</v>
      </c>
      <c r="L1373" s="9">
        <v>8.3301256173913067</v>
      </c>
      <c r="M1373">
        <v>1.7391565001049131E-2</v>
      </c>
      <c r="N1373">
        <v>0.15754998850838889</v>
      </c>
      <c r="O1373">
        <f t="shared" si="111"/>
        <v>-1.7596613357236608</v>
      </c>
    </row>
    <row r="1374" spans="1:15" x14ac:dyDescent="0.25">
      <c r="A1374" s="4">
        <v>40183</v>
      </c>
      <c r="B1374" s="7">
        <v>8.330125617391305</v>
      </c>
      <c r="C1374">
        <f t="shared" si="110"/>
        <v>1372</v>
      </c>
      <c r="D1374" s="9">
        <f t="shared" si="107"/>
        <v>1.7378888933264107E-2</v>
      </c>
      <c r="E1374">
        <f t="shared" si="108"/>
        <v>-1.7599779923048811</v>
      </c>
      <c r="F1374">
        <f t="shared" si="109"/>
        <v>0.15766490461962768</v>
      </c>
      <c r="K1374" s="8">
        <v>40183</v>
      </c>
      <c r="L1374" s="9">
        <v>8.330125617391305</v>
      </c>
      <c r="M1374">
        <v>1.7378888933264107E-2</v>
      </c>
      <c r="N1374">
        <v>0.15766490461962768</v>
      </c>
      <c r="O1374">
        <f t="shared" si="111"/>
        <v>-1.7599779923048811</v>
      </c>
    </row>
    <row r="1375" spans="1:15" x14ac:dyDescent="0.25">
      <c r="A1375" s="4">
        <v>41048</v>
      </c>
      <c r="B1375" s="7">
        <v>8.3289979499999998</v>
      </c>
      <c r="C1375">
        <f t="shared" si="110"/>
        <v>1373</v>
      </c>
      <c r="D1375" s="9">
        <f t="shared" si="107"/>
        <v>1.736623133025372E-2</v>
      </c>
      <c r="E1375">
        <f t="shared" si="108"/>
        <v>-1.7602944181709033</v>
      </c>
      <c r="F1375">
        <f t="shared" si="109"/>
        <v>0.15777982073086647</v>
      </c>
      <c r="K1375" s="8">
        <v>41048</v>
      </c>
      <c r="L1375" s="9">
        <v>8.3289979499999998</v>
      </c>
      <c r="M1375">
        <v>1.736623133025372E-2</v>
      </c>
      <c r="N1375">
        <v>0.15777982073086647</v>
      </c>
      <c r="O1375">
        <f t="shared" si="111"/>
        <v>-1.7602944181709033</v>
      </c>
    </row>
    <row r="1376" spans="1:15" x14ac:dyDescent="0.25">
      <c r="A1376" s="4">
        <v>42081</v>
      </c>
      <c r="B1376" s="7">
        <v>8.3258758956521763</v>
      </c>
      <c r="C1376">
        <f t="shared" si="110"/>
        <v>1374</v>
      </c>
      <c r="D1376" s="9">
        <f t="shared" si="107"/>
        <v>1.735359215170186E-2</v>
      </c>
      <c r="E1376">
        <f t="shared" si="108"/>
        <v>-1.7606106136576798</v>
      </c>
      <c r="F1376">
        <f t="shared" si="109"/>
        <v>0.15789473684210525</v>
      </c>
      <c r="K1376" s="8">
        <v>42081</v>
      </c>
      <c r="L1376" s="9">
        <v>8.3258758956521763</v>
      </c>
      <c r="M1376">
        <v>1.735359215170186E-2</v>
      </c>
      <c r="N1376">
        <v>0.15789473684210525</v>
      </c>
      <c r="O1376">
        <f t="shared" si="111"/>
        <v>-1.7606106136576798</v>
      </c>
    </row>
    <row r="1377" spans="1:15" x14ac:dyDescent="0.25">
      <c r="A1377" s="4">
        <v>37342</v>
      </c>
      <c r="B1377" s="7">
        <v>8.3244966000000016</v>
      </c>
      <c r="C1377">
        <f t="shared" si="110"/>
        <v>1375</v>
      </c>
      <c r="D1377" s="9">
        <f t="shared" si="107"/>
        <v>1.7340971357409713E-2</v>
      </c>
      <c r="E1377">
        <f t="shared" si="108"/>
        <v>-1.7609265791004296</v>
      </c>
      <c r="F1377">
        <f t="shared" si="109"/>
        <v>0.15800965295334407</v>
      </c>
      <c r="K1377" s="8">
        <v>37342</v>
      </c>
      <c r="L1377" s="9">
        <v>8.3244966000000016</v>
      </c>
      <c r="M1377">
        <v>1.7340971357409713E-2</v>
      </c>
      <c r="N1377">
        <v>0.15800965295334407</v>
      </c>
      <c r="O1377">
        <f t="shared" si="111"/>
        <v>-1.7609265791004296</v>
      </c>
    </row>
    <row r="1378" spans="1:15" x14ac:dyDescent="0.25">
      <c r="A1378" s="4">
        <v>38034</v>
      </c>
      <c r="B1378" s="7">
        <v>8.3208526500000008</v>
      </c>
      <c r="C1378">
        <f t="shared" si="110"/>
        <v>1376</v>
      </c>
      <c r="D1378" s="9">
        <f t="shared" si="107"/>
        <v>1.7328368907295316E-2</v>
      </c>
      <c r="E1378">
        <f t="shared" si="108"/>
        <v>-1.7612423148336407</v>
      </c>
      <c r="F1378">
        <f t="shared" si="109"/>
        <v>0.15812456906458286</v>
      </c>
      <c r="K1378" s="8">
        <v>38034</v>
      </c>
      <c r="L1378" s="9">
        <v>8.3208526500000008</v>
      </c>
      <c r="M1378">
        <v>1.7328368907295316E-2</v>
      </c>
      <c r="N1378">
        <v>0.15812456906458286</v>
      </c>
      <c r="O1378">
        <f t="shared" si="111"/>
        <v>-1.7612423148336407</v>
      </c>
    </row>
    <row r="1379" spans="1:15" x14ac:dyDescent="0.25">
      <c r="A1379" s="4">
        <v>33859</v>
      </c>
      <c r="B1379" s="7">
        <v>8.3206383000000024</v>
      </c>
      <c r="C1379">
        <f t="shared" si="110"/>
        <v>1377</v>
      </c>
      <c r="D1379" s="9">
        <f t="shared" si="107"/>
        <v>1.731578476139314E-2</v>
      </c>
      <c r="E1379">
        <f t="shared" si="108"/>
        <v>-1.7615578211910718</v>
      </c>
      <c r="F1379">
        <f t="shared" si="109"/>
        <v>0.15823948517582165</v>
      </c>
      <c r="K1379" s="8">
        <v>33859</v>
      </c>
      <c r="L1379" s="9">
        <v>8.3206383000000024</v>
      </c>
      <c r="M1379">
        <v>1.731578476139314E-2</v>
      </c>
      <c r="N1379">
        <v>0.15823948517582165</v>
      </c>
      <c r="O1379">
        <f t="shared" si="111"/>
        <v>-1.7615578211910718</v>
      </c>
    </row>
    <row r="1380" spans="1:15" x14ac:dyDescent="0.25">
      <c r="A1380" s="4">
        <v>38812</v>
      </c>
      <c r="B1380" s="7">
        <v>8.3192297142857115</v>
      </c>
      <c r="C1380">
        <f t="shared" si="110"/>
        <v>1378</v>
      </c>
      <c r="D1380" s="9">
        <f t="shared" si="107"/>
        <v>1.7303218879853668E-2</v>
      </c>
      <c r="E1380">
        <f t="shared" si="108"/>
        <v>-1.7618730985057551</v>
      </c>
      <c r="F1380">
        <f t="shared" si="109"/>
        <v>0.15835440128706044</v>
      </c>
      <c r="K1380" s="8">
        <v>38812</v>
      </c>
      <c r="L1380" s="9">
        <v>8.3192297142857115</v>
      </c>
      <c r="M1380">
        <v>1.7303218879853668E-2</v>
      </c>
      <c r="N1380">
        <v>0.15835440128706044</v>
      </c>
      <c r="O1380">
        <f t="shared" si="111"/>
        <v>-1.7618730985057551</v>
      </c>
    </row>
    <row r="1381" spans="1:15" x14ac:dyDescent="0.25">
      <c r="A1381" s="4">
        <v>40589</v>
      </c>
      <c r="B1381" s="7">
        <v>8.3180271272727282</v>
      </c>
      <c r="C1381">
        <f t="shared" si="110"/>
        <v>1379</v>
      </c>
      <c r="D1381" s="9">
        <f t="shared" si="107"/>
        <v>1.729067122294297E-2</v>
      </c>
      <c r="E1381">
        <f t="shared" si="108"/>
        <v>-1.7621881471099978</v>
      </c>
      <c r="F1381">
        <f t="shared" si="109"/>
        <v>0.15846931739829925</v>
      </c>
      <c r="K1381" s="8">
        <v>40589</v>
      </c>
      <c r="L1381" s="9">
        <v>8.3180271272727282</v>
      </c>
      <c r="M1381">
        <v>1.729067122294297E-2</v>
      </c>
      <c r="N1381">
        <v>0.15846931739829925</v>
      </c>
      <c r="O1381">
        <f t="shared" si="111"/>
        <v>-1.7621881471099978</v>
      </c>
    </row>
    <row r="1382" spans="1:15" x14ac:dyDescent="0.25">
      <c r="A1382" s="4">
        <v>36717</v>
      </c>
      <c r="B1382" s="7">
        <v>8.3163513000000009</v>
      </c>
      <c r="C1382">
        <f t="shared" si="110"/>
        <v>1380</v>
      </c>
      <c r="D1382" s="9">
        <f t="shared" si="107"/>
        <v>1.7278141751042288E-2</v>
      </c>
      <c r="E1382">
        <f t="shared" si="108"/>
        <v>-1.7625029673353847</v>
      </c>
      <c r="F1382">
        <f t="shared" si="109"/>
        <v>0.15858423350953804</v>
      </c>
      <c r="K1382" s="8">
        <v>36717</v>
      </c>
      <c r="L1382" s="9">
        <v>8.3163513000000009</v>
      </c>
      <c r="M1382">
        <v>1.7278141751042288E-2</v>
      </c>
      <c r="N1382">
        <v>0.15858423350953804</v>
      </c>
      <c r="O1382">
        <f t="shared" si="111"/>
        <v>-1.7625029673353847</v>
      </c>
    </row>
    <row r="1383" spans="1:15" x14ac:dyDescent="0.25">
      <c r="A1383" s="4">
        <v>41740</v>
      </c>
      <c r="B1383" s="7">
        <v>8.3122786499999997</v>
      </c>
      <c r="C1383">
        <f t="shared" si="110"/>
        <v>1381</v>
      </c>
      <c r="D1383" s="9">
        <f t="shared" si="107"/>
        <v>1.7265630424647613E-2</v>
      </c>
      <c r="E1383">
        <f t="shared" si="108"/>
        <v>-1.7628175595127795</v>
      </c>
      <c r="F1383">
        <f t="shared" si="109"/>
        <v>0.15869914962077683</v>
      </c>
      <c r="K1383" s="8">
        <v>41740</v>
      </c>
      <c r="L1383" s="9">
        <v>8.3122786499999997</v>
      </c>
      <c r="M1383">
        <v>1.7265630424647613E-2</v>
      </c>
      <c r="N1383">
        <v>0.15869914962077683</v>
      </c>
      <c r="O1383">
        <f t="shared" si="111"/>
        <v>-1.7628175595127795</v>
      </c>
    </row>
    <row r="1384" spans="1:15" x14ac:dyDescent="0.25">
      <c r="A1384" s="4">
        <v>35522</v>
      </c>
      <c r="B1384" s="7">
        <v>8.308206000000002</v>
      </c>
      <c r="C1384">
        <f t="shared" si="110"/>
        <v>1382</v>
      </c>
      <c r="D1384" s="9">
        <f t="shared" si="107"/>
        <v>1.7253137204369287E-2</v>
      </c>
      <c r="E1384">
        <f t="shared" si="108"/>
        <v>-1.7631319239723278</v>
      </c>
      <c r="F1384">
        <f t="shared" si="109"/>
        <v>0.15881406573201562</v>
      </c>
      <c r="K1384" s="8">
        <v>35522</v>
      </c>
      <c r="L1384" s="9">
        <v>8.308206000000002</v>
      </c>
      <c r="M1384">
        <v>1.7253137204369287E-2</v>
      </c>
      <c r="N1384">
        <v>0.15881406573201562</v>
      </c>
      <c r="O1384">
        <f t="shared" si="111"/>
        <v>-1.7631319239723278</v>
      </c>
    </row>
    <row r="1385" spans="1:15" x14ac:dyDescent="0.25">
      <c r="A1385" s="4">
        <v>38944</v>
      </c>
      <c r="B1385" s="7">
        <v>8.308206000000002</v>
      </c>
      <c r="C1385">
        <f t="shared" si="110"/>
        <v>1383</v>
      </c>
      <c r="D1385" s="9">
        <f t="shared" si="107"/>
        <v>1.7240662050931568E-2</v>
      </c>
      <c r="E1385">
        <f t="shared" si="108"/>
        <v>-1.7634460610434586</v>
      </c>
      <c r="F1385">
        <f t="shared" si="109"/>
        <v>0.15892898184325444</v>
      </c>
      <c r="K1385" s="8">
        <v>38944</v>
      </c>
      <c r="L1385" s="9">
        <v>8.308206000000002</v>
      </c>
      <c r="M1385">
        <v>1.7240662050931568E-2</v>
      </c>
      <c r="N1385">
        <v>0.15892898184325444</v>
      </c>
      <c r="O1385">
        <f t="shared" si="111"/>
        <v>-1.7634460610434586</v>
      </c>
    </row>
    <row r="1386" spans="1:15" x14ac:dyDescent="0.25">
      <c r="A1386" s="4">
        <v>37508</v>
      </c>
      <c r="B1386" s="7">
        <v>8.3056338000000007</v>
      </c>
      <c r="C1386">
        <f t="shared" si="110"/>
        <v>1384</v>
      </c>
      <c r="D1386" s="9">
        <f t="shared" si="107"/>
        <v>1.7228204925172224E-2</v>
      </c>
      <c r="E1386">
        <f t="shared" si="108"/>
        <v>-1.763759971054887</v>
      </c>
      <c r="F1386">
        <f t="shared" si="109"/>
        <v>0.15904389795449322</v>
      </c>
      <c r="K1386" s="8">
        <v>37508</v>
      </c>
      <c r="L1386" s="9">
        <v>8.3056338000000007</v>
      </c>
      <c r="M1386">
        <v>1.7228204925172224E-2</v>
      </c>
      <c r="N1386">
        <v>0.15904389795449322</v>
      </c>
      <c r="O1386">
        <f t="shared" si="111"/>
        <v>-1.763759971054887</v>
      </c>
    </row>
    <row r="1387" spans="1:15" x14ac:dyDescent="0.25">
      <c r="A1387" s="4">
        <v>39497</v>
      </c>
      <c r="B1387" s="7">
        <v>8.3041799478260874</v>
      </c>
      <c r="C1387">
        <f t="shared" si="110"/>
        <v>1385</v>
      </c>
      <c r="D1387" s="9">
        <f t="shared" si="107"/>
        <v>1.7215765788042132E-2</v>
      </c>
      <c r="E1387">
        <f t="shared" si="108"/>
        <v>-1.7640736543346156</v>
      </c>
      <c r="F1387">
        <f t="shared" si="109"/>
        <v>0.15915881406573201</v>
      </c>
      <c r="K1387" s="8">
        <v>39497</v>
      </c>
      <c r="L1387" s="9">
        <v>8.3041799478260874</v>
      </c>
      <c r="M1387">
        <v>1.7215765788042132E-2</v>
      </c>
      <c r="N1387">
        <v>0.15915881406573201</v>
      </c>
      <c r="O1387">
        <f t="shared" si="111"/>
        <v>-1.7640736543346156</v>
      </c>
    </row>
    <row r="1388" spans="1:15" x14ac:dyDescent="0.25">
      <c r="A1388" s="4">
        <v>36167</v>
      </c>
      <c r="B1388" s="7">
        <v>8.3039190000000023</v>
      </c>
      <c r="C1388">
        <f t="shared" si="110"/>
        <v>1386</v>
      </c>
      <c r="D1388" s="9">
        <f t="shared" si="107"/>
        <v>1.7203344600604874E-2</v>
      </c>
      <c r="E1388">
        <f t="shared" si="108"/>
        <v>-1.7643871112099361</v>
      </c>
      <c r="F1388">
        <f t="shared" si="109"/>
        <v>0.1592737301769708</v>
      </c>
      <c r="K1388" s="8">
        <v>36167</v>
      </c>
      <c r="L1388" s="9">
        <v>8.3039190000000023</v>
      </c>
      <c r="M1388">
        <v>1.7203344600604874E-2</v>
      </c>
      <c r="N1388">
        <v>0.1592737301769708</v>
      </c>
      <c r="O1388">
        <f t="shared" si="111"/>
        <v>-1.7643871112099361</v>
      </c>
    </row>
    <row r="1389" spans="1:15" x14ac:dyDescent="0.25">
      <c r="A1389" s="4">
        <v>35882</v>
      </c>
      <c r="B1389" s="7">
        <v>8.2996320000000026</v>
      </c>
      <c r="C1389">
        <f t="shared" si="110"/>
        <v>1387</v>
      </c>
      <c r="D1389" s="9">
        <f t="shared" si="107"/>
        <v>1.7190941324036306E-2</v>
      </c>
      <c r="E1389">
        <f t="shared" si="108"/>
        <v>-1.764700342007433</v>
      </c>
      <c r="F1389">
        <f t="shared" si="109"/>
        <v>0.15938864628820962</v>
      </c>
      <c r="K1389" s="8">
        <v>35882</v>
      </c>
      <c r="L1389" s="9">
        <v>8.2996320000000026</v>
      </c>
      <c r="M1389">
        <v>1.7190941324036306E-2</v>
      </c>
      <c r="N1389">
        <v>0.15938864628820962</v>
      </c>
      <c r="O1389">
        <f t="shared" si="111"/>
        <v>-1.764700342007433</v>
      </c>
    </row>
    <row r="1390" spans="1:15" x14ac:dyDescent="0.25">
      <c r="A1390" s="4">
        <v>36665</v>
      </c>
      <c r="B1390" s="7">
        <v>8.2959880500000018</v>
      </c>
      <c r="C1390">
        <f t="shared" si="110"/>
        <v>1388</v>
      </c>
      <c r="D1390" s="9">
        <f t="shared" si="107"/>
        <v>1.7178555919624174E-2</v>
      </c>
      <c r="E1390">
        <f t="shared" si="108"/>
        <v>-1.7650133470529843</v>
      </c>
      <c r="F1390">
        <f t="shared" si="109"/>
        <v>0.15950356239944841</v>
      </c>
      <c r="K1390" s="8">
        <v>36665</v>
      </c>
      <c r="L1390" s="9">
        <v>8.2959880500000018</v>
      </c>
      <c r="M1390">
        <v>1.7178555919624174E-2</v>
      </c>
      <c r="N1390">
        <v>0.15950356239944841</v>
      </c>
      <c r="O1390">
        <f t="shared" si="111"/>
        <v>-1.7650133470529843</v>
      </c>
    </row>
    <row r="1391" spans="1:15" x14ac:dyDescent="0.25">
      <c r="A1391" s="4">
        <v>36516</v>
      </c>
      <c r="B1391" s="7">
        <v>8.2957737000000016</v>
      </c>
      <c r="C1391">
        <f t="shared" si="110"/>
        <v>1389</v>
      </c>
      <c r="D1391" s="9">
        <f t="shared" si="107"/>
        <v>1.7166188348767715E-2</v>
      </c>
      <c r="E1391">
        <f t="shared" si="108"/>
        <v>-1.7653261266717637</v>
      </c>
      <c r="F1391">
        <f t="shared" si="109"/>
        <v>0.1596184785106872</v>
      </c>
      <c r="K1391" s="8">
        <v>36516</v>
      </c>
      <c r="L1391" s="9">
        <v>8.2957737000000016</v>
      </c>
      <c r="M1391">
        <v>1.7166188348767715E-2</v>
      </c>
      <c r="N1391">
        <v>0.1596184785106872</v>
      </c>
      <c r="O1391">
        <f t="shared" si="111"/>
        <v>-1.7653261266717637</v>
      </c>
    </row>
    <row r="1392" spans="1:15" x14ac:dyDescent="0.25">
      <c r="A1392" s="4">
        <v>35761</v>
      </c>
      <c r="B1392" s="7">
        <v>8.2957736999999998</v>
      </c>
      <c r="C1392">
        <f t="shared" si="110"/>
        <v>1390</v>
      </c>
      <c r="D1392" s="9">
        <f t="shared" si="107"/>
        <v>1.7153838572977236E-2</v>
      </c>
      <c r="E1392">
        <f t="shared" si="108"/>
        <v>-1.7656386811882432</v>
      </c>
      <c r="F1392">
        <f t="shared" si="109"/>
        <v>0.15973339462192598</v>
      </c>
      <c r="K1392" s="8">
        <v>35761</v>
      </c>
      <c r="L1392" s="9">
        <v>8.2957736999999998</v>
      </c>
      <c r="M1392">
        <v>1.7153838572977236E-2</v>
      </c>
      <c r="N1392">
        <v>0.15973339462192598</v>
      </c>
      <c r="O1392">
        <f t="shared" si="111"/>
        <v>-1.7656386811882432</v>
      </c>
    </row>
    <row r="1393" spans="1:15" x14ac:dyDescent="0.25">
      <c r="A1393" s="4">
        <v>34473</v>
      </c>
      <c r="B1393" s="7">
        <v>8.2955593500000013</v>
      </c>
      <c r="C1393">
        <f t="shared" si="110"/>
        <v>1391</v>
      </c>
      <c r="D1393" s="9">
        <f t="shared" si="107"/>
        <v>1.7141506553873729E-2</v>
      </c>
      <c r="E1393">
        <f t="shared" si="108"/>
        <v>-1.7659510109261947</v>
      </c>
      <c r="F1393">
        <f t="shared" si="109"/>
        <v>0.1598483107331648</v>
      </c>
      <c r="K1393" s="8">
        <v>34473</v>
      </c>
      <c r="L1393" s="9">
        <v>8.2955593500000013</v>
      </c>
      <c r="M1393">
        <v>1.7141506553873729E-2</v>
      </c>
      <c r="N1393">
        <v>0.1598483107331648</v>
      </c>
      <c r="O1393">
        <f t="shared" si="111"/>
        <v>-1.7659510109261947</v>
      </c>
    </row>
    <row r="1394" spans="1:15" x14ac:dyDescent="0.25">
      <c r="A1394" s="4">
        <v>36048</v>
      </c>
      <c r="B1394" s="7">
        <v>8.2919154000000006</v>
      </c>
      <c r="C1394">
        <f t="shared" si="110"/>
        <v>1392</v>
      </c>
      <c r="D1394" s="9">
        <f t="shared" si="107"/>
        <v>1.7129192253188472E-2</v>
      </c>
      <c r="E1394">
        <f t="shared" si="108"/>
        <v>-1.7662631162086915</v>
      </c>
      <c r="F1394">
        <f t="shared" si="109"/>
        <v>0.15996322684440359</v>
      </c>
      <c r="K1394" s="8">
        <v>36048</v>
      </c>
      <c r="L1394" s="9">
        <v>8.2919154000000006</v>
      </c>
      <c r="M1394">
        <v>1.7129192253188472E-2</v>
      </c>
      <c r="N1394">
        <v>0.15996322684440359</v>
      </c>
      <c r="O1394">
        <f t="shared" si="111"/>
        <v>-1.7662631162086915</v>
      </c>
    </row>
    <row r="1395" spans="1:15" x14ac:dyDescent="0.25">
      <c r="A1395" s="4">
        <v>35478</v>
      </c>
      <c r="B1395" s="7">
        <v>8.2917010500000021</v>
      </c>
      <c r="C1395">
        <f t="shared" si="110"/>
        <v>1393</v>
      </c>
      <c r="D1395" s="9">
        <f t="shared" si="107"/>
        <v>1.7116895632762637E-2</v>
      </c>
      <c r="E1395">
        <f t="shared" si="108"/>
        <v>-1.7665749973581117</v>
      </c>
      <c r="F1395">
        <f t="shared" si="109"/>
        <v>0.16007814295564238</v>
      </c>
      <c r="K1395" s="8">
        <v>35478</v>
      </c>
      <c r="L1395" s="9">
        <v>8.2917010500000021</v>
      </c>
      <c r="M1395">
        <v>1.7116895632762637E-2</v>
      </c>
      <c r="N1395">
        <v>0.16007814295564238</v>
      </c>
      <c r="O1395">
        <f t="shared" si="111"/>
        <v>-1.7665749973581117</v>
      </c>
    </row>
    <row r="1396" spans="1:15" x14ac:dyDescent="0.25">
      <c r="A1396" s="4">
        <v>35171</v>
      </c>
      <c r="B1396" s="7">
        <v>8.2912723499999981</v>
      </c>
      <c r="C1396">
        <f t="shared" si="110"/>
        <v>1394</v>
      </c>
      <c r="D1396" s="9">
        <f t="shared" si="107"/>
        <v>1.7104616654546885E-2</v>
      </c>
      <c r="E1396">
        <f t="shared" si="108"/>
        <v>-1.7668866546961388</v>
      </c>
      <c r="F1396">
        <f t="shared" si="109"/>
        <v>0.16019305906688117</v>
      </c>
      <c r="K1396" s="8">
        <v>35171</v>
      </c>
      <c r="L1396" s="9">
        <v>8.2912723499999981</v>
      </c>
      <c r="M1396">
        <v>1.7104616654546885E-2</v>
      </c>
      <c r="N1396">
        <v>0.16019305906688117</v>
      </c>
      <c r="O1396">
        <f t="shared" si="111"/>
        <v>-1.7668866546961388</v>
      </c>
    </row>
    <row r="1397" spans="1:15" x14ac:dyDescent="0.25">
      <c r="A1397" s="4">
        <v>36807</v>
      </c>
      <c r="B1397" s="7">
        <v>8.2876284000000009</v>
      </c>
      <c r="C1397">
        <f t="shared" si="110"/>
        <v>1395</v>
      </c>
      <c r="D1397" s="9">
        <f t="shared" si="107"/>
        <v>1.709235528060097E-2</v>
      </c>
      <c r="E1397">
        <f t="shared" si="108"/>
        <v>-1.7671980885437646</v>
      </c>
      <c r="F1397">
        <f t="shared" si="109"/>
        <v>0.16030797517811998</v>
      </c>
      <c r="K1397" s="8">
        <v>36807</v>
      </c>
      <c r="L1397" s="9">
        <v>8.2876284000000009</v>
      </c>
      <c r="M1397">
        <v>1.709235528060097E-2</v>
      </c>
      <c r="N1397">
        <v>0.16030797517811998</v>
      </c>
      <c r="O1397">
        <f t="shared" si="111"/>
        <v>-1.7671980885437646</v>
      </c>
    </row>
    <row r="1398" spans="1:15" x14ac:dyDescent="0.25">
      <c r="A1398" s="4">
        <v>36860</v>
      </c>
      <c r="B1398" s="7">
        <v>8.2871996999999986</v>
      </c>
      <c r="C1398">
        <f t="shared" si="110"/>
        <v>1396</v>
      </c>
      <c r="D1398" s="9">
        <f t="shared" si="107"/>
        <v>1.7080111473093379E-2</v>
      </c>
      <c r="E1398">
        <f t="shared" si="108"/>
        <v>-1.7675092992212904</v>
      </c>
      <c r="F1398">
        <f t="shared" si="109"/>
        <v>0.16042289128935877</v>
      </c>
      <c r="K1398" s="8">
        <v>36860</v>
      </c>
      <c r="L1398" s="9">
        <v>8.2871996999999986</v>
      </c>
      <c r="M1398">
        <v>1.7080111473093379E-2</v>
      </c>
      <c r="N1398">
        <v>0.16042289128935877</v>
      </c>
      <c r="O1398">
        <f t="shared" si="111"/>
        <v>-1.7675092992212904</v>
      </c>
    </row>
    <row r="1399" spans="1:15" x14ac:dyDescent="0.25">
      <c r="A1399" s="4">
        <v>36278</v>
      </c>
      <c r="B1399" s="7">
        <v>8.2869853500000019</v>
      </c>
      <c r="C1399">
        <f t="shared" si="110"/>
        <v>1397</v>
      </c>
      <c r="D1399" s="9">
        <f t="shared" si="107"/>
        <v>1.70678851943009E-2</v>
      </c>
      <c r="E1399">
        <f t="shared" si="108"/>
        <v>-1.7678202870483299</v>
      </c>
      <c r="F1399">
        <f t="shared" si="109"/>
        <v>0.16053780740059756</v>
      </c>
      <c r="K1399" s="8">
        <v>36278</v>
      </c>
      <c r="L1399" s="9">
        <v>8.2869853500000019</v>
      </c>
      <c r="M1399">
        <v>1.70678851943009E-2</v>
      </c>
      <c r="N1399">
        <v>0.16053780740059756</v>
      </c>
      <c r="O1399">
        <f t="shared" si="111"/>
        <v>-1.7678202870483299</v>
      </c>
    </row>
    <row r="1400" spans="1:15" x14ac:dyDescent="0.25">
      <c r="A1400" s="4">
        <v>37092</v>
      </c>
      <c r="B1400" s="7">
        <v>8.2831270500000027</v>
      </c>
      <c r="C1400">
        <f t="shared" si="110"/>
        <v>1398</v>
      </c>
      <c r="D1400" s="9">
        <f t="shared" si="107"/>
        <v>1.7055676406608267E-2</v>
      </c>
      <c r="E1400">
        <f t="shared" si="108"/>
        <v>-1.7681310523438107</v>
      </c>
      <c r="F1400">
        <f t="shared" si="109"/>
        <v>0.16065272351183635</v>
      </c>
      <c r="K1400" s="8">
        <v>37092</v>
      </c>
      <c r="L1400" s="9">
        <v>8.2831270500000027</v>
      </c>
      <c r="M1400">
        <v>1.7055676406608267E-2</v>
      </c>
      <c r="N1400">
        <v>0.16065272351183635</v>
      </c>
      <c r="O1400">
        <f t="shared" si="111"/>
        <v>-1.7681310523438107</v>
      </c>
    </row>
    <row r="1401" spans="1:15" x14ac:dyDescent="0.25">
      <c r="A1401" s="4">
        <v>37345</v>
      </c>
      <c r="B1401" s="7">
        <v>8.2831270500000027</v>
      </c>
      <c r="C1401">
        <f t="shared" si="110"/>
        <v>1399</v>
      </c>
      <c r="D1401" s="9">
        <f t="shared" si="107"/>
        <v>1.7043485072507761E-2</v>
      </c>
      <c r="E1401">
        <f t="shared" si="108"/>
        <v>-1.7684415954259758</v>
      </c>
      <c r="F1401">
        <f t="shared" si="109"/>
        <v>0.16076763962307516</v>
      </c>
      <c r="K1401" s="8">
        <v>37345</v>
      </c>
      <c r="L1401" s="9">
        <v>8.2831270500000027</v>
      </c>
      <c r="M1401">
        <v>1.7043485072507761E-2</v>
      </c>
      <c r="N1401">
        <v>0.16076763962307516</v>
      </c>
      <c r="O1401">
        <f t="shared" si="111"/>
        <v>-1.7684415954259758</v>
      </c>
    </row>
    <row r="1402" spans="1:15" x14ac:dyDescent="0.25">
      <c r="A1402" s="4">
        <v>41354</v>
      </c>
      <c r="B1402" s="7">
        <v>8.2831270500000027</v>
      </c>
      <c r="C1402">
        <f t="shared" si="110"/>
        <v>1400</v>
      </c>
      <c r="D1402" s="9">
        <f t="shared" si="107"/>
        <v>1.7031311154598827E-2</v>
      </c>
      <c r="E1402">
        <f t="shared" si="108"/>
        <v>-1.7687519166123862</v>
      </c>
      <c r="F1402">
        <f t="shared" si="109"/>
        <v>0.16088255573431395</v>
      </c>
      <c r="K1402" s="8">
        <v>41354</v>
      </c>
      <c r="L1402" s="9">
        <v>8.2831270500000027</v>
      </c>
      <c r="M1402">
        <v>1.7031311154598827E-2</v>
      </c>
      <c r="N1402">
        <v>0.16088255573431395</v>
      </c>
      <c r="O1402">
        <f t="shared" si="111"/>
        <v>-1.7687519166123862</v>
      </c>
    </row>
    <row r="1403" spans="1:15" x14ac:dyDescent="0.25">
      <c r="A1403" s="4">
        <v>37686</v>
      </c>
      <c r="B1403" s="7">
        <v>8.2831270499999992</v>
      </c>
      <c r="C1403">
        <f t="shared" si="110"/>
        <v>1401</v>
      </c>
      <c r="D1403" s="9">
        <f t="shared" si="107"/>
        <v>1.7019154615587694E-2</v>
      </c>
      <c r="E1403">
        <f t="shared" si="108"/>
        <v>-1.7690620162199227</v>
      </c>
      <c r="F1403">
        <f t="shared" si="109"/>
        <v>0.16099747184555274</v>
      </c>
      <c r="K1403" s="8">
        <v>37686</v>
      </c>
      <c r="L1403" s="9">
        <v>8.2831270499999992</v>
      </c>
      <c r="M1403">
        <v>1.7019154615587694E-2</v>
      </c>
      <c r="N1403">
        <v>0.16099747184555274</v>
      </c>
      <c r="O1403">
        <f t="shared" si="111"/>
        <v>-1.7690620162199227</v>
      </c>
    </row>
    <row r="1404" spans="1:15" x14ac:dyDescent="0.25">
      <c r="A1404" s="4">
        <v>41706</v>
      </c>
      <c r="B1404" s="7">
        <v>8.2831270499999992</v>
      </c>
      <c r="C1404">
        <f t="shared" si="110"/>
        <v>1402</v>
      </c>
      <c r="D1404" s="9">
        <f t="shared" si="107"/>
        <v>1.7007015418286989E-2</v>
      </c>
      <c r="E1404">
        <f t="shared" si="108"/>
        <v>-1.7693718945647881</v>
      </c>
      <c r="F1404">
        <f t="shared" si="109"/>
        <v>0.16111238795679153</v>
      </c>
      <c r="K1404" s="8">
        <v>41706</v>
      </c>
      <c r="L1404" s="9">
        <v>8.2831270499999992</v>
      </c>
      <c r="M1404">
        <v>1.7007015418286989E-2</v>
      </c>
      <c r="N1404">
        <v>0.16111238795679153</v>
      </c>
      <c r="O1404">
        <f t="shared" si="111"/>
        <v>-1.7693718945647881</v>
      </c>
    </row>
    <row r="1405" spans="1:15" x14ac:dyDescent="0.25">
      <c r="A1405" s="4">
        <v>39024</v>
      </c>
      <c r="B1405" s="7">
        <v>8.2792687500000017</v>
      </c>
      <c r="C1405">
        <f t="shared" si="110"/>
        <v>1403</v>
      </c>
      <c r="D1405" s="9">
        <f t="shared" si="107"/>
        <v>1.6994893525615364E-2</v>
      </c>
      <c r="E1405">
        <f t="shared" si="108"/>
        <v>-1.769681551962508</v>
      </c>
      <c r="F1405">
        <f t="shared" si="109"/>
        <v>0.16122730406803035</v>
      </c>
      <c r="K1405" s="8">
        <v>39024</v>
      </c>
      <c r="L1405" s="9">
        <v>8.2792687500000017</v>
      </c>
      <c r="M1405">
        <v>1.6994893525615364E-2</v>
      </c>
      <c r="N1405">
        <v>0.16122730406803035</v>
      </c>
      <c r="O1405">
        <f t="shared" si="111"/>
        <v>-1.769681551962508</v>
      </c>
    </row>
    <row r="1406" spans="1:15" x14ac:dyDescent="0.25">
      <c r="A1406" s="4">
        <v>35824</v>
      </c>
      <c r="B1406" s="7">
        <v>8.2790543999999979</v>
      </c>
      <c r="C1406">
        <f t="shared" si="110"/>
        <v>1404</v>
      </c>
      <c r="D1406" s="9">
        <f t="shared" si="107"/>
        <v>1.698278890059712E-2</v>
      </c>
      <c r="E1406">
        <f t="shared" si="108"/>
        <v>-1.7699909887279346</v>
      </c>
      <c r="F1406">
        <f t="shared" si="109"/>
        <v>0.16134222017926914</v>
      </c>
      <c r="K1406" s="8">
        <v>35824</v>
      </c>
      <c r="L1406" s="9">
        <v>8.2790543999999979</v>
      </c>
      <c r="M1406">
        <v>1.698278890059712E-2</v>
      </c>
      <c r="N1406">
        <v>0.16134222017926914</v>
      </c>
      <c r="O1406">
        <f t="shared" si="111"/>
        <v>-1.7699909887279346</v>
      </c>
    </row>
    <row r="1407" spans="1:15" x14ac:dyDescent="0.25">
      <c r="A1407" s="4">
        <v>35266</v>
      </c>
      <c r="B1407" s="7">
        <v>8.2786257000000028</v>
      </c>
      <c r="C1407">
        <f t="shared" si="110"/>
        <v>1405</v>
      </c>
      <c r="D1407" s="9">
        <f t="shared" si="107"/>
        <v>1.6970701506361818E-2</v>
      </c>
      <c r="E1407">
        <f t="shared" si="108"/>
        <v>-1.7703002051752468</v>
      </c>
      <c r="F1407">
        <f t="shared" si="109"/>
        <v>0.16145713629050792</v>
      </c>
      <c r="K1407" s="8">
        <v>35266</v>
      </c>
      <c r="L1407" s="9">
        <v>8.2786257000000028</v>
      </c>
      <c r="M1407">
        <v>1.6970701506361818E-2</v>
      </c>
      <c r="N1407">
        <v>0.16145713629050792</v>
      </c>
      <c r="O1407">
        <f t="shared" si="111"/>
        <v>-1.7703002051752468</v>
      </c>
    </row>
    <row r="1408" spans="1:15" x14ac:dyDescent="0.25">
      <c r="A1408" s="4">
        <v>42137</v>
      </c>
      <c r="B1408" s="7">
        <v>8.2784579478260873</v>
      </c>
      <c r="C1408">
        <f t="shared" si="110"/>
        <v>1406</v>
      </c>
      <c r="D1408" s="9">
        <f t="shared" si="107"/>
        <v>1.6958631306143921E-2</v>
      </c>
      <c r="E1408">
        <f t="shared" si="108"/>
        <v>-1.7706092016179533</v>
      </c>
      <c r="F1408">
        <f t="shared" si="109"/>
        <v>0.16157205240174671</v>
      </c>
      <c r="K1408" s="8">
        <v>42137</v>
      </c>
      <c r="L1408" s="9">
        <v>8.2784579478260873</v>
      </c>
      <c r="M1408">
        <v>1.6958631306143921E-2</v>
      </c>
      <c r="N1408">
        <v>0.16157205240174671</v>
      </c>
      <c r="O1408">
        <f t="shared" si="111"/>
        <v>-1.7706092016179533</v>
      </c>
    </row>
    <row r="1409" spans="1:15" x14ac:dyDescent="0.25">
      <c r="A1409" s="4">
        <v>40112</v>
      </c>
      <c r="B1409" s="7">
        <v>8.2780106086956522</v>
      </c>
      <c r="C1409">
        <f t="shared" si="110"/>
        <v>1407</v>
      </c>
      <c r="D1409" s="9">
        <f t="shared" si="107"/>
        <v>1.6946578263282414E-2</v>
      </c>
      <c r="E1409">
        <f t="shared" si="108"/>
        <v>-1.770917978368894</v>
      </c>
      <c r="F1409">
        <f t="shared" si="109"/>
        <v>0.16168696851298553</v>
      </c>
      <c r="K1409" s="8">
        <v>40112</v>
      </c>
      <c r="L1409" s="9">
        <v>8.2780106086956522</v>
      </c>
      <c r="M1409">
        <v>1.6946578263282414E-2</v>
      </c>
      <c r="N1409">
        <v>0.16168696851298553</v>
      </c>
      <c r="O1409">
        <f t="shared" si="111"/>
        <v>-1.770917978368894</v>
      </c>
    </row>
    <row r="1410" spans="1:15" x14ac:dyDescent="0.25">
      <c r="A1410" s="4">
        <v>41049</v>
      </c>
      <c r="B1410" s="7">
        <v>8.274981750000002</v>
      </c>
      <c r="C1410">
        <f t="shared" si="110"/>
        <v>1408</v>
      </c>
      <c r="D1410" s="9">
        <f t="shared" si="107"/>
        <v>1.6934542341220424E-2</v>
      </c>
      <c r="E1410">
        <f t="shared" si="108"/>
        <v>-1.7712265357402415</v>
      </c>
      <c r="F1410">
        <f t="shared" si="109"/>
        <v>0.16180188462422432</v>
      </c>
      <c r="K1410" s="8">
        <v>41049</v>
      </c>
      <c r="L1410" s="9">
        <v>8.274981750000002</v>
      </c>
      <c r="M1410">
        <v>1.6934542341220424E-2</v>
      </c>
      <c r="N1410">
        <v>0.16180188462422432</v>
      </c>
      <c r="O1410">
        <f t="shared" si="111"/>
        <v>-1.7712265357402415</v>
      </c>
    </row>
    <row r="1411" spans="1:15" x14ac:dyDescent="0.25">
      <c r="A1411" s="4">
        <v>39845</v>
      </c>
      <c r="B1411" s="7">
        <v>8.2749817500000002</v>
      </c>
      <c r="C1411">
        <f t="shared" si="110"/>
        <v>1409</v>
      </c>
      <c r="D1411" s="9">
        <f t="shared" ref="D1411:D1474" si="112">(C$1+1)/C1411/365</f>
        <v>1.6922523503504865E-2</v>
      </c>
      <c r="E1411">
        <f t="shared" ref="E1411:E1474" si="113">LOG(D1411)</f>
        <v>-1.7715348740435046</v>
      </c>
      <c r="F1411">
        <f t="shared" ref="F1411:F1474" si="114">C1411/C$1</f>
        <v>0.16191680073546311</v>
      </c>
      <c r="K1411" s="8">
        <v>39845</v>
      </c>
      <c r="L1411" s="9">
        <v>8.2749817500000002</v>
      </c>
      <c r="M1411">
        <v>1.6922523503504865E-2</v>
      </c>
      <c r="N1411">
        <v>0.16191680073546311</v>
      </c>
      <c r="O1411">
        <f t="shared" si="111"/>
        <v>-1.7715348740435046</v>
      </c>
    </row>
    <row r="1412" spans="1:15" x14ac:dyDescent="0.25">
      <c r="A1412" s="4">
        <v>34729</v>
      </c>
      <c r="B1412" s="7">
        <v>8.2745530500000015</v>
      </c>
      <c r="C1412">
        <f t="shared" ref="C1412:C1475" si="115">C1411+1</f>
        <v>1410</v>
      </c>
      <c r="D1412" s="9">
        <f t="shared" si="112"/>
        <v>1.6910521713786066E-2</v>
      </c>
      <c r="E1412">
        <f t="shared" si="113"/>
        <v>-1.7718429935895281</v>
      </c>
      <c r="F1412">
        <f t="shared" si="114"/>
        <v>0.1620317168467019</v>
      </c>
      <c r="K1412" s="8">
        <v>34729</v>
      </c>
      <c r="L1412" s="9">
        <v>8.2745530500000015</v>
      </c>
      <c r="M1412">
        <v>1.6910521713786066E-2</v>
      </c>
      <c r="N1412">
        <v>0.1620317168467019</v>
      </c>
      <c r="O1412">
        <f t="shared" ref="O1412:O1475" si="116">LOG(M1412)</f>
        <v>-1.7718429935895281</v>
      </c>
    </row>
    <row r="1413" spans="1:15" x14ac:dyDescent="0.25">
      <c r="A1413" s="4">
        <v>39162</v>
      </c>
      <c r="B1413" s="7">
        <v>8.2668364500000031</v>
      </c>
      <c r="C1413">
        <f t="shared" si="115"/>
        <v>1411</v>
      </c>
      <c r="D1413" s="9">
        <f t="shared" si="112"/>
        <v>1.6898536935817401E-2</v>
      </c>
      <c r="E1413">
        <f t="shared" si="113"/>
        <v>-1.7721508946884961</v>
      </c>
      <c r="F1413">
        <f t="shared" si="114"/>
        <v>0.16214663295794071</v>
      </c>
      <c r="K1413" s="8">
        <v>39162</v>
      </c>
      <c r="L1413" s="9">
        <v>8.2668364500000031</v>
      </c>
      <c r="M1413">
        <v>1.6898536935817401E-2</v>
      </c>
      <c r="N1413">
        <v>0.16214663295794071</v>
      </c>
      <c r="O1413">
        <f t="shared" si="116"/>
        <v>-1.7721508946884961</v>
      </c>
    </row>
    <row r="1414" spans="1:15" x14ac:dyDescent="0.25">
      <c r="A1414" s="4">
        <v>39872</v>
      </c>
      <c r="B1414" s="7">
        <v>8.2668364500000031</v>
      </c>
      <c r="C1414">
        <f t="shared" si="115"/>
        <v>1412</v>
      </c>
      <c r="D1414" s="9">
        <f t="shared" si="112"/>
        <v>1.6886569133454928E-2</v>
      </c>
      <c r="E1414">
        <f t="shared" si="113"/>
        <v>-1.7724585776499331</v>
      </c>
      <c r="F1414">
        <f t="shared" si="114"/>
        <v>0.1622615490691795</v>
      </c>
      <c r="K1414" s="8">
        <v>39872</v>
      </c>
      <c r="L1414" s="9">
        <v>8.2668364500000031</v>
      </c>
      <c r="M1414">
        <v>1.6886569133454928E-2</v>
      </c>
      <c r="N1414">
        <v>0.1622615490691795</v>
      </c>
      <c r="O1414">
        <f t="shared" si="116"/>
        <v>-1.7724585776499331</v>
      </c>
    </row>
    <row r="1415" spans="1:15" x14ac:dyDescent="0.25">
      <c r="A1415" s="4">
        <v>41645</v>
      </c>
      <c r="B1415" s="7">
        <v>8.2668364500000031</v>
      </c>
      <c r="C1415">
        <f t="shared" si="115"/>
        <v>1413</v>
      </c>
      <c r="D1415" s="9">
        <f t="shared" si="112"/>
        <v>1.6874618270657012E-2</v>
      </c>
      <c r="E1415">
        <f t="shared" si="113"/>
        <v>-1.7727660427827068</v>
      </c>
      <c r="F1415">
        <f t="shared" si="114"/>
        <v>0.16237646518041829</v>
      </c>
      <c r="K1415" s="8">
        <v>41645</v>
      </c>
      <c r="L1415" s="9">
        <v>8.2668364500000031</v>
      </c>
      <c r="M1415">
        <v>1.6874618270657012E-2</v>
      </c>
      <c r="N1415">
        <v>0.16237646518041829</v>
      </c>
      <c r="O1415">
        <f t="shared" si="116"/>
        <v>-1.7727660427827068</v>
      </c>
    </row>
    <row r="1416" spans="1:15" x14ac:dyDescent="0.25">
      <c r="A1416" s="4">
        <v>40817</v>
      </c>
      <c r="B1416" s="7">
        <v>8.2668364500000013</v>
      </c>
      <c r="C1416">
        <f t="shared" si="115"/>
        <v>1414</v>
      </c>
      <c r="D1416" s="9">
        <f t="shared" si="112"/>
        <v>1.6862684311483987E-2</v>
      </c>
      <c r="E1416">
        <f t="shared" si="113"/>
        <v>-1.7730732903950288</v>
      </c>
      <c r="F1416">
        <f t="shared" si="114"/>
        <v>0.16249138129165708</v>
      </c>
      <c r="K1416" s="8">
        <v>40817</v>
      </c>
      <c r="L1416" s="9">
        <v>8.2668364500000013</v>
      </c>
      <c r="M1416">
        <v>1.6862684311483987E-2</v>
      </c>
      <c r="N1416">
        <v>0.16249138129165708</v>
      </c>
      <c r="O1416">
        <f t="shared" si="116"/>
        <v>-1.7730732903950288</v>
      </c>
    </row>
    <row r="1417" spans="1:15" x14ac:dyDescent="0.25">
      <c r="A1417" s="4">
        <v>35395</v>
      </c>
      <c r="B1417" s="7">
        <v>8.2661934000000006</v>
      </c>
      <c r="C1417">
        <f t="shared" si="115"/>
        <v>1415</v>
      </c>
      <c r="D1417" s="9">
        <f t="shared" si="112"/>
        <v>1.6850767220097779E-2</v>
      </c>
      <c r="E1417">
        <f t="shared" si="113"/>
        <v>-1.7733803207944572</v>
      </c>
      <c r="F1417">
        <f t="shared" si="114"/>
        <v>0.16260629740289589</v>
      </c>
      <c r="K1417" s="8">
        <v>35395</v>
      </c>
      <c r="L1417" s="9">
        <v>8.2661934000000006</v>
      </c>
      <c r="M1417">
        <v>1.6850767220097779E-2</v>
      </c>
      <c r="N1417">
        <v>0.16260629740289589</v>
      </c>
      <c r="O1417">
        <f t="shared" si="116"/>
        <v>-1.7733803207944572</v>
      </c>
    </row>
    <row r="1418" spans="1:15" x14ac:dyDescent="0.25">
      <c r="A1418" s="4">
        <v>41663</v>
      </c>
      <c r="B1418" s="7">
        <v>8.2650377739130469</v>
      </c>
      <c r="C1418">
        <f t="shared" si="115"/>
        <v>1416</v>
      </c>
      <c r="D1418" s="9">
        <f t="shared" si="112"/>
        <v>1.6838866960761551E-2</v>
      </c>
      <c r="E1418">
        <f t="shared" si="113"/>
        <v>-1.7736871342878984</v>
      </c>
      <c r="F1418">
        <f t="shared" si="114"/>
        <v>0.16272121351413468</v>
      </c>
      <c r="K1418" s="8">
        <v>41663</v>
      </c>
      <c r="L1418" s="9">
        <v>8.2650377739130469</v>
      </c>
      <c r="M1418">
        <v>1.6838866960761551E-2</v>
      </c>
      <c r="N1418">
        <v>0.16272121351413468</v>
      </c>
      <c r="O1418">
        <f t="shared" si="116"/>
        <v>-1.7736871342878984</v>
      </c>
    </row>
    <row r="1419" spans="1:15" x14ac:dyDescent="0.25">
      <c r="A1419" s="4">
        <v>40236</v>
      </c>
      <c r="B1419" s="7">
        <v>8.2623350999999996</v>
      </c>
      <c r="C1419">
        <f t="shared" si="115"/>
        <v>1417</v>
      </c>
      <c r="D1419" s="9">
        <f t="shared" si="112"/>
        <v>1.6826983497839346E-2</v>
      </c>
      <c r="E1419">
        <f t="shared" si="113"/>
        <v>-1.7739937311816085</v>
      </c>
      <c r="F1419">
        <f t="shared" si="114"/>
        <v>0.16283612962537347</v>
      </c>
      <c r="K1419" s="8">
        <v>40236</v>
      </c>
      <c r="L1419" s="9">
        <v>8.2623350999999996</v>
      </c>
      <c r="M1419">
        <v>1.6826983497839346E-2</v>
      </c>
      <c r="N1419">
        <v>0.16283612962537347</v>
      </c>
      <c r="O1419">
        <f t="shared" si="116"/>
        <v>-1.7739937311816085</v>
      </c>
    </row>
    <row r="1420" spans="1:15" x14ac:dyDescent="0.25">
      <c r="A1420" s="4">
        <v>39380</v>
      </c>
      <c r="B1420" s="7">
        <v>8.2597629000000001</v>
      </c>
      <c r="C1420">
        <f t="shared" si="115"/>
        <v>1418</v>
      </c>
      <c r="D1420" s="9">
        <f t="shared" si="112"/>
        <v>1.6815116795795736E-2</v>
      </c>
      <c r="E1420">
        <f t="shared" si="113"/>
        <v>-1.7743001117811958</v>
      </c>
      <c r="F1420">
        <f t="shared" si="114"/>
        <v>0.16295104573661226</v>
      </c>
      <c r="K1420" s="8">
        <v>39380</v>
      </c>
      <c r="L1420" s="9">
        <v>8.2597629000000001</v>
      </c>
      <c r="M1420">
        <v>1.6815116795795736E-2</v>
      </c>
      <c r="N1420">
        <v>0.16295104573661226</v>
      </c>
      <c r="O1420">
        <f t="shared" si="116"/>
        <v>-1.7743001117811958</v>
      </c>
    </row>
    <row r="1421" spans="1:15" x14ac:dyDescent="0.25">
      <c r="A1421" s="4">
        <v>39868</v>
      </c>
      <c r="B1421" s="7">
        <v>8.2586911500000006</v>
      </c>
      <c r="C1421">
        <f t="shared" si="115"/>
        <v>1419</v>
      </c>
      <c r="D1421" s="9">
        <f t="shared" si="112"/>
        <v>1.6803266819195459E-2</v>
      </c>
      <c r="E1421">
        <f t="shared" si="113"/>
        <v>-1.7746062763916222</v>
      </c>
      <c r="F1421">
        <f t="shared" si="114"/>
        <v>0.16306596184785108</v>
      </c>
      <c r="K1421" s="8">
        <v>39868</v>
      </c>
      <c r="L1421" s="9">
        <v>8.2586911500000006</v>
      </c>
      <c r="M1421">
        <v>1.6803266819195459E-2</v>
      </c>
      <c r="N1421">
        <v>0.16306596184785108</v>
      </c>
      <c r="O1421">
        <f t="shared" si="116"/>
        <v>-1.7746062763916222</v>
      </c>
    </row>
    <row r="1422" spans="1:15" x14ac:dyDescent="0.25">
      <c r="A1422" s="4">
        <v>38103</v>
      </c>
      <c r="B1422" s="7">
        <v>8.2580480999999999</v>
      </c>
      <c r="C1422">
        <f t="shared" si="115"/>
        <v>1420</v>
      </c>
      <c r="D1422" s="9">
        <f t="shared" si="112"/>
        <v>1.6791433532703067E-2</v>
      </c>
      <c r="E1422">
        <f t="shared" si="113"/>
        <v>-1.7749122253172047</v>
      </c>
      <c r="F1422">
        <f t="shared" si="114"/>
        <v>0.16318087795908987</v>
      </c>
      <c r="K1422" s="8">
        <v>38103</v>
      </c>
      <c r="L1422" s="9">
        <v>8.2580480999999999</v>
      </c>
      <c r="M1422">
        <v>1.6791433532703067E-2</v>
      </c>
      <c r="N1422">
        <v>0.16318087795908987</v>
      </c>
      <c r="O1422">
        <f t="shared" si="116"/>
        <v>-1.7749122253172047</v>
      </c>
    </row>
    <row r="1423" spans="1:15" x14ac:dyDescent="0.25">
      <c r="A1423" s="4">
        <v>36438</v>
      </c>
      <c r="B1423" s="7">
        <v>8.2546574727272741</v>
      </c>
      <c r="C1423">
        <f t="shared" si="115"/>
        <v>1421</v>
      </c>
      <c r="D1423" s="9">
        <f t="shared" si="112"/>
        <v>1.6779616901082588E-2</v>
      </c>
      <c r="E1423">
        <f t="shared" si="113"/>
        <v>-1.7752179588616179</v>
      </c>
      <c r="F1423">
        <f t="shared" si="114"/>
        <v>0.16329579407032865</v>
      </c>
      <c r="K1423" s="8">
        <v>36438</v>
      </c>
      <c r="L1423" s="9">
        <v>8.2546574727272741</v>
      </c>
      <c r="M1423">
        <v>1.6779616901082588E-2</v>
      </c>
      <c r="N1423">
        <v>0.16329579407032865</v>
      </c>
      <c r="O1423">
        <f t="shared" si="116"/>
        <v>-1.7752179588616179</v>
      </c>
    </row>
    <row r="1424" spans="1:15" x14ac:dyDescent="0.25">
      <c r="A1424" s="4">
        <v>41175</v>
      </c>
      <c r="B1424" s="7">
        <v>8.2539754500000004</v>
      </c>
      <c r="C1424">
        <f t="shared" si="115"/>
        <v>1422</v>
      </c>
      <c r="D1424" s="9">
        <f t="shared" si="112"/>
        <v>1.6767816889197155E-2</v>
      </c>
      <c r="E1424">
        <f t="shared" si="113"/>
        <v>-1.7755234773278956</v>
      </c>
      <c r="F1424">
        <f t="shared" si="114"/>
        <v>0.16341071018156744</v>
      </c>
      <c r="K1424" s="8">
        <v>41175</v>
      </c>
      <c r="L1424" s="9">
        <v>8.2539754500000004</v>
      </c>
      <c r="M1424">
        <v>1.6767816889197155E-2</v>
      </c>
      <c r="N1424">
        <v>0.16341071018156744</v>
      </c>
      <c r="O1424">
        <f t="shared" si="116"/>
        <v>-1.7755234773278956</v>
      </c>
    </row>
    <row r="1425" spans="1:15" x14ac:dyDescent="0.25">
      <c r="A1425" s="4">
        <v>41606</v>
      </c>
      <c r="B1425" s="7">
        <v>8.2501171500000012</v>
      </c>
      <c r="C1425">
        <f t="shared" si="115"/>
        <v>1423</v>
      </c>
      <c r="D1425" s="9">
        <f t="shared" si="112"/>
        <v>1.6756033462008681E-2</v>
      </c>
      <c r="E1425">
        <f t="shared" si="113"/>
        <v>-1.7758287810184326</v>
      </c>
      <c r="F1425">
        <f t="shared" si="114"/>
        <v>0.16352562629280626</v>
      </c>
      <c r="K1425" s="8">
        <v>41606</v>
      </c>
      <c r="L1425" s="9">
        <v>8.2501171500000012</v>
      </c>
      <c r="M1425">
        <v>1.6756033462008681E-2</v>
      </c>
      <c r="N1425">
        <v>0.16352562629280626</v>
      </c>
      <c r="O1425">
        <f t="shared" si="116"/>
        <v>-1.7758287810184326</v>
      </c>
    </row>
    <row r="1426" spans="1:15" x14ac:dyDescent="0.25">
      <c r="A1426" s="4">
        <v>40981</v>
      </c>
      <c r="B1426" s="7">
        <v>8.249902800000001</v>
      </c>
      <c r="C1426">
        <f t="shared" si="115"/>
        <v>1424</v>
      </c>
      <c r="D1426" s="9">
        <f t="shared" si="112"/>
        <v>1.6744266584577498E-2</v>
      </c>
      <c r="E1426">
        <f t="shared" si="113"/>
        <v>-1.7761338702349856</v>
      </c>
      <c r="F1426">
        <f t="shared" si="114"/>
        <v>0.16364054240404505</v>
      </c>
      <c r="K1426" s="8">
        <v>40981</v>
      </c>
      <c r="L1426" s="9">
        <v>8.249902800000001</v>
      </c>
      <c r="M1426">
        <v>1.6744266584577498E-2</v>
      </c>
      <c r="N1426">
        <v>0.16364054240404505</v>
      </c>
      <c r="O1426">
        <f t="shared" si="116"/>
        <v>-1.7761338702349856</v>
      </c>
    </row>
    <row r="1427" spans="1:15" x14ac:dyDescent="0.25">
      <c r="A1427" s="4">
        <v>35570</v>
      </c>
      <c r="B1427" s="7">
        <v>8.249688449999999</v>
      </c>
      <c r="C1427">
        <f t="shared" si="115"/>
        <v>1425</v>
      </c>
      <c r="D1427" s="9">
        <f t="shared" si="112"/>
        <v>1.6732516222062007E-2</v>
      </c>
      <c r="E1427">
        <f t="shared" si="113"/>
        <v>-1.7764387452786772</v>
      </c>
      <c r="F1427">
        <f t="shared" si="114"/>
        <v>0.16375545851528384</v>
      </c>
      <c r="K1427" s="8">
        <v>35570</v>
      </c>
      <c r="L1427" s="9">
        <v>8.249688449999999</v>
      </c>
      <c r="M1427">
        <v>1.6732516222062007E-2</v>
      </c>
      <c r="N1427">
        <v>0.16375545851528384</v>
      </c>
      <c r="O1427">
        <f t="shared" si="116"/>
        <v>-1.7764387452786772</v>
      </c>
    </row>
    <row r="1428" spans="1:15" x14ac:dyDescent="0.25">
      <c r="A1428" s="4">
        <v>40997</v>
      </c>
      <c r="B1428" s="7">
        <v>8.246258850000002</v>
      </c>
      <c r="C1428">
        <f t="shared" si="115"/>
        <v>1426</v>
      </c>
      <c r="D1428" s="9">
        <f t="shared" si="112"/>
        <v>1.6720782339718344E-2</v>
      </c>
      <c r="E1428">
        <f t="shared" si="113"/>
        <v>-1.776743406449995</v>
      </c>
      <c r="F1428">
        <f t="shared" si="114"/>
        <v>0.16387037462652262</v>
      </c>
      <c r="K1428" s="8">
        <v>40997</v>
      </c>
      <c r="L1428" s="9">
        <v>8.246258850000002</v>
      </c>
      <c r="M1428">
        <v>1.6720782339718344E-2</v>
      </c>
      <c r="N1428">
        <v>0.16387037462652262</v>
      </c>
      <c r="O1428">
        <f t="shared" si="116"/>
        <v>-1.776743406449995</v>
      </c>
    </row>
    <row r="1429" spans="1:15" x14ac:dyDescent="0.25">
      <c r="A1429" s="4">
        <v>38654</v>
      </c>
      <c r="B1429" s="7">
        <v>8.2415431500000018</v>
      </c>
      <c r="C1429">
        <f t="shared" si="115"/>
        <v>1427</v>
      </c>
      <c r="D1429" s="9">
        <f t="shared" si="112"/>
        <v>1.6709064902900039E-2</v>
      </c>
      <c r="E1429">
        <f t="shared" si="113"/>
        <v>-1.7770478540487951</v>
      </c>
      <c r="F1429">
        <f t="shared" si="114"/>
        <v>0.16398529073776144</v>
      </c>
      <c r="K1429" s="8">
        <v>38654</v>
      </c>
      <c r="L1429" s="9">
        <v>8.2415431500000018</v>
      </c>
      <c r="M1429">
        <v>1.6709064902900039E-2</v>
      </c>
      <c r="N1429">
        <v>0.16398529073776144</v>
      </c>
      <c r="O1429">
        <f t="shared" si="116"/>
        <v>-1.7770478540487951</v>
      </c>
    </row>
    <row r="1430" spans="1:15" x14ac:dyDescent="0.25">
      <c r="A1430" s="4">
        <v>34552</v>
      </c>
      <c r="B1430" s="7">
        <v>8.24154315</v>
      </c>
      <c r="C1430">
        <f t="shared" si="115"/>
        <v>1428</v>
      </c>
      <c r="D1430" s="9">
        <f t="shared" si="112"/>
        <v>1.6697363877057673E-2</v>
      </c>
      <c r="E1430">
        <f t="shared" si="113"/>
        <v>-1.7773520883743037</v>
      </c>
      <c r="F1430">
        <f t="shared" si="114"/>
        <v>0.16410020684900023</v>
      </c>
      <c r="K1430" s="8">
        <v>34552</v>
      </c>
      <c r="L1430" s="9">
        <v>8.24154315</v>
      </c>
      <c r="M1430">
        <v>1.6697363877057673E-2</v>
      </c>
      <c r="N1430">
        <v>0.16410020684900023</v>
      </c>
      <c r="O1430">
        <f t="shared" si="116"/>
        <v>-1.7773520883743037</v>
      </c>
    </row>
    <row r="1431" spans="1:15" x14ac:dyDescent="0.25">
      <c r="A1431" s="4">
        <v>41325</v>
      </c>
      <c r="B1431" s="7">
        <v>8.2376848499999991</v>
      </c>
      <c r="C1431">
        <f t="shared" si="115"/>
        <v>1429</v>
      </c>
      <c r="D1431" s="9">
        <f t="shared" si="112"/>
        <v>1.6685679227738528E-2</v>
      </c>
      <c r="E1431">
        <f t="shared" si="113"/>
        <v>-1.7776561097251184</v>
      </c>
      <c r="F1431">
        <f t="shared" si="114"/>
        <v>0.16421512296023902</v>
      </c>
      <c r="K1431" s="8">
        <v>41325</v>
      </c>
      <c r="L1431" s="9">
        <v>8.2376848499999991</v>
      </c>
      <c r="M1431">
        <v>1.6685679227738528E-2</v>
      </c>
      <c r="N1431">
        <v>0.16421512296023902</v>
      </c>
      <c r="O1431">
        <f t="shared" si="116"/>
        <v>-1.7776561097251184</v>
      </c>
    </row>
    <row r="1432" spans="1:15" x14ac:dyDescent="0.25">
      <c r="A1432" s="4">
        <v>41614</v>
      </c>
      <c r="B1432" s="7">
        <v>8.2376848499999991</v>
      </c>
      <c r="C1432">
        <f t="shared" si="115"/>
        <v>1430</v>
      </c>
      <c r="D1432" s="9">
        <f t="shared" si="112"/>
        <v>1.6674010920586263E-2</v>
      </c>
      <c r="E1432">
        <f t="shared" si="113"/>
        <v>-1.7779599183992099</v>
      </c>
      <c r="F1432">
        <f t="shared" si="114"/>
        <v>0.16433003907147783</v>
      </c>
      <c r="K1432" s="8">
        <v>41614</v>
      </c>
      <c r="L1432" s="9">
        <v>8.2376848499999991</v>
      </c>
      <c r="M1432">
        <v>1.6674010920586263E-2</v>
      </c>
      <c r="N1432">
        <v>0.16433003907147783</v>
      </c>
      <c r="O1432">
        <f t="shared" si="116"/>
        <v>-1.7779599183992099</v>
      </c>
    </row>
    <row r="1433" spans="1:15" x14ac:dyDescent="0.25">
      <c r="A1433" s="4">
        <v>35589</v>
      </c>
      <c r="B1433" s="7">
        <v>8.2374705000000041</v>
      </c>
      <c r="C1433">
        <f t="shared" si="115"/>
        <v>1431</v>
      </c>
      <c r="D1433" s="9">
        <f t="shared" si="112"/>
        <v>1.6662358921340568E-2</v>
      </c>
      <c r="E1433">
        <f t="shared" si="113"/>
        <v>-1.7782635146939245</v>
      </c>
      <c r="F1433">
        <f t="shared" si="114"/>
        <v>0.16444495518271662</v>
      </c>
      <c r="K1433" s="8">
        <v>35589</v>
      </c>
      <c r="L1433" s="9">
        <v>8.2374705000000041</v>
      </c>
      <c r="M1433">
        <v>1.6662358921340568E-2</v>
      </c>
      <c r="N1433">
        <v>0.16444495518271662</v>
      </c>
      <c r="O1433">
        <f t="shared" si="116"/>
        <v>-1.7782635146939245</v>
      </c>
    </row>
    <row r="1434" spans="1:15" x14ac:dyDescent="0.25">
      <c r="A1434" s="4">
        <v>36328</v>
      </c>
      <c r="B1434" s="7">
        <v>8.2368274500000016</v>
      </c>
      <c r="C1434">
        <f t="shared" si="115"/>
        <v>1432</v>
      </c>
      <c r="D1434" s="9">
        <f t="shared" si="112"/>
        <v>1.6650723195836839E-2</v>
      </c>
      <c r="E1434">
        <f t="shared" si="113"/>
        <v>-1.7785668989059851</v>
      </c>
      <c r="F1434">
        <f t="shared" si="114"/>
        <v>0.16455987129395541</v>
      </c>
      <c r="K1434" s="8">
        <v>36328</v>
      </c>
      <c r="L1434" s="9">
        <v>8.2368274500000016</v>
      </c>
      <c r="M1434">
        <v>1.6650723195836839E-2</v>
      </c>
      <c r="N1434">
        <v>0.16455987129395541</v>
      </c>
      <c r="O1434">
        <f t="shared" si="116"/>
        <v>-1.7785668989059851</v>
      </c>
    </row>
    <row r="1435" spans="1:15" x14ac:dyDescent="0.25">
      <c r="A1435" s="4">
        <v>37378</v>
      </c>
      <c r="B1435" s="7">
        <v>8.2361844000000008</v>
      </c>
      <c r="C1435">
        <f t="shared" si="115"/>
        <v>1433</v>
      </c>
      <c r="D1435" s="9">
        <f t="shared" si="112"/>
        <v>1.6639103710005831E-2</v>
      </c>
      <c r="E1435">
        <f t="shared" si="113"/>
        <v>-1.7788700713314927</v>
      </c>
      <c r="F1435">
        <f t="shared" si="114"/>
        <v>0.1646747874051942</v>
      </c>
      <c r="K1435" s="8">
        <v>37378</v>
      </c>
      <c r="L1435" s="9">
        <v>8.2361844000000008</v>
      </c>
      <c r="M1435">
        <v>1.6639103710005831E-2</v>
      </c>
      <c r="N1435">
        <v>0.1646747874051942</v>
      </c>
      <c r="O1435">
        <f t="shared" si="116"/>
        <v>-1.7788700713314927</v>
      </c>
    </row>
    <row r="1436" spans="1:15" x14ac:dyDescent="0.25">
      <c r="A1436" s="4">
        <v>38065</v>
      </c>
      <c r="B1436" s="7">
        <v>8.2348423826086972</v>
      </c>
      <c r="C1436">
        <f t="shared" si="115"/>
        <v>1434</v>
      </c>
      <c r="D1436" s="9">
        <f t="shared" si="112"/>
        <v>1.6627500429873331E-2</v>
      </c>
      <c r="E1436">
        <f t="shared" si="113"/>
        <v>-1.7791730322659294</v>
      </c>
      <c r="F1436">
        <f t="shared" si="114"/>
        <v>0.16478970351643302</v>
      </c>
      <c r="K1436" s="8">
        <v>38065</v>
      </c>
      <c r="L1436" s="9">
        <v>8.2348423826086972</v>
      </c>
      <c r="M1436">
        <v>1.6627500429873331E-2</v>
      </c>
      <c r="N1436">
        <v>0.16478970351643302</v>
      </c>
      <c r="O1436">
        <f t="shared" si="116"/>
        <v>-1.7791730322659294</v>
      </c>
    </row>
    <row r="1437" spans="1:15" x14ac:dyDescent="0.25">
      <c r="A1437" s="4">
        <v>36900</v>
      </c>
      <c r="B1437" s="7">
        <v>8.234395043478262</v>
      </c>
      <c r="C1437">
        <f t="shared" si="115"/>
        <v>1435</v>
      </c>
      <c r="D1437" s="9">
        <f t="shared" si="112"/>
        <v>1.661591332155983E-2</v>
      </c>
      <c r="E1437">
        <f t="shared" si="113"/>
        <v>-1.7794757820041593</v>
      </c>
      <c r="F1437">
        <f t="shared" si="114"/>
        <v>0.16490461962767181</v>
      </c>
      <c r="K1437" s="8">
        <v>36900</v>
      </c>
      <c r="L1437" s="9">
        <v>8.234395043478262</v>
      </c>
      <c r="M1437">
        <v>1.661591332155983E-2</v>
      </c>
      <c r="N1437">
        <v>0.16490461962767181</v>
      </c>
      <c r="O1437">
        <f t="shared" si="116"/>
        <v>-1.7794757820041593</v>
      </c>
    </row>
    <row r="1438" spans="1:15" x14ac:dyDescent="0.25">
      <c r="A1438" s="4">
        <v>41296</v>
      </c>
      <c r="B1438" s="7">
        <v>8.2338265499999999</v>
      </c>
      <c r="C1438">
        <f t="shared" si="115"/>
        <v>1436</v>
      </c>
      <c r="D1438" s="9">
        <f t="shared" si="112"/>
        <v>1.6604342351280194E-2</v>
      </c>
      <c r="E1438">
        <f t="shared" si="113"/>
        <v>-1.7797783208404296</v>
      </c>
      <c r="F1438">
        <f t="shared" si="114"/>
        <v>0.16501953573891059</v>
      </c>
      <c r="K1438" s="8">
        <v>41296</v>
      </c>
      <c r="L1438" s="9">
        <v>8.2338265499999999</v>
      </c>
      <c r="M1438">
        <v>1.6604342351280194E-2</v>
      </c>
      <c r="N1438">
        <v>0.16501953573891059</v>
      </c>
      <c r="O1438">
        <f t="shared" si="116"/>
        <v>-1.7797783208404296</v>
      </c>
    </row>
    <row r="1439" spans="1:15" x14ac:dyDescent="0.25">
      <c r="A1439" s="4">
        <v>39109</v>
      </c>
      <c r="B1439" s="7">
        <v>8.2331835000000009</v>
      </c>
      <c r="C1439">
        <f t="shared" si="115"/>
        <v>1437</v>
      </c>
      <c r="D1439" s="9">
        <f t="shared" si="112"/>
        <v>1.6592787485343326E-2</v>
      </c>
      <c r="E1439">
        <f t="shared" si="113"/>
        <v>-1.7800806490683738</v>
      </c>
      <c r="F1439">
        <f t="shared" si="114"/>
        <v>0.16513445185014938</v>
      </c>
      <c r="K1439" s="8">
        <v>39109</v>
      </c>
      <c r="L1439" s="9">
        <v>8.2331835000000009</v>
      </c>
      <c r="M1439">
        <v>1.6592787485343326E-2</v>
      </c>
      <c r="N1439">
        <v>0.16513445185014938</v>
      </c>
      <c r="O1439">
        <f t="shared" si="116"/>
        <v>-1.7800806490683738</v>
      </c>
    </row>
    <row r="1440" spans="1:15" x14ac:dyDescent="0.25">
      <c r="A1440" s="4">
        <v>39738</v>
      </c>
      <c r="B1440" s="7">
        <v>8.2308163304347808</v>
      </c>
      <c r="C1440">
        <f t="shared" si="115"/>
        <v>1438</v>
      </c>
      <c r="D1440" s="9">
        <f t="shared" si="112"/>
        <v>1.6581248690151845E-2</v>
      </c>
      <c r="E1440">
        <f t="shared" si="113"/>
        <v>-1.7803827669810119</v>
      </c>
      <c r="F1440">
        <f t="shared" si="114"/>
        <v>0.1652493679613882</v>
      </c>
      <c r="K1440" s="8">
        <v>39738</v>
      </c>
      <c r="L1440" s="9">
        <v>8.2308163304347808</v>
      </c>
      <c r="M1440">
        <v>1.6581248690151845E-2</v>
      </c>
      <c r="N1440">
        <v>0.1652493679613882</v>
      </c>
      <c r="O1440">
        <f t="shared" si="116"/>
        <v>-1.7803827669810119</v>
      </c>
    </row>
    <row r="1441" spans="1:15" x14ac:dyDescent="0.25">
      <c r="A1441" s="4">
        <v>36711</v>
      </c>
      <c r="B1441" s="7">
        <v>8.2291108499999996</v>
      </c>
      <c r="C1441">
        <f t="shared" si="115"/>
        <v>1439</v>
      </c>
      <c r="D1441" s="9">
        <f t="shared" si="112"/>
        <v>1.6569725932201778E-2</v>
      </c>
      <c r="E1441">
        <f t="shared" si="113"/>
        <v>-1.7806846748707532</v>
      </c>
      <c r="F1441">
        <f t="shared" si="114"/>
        <v>0.16536428407262699</v>
      </c>
      <c r="K1441" s="8">
        <v>36711</v>
      </c>
      <c r="L1441" s="9">
        <v>8.2291108499999996</v>
      </c>
      <c r="M1441">
        <v>1.6569725932201778E-2</v>
      </c>
      <c r="N1441">
        <v>0.16536428407262699</v>
      </c>
      <c r="O1441">
        <f t="shared" si="116"/>
        <v>-1.7806846748707532</v>
      </c>
    </row>
    <row r="1442" spans="1:15" x14ac:dyDescent="0.25">
      <c r="A1442" s="4">
        <v>33830</v>
      </c>
      <c r="B1442" s="7">
        <v>8.2256812500000009</v>
      </c>
      <c r="C1442">
        <f t="shared" si="115"/>
        <v>1440</v>
      </c>
      <c r="D1442" s="9">
        <f t="shared" si="112"/>
        <v>1.6558219178082194E-2</v>
      </c>
      <c r="E1442">
        <f t="shared" si="113"/>
        <v>-1.7809863730293978</v>
      </c>
      <c r="F1442">
        <f t="shared" si="114"/>
        <v>0.16547920018386578</v>
      </c>
      <c r="K1442" s="8">
        <v>33830</v>
      </c>
      <c r="L1442" s="9">
        <v>8.2256812500000009</v>
      </c>
      <c r="M1442">
        <v>1.6558219178082194E-2</v>
      </c>
      <c r="N1442">
        <v>0.16547920018386578</v>
      </c>
      <c r="O1442">
        <f t="shared" si="116"/>
        <v>-1.7809863730293978</v>
      </c>
    </row>
    <row r="1443" spans="1:15" x14ac:dyDescent="0.25">
      <c r="A1443" s="4">
        <v>33944</v>
      </c>
      <c r="B1443" s="7">
        <v>8.2248238500000017</v>
      </c>
      <c r="C1443">
        <f t="shared" si="115"/>
        <v>1441</v>
      </c>
      <c r="D1443" s="9">
        <f t="shared" si="112"/>
        <v>1.6546728394474918E-2</v>
      </c>
      <c r="E1443">
        <f t="shared" si="113"/>
        <v>-1.7812878617481374</v>
      </c>
      <c r="F1443">
        <f t="shared" si="114"/>
        <v>0.16559411629510457</v>
      </c>
      <c r="K1443" s="8">
        <v>33944</v>
      </c>
      <c r="L1443" s="9">
        <v>8.2248238500000017</v>
      </c>
      <c r="M1443">
        <v>1.6546728394474918E-2</v>
      </c>
      <c r="N1443">
        <v>0.16559411629510457</v>
      </c>
      <c r="O1443">
        <f t="shared" si="116"/>
        <v>-1.7812878617481374</v>
      </c>
    </row>
    <row r="1444" spans="1:15" x14ac:dyDescent="0.25">
      <c r="A1444" s="4">
        <v>34966</v>
      </c>
      <c r="B1444" s="7">
        <v>8.2246095000000015</v>
      </c>
      <c r="C1444">
        <f t="shared" si="115"/>
        <v>1442</v>
      </c>
      <c r="D1444" s="9">
        <f t="shared" si="112"/>
        <v>1.6535253548154199E-2</v>
      </c>
      <c r="E1444">
        <f t="shared" si="113"/>
        <v>-1.7815891413175584</v>
      </c>
      <c r="F1444">
        <f t="shared" si="114"/>
        <v>0.16570903240634338</v>
      </c>
      <c r="K1444" s="8">
        <v>34966</v>
      </c>
      <c r="L1444" s="9">
        <v>8.2246095000000015</v>
      </c>
      <c r="M1444">
        <v>1.6535253548154199E-2</v>
      </c>
      <c r="N1444">
        <v>0.16570903240634338</v>
      </c>
      <c r="O1444">
        <f t="shared" si="116"/>
        <v>-1.7815891413175584</v>
      </c>
    </row>
    <row r="1445" spans="1:15" x14ac:dyDescent="0.25">
      <c r="A1445" s="4">
        <v>38005</v>
      </c>
      <c r="B1445" s="7">
        <v>8.2207512000000005</v>
      </c>
      <c r="C1445">
        <f t="shared" si="115"/>
        <v>1443</v>
      </c>
      <c r="D1445" s="9">
        <f t="shared" si="112"/>
        <v>1.6523794605986387E-2</v>
      </c>
      <c r="E1445">
        <f t="shared" si="113"/>
        <v>-1.7818902120276423</v>
      </c>
      <c r="F1445">
        <f t="shared" si="114"/>
        <v>0.16582394851758217</v>
      </c>
      <c r="K1445" s="8">
        <v>38005</v>
      </c>
      <c r="L1445" s="9">
        <v>8.2207512000000005</v>
      </c>
      <c r="M1445">
        <v>1.6523794605986387E-2</v>
      </c>
      <c r="N1445">
        <v>0.16582394851758217</v>
      </c>
      <c r="O1445">
        <f t="shared" si="116"/>
        <v>-1.7818902120276423</v>
      </c>
    </row>
    <row r="1446" spans="1:15" x14ac:dyDescent="0.25">
      <c r="A1446" s="4">
        <v>41255</v>
      </c>
      <c r="B1446" s="7">
        <v>8.2201081499999997</v>
      </c>
      <c r="C1446">
        <f t="shared" si="115"/>
        <v>1444</v>
      </c>
      <c r="D1446" s="9">
        <f t="shared" si="112"/>
        <v>1.6512351534929609E-2</v>
      </c>
      <c r="E1446">
        <f t="shared" si="113"/>
        <v>-1.7821910741677685</v>
      </c>
      <c r="F1446">
        <f t="shared" si="114"/>
        <v>0.16593886462882096</v>
      </c>
      <c r="K1446" s="8">
        <v>41255</v>
      </c>
      <c r="L1446" s="9">
        <v>8.2201081499999997</v>
      </c>
      <c r="M1446">
        <v>1.6512351534929609E-2</v>
      </c>
      <c r="N1446">
        <v>0.16593886462882096</v>
      </c>
      <c r="O1446">
        <f t="shared" si="116"/>
        <v>-1.7821910741677685</v>
      </c>
    </row>
    <row r="1447" spans="1:15" x14ac:dyDescent="0.25">
      <c r="A1447" s="4">
        <v>41337</v>
      </c>
      <c r="B1447" s="7">
        <v>8.2168928999999995</v>
      </c>
      <c r="C1447">
        <f t="shared" si="115"/>
        <v>1445</v>
      </c>
      <c r="D1447" s="9">
        <f t="shared" si="112"/>
        <v>1.6500924302033464E-2</v>
      </c>
      <c r="E1447">
        <f t="shared" si="113"/>
        <v>-1.7824917280267147</v>
      </c>
      <c r="F1447">
        <f t="shared" si="114"/>
        <v>0.16605378074005975</v>
      </c>
      <c r="K1447" s="8">
        <v>41337</v>
      </c>
      <c r="L1447" s="9">
        <v>8.2168928999999995</v>
      </c>
      <c r="M1447">
        <v>1.6500924302033464E-2</v>
      </c>
      <c r="N1447">
        <v>0.16605378074005975</v>
      </c>
      <c r="O1447">
        <f t="shared" si="116"/>
        <v>-1.7824917280267147</v>
      </c>
    </row>
    <row r="1448" spans="1:15" x14ac:dyDescent="0.25">
      <c r="A1448" s="4">
        <v>41198</v>
      </c>
      <c r="B1448" s="7">
        <v>8.2166785499999992</v>
      </c>
      <c r="C1448">
        <f t="shared" si="115"/>
        <v>1446</v>
      </c>
      <c r="D1448" s="9">
        <f t="shared" si="112"/>
        <v>1.6489512874438696E-2</v>
      </c>
      <c r="E1448">
        <f t="shared" si="113"/>
        <v>-1.7827921738926602</v>
      </c>
      <c r="F1448">
        <f t="shared" si="114"/>
        <v>0.16616869685129856</v>
      </c>
      <c r="K1448" s="8">
        <v>41198</v>
      </c>
      <c r="L1448" s="9">
        <v>8.2166785499999992</v>
      </c>
      <c r="M1448">
        <v>1.6489512874438696E-2</v>
      </c>
      <c r="N1448">
        <v>0.16616869685129856</v>
      </c>
      <c r="O1448">
        <f t="shared" si="116"/>
        <v>-1.7827921738926602</v>
      </c>
    </row>
    <row r="1449" spans="1:15" x14ac:dyDescent="0.25">
      <c r="A1449" s="4">
        <v>34857</v>
      </c>
      <c r="B1449" s="7">
        <v>8.216464199999999</v>
      </c>
      <c r="C1449">
        <f t="shared" si="115"/>
        <v>1447</v>
      </c>
      <c r="D1449" s="9">
        <f t="shared" si="112"/>
        <v>1.6478117219376889E-2</v>
      </c>
      <c r="E1449">
        <f t="shared" si="113"/>
        <v>-1.7830924120531857</v>
      </c>
      <c r="F1449">
        <f t="shared" si="114"/>
        <v>0.16628361296253735</v>
      </c>
      <c r="K1449" s="8">
        <v>34857</v>
      </c>
      <c r="L1449" s="9">
        <v>8.216464199999999</v>
      </c>
      <c r="M1449">
        <v>1.6478117219376889E-2</v>
      </c>
      <c r="N1449">
        <v>0.16628361296253735</v>
      </c>
      <c r="O1449">
        <f t="shared" si="116"/>
        <v>-1.7830924120531857</v>
      </c>
    </row>
    <row r="1450" spans="1:15" x14ac:dyDescent="0.25">
      <c r="A1450" s="4">
        <v>37612</v>
      </c>
      <c r="B1450" s="7">
        <v>8.216464199999999</v>
      </c>
      <c r="C1450">
        <f t="shared" si="115"/>
        <v>1448</v>
      </c>
      <c r="D1450" s="9">
        <f t="shared" si="112"/>
        <v>1.6466737304170136E-2</v>
      </c>
      <c r="E1450">
        <f t="shared" si="113"/>
        <v>-1.7833924427952763</v>
      </c>
      <c r="F1450">
        <f t="shared" si="114"/>
        <v>0.16639852907377614</v>
      </c>
      <c r="K1450" s="8">
        <v>37612</v>
      </c>
      <c r="L1450" s="9">
        <v>8.216464199999999</v>
      </c>
      <c r="M1450">
        <v>1.6466737304170136E-2</v>
      </c>
      <c r="N1450">
        <v>0.16639852907377614</v>
      </c>
      <c r="O1450">
        <f t="shared" si="116"/>
        <v>-1.7833924427952763</v>
      </c>
    </row>
    <row r="1451" spans="1:15" x14ac:dyDescent="0.25">
      <c r="A1451" s="4">
        <v>38856</v>
      </c>
      <c r="B1451" s="7">
        <v>8.216035500000002</v>
      </c>
      <c r="C1451">
        <f t="shared" si="115"/>
        <v>1449</v>
      </c>
      <c r="D1451" s="9">
        <f t="shared" si="112"/>
        <v>1.6455373096230748E-2</v>
      </c>
      <c r="E1451">
        <f t="shared" si="113"/>
        <v>-1.7836922664053227</v>
      </c>
      <c r="F1451">
        <f t="shared" si="114"/>
        <v>0.16651344518501493</v>
      </c>
      <c r="K1451" s="8">
        <v>38856</v>
      </c>
      <c r="L1451" s="9">
        <v>8.216035500000002</v>
      </c>
      <c r="M1451">
        <v>1.6455373096230748E-2</v>
      </c>
      <c r="N1451">
        <v>0.16651344518501493</v>
      </c>
      <c r="O1451">
        <f t="shared" si="116"/>
        <v>-1.7836922664053227</v>
      </c>
    </row>
    <row r="1452" spans="1:15" x14ac:dyDescent="0.25">
      <c r="A1452" s="4">
        <v>39586</v>
      </c>
      <c r="B1452" s="7">
        <v>8.2156068000000015</v>
      </c>
      <c r="C1452">
        <f t="shared" si="115"/>
        <v>1450</v>
      </c>
      <c r="D1452" s="9">
        <f t="shared" si="112"/>
        <v>1.6444024563060936E-2</v>
      </c>
      <c r="E1452">
        <f t="shared" si="113"/>
        <v>-1.783991883169123</v>
      </c>
      <c r="F1452">
        <f t="shared" si="114"/>
        <v>0.16662836129625375</v>
      </c>
      <c r="K1452" s="8">
        <v>39586</v>
      </c>
      <c r="L1452" s="9">
        <v>8.2156068000000015</v>
      </c>
      <c r="M1452">
        <v>1.6444024563060936E-2</v>
      </c>
      <c r="N1452">
        <v>0.16662836129625375</v>
      </c>
      <c r="O1452">
        <f t="shared" si="116"/>
        <v>-1.783991883169123</v>
      </c>
    </row>
    <row r="1453" spans="1:15" x14ac:dyDescent="0.25">
      <c r="A1453" s="4">
        <v>39462</v>
      </c>
      <c r="B1453" s="7">
        <v>8.2153924500000031</v>
      </c>
      <c r="C1453">
        <f t="shared" si="115"/>
        <v>1451</v>
      </c>
      <c r="D1453" s="9">
        <f t="shared" si="112"/>
        <v>1.6432691672252486E-2</v>
      </c>
      <c r="E1453">
        <f t="shared" si="113"/>
        <v>-1.784291293371884</v>
      </c>
      <c r="F1453">
        <f t="shared" si="114"/>
        <v>0.16674327740749254</v>
      </c>
      <c r="K1453" s="8">
        <v>39462</v>
      </c>
      <c r="L1453" s="9">
        <v>8.2153924500000031</v>
      </c>
      <c r="M1453">
        <v>1.6432691672252486E-2</v>
      </c>
      <c r="N1453">
        <v>0.16674327740749254</v>
      </c>
      <c r="O1453">
        <f t="shared" si="116"/>
        <v>-1.784291293371884</v>
      </c>
    </row>
    <row r="1454" spans="1:15" x14ac:dyDescent="0.25">
      <c r="A1454" s="4">
        <v>33970</v>
      </c>
      <c r="B1454" s="7">
        <v>8.2128202500000018</v>
      </c>
      <c r="C1454">
        <f t="shared" si="115"/>
        <v>1452</v>
      </c>
      <c r="D1454" s="9">
        <f t="shared" si="112"/>
        <v>1.6421374391486471E-2</v>
      </c>
      <c r="E1454">
        <f t="shared" si="113"/>
        <v>-1.7845904972982232</v>
      </c>
      <c r="F1454">
        <f t="shared" si="114"/>
        <v>0.16685819351873132</v>
      </c>
      <c r="K1454" s="8">
        <v>33970</v>
      </c>
      <c r="L1454" s="9">
        <v>8.2128202500000018</v>
      </c>
      <c r="M1454">
        <v>1.6421374391486471E-2</v>
      </c>
      <c r="N1454">
        <v>0.16685819351873132</v>
      </c>
      <c r="O1454">
        <f t="shared" si="116"/>
        <v>-1.7845904972982232</v>
      </c>
    </row>
    <row r="1455" spans="1:15" x14ac:dyDescent="0.25">
      <c r="A1455" s="4">
        <v>40974</v>
      </c>
      <c r="B1455" s="7">
        <v>8.2095270545454557</v>
      </c>
      <c r="C1455">
        <f t="shared" si="115"/>
        <v>1453</v>
      </c>
      <c r="D1455" s="9">
        <f t="shared" si="112"/>
        <v>1.6410072688532937E-2</v>
      </c>
      <c r="E1455">
        <f t="shared" si="113"/>
        <v>-1.7848894952321697</v>
      </c>
      <c r="F1455">
        <f t="shared" si="114"/>
        <v>0.16697310962997011</v>
      </c>
      <c r="K1455" s="8">
        <v>40974</v>
      </c>
      <c r="L1455" s="9">
        <v>8.2095270545454557</v>
      </c>
      <c r="M1455">
        <v>1.6410072688532937E-2</v>
      </c>
      <c r="N1455">
        <v>0.16697310962997011</v>
      </c>
      <c r="O1455">
        <f t="shared" si="116"/>
        <v>-1.7848894952321697</v>
      </c>
    </row>
    <row r="1456" spans="1:15" x14ac:dyDescent="0.25">
      <c r="A1456" s="4">
        <v>33683</v>
      </c>
      <c r="B1456" s="7">
        <v>8.2092375428571422</v>
      </c>
      <c r="C1456">
        <f t="shared" si="115"/>
        <v>1454</v>
      </c>
      <c r="D1456" s="9">
        <f t="shared" si="112"/>
        <v>1.6398786531250587E-2</v>
      </c>
      <c r="E1456">
        <f t="shared" si="113"/>
        <v>-1.7851882874571672</v>
      </c>
      <c r="F1456">
        <f t="shared" si="114"/>
        <v>0.16708802574120893</v>
      </c>
      <c r="K1456" s="8">
        <v>33683</v>
      </c>
      <c r="L1456" s="9">
        <v>8.2092375428571422</v>
      </c>
      <c r="M1456">
        <v>1.6398786531250587E-2</v>
      </c>
      <c r="N1456">
        <v>0.16708802574120893</v>
      </c>
      <c r="O1456">
        <f t="shared" si="116"/>
        <v>-1.7851882874571672</v>
      </c>
    </row>
    <row r="1457" spans="1:15" x14ac:dyDescent="0.25">
      <c r="A1457" s="4">
        <v>39521</v>
      </c>
      <c r="B1457" s="7">
        <v>8.2085332500000003</v>
      </c>
      <c r="C1457">
        <f t="shared" si="115"/>
        <v>1455</v>
      </c>
      <c r="D1457" s="9">
        <f t="shared" si="112"/>
        <v>1.6387515887586499E-2</v>
      </c>
      <c r="E1457">
        <f t="shared" si="113"/>
        <v>-1.7854868742560743</v>
      </c>
      <c r="F1457">
        <f t="shared" si="114"/>
        <v>0.16720294185244772</v>
      </c>
      <c r="K1457" s="8">
        <v>39521</v>
      </c>
      <c r="L1457" s="9">
        <v>8.2085332500000003</v>
      </c>
      <c r="M1457">
        <v>1.6387515887586499E-2</v>
      </c>
      <c r="N1457">
        <v>0.16720294185244772</v>
      </c>
      <c r="O1457">
        <f t="shared" si="116"/>
        <v>-1.7854868742560743</v>
      </c>
    </row>
    <row r="1458" spans="1:15" x14ac:dyDescent="0.25">
      <c r="A1458" s="4">
        <v>36026</v>
      </c>
      <c r="B1458" s="7">
        <v>8.2083189000000019</v>
      </c>
      <c r="C1458">
        <f t="shared" si="115"/>
        <v>1456</v>
      </c>
      <c r="D1458" s="9">
        <f t="shared" si="112"/>
        <v>1.6376260725575794E-2</v>
      </c>
      <c r="E1458">
        <f t="shared" si="113"/>
        <v>-1.7857852559111664</v>
      </c>
      <c r="F1458">
        <f t="shared" si="114"/>
        <v>0.16731785796368651</v>
      </c>
      <c r="K1458" s="8">
        <v>36026</v>
      </c>
      <c r="L1458" s="9">
        <v>8.2083189000000019</v>
      </c>
      <c r="M1458">
        <v>1.6376260725575794E-2</v>
      </c>
      <c r="N1458">
        <v>0.16731785796368651</v>
      </c>
      <c r="O1458">
        <f t="shared" si="116"/>
        <v>-1.7857852559111664</v>
      </c>
    </row>
    <row r="1459" spans="1:15" x14ac:dyDescent="0.25">
      <c r="A1459" s="4">
        <v>36154</v>
      </c>
      <c r="B1459" s="7">
        <v>8.2083189000000019</v>
      </c>
      <c r="C1459">
        <f t="shared" si="115"/>
        <v>1457</v>
      </c>
      <c r="D1459" s="9">
        <f t="shared" si="112"/>
        <v>1.6365021013341356E-2</v>
      </c>
      <c r="E1459">
        <f t="shared" si="113"/>
        <v>-1.7860834327041384</v>
      </c>
      <c r="F1459">
        <f t="shared" si="114"/>
        <v>0.16743277407492529</v>
      </c>
      <c r="K1459" s="8">
        <v>36154</v>
      </c>
      <c r="L1459" s="9">
        <v>8.2083189000000019</v>
      </c>
      <c r="M1459">
        <v>1.6365021013341356E-2</v>
      </c>
      <c r="N1459">
        <v>0.16743277407492529</v>
      </c>
      <c r="O1459">
        <f t="shared" si="116"/>
        <v>-1.7860834327041384</v>
      </c>
    </row>
    <row r="1460" spans="1:15" x14ac:dyDescent="0.25">
      <c r="A1460" s="4">
        <v>40900</v>
      </c>
      <c r="B1460" s="7">
        <v>8.2040319000000004</v>
      </c>
      <c r="C1460">
        <f t="shared" si="115"/>
        <v>1458</v>
      </c>
      <c r="D1460" s="9">
        <f t="shared" si="112"/>
        <v>1.6353796719093525E-2</v>
      </c>
      <c r="E1460">
        <f t="shared" si="113"/>
        <v>-1.786381404916104</v>
      </c>
      <c r="F1460">
        <f t="shared" si="114"/>
        <v>0.16754769018616411</v>
      </c>
      <c r="K1460" s="8">
        <v>40900</v>
      </c>
      <c r="L1460" s="9">
        <v>8.2040319000000004</v>
      </c>
      <c r="M1460">
        <v>1.6353796719093525E-2</v>
      </c>
      <c r="N1460">
        <v>0.16754769018616411</v>
      </c>
      <c r="O1460">
        <f t="shared" si="116"/>
        <v>-1.786381404916104</v>
      </c>
    </row>
    <row r="1461" spans="1:15" x14ac:dyDescent="0.25">
      <c r="A1461" s="4">
        <v>39717</v>
      </c>
      <c r="B1461" s="7">
        <v>8.2025314500000004</v>
      </c>
      <c r="C1461">
        <f t="shared" si="115"/>
        <v>1459</v>
      </c>
      <c r="D1461" s="9">
        <f t="shared" si="112"/>
        <v>1.6342587811129784E-2</v>
      </c>
      <c r="E1461">
        <f t="shared" si="113"/>
        <v>-1.7866791728275999</v>
      </c>
      <c r="F1461">
        <f t="shared" si="114"/>
        <v>0.1676626062974029</v>
      </c>
      <c r="K1461" s="8">
        <v>39717</v>
      </c>
      <c r="L1461" s="9">
        <v>8.2025314500000004</v>
      </c>
      <c r="M1461">
        <v>1.6342587811129784E-2</v>
      </c>
      <c r="N1461">
        <v>0.1676626062974029</v>
      </c>
      <c r="O1461">
        <f t="shared" si="116"/>
        <v>-1.7866791728275999</v>
      </c>
    </row>
    <row r="1462" spans="1:15" x14ac:dyDescent="0.25">
      <c r="A1462" s="4">
        <v>41004</v>
      </c>
      <c r="B1462" s="7">
        <v>8.1999592500000027</v>
      </c>
      <c r="C1462">
        <f t="shared" si="115"/>
        <v>1460</v>
      </c>
      <c r="D1462" s="9">
        <f t="shared" si="112"/>
        <v>1.6331394257834489E-2</v>
      </c>
      <c r="E1462">
        <f t="shared" si="113"/>
        <v>-1.7869767367185854</v>
      </c>
      <c r="F1462">
        <f t="shared" si="114"/>
        <v>0.16777752240864169</v>
      </c>
      <c r="K1462" s="8">
        <v>41004</v>
      </c>
      <c r="L1462" s="9">
        <v>8.1999592500000027</v>
      </c>
      <c r="M1462">
        <v>1.6331394257834489E-2</v>
      </c>
      <c r="N1462">
        <v>0.16777752240864169</v>
      </c>
      <c r="O1462">
        <f t="shared" si="116"/>
        <v>-1.7869767367185854</v>
      </c>
    </row>
    <row r="1463" spans="1:15" x14ac:dyDescent="0.25">
      <c r="A1463" s="4">
        <v>36203</v>
      </c>
      <c r="B1463" s="7">
        <v>8.1999592500000009</v>
      </c>
      <c r="C1463">
        <f t="shared" si="115"/>
        <v>1461</v>
      </c>
      <c r="D1463" s="9">
        <f t="shared" si="112"/>
        <v>1.6320216027678545E-2</v>
      </c>
      <c r="E1463">
        <f t="shared" si="113"/>
        <v>-1.7872740968684449</v>
      </c>
      <c r="F1463">
        <f t="shared" si="114"/>
        <v>0.16789243851988048</v>
      </c>
      <c r="K1463" s="8">
        <v>36203</v>
      </c>
      <c r="L1463" s="9">
        <v>8.1999592500000009</v>
      </c>
      <c r="M1463">
        <v>1.6320216027678545E-2</v>
      </c>
      <c r="N1463">
        <v>0.16789243851988048</v>
      </c>
      <c r="O1463">
        <f t="shared" si="116"/>
        <v>-1.7872740968684449</v>
      </c>
    </row>
    <row r="1464" spans="1:15" x14ac:dyDescent="0.25">
      <c r="A1464" s="4">
        <v>36220</v>
      </c>
      <c r="B1464" s="7">
        <v>8.1999592499999991</v>
      </c>
      <c r="C1464">
        <f t="shared" si="115"/>
        <v>1462</v>
      </c>
      <c r="D1464" s="9">
        <f t="shared" si="112"/>
        <v>1.6309053089219122E-2</v>
      </c>
      <c r="E1464">
        <f t="shared" si="113"/>
        <v>-1.7875712535559898</v>
      </c>
      <c r="F1464">
        <f t="shared" si="114"/>
        <v>0.16800735463111929</v>
      </c>
      <c r="K1464" s="8">
        <v>36220</v>
      </c>
      <c r="L1464" s="9">
        <v>8.1999592499999991</v>
      </c>
      <c r="M1464">
        <v>1.6309053089219122E-2</v>
      </c>
      <c r="N1464">
        <v>0.16800735463111929</v>
      </c>
      <c r="O1464">
        <f t="shared" si="116"/>
        <v>-1.7875712535559898</v>
      </c>
    </row>
    <row r="1465" spans="1:15" x14ac:dyDescent="0.25">
      <c r="A1465" s="4">
        <v>40492</v>
      </c>
      <c r="B1465" s="7">
        <v>8.1999499304347836</v>
      </c>
      <c r="C1465">
        <f t="shared" si="115"/>
        <v>1463</v>
      </c>
      <c r="D1465" s="9">
        <f t="shared" si="112"/>
        <v>1.6297905411099354E-2</v>
      </c>
      <c r="E1465">
        <f t="shared" si="113"/>
        <v>-1.7878682070594589</v>
      </c>
      <c r="F1465">
        <f t="shared" si="114"/>
        <v>0.16812227074235808</v>
      </c>
      <c r="K1465" s="8">
        <v>40492</v>
      </c>
      <c r="L1465" s="9">
        <v>8.1999499304347836</v>
      </c>
      <c r="M1465">
        <v>1.6297905411099354E-2</v>
      </c>
      <c r="N1465">
        <v>0.16812227074235808</v>
      </c>
      <c r="O1465">
        <f t="shared" si="116"/>
        <v>-1.7878682070594589</v>
      </c>
    </row>
    <row r="1466" spans="1:15" x14ac:dyDescent="0.25">
      <c r="A1466" s="4">
        <v>37172</v>
      </c>
      <c r="B1466" s="7">
        <v>8.1995305500000004</v>
      </c>
      <c r="C1466">
        <f t="shared" si="115"/>
        <v>1464</v>
      </c>
      <c r="D1466" s="9">
        <f t="shared" si="112"/>
        <v>1.6286772962048057E-2</v>
      </c>
      <c r="E1466">
        <f t="shared" si="113"/>
        <v>-1.7881649576565213</v>
      </c>
      <c r="F1466">
        <f t="shared" si="114"/>
        <v>0.16823718685359687</v>
      </c>
      <c r="K1466" s="8">
        <v>37172</v>
      </c>
      <c r="L1466" s="9">
        <v>8.1995305500000004</v>
      </c>
      <c r="M1466">
        <v>1.6286772962048057E-2</v>
      </c>
      <c r="N1466">
        <v>0.16823718685359687</v>
      </c>
      <c r="O1466">
        <f t="shared" si="116"/>
        <v>-1.7881649576565213</v>
      </c>
    </row>
    <row r="1467" spans="1:15" x14ac:dyDescent="0.25">
      <c r="A1467" s="4">
        <v>33732</v>
      </c>
      <c r="B1467" s="7">
        <v>8.1995025913043502</v>
      </c>
      <c r="C1467">
        <f t="shared" si="115"/>
        <v>1465</v>
      </c>
      <c r="D1467" s="9">
        <f t="shared" si="112"/>
        <v>1.6275655710879425E-2</v>
      </c>
      <c r="E1467">
        <f t="shared" si="113"/>
        <v>-1.7884615056242763</v>
      </c>
      <c r="F1467">
        <f t="shared" si="114"/>
        <v>0.16835210296483566</v>
      </c>
      <c r="K1467" s="8">
        <v>33732</v>
      </c>
      <c r="L1467" s="9">
        <v>8.1995025913043502</v>
      </c>
      <c r="M1467">
        <v>1.6275655710879425E-2</v>
      </c>
      <c r="N1467">
        <v>0.16835210296483566</v>
      </c>
      <c r="O1467">
        <f t="shared" si="116"/>
        <v>-1.7884615056242763</v>
      </c>
    </row>
    <row r="1468" spans="1:15" x14ac:dyDescent="0.25">
      <c r="A1468" s="4">
        <v>40282</v>
      </c>
      <c r="B1468" s="7">
        <v>8.1961009500000017</v>
      </c>
      <c r="C1468">
        <f t="shared" si="115"/>
        <v>1466</v>
      </c>
      <c r="D1468" s="9">
        <f t="shared" si="112"/>
        <v>1.6264553626492741E-2</v>
      </c>
      <c r="E1468">
        <f t="shared" si="113"/>
        <v>-1.7887578512392572</v>
      </c>
      <c r="F1468">
        <f t="shared" si="114"/>
        <v>0.16846701907607448</v>
      </c>
      <c r="K1468" s="8">
        <v>40282</v>
      </c>
      <c r="L1468" s="9">
        <v>8.1961009500000017</v>
      </c>
      <c r="M1468">
        <v>1.6264553626492741E-2</v>
      </c>
      <c r="N1468">
        <v>0.16846701907607448</v>
      </c>
      <c r="O1468">
        <f t="shared" si="116"/>
        <v>-1.7887578512392572</v>
      </c>
    </row>
    <row r="1469" spans="1:15" x14ac:dyDescent="0.25">
      <c r="A1469" s="4">
        <v>38712</v>
      </c>
      <c r="B1469" s="7">
        <v>8.195672250000003</v>
      </c>
      <c r="C1469">
        <f t="shared" si="115"/>
        <v>1467</v>
      </c>
      <c r="D1469" s="9">
        <f t="shared" si="112"/>
        <v>1.6253466677872089E-2</v>
      </c>
      <c r="E1469">
        <f t="shared" si="113"/>
        <v>-1.7890539947774309</v>
      </c>
      <c r="F1469">
        <f t="shared" si="114"/>
        <v>0.16858193518731326</v>
      </c>
      <c r="K1469" s="8">
        <v>38712</v>
      </c>
      <c r="L1469" s="9">
        <v>8.195672250000003</v>
      </c>
      <c r="M1469">
        <v>1.6253466677872089E-2</v>
      </c>
      <c r="N1469">
        <v>0.16858193518731326</v>
      </c>
      <c r="O1469">
        <f t="shared" si="116"/>
        <v>-1.7890539947774309</v>
      </c>
    </row>
    <row r="1470" spans="1:15" x14ac:dyDescent="0.25">
      <c r="A1470" s="4">
        <v>41436</v>
      </c>
      <c r="B1470" s="7">
        <v>8.1956722499999994</v>
      </c>
      <c r="C1470">
        <f t="shared" si="115"/>
        <v>1468</v>
      </c>
      <c r="D1470" s="9">
        <f t="shared" si="112"/>
        <v>1.6242394834086075E-2</v>
      </c>
      <c r="E1470">
        <f t="shared" si="113"/>
        <v>-1.7893499365141998</v>
      </c>
      <c r="F1470">
        <f t="shared" si="114"/>
        <v>0.16869685129855205</v>
      </c>
      <c r="K1470" s="8">
        <v>41436</v>
      </c>
      <c r="L1470" s="9">
        <v>8.1956722499999994</v>
      </c>
      <c r="M1470">
        <v>1.6242394834086075E-2</v>
      </c>
      <c r="N1470">
        <v>0.16869685129855205</v>
      </c>
      <c r="O1470">
        <f t="shared" si="116"/>
        <v>-1.7893499365141998</v>
      </c>
    </row>
    <row r="1471" spans="1:15" x14ac:dyDescent="0.25">
      <c r="A1471" s="4">
        <v>40655</v>
      </c>
      <c r="B1471" s="7">
        <v>8.1952435499999989</v>
      </c>
      <c r="C1471">
        <f t="shared" si="115"/>
        <v>1469</v>
      </c>
      <c r="D1471" s="9">
        <f t="shared" si="112"/>
        <v>1.6231338064287511E-2</v>
      </c>
      <c r="E1471">
        <f t="shared" si="113"/>
        <v>-1.7896456767244047</v>
      </c>
      <c r="F1471">
        <f t="shared" si="114"/>
        <v>0.16881176740979084</v>
      </c>
      <c r="K1471" s="8">
        <v>40655</v>
      </c>
      <c r="L1471" s="9">
        <v>8.1952435499999989</v>
      </c>
      <c r="M1471">
        <v>1.6231338064287511E-2</v>
      </c>
      <c r="N1471">
        <v>0.16881176740979084</v>
      </c>
      <c r="O1471">
        <f t="shared" si="116"/>
        <v>-1.7896456767244047</v>
      </c>
    </row>
    <row r="1472" spans="1:15" x14ac:dyDescent="0.25">
      <c r="A1472" s="4">
        <v>37729</v>
      </c>
      <c r="B1472" s="7">
        <v>8.1915996</v>
      </c>
      <c r="C1472">
        <f t="shared" si="115"/>
        <v>1470</v>
      </c>
      <c r="D1472" s="9">
        <f t="shared" si="112"/>
        <v>1.6220296337713169E-2</v>
      </c>
      <c r="E1472">
        <f t="shared" si="113"/>
        <v>-1.7899412156823242</v>
      </c>
      <c r="F1472">
        <f t="shared" si="114"/>
        <v>0.16892668352102966</v>
      </c>
      <c r="K1472" s="8">
        <v>37729</v>
      </c>
      <c r="L1472" s="9">
        <v>8.1915996</v>
      </c>
      <c r="M1472">
        <v>1.6220296337713169E-2</v>
      </c>
      <c r="N1472">
        <v>0.16892668352102966</v>
      </c>
      <c r="O1472">
        <f t="shared" si="116"/>
        <v>-1.7899412156823242</v>
      </c>
    </row>
    <row r="1473" spans="1:15" x14ac:dyDescent="0.25">
      <c r="A1473" s="4">
        <v>37727</v>
      </c>
      <c r="B1473" s="7">
        <v>8.1915995999999982</v>
      </c>
      <c r="C1473">
        <f t="shared" si="115"/>
        <v>1471</v>
      </c>
      <c r="D1473" s="9">
        <f t="shared" si="112"/>
        <v>1.620926962368345E-2</v>
      </c>
      <c r="E1473">
        <f t="shared" si="113"/>
        <v>-1.7902365536616782</v>
      </c>
      <c r="F1473">
        <f t="shared" si="114"/>
        <v>0.16904159963226845</v>
      </c>
      <c r="K1473" s="8">
        <v>37727</v>
      </c>
      <c r="L1473" s="9">
        <v>8.1915995999999982</v>
      </c>
      <c r="M1473">
        <v>1.620926962368345E-2</v>
      </c>
      <c r="N1473">
        <v>0.16904159963226845</v>
      </c>
      <c r="O1473">
        <f t="shared" si="116"/>
        <v>-1.7902365536616782</v>
      </c>
    </row>
    <row r="1474" spans="1:15" x14ac:dyDescent="0.25">
      <c r="A1474" s="4">
        <v>36323</v>
      </c>
      <c r="B1474" s="7">
        <v>8.1913852500000015</v>
      </c>
      <c r="C1474">
        <f t="shared" si="115"/>
        <v>1472</v>
      </c>
      <c r="D1474" s="9">
        <f t="shared" si="112"/>
        <v>1.6198257891602143E-2</v>
      </c>
      <c r="E1474">
        <f t="shared" si="113"/>
        <v>-1.7905316909356281</v>
      </c>
      <c r="F1474">
        <f t="shared" si="114"/>
        <v>0.16915651574350724</v>
      </c>
      <c r="K1474" s="8">
        <v>36323</v>
      </c>
      <c r="L1474" s="9">
        <v>8.1913852500000015</v>
      </c>
      <c r="M1474">
        <v>1.6198257891602143E-2</v>
      </c>
      <c r="N1474">
        <v>0.16915651574350724</v>
      </c>
      <c r="O1474">
        <f t="shared" si="116"/>
        <v>-1.7905316909356281</v>
      </c>
    </row>
    <row r="1475" spans="1:15" x14ac:dyDescent="0.25">
      <c r="A1475" s="4">
        <v>40241</v>
      </c>
      <c r="B1475" s="7">
        <v>8.1872007652173941</v>
      </c>
      <c r="C1475">
        <f t="shared" si="115"/>
        <v>1473</v>
      </c>
      <c r="D1475" s="9">
        <f t="shared" ref="D1475:D1538" si="117">(C$1+1)/C1475/365</f>
        <v>1.6187261110956114E-2</v>
      </c>
      <c r="E1475">
        <f t="shared" ref="E1475:E1538" si="118">LOG(D1475)</f>
        <v>-1.790826627776779</v>
      </c>
      <c r="F1475">
        <f t="shared" ref="F1475:F1538" si="119">C1475/C$1</f>
        <v>0.16927143185474602</v>
      </c>
      <c r="K1475" s="8">
        <v>40241</v>
      </c>
      <c r="L1475" s="9">
        <v>8.1872007652173941</v>
      </c>
      <c r="M1475">
        <v>1.6187261110956114E-2</v>
      </c>
      <c r="N1475">
        <v>0.16927143185474602</v>
      </c>
      <c r="O1475">
        <f t="shared" si="116"/>
        <v>-1.790826627776779</v>
      </c>
    </row>
    <row r="1476" spans="1:15" x14ac:dyDescent="0.25">
      <c r="A1476" s="4">
        <v>36513</v>
      </c>
      <c r="B1476" s="7">
        <v>8.18709825</v>
      </c>
      <c r="C1476">
        <f t="shared" ref="C1476:C1539" si="120">C1475+1</f>
        <v>1474</v>
      </c>
      <c r="D1476" s="9">
        <f t="shared" si="117"/>
        <v>1.6176279251315033E-2</v>
      </c>
      <c r="E1476">
        <f t="shared" si="118"/>
        <v>-1.7911213644571808</v>
      </c>
      <c r="F1476">
        <f t="shared" si="119"/>
        <v>0.16938634796598484</v>
      </c>
      <c r="K1476" s="8">
        <v>36513</v>
      </c>
      <c r="L1476" s="9">
        <v>8.18709825</v>
      </c>
      <c r="M1476">
        <v>1.6176279251315033E-2</v>
      </c>
      <c r="N1476">
        <v>0.16938634796598484</v>
      </c>
      <c r="O1476">
        <f t="shared" ref="O1476:O1539" si="121">LOG(M1476)</f>
        <v>-1.7911213644571808</v>
      </c>
    </row>
    <row r="1477" spans="1:15" x14ac:dyDescent="0.25">
      <c r="A1477" s="4">
        <v>35474</v>
      </c>
      <c r="B1477" s="7">
        <v>8.1834543000000011</v>
      </c>
      <c r="C1477">
        <f t="shared" si="120"/>
        <v>1475</v>
      </c>
      <c r="D1477" s="9">
        <f t="shared" si="117"/>
        <v>1.616531228233109E-2</v>
      </c>
      <c r="E1477">
        <f t="shared" si="118"/>
        <v>-1.7914159012483299</v>
      </c>
      <c r="F1477">
        <f t="shared" si="119"/>
        <v>0.16950126407722363</v>
      </c>
      <c r="K1477" s="8">
        <v>35474</v>
      </c>
      <c r="L1477" s="9">
        <v>8.1834543000000011</v>
      </c>
      <c r="M1477">
        <v>1.616531228233109E-2</v>
      </c>
      <c r="N1477">
        <v>0.16950126407722363</v>
      </c>
      <c r="O1477">
        <f t="shared" si="121"/>
        <v>-1.7914159012483299</v>
      </c>
    </row>
    <row r="1478" spans="1:15" x14ac:dyDescent="0.25">
      <c r="A1478" s="4">
        <v>35455</v>
      </c>
      <c r="B1478" s="7">
        <v>8.1834542999999993</v>
      </c>
      <c r="C1478">
        <f t="shared" si="120"/>
        <v>1476</v>
      </c>
      <c r="D1478" s="9">
        <f t="shared" si="117"/>
        <v>1.6154360173738724E-2</v>
      </c>
      <c r="E1478">
        <f t="shared" si="118"/>
        <v>-1.7917102384211709</v>
      </c>
      <c r="F1478">
        <f t="shared" si="119"/>
        <v>0.16961618018846242</v>
      </c>
      <c r="K1478" s="8">
        <v>35455</v>
      </c>
      <c r="L1478" s="9">
        <v>8.1834542999999993</v>
      </c>
      <c r="M1478">
        <v>1.6154360173738724E-2</v>
      </c>
      <c r="N1478">
        <v>0.16961618018846242</v>
      </c>
      <c r="O1478">
        <f t="shared" si="121"/>
        <v>-1.7917102384211709</v>
      </c>
    </row>
    <row r="1479" spans="1:15" x14ac:dyDescent="0.25">
      <c r="A1479" s="4">
        <v>36988</v>
      </c>
      <c r="B1479" s="7">
        <v>8.1832399500000008</v>
      </c>
      <c r="C1479">
        <f t="shared" si="120"/>
        <v>1477</v>
      </c>
      <c r="D1479" s="9">
        <f t="shared" si="117"/>
        <v>1.6143422895354337E-2</v>
      </c>
      <c r="E1479">
        <f t="shared" si="118"/>
        <v>-1.7920043762460978</v>
      </c>
      <c r="F1479">
        <f t="shared" si="119"/>
        <v>0.16973109629970121</v>
      </c>
      <c r="K1479" s="8">
        <v>36988</v>
      </c>
      <c r="L1479" s="9">
        <v>8.1832399500000008</v>
      </c>
      <c r="M1479">
        <v>1.6143422895354337E-2</v>
      </c>
      <c r="N1479">
        <v>0.16973109629970121</v>
      </c>
      <c r="O1479">
        <f t="shared" si="121"/>
        <v>-1.7920043762460978</v>
      </c>
    </row>
    <row r="1480" spans="1:15" x14ac:dyDescent="0.25">
      <c r="A1480" s="4">
        <v>36333</v>
      </c>
      <c r="B1480" s="7">
        <v>8.182503704347825</v>
      </c>
      <c r="C1480">
        <f t="shared" si="120"/>
        <v>1478</v>
      </c>
      <c r="D1480" s="9">
        <f t="shared" si="117"/>
        <v>1.6132500417076017E-2</v>
      </c>
      <c r="E1480">
        <f t="shared" si="118"/>
        <v>-1.7922983149929552</v>
      </c>
      <c r="F1480">
        <f t="shared" si="119"/>
        <v>0.16984601241094002</v>
      </c>
      <c r="K1480" s="8">
        <v>36333</v>
      </c>
      <c r="L1480" s="9">
        <v>8.182503704347825</v>
      </c>
      <c r="M1480">
        <v>1.6132500417076017E-2</v>
      </c>
      <c r="N1480">
        <v>0.16984601241094002</v>
      </c>
      <c r="O1480">
        <f t="shared" si="121"/>
        <v>-1.7922983149929552</v>
      </c>
    </row>
    <row r="1481" spans="1:15" x14ac:dyDescent="0.25">
      <c r="A1481" s="4">
        <v>39336</v>
      </c>
      <c r="B1481" s="7">
        <v>8.1813107999999986</v>
      </c>
      <c r="C1481">
        <f t="shared" si="120"/>
        <v>1479</v>
      </c>
      <c r="D1481" s="9">
        <f t="shared" si="117"/>
        <v>1.6121592708883269E-2</v>
      </c>
      <c r="E1481">
        <f t="shared" si="118"/>
        <v>-1.7925920549310406</v>
      </c>
      <c r="F1481">
        <f t="shared" si="119"/>
        <v>0.16996092852217881</v>
      </c>
      <c r="K1481" s="8">
        <v>39336</v>
      </c>
      <c r="L1481" s="9">
        <v>8.1813107999999986</v>
      </c>
      <c r="M1481">
        <v>1.6121592708883269E-2</v>
      </c>
      <c r="N1481">
        <v>0.16996092852217881</v>
      </c>
      <c r="O1481">
        <f t="shared" si="121"/>
        <v>-1.7925920549310406</v>
      </c>
    </row>
    <row r="1482" spans="1:15" x14ac:dyDescent="0.25">
      <c r="A1482" s="4">
        <v>40912</v>
      </c>
      <c r="B1482" s="7">
        <v>8.1795960000000001</v>
      </c>
      <c r="C1482">
        <f t="shared" si="120"/>
        <v>1480</v>
      </c>
      <c r="D1482" s="9">
        <f t="shared" si="117"/>
        <v>1.6110699740836728E-2</v>
      </c>
      <c r="E1482">
        <f t="shared" si="118"/>
        <v>-1.7928855963291055</v>
      </c>
      <c r="F1482">
        <f t="shared" si="119"/>
        <v>0.1700758446334176</v>
      </c>
      <c r="K1482" s="8">
        <v>40912</v>
      </c>
      <c r="L1482" s="9">
        <v>8.1795960000000001</v>
      </c>
      <c r="M1482">
        <v>1.6110699740836728E-2</v>
      </c>
      <c r="N1482">
        <v>0.1700758446334176</v>
      </c>
      <c r="O1482">
        <f t="shared" si="121"/>
        <v>-1.7928855963291055</v>
      </c>
    </row>
    <row r="1483" spans="1:15" x14ac:dyDescent="0.25">
      <c r="A1483" s="4">
        <v>40234</v>
      </c>
      <c r="B1483" s="7">
        <v>8.1791673000000014</v>
      </c>
      <c r="C1483">
        <f t="shared" si="120"/>
        <v>1481</v>
      </c>
      <c r="D1483" s="9">
        <f t="shared" si="117"/>
        <v>1.609982148307789E-2</v>
      </c>
      <c r="E1483">
        <f t="shared" si="118"/>
        <v>-1.7931789394553566</v>
      </c>
      <c r="F1483">
        <f t="shared" si="119"/>
        <v>0.17019076074465639</v>
      </c>
      <c r="K1483" s="8">
        <v>40234</v>
      </c>
      <c r="L1483" s="9">
        <v>8.1791673000000014</v>
      </c>
      <c r="M1483">
        <v>1.609982148307789E-2</v>
      </c>
      <c r="N1483">
        <v>0.17019076074465639</v>
      </c>
      <c r="O1483">
        <f t="shared" si="121"/>
        <v>-1.7931789394553566</v>
      </c>
    </row>
    <row r="1484" spans="1:15" x14ac:dyDescent="0.25">
      <c r="A1484" s="4">
        <v>34993</v>
      </c>
      <c r="B1484" s="7">
        <v>8.1755233500000024</v>
      </c>
      <c r="C1484">
        <f t="shared" si="120"/>
        <v>1482</v>
      </c>
      <c r="D1484" s="9">
        <f t="shared" si="117"/>
        <v>1.608895790582885E-2</v>
      </c>
      <c r="E1484">
        <f t="shared" si="118"/>
        <v>-1.7934720845774574</v>
      </c>
      <c r="F1484">
        <f t="shared" si="119"/>
        <v>0.1703056768558952</v>
      </c>
      <c r="K1484" s="8">
        <v>34993</v>
      </c>
      <c r="L1484" s="9">
        <v>8.1755233500000024</v>
      </c>
      <c r="M1484">
        <v>1.608895790582885E-2</v>
      </c>
      <c r="N1484">
        <v>0.1703056768558952</v>
      </c>
      <c r="O1484">
        <f t="shared" si="121"/>
        <v>-1.7934720845774574</v>
      </c>
    </row>
    <row r="1485" spans="1:15" x14ac:dyDescent="0.25">
      <c r="A1485" s="4">
        <v>38099</v>
      </c>
      <c r="B1485" s="7">
        <v>8.1753090000000004</v>
      </c>
      <c r="C1485">
        <f t="shared" si="120"/>
        <v>1483</v>
      </c>
      <c r="D1485" s="9">
        <f t="shared" si="117"/>
        <v>1.6078108979392013E-2</v>
      </c>
      <c r="E1485">
        <f t="shared" si="118"/>
        <v>-1.7937650319625302</v>
      </c>
      <c r="F1485">
        <f t="shared" si="119"/>
        <v>0.17042059296713399</v>
      </c>
      <c r="K1485" s="8">
        <v>38099</v>
      </c>
      <c r="L1485" s="9">
        <v>8.1753090000000004</v>
      </c>
      <c r="M1485">
        <v>1.6078108979392013E-2</v>
      </c>
      <c r="N1485">
        <v>0.17042059296713399</v>
      </c>
      <c r="O1485">
        <f t="shared" si="121"/>
        <v>-1.7937650319625302</v>
      </c>
    </row>
    <row r="1486" spans="1:15" x14ac:dyDescent="0.25">
      <c r="A1486" s="4">
        <v>38622</v>
      </c>
      <c r="B1486" s="7">
        <v>8.1753090000000004</v>
      </c>
      <c r="C1486">
        <f t="shared" si="120"/>
        <v>1484</v>
      </c>
      <c r="D1486" s="9">
        <f t="shared" si="117"/>
        <v>1.6067274674149836E-2</v>
      </c>
      <c r="E1486">
        <f t="shared" si="118"/>
        <v>-1.7940577818771564</v>
      </c>
      <c r="F1486">
        <f t="shared" si="119"/>
        <v>0.17053550907837278</v>
      </c>
      <c r="K1486" s="8">
        <v>38622</v>
      </c>
      <c r="L1486" s="9">
        <v>8.1753090000000004</v>
      </c>
      <c r="M1486">
        <v>1.6067274674149836E-2</v>
      </c>
      <c r="N1486">
        <v>0.17053550907837278</v>
      </c>
      <c r="O1486">
        <f t="shared" si="121"/>
        <v>-1.7940577818771564</v>
      </c>
    </row>
    <row r="1487" spans="1:15" x14ac:dyDescent="0.25">
      <c r="A1487" s="4">
        <v>37265</v>
      </c>
      <c r="B1487" s="7">
        <v>8.1748802999999999</v>
      </c>
      <c r="C1487">
        <f t="shared" si="120"/>
        <v>1485</v>
      </c>
      <c r="D1487" s="9">
        <f t="shared" si="117"/>
        <v>1.6056454960564549E-2</v>
      </c>
      <c r="E1487">
        <f t="shared" si="118"/>
        <v>-1.7943503345873792</v>
      </c>
      <c r="F1487">
        <f t="shared" si="119"/>
        <v>0.17065042518961157</v>
      </c>
      <c r="K1487" s="8">
        <v>37265</v>
      </c>
      <c r="L1487" s="9">
        <v>8.1748802999999999</v>
      </c>
      <c r="M1487">
        <v>1.6056454960564549E-2</v>
      </c>
      <c r="N1487">
        <v>0.17065042518961157</v>
      </c>
      <c r="O1487">
        <f t="shared" si="121"/>
        <v>-1.7943503345873792</v>
      </c>
    </row>
    <row r="1488" spans="1:15" x14ac:dyDescent="0.25">
      <c r="A1488" s="4">
        <v>38863</v>
      </c>
      <c r="B1488" s="7">
        <v>8.1748802999999999</v>
      </c>
      <c r="C1488">
        <f t="shared" si="120"/>
        <v>1486</v>
      </c>
      <c r="D1488" s="9">
        <f t="shared" si="117"/>
        <v>1.6045649809177897E-2</v>
      </c>
      <c r="E1488">
        <f t="shared" si="118"/>
        <v>-1.7946426903587047</v>
      </c>
      <c r="F1488">
        <f t="shared" si="119"/>
        <v>0.17076534130085039</v>
      </c>
      <c r="K1488" s="8">
        <v>38863</v>
      </c>
      <c r="L1488" s="9">
        <v>8.1748802999999999</v>
      </c>
      <c r="M1488">
        <v>1.6045649809177897E-2</v>
      </c>
      <c r="N1488">
        <v>0.17076534130085039</v>
      </c>
      <c r="O1488">
        <f t="shared" si="121"/>
        <v>-1.7946426903587047</v>
      </c>
    </row>
    <row r="1489" spans="1:15" x14ac:dyDescent="0.25">
      <c r="A1489" s="4">
        <v>34706</v>
      </c>
      <c r="B1489" s="7">
        <v>8.1746659499999996</v>
      </c>
      <c r="C1489">
        <f t="shared" si="120"/>
        <v>1487</v>
      </c>
      <c r="D1489" s="9">
        <f t="shared" si="117"/>
        <v>1.6034859190610866E-2</v>
      </c>
      <c r="E1489">
        <f t="shared" si="118"/>
        <v>-1.7949348494561024</v>
      </c>
      <c r="F1489">
        <f t="shared" si="119"/>
        <v>0.17088025741208918</v>
      </c>
      <c r="K1489" s="8">
        <v>34706</v>
      </c>
      <c r="L1489" s="9">
        <v>8.1746659499999996</v>
      </c>
      <c r="M1489">
        <v>1.6034859190610866E-2</v>
      </c>
      <c r="N1489">
        <v>0.17088025741208918</v>
      </c>
      <c r="O1489">
        <f t="shared" si="121"/>
        <v>-1.7949348494561024</v>
      </c>
    </row>
    <row r="1490" spans="1:15" x14ac:dyDescent="0.25">
      <c r="A1490" s="4">
        <v>36684</v>
      </c>
      <c r="B1490" s="7">
        <v>8.1737805913043484</v>
      </c>
      <c r="C1490">
        <f t="shared" si="120"/>
        <v>1488</v>
      </c>
      <c r="D1490" s="9">
        <f t="shared" si="117"/>
        <v>1.6024083075563411E-2</v>
      </c>
      <c r="E1490">
        <f t="shared" si="118"/>
        <v>-1.795226812144008</v>
      </c>
      <c r="F1490">
        <f t="shared" si="119"/>
        <v>0.17099517352332796</v>
      </c>
      <c r="K1490" s="8">
        <v>36684</v>
      </c>
      <c r="L1490" s="9">
        <v>8.1737805913043484</v>
      </c>
      <c r="M1490">
        <v>1.6024083075563411E-2</v>
      </c>
      <c r="N1490">
        <v>0.17099517352332796</v>
      </c>
      <c r="O1490">
        <f t="shared" si="121"/>
        <v>-1.795226812144008</v>
      </c>
    </row>
    <row r="1491" spans="1:15" x14ac:dyDescent="0.25">
      <c r="A1491" s="4">
        <v>40147</v>
      </c>
      <c r="B1491" s="7">
        <v>8.173333252173915</v>
      </c>
      <c r="C1491">
        <f t="shared" si="120"/>
        <v>1489</v>
      </c>
      <c r="D1491" s="9">
        <f t="shared" si="117"/>
        <v>1.6013321434814209E-2</v>
      </c>
      <c r="E1491">
        <f t="shared" si="118"/>
        <v>-1.7955185786863244</v>
      </c>
      <c r="F1491">
        <f t="shared" si="119"/>
        <v>0.17111008963456675</v>
      </c>
      <c r="K1491" s="8">
        <v>40147</v>
      </c>
      <c r="L1491" s="9">
        <v>8.173333252173915</v>
      </c>
      <c r="M1491">
        <v>1.6013321434814209E-2</v>
      </c>
      <c r="N1491">
        <v>0.17111008963456675</v>
      </c>
      <c r="O1491">
        <f t="shared" si="121"/>
        <v>-1.7955185786863244</v>
      </c>
    </row>
    <row r="1492" spans="1:15" x14ac:dyDescent="0.25">
      <c r="A1492" s="4">
        <v>36471</v>
      </c>
      <c r="B1492" s="7">
        <v>8.1717569142857158</v>
      </c>
      <c r="C1492">
        <f t="shared" si="120"/>
        <v>1490</v>
      </c>
      <c r="D1492" s="9">
        <f t="shared" si="117"/>
        <v>1.6002574239220371E-2</v>
      </c>
      <c r="E1492">
        <f t="shared" si="118"/>
        <v>-1.7958101493464222</v>
      </c>
      <c r="F1492">
        <f t="shared" si="119"/>
        <v>0.17122500574580557</v>
      </c>
      <c r="K1492" s="8">
        <v>36471</v>
      </c>
      <c r="L1492" s="9">
        <v>8.1717569142857158</v>
      </c>
      <c r="M1492">
        <v>1.6002574239220371E-2</v>
      </c>
      <c r="N1492">
        <v>0.17122500574580557</v>
      </c>
      <c r="O1492">
        <f t="shared" si="121"/>
        <v>-1.7958101493464222</v>
      </c>
    </row>
    <row r="1493" spans="1:15" x14ac:dyDescent="0.25">
      <c r="A1493" s="4">
        <v>40310</v>
      </c>
      <c r="B1493" s="7">
        <v>8.1714507000000012</v>
      </c>
      <c r="C1493">
        <f t="shared" si="120"/>
        <v>1491</v>
      </c>
      <c r="D1493" s="9">
        <f t="shared" si="117"/>
        <v>1.5991841459717208E-2</v>
      </c>
      <c r="E1493">
        <f t="shared" si="118"/>
        <v>-1.7961015243871428</v>
      </c>
      <c r="F1493">
        <f t="shared" si="119"/>
        <v>0.17133992185704436</v>
      </c>
      <c r="K1493" s="8">
        <v>40310</v>
      </c>
      <c r="L1493" s="9">
        <v>8.1714507000000012</v>
      </c>
      <c r="M1493">
        <v>1.5991841459717208E-2</v>
      </c>
      <c r="N1493">
        <v>0.17133992185704436</v>
      </c>
      <c r="O1493">
        <f t="shared" si="121"/>
        <v>-1.7961015243871428</v>
      </c>
    </row>
    <row r="1494" spans="1:15" x14ac:dyDescent="0.25">
      <c r="A1494" s="4">
        <v>41571</v>
      </c>
      <c r="B1494" s="7">
        <v>8.1708076500000022</v>
      </c>
      <c r="C1494">
        <f t="shared" si="120"/>
        <v>1492</v>
      </c>
      <c r="D1494" s="9">
        <f t="shared" si="117"/>
        <v>1.5981123067317932E-2</v>
      </c>
      <c r="E1494">
        <f t="shared" si="118"/>
        <v>-1.7963927040707981</v>
      </c>
      <c r="F1494">
        <f t="shared" si="119"/>
        <v>0.17145483796828315</v>
      </c>
      <c r="K1494" s="8">
        <v>41571</v>
      </c>
      <c r="L1494" s="9">
        <v>8.1708076500000022</v>
      </c>
      <c r="M1494">
        <v>1.5981123067317932E-2</v>
      </c>
      <c r="N1494">
        <v>0.17145483796828315</v>
      </c>
      <c r="O1494">
        <f t="shared" si="121"/>
        <v>-1.7963927040707981</v>
      </c>
    </row>
    <row r="1495" spans="1:15" x14ac:dyDescent="0.25">
      <c r="A1495" s="4">
        <v>35529</v>
      </c>
      <c r="B1495" s="7">
        <v>8.1665206500000007</v>
      </c>
      <c r="C1495">
        <f t="shared" si="120"/>
        <v>1493</v>
      </c>
      <c r="D1495" s="9">
        <f t="shared" si="117"/>
        <v>1.5970419033113435E-2</v>
      </c>
      <c r="E1495">
        <f t="shared" si="118"/>
        <v>-1.7966836886591735</v>
      </c>
      <c r="F1495">
        <f t="shared" si="119"/>
        <v>0.17156975407952194</v>
      </c>
      <c r="K1495" s="8">
        <v>35529</v>
      </c>
      <c r="L1495" s="9">
        <v>8.1665206500000007</v>
      </c>
      <c r="M1495">
        <v>1.5970419033113435E-2</v>
      </c>
      <c r="N1495">
        <v>0.17156975407952194</v>
      </c>
      <c r="O1495">
        <f t="shared" si="121"/>
        <v>-1.7966836886591735</v>
      </c>
    </row>
    <row r="1496" spans="1:15" x14ac:dyDescent="0.25">
      <c r="A1496" s="4">
        <v>33974</v>
      </c>
      <c r="B1496" s="7">
        <v>8.1660919500000002</v>
      </c>
      <c r="C1496">
        <f t="shared" si="120"/>
        <v>1494</v>
      </c>
      <c r="D1496" s="9">
        <f t="shared" si="117"/>
        <v>1.5959729328271992E-2</v>
      </c>
      <c r="E1496">
        <f t="shared" si="118"/>
        <v>-1.7969744784135282</v>
      </c>
      <c r="F1496">
        <f t="shared" si="119"/>
        <v>0.17168467019076075</v>
      </c>
      <c r="K1496" s="8">
        <v>33974</v>
      </c>
      <c r="L1496" s="9">
        <v>8.1660919500000002</v>
      </c>
      <c r="M1496">
        <v>1.5959729328271992E-2</v>
      </c>
      <c r="N1496">
        <v>0.17168467019076075</v>
      </c>
      <c r="O1496">
        <f t="shared" si="121"/>
        <v>-1.7969744784135282</v>
      </c>
    </row>
    <row r="1497" spans="1:15" x14ac:dyDescent="0.25">
      <c r="A1497" s="4">
        <v>40296</v>
      </c>
      <c r="B1497" s="7">
        <v>8.1652811478260858</v>
      </c>
      <c r="C1497">
        <f t="shared" si="120"/>
        <v>1495</v>
      </c>
      <c r="D1497" s="9">
        <f t="shared" si="117"/>
        <v>1.5949053924039034E-2</v>
      </c>
      <c r="E1497">
        <f t="shared" si="118"/>
        <v>-1.7972650735945965</v>
      </c>
      <c r="F1497">
        <f t="shared" si="119"/>
        <v>0.17179958630199954</v>
      </c>
      <c r="K1497" s="8">
        <v>40296</v>
      </c>
      <c r="L1497" s="9">
        <v>8.1652811478260858</v>
      </c>
      <c r="M1497">
        <v>1.5949053924039034E-2</v>
      </c>
      <c r="N1497">
        <v>0.17179958630199954</v>
      </c>
      <c r="O1497">
        <f t="shared" si="121"/>
        <v>-1.7972650735945965</v>
      </c>
    </row>
    <row r="1498" spans="1:15" x14ac:dyDescent="0.25">
      <c r="A1498" s="4">
        <v>36588</v>
      </c>
      <c r="B1498" s="7">
        <v>8.1648338086956542</v>
      </c>
      <c r="C1498">
        <f t="shared" si="120"/>
        <v>1496</v>
      </c>
      <c r="D1498" s="9">
        <f t="shared" si="117"/>
        <v>1.593839279173687E-2</v>
      </c>
      <c r="E1498">
        <f t="shared" si="118"/>
        <v>-1.7975554744625908</v>
      </c>
      <c r="F1498">
        <f t="shared" si="119"/>
        <v>0.17191450241323833</v>
      </c>
      <c r="K1498" s="8">
        <v>36588</v>
      </c>
      <c r="L1498" s="9">
        <v>8.1648338086956542</v>
      </c>
      <c r="M1498">
        <v>1.593839279173687E-2</v>
      </c>
      <c r="N1498">
        <v>0.17191450241323833</v>
      </c>
      <c r="O1498">
        <f t="shared" si="121"/>
        <v>-1.7975554744625908</v>
      </c>
    </row>
    <row r="1499" spans="1:15" x14ac:dyDescent="0.25">
      <c r="A1499" s="4">
        <v>35180</v>
      </c>
      <c r="B1499" s="7">
        <v>8.1626623499999997</v>
      </c>
      <c r="C1499">
        <f t="shared" si="120"/>
        <v>1497</v>
      </c>
      <c r="D1499" s="9">
        <f t="shared" si="117"/>
        <v>1.5927745902764433E-2</v>
      </c>
      <c r="E1499">
        <f t="shared" si="118"/>
        <v>-1.7978456812772006</v>
      </c>
      <c r="F1499">
        <f t="shared" si="119"/>
        <v>0.17202941852447712</v>
      </c>
      <c r="K1499" s="8">
        <v>35180</v>
      </c>
      <c r="L1499" s="9">
        <v>8.1626623499999997</v>
      </c>
      <c r="M1499">
        <v>1.5927745902764433E-2</v>
      </c>
      <c r="N1499">
        <v>0.17202941852447712</v>
      </c>
      <c r="O1499">
        <f t="shared" si="121"/>
        <v>-1.7978456812772006</v>
      </c>
    </row>
    <row r="1500" spans="1:15" x14ac:dyDescent="0.25">
      <c r="A1500" s="4">
        <v>41480</v>
      </c>
      <c r="B1500" s="7">
        <v>8.1626623499999997</v>
      </c>
      <c r="C1500">
        <f t="shared" si="120"/>
        <v>1498</v>
      </c>
      <c r="D1500" s="9">
        <f t="shared" si="117"/>
        <v>1.5917113228597034E-2</v>
      </c>
      <c r="E1500">
        <f t="shared" si="118"/>
        <v>-1.7981356942975959</v>
      </c>
      <c r="F1500">
        <f t="shared" si="119"/>
        <v>0.17214433463571593</v>
      </c>
      <c r="K1500" s="8">
        <v>41480</v>
      </c>
      <c r="L1500" s="9">
        <v>8.1626623499999997</v>
      </c>
      <c r="M1500">
        <v>1.5917113228597034E-2</v>
      </c>
      <c r="N1500">
        <v>0.17214433463571593</v>
      </c>
      <c r="O1500">
        <f t="shared" si="121"/>
        <v>-1.7981356942975959</v>
      </c>
    </row>
    <row r="1501" spans="1:15" x14ac:dyDescent="0.25">
      <c r="A1501" s="4">
        <v>41687</v>
      </c>
      <c r="B1501" s="7">
        <v>8.1626623499999997</v>
      </c>
      <c r="C1501">
        <f t="shared" si="120"/>
        <v>1499</v>
      </c>
      <c r="D1501" s="9">
        <f t="shared" si="117"/>
        <v>1.5906494740786096E-2</v>
      </c>
      <c r="E1501">
        <f t="shared" si="118"/>
        <v>-1.7984255137824277</v>
      </c>
      <c r="F1501">
        <f t="shared" si="119"/>
        <v>0.17225925074695472</v>
      </c>
      <c r="K1501" s="8">
        <v>41687</v>
      </c>
      <c r="L1501" s="9">
        <v>8.1626623499999997</v>
      </c>
      <c r="M1501">
        <v>1.5906494740786096E-2</v>
      </c>
      <c r="N1501">
        <v>0.17225925074695472</v>
      </c>
      <c r="O1501">
        <f t="shared" si="121"/>
        <v>-1.7984255137824277</v>
      </c>
    </row>
    <row r="1502" spans="1:15" x14ac:dyDescent="0.25">
      <c r="A1502" s="4">
        <v>34114</v>
      </c>
      <c r="B1502" s="7">
        <v>8.1624480000000013</v>
      </c>
      <c r="C1502">
        <f t="shared" si="120"/>
        <v>1500</v>
      </c>
      <c r="D1502" s="9">
        <f t="shared" si="117"/>
        <v>1.5895890410958902E-2</v>
      </c>
      <c r="E1502">
        <f t="shared" si="118"/>
        <v>-1.7987151399898296</v>
      </c>
      <c r="F1502">
        <f t="shared" si="119"/>
        <v>0.17237416685819351</v>
      </c>
      <c r="K1502" s="8">
        <v>34114</v>
      </c>
      <c r="L1502" s="9">
        <v>8.1624480000000013</v>
      </c>
      <c r="M1502">
        <v>1.5895890410958902E-2</v>
      </c>
      <c r="N1502">
        <v>0.17237416685819351</v>
      </c>
      <c r="O1502">
        <f t="shared" si="121"/>
        <v>-1.7987151399898296</v>
      </c>
    </row>
    <row r="1503" spans="1:15" x14ac:dyDescent="0.25">
      <c r="A1503" s="4">
        <v>35054</v>
      </c>
      <c r="B1503" s="7">
        <v>8.1624480000000013</v>
      </c>
      <c r="C1503">
        <f t="shared" si="120"/>
        <v>1501</v>
      </c>
      <c r="D1503" s="9">
        <f t="shared" si="117"/>
        <v>1.5885300210818357E-2</v>
      </c>
      <c r="E1503">
        <f t="shared" si="118"/>
        <v>-1.7990045731774187</v>
      </c>
      <c r="F1503">
        <f t="shared" si="119"/>
        <v>0.17248908296943233</v>
      </c>
      <c r="K1503" s="8">
        <v>35054</v>
      </c>
      <c r="L1503" s="9">
        <v>8.1624480000000013</v>
      </c>
      <c r="M1503">
        <v>1.5885300210818357E-2</v>
      </c>
      <c r="N1503">
        <v>0.17248908296943233</v>
      </c>
      <c r="O1503">
        <f t="shared" si="121"/>
        <v>-1.7990045731774187</v>
      </c>
    </row>
    <row r="1504" spans="1:15" x14ac:dyDescent="0.25">
      <c r="A1504" s="4">
        <v>40594</v>
      </c>
      <c r="B1504" s="7">
        <v>8.162019299999999</v>
      </c>
      <c r="C1504">
        <f t="shared" si="120"/>
        <v>1502</v>
      </c>
      <c r="D1504" s="9">
        <f t="shared" si="117"/>
        <v>1.5874724112142715E-2</v>
      </c>
      <c r="E1504">
        <f t="shared" si="118"/>
        <v>-1.7992938136022978</v>
      </c>
      <c r="F1504">
        <f t="shared" si="119"/>
        <v>0.17260399908067112</v>
      </c>
      <c r="K1504" s="8">
        <v>40594</v>
      </c>
      <c r="L1504" s="9">
        <v>8.162019299999999</v>
      </c>
      <c r="M1504">
        <v>1.5874724112142715E-2</v>
      </c>
      <c r="N1504">
        <v>0.17260399908067112</v>
      </c>
      <c r="O1504">
        <f t="shared" si="121"/>
        <v>-1.7992938136022978</v>
      </c>
    </row>
    <row r="1505" spans="1:15" x14ac:dyDescent="0.25">
      <c r="A1505" s="4">
        <v>37706</v>
      </c>
      <c r="B1505" s="7">
        <v>8.1585897000000003</v>
      </c>
      <c r="C1505">
        <f t="shared" si="120"/>
        <v>1503</v>
      </c>
      <c r="D1505" s="9">
        <f t="shared" si="117"/>
        <v>1.5864162086785333E-2</v>
      </c>
      <c r="E1505">
        <f t="shared" si="118"/>
        <v>-1.7995828615210563</v>
      </c>
      <c r="F1505">
        <f t="shared" si="119"/>
        <v>0.17271891519190991</v>
      </c>
      <c r="K1505" s="8">
        <v>37706</v>
      </c>
      <c r="L1505" s="9">
        <v>8.1585897000000003</v>
      </c>
      <c r="M1505">
        <v>1.5864162086785333E-2</v>
      </c>
      <c r="N1505">
        <v>0.17271891519190991</v>
      </c>
      <c r="O1505">
        <f t="shared" si="121"/>
        <v>-1.7995828615210563</v>
      </c>
    </row>
    <row r="1506" spans="1:15" x14ac:dyDescent="0.25">
      <c r="A1506" s="4">
        <v>40025</v>
      </c>
      <c r="B1506" s="7">
        <v>8.15837535</v>
      </c>
      <c r="C1506">
        <f t="shared" si="120"/>
        <v>1504</v>
      </c>
      <c r="D1506" s="9">
        <f t="shared" si="117"/>
        <v>1.5853614106674439E-2</v>
      </c>
      <c r="E1506">
        <f t="shared" si="118"/>
        <v>-1.7998717171897716</v>
      </c>
      <c r="F1506">
        <f t="shared" si="119"/>
        <v>0.17283383130314869</v>
      </c>
      <c r="K1506" s="8">
        <v>40025</v>
      </c>
      <c r="L1506" s="9">
        <v>8.15837535</v>
      </c>
      <c r="M1506">
        <v>1.5853614106674439E-2</v>
      </c>
      <c r="N1506">
        <v>0.17283383130314869</v>
      </c>
      <c r="O1506">
        <f t="shared" si="121"/>
        <v>-1.7998717171897716</v>
      </c>
    </row>
    <row r="1507" spans="1:15" x14ac:dyDescent="0.25">
      <c r="A1507" s="4">
        <v>36247</v>
      </c>
      <c r="B1507" s="7">
        <v>8.1581609999999998</v>
      </c>
      <c r="C1507">
        <f t="shared" si="120"/>
        <v>1505</v>
      </c>
      <c r="D1507" s="9">
        <f t="shared" si="117"/>
        <v>1.584308014381286E-2</v>
      </c>
      <c r="E1507">
        <f t="shared" si="118"/>
        <v>-1.8001603808640103</v>
      </c>
      <c r="F1507">
        <f t="shared" si="119"/>
        <v>0.17294874741438751</v>
      </c>
      <c r="K1507" s="8">
        <v>36247</v>
      </c>
      <c r="L1507" s="9">
        <v>8.1581609999999998</v>
      </c>
      <c r="M1507">
        <v>1.584308014381286E-2</v>
      </c>
      <c r="N1507">
        <v>0.17294874741438751</v>
      </c>
      <c r="O1507">
        <f t="shared" si="121"/>
        <v>-1.8001603808640103</v>
      </c>
    </row>
    <row r="1508" spans="1:15" x14ac:dyDescent="0.25">
      <c r="A1508" s="4">
        <v>37599</v>
      </c>
      <c r="B1508" s="7">
        <v>8.1581609999999998</v>
      </c>
      <c r="C1508">
        <f t="shared" si="120"/>
        <v>1506</v>
      </c>
      <c r="D1508" s="9">
        <f t="shared" si="117"/>
        <v>1.5832560170277791E-2</v>
      </c>
      <c r="E1508">
        <f t="shared" si="118"/>
        <v>-1.80044885279883</v>
      </c>
      <c r="F1508">
        <f t="shared" si="119"/>
        <v>0.1730636635256263</v>
      </c>
      <c r="K1508" s="8">
        <v>37599</v>
      </c>
      <c r="L1508" s="9">
        <v>8.1581609999999998</v>
      </c>
      <c r="M1508">
        <v>1.5832560170277791E-2</v>
      </c>
      <c r="N1508">
        <v>0.1730636635256263</v>
      </c>
      <c r="O1508">
        <f t="shared" si="121"/>
        <v>-1.80044885279883</v>
      </c>
    </row>
    <row r="1509" spans="1:15" x14ac:dyDescent="0.25">
      <c r="A1509" s="4">
        <v>37945</v>
      </c>
      <c r="B1509" s="7">
        <v>8.1581609999999998</v>
      </c>
      <c r="C1509">
        <f t="shared" si="120"/>
        <v>1507</v>
      </c>
      <c r="D1509" s="9">
        <f t="shared" si="117"/>
        <v>1.5822054158220543E-2</v>
      </c>
      <c r="E1509">
        <f t="shared" si="118"/>
        <v>-1.80073713324878</v>
      </c>
      <c r="F1509">
        <f t="shared" si="119"/>
        <v>0.17317857963686509</v>
      </c>
      <c r="K1509" s="8">
        <v>37945</v>
      </c>
      <c r="L1509" s="9">
        <v>8.1581609999999998</v>
      </c>
      <c r="M1509">
        <v>1.5822054158220543E-2</v>
      </c>
      <c r="N1509">
        <v>0.17317857963686509</v>
      </c>
      <c r="O1509">
        <f t="shared" si="121"/>
        <v>-1.80073713324878</v>
      </c>
    </row>
    <row r="1510" spans="1:15" x14ac:dyDescent="0.25">
      <c r="A1510" s="4">
        <v>37145</v>
      </c>
      <c r="B1510" s="7">
        <v>8.1572290434782602</v>
      </c>
      <c r="C1510">
        <f t="shared" si="120"/>
        <v>1508</v>
      </c>
      <c r="D1510" s="9">
        <f t="shared" si="117"/>
        <v>1.5811562079866285E-2</v>
      </c>
      <c r="E1510">
        <f t="shared" si="118"/>
        <v>-1.8010252224679033</v>
      </c>
      <c r="F1510">
        <f t="shared" si="119"/>
        <v>0.17329349574810388</v>
      </c>
      <c r="K1510" s="8">
        <v>37145</v>
      </c>
      <c r="L1510" s="9">
        <v>8.1572290434782602</v>
      </c>
      <c r="M1510">
        <v>1.5811562079866285E-2</v>
      </c>
      <c r="N1510">
        <v>0.17329349574810388</v>
      </c>
      <c r="O1510">
        <f t="shared" si="121"/>
        <v>-1.8010252224679033</v>
      </c>
    </row>
    <row r="1511" spans="1:15" x14ac:dyDescent="0.25">
      <c r="A1511" s="4">
        <v>41908</v>
      </c>
      <c r="B1511" s="7">
        <v>8.1540883500000021</v>
      </c>
      <c r="C1511">
        <f t="shared" si="120"/>
        <v>1509</v>
      </c>
      <c r="D1511" s="9">
        <f t="shared" si="117"/>
        <v>1.5801083907513822E-2</v>
      </c>
      <c r="E1511">
        <f t="shared" si="118"/>
        <v>-1.8013131207097379</v>
      </c>
      <c r="F1511">
        <f t="shared" si="119"/>
        <v>0.17340841185934269</v>
      </c>
      <c r="K1511" s="8">
        <v>41908</v>
      </c>
      <c r="L1511" s="9">
        <v>8.1540883500000021</v>
      </c>
      <c r="M1511">
        <v>1.5801083907513822E-2</v>
      </c>
      <c r="N1511">
        <v>0.17340841185934269</v>
      </c>
      <c r="O1511">
        <f t="shared" si="121"/>
        <v>-1.8013131207097379</v>
      </c>
    </row>
    <row r="1512" spans="1:15" x14ac:dyDescent="0.25">
      <c r="A1512" s="4">
        <v>40577</v>
      </c>
      <c r="B1512" s="7">
        <v>8.1540883500000003</v>
      </c>
      <c r="C1512">
        <f t="shared" si="120"/>
        <v>1510</v>
      </c>
      <c r="D1512" s="9">
        <f t="shared" si="117"/>
        <v>1.5790619613535336E-2</v>
      </c>
      <c r="E1512">
        <f t="shared" si="118"/>
        <v>-1.8016008282273175</v>
      </c>
      <c r="F1512">
        <f t="shared" si="119"/>
        <v>0.17352332797058148</v>
      </c>
      <c r="K1512" s="8">
        <v>40577</v>
      </c>
      <c r="L1512" s="9">
        <v>8.1540883500000003</v>
      </c>
      <c r="M1512">
        <v>1.5790619613535336E-2</v>
      </c>
      <c r="N1512">
        <v>0.17352332797058148</v>
      </c>
      <c r="O1512">
        <f t="shared" si="121"/>
        <v>-1.8016008282273175</v>
      </c>
    </row>
    <row r="1513" spans="1:15" x14ac:dyDescent="0.25">
      <c r="A1513" s="4">
        <v>33999</v>
      </c>
      <c r="B1513" s="7">
        <v>8.1538740000000018</v>
      </c>
      <c r="C1513">
        <f t="shared" si="120"/>
        <v>1511</v>
      </c>
      <c r="D1513" s="9">
        <f t="shared" si="117"/>
        <v>1.5780169170376147E-2</v>
      </c>
      <c r="E1513">
        <f t="shared" si="118"/>
        <v>-1.8018883452731735</v>
      </c>
      <c r="F1513">
        <f t="shared" si="119"/>
        <v>0.17363824408182027</v>
      </c>
      <c r="K1513" s="8">
        <v>33999</v>
      </c>
      <c r="L1513" s="9">
        <v>8.1538740000000018</v>
      </c>
      <c r="M1513">
        <v>1.5780169170376147E-2</v>
      </c>
      <c r="N1513">
        <v>0.17363824408182027</v>
      </c>
      <c r="O1513">
        <f t="shared" si="121"/>
        <v>-1.8018883452731735</v>
      </c>
    </row>
    <row r="1514" spans="1:15" x14ac:dyDescent="0.25">
      <c r="A1514" s="4">
        <v>39773</v>
      </c>
      <c r="B1514" s="7">
        <v>8.1500156999999991</v>
      </c>
      <c r="C1514">
        <f t="shared" si="120"/>
        <v>1512</v>
      </c>
      <c r="D1514" s="9">
        <f t="shared" si="117"/>
        <v>1.5769732550554468E-2</v>
      </c>
      <c r="E1514">
        <f t="shared" si="118"/>
        <v>-1.8021756720993358</v>
      </c>
      <c r="F1514">
        <f t="shared" si="119"/>
        <v>0.17375316019305906</v>
      </c>
      <c r="K1514" s="8">
        <v>39773</v>
      </c>
      <c r="L1514" s="9">
        <v>8.1500156999999991</v>
      </c>
      <c r="M1514">
        <v>1.5769732550554468E-2</v>
      </c>
      <c r="N1514">
        <v>0.17375316019305906</v>
      </c>
      <c r="O1514">
        <f t="shared" si="121"/>
        <v>-1.8021756720993358</v>
      </c>
    </row>
    <row r="1515" spans="1:15" x14ac:dyDescent="0.25">
      <c r="A1515" s="4">
        <v>36809</v>
      </c>
      <c r="B1515" s="7">
        <v>8.1498013500000006</v>
      </c>
      <c r="C1515">
        <f t="shared" si="120"/>
        <v>1513</v>
      </c>
      <c r="D1515" s="9">
        <f t="shared" si="117"/>
        <v>1.5759309726661175E-2</v>
      </c>
      <c r="E1515">
        <f t="shared" si="118"/>
        <v>-1.8024628089573349</v>
      </c>
      <c r="F1515">
        <f t="shared" si="119"/>
        <v>0.17386807630429787</v>
      </c>
      <c r="K1515" s="8">
        <v>36809</v>
      </c>
      <c r="L1515" s="9">
        <v>8.1498013500000006</v>
      </c>
      <c r="M1515">
        <v>1.5759309726661175E-2</v>
      </c>
      <c r="N1515">
        <v>0.17386807630429787</v>
      </c>
      <c r="O1515">
        <f t="shared" si="121"/>
        <v>-1.8024628089573349</v>
      </c>
    </row>
    <row r="1516" spans="1:15" x14ac:dyDescent="0.25">
      <c r="A1516" s="4">
        <v>34007</v>
      </c>
      <c r="B1516" s="7">
        <v>8.1461574000000034</v>
      </c>
      <c r="C1516">
        <f t="shared" si="120"/>
        <v>1514</v>
      </c>
      <c r="D1516" s="9">
        <f t="shared" si="117"/>
        <v>1.5748900671359548E-2</v>
      </c>
      <c r="E1516">
        <f t="shared" si="118"/>
        <v>-1.8027497560982022</v>
      </c>
      <c r="F1516">
        <f t="shared" si="119"/>
        <v>0.17398299241553666</v>
      </c>
      <c r="K1516" s="8">
        <v>34007</v>
      </c>
      <c r="L1516" s="9">
        <v>8.1461574000000034</v>
      </c>
      <c r="M1516">
        <v>1.5748900671359548E-2</v>
      </c>
      <c r="N1516">
        <v>0.17398299241553666</v>
      </c>
      <c r="O1516">
        <f t="shared" si="121"/>
        <v>-1.8027497560982022</v>
      </c>
    </row>
    <row r="1517" spans="1:15" x14ac:dyDescent="0.25">
      <c r="A1517" s="4">
        <v>36288</v>
      </c>
      <c r="B1517" s="7">
        <v>8.1461574000000034</v>
      </c>
      <c r="C1517">
        <f t="shared" si="120"/>
        <v>1515</v>
      </c>
      <c r="D1517" s="9">
        <f t="shared" si="117"/>
        <v>1.5738505357385052E-2</v>
      </c>
      <c r="E1517">
        <f t="shared" si="118"/>
        <v>-1.803036513772472</v>
      </c>
      <c r="F1517">
        <f t="shared" si="119"/>
        <v>0.17409790852677545</v>
      </c>
      <c r="K1517" s="8">
        <v>36288</v>
      </c>
      <c r="L1517" s="9">
        <v>8.1461574000000034</v>
      </c>
      <c r="M1517">
        <v>1.5738505357385052E-2</v>
      </c>
      <c r="N1517">
        <v>0.17409790852677545</v>
      </c>
      <c r="O1517">
        <f t="shared" si="121"/>
        <v>-1.803036513772472</v>
      </c>
    </row>
    <row r="1518" spans="1:15" x14ac:dyDescent="0.25">
      <c r="A1518" s="4">
        <v>38477</v>
      </c>
      <c r="B1518" s="7">
        <v>8.1457287000000012</v>
      </c>
      <c r="C1518">
        <f t="shared" si="120"/>
        <v>1516</v>
      </c>
      <c r="D1518" s="9">
        <f t="shared" si="117"/>
        <v>1.5728123757545089E-2</v>
      </c>
      <c r="E1518">
        <f t="shared" si="118"/>
        <v>-1.8033230822301829</v>
      </c>
      <c r="F1518">
        <f t="shared" si="119"/>
        <v>0.17421282463801424</v>
      </c>
      <c r="K1518" s="8">
        <v>38477</v>
      </c>
      <c r="L1518" s="9">
        <v>8.1457287000000012</v>
      </c>
      <c r="M1518">
        <v>1.5728123757545089E-2</v>
      </c>
      <c r="N1518">
        <v>0.17421282463801424</v>
      </c>
      <c r="O1518">
        <f t="shared" si="121"/>
        <v>-1.8033230822301829</v>
      </c>
    </row>
    <row r="1519" spans="1:15" x14ac:dyDescent="0.25">
      <c r="A1519" s="4">
        <v>41902</v>
      </c>
      <c r="B1519" s="7">
        <v>8.1455143500000009</v>
      </c>
      <c r="C1519">
        <f t="shared" si="120"/>
        <v>1517</v>
      </c>
      <c r="D1519" s="9">
        <f t="shared" si="117"/>
        <v>1.5717755844718757E-2</v>
      </c>
      <c r="E1519">
        <f t="shared" si="118"/>
        <v>-1.8036094617208787</v>
      </c>
      <c r="F1519">
        <f t="shared" si="119"/>
        <v>0.17432774074925306</v>
      </c>
      <c r="K1519" s="8">
        <v>41902</v>
      </c>
      <c r="L1519" s="9">
        <v>8.1455143500000009</v>
      </c>
      <c r="M1519">
        <v>1.5717755844718757E-2</v>
      </c>
      <c r="N1519">
        <v>0.17432774074925306</v>
      </c>
      <c r="O1519">
        <f t="shared" si="121"/>
        <v>-1.8036094617208787</v>
      </c>
    </row>
    <row r="1520" spans="1:15" x14ac:dyDescent="0.25">
      <c r="A1520" s="4">
        <v>41558</v>
      </c>
      <c r="B1520" s="7">
        <v>8.1455143499999991</v>
      </c>
      <c r="C1520">
        <f t="shared" si="120"/>
        <v>1518</v>
      </c>
      <c r="D1520" s="9">
        <f t="shared" si="117"/>
        <v>1.5707401591856626E-2</v>
      </c>
      <c r="E1520">
        <f t="shared" si="118"/>
        <v>-1.8038956524936096</v>
      </c>
      <c r="F1520">
        <f t="shared" si="119"/>
        <v>0.17444265686049185</v>
      </c>
      <c r="K1520" s="8">
        <v>41558</v>
      </c>
      <c r="L1520" s="9">
        <v>8.1455143499999991</v>
      </c>
      <c r="M1520">
        <v>1.5707401591856626E-2</v>
      </c>
      <c r="N1520">
        <v>0.17444265686049185</v>
      </c>
      <c r="O1520">
        <f t="shared" si="121"/>
        <v>-1.8038956524936096</v>
      </c>
    </row>
    <row r="1521" spans="1:15" x14ac:dyDescent="0.25">
      <c r="A1521" s="4">
        <v>40300</v>
      </c>
      <c r="B1521" s="7">
        <v>8.1418704000000002</v>
      </c>
      <c r="C1521">
        <f t="shared" si="120"/>
        <v>1519</v>
      </c>
      <c r="D1521" s="9">
        <f t="shared" si="117"/>
        <v>1.5697060971980484E-2</v>
      </c>
      <c r="E1521">
        <f t="shared" si="118"/>
        <v>-1.8041816547969345</v>
      </c>
      <c r="F1521">
        <f t="shared" si="119"/>
        <v>0.17455757297173063</v>
      </c>
      <c r="K1521" s="8">
        <v>40300</v>
      </c>
      <c r="L1521" s="9">
        <v>8.1418704000000002</v>
      </c>
      <c r="M1521">
        <v>1.5697060971980484E-2</v>
      </c>
      <c r="N1521">
        <v>0.17455757297173063</v>
      </c>
      <c r="O1521">
        <f t="shared" si="121"/>
        <v>-1.8041816547969345</v>
      </c>
    </row>
    <row r="1522" spans="1:15" x14ac:dyDescent="0.25">
      <c r="A1522" s="4">
        <v>41744</v>
      </c>
      <c r="B1522" s="7">
        <v>8.1414417000000014</v>
      </c>
      <c r="C1522">
        <f t="shared" si="120"/>
        <v>1520</v>
      </c>
      <c r="D1522" s="9">
        <f t="shared" si="117"/>
        <v>1.5686733958183128E-2</v>
      </c>
      <c r="E1522">
        <f t="shared" si="118"/>
        <v>-1.8044674688789208</v>
      </c>
      <c r="F1522">
        <f t="shared" si="119"/>
        <v>0.17467248908296942</v>
      </c>
      <c r="K1522" s="8">
        <v>41744</v>
      </c>
      <c r="L1522" s="9">
        <v>8.1414417000000014</v>
      </c>
      <c r="M1522">
        <v>1.5686733958183128E-2</v>
      </c>
      <c r="N1522">
        <v>0.17467248908296942</v>
      </c>
      <c r="O1522">
        <f t="shared" si="121"/>
        <v>-1.8044674688789208</v>
      </c>
    </row>
    <row r="1523" spans="1:15" x14ac:dyDescent="0.25">
      <c r="A1523" s="4">
        <v>35459</v>
      </c>
      <c r="B1523" s="7">
        <v>8.1414416999999997</v>
      </c>
      <c r="C1523">
        <f t="shared" si="120"/>
        <v>1521</v>
      </c>
      <c r="D1523" s="9">
        <f t="shared" si="117"/>
        <v>1.567642052362811E-2</v>
      </c>
      <c r="E1523">
        <f t="shared" si="118"/>
        <v>-1.8047530949871466</v>
      </c>
      <c r="F1523">
        <f t="shared" si="119"/>
        <v>0.17478740519420824</v>
      </c>
      <c r="K1523" s="8">
        <v>35459</v>
      </c>
      <c r="L1523" s="9">
        <v>8.1414416999999997</v>
      </c>
      <c r="M1523">
        <v>1.567642052362811E-2</v>
      </c>
      <c r="N1523">
        <v>0.17478740519420824</v>
      </c>
      <c r="O1523">
        <f t="shared" si="121"/>
        <v>-1.8047530949871466</v>
      </c>
    </row>
    <row r="1524" spans="1:15" x14ac:dyDescent="0.25">
      <c r="A1524" s="4">
        <v>38350</v>
      </c>
      <c r="B1524" s="7">
        <v>8.141227350000003</v>
      </c>
      <c r="C1524">
        <f t="shared" si="120"/>
        <v>1522</v>
      </c>
      <c r="D1524" s="9">
        <f t="shared" si="117"/>
        <v>1.566612064154951E-2</v>
      </c>
      <c r="E1524">
        <f t="shared" si="118"/>
        <v>-1.8050385333687022</v>
      </c>
      <c r="F1524">
        <f t="shared" si="119"/>
        <v>0.17490232130544703</v>
      </c>
      <c r="K1524" s="8">
        <v>38350</v>
      </c>
      <c r="L1524" s="9">
        <v>8.141227350000003</v>
      </c>
      <c r="M1524">
        <v>1.566612064154951E-2</v>
      </c>
      <c r="N1524">
        <v>0.17490232130544703</v>
      </c>
      <c r="O1524">
        <f t="shared" si="121"/>
        <v>-1.8050385333687022</v>
      </c>
    </row>
    <row r="1525" spans="1:15" x14ac:dyDescent="0.25">
      <c r="A1525" s="4">
        <v>40067</v>
      </c>
      <c r="B1525" s="7">
        <v>8.1401555999999982</v>
      </c>
      <c r="C1525">
        <f t="shared" si="120"/>
        <v>1523</v>
      </c>
      <c r="D1525" s="9">
        <f t="shared" si="117"/>
        <v>1.5655834285251712E-2</v>
      </c>
      <c r="E1525">
        <f t="shared" si="118"/>
        <v>-1.8053237842701908</v>
      </c>
      <c r="F1525">
        <f t="shared" si="119"/>
        <v>0.17501723741668582</v>
      </c>
      <c r="K1525" s="8">
        <v>40067</v>
      </c>
      <c r="L1525" s="9">
        <v>8.1401555999999982</v>
      </c>
      <c r="M1525">
        <v>1.5655834285251712E-2</v>
      </c>
      <c r="N1525">
        <v>0.17501723741668582</v>
      </c>
      <c r="O1525">
        <f t="shared" si="121"/>
        <v>-1.8053237842701908</v>
      </c>
    </row>
    <row r="1526" spans="1:15" x14ac:dyDescent="0.25">
      <c r="A1526" s="4">
        <v>35835</v>
      </c>
      <c r="B1526" s="7">
        <v>8.1337250999999995</v>
      </c>
      <c r="C1526">
        <f t="shared" si="120"/>
        <v>1524</v>
      </c>
      <c r="D1526" s="9">
        <f t="shared" si="117"/>
        <v>1.5645561428109158E-2</v>
      </c>
      <c r="E1526">
        <f t="shared" si="118"/>
        <v>-1.8056088479377299</v>
      </c>
      <c r="F1526">
        <f t="shared" si="119"/>
        <v>0.17513215352792461</v>
      </c>
      <c r="K1526" s="8">
        <v>35835</v>
      </c>
      <c r="L1526" s="9">
        <v>8.1337250999999995</v>
      </c>
      <c r="M1526">
        <v>1.5645561428109158E-2</v>
      </c>
      <c r="N1526">
        <v>0.17513215352792461</v>
      </c>
      <c r="O1526">
        <f t="shared" si="121"/>
        <v>-1.8056088479377299</v>
      </c>
    </row>
    <row r="1527" spans="1:15" x14ac:dyDescent="0.25">
      <c r="A1527" s="4">
        <v>33965</v>
      </c>
      <c r="B1527" s="7">
        <v>8.133510750000001</v>
      </c>
      <c r="C1527">
        <f t="shared" si="120"/>
        <v>1525</v>
      </c>
      <c r="D1527" s="9">
        <f t="shared" si="117"/>
        <v>1.5635302043566134E-2</v>
      </c>
      <c r="E1527">
        <f t="shared" si="118"/>
        <v>-1.8058937246169529</v>
      </c>
      <c r="F1527">
        <f t="shared" si="119"/>
        <v>0.17524706963916342</v>
      </c>
      <c r="K1527" s="8">
        <v>33965</v>
      </c>
      <c r="L1527" s="9">
        <v>8.133510750000001</v>
      </c>
      <c r="M1527">
        <v>1.5635302043566134E-2</v>
      </c>
      <c r="N1527">
        <v>0.17524706963916342</v>
      </c>
      <c r="O1527">
        <f t="shared" si="121"/>
        <v>-1.8058937246169529</v>
      </c>
    </row>
    <row r="1528" spans="1:15" x14ac:dyDescent="0.25">
      <c r="A1528" s="4">
        <v>34917</v>
      </c>
      <c r="B1528" s="7">
        <v>8.1332964000000008</v>
      </c>
      <c r="C1528">
        <f t="shared" si="120"/>
        <v>1526</v>
      </c>
      <c r="D1528" s="9">
        <f t="shared" si="117"/>
        <v>1.5625056105136537E-2</v>
      </c>
      <c r="E1528">
        <f t="shared" si="118"/>
        <v>-1.8061784145530098</v>
      </c>
      <c r="F1528">
        <f t="shared" si="119"/>
        <v>0.17536198575040221</v>
      </c>
      <c r="K1528" s="8">
        <v>34917</v>
      </c>
      <c r="L1528" s="9">
        <v>8.1332964000000008</v>
      </c>
      <c r="M1528">
        <v>1.5625056105136537E-2</v>
      </c>
      <c r="N1528">
        <v>0.17536198575040221</v>
      </c>
      <c r="O1528">
        <f t="shared" si="121"/>
        <v>-1.8061784145530098</v>
      </c>
    </row>
    <row r="1529" spans="1:15" x14ac:dyDescent="0.25">
      <c r="A1529" s="4">
        <v>34254</v>
      </c>
      <c r="B1529" s="7">
        <v>8.1330820500000023</v>
      </c>
      <c r="C1529">
        <f t="shared" si="120"/>
        <v>1527</v>
      </c>
      <c r="D1529" s="9">
        <f t="shared" si="117"/>
        <v>1.5614823586403639E-2</v>
      </c>
      <c r="E1529">
        <f t="shared" si="118"/>
        <v>-1.8064629179905694</v>
      </c>
      <c r="F1529">
        <f t="shared" si="119"/>
        <v>0.175476901861641</v>
      </c>
      <c r="K1529" s="8">
        <v>34254</v>
      </c>
      <c r="L1529" s="9">
        <v>8.1330820500000023</v>
      </c>
      <c r="M1529">
        <v>1.5614823586403639E-2</v>
      </c>
      <c r="N1529">
        <v>0.175476901861641</v>
      </c>
      <c r="O1529">
        <f t="shared" si="121"/>
        <v>-1.8064629179905694</v>
      </c>
    </row>
    <row r="1530" spans="1:15" x14ac:dyDescent="0.25">
      <c r="A1530" s="4">
        <v>38976</v>
      </c>
      <c r="B1530" s="7">
        <v>8.1330820500000023</v>
      </c>
      <c r="C1530">
        <f t="shared" si="120"/>
        <v>1528</v>
      </c>
      <c r="D1530" s="9">
        <f t="shared" si="117"/>
        <v>1.5604604461019867E-2</v>
      </c>
      <c r="E1530">
        <f t="shared" si="118"/>
        <v>-1.8067472351738192</v>
      </c>
      <c r="F1530">
        <f t="shared" si="119"/>
        <v>0.17559181797287979</v>
      </c>
      <c r="K1530" s="8">
        <v>38976</v>
      </c>
      <c r="L1530" s="9">
        <v>8.1330820500000023</v>
      </c>
      <c r="M1530">
        <v>1.5604604461019867E-2</v>
      </c>
      <c r="N1530">
        <v>0.17559181797287979</v>
      </c>
      <c r="O1530">
        <f t="shared" si="121"/>
        <v>-1.8067472351738192</v>
      </c>
    </row>
    <row r="1531" spans="1:15" x14ac:dyDescent="0.25">
      <c r="A1531" s="4">
        <v>35701</v>
      </c>
      <c r="B1531" s="7">
        <v>8.1330820500000005</v>
      </c>
      <c r="C1531">
        <f t="shared" si="120"/>
        <v>1529</v>
      </c>
      <c r="D1531" s="9">
        <f t="shared" si="117"/>
        <v>1.5594398702706576E-2</v>
      </c>
      <c r="E1531">
        <f t="shared" si="118"/>
        <v>-1.8070313663464683</v>
      </c>
      <c r="F1531">
        <f t="shared" si="119"/>
        <v>0.1757067340841186</v>
      </c>
      <c r="K1531" s="8">
        <v>35701</v>
      </c>
      <c r="L1531" s="9">
        <v>8.1330820500000005</v>
      </c>
      <c r="M1531">
        <v>1.5594398702706576E-2</v>
      </c>
      <c r="N1531">
        <v>0.1757067340841186</v>
      </c>
      <c r="O1531">
        <f t="shared" si="121"/>
        <v>-1.8070313663464683</v>
      </c>
    </row>
    <row r="1532" spans="1:15" x14ac:dyDescent="0.25">
      <c r="A1532" s="4">
        <v>36842</v>
      </c>
      <c r="B1532" s="7">
        <v>8.1328676999999985</v>
      </c>
      <c r="C1532">
        <f t="shared" si="120"/>
        <v>1530</v>
      </c>
      <c r="D1532" s="9">
        <f t="shared" si="117"/>
        <v>1.5584206285253829E-2</v>
      </c>
      <c r="E1532">
        <f t="shared" si="118"/>
        <v>-1.8073153117517469</v>
      </c>
      <c r="F1532">
        <f t="shared" si="119"/>
        <v>0.17582165019535739</v>
      </c>
      <c r="K1532" s="8">
        <v>36842</v>
      </c>
      <c r="L1532" s="9">
        <v>8.1328676999999985</v>
      </c>
      <c r="M1532">
        <v>1.5584206285253829E-2</v>
      </c>
      <c r="N1532">
        <v>0.17582165019535739</v>
      </c>
      <c r="O1532">
        <f t="shared" si="121"/>
        <v>-1.8073153117517469</v>
      </c>
    </row>
    <row r="1533" spans="1:15" x14ac:dyDescent="0.25">
      <c r="A1533" s="4">
        <v>36103</v>
      </c>
      <c r="B1533" s="7">
        <v>8.1290094000000011</v>
      </c>
      <c r="C1533">
        <f t="shared" si="120"/>
        <v>1531</v>
      </c>
      <c r="D1533" s="9">
        <f t="shared" si="117"/>
        <v>1.5574027182520152E-2</v>
      </c>
      <c r="E1533">
        <f t="shared" si="118"/>
        <v>-1.8075990716324093</v>
      </c>
      <c r="F1533">
        <f t="shared" si="119"/>
        <v>0.17593656630659618</v>
      </c>
      <c r="K1533" s="8">
        <v>36103</v>
      </c>
      <c r="L1533" s="9">
        <v>8.1290094000000011</v>
      </c>
      <c r="M1533">
        <v>1.5574027182520152E-2</v>
      </c>
      <c r="N1533">
        <v>0.17593656630659618</v>
      </c>
      <c r="O1533">
        <f t="shared" si="121"/>
        <v>-1.8075990716324093</v>
      </c>
    </row>
    <row r="1534" spans="1:15" x14ac:dyDescent="0.25">
      <c r="A1534" s="4">
        <v>41233</v>
      </c>
      <c r="B1534" s="7">
        <v>8.126362643478263</v>
      </c>
      <c r="C1534">
        <f t="shared" si="120"/>
        <v>1532</v>
      </c>
      <c r="D1534" s="9">
        <f t="shared" si="117"/>
        <v>1.5563861368432345E-2</v>
      </c>
      <c r="E1534">
        <f t="shared" si="118"/>
        <v>-1.8078826462307334</v>
      </c>
      <c r="F1534">
        <f t="shared" si="119"/>
        <v>0.17605148241783497</v>
      </c>
      <c r="K1534" s="8">
        <v>41233</v>
      </c>
      <c r="L1534" s="9">
        <v>8.126362643478263</v>
      </c>
      <c r="M1534">
        <v>1.5563861368432345E-2</v>
      </c>
      <c r="N1534">
        <v>0.17605148241783497</v>
      </c>
      <c r="O1534">
        <f t="shared" si="121"/>
        <v>-1.8078826462307334</v>
      </c>
    </row>
    <row r="1535" spans="1:15" x14ac:dyDescent="0.25">
      <c r="A1535" s="4">
        <v>37376</v>
      </c>
      <c r="B1535" s="7">
        <v>8.1249367499999998</v>
      </c>
      <c r="C1535">
        <f t="shared" si="120"/>
        <v>1533</v>
      </c>
      <c r="D1535" s="9">
        <f t="shared" si="117"/>
        <v>1.5553708816985231E-2</v>
      </c>
      <c r="E1535">
        <f t="shared" si="118"/>
        <v>-1.8081660357885232</v>
      </c>
      <c r="F1535">
        <f t="shared" si="119"/>
        <v>0.17616639852907379</v>
      </c>
      <c r="K1535" s="8">
        <v>37376</v>
      </c>
      <c r="L1535" s="9">
        <v>8.1249367499999998</v>
      </c>
      <c r="M1535">
        <v>1.5553708816985231E-2</v>
      </c>
      <c r="N1535">
        <v>0.17616639852907379</v>
      </c>
      <c r="O1535">
        <f t="shared" si="121"/>
        <v>-1.8081660357885232</v>
      </c>
    </row>
    <row r="1536" spans="1:15" x14ac:dyDescent="0.25">
      <c r="A1536" s="4">
        <v>37550</v>
      </c>
      <c r="B1536" s="7">
        <v>8.1227737636363635</v>
      </c>
      <c r="C1536">
        <f t="shared" si="120"/>
        <v>1534</v>
      </c>
      <c r="D1536" s="9">
        <f t="shared" si="117"/>
        <v>1.5543569502241431E-2</v>
      </c>
      <c r="E1536">
        <f t="shared" si="118"/>
        <v>-1.8084492405471104</v>
      </c>
      <c r="F1536">
        <f t="shared" si="119"/>
        <v>0.17628131464031258</v>
      </c>
      <c r="K1536" s="8">
        <v>37550</v>
      </c>
      <c r="L1536" s="9">
        <v>8.1227737636363635</v>
      </c>
      <c r="M1536">
        <v>1.5543569502241431E-2</v>
      </c>
      <c r="N1536">
        <v>0.17628131464031258</v>
      </c>
      <c r="O1536">
        <f t="shared" si="121"/>
        <v>-1.8084492405471104</v>
      </c>
    </row>
    <row r="1537" spans="1:15" x14ac:dyDescent="0.25">
      <c r="A1537" s="4">
        <v>34024</v>
      </c>
      <c r="B1537" s="7">
        <v>8.1206497499999983</v>
      </c>
      <c r="C1537">
        <f t="shared" si="120"/>
        <v>1535</v>
      </c>
      <c r="D1537" s="9">
        <f t="shared" si="117"/>
        <v>1.5533443398331176E-2</v>
      </c>
      <c r="E1537">
        <f t="shared" si="118"/>
        <v>-1.8087322607473535</v>
      </c>
      <c r="F1537">
        <f t="shared" si="119"/>
        <v>0.17639623075155136</v>
      </c>
      <c r="K1537" s="8">
        <v>34024</v>
      </c>
      <c r="L1537" s="9">
        <v>8.1206497499999983</v>
      </c>
      <c r="M1537">
        <v>1.5533443398331176E-2</v>
      </c>
      <c r="N1537">
        <v>0.17639623075155136</v>
      </c>
      <c r="O1537">
        <f t="shared" si="121"/>
        <v>-1.8087322607473535</v>
      </c>
    </row>
    <row r="1538" spans="1:15" x14ac:dyDescent="0.25">
      <c r="A1538" s="4">
        <v>35372</v>
      </c>
      <c r="B1538" s="7">
        <v>8.1204354000000016</v>
      </c>
      <c r="C1538">
        <f t="shared" si="120"/>
        <v>1536</v>
      </c>
      <c r="D1538" s="9">
        <f t="shared" si="117"/>
        <v>1.5523330479452055E-2</v>
      </c>
      <c r="E1538">
        <f t="shared" si="118"/>
        <v>-1.8090150966296414</v>
      </c>
      <c r="F1538">
        <f t="shared" si="119"/>
        <v>0.17651114686279015</v>
      </c>
      <c r="K1538" s="8">
        <v>35372</v>
      </c>
      <c r="L1538" s="9">
        <v>8.1204354000000016</v>
      </c>
      <c r="M1538">
        <v>1.5523330479452055E-2</v>
      </c>
      <c r="N1538">
        <v>0.17651114686279015</v>
      </c>
      <c r="O1538">
        <f t="shared" si="121"/>
        <v>-1.8090150966296414</v>
      </c>
    </row>
    <row r="1539" spans="1:15" x14ac:dyDescent="0.25">
      <c r="A1539" s="4">
        <v>36987</v>
      </c>
      <c r="B1539" s="7">
        <v>8.1125044500000012</v>
      </c>
      <c r="C1539">
        <f t="shared" si="120"/>
        <v>1537</v>
      </c>
      <c r="D1539" s="9">
        <f t="shared" ref="D1539:D1602" si="122">(C$1+1)/C1539/365</f>
        <v>1.5513230719868806E-2</v>
      </c>
      <c r="E1539">
        <f t="shared" ref="E1539:E1602" si="123">LOG(D1539)</f>
        <v>-1.8092977484338932</v>
      </c>
      <c r="F1539">
        <f t="shared" ref="F1539:F1602" si="124">C1539/C$1</f>
        <v>0.17662606297402897</v>
      </c>
      <c r="K1539" s="8">
        <v>36987</v>
      </c>
      <c r="L1539" s="9">
        <v>8.1125044500000012</v>
      </c>
      <c r="M1539">
        <v>1.5513230719868806E-2</v>
      </c>
      <c r="N1539">
        <v>0.17662606297402897</v>
      </c>
      <c r="O1539">
        <f t="shared" si="121"/>
        <v>-1.8092977484338932</v>
      </c>
    </row>
    <row r="1540" spans="1:15" x14ac:dyDescent="0.25">
      <c r="A1540" s="4">
        <v>41241</v>
      </c>
      <c r="B1540" s="7">
        <v>8.1120757499999989</v>
      </c>
      <c r="C1540">
        <f t="shared" ref="C1540:C1603" si="125">C1539+1</f>
        <v>1538</v>
      </c>
      <c r="D1540" s="9">
        <f t="shared" si="122"/>
        <v>1.5503144093913106E-2</v>
      </c>
      <c r="E1540">
        <f t="shared" si="123"/>
        <v>-1.8095802163995605</v>
      </c>
      <c r="F1540">
        <f t="shared" si="124"/>
        <v>0.17674097908526776</v>
      </c>
      <c r="K1540" s="8">
        <v>41241</v>
      </c>
      <c r="L1540" s="9">
        <v>8.1120757499999989</v>
      </c>
      <c r="M1540">
        <v>1.5503144093913106E-2</v>
      </c>
      <c r="N1540">
        <v>0.17674097908526776</v>
      </c>
      <c r="O1540">
        <f t="shared" ref="O1540:O1603" si="126">LOG(M1540)</f>
        <v>-1.8095802163995605</v>
      </c>
    </row>
    <row r="1541" spans="1:15" x14ac:dyDescent="0.25">
      <c r="A1541" s="4">
        <v>34579</v>
      </c>
      <c r="B1541" s="7">
        <v>8.1046347428571437</v>
      </c>
      <c r="C1541">
        <f t="shared" si="125"/>
        <v>1539</v>
      </c>
      <c r="D1541" s="9">
        <f t="shared" si="122"/>
        <v>1.5493070575983337E-2</v>
      </c>
      <c r="E1541">
        <f t="shared" si="123"/>
        <v>-1.8098625007656268</v>
      </c>
      <c r="F1541">
        <f t="shared" si="124"/>
        <v>0.17685589519650655</v>
      </c>
      <c r="K1541" s="8">
        <v>34579</v>
      </c>
      <c r="L1541" s="9">
        <v>8.1046347428571437</v>
      </c>
      <c r="M1541">
        <v>1.5493070575983337E-2</v>
      </c>
      <c r="N1541">
        <v>0.17685589519650655</v>
      </c>
      <c r="O1541">
        <f t="shared" si="126"/>
        <v>-1.8098625007656268</v>
      </c>
    </row>
    <row r="1542" spans="1:15" x14ac:dyDescent="0.25">
      <c r="A1542" s="4">
        <v>35881</v>
      </c>
      <c r="B1542" s="7">
        <v>8.1035017499999995</v>
      </c>
      <c r="C1542">
        <f t="shared" si="125"/>
        <v>1540</v>
      </c>
      <c r="D1542" s="9">
        <f t="shared" si="122"/>
        <v>1.5483010140544387E-2</v>
      </c>
      <c r="E1542">
        <f t="shared" si="123"/>
        <v>-1.8101446017706113</v>
      </c>
      <c r="F1542">
        <f t="shared" si="124"/>
        <v>0.17697081130774533</v>
      </c>
      <c r="K1542" s="8">
        <v>35881</v>
      </c>
      <c r="L1542" s="9">
        <v>8.1035017499999995</v>
      </c>
      <c r="M1542">
        <v>1.5483010140544387E-2</v>
      </c>
      <c r="N1542">
        <v>0.17697081130774533</v>
      </c>
      <c r="O1542">
        <f t="shared" si="126"/>
        <v>-1.8101446017706113</v>
      </c>
    </row>
    <row r="1543" spans="1:15" x14ac:dyDescent="0.25">
      <c r="A1543" s="4">
        <v>41369</v>
      </c>
      <c r="B1543" s="7">
        <v>8.1001933043478296</v>
      </c>
      <c r="C1543">
        <f t="shared" si="125"/>
        <v>1541</v>
      </c>
      <c r="D1543" s="9">
        <f t="shared" si="122"/>
        <v>1.5472962762127422E-2</v>
      </c>
      <c r="E1543">
        <f t="shared" si="123"/>
        <v>-1.8104265196525675</v>
      </c>
      <c r="F1543">
        <f t="shared" si="124"/>
        <v>0.17708572741898415</v>
      </c>
      <c r="K1543" s="8">
        <v>41369</v>
      </c>
      <c r="L1543" s="9">
        <v>8.1001933043478296</v>
      </c>
      <c r="M1543">
        <v>1.5472962762127422E-2</v>
      </c>
      <c r="N1543">
        <v>0.17708572741898415</v>
      </c>
      <c r="O1543">
        <f t="shared" si="126"/>
        <v>-1.8104265196525675</v>
      </c>
    </row>
    <row r="1544" spans="1:15" x14ac:dyDescent="0.25">
      <c r="A1544" s="4">
        <v>35748</v>
      </c>
      <c r="B1544" s="7">
        <v>8.0996434500000021</v>
      </c>
      <c r="C1544">
        <f t="shared" si="125"/>
        <v>1542</v>
      </c>
      <c r="D1544" s="9">
        <f t="shared" si="122"/>
        <v>1.5462928415329674E-2</v>
      </c>
      <c r="E1544">
        <f t="shared" si="123"/>
        <v>-1.8107082546490862</v>
      </c>
      <c r="F1544">
        <f t="shared" si="124"/>
        <v>0.17720064353022294</v>
      </c>
      <c r="K1544" s="8">
        <v>35748</v>
      </c>
      <c r="L1544" s="9">
        <v>8.0996434500000021</v>
      </c>
      <c r="M1544">
        <v>1.5462928415329674E-2</v>
      </c>
      <c r="N1544">
        <v>0.17720064353022294</v>
      </c>
      <c r="O1544">
        <f t="shared" si="126"/>
        <v>-1.8107082546490862</v>
      </c>
    </row>
    <row r="1545" spans="1:15" x14ac:dyDescent="0.25">
      <c r="A1545" s="4">
        <v>37357</v>
      </c>
      <c r="B1545" s="7">
        <v>8.0996434500000021</v>
      </c>
      <c r="C1545">
        <f t="shared" si="125"/>
        <v>1543</v>
      </c>
      <c r="D1545" s="9">
        <f t="shared" si="122"/>
        <v>1.545290707481423E-2</v>
      </c>
      <c r="E1545">
        <f t="shared" si="123"/>
        <v>-1.8109898069972965</v>
      </c>
      <c r="F1545">
        <f t="shared" si="124"/>
        <v>0.17731555964146173</v>
      </c>
      <c r="K1545" s="8">
        <v>37357</v>
      </c>
      <c r="L1545" s="9">
        <v>8.0996434500000021</v>
      </c>
      <c r="M1545">
        <v>1.545290707481423E-2</v>
      </c>
      <c r="N1545">
        <v>0.17731555964146173</v>
      </c>
      <c r="O1545">
        <f t="shared" si="126"/>
        <v>-1.8109898069972965</v>
      </c>
    </row>
    <row r="1546" spans="1:15" x14ac:dyDescent="0.25">
      <c r="A1546" s="4">
        <v>40093</v>
      </c>
      <c r="B1546" s="7">
        <v>8.0992986260869575</v>
      </c>
      <c r="C1546">
        <f t="shared" si="125"/>
        <v>1544</v>
      </c>
      <c r="D1546" s="9">
        <f t="shared" si="122"/>
        <v>1.5442898715309817E-2</v>
      </c>
      <c r="E1546">
        <f t="shared" si="123"/>
        <v>-1.8112711769338654</v>
      </c>
      <c r="F1546">
        <f t="shared" si="124"/>
        <v>0.17743047575270052</v>
      </c>
      <c r="K1546" s="8">
        <v>40093</v>
      </c>
      <c r="L1546" s="9">
        <v>8.0992986260869575</v>
      </c>
      <c r="M1546">
        <v>1.5442898715309817E-2</v>
      </c>
      <c r="N1546">
        <v>0.17743047575270052</v>
      </c>
      <c r="O1546">
        <f t="shared" si="126"/>
        <v>-1.8112711769338654</v>
      </c>
    </row>
    <row r="1547" spans="1:15" x14ac:dyDescent="0.25">
      <c r="A1547" s="4">
        <v>38764</v>
      </c>
      <c r="B1547" s="7">
        <v>8.0985717000000008</v>
      </c>
      <c r="C1547">
        <f t="shared" si="125"/>
        <v>1545</v>
      </c>
      <c r="D1547" s="9">
        <f t="shared" si="122"/>
        <v>1.5432903311610588E-2</v>
      </c>
      <c r="E1547">
        <f t="shared" si="123"/>
        <v>-1.8115523646950016</v>
      </c>
      <c r="F1547">
        <f t="shared" si="124"/>
        <v>0.17754539186393933</v>
      </c>
      <c r="K1547" s="8">
        <v>38764</v>
      </c>
      <c r="L1547" s="9">
        <v>8.0985717000000008</v>
      </c>
      <c r="M1547">
        <v>1.5432903311610588E-2</v>
      </c>
      <c r="N1547">
        <v>0.17754539186393933</v>
      </c>
      <c r="O1547">
        <f t="shared" si="126"/>
        <v>-1.8115523646950016</v>
      </c>
    </row>
    <row r="1548" spans="1:15" x14ac:dyDescent="0.25">
      <c r="A1548" s="4">
        <v>37255</v>
      </c>
      <c r="B1548" s="7">
        <v>8.0957851500000029</v>
      </c>
      <c r="C1548">
        <f t="shared" si="125"/>
        <v>1546</v>
      </c>
      <c r="D1548" s="9">
        <f t="shared" si="122"/>
        <v>1.542292083857591E-2</v>
      </c>
      <c r="E1548">
        <f t="shared" si="123"/>
        <v>-1.8118333705164542</v>
      </c>
      <c r="F1548">
        <f t="shared" si="124"/>
        <v>0.17766030797517812</v>
      </c>
      <c r="K1548" s="8">
        <v>37255</v>
      </c>
      <c r="L1548" s="9">
        <v>8.0957851500000029</v>
      </c>
      <c r="M1548">
        <v>1.542292083857591E-2</v>
      </c>
      <c r="N1548">
        <v>0.17766030797517812</v>
      </c>
      <c r="O1548">
        <f t="shared" si="126"/>
        <v>-1.8118333705164542</v>
      </c>
    </row>
    <row r="1549" spans="1:15" x14ac:dyDescent="0.25">
      <c r="A1549" s="4">
        <v>36973</v>
      </c>
      <c r="B1549" s="7">
        <v>8.0921412000000039</v>
      </c>
      <c r="C1549">
        <f t="shared" si="125"/>
        <v>1547</v>
      </c>
      <c r="D1549" s="9">
        <f t="shared" si="122"/>
        <v>1.5412951271130161E-2</v>
      </c>
      <c r="E1549">
        <f t="shared" si="123"/>
        <v>-1.8121141946335155</v>
      </c>
      <c r="F1549">
        <f t="shared" si="124"/>
        <v>0.17777522408641691</v>
      </c>
      <c r="K1549" s="8">
        <v>36973</v>
      </c>
      <c r="L1549" s="9">
        <v>8.0921412000000039</v>
      </c>
      <c r="M1549">
        <v>1.5412951271130161E-2</v>
      </c>
      <c r="N1549">
        <v>0.17777522408641691</v>
      </c>
      <c r="O1549">
        <f t="shared" si="126"/>
        <v>-1.8121141946335155</v>
      </c>
    </row>
    <row r="1550" spans="1:15" x14ac:dyDescent="0.25">
      <c r="A1550" s="4">
        <v>39467</v>
      </c>
      <c r="B1550" s="7">
        <v>8.0914981499999996</v>
      </c>
      <c r="C1550">
        <f t="shared" si="125"/>
        <v>1548</v>
      </c>
      <c r="D1550" s="9">
        <f t="shared" si="122"/>
        <v>1.5402994584262503E-2</v>
      </c>
      <c r="E1550">
        <f t="shared" si="123"/>
        <v>-1.8123948372810219</v>
      </c>
      <c r="F1550">
        <f t="shared" si="124"/>
        <v>0.1778901401976557</v>
      </c>
      <c r="K1550" s="8">
        <v>39467</v>
      </c>
      <c r="L1550" s="9">
        <v>8.0914981499999996</v>
      </c>
      <c r="M1550">
        <v>1.5402994584262503E-2</v>
      </c>
      <c r="N1550">
        <v>0.1778901401976557</v>
      </c>
      <c r="O1550">
        <f t="shared" si="126"/>
        <v>-1.8123948372810219</v>
      </c>
    </row>
    <row r="1551" spans="1:15" x14ac:dyDescent="0.25">
      <c r="A1551" s="4">
        <v>40667</v>
      </c>
      <c r="B1551" s="7">
        <v>8.0914981499999996</v>
      </c>
      <c r="C1551">
        <f t="shared" si="125"/>
        <v>1549</v>
      </c>
      <c r="D1551" s="9">
        <f t="shared" si="122"/>
        <v>1.5393050753026698E-2</v>
      </c>
      <c r="E1551">
        <f t="shared" si="123"/>
        <v>-1.8126752986933541</v>
      </c>
      <c r="F1551">
        <f t="shared" si="124"/>
        <v>0.17800505630889452</v>
      </c>
      <c r="K1551" s="8">
        <v>40667</v>
      </c>
      <c r="L1551" s="9">
        <v>8.0914981499999996</v>
      </c>
      <c r="M1551">
        <v>1.5393050753026698E-2</v>
      </c>
      <c r="N1551">
        <v>0.17800505630889452</v>
      </c>
      <c r="O1551">
        <f t="shared" si="126"/>
        <v>-1.8126752986933541</v>
      </c>
    </row>
    <row r="1552" spans="1:15" x14ac:dyDescent="0.25">
      <c r="A1552" s="4">
        <v>42028</v>
      </c>
      <c r="B1552" s="7">
        <v>8.0876398500000004</v>
      </c>
      <c r="C1552">
        <f t="shared" si="125"/>
        <v>1550</v>
      </c>
      <c r="D1552" s="9">
        <f t="shared" si="122"/>
        <v>1.5383119752540876E-2</v>
      </c>
      <c r="E1552">
        <f t="shared" si="123"/>
        <v>-1.8129555791044396</v>
      </c>
      <c r="F1552">
        <f t="shared" si="124"/>
        <v>0.1781199724201333</v>
      </c>
      <c r="K1552" s="8">
        <v>42028</v>
      </c>
      <c r="L1552" s="9">
        <v>8.0876398500000004</v>
      </c>
      <c r="M1552">
        <v>1.5383119752540876E-2</v>
      </c>
      <c r="N1552">
        <v>0.1781199724201333</v>
      </c>
      <c r="O1552">
        <f t="shared" si="126"/>
        <v>-1.8129555791044396</v>
      </c>
    </row>
    <row r="1553" spans="1:15" x14ac:dyDescent="0.25">
      <c r="A1553" s="4">
        <v>38695</v>
      </c>
      <c r="B1553" s="7">
        <v>8.0874255000000002</v>
      </c>
      <c r="C1553">
        <f t="shared" si="125"/>
        <v>1551</v>
      </c>
      <c r="D1553" s="9">
        <f t="shared" si="122"/>
        <v>1.5373201557987335E-2</v>
      </c>
      <c r="E1553">
        <f t="shared" si="123"/>
        <v>-1.813235678747753</v>
      </c>
      <c r="F1553">
        <f t="shared" si="124"/>
        <v>0.17823488853137209</v>
      </c>
      <c r="K1553" s="8">
        <v>38695</v>
      </c>
      <c r="L1553" s="9">
        <v>8.0874255000000002</v>
      </c>
      <c r="M1553">
        <v>1.5373201557987335E-2</v>
      </c>
      <c r="N1553">
        <v>0.17823488853137209</v>
      </c>
      <c r="O1553">
        <f t="shared" si="126"/>
        <v>-1.813235678747753</v>
      </c>
    </row>
    <row r="1554" spans="1:15" x14ac:dyDescent="0.25">
      <c r="A1554" s="4">
        <v>39078</v>
      </c>
      <c r="B1554" s="7">
        <v>8.0874255000000002</v>
      </c>
      <c r="C1554">
        <f t="shared" si="125"/>
        <v>1552</v>
      </c>
      <c r="D1554" s="9">
        <f t="shared" si="122"/>
        <v>1.5363296144612343E-2</v>
      </c>
      <c r="E1554">
        <f t="shared" si="123"/>
        <v>-1.8135155978563178</v>
      </c>
      <c r="F1554">
        <f t="shared" si="124"/>
        <v>0.17834980464261088</v>
      </c>
      <c r="K1554" s="8">
        <v>39078</v>
      </c>
      <c r="L1554" s="9">
        <v>8.0874255000000002</v>
      </c>
      <c r="M1554">
        <v>1.5363296144612343E-2</v>
      </c>
      <c r="N1554">
        <v>0.17834980464261088</v>
      </c>
      <c r="O1554">
        <f t="shared" si="126"/>
        <v>-1.8135155978563178</v>
      </c>
    </row>
    <row r="1555" spans="1:15" x14ac:dyDescent="0.25">
      <c r="A1555" s="4">
        <v>34551</v>
      </c>
      <c r="B1555" s="7">
        <v>8.0865291272727298</v>
      </c>
      <c r="C1555">
        <f t="shared" si="125"/>
        <v>1553</v>
      </c>
      <c r="D1555" s="9">
        <f t="shared" si="122"/>
        <v>1.535340348772592E-2</v>
      </c>
      <c r="E1555">
        <f t="shared" si="123"/>
        <v>-1.8137953366627066</v>
      </c>
      <c r="F1555">
        <f t="shared" si="124"/>
        <v>0.1784647207538497</v>
      </c>
      <c r="K1555" s="8">
        <v>34551</v>
      </c>
      <c r="L1555" s="9">
        <v>8.0865291272727298</v>
      </c>
      <c r="M1555">
        <v>1.535340348772592E-2</v>
      </c>
      <c r="N1555">
        <v>0.1784647207538497</v>
      </c>
      <c r="O1555">
        <f t="shared" si="126"/>
        <v>-1.8137953366627066</v>
      </c>
    </row>
    <row r="1556" spans="1:15" x14ac:dyDescent="0.25">
      <c r="A1556" s="4">
        <v>37337</v>
      </c>
      <c r="B1556" s="7">
        <v>8.0850181846153841</v>
      </c>
      <c r="C1556">
        <f t="shared" si="125"/>
        <v>1554</v>
      </c>
      <c r="D1556" s="9">
        <f t="shared" si="122"/>
        <v>1.5343523562701645E-2</v>
      </c>
      <c r="E1556">
        <f t="shared" si="123"/>
        <v>-1.8140748953990435</v>
      </c>
      <c r="F1556">
        <f t="shared" si="124"/>
        <v>0.17857963686508849</v>
      </c>
      <c r="K1556" s="8">
        <v>37337</v>
      </c>
      <c r="L1556" s="9">
        <v>8.0850181846153841</v>
      </c>
      <c r="M1556">
        <v>1.5343523562701645E-2</v>
      </c>
      <c r="N1556">
        <v>0.17857963686508849</v>
      </c>
      <c r="O1556">
        <f t="shared" si="126"/>
        <v>-1.8140748953990435</v>
      </c>
    </row>
    <row r="1557" spans="1:15" x14ac:dyDescent="0.25">
      <c r="A1557" s="4">
        <v>41848</v>
      </c>
      <c r="B1557" s="7">
        <v>8.0835671999999992</v>
      </c>
      <c r="C1557">
        <f t="shared" si="125"/>
        <v>1555</v>
      </c>
      <c r="D1557" s="9">
        <f t="shared" si="122"/>
        <v>1.5333656344976434E-2</v>
      </c>
      <c r="E1557">
        <f t="shared" si="123"/>
        <v>-1.8143542742970045</v>
      </c>
      <c r="F1557">
        <f t="shared" si="124"/>
        <v>0.17869455297632728</v>
      </c>
      <c r="K1557" s="8">
        <v>41848</v>
      </c>
      <c r="L1557" s="9">
        <v>8.0835671999999992</v>
      </c>
      <c r="M1557">
        <v>1.5333656344976434E-2</v>
      </c>
      <c r="N1557">
        <v>0.17869455297632728</v>
      </c>
      <c r="O1557">
        <f t="shared" si="126"/>
        <v>-1.8143542742970045</v>
      </c>
    </row>
    <row r="1558" spans="1:15" x14ac:dyDescent="0.25">
      <c r="A1558" s="4">
        <v>41418</v>
      </c>
      <c r="B1558" s="7">
        <v>8.0831385000000022</v>
      </c>
      <c r="C1558">
        <f t="shared" si="125"/>
        <v>1556</v>
      </c>
      <c r="D1558" s="9">
        <f t="shared" si="122"/>
        <v>1.5323801810050358E-2</v>
      </c>
      <c r="E1558">
        <f t="shared" si="123"/>
        <v>-1.8146334735878182</v>
      </c>
      <c r="F1558">
        <f t="shared" si="124"/>
        <v>0.17880946908756606</v>
      </c>
      <c r="K1558" s="8">
        <v>41418</v>
      </c>
      <c r="L1558" s="9">
        <v>8.0831385000000022</v>
      </c>
      <c r="M1558">
        <v>1.5323801810050358E-2</v>
      </c>
      <c r="N1558">
        <v>0.17880946908756606</v>
      </c>
      <c r="O1558">
        <f t="shared" si="126"/>
        <v>-1.8146334735878182</v>
      </c>
    </row>
    <row r="1559" spans="1:15" x14ac:dyDescent="0.25">
      <c r="A1559" s="4">
        <v>35379</v>
      </c>
      <c r="B1559" s="7">
        <v>8.0831385000000004</v>
      </c>
      <c r="C1559">
        <f t="shared" si="125"/>
        <v>1557</v>
      </c>
      <c r="D1559" s="9">
        <f t="shared" si="122"/>
        <v>1.5313959933486419E-2</v>
      </c>
      <c r="E1559">
        <f t="shared" si="123"/>
        <v>-1.8149124935022685</v>
      </c>
      <c r="F1559">
        <f t="shared" si="124"/>
        <v>0.17892438519880488</v>
      </c>
      <c r="K1559" s="8">
        <v>35379</v>
      </c>
      <c r="L1559" s="9">
        <v>8.0831385000000004</v>
      </c>
      <c r="M1559">
        <v>1.5313959933486419E-2</v>
      </c>
      <c r="N1559">
        <v>0.17892438519880488</v>
      </c>
      <c r="O1559">
        <f t="shared" si="126"/>
        <v>-1.8149124935022685</v>
      </c>
    </row>
    <row r="1560" spans="1:15" x14ac:dyDescent="0.25">
      <c r="A1560" s="4">
        <v>41162</v>
      </c>
      <c r="B1560" s="7">
        <v>8.0831384999999987</v>
      </c>
      <c r="C1560">
        <f t="shared" si="125"/>
        <v>1558</v>
      </c>
      <c r="D1560" s="9">
        <f t="shared" si="122"/>
        <v>1.530413069091037E-2</v>
      </c>
      <c r="E1560">
        <f t="shared" si="123"/>
        <v>-1.8151913342706938</v>
      </c>
      <c r="F1560">
        <f t="shared" si="124"/>
        <v>0.17903930131004367</v>
      </c>
      <c r="K1560" s="8">
        <v>41162</v>
      </c>
      <c r="L1560" s="9">
        <v>8.0831384999999987</v>
      </c>
      <c r="M1560">
        <v>1.530413069091037E-2</v>
      </c>
      <c r="N1560">
        <v>0.17903930131004367</v>
      </c>
      <c r="O1560">
        <f t="shared" si="126"/>
        <v>-1.8151913342706938</v>
      </c>
    </row>
    <row r="1561" spans="1:15" x14ac:dyDescent="0.25">
      <c r="A1561" s="4">
        <v>40253</v>
      </c>
      <c r="B1561" s="7">
        <v>8.0792802000000012</v>
      </c>
      <c r="C1561">
        <f t="shared" si="125"/>
        <v>1559</v>
      </c>
      <c r="D1561" s="9">
        <f t="shared" si="122"/>
        <v>1.529431405801049E-2</v>
      </c>
      <c r="E1561">
        <f t="shared" si="123"/>
        <v>-1.8154699961229899</v>
      </c>
      <c r="F1561">
        <f t="shared" si="124"/>
        <v>0.17915421742128246</v>
      </c>
      <c r="K1561" s="8">
        <v>40253</v>
      </c>
      <c r="L1561" s="9">
        <v>8.0792802000000012</v>
      </c>
      <c r="M1561">
        <v>1.529431405801049E-2</v>
      </c>
      <c r="N1561">
        <v>0.17915421742128246</v>
      </c>
      <c r="O1561">
        <f t="shared" si="126"/>
        <v>-1.8154699961229899</v>
      </c>
    </row>
    <row r="1562" spans="1:15" x14ac:dyDescent="0.25">
      <c r="A1562" s="4">
        <v>40860</v>
      </c>
      <c r="B1562" s="7">
        <v>8.079065850000001</v>
      </c>
      <c r="C1562">
        <f t="shared" si="125"/>
        <v>1560</v>
      </c>
      <c r="D1562" s="9">
        <f t="shared" si="122"/>
        <v>1.5284510010537409E-2</v>
      </c>
      <c r="E1562">
        <f t="shared" si="123"/>
        <v>-1.8157484792886098</v>
      </c>
      <c r="F1562">
        <f t="shared" si="124"/>
        <v>0.17926913353252125</v>
      </c>
      <c r="K1562" s="8">
        <v>40860</v>
      </c>
      <c r="L1562" s="9">
        <v>8.079065850000001</v>
      </c>
      <c r="M1562">
        <v>1.5284510010537409E-2</v>
      </c>
      <c r="N1562">
        <v>0.17926913353252125</v>
      </c>
      <c r="O1562">
        <f t="shared" si="126"/>
        <v>-1.8157484792886098</v>
      </c>
    </row>
    <row r="1563" spans="1:15" x14ac:dyDescent="0.25">
      <c r="A1563" s="4">
        <v>37638</v>
      </c>
      <c r="B1563" s="7">
        <v>8.0790658499999992</v>
      </c>
      <c r="C1563">
        <f t="shared" si="125"/>
        <v>1561</v>
      </c>
      <c r="D1563" s="9">
        <f t="shared" si="122"/>
        <v>1.5274718524303879E-2</v>
      </c>
      <c r="E1563">
        <f t="shared" si="123"/>
        <v>-1.8160267839965656</v>
      </c>
      <c r="F1563">
        <f t="shared" si="124"/>
        <v>0.17938404964376006</v>
      </c>
      <c r="K1563" s="8">
        <v>37638</v>
      </c>
      <c r="L1563" s="9">
        <v>8.0790658499999992</v>
      </c>
      <c r="M1563">
        <v>1.5274718524303879E-2</v>
      </c>
      <c r="N1563">
        <v>0.17938404964376006</v>
      </c>
      <c r="O1563">
        <f t="shared" si="126"/>
        <v>-1.8160267839965656</v>
      </c>
    </row>
    <row r="1564" spans="1:15" x14ac:dyDescent="0.25">
      <c r="A1564" s="4">
        <v>36260</v>
      </c>
      <c r="B1564" s="7">
        <v>8.0788515000000025</v>
      </c>
      <c r="C1564">
        <f t="shared" si="125"/>
        <v>1562</v>
      </c>
      <c r="D1564" s="9">
        <f t="shared" si="122"/>
        <v>1.5264939575184606E-2</v>
      </c>
      <c r="E1564">
        <f t="shared" si="123"/>
        <v>-1.8163049104754296</v>
      </c>
      <c r="F1564">
        <f t="shared" si="124"/>
        <v>0.17949896575499885</v>
      </c>
      <c r="K1564" s="8">
        <v>36260</v>
      </c>
      <c r="L1564" s="9">
        <v>8.0788515000000025</v>
      </c>
      <c r="M1564">
        <v>1.5264939575184606E-2</v>
      </c>
      <c r="N1564">
        <v>0.17949896575499885</v>
      </c>
      <c r="O1564">
        <f t="shared" si="126"/>
        <v>-1.8163049104754296</v>
      </c>
    </row>
    <row r="1565" spans="1:15" x14ac:dyDescent="0.25">
      <c r="A1565" s="4">
        <v>36822</v>
      </c>
      <c r="B1565" s="7">
        <v>8.078851499999999</v>
      </c>
      <c r="C1565">
        <f t="shared" si="125"/>
        <v>1563</v>
      </c>
      <c r="D1565" s="9">
        <f t="shared" si="122"/>
        <v>1.525517313911603E-2</v>
      </c>
      <c r="E1565">
        <f t="shared" si="123"/>
        <v>-1.816582858953335</v>
      </c>
      <c r="F1565">
        <f t="shared" si="124"/>
        <v>0.17961388186623764</v>
      </c>
      <c r="K1565" s="8">
        <v>36822</v>
      </c>
      <c r="L1565" s="9">
        <v>8.078851499999999</v>
      </c>
      <c r="M1565">
        <v>1.525517313911603E-2</v>
      </c>
      <c r="N1565">
        <v>0.17961388186623764</v>
      </c>
      <c r="O1565">
        <f t="shared" si="126"/>
        <v>-1.816582858953335</v>
      </c>
    </row>
    <row r="1566" spans="1:15" x14ac:dyDescent="0.25">
      <c r="A1566" s="4">
        <v>34753</v>
      </c>
      <c r="B1566" s="7">
        <v>8.0784227999999985</v>
      </c>
      <c r="C1566">
        <f t="shared" si="125"/>
        <v>1564</v>
      </c>
      <c r="D1566" s="9">
        <f t="shared" si="122"/>
        <v>1.5245419192096136E-2</v>
      </c>
      <c r="E1566">
        <f t="shared" si="123"/>
        <v>-1.8168606296579775</v>
      </c>
      <c r="F1566">
        <f t="shared" si="124"/>
        <v>0.17972879797747643</v>
      </c>
      <c r="K1566" s="8">
        <v>34753</v>
      </c>
      <c r="L1566" s="9">
        <v>8.0784227999999985</v>
      </c>
      <c r="M1566">
        <v>1.5245419192096136E-2</v>
      </c>
      <c r="N1566">
        <v>0.17972879797747643</v>
      </c>
      <c r="O1566">
        <f t="shared" si="126"/>
        <v>-1.8168606296579775</v>
      </c>
    </row>
    <row r="1567" spans="1:15" x14ac:dyDescent="0.25">
      <c r="A1567" s="4">
        <v>33867</v>
      </c>
      <c r="B1567" s="7">
        <v>8.075850599999999</v>
      </c>
      <c r="C1567">
        <f t="shared" si="125"/>
        <v>1565</v>
      </c>
      <c r="D1567" s="9">
        <f t="shared" si="122"/>
        <v>1.5235677710184253E-2</v>
      </c>
      <c r="E1567">
        <f t="shared" si="123"/>
        <v>-1.8171382228166155</v>
      </c>
      <c r="F1567">
        <f t="shared" si="124"/>
        <v>0.17984371408871525</v>
      </c>
      <c r="K1567" s="8">
        <v>33867</v>
      </c>
      <c r="L1567" s="9">
        <v>8.075850599999999</v>
      </c>
      <c r="M1567">
        <v>1.5235677710184253E-2</v>
      </c>
      <c r="N1567">
        <v>0.17984371408871525</v>
      </c>
      <c r="O1567">
        <f t="shared" si="126"/>
        <v>-1.8171382228166155</v>
      </c>
    </row>
    <row r="1568" spans="1:15" x14ac:dyDescent="0.25">
      <c r="A1568" s="4">
        <v>36972</v>
      </c>
      <c r="B1568" s="7">
        <v>8.0752075500000018</v>
      </c>
      <c r="C1568">
        <f t="shared" si="125"/>
        <v>1566</v>
      </c>
      <c r="D1568" s="9">
        <f t="shared" si="122"/>
        <v>1.5225948669500866E-2</v>
      </c>
      <c r="E1568">
        <f t="shared" si="123"/>
        <v>-1.8174156386560727</v>
      </c>
      <c r="F1568">
        <f t="shared" si="124"/>
        <v>0.17995863019995403</v>
      </c>
      <c r="K1568" s="8">
        <v>36972</v>
      </c>
      <c r="L1568" s="9">
        <v>8.0752075500000018</v>
      </c>
      <c r="M1568">
        <v>1.5225948669500866E-2</v>
      </c>
      <c r="N1568">
        <v>0.17995863019995403</v>
      </c>
      <c r="O1568">
        <f t="shared" si="126"/>
        <v>-1.8174156386560727</v>
      </c>
    </row>
    <row r="1569" spans="1:15" x14ac:dyDescent="0.25">
      <c r="A1569" s="4">
        <v>38254</v>
      </c>
      <c r="B1569" s="7">
        <v>8.0752075499999982</v>
      </c>
      <c r="C1569">
        <f t="shared" si="125"/>
        <v>1567</v>
      </c>
      <c r="D1569" s="9">
        <f t="shared" si="122"/>
        <v>1.5216232046227414E-2</v>
      </c>
      <c r="E1569">
        <f t="shared" si="123"/>
        <v>-1.8176928774027383</v>
      </c>
      <c r="F1569">
        <f t="shared" si="124"/>
        <v>0.18007354631119282</v>
      </c>
      <c r="K1569" s="8">
        <v>38254</v>
      </c>
      <c r="L1569" s="9">
        <v>8.0752075499999982</v>
      </c>
      <c r="M1569">
        <v>1.5216232046227414E-2</v>
      </c>
      <c r="N1569">
        <v>0.18007354631119282</v>
      </c>
      <c r="O1569">
        <f t="shared" si="126"/>
        <v>-1.8176928774027383</v>
      </c>
    </row>
    <row r="1570" spans="1:15" x14ac:dyDescent="0.25">
      <c r="A1570" s="4">
        <v>41560</v>
      </c>
      <c r="B1570" s="7">
        <v>8.0749931999999998</v>
      </c>
      <c r="C1570">
        <f t="shared" si="125"/>
        <v>1568</v>
      </c>
      <c r="D1570" s="9">
        <f t="shared" si="122"/>
        <v>1.5206527816606094E-2</v>
      </c>
      <c r="E1570">
        <f t="shared" si="123"/>
        <v>-1.8179699392825679</v>
      </c>
      <c r="F1570">
        <f t="shared" si="124"/>
        <v>0.18018846242243161</v>
      </c>
      <c r="K1570" s="8">
        <v>41560</v>
      </c>
      <c r="L1570" s="9">
        <v>8.0749931999999998</v>
      </c>
      <c r="M1570">
        <v>1.5206527816606094E-2</v>
      </c>
      <c r="N1570">
        <v>0.18018846242243161</v>
      </c>
      <c r="O1570">
        <f t="shared" si="126"/>
        <v>-1.8179699392825679</v>
      </c>
    </row>
    <row r="1571" spans="1:15" x14ac:dyDescent="0.25">
      <c r="A1571" s="4">
        <v>38342</v>
      </c>
      <c r="B1571" s="7">
        <v>8.0709205500000021</v>
      </c>
      <c r="C1571">
        <f t="shared" si="125"/>
        <v>1569</v>
      </c>
      <c r="D1571" s="9">
        <f t="shared" si="122"/>
        <v>1.5196835956939677E-2</v>
      </c>
      <c r="E1571">
        <f t="shared" si="123"/>
        <v>-1.8182468245210848</v>
      </c>
      <c r="F1571">
        <f t="shared" si="124"/>
        <v>0.18030337853367043</v>
      </c>
      <c r="K1571" s="8">
        <v>38342</v>
      </c>
      <c r="L1571" s="9">
        <v>8.0709205500000021</v>
      </c>
      <c r="M1571">
        <v>1.5196835956939677E-2</v>
      </c>
      <c r="N1571">
        <v>0.18030337853367043</v>
      </c>
      <c r="O1571">
        <f t="shared" si="126"/>
        <v>-1.8182468245210848</v>
      </c>
    </row>
    <row r="1572" spans="1:15" x14ac:dyDescent="0.25">
      <c r="A1572" s="4">
        <v>37002</v>
      </c>
      <c r="B1572" s="7">
        <v>8.0704918500000016</v>
      </c>
      <c r="C1572">
        <f t="shared" si="125"/>
        <v>1570</v>
      </c>
      <c r="D1572" s="9">
        <f t="shared" si="122"/>
        <v>1.5187156443591312E-2</v>
      </c>
      <c r="E1572">
        <f t="shared" si="123"/>
        <v>-1.8185235333433818</v>
      </c>
      <c r="F1572">
        <f t="shared" si="124"/>
        <v>0.18041829464490922</v>
      </c>
      <c r="K1572" s="8">
        <v>37002</v>
      </c>
      <c r="L1572" s="9">
        <v>8.0704918500000016</v>
      </c>
      <c r="M1572">
        <v>1.5187156443591312E-2</v>
      </c>
      <c r="N1572">
        <v>0.18041829464490922</v>
      </c>
      <c r="O1572">
        <f t="shared" si="126"/>
        <v>-1.8185235333433818</v>
      </c>
    </row>
    <row r="1573" spans="1:15" x14ac:dyDescent="0.25">
      <c r="A1573" s="4">
        <v>38685</v>
      </c>
      <c r="B1573" s="7">
        <v>8.0704918500000016</v>
      </c>
      <c r="C1573">
        <f t="shared" si="125"/>
        <v>1571</v>
      </c>
      <c r="D1573" s="9">
        <f t="shared" si="122"/>
        <v>1.5177489252984313E-2</v>
      </c>
      <c r="E1573">
        <f t="shared" si="123"/>
        <v>-1.8188000659741215</v>
      </c>
      <c r="F1573">
        <f t="shared" si="124"/>
        <v>0.180533210756148</v>
      </c>
      <c r="K1573" s="8">
        <v>38685</v>
      </c>
      <c r="L1573" s="9">
        <v>8.0704918500000016</v>
      </c>
      <c r="M1573">
        <v>1.5177489252984313E-2</v>
      </c>
      <c r="N1573">
        <v>0.180533210756148</v>
      </c>
      <c r="O1573">
        <f t="shared" si="126"/>
        <v>-1.8188000659741215</v>
      </c>
    </row>
    <row r="1574" spans="1:15" x14ac:dyDescent="0.25">
      <c r="A1574" s="4">
        <v>39595</v>
      </c>
      <c r="B1574" s="7">
        <v>8.0702775000000013</v>
      </c>
      <c r="C1574">
        <f t="shared" si="125"/>
        <v>1572</v>
      </c>
      <c r="D1574" s="9">
        <f t="shared" si="122"/>
        <v>1.5167834361602009E-2</v>
      </c>
      <c r="E1574">
        <f t="shared" si="123"/>
        <v>-1.8190764226375373</v>
      </c>
      <c r="F1574">
        <f t="shared" si="124"/>
        <v>0.18064812686738682</v>
      </c>
      <c r="K1574" s="8">
        <v>39595</v>
      </c>
      <c r="L1574" s="9">
        <v>8.0702775000000013</v>
      </c>
      <c r="M1574">
        <v>1.5167834361602009E-2</v>
      </c>
      <c r="N1574">
        <v>0.18064812686738682</v>
      </c>
      <c r="O1574">
        <f t="shared" si="126"/>
        <v>-1.8190764226375373</v>
      </c>
    </row>
    <row r="1575" spans="1:15" x14ac:dyDescent="0.25">
      <c r="A1575" s="4">
        <v>41336</v>
      </c>
      <c r="B1575" s="7">
        <v>8.0702774999999995</v>
      </c>
      <c r="C1575">
        <f t="shared" si="125"/>
        <v>1573</v>
      </c>
      <c r="D1575" s="9">
        <f t="shared" si="122"/>
        <v>1.5158191745987513E-2</v>
      </c>
      <c r="E1575">
        <f t="shared" si="123"/>
        <v>-1.819352603557435</v>
      </c>
      <c r="F1575">
        <f t="shared" si="124"/>
        <v>0.18076304297862561</v>
      </c>
      <c r="K1575" s="8">
        <v>41336</v>
      </c>
      <c r="L1575" s="9">
        <v>8.0702774999999995</v>
      </c>
      <c r="M1575">
        <v>1.5158191745987513E-2</v>
      </c>
      <c r="N1575">
        <v>0.18076304297862561</v>
      </c>
      <c r="O1575">
        <f t="shared" si="126"/>
        <v>-1.819352603557435</v>
      </c>
    </row>
    <row r="1576" spans="1:15" x14ac:dyDescent="0.25">
      <c r="A1576" s="4">
        <v>37525</v>
      </c>
      <c r="B1576" s="7">
        <v>8.0670622500000011</v>
      </c>
      <c r="C1576">
        <f t="shared" si="125"/>
        <v>1574</v>
      </c>
      <c r="D1576" s="9">
        <f t="shared" si="122"/>
        <v>1.5148561382743555E-2</v>
      </c>
      <c r="E1576">
        <f t="shared" si="123"/>
        <v>-1.8196286089571938</v>
      </c>
      <c r="F1576">
        <f t="shared" si="124"/>
        <v>0.1808779590898644</v>
      </c>
      <c r="K1576" s="8">
        <v>37525</v>
      </c>
      <c r="L1576" s="9">
        <v>8.0670622500000011</v>
      </c>
      <c r="M1576">
        <v>1.5148561382743555E-2</v>
      </c>
      <c r="N1576">
        <v>0.1808779590898644</v>
      </c>
      <c r="O1576">
        <f t="shared" si="126"/>
        <v>-1.8196286089571938</v>
      </c>
    </row>
    <row r="1577" spans="1:15" x14ac:dyDescent="0.25">
      <c r="A1577" s="4">
        <v>34280</v>
      </c>
      <c r="B1577" s="7">
        <v>8.0666335500000006</v>
      </c>
      <c r="C1577">
        <f t="shared" si="125"/>
        <v>1575</v>
      </c>
      <c r="D1577" s="9">
        <f t="shared" si="122"/>
        <v>1.513894324853229E-2</v>
      </c>
      <c r="E1577">
        <f t="shared" si="123"/>
        <v>-1.8199044390597674</v>
      </c>
      <c r="F1577">
        <f t="shared" si="124"/>
        <v>0.18099287520110319</v>
      </c>
      <c r="K1577" s="8">
        <v>34280</v>
      </c>
      <c r="L1577" s="9">
        <v>8.0666335500000006</v>
      </c>
      <c r="M1577">
        <v>1.513894324853229E-2</v>
      </c>
      <c r="N1577">
        <v>0.18099287520110319</v>
      </c>
      <c r="O1577">
        <f t="shared" si="126"/>
        <v>-1.8199044390597674</v>
      </c>
    </row>
    <row r="1578" spans="1:15" x14ac:dyDescent="0.25">
      <c r="A1578" s="4">
        <v>37247</v>
      </c>
      <c r="B1578" s="7">
        <v>8.0662048500000019</v>
      </c>
      <c r="C1578">
        <f t="shared" si="125"/>
        <v>1576</v>
      </c>
      <c r="D1578" s="9">
        <f t="shared" si="122"/>
        <v>1.51293373200751E-2</v>
      </c>
      <c r="E1578">
        <f t="shared" si="123"/>
        <v>-1.8201800940876847</v>
      </c>
      <c r="F1578">
        <f t="shared" si="124"/>
        <v>0.181107791312342</v>
      </c>
      <c r="K1578" s="8">
        <v>37247</v>
      </c>
      <c r="L1578" s="9">
        <v>8.0662048500000019</v>
      </c>
      <c r="M1578">
        <v>1.51293373200751E-2</v>
      </c>
      <c r="N1578">
        <v>0.181107791312342</v>
      </c>
      <c r="O1578">
        <f t="shared" si="126"/>
        <v>-1.8201800940876847</v>
      </c>
    </row>
    <row r="1579" spans="1:15" x14ac:dyDescent="0.25">
      <c r="A1579" s="4">
        <v>42040</v>
      </c>
      <c r="B1579" s="7">
        <v>8.0627752499999996</v>
      </c>
      <c r="C1579">
        <f t="shared" si="125"/>
        <v>1577</v>
      </c>
      <c r="D1579" s="9">
        <f t="shared" si="122"/>
        <v>1.5119743574152413E-2</v>
      </c>
      <c r="E1579">
        <f t="shared" si="123"/>
        <v>-1.820455574263051</v>
      </c>
      <c r="F1579">
        <f t="shared" si="124"/>
        <v>0.18122270742358079</v>
      </c>
      <c r="K1579" s="8">
        <v>42040</v>
      </c>
      <c r="L1579" s="9">
        <v>8.0627752499999996</v>
      </c>
      <c r="M1579">
        <v>1.5119743574152413E-2</v>
      </c>
      <c r="N1579">
        <v>0.18122270742358079</v>
      </c>
      <c r="O1579">
        <f t="shared" si="126"/>
        <v>-1.820455574263051</v>
      </c>
    </row>
    <row r="1580" spans="1:15" x14ac:dyDescent="0.25">
      <c r="A1580" s="4">
        <v>34239</v>
      </c>
      <c r="B1580" s="7">
        <v>8.0625608999999994</v>
      </c>
      <c r="C1580">
        <f t="shared" si="125"/>
        <v>1578</v>
      </c>
      <c r="D1580" s="9">
        <f t="shared" si="122"/>
        <v>1.511016198760352E-2</v>
      </c>
      <c r="E1580">
        <f t="shared" si="123"/>
        <v>-1.8207308798075497</v>
      </c>
      <c r="F1580">
        <f t="shared" si="124"/>
        <v>0.18133762353481958</v>
      </c>
      <c r="K1580" s="8">
        <v>34239</v>
      </c>
      <c r="L1580" s="9">
        <v>8.0625608999999994</v>
      </c>
      <c r="M1580">
        <v>1.511016198760352E-2</v>
      </c>
      <c r="N1580">
        <v>0.18133762353481958</v>
      </c>
      <c r="O1580">
        <f t="shared" si="126"/>
        <v>-1.8207308798075497</v>
      </c>
    </row>
    <row r="1581" spans="1:15" x14ac:dyDescent="0.25">
      <c r="A1581" s="4">
        <v>36855</v>
      </c>
      <c r="B1581" s="7">
        <v>8.0621321999999989</v>
      </c>
      <c r="C1581">
        <f t="shared" si="125"/>
        <v>1579</v>
      </c>
      <c r="D1581" s="9">
        <f t="shared" si="122"/>
        <v>1.5100592537326383E-2</v>
      </c>
      <c r="E1581">
        <f t="shared" si="123"/>
        <v>-1.8210060109424424</v>
      </c>
      <c r="F1581">
        <f t="shared" si="124"/>
        <v>0.18145253964605837</v>
      </c>
      <c r="K1581" s="8">
        <v>36855</v>
      </c>
      <c r="L1581" s="9">
        <v>8.0621321999999989</v>
      </c>
      <c r="M1581">
        <v>1.5100592537326383E-2</v>
      </c>
      <c r="N1581">
        <v>0.18145253964605837</v>
      </c>
      <c r="O1581">
        <f t="shared" si="126"/>
        <v>-1.8210060109424424</v>
      </c>
    </row>
    <row r="1582" spans="1:15" x14ac:dyDescent="0.25">
      <c r="A1582" s="4">
        <v>37730</v>
      </c>
      <c r="B1582" s="7">
        <v>8.0619178500000004</v>
      </c>
      <c r="C1582">
        <f t="shared" si="125"/>
        <v>1580</v>
      </c>
      <c r="D1582" s="9">
        <f t="shared" si="122"/>
        <v>1.509103520027744E-2</v>
      </c>
      <c r="E1582">
        <f t="shared" si="123"/>
        <v>-1.8212809678885709</v>
      </c>
      <c r="F1582">
        <f t="shared" si="124"/>
        <v>0.18156745575729719</v>
      </c>
      <c r="K1582" s="8">
        <v>37730</v>
      </c>
      <c r="L1582" s="9">
        <v>8.0619178500000004</v>
      </c>
      <c r="M1582">
        <v>1.509103520027744E-2</v>
      </c>
      <c r="N1582">
        <v>0.18156745575729719</v>
      </c>
      <c r="O1582">
        <f t="shared" si="126"/>
        <v>-1.8212809678885709</v>
      </c>
    </row>
    <row r="1583" spans="1:15" x14ac:dyDescent="0.25">
      <c r="A1583" s="4">
        <v>39756</v>
      </c>
      <c r="B1583" s="7">
        <v>8.0587026000000002</v>
      </c>
      <c r="C1583">
        <f t="shared" si="125"/>
        <v>1581</v>
      </c>
      <c r="D1583" s="9">
        <f t="shared" si="122"/>
        <v>1.5081489953471446E-2</v>
      </c>
      <c r="E1583">
        <f t="shared" si="123"/>
        <v>-1.8215557508663571</v>
      </c>
      <c r="F1583">
        <f t="shared" si="124"/>
        <v>0.18168237186853597</v>
      </c>
      <c r="K1583" s="8">
        <v>39756</v>
      </c>
      <c r="L1583" s="9">
        <v>8.0587026000000002</v>
      </c>
      <c r="M1583">
        <v>1.5081489953471446E-2</v>
      </c>
      <c r="N1583">
        <v>0.18168237186853597</v>
      </c>
      <c r="O1583">
        <f t="shared" si="126"/>
        <v>-1.8215557508663571</v>
      </c>
    </row>
    <row r="1584" spans="1:15" x14ac:dyDescent="0.25">
      <c r="A1584" s="4">
        <v>33690</v>
      </c>
      <c r="B1584" s="7">
        <v>8.0584882500000017</v>
      </c>
      <c r="C1584">
        <f t="shared" si="125"/>
        <v>1582</v>
      </c>
      <c r="D1584" s="9">
        <f t="shared" si="122"/>
        <v>1.5071956773981262E-2</v>
      </c>
      <c r="E1584">
        <f t="shared" si="123"/>
        <v>-1.8218303600958059</v>
      </c>
      <c r="F1584">
        <f t="shared" si="124"/>
        <v>0.18179728797977476</v>
      </c>
      <c r="K1584" s="8">
        <v>33690</v>
      </c>
      <c r="L1584" s="9">
        <v>8.0584882500000017</v>
      </c>
      <c r="M1584">
        <v>1.5071956773981262E-2</v>
      </c>
      <c r="N1584">
        <v>0.18179728797977476</v>
      </c>
      <c r="O1584">
        <f t="shared" si="126"/>
        <v>-1.8218303600958059</v>
      </c>
    </row>
    <row r="1585" spans="1:15" x14ac:dyDescent="0.25">
      <c r="A1585" s="4">
        <v>40277</v>
      </c>
      <c r="B1585" s="7">
        <v>8.0571102857142858</v>
      </c>
      <c r="C1585">
        <f t="shared" si="125"/>
        <v>1583</v>
      </c>
      <c r="D1585" s="9">
        <f t="shared" si="122"/>
        <v>1.5062435638937685E-2</v>
      </c>
      <c r="E1585">
        <f t="shared" si="123"/>
        <v>-1.8221047957965042</v>
      </c>
      <c r="F1585">
        <f t="shared" si="124"/>
        <v>0.18191220409101355</v>
      </c>
      <c r="K1585" s="8">
        <v>40277</v>
      </c>
      <c r="L1585" s="9">
        <v>8.0571102857142858</v>
      </c>
      <c r="M1585">
        <v>1.5062435638937685E-2</v>
      </c>
      <c r="N1585">
        <v>0.18191220409101355</v>
      </c>
      <c r="O1585">
        <f t="shared" si="126"/>
        <v>-1.8221047957965042</v>
      </c>
    </row>
    <row r="1586" spans="1:15" x14ac:dyDescent="0.25">
      <c r="A1586" s="4">
        <v>39539</v>
      </c>
      <c r="B1586" s="7">
        <v>8.0568653142857141</v>
      </c>
      <c r="C1586">
        <f t="shared" si="125"/>
        <v>1584</v>
      </c>
      <c r="D1586" s="9">
        <f t="shared" si="122"/>
        <v>1.5052926525529265E-2</v>
      </c>
      <c r="E1586">
        <f t="shared" si="123"/>
        <v>-1.8223790581876229</v>
      </c>
      <c r="F1586">
        <f t="shared" si="124"/>
        <v>0.18202712020225237</v>
      </c>
      <c r="K1586" s="8">
        <v>39539</v>
      </c>
      <c r="L1586" s="9">
        <v>8.0568653142857141</v>
      </c>
      <c r="M1586">
        <v>1.5052926525529265E-2</v>
      </c>
      <c r="N1586">
        <v>0.18202712020225237</v>
      </c>
      <c r="O1586">
        <f t="shared" si="126"/>
        <v>-1.8223790581876229</v>
      </c>
    </row>
    <row r="1587" spans="1:15" x14ac:dyDescent="0.25">
      <c r="A1587" s="4">
        <v>39707</v>
      </c>
      <c r="B1587" s="7">
        <v>8.0563540695652165</v>
      </c>
      <c r="C1587">
        <f t="shared" si="125"/>
        <v>1585</v>
      </c>
      <c r="D1587" s="9">
        <f t="shared" si="122"/>
        <v>1.5043429411002117E-2</v>
      </c>
      <c r="E1587">
        <f t="shared" si="123"/>
        <v>-1.8226531474879184</v>
      </c>
      <c r="F1587">
        <f t="shared" si="124"/>
        <v>0.18214203631349116</v>
      </c>
      <c r="K1587" s="8">
        <v>39707</v>
      </c>
      <c r="L1587" s="9">
        <v>8.0563540695652165</v>
      </c>
      <c r="M1587">
        <v>1.5043429411002117E-2</v>
      </c>
      <c r="N1587">
        <v>0.18214203631349116</v>
      </c>
      <c r="O1587">
        <f t="shared" si="126"/>
        <v>-1.8226531474879184</v>
      </c>
    </row>
    <row r="1588" spans="1:15" x14ac:dyDescent="0.25">
      <c r="A1588" s="4">
        <v>37744</v>
      </c>
      <c r="B1588" s="7">
        <v>8.050342950000001</v>
      </c>
      <c r="C1588">
        <f t="shared" si="125"/>
        <v>1586</v>
      </c>
      <c r="D1588" s="9">
        <f t="shared" si="122"/>
        <v>1.5033944272659746E-2</v>
      </c>
      <c r="E1588">
        <f t="shared" si="123"/>
        <v>-1.8229270639157331</v>
      </c>
      <c r="F1588">
        <f t="shared" si="124"/>
        <v>0.18225695242472995</v>
      </c>
      <c r="K1588" s="8">
        <v>37744</v>
      </c>
      <c r="L1588" s="9">
        <v>8.050342950000001</v>
      </c>
      <c r="M1588">
        <v>1.5033944272659746E-2</v>
      </c>
      <c r="N1588">
        <v>0.18225695242472995</v>
      </c>
      <c r="O1588">
        <f t="shared" si="126"/>
        <v>-1.8229270639157331</v>
      </c>
    </row>
    <row r="1589" spans="1:15" x14ac:dyDescent="0.25">
      <c r="A1589" s="4">
        <v>37340</v>
      </c>
      <c r="B1589" s="7">
        <v>8.0462703000000015</v>
      </c>
      <c r="C1589">
        <f t="shared" si="125"/>
        <v>1587</v>
      </c>
      <c r="D1589" s="9">
        <f t="shared" si="122"/>
        <v>1.5024471087862859E-2</v>
      </c>
      <c r="E1589">
        <f t="shared" si="123"/>
        <v>-1.8232008076889963</v>
      </c>
      <c r="F1589">
        <f t="shared" si="124"/>
        <v>0.18237186853596873</v>
      </c>
      <c r="K1589" s="8">
        <v>37340</v>
      </c>
      <c r="L1589" s="9">
        <v>8.0462703000000015</v>
      </c>
      <c r="M1589">
        <v>1.5024471087862859E-2</v>
      </c>
      <c r="N1589">
        <v>0.18237186853596873</v>
      </c>
      <c r="O1589">
        <f t="shared" si="126"/>
        <v>-1.8232008076889963</v>
      </c>
    </row>
    <row r="1590" spans="1:15" x14ac:dyDescent="0.25">
      <c r="A1590" s="4">
        <v>38081</v>
      </c>
      <c r="B1590" s="7">
        <v>8.045841600000001</v>
      </c>
      <c r="C1590">
        <f t="shared" si="125"/>
        <v>1588</v>
      </c>
      <c r="D1590" s="9">
        <f t="shared" si="122"/>
        <v>1.5015009834029192E-2</v>
      </c>
      <c r="E1590">
        <f t="shared" si="123"/>
        <v>-1.8234743790252257</v>
      </c>
      <c r="F1590">
        <f t="shared" si="124"/>
        <v>0.18248678464720755</v>
      </c>
      <c r="K1590" s="8">
        <v>38081</v>
      </c>
      <c r="L1590" s="9">
        <v>8.045841600000001</v>
      </c>
      <c r="M1590">
        <v>1.5015009834029192E-2</v>
      </c>
      <c r="N1590">
        <v>0.18248678464720755</v>
      </c>
      <c r="O1590">
        <f t="shared" si="126"/>
        <v>-1.8234743790252257</v>
      </c>
    </row>
    <row r="1591" spans="1:15" x14ac:dyDescent="0.25">
      <c r="A1591" s="4">
        <v>41342</v>
      </c>
      <c r="B1591" s="7">
        <v>8.0456272500000008</v>
      </c>
      <c r="C1591">
        <f t="shared" si="125"/>
        <v>1589</v>
      </c>
      <c r="D1591" s="9">
        <f t="shared" si="122"/>
        <v>1.5005560488633326E-2</v>
      </c>
      <c r="E1591">
        <f t="shared" si="123"/>
        <v>-1.8237477781415277</v>
      </c>
      <c r="F1591">
        <f t="shared" si="124"/>
        <v>0.18260170075844634</v>
      </c>
      <c r="K1591" s="8">
        <v>41342</v>
      </c>
      <c r="L1591" s="9">
        <v>8.0456272500000008</v>
      </c>
      <c r="M1591">
        <v>1.5005560488633326E-2</v>
      </c>
      <c r="N1591">
        <v>0.18260170075844634</v>
      </c>
      <c r="O1591">
        <f t="shared" si="126"/>
        <v>-1.8237477781415277</v>
      </c>
    </row>
    <row r="1592" spans="1:15" x14ac:dyDescent="0.25">
      <c r="A1592" s="4">
        <v>40645</v>
      </c>
      <c r="B1592" s="7">
        <v>8.0454129000000005</v>
      </c>
      <c r="C1592">
        <f t="shared" si="125"/>
        <v>1590</v>
      </c>
      <c r="D1592" s="9">
        <f t="shared" si="122"/>
        <v>1.4996123029206514E-2</v>
      </c>
      <c r="E1592">
        <f t="shared" si="123"/>
        <v>-1.8240210052545995</v>
      </c>
      <c r="F1592">
        <f t="shared" si="124"/>
        <v>0.18271661686968513</v>
      </c>
      <c r="K1592" s="8">
        <v>40645</v>
      </c>
      <c r="L1592" s="9">
        <v>8.0454129000000005</v>
      </c>
      <c r="M1592">
        <v>1.4996123029206514E-2</v>
      </c>
      <c r="N1592">
        <v>0.18271661686968513</v>
      </c>
      <c r="O1592">
        <f t="shared" si="126"/>
        <v>-1.8240210052545995</v>
      </c>
    </row>
    <row r="1593" spans="1:15" x14ac:dyDescent="0.25">
      <c r="A1593" s="4">
        <v>40267</v>
      </c>
      <c r="B1593" s="7">
        <v>8.0433812347826095</v>
      </c>
      <c r="C1593">
        <f t="shared" si="125"/>
        <v>1591</v>
      </c>
      <c r="D1593" s="9">
        <f t="shared" si="122"/>
        <v>1.4986697433336492E-2</v>
      </c>
      <c r="E1593">
        <f t="shared" si="123"/>
        <v>-1.8242940605807296</v>
      </c>
      <c r="F1593">
        <f t="shared" si="124"/>
        <v>0.18283153298092392</v>
      </c>
      <c r="K1593" s="8">
        <v>40267</v>
      </c>
      <c r="L1593" s="9">
        <v>8.0433812347826095</v>
      </c>
      <c r="M1593">
        <v>1.4986697433336492E-2</v>
      </c>
      <c r="N1593">
        <v>0.18283153298092392</v>
      </c>
      <c r="O1593">
        <f t="shared" si="126"/>
        <v>-1.8242940605807296</v>
      </c>
    </row>
    <row r="1594" spans="1:15" x14ac:dyDescent="0.25">
      <c r="A1594" s="4">
        <v>35189</v>
      </c>
      <c r="B1594" s="7">
        <v>8.0415546000000013</v>
      </c>
      <c r="C1594">
        <f t="shared" si="125"/>
        <v>1592</v>
      </c>
      <c r="D1594" s="9">
        <f t="shared" si="122"/>
        <v>1.4977283678667309E-2</v>
      </c>
      <c r="E1594">
        <f t="shared" si="123"/>
        <v>-1.8245669443357984</v>
      </c>
      <c r="F1594">
        <f t="shared" si="124"/>
        <v>0.18294644909216273</v>
      </c>
      <c r="K1594" s="8">
        <v>35189</v>
      </c>
      <c r="L1594" s="9">
        <v>8.0415546000000013</v>
      </c>
      <c r="M1594">
        <v>1.4977283678667309E-2</v>
      </c>
      <c r="N1594">
        <v>0.18294644909216273</v>
      </c>
      <c r="O1594">
        <f t="shared" si="126"/>
        <v>-1.8245669443357984</v>
      </c>
    </row>
    <row r="1595" spans="1:15" x14ac:dyDescent="0.25">
      <c r="A1595" s="4">
        <v>38423</v>
      </c>
      <c r="B1595" s="7">
        <v>8.0415546000000013</v>
      </c>
      <c r="C1595">
        <f t="shared" si="125"/>
        <v>1593</v>
      </c>
      <c r="D1595" s="9">
        <f t="shared" si="122"/>
        <v>1.4967881742899156E-2</v>
      </c>
      <c r="E1595">
        <f t="shared" si="123"/>
        <v>-1.8248396567352796</v>
      </c>
      <c r="F1595">
        <f t="shared" si="124"/>
        <v>0.18306136520340152</v>
      </c>
      <c r="K1595" s="8">
        <v>38423</v>
      </c>
      <c r="L1595" s="9">
        <v>8.0415546000000013</v>
      </c>
      <c r="M1595">
        <v>1.4967881742899156E-2</v>
      </c>
      <c r="N1595">
        <v>0.18306136520340152</v>
      </c>
      <c r="O1595">
        <f t="shared" si="126"/>
        <v>-1.8248396567352796</v>
      </c>
    </row>
    <row r="1596" spans="1:15" x14ac:dyDescent="0.25">
      <c r="A1596" s="4">
        <v>41666</v>
      </c>
      <c r="B1596" s="7">
        <v>8.0376963000000003</v>
      </c>
      <c r="C1596">
        <f t="shared" si="125"/>
        <v>1594</v>
      </c>
      <c r="D1596" s="9">
        <f t="shared" si="122"/>
        <v>1.4958491603788177E-2</v>
      </c>
      <c r="E1596">
        <f t="shared" si="123"/>
        <v>-1.8251121979942417</v>
      </c>
      <c r="F1596">
        <f t="shared" si="124"/>
        <v>0.18317628131464031</v>
      </c>
      <c r="K1596" s="8">
        <v>41666</v>
      </c>
      <c r="L1596" s="9">
        <v>8.0376963000000003</v>
      </c>
      <c r="M1596">
        <v>1.4958491603788177E-2</v>
      </c>
      <c r="N1596">
        <v>0.18317628131464031</v>
      </c>
      <c r="O1596">
        <f t="shared" si="126"/>
        <v>-1.8251121979942417</v>
      </c>
    </row>
    <row r="1597" spans="1:15" x14ac:dyDescent="0.25">
      <c r="A1597" s="4">
        <v>37446</v>
      </c>
      <c r="B1597" s="7">
        <v>8.0370532500000014</v>
      </c>
      <c r="C1597">
        <f t="shared" si="125"/>
        <v>1595</v>
      </c>
      <c r="D1597" s="9">
        <f t="shared" si="122"/>
        <v>1.4949113239146305E-2</v>
      </c>
      <c r="E1597">
        <f t="shared" si="123"/>
        <v>-1.8253845683273482</v>
      </c>
      <c r="F1597">
        <f t="shared" si="124"/>
        <v>0.1832911974258791</v>
      </c>
      <c r="K1597" s="8">
        <v>37446</v>
      </c>
      <c r="L1597" s="9">
        <v>8.0370532500000014</v>
      </c>
      <c r="M1597">
        <v>1.4949113239146305E-2</v>
      </c>
      <c r="N1597">
        <v>0.1832911974258791</v>
      </c>
      <c r="O1597">
        <f t="shared" si="126"/>
        <v>-1.8253845683273482</v>
      </c>
    </row>
    <row r="1598" spans="1:15" x14ac:dyDescent="0.25">
      <c r="A1598" s="4">
        <v>40060</v>
      </c>
      <c r="B1598" s="7">
        <v>8.0346581217391311</v>
      </c>
      <c r="C1598">
        <f t="shared" si="125"/>
        <v>1596</v>
      </c>
      <c r="D1598" s="9">
        <f t="shared" si="122"/>
        <v>1.4939746626841076E-2</v>
      </c>
      <c r="E1598">
        <f t="shared" si="123"/>
        <v>-1.8256567679488587</v>
      </c>
      <c r="F1598">
        <f t="shared" si="124"/>
        <v>0.18340611353711792</v>
      </c>
      <c r="K1598" s="8">
        <v>40060</v>
      </c>
      <c r="L1598" s="9">
        <v>8.0346581217391311</v>
      </c>
      <c r="M1598">
        <v>1.4939746626841076E-2</v>
      </c>
      <c r="N1598">
        <v>0.18340611353711792</v>
      </c>
      <c r="O1598">
        <f t="shared" si="126"/>
        <v>-1.8256567679488587</v>
      </c>
    </row>
    <row r="1599" spans="1:15" x14ac:dyDescent="0.25">
      <c r="A1599" s="4">
        <v>36237</v>
      </c>
      <c r="B1599" s="7">
        <v>8.0334093000000006</v>
      </c>
      <c r="C1599">
        <f t="shared" si="125"/>
        <v>1597</v>
      </c>
      <c r="D1599" s="9">
        <f t="shared" si="122"/>
        <v>1.4930391744795464E-2</v>
      </c>
      <c r="E1599">
        <f t="shared" si="123"/>
        <v>-1.825928797072631</v>
      </c>
      <c r="F1599">
        <f t="shared" si="124"/>
        <v>0.1835210296483567</v>
      </c>
      <c r="K1599" s="8">
        <v>36237</v>
      </c>
      <c r="L1599" s="9">
        <v>8.0334093000000006</v>
      </c>
      <c r="M1599">
        <v>1.4930391744795464E-2</v>
      </c>
      <c r="N1599">
        <v>0.1835210296483567</v>
      </c>
      <c r="O1599">
        <f t="shared" si="126"/>
        <v>-1.825928797072631</v>
      </c>
    </row>
    <row r="1600" spans="1:15" x14ac:dyDescent="0.25">
      <c r="A1600" s="4">
        <v>39013</v>
      </c>
      <c r="B1600" s="7">
        <v>8.0329806000000019</v>
      </c>
      <c r="C1600">
        <f t="shared" si="125"/>
        <v>1598</v>
      </c>
      <c r="D1600" s="9">
        <f t="shared" si="122"/>
        <v>1.4921048570987708E-2</v>
      </c>
      <c r="E1600">
        <f t="shared" si="123"/>
        <v>-1.8262006559121207</v>
      </c>
      <c r="F1600">
        <f t="shared" si="124"/>
        <v>0.18363594575959549</v>
      </c>
      <c r="K1600" s="8">
        <v>39013</v>
      </c>
      <c r="L1600" s="9">
        <v>8.0329806000000019</v>
      </c>
      <c r="M1600">
        <v>1.4921048570987708E-2</v>
      </c>
      <c r="N1600">
        <v>0.18363594575959549</v>
      </c>
      <c r="O1600">
        <f t="shared" si="126"/>
        <v>-1.8262006559121207</v>
      </c>
    </row>
    <row r="1601" spans="1:15" x14ac:dyDescent="0.25">
      <c r="A1601" s="4">
        <v>35160</v>
      </c>
      <c r="B1601" s="7">
        <v>8.0323375500000012</v>
      </c>
      <c r="C1601">
        <f t="shared" si="125"/>
        <v>1599</v>
      </c>
      <c r="D1601" s="9">
        <f t="shared" si="122"/>
        <v>1.4911717083451129E-2</v>
      </c>
      <c r="E1601">
        <f t="shared" si="123"/>
        <v>-1.8264723446803828</v>
      </c>
      <c r="F1601">
        <f t="shared" si="124"/>
        <v>0.18375086187083428</v>
      </c>
      <c r="K1601" s="8">
        <v>35160</v>
      </c>
      <c r="L1601" s="9">
        <v>8.0323375500000012</v>
      </c>
      <c r="M1601">
        <v>1.4911717083451129E-2</v>
      </c>
      <c r="N1601">
        <v>0.18375086187083428</v>
      </c>
      <c r="O1601">
        <f t="shared" si="126"/>
        <v>-1.8264723446803828</v>
      </c>
    </row>
    <row r="1602" spans="1:15" x14ac:dyDescent="0.25">
      <c r="A1602" s="4">
        <v>39341</v>
      </c>
      <c r="B1602" s="7">
        <v>8.0293366500000012</v>
      </c>
      <c r="C1602">
        <f t="shared" si="125"/>
        <v>1600</v>
      </c>
      <c r="D1602" s="9">
        <f t="shared" si="122"/>
        <v>1.4902397260273972E-2</v>
      </c>
      <c r="E1602">
        <f t="shared" si="123"/>
        <v>-1.826743863590073</v>
      </c>
      <c r="F1602">
        <f t="shared" si="124"/>
        <v>0.1838657779820731</v>
      </c>
      <c r="K1602" s="8">
        <v>39341</v>
      </c>
      <c r="L1602" s="9">
        <v>8.0293366500000012</v>
      </c>
      <c r="M1602">
        <v>1.4902397260273972E-2</v>
      </c>
      <c r="N1602">
        <v>0.1838657779820731</v>
      </c>
      <c r="O1602">
        <f t="shared" si="126"/>
        <v>-1.826743863590073</v>
      </c>
    </row>
    <row r="1603" spans="1:15" x14ac:dyDescent="0.25">
      <c r="A1603" s="4">
        <v>35843</v>
      </c>
      <c r="B1603" s="7">
        <v>8.0289079500000007</v>
      </c>
      <c r="C1603">
        <f t="shared" si="125"/>
        <v>1601</v>
      </c>
      <c r="D1603" s="9">
        <f t="shared" ref="D1603:D1666" si="127">(C$1+1)/C1603/365</f>
        <v>1.4893089079599223E-2</v>
      </c>
      <c r="E1603">
        <f t="shared" ref="E1603:E1666" si="128">LOG(D1603)</f>
        <v>-1.8270152128534478</v>
      </c>
      <c r="F1603">
        <f t="shared" ref="F1603:F1666" si="129">C1603/C$1</f>
        <v>0.18398069409331189</v>
      </c>
      <c r="K1603" s="8">
        <v>35843</v>
      </c>
      <c r="L1603" s="9">
        <v>8.0289079500000007</v>
      </c>
      <c r="M1603">
        <v>1.4893089079599223E-2</v>
      </c>
      <c r="N1603">
        <v>0.18398069409331189</v>
      </c>
      <c r="O1603">
        <f t="shared" si="126"/>
        <v>-1.8270152128534478</v>
      </c>
    </row>
    <row r="1604" spans="1:15" x14ac:dyDescent="0.25">
      <c r="A1604" s="4">
        <v>36046</v>
      </c>
      <c r="B1604" s="7">
        <v>8.0289079500000007</v>
      </c>
      <c r="C1604">
        <f t="shared" ref="C1604:C1667" si="130">C1603+1</f>
        <v>1602</v>
      </c>
      <c r="D1604" s="9">
        <f t="shared" si="127"/>
        <v>1.4883792519624442E-2</v>
      </c>
      <c r="E1604">
        <f t="shared" si="128"/>
        <v>-1.827286392682367</v>
      </c>
      <c r="F1604">
        <f t="shared" si="129"/>
        <v>0.18409561020455067</v>
      </c>
      <c r="K1604" s="8">
        <v>36046</v>
      </c>
      <c r="L1604" s="9">
        <v>8.0289079500000007</v>
      </c>
      <c r="M1604">
        <v>1.4883792519624442E-2</v>
      </c>
      <c r="N1604">
        <v>0.18409561020455067</v>
      </c>
      <c r="O1604">
        <f t="shared" ref="O1604:O1667" si="131">LOG(M1604)</f>
        <v>-1.827286392682367</v>
      </c>
    </row>
    <row r="1605" spans="1:15" x14ac:dyDescent="0.25">
      <c r="A1605" s="4">
        <v>39116</v>
      </c>
      <c r="B1605" s="7">
        <v>8.026158678260872</v>
      </c>
      <c r="C1605">
        <f t="shared" si="130"/>
        <v>1603</v>
      </c>
      <c r="D1605" s="9">
        <f t="shared" si="127"/>
        <v>1.4874507558601594E-2</v>
      </c>
      <c r="E1605">
        <f t="shared" si="128"/>
        <v>-1.8275574032882931</v>
      </c>
      <c r="F1605">
        <f t="shared" si="129"/>
        <v>0.18421052631578946</v>
      </c>
      <c r="K1605" s="8">
        <v>39116</v>
      </c>
      <c r="L1605" s="9">
        <v>8.026158678260872</v>
      </c>
      <c r="M1605">
        <v>1.4874507558601594E-2</v>
      </c>
      <c r="N1605">
        <v>0.18421052631578946</v>
      </c>
      <c r="O1605">
        <f t="shared" si="131"/>
        <v>-1.8275574032882931</v>
      </c>
    </row>
    <row r="1606" spans="1:15" x14ac:dyDescent="0.25">
      <c r="A1606" s="4">
        <v>36196</v>
      </c>
      <c r="B1606" s="7">
        <v>8.0254783500000002</v>
      </c>
      <c r="C1606">
        <f t="shared" si="130"/>
        <v>1604</v>
      </c>
      <c r="D1606" s="9">
        <f t="shared" si="127"/>
        <v>1.4865234174836881E-2</v>
      </c>
      <c r="E1606">
        <f t="shared" si="128"/>
        <v>-1.8278282448822929</v>
      </c>
      <c r="F1606">
        <f t="shared" si="129"/>
        <v>0.18432544242702828</v>
      </c>
      <c r="K1606" s="8">
        <v>36196</v>
      </c>
      <c r="L1606" s="9">
        <v>8.0254783500000002</v>
      </c>
      <c r="M1606">
        <v>1.4865234174836881E-2</v>
      </c>
      <c r="N1606">
        <v>0.18432544242702828</v>
      </c>
      <c r="O1606">
        <f t="shared" si="131"/>
        <v>-1.8278282448822929</v>
      </c>
    </row>
    <row r="1607" spans="1:15" x14ac:dyDescent="0.25">
      <c r="A1607" s="4">
        <v>35001</v>
      </c>
      <c r="B1607" s="7">
        <v>8.0250496500000015</v>
      </c>
      <c r="C1607">
        <f t="shared" si="130"/>
        <v>1605</v>
      </c>
      <c r="D1607" s="9">
        <f t="shared" si="127"/>
        <v>1.4855972346690564E-2</v>
      </c>
      <c r="E1607">
        <f t="shared" si="128"/>
        <v>-1.8280989176750391</v>
      </c>
      <c r="F1607">
        <f t="shared" si="129"/>
        <v>0.18444035853826707</v>
      </c>
      <c r="K1607" s="8">
        <v>35001</v>
      </c>
      <c r="L1607" s="9">
        <v>8.0250496500000015</v>
      </c>
      <c r="M1607">
        <v>1.4855972346690564E-2</v>
      </c>
      <c r="N1607">
        <v>0.18444035853826707</v>
      </c>
      <c r="O1607">
        <f t="shared" si="131"/>
        <v>-1.8280989176750391</v>
      </c>
    </row>
    <row r="1608" spans="1:15" x14ac:dyDescent="0.25">
      <c r="A1608" s="4">
        <v>35089</v>
      </c>
      <c r="B1608" s="7">
        <v>8.0211913500000005</v>
      </c>
      <c r="C1608">
        <f t="shared" si="130"/>
        <v>1606</v>
      </c>
      <c r="D1608" s="9">
        <f t="shared" si="127"/>
        <v>1.4846722052576811E-2</v>
      </c>
      <c r="E1608">
        <f t="shared" si="128"/>
        <v>-1.8283694218768103</v>
      </c>
      <c r="F1608">
        <f t="shared" si="129"/>
        <v>0.18455527464950586</v>
      </c>
      <c r="K1608" s="8">
        <v>35089</v>
      </c>
      <c r="L1608" s="9">
        <v>8.0211913500000005</v>
      </c>
      <c r="M1608">
        <v>1.4846722052576811E-2</v>
      </c>
      <c r="N1608">
        <v>0.18455527464950586</v>
      </c>
      <c r="O1608">
        <f t="shared" si="131"/>
        <v>-1.8283694218768103</v>
      </c>
    </row>
    <row r="1609" spans="1:15" x14ac:dyDescent="0.25">
      <c r="A1609" s="4">
        <v>36042</v>
      </c>
      <c r="B1609" s="7">
        <v>8.0205482999999997</v>
      </c>
      <c r="C1609">
        <f t="shared" si="130"/>
        <v>1607</v>
      </c>
      <c r="D1609" s="9">
        <f t="shared" si="127"/>
        <v>1.4837483270963507E-2</v>
      </c>
      <c r="E1609">
        <f t="shared" si="128"/>
        <v>-1.8286397576974927</v>
      </c>
      <c r="F1609">
        <f t="shared" si="129"/>
        <v>0.18467019076074465</v>
      </c>
      <c r="K1609" s="8">
        <v>36042</v>
      </c>
      <c r="L1609" s="9">
        <v>8.0205482999999997</v>
      </c>
      <c r="M1609">
        <v>1.4837483270963507E-2</v>
      </c>
      <c r="N1609">
        <v>0.18467019076074465</v>
      </c>
      <c r="O1609">
        <f t="shared" si="131"/>
        <v>-1.8286397576974927</v>
      </c>
    </row>
    <row r="1610" spans="1:15" x14ac:dyDescent="0.25">
      <c r="A1610" s="4">
        <v>37413</v>
      </c>
      <c r="B1610" s="7">
        <v>8.0203339500000013</v>
      </c>
      <c r="C1610">
        <f t="shared" si="130"/>
        <v>1608</v>
      </c>
      <c r="D1610" s="9">
        <f t="shared" si="127"/>
        <v>1.4828255980372112E-2</v>
      </c>
      <c r="E1610">
        <f t="shared" si="128"/>
        <v>-1.8289099253465806</v>
      </c>
      <c r="F1610">
        <f t="shared" si="129"/>
        <v>0.18478510687198346</v>
      </c>
      <c r="K1610" s="8">
        <v>37413</v>
      </c>
      <c r="L1610" s="9">
        <v>8.0203339500000013</v>
      </c>
      <c r="M1610">
        <v>1.4828255980372112E-2</v>
      </c>
      <c r="N1610">
        <v>0.18478510687198346</v>
      </c>
      <c r="O1610">
        <f t="shared" si="131"/>
        <v>-1.8289099253465806</v>
      </c>
    </row>
    <row r="1611" spans="1:15" x14ac:dyDescent="0.25">
      <c r="A1611" s="4">
        <v>42092</v>
      </c>
      <c r="B1611" s="7">
        <v>8.0191397142857159</v>
      </c>
      <c r="C1611">
        <f t="shared" si="130"/>
        <v>1609</v>
      </c>
      <c r="D1611" s="9">
        <f t="shared" si="127"/>
        <v>1.4819040159377475E-2</v>
      </c>
      <c r="E1611">
        <f t="shared" si="128"/>
        <v>-1.8291799250331777</v>
      </c>
      <c r="F1611">
        <f t="shared" si="129"/>
        <v>0.18490002298322225</v>
      </c>
      <c r="K1611" s="8">
        <v>42092</v>
      </c>
      <c r="L1611" s="9">
        <v>8.0191397142857159</v>
      </c>
      <c r="M1611">
        <v>1.4819040159377475E-2</v>
      </c>
      <c r="N1611">
        <v>0.18490002298322225</v>
      </c>
      <c r="O1611">
        <f t="shared" si="131"/>
        <v>-1.8291799250331777</v>
      </c>
    </row>
    <row r="1612" spans="1:15" x14ac:dyDescent="0.25">
      <c r="A1612" s="4">
        <v>33682</v>
      </c>
      <c r="B1612" s="7">
        <v>8.0164756500000021</v>
      </c>
      <c r="C1612">
        <f t="shared" si="130"/>
        <v>1610</v>
      </c>
      <c r="D1612" s="9">
        <f t="shared" si="127"/>
        <v>1.4809835786607675E-2</v>
      </c>
      <c r="E1612">
        <f t="shared" si="128"/>
        <v>-1.8294497569659978</v>
      </c>
      <c r="F1612">
        <f t="shared" si="129"/>
        <v>0.18501493909446104</v>
      </c>
      <c r="K1612" s="8">
        <v>33682</v>
      </c>
      <c r="L1612" s="9">
        <v>8.0164756500000021</v>
      </c>
      <c r="M1612">
        <v>1.4809835786607675E-2</v>
      </c>
      <c r="N1612">
        <v>0.18501493909446104</v>
      </c>
      <c r="O1612">
        <f t="shared" si="131"/>
        <v>-1.8294497569659978</v>
      </c>
    </row>
    <row r="1613" spans="1:15" x14ac:dyDescent="0.25">
      <c r="A1613" s="4">
        <v>36914</v>
      </c>
      <c r="B1613" s="7">
        <v>8.0164756499999985</v>
      </c>
      <c r="C1613">
        <f t="shared" si="130"/>
        <v>1611</v>
      </c>
      <c r="D1613" s="9">
        <f t="shared" si="127"/>
        <v>1.4800642840743859E-2</v>
      </c>
      <c r="E1613">
        <f t="shared" si="128"/>
        <v>-1.8297194213533663</v>
      </c>
      <c r="F1613">
        <f t="shared" si="129"/>
        <v>0.18512985520569983</v>
      </c>
      <c r="K1613" s="8">
        <v>36914</v>
      </c>
      <c r="L1613" s="9">
        <v>8.0164756499999985</v>
      </c>
      <c r="M1613">
        <v>1.4800642840743859E-2</v>
      </c>
      <c r="N1613">
        <v>0.18512985520569983</v>
      </c>
      <c r="O1613">
        <f t="shared" si="131"/>
        <v>-1.8297194213533663</v>
      </c>
    </row>
    <row r="1614" spans="1:15" x14ac:dyDescent="0.25">
      <c r="A1614" s="4">
        <v>39708</v>
      </c>
      <c r="B1614" s="7">
        <v>8.0109025499999991</v>
      </c>
      <c r="C1614">
        <f t="shared" si="130"/>
        <v>1612</v>
      </c>
      <c r="D1614" s="9">
        <f t="shared" si="127"/>
        <v>1.4791461300520073E-2</v>
      </c>
      <c r="E1614">
        <f t="shared" si="128"/>
        <v>-1.8299889184032199</v>
      </c>
      <c r="F1614">
        <f t="shared" si="129"/>
        <v>0.18524477131693864</v>
      </c>
      <c r="K1614" s="8">
        <v>39708</v>
      </c>
      <c r="L1614" s="9">
        <v>8.0109025499999991</v>
      </c>
      <c r="M1614">
        <v>1.4791461300520073E-2</v>
      </c>
      <c r="N1614">
        <v>0.18524477131693864</v>
      </c>
      <c r="O1614">
        <f t="shared" si="131"/>
        <v>-1.8299889184032199</v>
      </c>
    </row>
    <row r="1615" spans="1:15" x14ac:dyDescent="0.25">
      <c r="A1615" s="4">
        <v>36883</v>
      </c>
      <c r="B1615" s="7">
        <v>8.0085447000000016</v>
      </c>
      <c r="C1615">
        <f t="shared" si="130"/>
        <v>1613</v>
      </c>
      <c r="D1615" s="9">
        <f t="shared" si="127"/>
        <v>1.4782291144723098E-2</v>
      </c>
      <c r="E1615">
        <f t="shared" si="128"/>
        <v>-1.8302582483231096</v>
      </c>
      <c r="F1615">
        <f t="shared" si="129"/>
        <v>0.18535968742817743</v>
      </c>
      <c r="K1615" s="8">
        <v>36883</v>
      </c>
      <c r="L1615" s="9">
        <v>8.0085447000000016</v>
      </c>
      <c r="M1615">
        <v>1.4782291144723098E-2</v>
      </c>
      <c r="N1615">
        <v>0.18535968742817743</v>
      </c>
      <c r="O1615">
        <f t="shared" si="131"/>
        <v>-1.8302582483231096</v>
      </c>
    </row>
    <row r="1616" spans="1:15" x14ac:dyDescent="0.25">
      <c r="A1616" s="4">
        <v>35815</v>
      </c>
      <c r="B1616" s="7">
        <v>8.0085446999999998</v>
      </c>
      <c r="C1616">
        <f t="shared" si="130"/>
        <v>1614</v>
      </c>
      <c r="D1616" s="9">
        <f t="shared" si="127"/>
        <v>1.4773132352192291E-2</v>
      </c>
      <c r="E1616">
        <f t="shared" si="128"/>
        <v>-1.8305274113201997</v>
      </c>
      <c r="F1616">
        <f t="shared" si="129"/>
        <v>0.18547460353941622</v>
      </c>
      <c r="K1616" s="8">
        <v>35815</v>
      </c>
      <c r="L1616" s="9">
        <v>8.0085446999999998</v>
      </c>
      <c r="M1616">
        <v>1.4773132352192291E-2</v>
      </c>
      <c r="N1616">
        <v>0.18547460353941622</v>
      </c>
      <c r="O1616">
        <f t="shared" si="131"/>
        <v>-1.8305274113201997</v>
      </c>
    </row>
    <row r="1617" spans="1:15" x14ac:dyDescent="0.25">
      <c r="A1617" s="4">
        <v>36970</v>
      </c>
      <c r="B1617" s="7">
        <v>8.0042577000000001</v>
      </c>
      <c r="C1617">
        <f t="shared" si="130"/>
        <v>1615</v>
      </c>
      <c r="D1617" s="9">
        <f t="shared" si="127"/>
        <v>1.4763984901819415E-2</v>
      </c>
      <c r="E1617">
        <f t="shared" si="128"/>
        <v>-1.8307964076012699</v>
      </c>
      <c r="F1617">
        <f t="shared" si="129"/>
        <v>0.18558951965065501</v>
      </c>
      <c r="K1617" s="8">
        <v>36970</v>
      </c>
      <c r="L1617" s="9">
        <v>8.0042577000000001</v>
      </c>
      <c r="M1617">
        <v>1.4763984901819415E-2</v>
      </c>
      <c r="N1617">
        <v>0.18558951965065501</v>
      </c>
      <c r="O1617">
        <f t="shared" si="131"/>
        <v>-1.8307964076012699</v>
      </c>
    </row>
    <row r="1618" spans="1:15" x14ac:dyDescent="0.25">
      <c r="A1618" s="4">
        <v>38025</v>
      </c>
      <c r="B1618" s="7">
        <v>8.0040433499999999</v>
      </c>
      <c r="C1618">
        <f t="shared" si="130"/>
        <v>1616</v>
      </c>
      <c r="D1618" s="9">
        <f t="shared" si="127"/>
        <v>1.4754848772548488E-2</v>
      </c>
      <c r="E1618">
        <f t="shared" si="128"/>
        <v>-1.8310652373727154</v>
      </c>
      <c r="F1618">
        <f t="shared" si="129"/>
        <v>0.18570443576189383</v>
      </c>
      <c r="K1618" s="8">
        <v>38025</v>
      </c>
      <c r="L1618" s="9">
        <v>8.0040433499999999</v>
      </c>
      <c r="M1618">
        <v>1.4754848772548488E-2</v>
      </c>
      <c r="N1618">
        <v>0.18570443576189383</v>
      </c>
      <c r="O1618">
        <f t="shared" si="131"/>
        <v>-1.8310652373727154</v>
      </c>
    </row>
    <row r="1619" spans="1:15" x14ac:dyDescent="0.25">
      <c r="A1619" s="4">
        <v>38013</v>
      </c>
      <c r="B1619" s="7">
        <v>8.0038290000000014</v>
      </c>
      <c r="C1619">
        <f t="shared" si="130"/>
        <v>1617</v>
      </c>
      <c r="D1619" s="9">
        <f t="shared" si="127"/>
        <v>1.4745723943375607E-2</v>
      </c>
      <c r="E1619">
        <f t="shared" si="128"/>
        <v>-1.8313339008405494</v>
      </c>
      <c r="F1619">
        <f t="shared" si="129"/>
        <v>0.18581935187313262</v>
      </c>
      <c r="K1619" s="8">
        <v>38013</v>
      </c>
      <c r="L1619" s="9">
        <v>8.0038290000000014</v>
      </c>
      <c r="M1619">
        <v>1.4745723943375607E-2</v>
      </c>
      <c r="N1619">
        <v>0.18581935187313262</v>
      </c>
      <c r="O1619">
        <f t="shared" si="131"/>
        <v>-1.8313339008405494</v>
      </c>
    </row>
    <row r="1620" spans="1:15" x14ac:dyDescent="0.25">
      <c r="A1620" s="4">
        <v>37215</v>
      </c>
      <c r="B1620" s="7">
        <v>8.0036146500000029</v>
      </c>
      <c r="C1620">
        <f t="shared" si="130"/>
        <v>1618</v>
      </c>
      <c r="D1620" s="9">
        <f t="shared" si="127"/>
        <v>1.4736610393348799E-2</v>
      </c>
      <c r="E1620">
        <f t="shared" si="128"/>
        <v>-1.8316023982104017</v>
      </c>
      <c r="F1620">
        <f t="shared" si="129"/>
        <v>0.1859342679843714</v>
      </c>
      <c r="K1620" s="8">
        <v>37215</v>
      </c>
      <c r="L1620" s="9">
        <v>8.0036146500000029</v>
      </c>
      <c r="M1620">
        <v>1.4736610393348799E-2</v>
      </c>
      <c r="N1620">
        <v>0.1859342679843714</v>
      </c>
      <c r="O1620">
        <f t="shared" si="131"/>
        <v>-1.8316023982104017</v>
      </c>
    </row>
    <row r="1621" spans="1:15" x14ac:dyDescent="0.25">
      <c r="A1621" s="4">
        <v>39342</v>
      </c>
      <c r="B1621" s="7">
        <v>8.0031859500000024</v>
      </c>
      <c r="C1621">
        <f t="shared" si="130"/>
        <v>1619</v>
      </c>
      <c r="D1621" s="9">
        <f t="shared" si="127"/>
        <v>1.4727508101567855E-2</v>
      </c>
      <c r="E1621">
        <f t="shared" si="128"/>
        <v>-1.8318707296875218</v>
      </c>
      <c r="F1621">
        <f t="shared" si="129"/>
        <v>0.18604918409561019</v>
      </c>
      <c r="K1621" s="8">
        <v>39342</v>
      </c>
      <c r="L1621" s="9">
        <v>8.0031859500000024</v>
      </c>
      <c r="M1621">
        <v>1.4727508101567855E-2</v>
      </c>
      <c r="N1621">
        <v>0.18604918409561019</v>
      </c>
      <c r="O1621">
        <f t="shared" si="131"/>
        <v>-1.8318707296875218</v>
      </c>
    </row>
    <row r="1622" spans="1:15" x14ac:dyDescent="0.25">
      <c r="A1622" s="4">
        <v>34634</v>
      </c>
      <c r="B1622" s="7">
        <v>8.0001850500000025</v>
      </c>
      <c r="C1622">
        <f t="shared" si="130"/>
        <v>1620</v>
      </c>
      <c r="D1622" s="9">
        <f t="shared" si="127"/>
        <v>1.4718417047184169E-2</v>
      </c>
      <c r="E1622">
        <f t="shared" si="128"/>
        <v>-1.8321388954767792</v>
      </c>
      <c r="F1622">
        <f t="shared" si="129"/>
        <v>0.18616410020684901</v>
      </c>
      <c r="K1622" s="8">
        <v>34634</v>
      </c>
      <c r="L1622" s="9">
        <v>8.0001850500000025</v>
      </c>
      <c r="M1622">
        <v>1.4718417047184169E-2</v>
      </c>
      <c r="N1622">
        <v>0.18616410020684901</v>
      </c>
      <c r="O1622">
        <f t="shared" si="131"/>
        <v>-1.8321388954767792</v>
      </c>
    </row>
    <row r="1623" spans="1:15" x14ac:dyDescent="0.25">
      <c r="A1623" s="4">
        <v>36070</v>
      </c>
      <c r="B1623" s="7">
        <v>8.0001850500000025</v>
      </c>
      <c r="C1623">
        <f t="shared" si="130"/>
        <v>1621</v>
      </c>
      <c r="D1623" s="9">
        <f t="shared" si="127"/>
        <v>1.4709337209400588E-2</v>
      </c>
      <c r="E1623">
        <f t="shared" si="128"/>
        <v>-1.8324068957826631</v>
      </c>
      <c r="F1623">
        <f t="shared" si="129"/>
        <v>0.1862790163180878</v>
      </c>
      <c r="K1623" s="8">
        <v>36070</v>
      </c>
      <c r="L1623" s="9">
        <v>8.0001850500000025</v>
      </c>
      <c r="M1623">
        <v>1.4709337209400588E-2</v>
      </c>
      <c r="N1623">
        <v>0.1862790163180878</v>
      </c>
      <c r="O1623">
        <f t="shared" si="131"/>
        <v>-1.8324068957826631</v>
      </c>
    </row>
    <row r="1624" spans="1:15" x14ac:dyDescent="0.25">
      <c r="A1624" s="4">
        <v>40878</v>
      </c>
      <c r="B1624" s="7">
        <v>7.9997563499999993</v>
      </c>
      <c r="C1624">
        <f t="shared" si="130"/>
        <v>1622</v>
      </c>
      <c r="D1624" s="9">
        <f t="shared" si="127"/>
        <v>1.4700268567471244E-2</v>
      </c>
      <c r="E1624">
        <f t="shared" si="128"/>
        <v>-1.8326747308092854</v>
      </c>
      <c r="F1624">
        <f t="shared" si="129"/>
        <v>0.18639393242932659</v>
      </c>
      <c r="K1624" s="8">
        <v>40878</v>
      </c>
      <c r="L1624" s="9">
        <v>7.9997563499999993</v>
      </c>
      <c r="M1624">
        <v>1.4700268567471244E-2</v>
      </c>
      <c r="N1624">
        <v>0.18639393242932659</v>
      </c>
      <c r="O1624">
        <f t="shared" si="131"/>
        <v>-1.8326747308092854</v>
      </c>
    </row>
    <row r="1625" spans="1:15" x14ac:dyDescent="0.25">
      <c r="A1625" s="4">
        <v>33794</v>
      </c>
      <c r="B1625" s="7">
        <v>7.995898050000001</v>
      </c>
      <c r="C1625">
        <f t="shared" si="130"/>
        <v>1623</v>
      </c>
      <c r="D1625" s="9">
        <f t="shared" si="127"/>
        <v>1.4691211100701391E-2</v>
      </c>
      <c r="E1625">
        <f t="shared" si="128"/>
        <v>-1.8329424007603801</v>
      </c>
      <c r="F1625">
        <f t="shared" si="129"/>
        <v>0.18650884854056538</v>
      </c>
      <c r="K1625" s="8">
        <v>33794</v>
      </c>
      <c r="L1625" s="9">
        <v>7.995898050000001</v>
      </c>
      <c r="M1625">
        <v>1.4691211100701391E-2</v>
      </c>
      <c r="N1625">
        <v>0.18650884854056538</v>
      </c>
      <c r="O1625">
        <f t="shared" si="131"/>
        <v>-1.8329424007603801</v>
      </c>
    </row>
    <row r="1626" spans="1:15" x14ac:dyDescent="0.25">
      <c r="A1626" s="4">
        <v>34013</v>
      </c>
      <c r="B1626" s="7">
        <v>7.995898050000001</v>
      </c>
      <c r="C1626">
        <f t="shared" si="130"/>
        <v>1624</v>
      </c>
      <c r="D1626" s="9">
        <f t="shared" si="127"/>
        <v>1.4682164788447263E-2</v>
      </c>
      <c r="E1626">
        <f t="shared" si="128"/>
        <v>-1.8332099058393048</v>
      </c>
      <c r="F1626">
        <f t="shared" si="129"/>
        <v>0.18662376465180419</v>
      </c>
      <c r="K1626" s="8">
        <v>34013</v>
      </c>
      <c r="L1626" s="9">
        <v>7.995898050000001</v>
      </c>
      <c r="M1626">
        <v>1.4682164788447263E-2</v>
      </c>
      <c r="N1626">
        <v>0.18662376465180419</v>
      </c>
      <c r="O1626">
        <f t="shared" si="131"/>
        <v>-1.8332099058393048</v>
      </c>
    </row>
    <row r="1627" spans="1:15" x14ac:dyDescent="0.25">
      <c r="A1627" s="4">
        <v>40861</v>
      </c>
      <c r="B1627" s="7">
        <v>7.9954693500000014</v>
      </c>
      <c r="C1627">
        <f t="shared" si="130"/>
        <v>1625</v>
      </c>
      <c r="D1627" s="9">
        <f t="shared" si="127"/>
        <v>1.4673129610115911E-2</v>
      </c>
      <c r="E1627">
        <f t="shared" si="128"/>
        <v>-1.8334772462490414</v>
      </c>
      <c r="F1627">
        <f t="shared" si="129"/>
        <v>0.18673868076304298</v>
      </c>
      <c r="K1627" s="8">
        <v>40861</v>
      </c>
      <c r="L1627" s="9">
        <v>7.9954693500000014</v>
      </c>
      <c r="M1627">
        <v>1.4673129610115911E-2</v>
      </c>
      <c r="N1627">
        <v>0.18673868076304298</v>
      </c>
      <c r="O1627">
        <f t="shared" si="131"/>
        <v>-1.8334772462490414</v>
      </c>
    </row>
    <row r="1628" spans="1:15" x14ac:dyDescent="0.25">
      <c r="A1628" s="4">
        <v>39906</v>
      </c>
      <c r="B1628" s="7">
        <v>7.9948262999999997</v>
      </c>
      <c r="C1628">
        <f t="shared" si="130"/>
        <v>1626</v>
      </c>
      <c r="D1628" s="9">
        <f t="shared" si="127"/>
        <v>1.4664105545165042E-2</v>
      </c>
      <c r="E1628">
        <f t="shared" si="128"/>
        <v>-1.8337444221921975</v>
      </c>
      <c r="F1628">
        <f t="shared" si="129"/>
        <v>0.18685359687428177</v>
      </c>
      <c r="K1628" s="8">
        <v>39906</v>
      </c>
      <c r="L1628" s="9">
        <v>7.9948262999999997</v>
      </c>
      <c r="M1628">
        <v>1.4664105545165042E-2</v>
      </c>
      <c r="N1628">
        <v>0.18685359687428177</v>
      </c>
      <c r="O1628">
        <f t="shared" si="131"/>
        <v>-1.8337444221921975</v>
      </c>
    </row>
    <row r="1629" spans="1:15" x14ac:dyDescent="0.25">
      <c r="A1629" s="4">
        <v>42055</v>
      </c>
      <c r="B1629" s="7">
        <v>7.9916110500000022</v>
      </c>
      <c r="C1629">
        <f t="shared" si="130"/>
        <v>1627</v>
      </c>
      <c r="D1629" s="9">
        <f t="shared" si="127"/>
        <v>1.4655092573102862E-2</v>
      </c>
      <c r="E1629">
        <f t="shared" si="128"/>
        <v>-1.834011433871007</v>
      </c>
      <c r="F1629">
        <f t="shared" si="129"/>
        <v>0.18696851298552056</v>
      </c>
      <c r="K1629" s="8">
        <v>42055</v>
      </c>
      <c r="L1629" s="9">
        <v>7.9916110500000022</v>
      </c>
      <c r="M1629">
        <v>1.4655092573102862E-2</v>
      </c>
      <c r="N1629">
        <v>0.18696851298552056</v>
      </c>
      <c r="O1629">
        <f t="shared" si="131"/>
        <v>-1.834011433871007</v>
      </c>
    </row>
    <row r="1630" spans="1:15" x14ac:dyDescent="0.25">
      <c r="A1630" s="4">
        <v>39829</v>
      </c>
      <c r="B1630" s="7">
        <v>7.9913967000000028</v>
      </c>
      <c r="C1630">
        <f t="shared" si="130"/>
        <v>1628</v>
      </c>
      <c r="D1630" s="9">
        <f t="shared" si="127"/>
        <v>1.4646090673487933E-2</v>
      </c>
      <c r="E1630">
        <f t="shared" si="128"/>
        <v>-1.8342782814873306</v>
      </c>
      <c r="F1630">
        <f t="shared" si="129"/>
        <v>0.18708342909675937</v>
      </c>
      <c r="K1630" s="8">
        <v>39829</v>
      </c>
      <c r="L1630" s="9">
        <v>7.9913967000000028</v>
      </c>
      <c r="M1630">
        <v>1.4646090673487933E-2</v>
      </c>
      <c r="N1630">
        <v>0.18708342909675937</v>
      </c>
      <c r="O1630">
        <f t="shared" si="131"/>
        <v>-1.8342782814873306</v>
      </c>
    </row>
    <row r="1631" spans="1:15" x14ac:dyDescent="0.25">
      <c r="A1631" s="4">
        <v>37318</v>
      </c>
      <c r="B1631" s="7">
        <v>7.9908188869565242</v>
      </c>
      <c r="C1631">
        <f t="shared" si="130"/>
        <v>1629</v>
      </c>
      <c r="D1631" s="9">
        <f t="shared" si="127"/>
        <v>1.463709982592901E-2</v>
      </c>
      <c r="E1631">
        <f t="shared" si="128"/>
        <v>-1.8345449652426575</v>
      </c>
      <c r="F1631">
        <f t="shared" si="129"/>
        <v>0.18719834520799816</v>
      </c>
      <c r="K1631" s="8">
        <v>37318</v>
      </c>
      <c r="L1631" s="9">
        <v>7.9908188869565242</v>
      </c>
      <c r="M1631">
        <v>1.463709982592901E-2</v>
      </c>
      <c r="N1631">
        <v>0.18719834520799816</v>
      </c>
      <c r="O1631">
        <f t="shared" si="131"/>
        <v>-1.8345449652426575</v>
      </c>
    </row>
    <row r="1632" spans="1:15" x14ac:dyDescent="0.25">
      <c r="A1632" s="4">
        <v>41728</v>
      </c>
      <c r="B1632" s="7">
        <v>7.990753650000002</v>
      </c>
      <c r="C1632">
        <f t="shared" si="130"/>
        <v>1630</v>
      </c>
      <c r="D1632" s="9">
        <f t="shared" si="127"/>
        <v>1.4628120010084881E-2</v>
      </c>
      <c r="E1632">
        <f t="shared" si="128"/>
        <v>-1.8348114853381059</v>
      </c>
      <c r="F1632">
        <f t="shared" si="129"/>
        <v>0.18731326131923695</v>
      </c>
      <c r="K1632" s="8">
        <v>41728</v>
      </c>
      <c r="L1632" s="9">
        <v>7.990753650000002</v>
      </c>
      <c r="M1632">
        <v>1.4628120010084881E-2</v>
      </c>
      <c r="N1632">
        <v>0.18731326131923695</v>
      </c>
      <c r="O1632">
        <f t="shared" si="131"/>
        <v>-1.8348114853381059</v>
      </c>
    </row>
    <row r="1633" spans="1:15" x14ac:dyDescent="0.25">
      <c r="A1633" s="4">
        <v>34759</v>
      </c>
      <c r="B1633" s="7">
        <v>7.9877527500000012</v>
      </c>
      <c r="C1633">
        <f t="shared" si="130"/>
        <v>1631</v>
      </c>
      <c r="D1633" s="9">
        <f t="shared" si="127"/>
        <v>1.4619151205664229E-2</v>
      </c>
      <c r="E1633">
        <f t="shared" si="128"/>
        <v>-1.835077841974424</v>
      </c>
      <c r="F1633">
        <f t="shared" si="129"/>
        <v>0.18742817743047574</v>
      </c>
      <c r="K1633" s="8">
        <v>34759</v>
      </c>
      <c r="L1633" s="9">
        <v>7.9877527500000012</v>
      </c>
      <c r="M1633">
        <v>1.4619151205664229E-2</v>
      </c>
      <c r="N1633">
        <v>0.18742817743047574</v>
      </c>
      <c r="O1633">
        <f t="shared" si="131"/>
        <v>-1.835077841974424</v>
      </c>
    </row>
    <row r="1634" spans="1:15" x14ac:dyDescent="0.25">
      <c r="A1634" s="4">
        <v>40506</v>
      </c>
      <c r="B1634" s="7">
        <v>7.9875384000000027</v>
      </c>
      <c r="C1634">
        <f t="shared" si="130"/>
        <v>1632</v>
      </c>
      <c r="D1634" s="9">
        <f t="shared" si="127"/>
        <v>1.4610193392425464E-2</v>
      </c>
      <c r="E1634">
        <f t="shared" si="128"/>
        <v>-1.8353440353519905</v>
      </c>
      <c r="F1634">
        <f t="shared" si="129"/>
        <v>0.18754309354171456</v>
      </c>
      <c r="K1634" s="8">
        <v>40506</v>
      </c>
      <c r="L1634" s="9">
        <v>7.9875384000000027</v>
      </c>
      <c r="M1634">
        <v>1.4610193392425464E-2</v>
      </c>
      <c r="N1634">
        <v>0.18754309354171456</v>
      </c>
      <c r="O1634">
        <f t="shared" si="131"/>
        <v>-1.8353440353519905</v>
      </c>
    </row>
    <row r="1635" spans="1:15" x14ac:dyDescent="0.25">
      <c r="A1635" s="4">
        <v>36386</v>
      </c>
      <c r="B1635" s="7">
        <v>7.9875384000000009</v>
      </c>
      <c r="C1635">
        <f t="shared" si="130"/>
        <v>1633</v>
      </c>
      <c r="D1635" s="9">
        <f t="shared" si="127"/>
        <v>1.4601246550176581E-2</v>
      </c>
      <c r="E1635">
        <f t="shared" si="128"/>
        <v>-1.8356100656708163</v>
      </c>
      <c r="F1635">
        <f t="shared" si="129"/>
        <v>0.18765800965295334</v>
      </c>
      <c r="K1635" s="8">
        <v>36386</v>
      </c>
      <c r="L1635" s="9">
        <v>7.9875384000000009</v>
      </c>
      <c r="M1635">
        <v>1.4601246550176581E-2</v>
      </c>
      <c r="N1635">
        <v>0.18765800965295334</v>
      </c>
      <c r="O1635">
        <f t="shared" si="131"/>
        <v>-1.8356100656708163</v>
      </c>
    </row>
    <row r="1636" spans="1:15" x14ac:dyDescent="0.25">
      <c r="A1636" s="4">
        <v>40640</v>
      </c>
      <c r="B1636" s="7">
        <v>7.9868953500000019</v>
      </c>
      <c r="C1636">
        <f t="shared" si="130"/>
        <v>1634</v>
      </c>
      <c r="D1636" s="9">
        <f t="shared" si="127"/>
        <v>1.4592310658775004E-2</v>
      </c>
      <c r="E1636">
        <f t="shared" si="128"/>
        <v>-1.8358759331305448</v>
      </c>
      <c r="F1636">
        <f t="shared" si="129"/>
        <v>0.18777292576419213</v>
      </c>
      <c r="K1636" s="8">
        <v>40640</v>
      </c>
      <c r="L1636" s="9">
        <v>7.9868953500000019</v>
      </c>
      <c r="M1636">
        <v>1.4592310658775004E-2</v>
      </c>
      <c r="N1636">
        <v>0.18777292576419213</v>
      </c>
      <c r="O1636">
        <f t="shared" si="131"/>
        <v>-1.8358759331305448</v>
      </c>
    </row>
    <row r="1637" spans="1:15" x14ac:dyDescent="0.25">
      <c r="A1637" s="4">
        <v>40260</v>
      </c>
      <c r="B1637" s="7">
        <v>7.9868953500000002</v>
      </c>
      <c r="C1637">
        <f t="shared" si="130"/>
        <v>1635</v>
      </c>
      <c r="D1637" s="9">
        <f t="shared" si="127"/>
        <v>1.4583385698127435E-2</v>
      </c>
      <c r="E1637">
        <f t="shared" si="128"/>
        <v>-1.8361416379304529</v>
      </c>
      <c r="F1637">
        <f t="shared" si="129"/>
        <v>0.18788784187543092</v>
      </c>
      <c r="K1637" s="8">
        <v>40260</v>
      </c>
      <c r="L1637" s="9">
        <v>7.9868953500000002</v>
      </c>
      <c r="M1637">
        <v>1.4583385698127435E-2</v>
      </c>
      <c r="N1637">
        <v>0.18788784187543092</v>
      </c>
      <c r="O1637">
        <f t="shared" si="131"/>
        <v>-1.8361416379304529</v>
      </c>
    </row>
    <row r="1638" spans="1:15" x14ac:dyDescent="0.25">
      <c r="A1638" s="4">
        <v>41216</v>
      </c>
      <c r="B1638" s="7">
        <v>7.9834657500000015</v>
      </c>
      <c r="C1638">
        <f t="shared" si="130"/>
        <v>1636</v>
      </c>
      <c r="D1638" s="9">
        <f t="shared" si="127"/>
        <v>1.4574471648189704E-2</v>
      </c>
      <c r="E1638">
        <f t="shared" si="128"/>
        <v>-1.8364071802694524</v>
      </c>
      <c r="F1638">
        <f t="shared" si="129"/>
        <v>0.18800275798666974</v>
      </c>
      <c r="K1638" s="8">
        <v>41216</v>
      </c>
      <c r="L1638" s="9">
        <v>7.9834657500000015</v>
      </c>
      <c r="M1638">
        <v>1.4574471648189704E-2</v>
      </c>
      <c r="N1638">
        <v>0.18800275798666974</v>
      </c>
      <c r="O1638">
        <f t="shared" si="131"/>
        <v>-1.8364071802694524</v>
      </c>
    </row>
    <row r="1639" spans="1:15" x14ac:dyDescent="0.25">
      <c r="A1639" s="4">
        <v>38619</v>
      </c>
      <c r="B1639" s="7">
        <v>7.9834657499999997</v>
      </c>
      <c r="C1639">
        <f t="shared" si="130"/>
        <v>1637</v>
      </c>
      <c r="D1639" s="9">
        <f t="shared" si="127"/>
        <v>1.4565568488966618E-2</v>
      </c>
      <c r="E1639">
        <f t="shared" si="128"/>
        <v>-1.8366725603460896</v>
      </c>
      <c r="F1639">
        <f t="shared" si="129"/>
        <v>0.18811767409790853</v>
      </c>
      <c r="K1639" s="8">
        <v>38619</v>
      </c>
      <c r="L1639" s="9">
        <v>7.9834657499999997</v>
      </c>
      <c r="M1639">
        <v>1.4565568488966618E-2</v>
      </c>
      <c r="N1639">
        <v>0.18811767409790853</v>
      </c>
      <c r="O1639">
        <f t="shared" si="131"/>
        <v>-1.8366725603460896</v>
      </c>
    </row>
    <row r="1640" spans="1:15" x14ac:dyDescent="0.25">
      <c r="A1640" s="4">
        <v>41896</v>
      </c>
      <c r="B1640" s="7">
        <v>7.9830370500000019</v>
      </c>
      <c r="C1640">
        <f t="shared" si="130"/>
        <v>1638</v>
      </c>
      <c r="D1640" s="9">
        <f t="shared" si="127"/>
        <v>1.4556676200511817E-2</v>
      </c>
      <c r="E1640">
        <f t="shared" si="128"/>
        <v>-1.8369377783585479</v>
      </c>
      <c r="F1640">
        <f t="shared" si="129"/>
        <v>0.18823259020914732</v>
      </c>
      <c r="K1640" s="8">
        <v>41896</v>
      </c>
      <c r="L1640" s="9">
        <v>7.9830370500000019</v>
      </c>
      <c r="M1640">
        <v>1.4556676200511817E-2</v>
      </c>
      <c r="N1640">
        <v>0.18823259020914732</v>
      </c>
      <c r="O1640">
        <f t="shared" si="131"/>
        <v>-1.8369377783585479</v>
      </c>
    </row>
    <row r="1641" spans="1:15" x14ac:dyDescent="0.25">
      <c r="A1641" s="4">
        <v>38674</v>
      </c>
      <c r="B1641" s="7">
        <v>7.9791787500000018</v>
      </c>
      <c r="C1641">
        <f t="shared" si="130"/>
        <v>1639</v>
      </c>
      <c r="D1641" s="9">
        <f t="shared" si="127"/>
        <v>1.4547794762927611E-2</v>
      </c>
      <c r="E1641">
        <f t="shared" si="128"/>
        <v>-1.8372028345046472</v>
      </c>
      <c r="F1641">
        <f t="shared" si="129"/>
        <v>0.1883475063203861</v>
      </c>
      <c r="K1641" s="8">
        <v>38674</v>
      </c>
      <c r="L1641" s="9">
        <v>7.9791787500000018</v>
      </c>
      <c r="M1641">
        <v>1.4547794762927611E-2</v>
      </c>
      <c r="N1641">
        <v>0.1883475063203861</v>
      </c>
      <c r="O1641">
        <f t="shared" si="131"/>
        <v>-1.8372028345046472</v>
      </c>
    </row>
    <row r="1642" spans="1:15" x14ac:dyDescent="0.25">
      <c r="A1642" s="4">
        <v>36732</v>
      </c>
      <c r="B1642" s="7">
        <v>7.97917875</v>
      </c>
      <c r="C1642">
        <f t="shared" si="130"/>
        <v>1640</v>
      </c>
      <c r="D1642" s="9">
        <f t="shared" si="127"/>
        <v>1.4538924156364852E-2</v>
      </c>
      <c r="E1642">
        <f t="shared" si="128"/>
        <v>-1.837467728981846</v>
      </c>
      <c r="F1642">
        <f t="shared" si="129"/>
        <v>0.18846242243162492</v>
      </c>
      <c r="K1642" s="8">
        <v>36732</v>
      </c>
      <c r="L1642" s="9">
        <v>7.97917875</v>
      </c>
      <c r="M1642">
        <v>1.4538924156364852E-2</v>
      </c>
      <c r="N1642">
        <v>0.18846242243162492</v>
      </c>
      <c r="O1642">
        <f t="shared" si="131"/>
        <v>-1.837467728981846</v>
      </c>
    </row>
    <row r="1643" spans="1:15" x14ac:dyDescent="0.25">
      <c r="A1643" s="4">
        <v>40940</v>
      </c>
      <c r="B1643" s="7">
        <v>7.97917875</v>
      </c>
      <c r="C1643">
        <f t="shared" si="130"/>
        <v>1641</v>
      </c>
      <c r="D1643" s="9">
        <f t="shared" si="127"/>
        <v>1.4530064361022763E-2</v>
      </c>
      <c r="E1643">
        <f t="shared" si="128"/>
        <v>-1.8377324619872415</v>
      </c>
      <c r="F1643">
        <f t="shared" si="129"/>
        <v>0.18857733854286371</v>
      </c>
      <c r="K1643" s="8">
        <v>40940</v>
      </c>
      <c r="L1643" s="9">
        <v>7.97917875</v>
      </c>
      <c r="M1643">
        <v>1.4530064361022763E-2</v>
      </c>
      <c r="N1643">
        <v>0.18857733854286371</v>
      </c>
      <c r="O1643">
        <f t="shared" si="131"/>
        <v>-1.8377324619872415</v>
      </c>
    </row>
    <row r="1644" spans="1:15" x14ac:dyDescent="0.25">
      <c r="A1644" s="4">
        <v>35265</v>
      </c>
      <c r="B1644" s="7">
        <v>7.9789643999999997</v>
      </c>
      <c r="C1644">
        <f t="shared" si="130"/>
        <v>1642</v>
      </c>
      <c r="D1644" s="9">
        <f t="shared" si="127"/>
        <v>1.4521215357148818E-2</v>
      </c>
      <c r="E1644">
        <f t="shared" si="128"/>
        <v>-1.8379970337175702</v>
      </c>
      <c r="F1644">
        <f t="shared" si="129"/>
        <v>0.1886922546541025</v>
      </c>
      <c r="K1644" s="8">
        <v>35265</v>
      </c>
      <c r="L1644" s="9">
        <v>7.9789643999999997</v>
      </c>
      <c r="M1644">
        <v>1.4521215357148818E-2</v>
      </c>
      <c r="N1644">
        <v>0.1886922546541025</v>
      </c>
      <c r="O1644">
        <f t="shared" si="131"/>
        <v>-1.8379970337175702</v>
      </c>
    </row>
    <row r="1645" spans="1:15" x14ac:dyDescent="0.25">
      <c r="A1645" s="4">
        <v>38726</v>
      </c>
      <c r="B1645" s="7">
        <v>7.9787500500000021</v>
      </c>
      <c r="C1645">
        <f t="shared" si="130"/>
        <v>1643</v>
      </c>
      <c r="D1645" s="9">
        <f t="shared" si="127"/>
        <v>1.4512377125038561E-2</v>
      </c>
      <c r="E1645">
        <f t="shared" si="128"/>
        <v>-1.8382614443692098</v>
      </c>
      <c r="F1645">
        <f t="shared" si="129"/>
        <v>0.18880717076534131</v>
      </c>
      <c r="K1645" s="8">
        <v>38726</v>
      </c>
      <c r="L1645" s="9">
        <v>7.9787500500000021</v>
      </c>
      <c r="M1645">
        <v>1.4512377125038561E-2</v>
      </c>
      <c r="N1645">
        <v>0.18880717076534131</v>
      </c>
      <c r="O1645">
        <f t="shared" si="131"/>
        <v>-1.8382614443692098</v>
      </c>
    </row>
    <row r="1646" spans="1:15" x14ac:dyDescent="0.25">
      <c r="A1646" s="4">
        <v>36343</v>
      </c>
      <c r="B1646" s="7">
        <v>7.9787500500000004</v>
      </c>
      <c r="C1646">
        <f t="shared" si="130"/>
        <v>1644</v>
      </c>
      <c r="D1646" s="9">
        <f t="shared" si="127"/>
        <v>1.4503549645035496E-2</v>
      </c>
      <c r="E1646">
        <f t="shared" si="128"/>
        <v>-1.8385256941381798</v>
      </c>
      <c r="F1646">
        <f t="shared" si="129"/>
        <v>0.1889220868765801</v>
      </c>
      <c r="K1646" s="8">
        <v>36343</v>
      </c>
      <c r="L1646" s="9">
        <v>7.9787500500000004</v>
      </c>
      <c r="M1646">
        <v>1.4503549645035496E-2</v>
      </c>
      <c r="N1646">
        <v>0.1889220868765801</v>
      </c>
      <c r="O1646">
        <f t="shared" si="131"/>
        <v>-1.8385256941381798</v>
      </c>
    </row>
    <row r="1647" spans="1:15" x14ac:dyDescent="0.25">
      <c r="A1647" s="4">
        <v>41228</v>
      </c>
      <c r="B1647" s="7">
        <v>7.9751061000000014</v>
      </c>
      <c r="C1647">
        <f t="shared" si="130"/>
        <v>1645</v>
      </c>
      <c r="D1647" s="9">
        <f t="shared" si="127"/>
        <v>1.4494732897530916E-2</v>
      </c>
      <c r="E1647">
        <f t="shared" si="128"/>
        <v>-1.8387897832201412</v>
      </c>
      <c r="F1647">
        <f t="shared" si="129"/>
        <v>0.18903700298781889</v>
      </c>
      <c r="K1647" s="8">
        <v>41228</v>
      </c>
      <c r="L1647" s="9">
        <v>7.9751061000000014</v>
      </c>
      <c r="M1647">
        <v>1.4494732897530916E-2</v>
      </c>
      <c r="N1647">
        <v>0.18903700298781889</v>
      </c>
      <c r="O1647">
        <f t="shared" si="131"/>
        <v>-1.8387897832201412</v>
      </c>
    </row>
    <row r="1648" spans="1:15" x14ac:dyDescent="0.25">
      <c r="A1648" s="4">
        <v>35059</v>
      </c>
      <c r="B1648" s="7">
        <v>7.9746774000000018</v>
      </c>
      <c r="C1648">
        <f t="shared" si="130"/>
        <v>1646</v>
      </c>
      <c r="D1648" s="9">
        <f t="shared" si="127"/>
        <v>1.4485926862963764E-2</v>
      </c>
      <c r="E1648">
        <f t="shared" si="128"/>
        <v>-1.8390537118103991</v>
      </c>
      <c r="F1648">
        <f t="shared" si="129"/>
        <v>0.18915191909905768</v>
      </c>
      <c r="K1648" s="8">
        <v>35059</v>
      </c>
      <c r="L1648" s="9">
        <v>7.9746774000000018</v>
      </c>
      <c r="M1648">
        <v>1.4485926862963764E-2</v>
      </c>
      <c r="N1648">
        <v>0.18915191909905768</v>
      </c>
      <c r="O1648">
        <f t="shared" si="131"/>
        <v>-1.8390537118103991</v>
      </c>
    </row>
    <row r="1649" spans="1:15" x14ac:dyDescent="0.25">
      <c r="A1649" s="4">
        <v>36575</v>
      </c>
      <c r="B1649" s="7">
        <v>7.9708191000000026</v>
      </c>
      <c r="C1649">
        <f t="shared" si="130"/>
        <v>1647</v>
      </c>
      <c r="D1649" s="9">
        <f t="shared" si="127"/>
        <v>1.4477131521820497E-2</v>
      </c>
      <c r="E1649">
        <f t="shared" si="128"/>
        <v>-1.8393174801039025</v>
      </c>
      <c r="F1649">
        <f t="shared" si="129"/>
        <v>0.1892668352102965</v>
      </c>
      <c r="K1649" s="8">
        <v>36575</v>
      </c>
      <c r="L1649" s="9">
        <v>7.9708191000000026</v>
      </c>
      <c r="M1649">
        <v>1.4477131521820497E-2</v>
      </c>
      <c r="N1649">
        <v>0.1892668352102965</v>
      </c>
      <c r="O1649">
        <f t="shared" si="131"/>
        <v>-1.8393174801039025</v>
      </c>
    </row>
    <row r="1650" spans="1:15" x14ac:dyDescent="0.25">
      <c r="A1650" s="4">
        <v>33935</v>
      </c>
      <c r="B1650" s="7">
        <v>7.970819099999999</v>
      </c>
      <c r="C1650">
        <f t="shared" si="130"/>
        <v>1648</v>
      </c>
      <c r="D1650" s="9">
        <f t="shared" si="127"/>
        <v>1.4468346854634924E-2</v>
      </c>
      <c r="E1650">
        <f t="shared" si="128"/>
        <v>-1.8395810882952452</v>
      </c>
      <c r="F1650">
        <f t="shared" si="129"/>
        <v>0.18938175132153529</v>
      </c>
      <c r="K1650" s="8">
        <v>33935</v>
      </c>
      <c r="L1650" s="9">
        <v>7.970819099999999</v>
      </c>
      <c r="M1650">
        <v>1.4468346854634924E-2</v>
      </c>
      <c r="N1650">
        <v>0.18938175132153529</v>
      </c>
      <c r="O1650">
        <f t="shared" si="131"/>
        <v>-1.8395810882952452</v>
      </c>
    </row>
    <row r="1651" spans="1:15" x14ac:dyDescent="0.25">
      <c r="A1651" s="4">
        <v>38032</v>
      </c>
      <c r="B1651" s="7">
        <v>7.9706047499999997</v>
      </c>
      <c r="C1651">
        <f t="shared" si="130"/>
        <v>1649</v>
      </c>
      <c r="D1651" s="9">
        <f t="shared" si="127"/>
        <v>1.4459572841988087E-2</v>
      </c>
      <c r="E1651">
        <f t="shared" si="128"/>
        <v>-1.8398445365786669</v>
      </c>
      <c r="F1651">
        <f t="shared" si="129"/>
        <v>0.18949666743277407</v>
      </c>
      <c r="K1651" s="8">
        <v>38032</v>
      </c>
      <c r="L1651" s="9">
        <v>7.9706047499999997</v>
      </c>
      <c r="M1651">
        <v>1.4459572841988087E-2</v>
      </c>
      <c r="N1651">
        <v>0.18949666743277407</v>
      </c>
      <c r="O1651">
        <f t="shared" si="131"/>
        <v>-1.8398445365786669</v>
      </c>
    </row>
    <row r="1652" spans="1:15" x14ac:dyDescent="0.25">
      <c r="A1652" s="4">
        <v>34402</v>
      </c>
      <c r="B1652" s="7">
        <v>7.9701760500000001</v>
      </c>
      <c r="C1652">
        <f t="shared" si="130"/>
        <v>1650</v>
      </c>
      <c r="D1652" s="9">
        <f t="shared" si="127"/>
        <v>1.4450809464508094E-2</v>
      </c>
      <c r="E1652">
        <f t="shared" si="128"/>
        <v>-1.8401078251480545</v>
      </c>
      <c r="F1652">
        <f t="shared" si="129"/>
        <v>0.18961158354401286</v>
      </c>
      <c r="K1652" s="8">
        <v>34402</v>
      </c>
      <c r="L1652" s="9">
        <v>7.9701760500000001</v>
      </c>
      <c r="M1652">
        <v>1.4450809464508094E-2</v>
      </c>
      <c r="N1652">
        <v>0.18961158354401286</v>
      </c>
      <c r="O1652">
        <f t="shared" si="131"/>
        <v>-1.8401078251480545</v>
      </c>
    </row>
    <row r="1653" spans="1:15" x14ac:dyDescent="0.25">
      <c r="A1653" s="4">
        <v>36997</v>
      </c>
      <c r="B1653" s="7">
        <v>7.9665320999999993</v>
      </c>
      <c r="C1653">
        <f t="shared" si="130"/>
        <v>1651</v>
      </c>
      <c r="D1653" s="9">
        <f t="shared" si="127"/>
        <v>1.4442056702869991E-2</v>
      </c>
      <c r="E1653">
        <f t="shared" si="128"/>
        <v>-1.8403709541969417</v>
      </c>
      <c r="F1653">
        <f t="shared" si="129"/>
        <v>0.18972649965525168</v>
      </c>
      <c r="K1653" s="8">
        <v>36997</v>
      </c>
      <c r="L1653" s="9">
        <v>7.9665320999999993</v>
      </c>
      <c r="M1653">
        <v>1.4442056702869991E-2</v>
      </c>
      <c r="N1653">
        <v>0.18972649965525168</v>
      </c>
      <c r="O1653">
        <f t="shared" si="131"/>
        <v>-1.8403709541969417</v>
      </c>
    </row>
    <row r="1654" spans="1:15" x14ac:dyDescent="0.25">
      <c r="A1654" s="4">
        <v>41924</v>
      </c>
      <c r="B1654" s="7">
        <v>7.9626738000000019</v>
      </c>
      <c r="C1654">
        <f t="shared" si="130"/>
        <v>1652</v>
      </c>
      <c r="D1654" s="9">
        <f t="shared" si="127"/>
        <v>1.4433314537795615E-2</v>
      </c>
      <c r="E1654">
        <f t="shared" si="128"/>
        <v>-1.8406339239185117</v>
      </c>
      <c r="F1654">
        <f t="shared" si="129"/>
        <v>0.18984141576649047</v>
      </c>
      <c r="K1654" s="8">
        <v>41924</v>
      </c>
      <c r="L1654" s="9">
        <v>7.9626738000000019</v>
      </c>
      <c r="M1654">
        <v>1.4433314537795615E-2</v>
      </c>
      <c r="N1654">
        <v>0.18984141576649047</v>
      </c>
      <c r="O1654">
        <f t="shared" si="131"/>
        <v>-1.8406339239185117</v>
      </c>
    </row>
    <row r="1655" spans="1:15" x14ac:dyDescent="0.25">
      <c r="A1655" s="4">
        <v>38492</v>
      </c>
      <c r="B1655" s="7">
        <v>7.9616020500000015</v>
      </c>
      <c r="C1655">
        <f t="shared" si="130"/>
        <v>1653</v>
      </c>
      <c r="D1655" s="9">
        <f t="shared" si="127"/>
        <v>1.4424582950053453E-2</v>
      </c>
      <c r="E1655">
        <f t="shared" si="128"/>
        <v>-1.8408967345055955</v>
      </c>
      <c r="F1655">
        <f t="shared" si="129"/>
        <v>0.18995633187772926</v>
      </c>
      <c r="K1655" s="8">
        <v>38492</v>
      </c>
      <c r="L1655" s="9">
        <v>7.9616020500000015</v>
      </c>
      <c r="M1655">
        <v>1.4424582950053453E-2</v>
      </c>
      <c r="N1655">
        <v>0.18995633187772926</v>
      </c>
      <c r="O1655">
        <f t="shared" si="131"/>
        <v>-1.8408967345055955</v>
      </c>
    </row>
    <row r="1656" spans="1:15" x14ac:dyDescent="0.25">
      <c r="A1656" s="4">
        <v>41961</v>
      </c>
      <c r="B1656" s="7">
        <v>7.9608471652173929</v>
      </c>
      <c r="C1656">
        <f t="shared" si="130"/>
        <v>1654</v>
      </c>
      <c r="D1656" s="9">
        <f t="shared" si="127"/>
        <v>1.4415861920458498E-2</v>
      </c>
      <c r="E1656">
        <f t="shared" si="128"/>
        <v>-1.8411593861506761</v>
      </c>
      <c r="F1656">
        <f t="shared" si="129"/>
        <v>0.19007124798896805</v>
      </c>
      <c r="K1656" s="8">
        <v>41961</v>
      </c>
      <c r="L1656" s="9">
        <v>7.9608471652173929</v>
      </c>
      <c r="M1656">
        <v>1.4415861920458498E-2</v>
      </c>
      <c r="N1656">
        <v>0.19007124798896805</v>
      </c>
      <c r="O1656">
        <f t="shared" si="131"/>
        <v>-1.8411593861506761</v>
      </c>
    </row>
    <row r="1657" spans="1:15" x14ac:dyDescent="0.25">
      <c r="A1657" s="4">
        <v>40887</v>
      </c>
      <c r="B1657" s="7">
        <v>7.960847165217392</v>
      </c>
      <c r="C1657">
        <f t="shared" si="130"/>
        <v>1655</v>
      </c>
      <c r="D1657" s="9">
        <f t="shared" si="127"/>
        <v>1.4407151429872117E-2</v>
      </c>
      <c r="E1657">
        <f t="shared" si="128"/>
        <v>-1.8414218790458858</v>
      </c>
      <c r="F1657">
        <f t="shared" si="129"/>
        <v>0.19018616410020686</v>
      </c>
      <c r="K1657" s="8">
        <v>40887</v>
      </c>
      <c r="L1657" s="9">
        <v>7.960847165217392</v>
      </c>
      <c r="M1657">
        <v>1.4407151429872117E-2</v>
      </c>
      <c r="N1657">
        <v>0.19018616410020686</v>
      </c>
      <c r="O1657">
        <f t="shared" si="131"/>
        <v>-1.8414218790458858</v>
      </c>
    </row>
    <row r="1658" spans="1:15" x14ac:dyDescent="0.25">
      <c r="A1658" s="4">
        <v>40862</v>
      </c>
      <c r="B1658" s="7">
        <v>7.9583868000000004</v>
      </c>
      <c r="C1658">
        <f t="shared" si="130"/>
        <v>1656</v>
      </c>
      <c r="D1658" s="9">
        <f t="shared" si="127"/>
        <v>1.4398451459201905E-2</v>
      </c>
      <c r="E1658">
        <f t="shared" si="128"/>
        <v>-1.8416842133830096</v>
      </c>
      <c r="F1658">
        <f t="shared" si="129"/>
        <v>0.19030108021144565</v>
      </c>
      <c r="K1658" s="8">
        <v>40862</v>
      </c>
      <c r="L1658" s="9">
        <v>7.9583868000000004</v>
      </c>
      <c r="M1658">
        <v>1.4398451459201905E-2</v>
      </c>
      <c r="N1658">
        <v>0.19030108021144565</v>
      </c>
      <c r="O1658">
        <f t="shared" si="131"/>
        <v>-1.8416842133830096</v>
      </c>
    </row>
    <row r="1659" spans="1:15" x14ac:dyDescent="0.25">
      <c r="A1659" s="4">
        <v>34055</v>
      </c>
      <c r="B1659" s="7">
        <v>7.9581724499999984</v>
      </c>
      <c r="C1659">
        <f t="shared" si="130"/>
        <v>1657</v>
      </c>
      <c r="D1659" s="9">
        <f t="shared" si="127"/>
        <v>1.4389761989401543E-2</v>
      </c>
      <c r="E1659">
        <f t="shared" si="128"/>
        <v>-1.8419463893534849</v>
      </c>
      <c r="F1659">
        <f t="shared" si="129"/>
        <v>0.19041599632268444</v>
      </c>
      <c r="K1659" s="8">
        <v>34055</v>
      </c>
      <c r="L1659" s="9">
        <v>7.9581724499999984</v>
      </c>
      <c r="M1659">
        <v>1.4389761989401543E-2</v>
      </c>
      <c r="N1659">
        <v>0.19041599632268444</v>
      </c>
      <c r="O1659">
        <f t="shared" si="131"/>
        <v>-1.8419463893534849</v>
      </c>
    </row>
    <row r="1660" spans="1:15" x14ac:dyDescent="0.25">
      <c r="A1660" s="4">
        <v>40456</v>
      </c>
      <c r="B1660" s="7">
        <v>7.9579580999999999</v>
      </c>
      <c r="C1660">
        <f t="shared" si="130"/>
        <v>1658</v>
      </c>
      <c r="D1660" s="9">
        <f t="shared" si="127"/>
        <v>1.438108300147066E-2</v>
      </c>
      <c r="E1660">
        <f t="shared" si="128"/>
        <v>-1.8422084071484028</v>
      </c>
      <c r="F1660">
        <f t="shared" si="129"/>
        <v>0.19053091243392323</v>
      </c>
      <c r="K1660" s="8">
        <v>40456</v>
      </c>
      <c r="L1660" s="9">
        <v>7.9579580999999999</v>
      </c>
      <c r="M1660">
        <v>1.438108300147066E-2</v>
      </c>
      <c r="N1660">
        <v>0.19053091243392323</v>
      </c>
      <c r="O1660">
        <f t="shared" si="131"/>
        <v>-1.8422084071484028</v>
      </c>
    </row>
    <row r="1661" spans="1:15" x14ac:dyDescent="0.25">
      <c r="A1661" s="4">
        <v>38962</v>
      </c>
      <c r="B1661" s="7">
        <v>7.9543141500000027</v>
      </c>
      <c r="C1661">
        <f t="shared" si="130"/>
        <v>1659</v>
      </c>
      <c r="D1661" s="9">
        <f t="shared" si="127"/>
        <v>1.4372414476454706E-2</v>
      </c>
      <c r="E1661">
        <f t="shared" si="128"/>
        <v>-1.8424702669585089</v>
      </c>
      <c r="F1661">
        <f t="shared" si="129"/>
        <v>0.19064582854516204</v>
      </c>
      <c r="K1661" s="8">
        <v>38962</v>
      </c>
      <c r="L1661" s="9">
        <v>7.9543141500000027</v>
      </c>
      <c r="M1661">
        <v>1.4372414476454706E-2</v>
      </c>
      <c r="N1661">
        <v>0.19064582854516204</v>
      </c>
      <c r="O1661">
        <f t="shared" si="131"/>
        <v>-1.8424702669585089</v>
      </c>
    </row>
    <row r="1662" spans="1:15" x14ac:dyDescent="0.25">
      <c r="A1662" s="4">
        <v>39097</v>
      </c>
      <c r="B1662" s="7">
        <v>7.9538854500000031</v>
      </c>
      <c r="C1662">
        <f t="shared" si="130"/>
        <v>1660</v>
      </c>
      <c r="D1662" s="9">
        <f t="shared" si="127"/>
        <v>1.4363756395444793E-2</v>
      </c>
      <c r="E1662">
        <f t="shared" si="128"/>
        <v>-1.8427319689742032</v>
      </c>
      <c r="F1662">
        <f t="shared" si="129"/>
        <v>0.19076074465640083</v>
      </c>
      <c r="K1662" s="8">
        <v>39097</v>
      </c>
      <c r="L1662" s="9">
        <v>7.9538854500000031</v>
      </c>
      <c r="M1662">
        <v>1.4363756395444793E-2</v>
      </c>
      <c r="N1662">
        <v>0.19076074465640083</v>
      </c>
      <c r="O1662">
        <f t="shared" si="131"/>
        <v>-1.8427319689742032</v>
      </c>
    </row>
    <row r="1663" spans="1:15" x14ac:dyDescent="0.25">
      <c r="A1663" s="4">
        <v>35751</v>
      </c>
      <c r="B1663" s="7">
        <v>7.9536711000000011</v>
      </c>
      <c r="C1663">
        <f t="shared" si="130"/>
        <v>1661</v>
      </c>
      <c r="D1663" s="9">
        <f t="shared" si="127"/>
        <v>1.4355108739577576E-2</v>
      </c>
      <c r="E1663">
        <f t="shared" si="128"/>
        <v>-1.8429935133855426</v>
      </c>
      <c r="F1663">
        <f t="shared" si="129"/>
        <v>0.19087566076763962</v>
      </c>
      <c r="K1663" s="8">
        <v>35751</v>
      </c>
      <c r="L1663" s="9">
        <v>7.9536711000000011</v>
      </c>
      <c r="M1663">
        <v>1.4355108739577576E-2</v>
      </c>
      <c r="N1663">
        <v>0.19087566076763962</v>
      </c>
      <c r="O1663">
        <f t="shared" si="131"/>
        <v>-1.8429935133855426</v>
      </c>
    </row>
    <row r="1664" spans="1:15" x14ac:dyDescent="0.25">
      <c r="A1664" s="4">
        <v>40438</v>
      </c>
      <c r="B1664" s="7">
        <v>7.950670200000002</v>
      </c>
      <c r="C1664">
        <f t="shared" si="130"/>
        <v>1662</v>
      </c>
      <c r="D1664" s="9">
        <f t="shared" si="127"/>
        <v>1.4346471490035111E-2</v>
      </c>
      <c r="E1664">
        <f t="shared" si="128"/>
        <v>-1.8432549003822403</v>
      </c>
      <c r="F1664">
        <f t="shared" si="129"/>
        <v>0.19099057687887841</v>
      </c>
      <c r="K1664" s="8">
        <v>40438</v>
      </c>
      <c r="L1664" s="9">
        <v>7.950670200000002</v>
      </c>
      <c r="M1664">
        <v>1.4346471490035111E-2</v>
      </c>
      <c r="N1664">
        <v>0.19099057687887841</v>
      </c>
      <c r="O1664">
        <f t="shared" si="131"/>
        <v>-1.8432549003822403</v>
      </c>
    </row>
    <row r="1665" spans="1:15" x14ac:dyDescent="0.25">
      <c r="A1665" s="4">
        <v>36637</v>
      </c>
      <c r="B1665" s="7">
        <v>7.9500271500000004</v>
      </c>
      <c r="C1665">
        <f t="shared" si="130"/>
        <v>1663</v>
      </c>
      <c r="D1665" s="9">
        <f t="shared" si="127"/>
        <v>1.4337844628044712E-2</v>
      </c>
      <c r="E1665">
        <f t="shared" si="128"/>
        <v>-1.8435161301536673</v>
      </c>
      <c r="F1665">
        <f t="shared" si="129"/>
        <v>0.19110549299011723</v>
      </c>
      <c r="K1665" s="8">
        <v>36637</v>
      </c>
      <c r="L1665" s="9">
        <v>7.9500271500000004</v>
      </c>
      <c r="M1665">
        <v>1.4337844628044712E-2</v>
      </c>
      <c r="N1665">
        <v>0.19110549299011723</v>
      </c>
      <c r="O1665">
        <f t="shared" si="131"/>
        <v>-1.8435161301536673</v>
      </c>
    </row>
    <row r="1666" spans="1:15" x14ac:dyDescent="0.25">
      <c r="A1666" s="4">
        <v>37375</v>
      </c>
      <c r="B1666" s="7">
        <v>7.9498985400000013</v>
      </c>
      <c r="C1666">
        <f t="shared" si="130"/>
        <v>1664</v>
      </c>
      <c r="D1666" s="9">
        <f t="shared" si="127"/>
        <v>1.4329228134878819E-2</v>
      </c>
      <c r="E1666">
        <f t="shared" si="128"/>
        <v>-1.8437772028888533</v>
      </c>
      <c r="F1666">
        <f t="shared" si="129"/>
        <v>0.19122040910135601</v>
      </c>
      <c r="K1666" s="8">
        <v>37375</v>
      </c>
      <c r="L1666" s="9">
        <v>7.9498985400000013</v>
      </c>
      <c r="M1666">
        <v>1.4329228134878819E-2</v>
      </c>
      <c r="N1666">
        <v>0.19122040910135601</v>
      </c>
      <c r="O1666">
        <f t="shared" si="131"/>
        <v>-1.8437772028888533</v>
      </c>
    </row>
    <row r="1667" spans="1:15" x14ac:dyDescent="0.25">
      <c r="A1667" s="4">
        <v>40414</v>
      </c>
      <c r="B1667" s="7">
        <v>7.949812800000001</v>
      </c>
      <c r="C1667">
        <f t="shared" si="130"/>
        <v>1665</v>
      </c>
      <c r="D1667" s="9">
        <f t="shared" ref="D1667:D1730" si="132">(C$1+1)/C1667/365</f>
        <v>1.4320621991854869E-2</v>
      </c>
      <c r="E1667">
        <f t="shared" ref="E1667:E1730" si="133">LOG(D1667)</f>
        <v>-1.8440381187764867</v>
      </c>
      <c r="F1667">
        <f t="shared" ref="F1667:F1730" si="134">C1667/C$1</f>
        <v>0.1913353252125948</v>
      </c>
      <c r="K1667" s="8">
        <v>40414</v>
      </c>
      <c r="L1667" s="9">
        <v>7.949812800000001</v>
      </c>
      <c r="M1667">
        <v>1.4320621991854869E-2</v>
      </c>
      <c r="N1667">
        <v>0.1913353252125948</v>
      </c>
      <c r="O1667">
        <f t="shared" si="131"/>
        <v>-1.8440381187764867</v>
      </c>
    </row>
    <row r="1668" spans="1:15" x14ac:dyDescent="0.25">
      <c r="A1668" s="4">
        <v>36045</v>
      </c>
      <c r="B1668" s="7">
        <v>7.9498128000000001</v>
      </c>
      <c r="C1668">
        <f t="shared" ref="C1668:C1731" si="135">C1667+1</f>
        <v>1666</v>
      </c>
      <c r="D1668" s="9">
        <f t="shared" si="132"/>
        <v>1.4312026180335148E-2</v>
      </c>
      <c r="E1668">
        <f t="shared" si="133"/>
        <v>-1.844298878004917</v>
      </c>
      <c r="F1668">
        <f t="shared" si="134"/>
        <v>0.19145024132383359</v>
      </c>
      <c r="K1668" s="8">
        <v>36045</v>
      </c>
      <c r="L1668" s="9">
        <v>7.9498128000000001</v>
      </c>
      <c r="M1668">
        <v>1.4312026180335148E-2</v>
      </c>
      <c r="N1668">
        <v>0.19145024132383359</v>
      </c>
      <c r="O1668">
        <f t="shared" ref="O1668:O1731" si="136">LOG(M1668)</f>
        <v>-1.844298878004917</v>
      </c>
    </row>
    <row r="1669" spans="1:15" x14ac:dyDescent="0.25">
      <c r="A1669" s="4">
        <v>35903</v>
      </c>
      <c r="B1669" s="7">
        <v>7.9463832000000005</v>
      </c>
      <c r="C1669">
        <f t="shared" si="135"/>
        <v>1667</v>
      </c>
      <c r="D1669" s="9">
        <f t="shared" si="132"/>
        <v>1.4303440681726669E-2</v>
      </c>
      <c r="E1669">
        <f t="shared" si="133"/>
        <v>-1.8445594807621535</v>
      </c>
      <c r="F1669">
        <f t="shared" si="134"/>
        <v>0.19156515743507241</v>
      </c>
      <c r="K1669" s="8">
        <v>35903</v>
      </c>
      <c r="L1669" s="9">
        <v>7.9463832000000005</v>
      </c>
      <c r="M1669">
        <v>1.4303440681726669E-2</v>
      </c>
      <c r="N1669">
        <v>0.19156515743507241</v>
      </c>
      <c r="O1669">
        <f t="shared" si="136"/>
        <v>-1.8445594807621535</v>
      </c>
    </row>
    <row r="1670" spans="1:15" x14ac:dyDescent="0.25">
      <c r="A1670" s="4">
        <v>35885</v>
      </c>
      <c r="B1670" s="7">
        <v>7.9459545000000009</v>
      </c>
      <c r="C1670">
        <f t="shared" si="135"/>
        <v>1668</v>
      </c>
      <c r="D1670" s="9">
        <f t="shared" si="132"/>
        <v>1.4294865477481029E-2</v>
      </c>
      <c r="E1670">
        <f t="shared" si="133"/>
        <v>-1.8448199272358681</v>
      </c>
      <c r="F1670">
        <f t="shared" si="134"/>
        <v>0.1916800735463112</v>
      </c>
      <c r="K1670" s="8">
        <v>35885</v>
      </c>
      <c r="L1670" s="9">
        <v>7.9459545000000009</v>
      </c>
      <c r="M1670">
        <v>1.4294865477481029E-2</v>
      </c>
      <c r="N1670">
        <v>0.1916800735463112</v>
      </c>
      <c r="O1670">
        <f t="shared" si="136"/>
        <v>-1.8448199272358681</v>
      </c>
    </row>
    <row r="1671" spans="1:15" x14ac:dyDescent="0.25">
      <c r="A1671" s="4">
        <v>38690</v>
      </c>
      <c r="B1671" s="7">
        <v>7.9453114500000011</v>
      </c>
      <c r="C1671">
        <f t="shared" si="135"/>
        <v>1669</v>
      </c>
      <c r="D1671" s="9">
        <f t="shared" si="132"/>
        <v>1.4286300549094282E-2</v>
      </c>
      <c r="E1671">
        <f t="shared" si="133"/>
        <v>-1.8450802176133949</v>
      </c>
      <c r="F1671">
        <f t="shared" si="134"/>
        <v>0.19179498965754999</v>
      </c>
      <c r="K1671" s="8">
        <v>38690</v>
      </c>
      <c r="L1671" s="9">
        <v>7.9453114500000011</v>
      </c>
      <c r="M1671">
        <v>1.4286300549094282E-2</v>
      </c>
      <c r="N1671">
        <v>0.19179498965754999</v>
      </c>
      <c r="O1671">
        <f t="shared" si="136"/>
        <v>-1.8450802176133949</v>
      </c>
    </row>
    <row r="1672" spans="1:15" x14ac:dyDescent="0.25">
      <c r="A1672" s="4">
        <v>34001</v>
      </c>
      <c r="B1672" s="7">
        <v>7.9378092000000002</v>
      </c>
      <c r="C1672">
        <f t="shared" si="135"/>
        <v>1670</v>
      </c>
      <c r="D1672" s="9">
        <f t="shared" si="132"/>
        <v>1.4277745878106799E-2</v>
      </c>
      <c r="E1672">
        <f t="shared" si="133"/>
        <v>-1.8453403520817315</v>
      </c>
      <c r="F1672">
        <f t="shared" si="134"/>
        <v>0.19190990576878877</v>
      </c>
      <c r="K1672" s="8">
        <v>34001</v>
      </c>
      <c r="L1672" s="9">
        <v>7.9378092000000002</v>
      </c>
      <c r="M1672">
        <v>1.4277745878106799E-2</v>
      </c>
      <c r="N1672">
        <v>0.19190990576878877</v>
      </c>
      <c r="O1672">
        <f t="shared" si="136"/>
        <v>-1.8453403520817315</v>
      </c>
    </row>
    <row r="1673" spans="1:15" x14ac:dyDescent="0.25">
      <c r="A1673" s="4">
        <v>38630</v>
      </c>
      <c r="B1673" s="7">
        <v>7.9375948500000026</v>
      </c>
      <c r="C1673">
        <f t="shared" si="135"/>
        <v>1671</v>
      </c>
      <c r="D1673" s="9">
        <f t="shared" si="132"/>
        <v>1.4269201446103146E-2</v>
      </c>
      <c r="E1673">
        <f t="shared" si="133"/>
        <v>-1.8456003308275395</v>
      </c>
      <c r="F1673">
        <f t="shared" si="134"/>
        <v>0.19202482188002759</v>
      </c>
      <c r="K1673" s="8">
        <v>38630</v>
      </c>
      <c r="L1673" s="9">
        <v>7.9375948500000026</v>
      </c>
      <c r="M1673">
        <v>1.4269201446103146E-2</v>
      </c>
      <c r="N1673">
        <v>0.19202482188002759</v>
      </c>
      <c r="O1673">
        <f t="shared" si="136"/>
        <v>-1.8456003308275395</v>
      </c>
    </row>
    <row r="1674" spans="1:15" x14ac:dyDescent="0.25">
      <c r="A1674" s="4">
        <v>36880</v>
      </c>
      <c r="B1674" s="7">
        <v>7.9373805000000015</v>
      </c>
      <c r="C1674">
        <f t="shared" si="135"/>
        <v>1672</v>
      </c>
      <c r="D1674" s="9">
        <f t="shared" si="132"/>
        <v>1.4260667234711935E-2</v>
      </c>
      <c r="E1674">
        <f t="shared" si="133"/>
        <v>-1.8458601540371458</v>
      </c>
      <c r="F1674">
        <f t="shared" si="134"/>
        <v>0.19213973799126638</v>
      </c>
      <c r="K1674" s="8">
        <v>36880</v>
      </c>
      <c r="L1674" s="9">
        <v>7.9373805000000015</v>
      </c>
      <c r="M1674">
        <v>1.4260667234711935E-2</v>
      </c>
      <c r="N1674">
        <v>0.19213973799126638</v>
      </c>
      <c r="O1674">
        <f t="shared" si="136"/>
        <v>-1.8458601540371458</v>
      </c>
    </row>
    <row r="1675" spans="1:15" x14ac:dyDescent="0.25">
      <c r="A1675" s="4">
        <v>37956</v>
      </c>
      <c r="B1675" s="7">
        <v>7.9371661500000004</v>
      </c>
      <c r="C1675">
        <f t="shared" si="135"/>
        <v>1673</v>
      </c>
      <c r="D1675" s="9">
        <f t="shared" si="132"/>
        <v>1.4252143225605711E-2</v>
      </c>
      <c r="E1675">
        <f t="shared" si="133"/>
        <v>-1.8461198218965427</v>
      </c>
      <c r="F1675">
        <f t="shared" si="134"/>
        <v>0.19225465410250517</v>
      </c>
      <c r="K1675" s="8">
        <v>37956</v>
      </c>
      <c r="L1675" s="9">
        <v>7.9371661500000004</v>
      </c>
      <c r="M1675">
        <v>1.4252143225605711E-2</v>
      </c>
      <c r="N1675">
        <v>0.19225465410250517</v>
      </c>
      <c r="O1675">
        <f t="shared" si="136"/>
        <v>-1.8461198218965427</v>
      </c>
    </row>
    <row r="1676" spans="1:15" x14ac:dyDescent="0.25">
      <c r="A1676" s="4">
        <v>40483</v>
      </c>
      <c r="B1676" s="7">
        <v>7.9364061818181835</v>
      </c>
      <c r="C1676">
        <f t="shared" si="135"/>
        <v>1674</v>
      </c>
      <c r="D1676" s="9">
        <f t="shared" si="132"/>
        <v>1.424362940050081E-2</v>
      </c>
      <c r="E1676">
        <f t="shared" si="133"/>
        <v>-1.8463793345913893</v>
      </c>
      <c r="F1676">
        <f t="shared" si="134"/>
        <v>0.19236957021374396</v>
      </c>
      <c r="K1676" s="8">
        <v>40483</v>
      </c>
      <c r="L1676" s="9">
        <v>7.9364061818181835</v>
      </c>
      <c r="M1676">
        <v>1.424362940050081E-2</v>
      </c>
      <c r="N1676">
        <v>0.19236957021374396</v>
      </c>
      <c r="O1676">
        <f t="shared" si="136"/>
        <v>-1.8463793345913893</v>
      </c>
    </row>
    <row r="1677" spans="1:15" x14ac:dyDescent="0.25">
      <c r="A1677" s="4">
        <v>41665</v>
      </c>
      <c r="B1677" s="7">
        <v>7.9294495499999993</v>
      </c>
      <c r="C1677">
        <f t="shared" si="135"/>
        <v>1675</v>
      </c>
      <c r="D1677" s="9">
        <f t="shared" si="132"/>
        <v>1.4235125741157227E-2</v>
      </c>
      <c r="E1677">
        <f t="shared" si="133"/>
        <v>-1.8466386923070122</v>
      </c>
      <c r="F1677">
        <f t="shared" si="134"/>
        <v>0.19248448632498277</v>
      </c>
      <c r="K1677" s="8">
        <v>41665</v>
      </c>
      <c r="L1677" s="9">
        <v>7.9294495499999993</v>
      </c>
      <c r="M1677">
        <v>1.4235125741157227E-2</v>
      </c>
      <c r="N1677">
        <v>0.19248448632498277</v>
      </c>
      <c r="O1677">
        <f t="shared" si="136"/>
        <v>-1.8466386923070122</v>
      </c>
    </row>
    <row r="1678" spans="1:15" x14ac:dyDescent="0.25">
      <c r="A1678" s="4">
        <v>41195</v>
      </c>
      <c r="B1678" s="7">
        <v>7.9290208500000015</v>
      </c>
      <c r="C1678">
        <f t="shared" si="135"/>
        <v>1676</v>
      </c>
      <c r="D1678" s="9">
        <f t="shared" si="132"/>
        <v>1.4226632229378493E-2</v>
      </c>
      <c r="E1678">
        <f t="shared" si="133"/>
        <v>-1.8468978952284059</v>
      </c>
      <c r="F1678">
        <f t="shared" si="134"/>
        <v>0.19259940243622156</v>
      </c>
      <c r="K1678" s="8">
        <v>41195</v>
      </c>
      <c r="L1678" s="9">
        <v>7.9290208500000015</v>
      </c>
      <c r="M1678">
        <v>1.4226632229378493E-2</v>
      </c>
      <c r="N1678">
        <v>0.19259940243622156</v>
      </c>
      <c r="O1678">
        <f t="shared" si="136"/>
        <v>-1.8468978952284059</v>
      </c>
    </row>
    <row r="1679" spans="1:15" x14ac:dyDescent="0.25">
      <c r="A1679" s="4">
        <v>34681</v>
      </c>
      <c r="B1679" s="7">
        <v>7.9290208500000006</v>
      </c>
      <c r="C1679">
        <f t="shared" si="135"/>
        <v>1677</v>
      </c>
      <c r="D1679" s="9">
        <f t="shared" si="132"/>
        <v>1.4218148847011542E-2</v>
      </c>
      <c r="E1679">
        <f t="shared" si="133"/>
        <v>-1.847156943540234</v>
      </c>
      <c r="F1679">
        <f t="shared" si="134"/>
        <v>0.19271431854746035</v>
      </c>
      <c r="K1679" s="8">
        <v>34681</v>
      </c>
      <c r="L1679" s="9">
        <v>7.9290208500000006</v>
      </c>
      <c r="M1679">
        <v>1.4218148847011542E-2</v>
      </c>
      <c r="N1679">
        <v>0.19271431854746035</v>
      </c>
      <c r="O1679">
        <f t="shared" si="136"/>
        <v>-1.847156943540234</v>
      </c>
    </row>
    <row r="1680" spans="1:15" x14ac:dyDescent="0.25">
      <c r="A1680" s="4">
        <v>34803</v>
      </c>
      <c r="B1680" s="7">
        <v>7.9288065000000012</v>
      </c>
      <c r="C1680">
        <f t="shared" si="135"/>
        <v>1678</v>
      </c>
      <c r="D1680" s="9">
        <f t="shared" si="132"/>
        <v>1.4209675575946578E-2</v>
      </c>
      <c r="E1680">
        <f t="shared" si="133"/>
        <v>-1.8474158374268297</v>
      </c>
      <c r="F1680">
        <f t="shared" si="134"/>
        <v>0.19282923465869914</v>
      </c>
      <c r="K1680" s="8">
        <v>34803</v>
      </c>
      <c r="L1680" s="9">
        <v>7.9288065000000012</v>
      </c>
      <c r="M1680">
        <v>1.4209675575946578E-2</v>
      </c>
      <c r="N1680">
        <v>0.19282923465869914</v>
      </c>
      <c r="O1680">
        <f t="shared" si="136"/>
        <v>-1.8474158374268297</v>
      </c>
    </row>
    <row r="1681" spans="1:15" x14ac:dyDescent="0.25">
      <c r="A1681" s="4">
        <v>39680</v>
      </c>
      <c r="B1681" s="7">
        <v>7.9279491000000011</v>
      </c>
      <c r="C1681">
        <f t="shared" si="135"/>
        <v>1679</v>
      </c>
      <c r="D1681" s="9">
        <f t="shared" si="132"/>
        <v>1.4201212398116949E-2</v>
      </c>
      <c r="E1681">
        <f t="shared" si="133"/>
        <v>-1.847674577072197</v>
      </c>
      <c r="F1681">
        <f t="shared" si="134"/>
        <v>0.19294415076993796</v>
      </c>
      <c r="K1681" s="8">
        <v>39680</v>
      </c>
      <c r="L1681" s="9">
        <v>7.9279491000000011</v>
      </c>
      <c r="M1681">
        <v>1.4201212398116949E-2</v>
      </c>
      <c r="N1681">
        <v>0.19294415076993796</v>
      </c>
      <c r="O1681">
        <f t="shared" si="136"/>
        <v>-1.847674577072197</v>
      </c>
    </row>
    <row r="1682" spans="1:15" x14ac:dyDescent="0.25">
      <c r="A1682" s="4">
        <v>39478</v>
      </c>
      <c r="B1682" s="7">
        <v>7.926448650000002</v>
      </c>
      <c r="C1682">
        <f t="shared" si="135"/>
        <v>1680</v>
      </c>
      <c r="D1682" s="9">
        <f t="shared" si="132"/>
        <v>1.4192759295499022E-2</v>
      </c>
      <c r="E1682">
        <f t="shared" si="133"/>
        <v>-1.8479331626600111</v>
      </c>
      <c r="F1682">
        <f t="shared" si="134"/>
        <v>0.19305906688117674</v>
      </c>
      <c r="K1682" s="8">
        <v>39478</v>
      </c>
      <c r="L1682" s="9">
        <v>7.926448650000002</v>
      </c>
      <c r="M1682">
        <v>1.4192759295499022E-2</v>
      </c>
      <c r="N1682">
        <v>0.19305906688117674</v>
      </c>
      <c r="O1682">
        <f t="shared" si="136"/>
        <v>-1.8479331626600111</v>
      </c>
    </row>
    <row r="1683" spans="1:15" x14ac:dyDescent="0.25">
      <c r="A1683" s="4">
        <v>42220</v>
      </c>
      <c r="B1683" s="7">
        <v>7.925591250000001</v>
      </c>
      <c r="C1683">
        <f t="shared" si="135"/>
        <v>1681</v>
      </c>
      <c r="D1683" s="9">
        <f t="shared" si="132"/>
        <v>1.418431625011205E-2</v>
      </c>
      <c r="E1683">
        <f t="shared" si="133"/>
        <v>-1.8481915943736191</v>
      </c>
      <c r="F1683">
        <f t="shared" si="134"/>
        <v>0.19317398299241553</v>
      </c>
      <c r="K1683" s="8">
        <v>42220</v>
      </c>
      <c r="L1683" s="9">
        <v>7.925591250000001</v>
      </c>
      <c r="M1683">
        <v>1.418431625011205E-2</v>
      </c>
      <c r="N1683">
        <v>0.19317398299241553</v>
      </c>
      <c r="O1683">
        <f t="shared" si="136"/>
        <v>-1.8481915943736191</v>
      </c>
    </row>
    <row r="1684" spans="1:15" x14ac:dyDescent="0.25">
      <c r="A1684" s="4">
        <v>37419</v>
      </c>
      <c r="B1684" s="7">
        <v>7.9251625500000014</v>
      </c>
      <c r="C1684">
        <f t="shared" si="135"/>
        <v>1682</v>
      </c>
      <c r="D1684" s="9">
        <f t="shared" si="132"/>
        <v>1.4175883244018049E-2</v>
      </c>
      <c r="E1684">
        <f t="shared" si="133"/>
        <v>-1.8484498723960414</v>
      </c>
      <c r="F1684">
        <f t="shared" si="134"/>
        <v>0.19328889910365432</v>
      </c>
      <c r="K1684" s="8">
        <v>37419</v>
      </c>
      <c r="L1684" s="9">
        <v>7.9251625500000014</v>
      </c>
      <c r="M1684">
        <v>1.4175883244018049E-2</v>
      </c>
      <c r="N1684">
        <v>0.19328889910365432</v>
      </c>
      <c r="O1684">
        <f t="shared" si="136"/>
        <v>-1.8484498723960414</v>
      </c>
    </row>
    <row r="1685" spans="1:15" x14ac:dyDescent="0.25">
      <c r="A1685" s="4">
        <v>39506</v>
      </c>
      <c r="B1685" s="7">
        <v>7.9228046999999995</v>
      </c>
      <c r="C1685">
        <f t="shared" si="135"/>
        <v>1683</v>
      </c>
      <c r="D1685" s="9">
        <f t="shared" si="132"/>
        <v>1.4167460259321661E-2</v>
      </c>
      <c r="E1685">
        <f t="shared" si="133"/>
        <v>-1.848707996909972</v>
      </c>
      <c r="F1685">
        <f t="shared" si="134"/>
        <v>0.19340381521489314</v>
      </c>
      <c r="K1685" s="8">
        <v>39506</v>
      </c>
      <c r="L1685" s="9">
        <v>7.9228046999999995</v>
      </c>
      <c r="M1685">
        <v>1.4167460259321661E-2</v>
      </c>
      <c r="N1685">
        <v>0.19340381521489314</v>
      </c>
      <c r="O1685">
        <f t="shared" si="136"/>
        <v>-1.848707996909972</v>
      </c>
    </row>
    <row r="1686" spans="1:15" x14ac:dyDescent="0.25">
      <c r="A1686" s="4">
        <v>34940</v>
      </c>
      <c r="B1686" s="7">
        <v>7.9210899000000019</v>
      </c>
      <c r="C1686">
        <f t="shared" si="135"/>
        <v>1684</v>
      </c>
      <c r="D1686" s="9">
        <f t="shared" si="132"/>
        <v>1.4159047278170044E-2</v>
      </c>
      <c r="E1686">
        <f t="shared" si="133"/>
        <v>-1.8489659680977788</v>
      </c>
      <c r="F1686">
        <f t="shared" si="134"/>
        <v>0.19351873132613193</v>
      </c>
      <c r="K1686" s="8">
        <v>34940</v>
      </c>
      <c r="L1686" s="9">
        <v>7.9210899000000019</v>
      </c>
      <c r="M1686">
        <v>1.4159047278170044E-2</v>
      </c>
      <c r="N1686">
        <v>0.19351873132613193</v>
      </c>
      <c r="O1686">
        <f t="shared" si="136"/>
        <v>-1.8489659680977788</v>
      </c>
    </row>
    <row r="1687" spans="1:15" x14ac:dyDescent="0.25">
      <c r="A1687" s="4">
        <v>41023</v>
      </c>
      <c r="B1687" s="7">
        <v>7.9210899000000019</v>
      </c>
      <c r="C1687">
        <f t="shared" si="135"/>
        <v>1685</v>
      </c>
      <c r="D1687" s="9">
        <f t="shared" si="132"/>
        <v>1.4150644282752735E-2</v>
      </c>
      <c r="E1687">
        <f t="shared" si="133"/>
        <v>-1.8492237861415055</v>
      </c>
      <c r="F1687">
        <f t="shared" si="134"/>
        <v>0.19363364743737072</v>
      </c>
      <c r="K1687" s="8">
        <v>41023</v>
      </c>
      <c r="L1687" s="9">
        <v>7.9210899000000019</v>
      </c>
      <c r="M1687">
        <v>1.4150644282752735E-2</v>
      </c>
      <c r="N1687">
        <v>0.19363364743737072</v>
      </c>
      <c r="O1687">
        <f t="shared" si="136"/>
        <v>-1.8492237861415055</v>
      </c>
    </row>
    <row r="1688" spans="1:15" x14ac:dyDescent="0.25">
      <c r="A1688" s="4">
        <v>34742</v>
      </c>
      <c r="B1688" s="7">
        <v>7.9208755500000008</v>
      </c>
      <c r="C1688">
        <f t="shared" si="135"/>
        <v>1686</v>
      </c>
      <c r="D1688" s="9">
        <f t="shared" si="132"/>
        <v>1.4142251255301516E-2</v>
      </c>
      <c r="E1688">
        <f t="shared" si="133"/>
        <v>-1.8494814512228717</v>
      </c>
      <c r="F1688">
        <f t="shared" si="134"/>
        <v>0.1937485635486095</v>
      </c>
      <c r="K1688" s="8">
        <v>34742</v>
      </c>
      <c r="L1688" s="9">
        <v>7.9208755500000008</v>
      </c>
      <c r="M1688">
        <v>1.4142251255301516E-2</v>
      </c>
      <c r="N1688">
        <v>0.1937485635486095</v>
      </c>
      <c r="O1688">
        <f t="shared" si="136"/>
        <v>-1.8494814512228717</v>
      </c>
    </row>
    <row r="1689" spans="1:15" x14ac:dyDescent="0.25">
      <c r="A1689" s="4">
        <v>34783</v>
      </c>
      <c r="B1689" s="7">
        <v>7.9123015500000013</v>
      </c>
      <c r="C1689">
        <f t="shared" si="135"/>
        <v>1687</v>
      </c>
      <c r="D1689" s="9">
        <f t="shared" si="132"/>
        <v>1.4133868178090312E-2</v>
      </c>
      <c r="E1689">
        <f t="shared" si="133"/>
        <v>-1.8497389635232733</v>
      </c>
      <c r="F1689">
        <f t="shared" si="134"/>
        <v>0.19386347965984832</v>
      </c>
      <c r="K1689" s="8">
        <v>34783</v>
      </c>
      <c r="L1689" s="9">
        <v>7.9123015500000013</v>
      </c>
      <c r="M1689">
        <v>1.4133868178090312E-2</v>
      </c>
      <c r="N1689">
        <v>0.19386347965984832</v>
      </c>
      <c r="O1689">
        <f t="shared" si="136"/>
        <v>-1.8497389635232733</v>
      </c>
    </row>
    <row r="1690" spans="1:15" x14ac:dyDescent="0.25">
      <c r="A1690" s="4">
        <v>38291</v>
      </c>
      <c r="B1690" s="7">
        <v>7.9082289000000019</v>
      </c>
      <c r="C1690">
        <f t="shared" si="135"/>
        <v>1688</v>
      </c>
      <c r="D1690" s="9">
        <f t="shared" si="132"/>
        <v>1.4125495033435045E-2</v>
      </c>
      <c r="E1690">
        <f t="shared" si="133"/>
        <v>-1.8499963232237844</v>
      </c>
      <c r="F1690">
        <f t="shared" si="134"/>
        <v>0.19397839577108711</v>
      </c>
      <c r="K1690" s="8">
        <v>38291</v>
      </c>
      <c r="L1690" s="9">
        <v>7.9082289000000019</v>
      </c>
      <c r="M1690">
        <v>1.4125495033435045E-2</v>
      </c>
      <c r="N1690">
        <v>0.19397839577108711</v>
      </c>
      <c r="O1690">
        <f t="shared" si="136"/>
        <v>-1.8499963232237844</v>
      </c>
    </row>
    <row r="1691" spans="1:15" x14ac:dyDescent="0.25">
      <c r="A1691" s="4">
        <v>34009</v>
      </c>
      <c r="B1691" s="7">
        <v>7.9000836000000012</v>
      </c>
      <c r="C1691">
        <f t="shared" si="135"/>
        <v>1689</v>
      </c>
      <c r="D1691" s="9">
        <f t="shared" si="132"/>
        <v>1.4117131803693519E-2</v>
      </c>
      <c r="E1691">
        <f t="shared" si="133"/>
        <v>-1.8502535305051568</v>
      </c>
      <c r="F1691">
        <f t="shared" si="134"/>
        <v>0.1940933118823259</v>
      </c>
      <c r="K1691" s="8">
        <v>34009</v>
      </c>
      <c r="L1691" s="9">
        <v>7.9000836000000012</v>
      </c>
      <c r="M1691">
        <v>1.4117131803693519E-2</v>
      </c>
      <c r="N1691">
        <v>0.1940933118823259</v>
      </c>
      <c r="O1691">
        <f t="shared" si="136"/>
        <v>-1.8502535305051568</v>
      </c>
    </row>
    <row r="1692" spans="1:15" x14ac:dyDescent="0.25">
      <c r="A1692" s="4">
        <v>40939</v>
      </c>
      <c r="B1692" s="7">
        <v>7.9000836000000012</v>
      </c>
      <c r="C1692">
        <f t="shared" si="135"/>
        <v>1690</v>
      </c>
      <c r="D1692" s="9">
        <f t="shared" si="132"/>
        <v>1.4108778471265298E-2</v>
      </c>
      <c r="E1692">
        <f t="shared" si="133"/>
        <v>-1.8505105855478217</v>
      </c>
      <c r="F1692">
        <f t="shared" si="134"/>
        <v>0.19420822799356469</v>
      </c>
      <c r="K1692" s="8">
        <v>40939</v>
      </c>
      <c r="L1692" s="9">
        <v>7.9000836000000012</v>
      </c>
      <c r="M1692">
        <v>1.4108778471265298E-2</v>
      </c>
      <c r="N1692">
        <v>0.19420822799356469</v>
      </c>
      <c r="O1692">
        <f t="shared" si="136"/>
        <v>-1.8505105855478217</v>
      </c>
    </row>
    <row r="1693" spans="1:15" x14ac:dyDescent="0.25">
      <c r="A1693" s="4">
        <v>34543</v>
      </c>
      <c r="B1693" s="7">
        <v>7.9000836000000003</v>
      </c>
      <c r="C1693">
        <f t="shared" si="135"/>
        <v>1691</v>
      </c>
      <c r="D1693" s="9">
        <f t="shared" si="132"/>
        <v>1.4100435018591576E-2</v>
      </c>
      <c r="E1693">
        <f t="shared" si="133"/>
        <v>-1.8507674885318899</v>
      </c>
      <c r="F1693">
        <f t="shared" si="134"/>
        <v>0.1943231441048035</v>
      </c>
      <c r="K1693" s="8">
        <v>34543</v>
      </c>
      <c r="L1693" s="9">
        <v>7.9000836000000003</v>
      </c>
      <c r="M1693">
        <v>1.4100435018591576E-2</v>
      </c>
      <c r="N1693">
        <v>0.1943231441048035</v>
      </c>
      <c r="O1693">
        <f t="shared" si="136"/>
        <v>-1.8507674885318899</v>
      </c>
    </row>
    <row r="1694" spans="1:15" x14ac:dyDescent="0.25">
      <c r="A1694" s="4">
        <v>37058</v>
      </c>
      <c r="B1694" s="7">
        <v>7.9000836000000003</v>
      </c>
      <c r="C1694">
        <f t="shared" si="135"/>
        <v>1692</v>
      </c>
      <c r="D1694" s="9">
        <f t="shared" si="132"/>
        <v>1.4092101428155056E-2</v>
      </c>
      <c r="E1694">
        <f t="shared" si="133"/>
        <v>-1.851024239637153</v>
      </c>
      <c r="F1694">
        <f t="shared" si="134"/>
        <v>0.19443806021604229</v>
      </c>
      <c r="K1694" s="8">
        <v>37058</v>
      </c>
      <c r="L1694" s="9">
        <v>7.9000836000000003</v>
      </c>
      <c r="M1694">
        <v>1.4092101428155056E-2</v>
      </c>
      <c r="N1694">
        <v>0.19443806021604229</v>
      </c>
      <c r="O1694">
        <f t="shared" si="136"/>
        <v>-1.851024239637153</v>
      </c>
    </row>
    <row r="1695" spans="1:15" x14ac:dyDescent="0.25">
      <c r="A1695" s="4">
        <v>37562</v>
      </c>
      <c r="B1695" s="7">
        <v>7.8957966000000024</v>
      </c>
      <c r="C1695">
        <f t="shared" si="135"/>
        <v>1693</v>
      </c>
      <c r="D1695" s="9">
        <f t="shared" si="132"/>
        <v>1.4083777682479834E-2</v>
      </c>
      <c r="E1695">
        <f t="shared" si="133"/>
        <v>-1.8512808390430833</v>
      </c>
      <c r="F1695">
        <f t="shared" si="134"/>
        <v>0.19455297632728108</v>
      </c>
      <c r="K1695" s="8">
        <v>37562</v>
      </c>
      <c r="L1695" s="9">
        <v>7.8957966000000024</v>
      </c>
      <c r="M1695">
        <v>1.4083777682479834E-2</v>
      </c>
      <c r="N1695">
        <v>0.19455297632728108</v>
      </c>
      <c r="O1695">
        <f t="shared" si="136"/>
        <v>-1.8512808390430833</v>
      </c>
    </row>
    <row r="1696" spans="1:15" x14ac:dyDescent="0.25">
      <c r="A1696" s="4">
        <v>39802</v>
      </c>
      <c r="B1696" s="7">
        <v>7.8957593217391322</v>
      </c>
      <c r="C1696">
        <f t="shared" si="135"/>
        <v>1694</v>
      </c>
      <c r="D1696" s="9">
        <f t="shared" si="132"/>
        <v>1.4075463764131262E-2</v>
      </c>
      <c r="E1696">
        <f t="shared" si="133"/>
        <v>-1.8515372869288362</v>
      </c>
      <c r="F1696">
        <f t="shared" si="134"/>
        <v>0.19466789243851987</v>
      </c>
      <c r="K1696" s="8">
        <v>39802</v>
      </c>
      <c r="L1696" s="9">
        <v>7.8957593217391322</v>
      </c>
      <c r="M1696">
        <v>1.4075463764131262E-2</v>
      </c>
      <c r="N1696">
        <v>0.19466789243851987</v>
      </c>
      <c r="O1696">
        <f t="shared" si="136"/>
        <v>-1.8515372869288362</v>
      </c>
    </row>
    <row r="1697" spans="1:15" x14ac:dyDescent="0.25">
      <c r="A1697" s="4">
        <v>40395</v>
      </c>
      <c r="B1697" s="7">
        <v>7.8915096000000018</v>
      </c>
      <c r="C1697">
        <f t="shared" si="135"/>
        <v>1695</v>
      </c>
      <c r="D1697" s="9">
        <f t="shared" si="132"/>
        <v>1.4067159655715845E-2</v>
      </c>
      <c r="E1697">
        <f t="shared" si="133"/>
        <v>-1.8517935834732491</v>
      </c>
      <c r="F1697">
        <f t="shared" si="134"/>
        <v>0.19478280854975868</v>
      </c>
      <c r="K1697" s="8">
        <v>40395</v>
      </c>
      <c r="L1697" s="9">
        <v>7.8915096000000018</v>
      </c>
      <c r="M1697">
        <v>1.4067159655715845E-2</v>
      </c>
      <c r="N1697">
        <v>0.19478280854975868</v>
      </c>
      <c r="O1697">
        <f t="shared" si="136"/>
        <v>-1.8517935834732491</v>
      </c>
    </row>
    <row r="1698" spans="1:15" x14ac:dyDescent="0.25">
      <c r="A1698" s="4">
        <v>36856</v>
      </c>
      <c r="B1698" s="7">
        <v>7.8915095999999991</v>
      </c>
      <c r="C1698">
        <f t="shared" si="135"/>
        <v>1696</v>
      </c>
      <c r="D1698" s="9">
        <f t="shared" si="132"/>
        <v>1.4058865339881108E-2</v>
      </c>
      <c r="E1698">
        <f t="shared" si="133"/>
        <v>-1.8520497288548432</v>
      </c>
      <c r="F1698">
        <f t="shared" si="134"/>
        <v>0.19489772466099747</v>
      </c>
      <c r="K1698" s="8">
        <v>36856</v>
      </c>
      <c r="L1698" s="9">
        <v>7.8915095999999991</v>
      </c>
      <c r="M1698">
        <v>1.4058865339881108E-2</v>
      </c>
      <c r="N1698">
        <v>0.19489772466099747</v>
      </c>
      <c r="O1698">
        <f t="shared" si="136"/>
        <v>-1.8520497288548432</v>
      </c>
    </row>
    <row r="1699" spans="1:15" x14ac:dyDescent="0.25">
      <c r="A1699" s="4">
        <v>34515</v>
      </c>
      <c r="B1699" s="7">
        <v>7.8910809000000022</v>
      </c>
      <c r="C1699">
        <f t="shared" si="135"/>
        <v>1697</v>
      </c>
      <c r="D1699" s="9">
        <f t="shared" si="132"/>
        <v>1.4050580799315473E-2</v>
      </c>
      <c r="E1699">
        <f t="shared" si="133"/>
        <v>-1.8523057232518239</v>
      </c>
      <c r="F1699">
        <f t="shared" si="134"/>
        <v>0.19501264077223626</v>
      </c>
      <c r="K1699" s="8">
        <v>34515</v>
      </c>
      <c r="L1699" s="9">
        <v>7.8910809000000022</v>
      </c>
      <c r="M1699">
        <v>1.4050580799315473E-2</v>
      </c>
      <c r="N1699">
        <v>0.19501264077223626</v>
      </c>
      <c r="O1699">
        <f t="shared" si="136"/>
        <v>-1.8523057232518239</v>
      </c>
    </row>
    <row r="1700" spans="1:15" x14ac:dyDescent="0.25">
      <c r="A1700" s="4">
        <v>40446</v>
      </c>
      <c r="B1700" s="7">
        <v>7.8902847428571423</v>
      </c>
      <c r="C1700">
        <f t="shared" si="135"/>
        <v>1698</v>
      </c>
      <c r="D1700" s="9">
        <f t="shared" si="132"/>
        <v>1.4042306016748149E-2</v>
      </c>
      <c r="E1700">
        <f t="shared" si="133"/>
        <v>-1.8525615668420821</v>
      </c>
      <c r="F1700">
        <f t="shared" si="134"/>
        <v>0.19512755688347505</v>
      </c>
      <c r="K1700" s="8">
        <v>40446</v>
      </c>
      <c r="L1700" s="9">
        <v>7.8902847428571423</v>
      </c>
      <c r="M1700">
        <v>1.4042306016748149E-2</v>
      </c>
      <c r="N1700">
        <v>0.19512755688347505</v>
      </c>
      <c r="O1700">
        <f t="shared" si="136"/>
        <v>-1.8525615668420821</v>
      </c>
    </row>
    <row r="1701" spans="1:15" x14ac:dyDescent="0.25">
      <c r="A1701" s="4">
        <v>39855</v>
      </c>
      <c r="B1701" s="7">
        <v>7.8868125391304353</v>
      </c>
      <c r="C1701">
        <f t="shared" si="135"/>
        <v>1699</v>
      </c>
      <c r="D1701" s="9">
        <f t="shared" si="132"/>
        <v>1.4034040974949001E-2</v>
      </c>
      <c r="E1701">
        <f t="shared" si="133"/>
        <v>-1.8528172598031938</v>
      </c>
      <c r="F1701">
        <f t="shared" si="134"/>
        <v>0.19524247299471387</v>
      </c>
      <c r="K1701" s="8">
        <v>39855</v>
      </c>
      <c r="L1701" s="9">
        <v>7.8868125391304353</v>
      </c>
      <c r="M1701">
        <v>1.4034040974949001E-2</v>
      </c>
      <c r="N1701">
        <v>0.19524247299471387</v>
      </c>
      <c r="O1701">
        <f t="shared" si="136"/>
        <v>-1.8528172598031938</v>
      </c>
    </row>
    <row r="1702" spans="1:15" x14ac:dyDescent="0.25">
      <c r="A1702" s="4">
        <v>35435</v>
      </c>
      <c r="B1702" s="7">
        <v>7.883364300000002</v>
      </c>
      <c r="C1702">
        <f t="shared" si="135"/>
        <v>1700</v>
      </c>
      <c r="D1702" s="9">
        <f t="shared" si="132"/>
        <v>1.4025785656728445E-2</v>
      </c>
      <c r="E1702">
        <f t="shared" si="133"/>
        <v>-1.8530728023124221</v>
      </c>
      <c r="F1702">
        <f t="shared" si="134"/>
        <v>0.19535738910595266</v>
      </c>
      <c r="K1702" s="8">
        <v>35435</v>
      </c>
      <c r="L1702" s="9">
        <v>7.883364300000002</v>
      </c>
      <c r="M1702">
        <v>1.4025785656728445E-2</v>
      </c>
      <c r="N1702">
        <v>0.19535738910595266</v>
      </c>
      <c r="O1702">
        <f t="shared" si="136"/>
        <v>-1.8530728023124221</v>
      </c>
    </row>
    <row r="1703" spans="1:15" x14ac:dyDescent="0.25">
      <c r="A1703" s="4">
        <v>39798</v>
      </c>
      <c r="B1703" s="7">
        <v>7.8812207999999995</v>
      </c>
      <c r="C1703">
        <f t="shared" si="135"/>
        <v>1701</v>
      </c>
      <c r="D1703" s="9">
        <f t="shared" si="132"/>
        <v>1.4017540044937304E-2</v>
      </c>
      <c r="E1703">
        <f t="shared" si="133"/>
        <v>-1.8533281945467173</v>
      </c>
      <c r="F1703">
        <f t="shared" si="134"/>
        <v>0.19547230521719144</v>
      </c>
      <c r="K1703" s="8">
        <v>39798</v>
      </c>
      <c r="L1703" s="9">
        <v>7.8812207999999995</v>
      </c>
      <c r="M1703">
        <v>1.4017540044937304E-2</v>
      </c>
      <c r="N1703">
        <v>0.19547230521719144</v>
      </c>
      <c r="O1703">
        <f t="shared" si="136"/>
        <v>-1.8533281945467173</v>
      </c>
    </row>
    <row r="1704" spans="1:15" x14ac:dyDescent="0.25">
      <c r="A1704" s="4">
        <v>35415</v>
      </c>
      <c r="B1704" s="7">
        <v>7.8795060000000028</v>
      </c>
      <c r="C1704">
        <f t="shared" si="135"/>
        <v>1702</v>
      </c>
      <c r="D1704" s="9">
        <f t="shared" si="132"/>
        <v>1.4009304122466719E-2</v>
      </c>
      <c r="E1704">
        <f t="shared" si="133"/>
        <v>-1.8535834366827173</v>
      </c>
      <c r="F1704">
        <f t="shared" si="134"/>
        <v>0.19558722132843023</v>
      </c>
      <c r="K1704" s="8">
        <v>35415</v>
      </c>
      <c r="L1704" s="9">
        <v>7.8795060000000028</v>
      </c>
      <c r="M1704">
        <v>1.4009304122466719E-2</v>
      </c>
      <c r="N1704">
        <v>0.19558722132843023</v>
      </c>
      <c r="O1704">
        <f t="shared" si="136"/>
        <v>-1.8535834366827173</v>
      </c>
    </row>
    <row r="1705" spans="1:15" x14ac:dyDescent="0.25">
      <c r="A1705" s="4">
        <v>36057</v>
      </c>
      <c r="B1705" s="7">
        <v>7.8795060000000019</v>
      </c>
      <c r="C1705">
        <f t="shared" si="135"/>
        <v>1703</v>
      </c>
      <c r="D1705" s="9">
        <f t="shared" si="132"/>
        <v>1.4001077872248007E-2</v>
      </c>
      <c r="E1705">
        <f t="shared" si="133"/>
        <v>-1.8538385288967492</v>
      </c>
      <c r="F1705">
        <f t="shared" si="134"/>
        <v>0.19570213743966905</v>
      </c>
      <c r="K1705" s="8">
        <v>36057</v>
      </c>
      <c r="L1705" s="9">
        <v>7.8795060000000019</v>
      </c>
      <c r="M1705">
        <v>1.4001077872248007E-2</v>
      </c>
      <c r="N1705">
        <v>0.19570213743966905</v>
      </c>
      <c r="O1705">
        <f t="shared" si="136"/>
        <v>-1.8538385288967492</v>
      </c>
    </row>
    <row r="1706" spans="1:15" x14ac:dyDescent="0.25">
      <c r="A1706" s="4">
        <v>33699</v>
      </c>
      <c r="B1706" s="7">
        <v>7.8792916500000008</v>
      </c>
      <c r="C1706">
        <f t="shared" si="135"/>
        <v>1704</v>
      </c>
      <c r="D1706" s="9">
        <f t="shared" si="132"/>
        <v>1.3992861277252557E-2</v>
      </c>
      <c r="E1706">
        <f t="shared" si="133"/>
        <v>-1.8540934713648294</v>
      </c>
      <c r="F1706">
        <f t="shared" si="134"/>
        <v>0.19581705355090784</v>
      </c>
      <c r="K1706" s="8">
        <v>33699</v>
      </c>
      <c r="L1706" s="9">
        <v>7.8792916500000008</v>
      </c>
      <c r="M1706">
        <v>1.3992861277252557E-2</v>
      </c>
      <c r="N1706">
        <v>0.19581705355090784</v>
      </c>
      <c r="O1706">
        <f t="shared" si="136"/>
        <v>-1.8540934713648294</v>
      </c>
    </row>
    <row r="1707" spans="1:15" x14ac:dyDescent="0.25">
      <c r="A1707" s="4">
        <v>36918</v>
      </c>
      <c r="B1707" s="7">
        <v>7.8790773000000023</v>
      </c>
      <c r="C1707">
        <f t="shared" si="135"/>
        <v>1705</v>
      </c>
      <c r="D1707" s="9">
        <f t="shared" si="132"/>
        <v>1.3984654320491705E-2</v>
      </c>
      <c r="E1707">
        <f t="shared" si="133"/>
        <v>-1.8543482642626647</v>
      </c>
      <c r="F1707">
        <f t="shared" si="134"/>
        <v>0.19593196966214663</v>
      </c>
      <c r="K1707" s="8">
        <v>36918</v>
      </c>
      <c r="L1707" s="9">
        <v>7.8790773000000023</v>
      </c>
      <c r="M1707">
        <v>1.3984654320491705E-2</v>
      </c>
      <c r="N1707">
        <v>0.19593196966214663</v>
      </c>
      <c r="O1707">
        <f t="shared" si="136"/>
        <v>-1.8543482642626647</v>
      </c>
    </row>
    <row r="1708" spans="1:15" x14ac:dyDescent="0.25">
      <c r="A1708" s="4">
        <v>38629</v>
      </c>
      <c r="B1708" s="7">
        <v>7.8790773000000023</v>
      </c>
      <c r="C1708">
        <f t="shared" si="135"/>
        <v>1706</v>
      </c>
      <c r="D1708" s="9">
        <f t="shared" si="132"/>
        <v>1.3976456985016622E-2</v>
      </c>
      <c r="E1708">
        <f t="shared" si="133"/>
        <v>-1.8546029077656523</v>
      </c>
      <c r="F1708">
        <f t="shared" si="134"/>
        <v>0.19604688577338542</v>
      </c>
      <c r="K1708" s="8">
        <v>38629</v>
      </c>
      <c r="L1708" s="9">
        <v>7.8790773000000023</v>
      </c>
      <c r="M1708">
        <v>1.3976456985016622E-2</v>
      </c>
      <c r="N1708">
        <v>0.19604688577338542</v>
      </c>
      <c r="O1708">
        <f t="shared" si="136"/>
        <v>-1.8546029077656523</v>
      </c>
    </row>
    <row r="1709" spans="1:15" x14ac:dyDescent="0.25">
      <c r="A1709" s="4">
        <v>35254</v>
      </c>
      <c r="B1709" s="7">
        <v>7.8788629499999985</v>
      </c>
      <c r="C1709">
        <f t="shared" si="135"/>
        <v>1707</v>
      </c>
      <c r="D1709" s="9">
        <f t="shared" si="132"/>
        <v>1.3968269253918194E-2</v>
      </c>
      <c r="E1709">
        <f t="shared" si="133"/>
        <v>-1.8548574020488817</v>
      </c>
      <c r="F1709">
        <f t="shared" si="134"/>
        <v>0.19616180188462423</v>
      </c>
      <c r="K1709" s="8">
        <v>35254</v>
      </c>
      <c r="L1709" s="9">
        <v>7.8788629499999985</v>
      </c>
      <c r="M1709">
        <v>1.3968269253918194E-2</v>
      </c>
      <c r="N1709">
        <v>0.19616180188462423</v>
      </c>
      <c r="O1709">
        <f t="shared" si="136"/>
        <v>-1.8548574020488817</v>
      </c>
    </row>
    <row r="1710" spans="1:15" x14ac:dyDescent="0.25">
      <c r="A1710" s="4">
        <v>39571</v>
      </c>
      <c r="B1710" s="7">
        <v>7.8767194499999995</v>
      </c>
      <c r="C1710">
        <f t="shared" si="135"/>
        <v>1708</v>
      </c>
      <c r="D1710" s="9">
        <f t="shared" si="132"/>
        <v>1.3960091110326906E-2</v>
      </c>
      <c r="E1710">
        <f t="shared" si="133"/>
        <v>-1.8551117472871343</v>
      </c>
      <c r="F1710">
        <f t="shared" si="134"/>
        <v>0.19627671799586302</v>
      </c>
      <c r="K1710" s="8">
        <v>39571</v>
      </c>
      <c r="L1710" s="9">
        <v>7.8767194499999995</v>
      </c>
      <c r="M1710">
        <v>1.3960091110326906E-2</v>
      </c>
      <c r="N1710">
        <v>0.19627671799586302</v>
      </c>
      <c r="O1710">
        <f t="shared" si="136"/>
        <v>-1.8551117472871343</v>
      </c>
    </row>
    <row r="1711" spans="1:15" x14ac:dyDescent="0.25">
      <c r="A1711" s="4">
        <v>34064</v>
      </c>
      <c r="B1711" s="7">
        <v>7.8756477000000009</v>
      </c>
      <c r="C1711">
        <f t="shared" si="135"/>
        <v>1709</v>
      </c>
      <c r="D1711" s="9">
        <f t="shared" si="132"/>
        <v>1.3951922537412729E-2</v>
      </c>
      <c r="E1711">
        <f t="shared" si="133"/>
        <v>-1.8553659436548851</v>
      </c>
      <c r="F1711">
        <f t="shared" si="134"/>
        <v>0.19639163410710181</v>
      </c>
      <c r="K1711" s="8">
        <v>34064</v>
      </c>
      <c r="L1711" s="9">
        <v>7.8756477000000009</v>
      </c>
      <c r="M1711">
        <v>1.3951922537412729E-2</v>
      </c>
      <c r="N1711">
        <v>0.19639163410710181</v>
      </c>
      <c r="O1711">
        <f t="shared" si="136"/>
        <v>-1.8553659436548851</v>
      </c>
    </row>
    <row r="1712" spans="1:15" x14ac:dyDescent="0.25">
      <c r="A1712" s="4">
        <v>36826</v>
      </c>
      <c r="B1712" s="7">
        <v>7.8752190000000022</v>
      </c>
      <c r="C1712">
        <f t="shared" si="135"/>
        <v>1710</v>
      </c>
      <c r="D1712" s="9">
        <f t="shared" si="132"/>
        <v>1.3943763518385003E-2</v>
      </c>
      <c r="E1712">
        <f t="shared" si="133"/>
        <v>-1.8556199913263021</v>
      </c>
      <c r="F1712">
        <f t="shared" si="134"/>
        <v>0.1965065502183406</v>
      </c>
      <c r="K1712" s="8">
        <v>36826</v>
      </c>
      <c r="L1712" s="9">
        <v>7.8752190000000022</v>
      </c>
      <c r="M1712">
        <v>1.3943763518385003E-2</v>
      </c>
      <c r="N1712">
        <v>0.1965065502183406</v>
      </c>
      <c r="O1712">
        <f t="shared" si="136"/>
        <v>-1.8556199913263021</v>
      </c>
    </row>
    <row r="1713" spans="1:15" x14ac:dyDescent="0.25">
      <c r="A1713" s="4">
        <v>34036</v>
      </c>
      <c r="B1713" s="7">
        <v>7.8747903000000035</v>
      </c>
      <c r="C1713">
        <f t="shared" si="135"/>
        <v>1711</v>
      </c>
      <c r="D1713" s="9">
        <f t="shared" si="132"/>
        <v>1.3935614036492317E-2</v>
      </c>
      <c r="E1713">
        <f t="shared" si="133"/>
        <v>-1.8558738904752485</v>
      </c>
      <c r="F1713">
        <f t="shared" si="134"/>
        <v>0.19662146632957941</v>
      </c>
      <c r="K1713" s="8">
        <v>34036</v>
      </c>
      <c r="L1713" s="9">
        <v>7.8747903000000035</v>
      </c>
      <c r="M1713">
        <v>1.3935614036492317E-2</v>
      </c>
      <c r="N1713">
        <v>0.19662146632957941</v>
      </c>
      <c r="O1713">
        <f t="shared" si="136"/>
        <v>-1.8558738904752485</v>
      </c>
    </row>
    <row r="1714" spans="1:15" x14ac:dyDescent="0.25">
      <c r="A1714" s="4">
        <v>35068</v>
      </c>
      <c r="B1714" s="7">
        <v>7.8745759500000014</v>
      </c>
      <c r="C1714">
        <f t="shared" si="135"/>
        <v>1712</v>
      </c>
      <c r="D1714" s="9">
        <f t="shared" si="132"/>
        <v>1.3927474075022405E-2</v>
      </c>
      <c r="E1714">
        <f t="shared" si="133"/>
        <v>-1.8561276412752825</v>
      </c>
      <c r="F1714">
        <f t="shared" si="134"/>
        <v>0.1967363824408182</v>
      </c>
      <c r="K1714" s="8">
        <v>35068</v>
      </c>
      <c r="L1714" s="9">
        <v>7.8745759500000014</v>
      </c>
      <c r="M1714">
        <v>1.3927474075022405E-2</v>
      </c>
      <c r="N1714">
        <v>0.1967363824408182</v>
      </c>
      <c r="O1714">
        <f t="shared" si="136"/>
        <v>-1.8561276412752825</v>
      </c>
    </row>
    <row r="1715" spans="1:15" x14ac:dyDescent="0.25">
      <c r="A1715" s="4">
        <v>38541</v>
      </c>
      <c r="B1715" s="7">
        <v>7.8707176500000013</v>
      </c>
      <c r="C1715">
        <f t="shared" si="135"/>
        <v>1713</v>
      </c>
      <c r="D1715" s="9">
        <f t="shared" si="132"/>
        <v>1.3919343617302017E-2</v>
      </c>
      <c r="E1715">
        <f t="shared" si="133"/>
        <v>-1.8563812438996588</v>
      </c>
      <c r="F1715">
        <f t="shared" si="134"/>
        <v>0.19685129855205699</v>
      </c>
      <c r="K1715" s="8">
        <v>38541</v>
      </c>
      <c r="L1715" s="9">
        <v>7.8707176500000013</v>
      </c>
      <c r="M1715">
        <v>1.3919343617302017E-2</v>
      </c>
      <c r="N1715">
        <v>0.19685129855205699</v>
      </c>
      <c r="O1715">
        <f t="shared" si="136"/>
        <v>-1.8563812438996588</v>
      </c>
    </row>
    <row r="1716" spans="1:15" x14ac:dyDescent="0.25">
      <c r="A1716" s="4">
        <v>41710</v>
      </c>
      <c r="B1716" s="7">
        <v>7.8707176500000013</v>
      </c>
      <c r="C1716">
        <f t="shared" si="135"/>
        <v>1714</v>
      </c>
      <c r="D1716" s="9">
        <f t="shared" si="132"/>
        <v>1.3911222646696825E-2</v>
      </c>
      <c r="E1716">
        <f t="shared" si="133"/>
        <v>-1.8566346985213276</v>
      </c>
      <c r="F1716">
        <f t="shared" si="134"/>
        <v>0.19696621466329581</v>
      </c>
      <c r="K1716" s="8">
        <v>41710</v>
      </c>
      <c r="L1716" s="9">
        <v>7.8707176500000013</v>
      </c>
      <c r="M1716">
        <v>1.3911222646696825E-2</v>
      </c>
      <c r="N1716">
        <v>0.19696621466329581</v>
      </c>
      <c r="O1716">
        <f t="shared" si="136"/>
        <v>-1.8566346985213276</v>
      </c>
    </row>
    <row r="1717" spans="1:15" x14ac:dyDescent="0.25">
      <c r="A1717" s="4">
        <v>42305</v>
      </c>
      <c r="B1717" s="7">
        <v>7.8705033000000029</v>
      </c>
      <c r="C1717">
        <f t="shared" si="135"/>
        <v>1715</v>
      </c>
      <c r="D1717" s="9">
        <f t="shared" si="132"/>
        <v>1.3903111146611287E-2</v>
      </c>
      <c r="E1717">
        <f t="shared" si="133"/>
        <v>-1.8568880053129375</v>
      </c>
      <c r="F1717">
        <f t="shared" si="134"/>
        <v>0.1970811307745346</v>
      </c>
      <c r="K1717" s="8">
        <v>42305</v>
      </c>
      <c r="L1717" s="9">
        <v>7.8705033000000029</v>
      </c>
      <c r="M1717">
        <v>1.3903111146611287E-2</v>
      </c>
      <c r="N1717">
        <v>0.1970811307745346</v>
      </c>
      <c r="O1717">
        <f t="shared" si="136"/>
        <v>-1.8568880053129375</v>
      </c>
    </row>
    <row r="1718" spans="1:15" x14ac:dyDescent="0.25">
      <c r="A1718" s="4">
        <v>40888</v>
      </c>
      <c r="B1718" s="7">
        <v>7.8705033000000002</v>
      </c>
      <c r="C1718">
        <f t="shared" si="135"/>
        <v>1716</v>
      </c>
      <c r="D1718" s="9">
        <f t="shared" si="132"/>
        <v>1.3895009100488553E-2</v>
      </c>
      <c r="E1718">
        <f t="shared" si="133"/>
        <v>-1.8571411644468347</v>
      </c>
      <c r="F1718">
        <f t="shared" si="134"/>
        <v>0.19719604688577339</v>
      </c>
      <c r="K1718" s="8">
        <v>40888</v>
      </c>
      <c r="L1718" s="9">
        <v>7.8705033000000002</v>
      </c>
      <c r="M1718">
        <v>1.3895009100488553E-2</v>
      </c>
      <c r="N1718">
        <v>0.19719604688577339</v>
      </c>
      <c r="O1718">
        <f t="shared" si="136"/>
        <v>-1.8571411644468347</v>
      </c>
    </row>
    <row r="1719" spans="1:15" x14ac:dyDescent="0.25">
      <c r="A1719" s="4">
        <v>36619</v>
      </c>
      <c r="B1719" s="7">
        <v>7.8634492363636372</v>
      </c>
      <c r="C1719">
        <f t="shared" si="135"/>
        <v>1717</v>
      </c>
      <c r="D1719" s="9">
        <f t="shared" si="132"/>
        <v>1.3886916491810342E-2</v>
      </c>
      <c r="E1719">
        <f t="shared" si="133"/>
        <v>-1.8573941760950647</v>
      </c>
      <c r="F1719">
        <f t="shared" si="134"/>
        <v>0.19731096299701217</v>
      </c>
      <c r="K1719" s="8">
        <v>36619</v>
      </c>
      <c r="L1719" s="9">
        <v>7.8634492363636372</v>
      </c>
      <c r="M1719">
        <v>1.3886916491810342E-2</v>
      </c>
      <c r="N1719">
        <v>0.19731096299701217</v>
      </c>
      <c r="O1719">
        <f t="shared" si="136"/>
        <v>-1.8573941760950647</v>
      </c>
    </row>
    <row r="1720" spans="1:15" x14ac:dyDescent="0.25">
      <c r="A1720" s="4">
        <v>40657</v>
      </c>
      <c r="B1720" s="7">
        <v>7.863001050000002</v>
      </c>
      <c r="C1720">
        <f t="shared" si="135"/>
        <v>1718</v>
      </c>
      <c r="D1720" s="9">
        <f t="shared" si="132"/>
        <v>1.3878833304096831E-2</v>
      </c>
      <c r="E1720">
        <f t="shared" si="133"/>
        <v>-1.8576470404293717</v>
      </c>
      <c r="F1720">
        <f t="shared" si="134"/>
        <v>0.19742587910825099</v>
      </c>
      <c r="K1720" s="8">
        <v>40657</v>
      </c>
      <c r="L1720" s="9">
        <v>7.863001050000002</v>
      </c>
      <c r="M1720">
        <v>1.3878833304096831E-2</v>
      </c>
      <c r="N1720">
        <v>0.19742587910825099</v>
      </c>
      <c r="O1720">
        <f t="shared" si="136"/>
        <v>-1.8576470404293717</v>
      </c>
    </row>
    <row r="1721" spans="1:15" x14ac:dyDescent="0.25">
      <c r="A1721" s="4">
        <v>36342</v>
      </c>
      <c r="B1721" s="7">
        <v>7.8623579999999995</v>
      </c>
      <c r="C1721">
        <f t="shared" si="135"/>
        <v>1719</v>
      </c>
      <c r="D1721" s="9">
        <f t="shared" si="132"/>
        <v>1.3870759520906549E-2</v>
      </c>
      <c r="E1721">
        <f t="shared" si="133"/>
        <v>-1.8578997576212006</v>
      </c>
      <c r="F1721">
        <f t="shared" si="134"/>
        <v>0.19754079521948978</v>
      </c>
      <c r="K1721" s="8">
        <v>36342</v>
      </c>
      <c r="L1721" s="9">
        <v>7.8623579999999995</v>
      </c>
      <c r="M1721">
        <v>1.3870759520906549E-2</v>
      </c>
      <c r="N1721">
        <v>0.19754079521948978</v>
      </c>
      <c r="O1721">
        <f t="shared" si="136"/>
        <v>-1.8578997576212006</v>
      </c>
    </row>
    <row r="1722" spans="1:15" x14ac:dyDescent="0.25">
      <c r="A1722" s="4">
        <v>37249</v>
      </c>
      <c r="B1722" s="7">
        <v>7.8621130285714287</v>
      </c>
      <c r="C1722">
        <f t="shared" si="135"/>
        <v>1720</v>
      </c>
      <c r="D1722" s="9">
        <f t="shared" si="132"/>
        <v>1.3862695125836254E-2</v>
      </c>
      <c r="E1722">
        <f t="shared" si="133"/>
        <v>-1.8581523278416971</v>
      </c>
      <c r="F1722">
        <f t="shared" si="134"/>
        <v>0.19765571133072857</v>
      </c>
      <c r="K1722" s="8">
        <v>37249</v>
      </c>
      <c r="L1722" s="9">
        <v>7.8621130285714287</v>
      </c>
      <c r="M1722">
        <v>1.3862695125836254E-2</v>
      </c>
      <c r="N1722">
        <v>0.19765571133072857</v>
      </c>
      <c r="O1722">
        <f t="shared" si="136"/>
        <v>-1.8581523278416971</v>
      </c>
    </row>
    <row r="1723" spans="1:15" x14ac:dyDescent="0.25">
      <c r="A1723" s="4">
        <v>34663</v>
      </c>
      <c r="B1723" s="7">
        <v>7.8617149500000005</v>
      </c>
      <c r="C1723">
        <f t="shared" si="135"/>
        <v>1721</v>
      </c>
      <c r="D1723" s="9">
        <f t="shared" si="132"/>
        <v>1.3854640102520835E-2</v>
      </c>
      <c r="E1723">
        <f t="shared" si="133"/>
        <v>-1.8584047512617083</v>
      </c>
      <c r="F1723">
        <f t="shared" si="134"/>
        <v>0.19777062744196736</v>
      </c>
      <c r="K1723" s="8">
        <v>34663</v>
      </c>
      <c r="L1723" s="9">
        <v>7.8617149500000005</v>
      </c>
      <c r="M1723">
        <v>1.3854640102520835E-2</v>
      </c>
      <c r="N1723">
        <v>0.19777062744196736</v>
      </c>
      <c r="O1723">
        <f t="shared" si="136"/>
        <v>-1.8584047512617083</v>
      </c>
    </row>
    <row r="1724" spans="1:15" x14ac:dyDescent="0.25">
      <c r="A1724" s="4">
        <v>42322</v>
      </c>
      <c r="B1724" s="7">
        <v>7.8582853500000018</v>
      </c>
      <c r="C1724">
        <f t="shared" si="135"/>
        <v>1722</v>
      </c>
      <c r="D1724" s="9">
        <f t="shared" si="132"/>
        <v>1.3846594434633193E-2</v>
      </c>
      <c r="E1724">
        <f t="shared" si="133"/>
        <v>-1.858657028051784</v>
      </c>
      <c r="F1724">
        <f t="shared" si="134"/>
        <v>0.19788554355320617</v>
      </c>
      <c r="K1724" s="8">
        <v>42322</v>
      </c>
      <c r="L1724" s="9">
        <v>7.8582853500000018</v>
      </c>
      <c r="M1724">
        <v>1.3846594434633193E-2</v>
      </c>
      <c r="N1724">
        <v>0.19788554355320617</v>
      </c>
      <c r="O1724">
        <f t="shared" si="136"/>
        <v>-1.858657028051784</v>
      </c>
    </row>
    <row r="1725" spans="1:15" x14ac:dyDescent="0.25">
      <c r="A1725" s="4">
        <v>40223</v>
      </c>
      <c r="B1725" s="7">
        <v>7.8582853500000001</v>
      </c>
      <c r="C1725">
        <f t="shared" si="135"/>
        <v>1723</v>
      </c>
      <c r="D1725" s="9">
        <f t="shared" si="132"/>
        <v>1.383855810588413E-2</v>
      </c>
      <c r="E1725">
        <f t="shared" si="133"/>
        <v>-1.8589091583821766</v>
      </c>
      <c r="F1725">
        <f t="shared" si="134"/>
        <v>0.19800045966444496</v>
      </c>
      <c r="K1725" s="8">
        <v>40223</v>
      </c>
      <c r="L1725" s="9">
        <v>7.8582853500000001</v>
      </c>
      <c r="M1725">
        <v>1.383855810588413E-2</v>
      </c>
      <c r="N1725">
        <v>0.19800045966444496</v>
      </c>
      <c r="O1725">
        <f t="shared" si="136"/>
        <v>-1.8589091583821766</v>
      </c>
    </row>
    <row r="1726" spans="1:15" x14ac:dyDescent="0.25">
      <c r="A1726" s="4">
        <v>41427</v>
      </c>
      <c r="B1726" s="7">
        <v>7.8582853499999992</v>
      </c>
      <c r="C1726">
        <f t="shared" si="135"/>
        <v>1724</v>
      </c>
      <c r="D1726" s="9">
        <f t="shared" si="132"/>
        <v>1.3830531100022248E-2</v>
      </c>
      <c r="E1726">
        <f t="shared" si="133"/>
        <v>-1.8591611424228422</v>
      </c>
      <c r="F1726">
        <f t="shared" si="134"/>
        <v>0.19811537577568375</v>
      </c>
      <c r="K1726" s="8">
        <v>41427</v>
      </c>
      <c r="L1726" s="9">
        <v>7.8582853499999992</v>
      </c>
      <c r="M1726">
        <v>1.3830531100022248E-2</v>
      </c>
      <c r="N1726">
        <v>0.19811537577568375</v>
      </c>
      <c r="O1726">
        <f t="shared" si="136"/>
        <v>-1.8591611424228422</v>
      </c>
    </row>
    <row r="1727" spans="1:15" x14ac:dyDescent="0.25">
      <c r="A1727" s="4">
        <v>36355</v>
      </c>
      <c r="B1727" s="7">
        <v>7.8539983499999995</v>
      </c>
      <c r="C1727">
        <f t="shared" si="135"/>
        <v>1725</v>
      </c>
      <c r="D1727" s="9">
        <f t="shared" si="132"/>
        <v>1.3822513400833831E-2</v>
      </c>
      <c r="E1727">
        <f t="shared" si="133"/>
        <v>-1.8594129803434409</v>
      </c>
      <c r="F1727">
        <f t="shared" si="134"/>
        <v>0.19823029188692254</v>
      </c>
      <c r="K1727" s="8">
        <v>36355</v>
      </c>
      <c r="L1727" s="9">
        <v>7.8539983499999995</v>
      </c>
      <c r="M1727">
        <v>1.3822513400833831E-2</v>
      </c>
      <c r="N1727">
        <v>0.19823029188692254</v>
      </c>
      <c r="O1727">
        <f t="shared" si="136"/>
        <v>-1.8594129803434409</v>
      </c>
    </row>
    <row r="1728" spans="1:15" x14ac:dyDescent="0.25">
      <c r="A1728" s="4">
        <v>35166</v>
      </c>
      <c r="B1728" s="7">
        <v>7.8505687500000016</v>
      </c>
      <c r="C1728">
        <f t="shared" si="135"/>
        <v>1726</v>
      </c>
      <c r="D1728" s="9">
        <f t="shared" si="132"/>
        <v>1.3814504992142731E-2</v>
      </c>
      <c r="E1728">
        <f t="shared" si="133"/>
        <v>-1.859664672313339</v>
      </c>
      <c r="F1728">
        <f t="shared" si="134"/>
        <v>0.19834520799816135</v>
      </c>
      <c r="K1728" s="8">
        <v>35166</v>
      </c>
      <c r="L1728" s="9">
        <v>7.8505687500000016</v>
      </c>
      <c r="M1728">
        <v>1.3814504992142731E-2</v>
      </c>
      <c r="N1728">
        <v>0.19834520799816135</v>
      </c>
      <c r="O1728">
        <f t="shared" si="136"/>
        <v>-1.859664672313339</v>
      </c>
    </row>
    <row r="1729" spans="1:15" x14ac:dyDescent="0.25">
      <c r="A1729" s="4">
        <v>40482</v>
      </c>
      <c r="B1729" s="7">
        <v>7.8499257000000027</v>
      </c>
      <c r="C1729">
        <f t="shared" si="135"/>
        <v>1727</v>
      </c>
      <c r="D1729" s="9">
        <f t="shared" si="132"/>
        <v>1.3806505857810283E-2</v>
      </c>
      <c r="E1729">
        <f t="shared" si="133"/>
        <v>-1.8599162185016069</v>
      </c>
      <c r="F1729">
        <f t="shared" si="134"/>
        <v>0.19846012410940014</v>
      </c>
      <c r="K1729" s="8">
        <v>40482</v>
      </c>
      <c r="L1729" s="9">
        <v>7.8499257000000027</v>
      </c>
      <c r="M1729">
        <v>1.3806505857810283E-2</v>
      </c>
      <c r="N1729">
        <v>0.19846012410940014</v>
      </c>
      <c r="O1729">
        <f t="shared" si="136"/>
        <v>-1.8599162185016069</v>
      </c>
    </row>
    <row r="1730" spans="1:15" x14ac:dyDescent="0.25">
      <c r="A1730" s="4">
        <v>39159</v>
      </c>
      <c r="B1730" s="7">
        <v>7.8499257</v>
      </c>
      <c r="C1730">
        <f t="shared" si="135"/>
        <v>1728</v>
      </c>
      <c r="D1730" s="9">
        <f t="shared" si="132"/>
        <v>1.3798515981735159E-2</v>
      </c>
      <c r="E1730">
        <f t="shared" si="133"/>
        <v>-1.8601676190770227</v>
      </c>
      <c r="F1730">
        <f t="shared" si="134"/>
        <v>0.19857504022063893</v>
      </c>
      <c r="K1730" s="8">
        <v>39159</v>
      </c>
      <c r="L1730" s="9">
        <v>7.8499257</v>
      </c>
      <c r="M1730">
        <v>1.3798515981735159E-2</v>
      </c>
      <c r="N1730">
        <v>0.19857504022063893</v>
      </c>
      <c r="O1730">
        <f t="shared" si="136"/>
        <v>-1.8601676190770227</v>
      </c>
    </row>
    <row r="1731" spans="1:15" x14ac:dyDescent="0.25">
      <c r="A1731" s="4">
        <v>40583</v>
      </c>
      <c r="B1731" s="7">
        <v>7.8476703652173914</v>
      </c>
      <c r="C1731">
        <f t="shared" si="135"/>
        <v>1729</v>
      </c>
      <c r="D1731" s="9">
        <f t="shared" ref="D1731:D1794" si="137">(C$1+1)/C1731/365</f>
        <v>1.3790535347853301E-2</v>
      </c>
      <c r="E1731">
        <f t="shared" ref="E1731:E1794" si="138">LOG(D1731)</f>
        <v>-1.8604188742080707</v>
      </c>
      <c r="F1731">
        <f t="shared" ref="F1731:F1794" si="139">C1731/C$1</f>
        <v>0.19868995633187772</v>
      </c>
      <c r="K1731" s="8">
        <v>40583</v>
      </c>
      <c r="L1731" s="9">
        <v>7.8476703652173914</v>
      </c>
      <c r="M1731">
        <v>1.3790535347853301E-2</v>
      </c>
      <c r="N1731">
        <v>0.19868995633187772</v>
      </c>
      <c r="O1731">
        <f t="shared" si="136"/>
        <v>-1.8604188742080707</v>
      </c>
    </row>
    <row r="1732" spans="1:15" x14ac:dyDescent="0.25">
      <c r="A1732" s="4">
        <v>36209</v>
      </c>
      <c r="B1732" s="7">
        <v>7.8458530500000023</v>
      </c>
      <c r="C1732">
        <f t="shared" ref="C1732:C1795" si="140">C1731+1</f>
        <v>1730</v>
      </c>
      <c r="D1732" s="9">
        <f t="shared" si="137"/>
        <v>1.3782563940137778E-2</v>
      </c>
      <c r="E1732">
        <f t="shared" si="138"/>
        <v>-1.8606699840629435</v>
      </c>
      <c r="F1732">
        <f t="shared" si="139"/>
        <v>0.19880487244311654</v>
      </c>
      <c r="K1732" s="8">
        <v>36209</v>
      </c>
      <c r="L1732" s="9">
        <v>7.8458530500000023</v>
      </c>
      <c r="M1732">
        <v>1.3782563940137778E-2</v>
      </c>
      <c r="N1732">
        <v>0.19880487244311654</v>
      </c>
      <c r="O1732">
        <f t="shared" ref="O1732:O1795" si="141">LOG(M1732)</f>
        <v>-1.8606699840629435</v>
      </c>
    </row>
    <row r="1733" spans="1:15" x14ac:dyDescent="0.25">
      <c r="A1733" s="4">
        <v>34779</v>
      </c>
      <c r="B1733" s="7">
        <v>7.8458530499999988</v>
      </c>
      <c r="C1733">
        <f t="shared" si="140"/>
        <v>1731</v>
      </c>
      <c r="D1733" s="9">
        <f t="shared" si="137"/>
        <v>1.3774601742598704E-2</v>
      </c>
      <c r="E1733">
        <f t="shared" si="138"/>
        <v>-1.860920948809542</v>
      </c>
      <c r="F1733">
        <f t="shared" si="139"/>
        <v>0.19891978855435533</v>
      </c>
      <c r="K1733" s="8">
        <v>34779</v>
      </c>
      <c r="L1733" s="9">
        <v>7.8458530499999988</v>
      </c>
      <c r="M1733">
        <v>1.3774601742598704E-2</v>
      </c>
      <c r="N1733">
        <v>0.19891978855435533</v>
      </c>
      <c r="O1733">
        <f t="shared" si="141"/>
        <v>-1.860920948809542</v>
      </c>
    </row>
    <row r="1734" spans="1:15" x14ac:dyDescent="0.25">
      <c r="A1734" s="4">
        <v>41213</v>
      </c>
      <c r="B1734" s="7">
        <v>7.8456386999999994</v>
      </c>
      <c r="C1734">
        <f t="shared" si="140"/>
        <v>1732</v>
      </c>
      <c r="D1734" s="9">
        <f t="shared" si="137"/>
        <v>1.3766648739283115E-2</v>
      </c>
      <c r="E1734">
        <f t="shared" si="138"/>
        <v>-1.8611717686154761</v>
      </c>
      <c r="F1734">
        <f t="shared" si="139"/>
        <v>0.19903470466559411</v>
      </c>
      <c r="K1734" s="8">
        <v>41213</v>
      </c>
      <c r="L1734" s="9">
        <v>7.8456386999999994</v>
      </c>
      <c r="M1734">
        <v>1.3766648739283115E-2</v>
      </c>
      <c r="N1734">
        <v>0.19903470466559411</v>
      </c>
      <c r="O1734">
        <f t="shared" si="141"/>
        <v>-1.8611717686154761</v>
      </c>
    </row>
    <row r="1735" spans="1:15" x14ac:dyDescent="0.25">
      <c r="A1735" s="4">
        <v>35108</v>
      </c>
      <c r="B1735" s="7">
        <v>7.8456386999999985</v>
      </c>
      <c r="C1735">
        <f t="shared" si="140"/>
        <v>1733</v>
      </c>
      <c r="D1735" s="9">
        <f t="shared" si="137"/>
        <v>1.3758704914274873E-2</v>
      </c>
      <c r="E1735">
        <f t="shared" si="138"/>
        <v>-1.8614224436480651</v>
      </c>
      <c r="F1735">
        <f t="shared" si="139"/>
        <v>0.1991496207768329</v>
      </c>
      <c r="K1735" s="8">
        <v>35108</v>
      </c>
      <c r="L1735" s="9">
        <v>7.8456386999999985</v>
      </c>
      <c r="M1735">
        <v>1.3758704914274873E-2</v>
      </c>
      <c r="N1735">
        <v>0.1991496207768329</v>
      </c>
      <c r="O1735">
        <f t="shared" si="141"/>
        <v>-1.8614224436480651</v>
      </c>
    </row>
    <row r="1736" spans="1:15" x14ac:dyDescent="0.25">
      <c r="A1736" s="4">
        <v>35107</v>
      </c>
      <c r="B1736" s="7">
        <v>7.8419947499999996</v>
      </c>
      <c r="C1736">
        <f t="shared" si="140"/>
        <v>1734</v>
      </c>
      <c r="D1736" s="9">
        <f t="shared" si="137"/>
        <v>1.3750770251694555E-2</v>
      </c>
      <c r="E1736">
        <f t="shared" si="138"/>
        <v>-1.8616729740743396</v>
      </c>
      <c r="F1736">
        <f t="shared" si="139"/>
        <v>0.19926453688807172</v>
      </c>
      <c r="K1736" s="8">
        <v>35107</v>
      </c>
      <c r="L1736" s="9">
        <v>7.8419947499999996</v>
      </c>
      <c r="M1736">
        <v>1.3750770251694555E-2</v>
      </c>
      <c r="N1736">
        <v>0.19926453688807172</v>
      </c>
      <c r="O1736">
        <f t="shared" si="141"/>
        <v>-1.8616729740743396</v>
      </c>
    </row>
    <row r="1737" spans="1:15" x14ac:dyDescent="0.25">
      <c r="A1737" s="4">
        <v>36703</v>
      </c>
      <c r="B1737" s="7">
        <v>7.8417804000000002</v>
      </c>
      <c r="C1737">
        <f t="shared" si="140"/>
        <v>1735</v>
      </c>
      <c r="D1737" s="9">
        <f t="shared" si="137"/>
        <v>1.3742844735699342E-2</v>
      </c>
      <c r="E1737">
        <f t="shared" si="138"/>
        <v>-1.8619233600610405</v>
      </c>
      <c r="F1737">
        <f t="shared" si="139"/>
        <v>0.19937945299931051</v>
      </c>
      <c r="K1737" s="8">
        <v>36703</v>
      </c>
      <c r="L1737" s="9">
        <v>7.8417804000000002</v>
      </c>
      <c r="M1737">
        <v>1.3742844735699342E-2</v>
      </c>
      <c r="N1737">
        <v>0.19937945299931051</v>
      </c>
      <c r="O1737">
        <f t="shared" si="141"/>
        <v>-1.8619233600610405</v>
      </c>
    </row>
    <row r="1738" spans="1:15" x14ac:dyDescent="0.25">
      <c r="A1738" s="4">
        <v>35027</v>
      </c>
      <c r="B1738" s="7">
        <v>7.8417803999999993</v>
      </c>
      <c r="C1738">
        <f t="shared" si="140"/>
        <v>1736</v>
      </c>
      <c r="D1738" s="9">
        <f t="shared" si="137"/>
        <v>1.3734928350482923E-2</v>
      </c>
      <c r="E1738">
        <f t="shared" si="138"/>
        <v>-1.8621736017746213</v>
      </c>
      <c r="F1738">
        <f t="shared" si="139"/>
        <v>0.1994943691105493</v>
      </c>
      <c r="K1738" s="8">
        <v>35027</v>
      </c>
      <c r="L1738" s="9">
        <v>7.8417803999999993</v>
      </c>
      <c r="M1738">
        <v>1.3734928350482923E-2</v>
      </c>
      <c r="N1738">
        <v>0.1994943691105493</v>
      </c>
      <c r="O1738">
        <f t="shared" si="141"/>
        <v>-1.8621736017746213</v>
      </c>
    </row>
    <row r="1739" spans="1:15" x14ac:dyDescent="0.25">
      <c r="A1739" s="4">
        <v>41355</v>
      </c>
      <c r="B1739" s="7">
        <v>7.8372790500000011</v>
      </c>
      <c r="C1739">
        <f t="shared" si="140"/>
        <v>1737</v>
      </c>
      <c r="D1739" s="9">
        <f t="shared" si="137"/>
        <v>1.3727021080275393E-2</v>
      </c>
      <c r="E1739">
        <f t="shared" si="138"/>
        <v>-1.8624236993812469</v>
      </c>
      <c r="F1739">
        <f t="shared" si="139"/>
        <v>0.19960928522178809</v>
      </c>
      <c r="K1739" s="8">
        <v>41355</v>
      </c>
      <c r="L1739" s="9">
        <v>7.8372790500000011</v>
      </c>
      <c r="M1739">
        <v>1.3727021080275393E-2</v>
      </c>
      <c r="N1739">
        <v>0.19960928522178809</v>
      </c>
      <c r="O1739">
        <f t="shared" si="141"/>
        <v>-1.8624236993812469</v>
      </c>
    </row>
    <row r="1740" spans="1:15" x14ac:dyDescent="0.25">
      <c r="A1740" s="4">
        <v>34978</v>
      </c>
      <c r="B1740" s="7">
        <v>7.8372790499999994</v>
      </c>
      <c r="C1740">
        <f t="shared" si="140"/>
        <v>1738</v>
      </c>
      <c r="D1740" s="9">
        <f t="shared" si="137"/>
        <v>1.3719122909343129E-2</v>
      </c>
      <c r="E1740">
        <f t="shared" si="138"/>
        <v>-1.8626736530467958</v>
      </c>
      <c r="F1740">
        <f t="shared" si="139"/>
        <v>0.1997242013330269</v>
      </c>
      <c r="K1740" s="8">
        <v>34978</v>
      </c>
      <c r="L1740" s="9">
        <v>7.8372790499999994</v>
      </c>
      <c r="M1740">
        <v>1.3719122909343129E-2</v>
      </c>
      <c r="N1740">
        <v>0.1997242013330269</v>
      </c>
      <c r="O1740">
        <f t="shared" si="141"/>
        <v>-1.8626736530467958</v>
      </c>
    </row>
    <row r="1741" spans="1:15" x14ac:dyDescent="0.25">
      <c r="A1741" s="4">
        <v>41818</v>
      </c>
      <c r="B1741" s="7">
        <v>7.8372790499999994</v>
      </c>
      <c r="C1741">
        <f t="shared" si="140"/>
        <v>1739</v>
      </c>
      <c r="D1741" s="9">
        <f t="shared" si="137"/>
        <v>1.3711233821988704E-2</v>
      </c>
      <c r="E1741">
        <f t="shared" si="138"/>
        <v>-1.8629234629368605</v>
      </c>
      <c r="F1741">
        <f t="shared" si="139"/>
        <v>0.19983911744426569</v>
      </c>
      <c r="K1741" s="8">
        <v>41818</v>
      </c>
      <c r="L1741" s="9">
        <v>7.8372790499999994</v>
      </c>
      <c r="M1741">
        <v>1.3711233821988704E-2</v>
      </c>
      <c r="N1741">
        <v>0.19983911744426569</v>
      </c>
      <c r="O1741">
        <f t="shared" si="141"/>
        <v>-1.8629234629368605</v>
      </c>
    </row>
    <row r="1742" spans="1:15" x14ac:dyDescent="0.25">
      <c r="A1742" s="4">
        <v>34081</v>
      </c>
      <c r="B1742" s="7">
        <v>7.8336350999999986</v>
      </c>
      <c r="C1742">
        <f t="shared" si="140"/>
        <v>1740</v>
      </c>
      <c r="D1742" s="9">
        <f t="shared" si="137"/>
        <v>1.3703353802550781E-2</v>
      </c>
      <c r="E1742">
        <f t="shared" si="138"/>
        <v>-1.8631731292167479</v>
      </c>
      <c r="F1742">
        <f t="shared" si="139"/>
        <v>0.19995403355550448</v>
      </c>
      <c r="K1742" s="8">
        <v>34081</v>
      </c>
      <c r="L1742" s="9">
        <v>7.8336350999999986</v>
      </c>
      <c r="M1742">
        <v>1.3703353802550781E-2</v>
      </c>
      <c r="N1742">
        <v>0.19995403355550448</v>
      </c>
      <c r="O1742">
        <f t="shared" si="141"/>
        <v>-1.8631731292167479</v>
      </c>
    </row>
    <row r="1743" spans="1:15" x14ac:dyDescent="0.25">
      <c r="A1743" s="4">
        <v>39217</v>
      </c>
      <c r="B1743" s="7">
        <v>7.8329920500000014</v>
      </c>
      <c r="C1743">
        <f t="shared" si="140"/>
        <v>1741</v>
      </c>
      <c r="D1743" s="9">
        <f t="shared" si="137"/>
        <v>1.3695482835403996E-2</v>
      </c>
      <c r="E1743">
        <f t="shared" si="138"/>
        <v>-1.8634226520514794</v>
      </c>
      <c r="F1743">
        <f t="shared" si="139"/>
        <v>0.20006894966674327</v>
      </c>
      <c r="K1743" s="8">
        <v>39217</v>
      </c>
      <c r="L1743" s="9">
        <v>7.8329920500000014</v>
      </c>
      <c r="M1743">
        <v>1.3695482835403996E-2</v>
      </c>
      <c r="N1743">
        <v>0.20006894966674327</v>
      </c>
      <c r="O1743">
        <f t="shared" si="141"/>
        <v>-1.8634226520514794</v>
      </c>
    </row>
    <row r="1744" spans="1:15" x14ac:dyDescent="0.25">
      <c r="A1744" s="4">
        <v>42044</v>
      </c>
      <c r="B1744" s="7">
        <v>7.8329920500000014</v>
      </c>
      <c r="C1744">
        <f t="shared" si="140"/>
        <v>1742</v>
      </c>
      <c r="D1744" s="9">
        <f t="shared" si="137"/>
        <v>1.3687620904958873E-2</v>
      </c>
      <c r="E1744">
        <f t="shared" si="138"/>
        <v>-1.8636720316057926</v>
      </c>
      <c r="F1744">
        <f t="shared" si="139"/>
        <v>0.20018386577798208</v>
      </c>
      <c r="K1744" s="8">
        <v>42044</v>
      </c>
      <c r="L1744" s="9">
        <v>7.8329920500000014</v>
      </c>
      <c r="M1744">
        <v>1.3687620904958873E-2</v>
      </c>
      <c r="N1744">
        <v>0.20018386577798208</v>
      </c>
      <c r="O1744">
        <f t="shared" si="141"/>
        <v>-1.8636720316057926</v>
      </c>
    </row>
    <row r="1745" spans="1:15" x14ac:dyDescent="0.25">
      <c r="A1745" s="4">
        <v>39204</v>
      </c>
      <c r="B1745" s="7">
        <v>7.8329920500000005</v>
      </c>
      <c r="C1745">
        <f t="shared" si="140"/>
        <v>1743</v>
      </c>
      <c r="D1745" s="9">
        <f t="shared" si="137"/>
        <v>1.3679767995661707E-2</v>
      </c>
      <c r="E1745">
        <f t="shared" si="138"/>
        <v>-1.8639212680441413</v>
      </c>
      <c r="F1745">
        <f t="shared" si="139"/>
        <v>0.20029878188922087</v>
      </c>
      <c r="K1745" s="8">
        <v>39204</v>
      </c>
      <c r="L1745" s="9">
        <v>7.8329920500000005</v>
      </c>
      <c r="M1745">
        <v>1.3679767995661707E-2</v>
      </c>
      <c r="N1745">
        <v>0.20029878188922087</v>
      </c>
      <c r="O1745">
        <f t="shared" si="141"/>
        <v>-1.8639212680441413</v>
      </c>
    </row>
    <row r="1746" spans="1:15" x14ac:dyDescent="0.25">
      <c r="A1746" s="4">
        <v>35512</v>
      </c>
      <c r="B1746" s="7">
        <v>7.8329920499999997</v>
      </c>
      <c r="C1746">
        <f t="shared" si="140"/>
        <v>1744</v>
      </c>
      <c r="D1746" s="9">
        <f t="shared" si="137"/>
        <v>1.367192409199447E-2</v>
      </c>
      <c r="E1746">
        <f t="shared" si="138"/>
        <v>-1.8641703615306966</v>
      </c>
      <c r="F1746">
        <f t="shared" si="139"/>
        <v>0.20041369800045966</v>
      </c>
      <c r="K1746" s="8">
        <v>35512</v>
      </c>
      <c r="L1746" s="9">
        <v>7.8329920499999997</v>
      </c>
      <c r="M1746">
        <v>1.367192409199447E-2</v>
      </c>
      <c r="N1746">
        <v>0.20041369800045966</v>
      </c>
      <c r="O1746">
        <f t="shared" si="141"/>
        <v>-1.8641703615306966</v>
      </c>
    </row>
    <row r="1747" spans="1:15" x14ac:dyDescent="0.25">
      <c r="A1747" s="4">
        <v>40226</v>
      </c>
      <c r="B1747" s="7">
        <v>7.8300004695652197</v>
      </c>
      <c r="C1747">
        <f t="shared" si="140"/>
        <v>1745</v>
      </c>
      <c r="D1747" s="9">
        <f t="shared" si="137"/>
        <v>1.3664089178474703E-2</v>
      </c>
      <c r="E1747">
        <f t="shared" si="138"/>
        <v>-1.8644193122293469</v>
      </c>
      <c r="F1747">
        <f t="shared" si="139"/>
        <v>0.20052861411169845</v>
      </c>
      <c r="K1747" s="8">
        <v>40226</v>
      </c>
      <c r="L1747" s="9">
        <v>7.8300004695652197</v>
      </c>
      <c r="M1747">
        <v>1.3664089178474703E-2</v>
      </c>
      <c r="N1747">
        <v>0.20052861411169845</v>
      </c>
      <c r="O1747">
        <f t="shared" si="141"/>
        <v>-1.8644193122293469</v>
      </c>
    </row>
    <row r="1748" spans="1:15" x14ac:dyDescent="0.25">
      <c r="A1748" s="4">
        <v>35167</v>
      </c>
      <c r="B1748" s="7">
        <v>7.8293481000000025</v>
      </c>
      <c r="C1748">
        <f t="shared" si="140"/>
        <v>1746</v>
      </c>
      <c r="D1748" s="9">
        <f t="shared" si="137"/>
        <v>1.3656263239655415E-2</v>
      </c>
      <c r="E1748">
        <f t="shared" si="138"/>
        <v>-1.864668120303699</v>
      </c>
      <c r="F1748">
        <f t="shared" si="139"/>
        <v>0.20064353022293727</v>
      </c>
      <c r="K1748" s="8">
        <v>35167</v>
      </c>
      <c r="L1748" s="9">
        <v>7.8293481000000025</v>
      </c>
      <c r="M1748">
        <v>1.3656263239655415E-2</v>
      </c>
      <c r="N1748">
        <v>0.20064353022293727</v>
      </c>
      <c r="O1748">
        <f t="shared" si="141"/>
        <v>-1.864668120303699</v>
      </c>
    </row>
    <row r="1749" spans="1:15" x14ac:dyDescent="0.25">
      <c r="A1749" s="4">
        <v>34734</v>
      </c>
      <c r="B1749" s="7">
        <v>7.8289193999999993</v>
      </c>
      <c r="C1749">
        <f t="shared" si="140"/>
        <v>1747</v>
      </c>
      <c r="D1749" s="9">
        <f t="shared" si="137"/>
        <v>1.3648446260124989E-2</v>
      </c>
      <c r="E1749">
        <f t="shared" si="138"/>
        <v>-1.8649167859170792</v>
      </c>
      <c r="F1749">
        <f t="shared" si="139"/>
        <v>0.20075844633417606</v>
      </c>
      <c r="K1749" s="8">
        <v>34734</v>
      </c>
      <c r="L1749" s="9">
        <v>7.8289193999999993</v>
      </c>
      <c r="M1749">
        <v>1.3648446260124989E-2</v>
      </c>
      <c r="N1749">
        <v>0.20075844633417606</v>
      </c>
      <c r="O1749">
        <f t="shared" si="141"/>
        <v>-1.8649167859170792</v>
      </c>
    </row>
    <row r="1750" spans="1:15" x14ac:dyDescent="0.25">
      <c r="A1750" s="4">
        <v>36380</v>
      </c>
      <c r="B1750" s="7">
        <v>7.8287050500000017</v>
      </c>
      <c r="C1750">
        <f t="shared" si="140"/>
        <v>1748</v>
      </c>
      <c r="D1750" s="9">
        <f t="shared" si="137"/>
        <v>1.3640638224507068E-2</v>
      </c>
      <c r="E1750">
        <f t="shared" si="138"/>
        <v>-1.8651653092325324</v>
      </c>
      <c r="F1750">
        <f t="shared" si="139"/>
        <v>0.20087336244541484</v>
      </c>
      <c r="K1750" s="8">
        <v>36380</v>
      </c>
      <c r="L1750" s="9">
        <v>7.8287050500000017</v>
      </c>
      <c r="M1750">
        <v>1.3640638224507068E-2</v>
      </c>
      <c r="N1750">
        <v>0.20087336244541484</v>
      </c>
      <c r="O1750">
        <f t="shared" si="141"/>
        <v>-1.8651653092325324</v>
      </c>
    </row>
    <row r="1751" spans="1:15" x14ac:dyDescent="0.25">
      <c r="A1751" s="4">
        <v>37252</v>
      </c>
      <c r="B1751" s="7">
        <v>7.8264217565217411</v>
      </c>
      <c r="C1751">
        <f t="shared" si="140"/>
        <v>1749</v>
      </c>
      <c r="D1751" s="9">
        <f t="shared" si="137"/>
        <v>1.3632839117460466E-2</v>
      </c>
      <c r="E1751">
        <f t="shared" si="138"/>
        <v>-1.8654136904128247</v>
      </c>
      <c r="F1751">
        <f t="shared" si="139"/>
        <v>0.20098827855665363</v>
      </c>
      <c r="K1751" s="8">
        <v>37252</v>
      </c>
      <c r="L1751" s="9">
        <v>7.8264217565217411</v>
      </c>
      <c r="M1751">
        <v>1.3632839117460466E-2</v>
      </c>
      <c r="N1751">
        <v>0.20098827855665363</v>
      </c>
      <c r="O1751">
        <f t="shared" si="141"/>
        <v>-1.8654136904128247</v>
      </c>
    </row>
    <row r="1752" spans="1:15" x14ac:dyDescent="0.25">
      <c r="A1752" s="4">
        <v>41995</v>
      </c>
      <c r="B1752" s="7">
        <v>7.8259744173913042</v>
      </c>
      <c r="C1752">
        <f t="shared" si="140"/>
        <v>1750</v>
      </c>
      <c r="D1752" s="9">
        <f t="shared" si="137"/>
        <v>1.3625048923679061E-2</v>
      </c>
      <c r="E1752">
        <f t="shared" si="138"/>
        <v>-1.8656619296204426</v>
      </c>
      <c r="F1752">
        <f t="shared" si="139"/>
        <v>0.20110319466789245</v>
      </c>
      <c r="K1752" s="8">
        <v>41995</v>
      </c>
      <c r="L1752" s="9">
        <v>7.8259744173913042</v>
      </c>
      <c r="M1752">
        <v>1.3625048923679061E-2</v>
      </c>
      <c r="N1752">
        <v>0.20110319466789245</v>
      </c>
      <c r="O1752">
        <f t="shared" si="141"/>
        <v>-1.8656619296204426</v>
      </c>
    </row>
    <row r="1753" spans="1:15" x14ac:dyDescent="0.25">
      <c r="A1753" s="4">
        <v>39852</v>
      </c>
      <c r="B1753" s="7">
        <v>7.8248467500000016</v>
      </c>
      <c r="C1753">
        <f t="shared" si="140"/>
        <v>1751</v>
      </c>
      <c r="D1753" s="9">
        <f t="shared" si="137"/>
        <v>1.3617267627891694E-2</v>
      </c>
      <c r="E1753">
        <f t="shared" si="138"/>
        <v>-1.8659100270175943</v>
      </c>
      <c r="F1753">
        <f t="shared" si="139"/>
        <v>0.20121811077913124</v>
      </c>
      <c r="K1753" s="8">
        <v>39852</v>
      </c>
      <c r="L1753" s="9">
        <v>7.8248467500000016</v>
      </c>
      <c r="M1753">
        <v>1.3617267627891694E-2</v>
      </c>
      <c r="N1753">
        <v>0.20121811077913124</v>
      </c>
      <c r="O1753">
        <f t="shared" si="141"/>
        <v>-1.8659100270175943</v>
      </c>
    </row>
    <row r="1754" spans="1:15" x14ac:dyDescent="0.25">
      <c r="A1754" s="4">
        <v>36968</v>
      </c>
      <c r="B1754" s="7">
        <v>7.8244180500000011</v>
      </c>
      <c r="C1754">
        <f t="shared" si="140"/>
        <v>1752</v>
      </c>
      <c r="D1754" s="9">
        <f t="shared" si="137"/>
        <v>1.3609495214862075E-2</v>
      </c>
      <c r="E1754">
        <f t="shared" si="138"/>
        <v>-1.86615798276621</v>
      </c>
      <c r="F1754">
        <f t="shared" si="139"/>
        <v>0.20133302689037003</v>
      </c>
      <c r="K1754" s="8">
        <v>36968</v>
      </c>
      <c r="L1754" s="9">
        <v>7.8244180500000011</v>
      </c>
      <c r="M1754">
        <v>1.3609495214862075E-2</v>
      </c>
      <c r="N1754">
        <v>0.20133302689037003</v>
      </c>
      <c r="O1754">
        <f t="shared" si="141"/>
        <v>-1.86615798276621</v>
      </c>
    </row>
    <row r="1755" spans="1:15" x14ac:dyDescent="0.25">
      <c r="A1755" s="4">
        <v>38972</v>
      </c>
      <c r="B1755" s="7">
        <v>7.8212773565217413</v>
      </c>
      <c r="C1755">
        <f t="shared" si="140"/>
        <v>1753</v>
      </c>
      <c r="D1755" s="9">
        <f t="shared" si="137"/>
        <v>1.3601731669388679E-2</v>
      </c>
      <c r="E1755">
        <f t="shared" si="138"/>
        <v>-1.8664057970279431</v>
      </c>
      <c r="F1755">
        <f t="shared" si="139"/>
        <v>0.20144794300160881</v>
      </c>
      <c r="K1755" s="8">
        <v>38972</v>
      </c>
      <c r="L1755" s="9">
        <v>7.8212773565217413</v>
      </c>
      <c r="M1755">
        <v>1.3601731669388679E-2</v>
      </c>
      <c r="N1755">
        <v>0.20144794300160881</v>
      </c>
      <c r="O1755">
        <f t="shared" si="141"/>
        <v>-1.8664057970279431</v>
      </c>
    </row>
    <row r="1756" spans="1:15" x14ac:dyDescent="0.25">
      <c r="A1756" s="4">
        <v>39038</v>
      </c>
      <c r="B1756" s="7">
        <v>7.8207740999999995</v>
      </c>
      <c r="C1756">
        <f t="shared" si="140"/>
        <v>1754</v>
      </c>
      <c r="D1756" s="9">
        <f t="shared" si="137"/>
        <v>1.3593976976304651E-2</v>
      </c>
      <c r="E1756">
        <f t="shared" si="138"/>
        <v>-1.8666534699641699</v>
      </c>
      <c r="F1756">
        <f t="shared" si="139"/>
        <v>0.20156285911284763</v>
      </c>
      <c r="K1756" s="8">
        <v>39038</v>
      </c>
      <c r="L1756" s="9">
        <v>7.8207740999999995</v>
      </c>
      <c r="M1756">
        <v>1.3593976976304651E-2</v>
      </c>
      <c r="N1756">
        <v>0.20156285911284763</v>
      </c>
      <c r="O1756">
        <f t="shared" si="141"/>
        <v>-1.8666534699641699</v>
      </c>
    </row>
    <row r="1757" spans="1:15" x14ac:dyDescent="0.25">
      <c r="A1757" s="4">
        <v>39196</v>
      </c>
      <c r="B1757" s="7">
        <v>7.8207740999999995</v>
      </c>
      <c r="C1757">
        <f t="shared" si="140"/>
        <v>1755</v>
      </c>
      <c r="D1757" s="9">
        <f t="shared" si="137"/>
        <v>1.3586231120477696E-2</v>
      </c>
      <c r="E1757">
        <f t="shared" si="138"/>
        <v>-1.8669010017359911</v>
      </c>
      <c r="F1757">
        <f t="shared" si="139"/>
        <v>0.20167777522408642</v>
      </c>
      <c r="K1757" s="8">
        <v>39196</v>
      </c>
      <c r="L1757" s="9">
        <v>7.8207740999999995</v>
      </c>
      <c r="M1757">
        <v>1.3586231120477696E-2</v>
      </c>
      <c r="N1757">
        <v>0.20167777522408642</v>
      </c>
      <c r="O1757">
        <f t="shared" si="141"/>
        <v>-1.8669010017359911</v>
      </c>
    </row>
    <row r="1758" spans="1:15" x14ac:dyDescent="0.25">
      <c r="A1758" s="4">
        <v>37499</v>
      </c>
      <c r="B1758" s="7">
        <v>7.816915800000003</v>
      </c>
      <c r="C1758">
        <f t="shared" si="140"/>
        <v>1756</v>
      </c>
      <c r="D1758" s="9">
        <f t="shared" si="137"/>
        <v>1.3578494086809998E-2</v>
      </c>
      <c r="E1758">
        <f t="shared" si="138"/>
        <v>-1.8671483925042318</v>
      </c>
      <c r="F1758">
        <f t="shared" si="139"/>
        <v>0.20179269133532521</v>
      </c>
      <c r="K1758" s="8">
        <v>37499</v>
      </c>
      <c r="L1758" s="9">
        <v>7.816915800000003</v>
      </c>
      <c r="M1758">
        <v>1.3578494086809998E-2</v>
      </c>
      <c r="N1758">
        <v>0.20179269133532521</v>
      </c>
      <c r="O1758">
        <f t="shared" si="141"/>
        <v>-1.8671483925042318</v>
      </c>
    </row>
    <row r="1759" spans="1:15" x14ac:dyDescent="0.25">
      <c r="A1759" s="4">
        <v>34451</v>
      </c>
      <c r="B1759" s="7">
        <v>7.8169158000000003</v>
      </c>
      <c r="C1759">
        <f t="shared" si="140"/>
        <v>1757</v>
      </c>
      <c r="D1759" s="9">
        <f t="shared" si="137"/>
        <v>1.3570765860238108E-2</v>
      </c>
      <c r="E1759">
        <f t="shared" si="138"/>
        <v>-1.8673956424294431</v>
      </c>
      <c r="F1759">
        <f t="shared" si="139"/>
        <v>0.201907607446564</v>
      </c>
      <c r="K1759" s="8">
        <v>34451</v>
      </c>
      <c r="L1759" s="9">
        <v>7.8169158000000003</v>
      </c>
      <c r="M1759">
        <v>1.3570765860238108E-2</v>
      </c>
      <c r="N1759">
        <v>0.201907607446564</v>
      </c>
      <c r="O1759">
        <f t="shared" si="141"/>
        <v>-1.8673956424294431</v>
      </c>
    </row>
    <row r="1760" spans="1:15" x14ac:dyDescent="0.25">
      <c r="A1760" s="4">
        <v>34957</v>
      </c>
      <c r="B1760" s="7">
        <v>7.8167014500000009</v>
      </c>
      <c r="C1760">
        <f t="shared" si="140"/>
        <v>1758</v>
      </c>
      <c r="D1760" s="9">
        <f t="shared" si="137"/>
        <v>1.3563046425732852E-2</v>
      </c>
      <c r="E1760">
        <f t="shared" si="138"/>
        <v>-1.8676427516719012</v>
      </c>
      <c r="F1760">
        <f t="shared" si="139"/>
        <v>0.20202252355780281</v>
      </c>
      <c r="K1760" s="8">
        <v>34957</v>
      </c>
      <c r="L1760" s="9">
        <v>7.8167014500000009</v>
      </c>
      <c r="M1760">
        <v>1.3563046425732852E-2</v>
      </c>
      <c r="N1760">
        <v>0.20202252355780281</v>
      </c>
      <c r="O1760">
        <f t="shared" si="141"/>
        <v>-1.8676427516719012</v>
      </c>
    </row>
    <row r="1761" spans="1:15" x14ac:dyDescent="0.25">
      <c r="A1761" s="4">
        <v>39889</v>
      </c>
      <c r="B1761" s="7">
        <v>7.8167014500000009</v>
      </c>
      <c r="C1761">
        <f t="shared" si="140"/>
        <v>1759</v>
      </c>
      <c r="D1761" s="9">
        <f t="shared" si="137"/>
        <v>1.3555335768299237E-2</v>
      </c>
      <c r="E1761">
        <f t="shared" si="138"/>
        <v>-1.8678897203916094</v>
      </c>
      <c r="F1761">
        <f t="shared" si="139"/>
        <v>0.2021374396690416</v>
      </c>
      <c r="K1761" s="8">
        <v>39889</v>
      </c>
      <c r="L1761" s="9">
        <v>7.8167014500000009</v>
      </c>
      <c r="M1761">
        <v>1.3555335768299237E-2</v>
      </c>
      <c r="N1761">
        <v>0.2021374396690416</v>
      </c>
      <c r="O1761">
        <f t="shared" si="141"/>
        <v>-1.8678897203916094</v>
      </c>
    </row>
    <row r="1762" spans="1:15" x14ac:dyDescent="0.25">
      <c r="A1762" s="4">
        <v>38641</v>
      </c>
      <c r="B1762" s="7">
        <v>7.8164871000000016</v>
      </c>
      <c r="C1762">
        <f t="shared" si="140"/>
        <v>1760</v>
      </c>
      <c r="D1762" s="9">
        <f t="shared" si="137"/>
        <v>1.354763387297634E-2</v>
      </c>
      <c r="E1762">
        <f t="shared" si="138"/>
        <v>-1.8681365487482979</v>
      </c>
      <c r="F1762">
        <f t="shared" si="139"/>
        <v>0.20225235578028039</v>
      </c>
      <c r="K1762" s="8">
        <v>38641</v>
      </c>
      <c r="L1762" s="9">
        <v>7.8164871000000016</v>
      </c>
      <c r="M1762">
        <v>1.354763387297634E-2</v>
      </c>
      <c r="N1762">
        <v>0.20225235578028039</v>
      </c>
      <c r="O1762">
        <f t="shared" si="141"/>
        <v>-1.8681365487482979</v>
      </c>
    </row>
    <row r="1763" spans="1:15" x14ac:dyDescent="0.25">
      <c r="A1763" s="4">
        <v>35537</v>
      </c>
      <c r="B1763" s="7">
        <v>7.8164871000000007</v>
      </c>
      <c r="C1763">
        <f t="shared" si="140"/>
        <v>1761</v>
      </c>
      <c r="D1763" s="9">
        <f t="shared" si="137"/>
        <v>1.3539940724837227E-2</v>
      </c>
      <c r="E1763">
        <f t="shared" si="138"/>
        <v>-1.868383236901425</v>
      </c>
      <c r="F1763">
        <f t="shared" si="139"/>
        <v>0.20236727189151918</v>
      </c>
      <c r="K1763" s="8">
        <v>35537</v>
      </c>
      <c r="L1763" s="9">
        <v>7.8164871000000007</v>
      </c>
      <c r="M1763">
        <v>1.3539940724837227E-2</v>
      </c>
      <c r="N1763">
        <v>0.20236727189151918</v>
      </c>
      <c r="O1763">
        <f t="shared" si="141"/>
        <v>-1.868383236901425</v>
      </c>
    </row>
    <row r="1764" spans="1:15" x14ac:dyDescent="0.25">
      <c r="A1764" s="4">
        <v>37807</v>
      </c>
      <c r="B1764" s="7">
        <v>7.8124144499999995</v>
      </c>
      <c r="C1764">
        <f t="shared" si="140"/>
        <v>1762</v>
      </c>
      <c r="D1764" s="9">
        <f t="shared" si="137"/>
        <v>1.353225630898885E-2</v>
      </c>
      <c r="E1764">
        <f t="shared" si="138"/>
        <v>-1.8686297850101774</v>
      </c>
      <c r="F1764">
        <f t="shared" si="139"/>
        <v>0.202482188002758</v>
      </c>
      <c r="K1764" s="8">
        <v>37807</v>
      </c>
      <c r="L1764" s="9">
        <v>7.8124144499999995</v>
      </c>
      <c r="M1764">
        <v>1.353225630898885E-2</v>
      </c>
      <c r="N1764">
        <v>0.202482188002758</v>
      </c>
      <c r="O1764">
        <f t="shared" si="141"/>
        <v>-1.8686297850101774</v>
      </c>
    </row>
    <row r="1765" spans="1:15" x14ac:dyDescent="0.25">
      <c r="A1765" s="4">
        <v>33948</v>
      </c>
      <c r="B1765" s="7">
        <v>7.812200100000001</v>
      </c>
      <c r="C1765">
        <f t="shared" si="140"/>
        <v>1763</v>
      </c>
      <c r="D1765" s="9">
        <f t="shared" si="137"/>
        <v>1.3524580610571955E-2</v>
      </c>
      <c r="E1765">
        <f t="shared" si="138"/>
        <v>-1.8688761932334701</v>
      </c>
      <c r="F1765">
        <f t="shared" si="139"/>
        <v>0.20259710411399678</v>
      </c>
      <c r="K1765" s="8">
        <v>33948</v>
      </c>
      <c r="L1765" s="9">
        <v>7.812200100000001</v>
      </c>
      <c r="M1765">
        <v>1.3524580610571955E-2</v>
      </c>
      <c r="N1765">
        <v>0.20259710411399678</v>
      </c>
      <c r="O1765">
        <f t="shared" si="141"/>
        <v>-1.8688761932334701</v>
      </c>
    </row>
    <row r="1766" spans="1:15" x14ac:dyDescent="0.25">
      <c r="A1766" s="4">
        <v>42287</v>
      </c>
      <c r="B1766" s="7">
        <v>7.8085561500000011</v>
      </c>
      <c r="C1766">
        <f t="shared" si="140"/>
        <v>1764</v>
      </c>
      <c r="D1766" s="9">
        <f t="shared" si="137"/>
        <v>1.3516913614760973E-2</v>
      </c>
      <c r="E1766">
        <f t="shared" si="138"/>
        <v>-1.8691224617299491</v>
      </c>
      <c r="F1766">
        <f t="shared" si="139"/>
        <v>0.20271202022523557</v>
      </c>
      <c r="K1766" s="8">
        <v>42287</v>
      </c>
      <c r="L1766" s="9">
        <v>7.8085561500000011</v>
      </c>
      <c r="M1766">
        <v>1.3516913614760973E-2</v>
      </c>
      <c r="N1766">
        <v>0.20271202022523557</v>
      </c>
      <c r="O1766">
        <f t="shared" si="141"/>
        <v>-1.8691224617299491</v>
      </c>
    </row>
    <row r="1767" spans="1:15" x14ac:dyDescent="0.25">
      <c r="A1767" s="4">
        <v>39981</v>
      </c>
      <c r="B1767" s="7">
        <v>7.8081274500000015</v>
      </c>
      <c r="C1767">
        <f t="shared" si="140"/>
        <v>1765</v>
      </c>
      <c r="D1767" s="9">
        <f t="shared" si="137"/>
        <v>1.3509255306763942E-2</v>
      </c>
      <c r="E1767">
        <f t="shared" si="138"/>
        <v>-1.8693685906579895</v>
      </c>
      <c r="F1767">
        <f t="shared" si="139"/>
        <v>0.20282693633647436</v>
      </c>
      <c r="K1767" s="8">
        <v>39981</v>
      </c>
      <c r="L1767" s="9">
        <v>7.8081274500000015</v>
      </c>
      <c r="M1767">
        <v>1.3509255306763942E-2</v>
      </c>
      <c r="N1767">
        <v>0.20282693633647436</v>
      </c>
      <c r="O1767">
        <f t="shared" si="141"/>
        <v>-1.8693685906579895</v>
      </c>
    </row>
    <row r="1768" spans="1:15" x14ac:dyDescent="0.25">
      <c r="A1768" s="4">
        <v>40851</v>
      </c>
      <c r="B1768" s="7">
        <v>7.8042691500000005</v>
      </c>
      <c r="C1768">
        <f t="shared" si="140"/>
        <v>1766</v>
      </c>
      <c r="D1768" s="9">
        <f t="shared" si="137"/>
        <v>1.3501605671822398E-2</v>
      </c>
      <c r="E1768">
        <f t="shared" si="138"/>
        <v>-1.869614580175698</v>
      </c>
      <c r="F1768">
        <f t="shared" si="139"/>
        <v>0.20294185244771318</v>
      </c>
      <c r="K1768" s="8">
        <v>40851</v>
      </c>
      <c r="L1768" s="9">
        <v>7.8042691500000005</v>
      </c>
      <c r="M1768">
        <v>1.3501605671822398E-2</v>
      </c>
      <c r="N1768">
        <v>0.20294185244771318</v>
      </c>
      <c r="O1768">
        <f t="shared" si="141"/>
        <v>-1.869614580175698</v>
      </c>
    </row>
    <row r="1769" spans="1:15" x14ac:dyDescent="0.25">
      <c r="A1769" s="4">
        <v>39553</v>
      </c>
      <c r="B1769" s="7">
        <v>7.8042691499999997</v>
      </c>
      <c r="C1769">
        <f t="shared" si="140"/>
        <v>1767</v>
      </c>
      <c r="D1769" s="9">
        <f t="shared" si="137"/>
        <v>1.3493964695211294E-2</v>
      </c>
      <c r="E1769">
        <f t="shared" si="138"/>
        <v>-1.8698604304409123</v>
      </c>
      <c r="F1769">
        <f t="shared" si="139"/>
        <v>0.20305676855895197</v>
      </c>
      <c r="K1769" s="8">
        <v>39553</v>
      </c>
      <c r="L1769" s="9">
        <v>7.8042691499999997</v>
      </c>
      <c r="M1769">
        <v>1.3493964695211294E-2</v>
      </c>
      <c r="N1769">
        <v>0.20305676855895197</v>
      </c>
      <c r="O1769">
        <f t="shared" si="141"/>
        <v>-1.8698604304409123</v>
      </c>
    </row>
    <row r="1770" spans="1:15" x14ac:dyDescent="0.25">
      <c r="A1770" s="4">
        <v>34701</v>
      </c>
      <c r="B1770" s="7">
        <v>7.8040548000000012</v>
      </c>
      <c r="C1770">
        <f t="shared" si="140"/>
        <v>1768</v>
      </c>
      <c r="D1770" s="9">
        <f t="shared" si="137"/>
        <v>1.3486332362238888E-2</v>
      </c>
      <c r="E1770">
        <f t="shared" si="138"/>
        <v>-1.8701061416112024</v>
      </c>
      <c r="F1770">
        <f t="shared" si="139"/>
        <v>0.20317168467019076</v>
      </c>
      <c r="K1770" s="8">
        <v>34701</v>
      </c>
      <c r="L1770" s="9">
        <v>7.8040548000000012</v>
      </c>
      <c r="M1770">
        <v>1.3486332362238888E-2</v>
      </c>
      <c r="N1770">
        <v>0.20317168467019076</v>
      </c>
      <c r="O1770">
        <f t="shared" si="141"/>
        <v>-1.8701061416112024</v>
      </c>
    </row>
    <row r="1771" spans="1:15" x14ac:dyDescent="0.25">
      <c r="A1771" s="4">
        <v>37428</v>
      </c>
      <c r="B1771" s="7">
        <v>7.8038404500000009</v>
      </c>
      <c r="C1771">
        <f t="shared" si="140"/>
        <v>1769</v>
      </c>
      <c r="D1771" s="9">
        <f t="shared" si="137"/>
        <v>1.347870865824667E-2</v>
      </c>
      <c r="E1771">
        <f t="shared" si="138"/>
        <v>-1.8703517138438712</v>
      </c>
      <c r="F1771">
        <f t="shared" si="139"/>
        <v>0.20328660078142954</v>
      </c>
      <c r="K1771" s="8">
        <v>37428</v>
      </c>
      <c r="L1771" s="9">
        <v>7.8038404500000009</v>
      </c>
      <c r="M1771">
        <v>1.347870865824667E-2</v>
      </c>
      <c r="N1771">
        <v>0.20328660078142954</v>
      </c>
      <c r="O1771">
        <f t="shared" si="141"/>
        <v>-1.8703517138438712</v>
      </c>
    </row>
    <row r="1772" spans="1:15" x14ac:dyDescent="0.25">
      <c r="A1772" s="4">
        <v>35260</v>
      </c>
      <c r="B1772" s="7">
        <v>7.800196500000002</v>
      </c>
      <c r="C1772">
        <f t="shared" si="140"/>
        <v>1770</v>
      </c>
      <c r="D1772" s="9">
        <f t="shared" si="137"/>
        <v>1.3471093568609241E-2</v>
      </c>
      <c r="E1772">
        <f t="shared" si="138"/>
        <v>-1.8705971472959548</v>
      </c>
      <c r="F1772">
        <f t="shared" si="139"/>
        <v>0.20340151689266836</v>
      </c>
      <c r="K1772" s="8">
        <v>35260</v>
      </c>
      <c r="L1772" s="9">
        <v>7.800196500000002</v>
      </c>
      <c r="M1772">
        <v>1.3471093568609241E-2</v>
      </c>
      <c r="N1772">
        <v>0.20340151689266836</v>
      </c>
      <c r="O1772">
        <f t="shared" si="141"/>
        <v>-1.8705971472959548</v>
      </c>
    </row>
    <row r="1773" spans="1:15" x14ac:dyDescent="0.25">
      <c r="A1773" s="4">
        <v>40644</v>
      </c>
      <c r="B1773" s="7">
        <v>7.8001965000000011</v>
      </c>
      <c r="C1773">
        <f t="shared" si="140"/>
        <v>1771</v>
      </c>
      <c r="D1773" s="9">
        <f t="shared" si="137"/>
        <v>1.346348707873425E-2</v>
      </c>
      <c r="E1773">
        <f t="shared" si="138"/>
        <v>-1.8708424421242229</v>
      </c>
      <c r="F1773">
        <f t="shared" si="139"/>
        <v>0.20351643300390715</v>
      </c>
      <c r="K1773" s="8">
        <v>40644</v>
      </c>
      <c r="L1773" s="9">
        <v>7.8001965000000011</v>
      </c>
      <c r="M1773">
        <v>1.346348707873425E-2</v>
      </c>
      <c r="N1773">
        <v>0.20351643300390715</v>
      </c>
      <c r="O1773">
        <f t="shared" si="141"/>
        <v>-1.8708424421242229</v>
      </c>
    </row>
    <row r="1774" spans="1:15" x14ac:dyDescent="0.25">
      <c r="A1774" s="4">
        <v>36980</v>
      </c>
      <c r="B1774" s="7">
        <v>7.7997678000000024</v>
      </c>
      <c r="C1774">
        <f t="shared" si="140"/>
        <v>1772</v>
      </c>
      <c r="D1774" s="9">
        <f t="shared" si="137"/>
        <v>1.3455889174062279E-2</v>
      </c>
      <c r="E1774">
        <f t="shared" si="138"/>
        <v>-1.87108759848518</v>
      </c>
      <c r="F1774">
        <f t="shared" si="139"/>
        <v>0.20363134911514594</v>
      </c>
      <c r="K1774" s="8">
        <v>36980</v>
      </c>
      <c r="L1774" s="9">
        <v>7.7997678000000024</v>
      </c>
      <c r="M1774">
        <v>1.3455889174062279E-2</v>
      </c>
      <c r="N1774">
        <v>0.20363134911514594</v>
      </c>
      <c r="O1774">
        <f t="shared" si="141"/>
        <v>-1.87108759848518</v>
      </c>
    </row>
    <row r="1775" spans="1:15" x14ac:dyDescent="0.25">
      <c r="A1775" s="4">
        <v>35458</v>
      </c>
      <c r="B1775" s="7">
        <v>7.7997678000000015</v>
      </c>
      <c r="C1775">
        <f t="shared" si="140"/>
        <v>1773</v>
      </c>
      <c r="D1775" s="9">
        <f t="shared" si="137"/>
        <v>1.3448299840066756E-2</v>
      </c>
      <c r="E1775">
        <f t="shared" si="138"/>
        <v>-1.8713326165350659</v>
      </c>
      <c r="F1775">
        <f t="shared" si="139"/>
        <v>0.20374626522638473</v>
      </c>
      <c r="K1775" s="8">
        <v>35458</v>
      </c>
      <c r="L1775" s="9">
        <v>7.7997678000000015</v>
      </c>
      <c r="M1775">
        <v>1.3448299840066756E-2</v>
      </c>
      <c r="N1775">
        <v>0.20374626522638473</v>
      </c>
      <c r="O1775">
        <f t="shared" si="141"/>
        <v>-1.8713326165350659</v>
      </c>
    </row>
    <row r="1776" spans="1:15" x14ac:dyDescent="0.25">
      <c r="A1776" s="4">
        <v>37633</v>
      </c>
      <c r="B1776" s="7">
        <v>7.7993391000000019</v>
      </c>
      <c r="C1776">
        <f t="shared" si="140"/>
        <v>1774</v>
      </c>
      <c r="D1776" s="9">
        <f t="shared" si="137"/>
        <v>1.3440719062253866E-2</v>
      </c>
      <c r="E1776">
        <f t="shared" si="138"/>
        <v>-1.8715774964298557</v>
      </c>
      <c r="F1776">
        <f t="shared" si="139"/>
        <v>0.20386118133762354</v>
      </c>
      <c r="K1776" s="8">
        <v>37633</v>
      </c>
      <c r="L1776" s="9">
        <v>7.7993391000000019</v>
      </c>
      <c r="M1776">
        <v>1.3440719062253866E-2</v>
      </c>
      <c r="N1776">
        <v>0.20386118133762354</v>
      </c>
      <c r="O1776">
        <f t="shared" si="141"/>
        <v>-1.8715774964298557</v>
      </c>
    </row>
    <row r="1777" spans="1:15" x14ac:dyDescent="0.25">
      <c r="A1777" s="4">
        <v>35530</v>
      </c>
      <c r="B1777" s="7">
        <v>7.7963382000000001</v>
      </c>
      <c r="C1777">
        <f t="shared" si="140"/>
        <v>1775</v>
      </c>
      <c r="D1777" s="9">
        <f t="shared" si="137"/>
        <v>1.3433146826162454E-2</v>
      </c>
      <c r="E1777">
        <f t="shared" si="138"/>
        <v>-1.871822238325261</v>
      </c>
      <c r="F1777">
        <f t="shared" si="139"/>
        <v>0.20397609744886233</v>
      </c>
      <c r="K1777" s="8">
        <v>35530</v>
      </c>
      <c r="L1777" s="9">
        <v>7.7963382000000001</v>
      </c>
      <c r="M1777">
        <v>1.3433146826162454E-2</v>
      </c>
      <c r="N1777">
        <v>0.20397609744886233</v>
      </c>
      <c r="O1777">
        <f t="shared" si="141"/>
        <v>-1.871822238325261</v>
      </c>
    </row>
    <row r="1778" spans="1:15" x14ac:dyDescent="0.25">
      <c r="A1778" s="4">
        <v>40242</v>
      </c>
      <c r="B1778" s="7">
        <v>7.7957257714285708</v>
      </c>
      <c r="C1778">
        <f t="shared" si="140"/>
        <v>1776</v>
      </c>
      <c r="D1778" s="9">
        <f t="shared" si="137"/>
        <v>1.3425583117363939E-2</v>
      </c>
      <c r="E1778">
        <f t="shared" si="138"/>
        <v>-1.8720668423767304</v>
      </c>
      <c r="F1778">
        <f t="shared" si="139"/>
        <v>0.20409101356010112</v>
      </c>
      <c r="K1778" s="8">
        <v>40242</v>
      </c>
      <c r="L1778" s="9">
        <v>7.7957257714285708</v>
      </c>
      <c r="M1778">
        <v>1.3425583117363939E-2</v>
      </c>
      <c r="N1778">
        <v>0.20409101356010112</v>
      </c>
      <c r="O1778">
        <f t="shared" si="141"/>
        <v>-1.8720668423767304</v>
      </c>
    </row>
    <row r="1779" spans="1:15" x14ac:dyDescent="0.25">
      <c r="A1779" s="4">
        <v>41659</v>
      </c>
      <c r="B1779" s="7">
        <v>7.795108017391307</v>
      </c>
      <c r="C1779">
        <f t="shared" si="140"/>
        <v>1777</v>
      </c>
      <c r="D1779" s="9">
        <f t="shared" si="137"/>
        <v>1.3418027921462215E-2</v>
      </c>
      <c r="E1779">
        <f t="shared" si="138"/>
        <v>-1.8723113087394496</v>
      </c>
      <c r="F1779">
        <f t="shared" si="139"/>
        <v>0.20420592967133991</v>
      </c>
      <c r="K1779" s="8">
        <v>41659</v>
      </c>
      <c r="L1779" s="9">
        <v>7.795108017391307</v>
      </c>
      <c r="M1779">
        <v>1.3418027921462215E-2</v>
      </c>
      <c r="N1779">
        <v>0.20420592967133991</v>
      </c>
      <c r="O1779">
        <f t="shared" si="141"/>
        <v>-1.8723113087394496</v>
      </c>
    </row>
    <row r="1780" spans="1:15" x14ac:dyDescent="0.25">
      <c r="A1780" s="4">
        <v>39357</v>
      </c>
      <c r="B1780" s="7">
        <v>7.7918368499999984</v>
      </c>
      <c r="C1780">
        <f t="shared" si="140"/>
        <v>1778</v>
      </c>
      <c r="D1780" s="9">
        <f t="shared" si="137"/>
        <v>1.3410481224093563E-2</v>
      </c>
      <c r="E1780">
        <f t="shared" si="138"/>
        <v>-1.872555637568343</v>
      </c>
      <c r="F1780">
        <f t="shared" si="139"/>
        <v>0.20432084578257872</v>
      </c>
      <c r="K1780" s="8">
        <v>39357</v>
      </c>
      <c r="L1780" s="9">
        <v>7.7918368499999984</v>
      </c>
      <c r="M1780">
        <v>1.3410481224093563E-2</v>
      </c>
      <c r="N1780">
        <v>0.20432084578257872</v>
      </c>
      <c r="O1780">
        <f t="shared" si="141"/>
        <v>-1.872555637568343</v>
      </c>
    </row>
    <row r="1781" spans="1:15" x14ac:dyDescent="0.25">
      <c r="A1781" s="4">
        <v>33706</v>
      </c>
      <c r="B1781" s="7">
        <v>7.7914081500000005</v>
      </c>
      <c r="C1781">
        <f t="shared" si="140"/>
        <v>1779</v>
      </c>
      <c r="D1781" s="9">
        <f t="shared" si="137"/>
        <v>1.3402943010926564E-2</v>
      </c>
      <c r="E1781">
        <f t="shared" si="138"/>
        <v>-1.8727998290180732</v>
      </c>
      <c r="F1781">
        <f t="shared" si="139"/>
        <v>0.20443576189381751</v>
      </c>
      <c r="K1781" s="8">
        <v>33706</v>
      </c>
      <c r="L1781" s="9">
        <v>7.7914081500000005</v>
      </c>
      <c r="M1781">
        <v>1.3402943010926564E-2</v>
      </c>
      <c r="N1781">
        <v>0.20443576189381751</v>
      </c>
      <c r="O1781">
        <f t="shared" si="141"/>
        <v>-1.8727998290180732</v>
      </c>
    </row>
    <row r="1782" spans="1:15" x14ac:dyDescent="0.25">
      <c r="A1782" s="4">
        <v>39534</v>
      </c>
      <c r="B1782" s="7">
        <v>7.7911937999999985</v>
      </c>
      <c r="C1782">
        <f t="shared" si="140"/>
        <v>1780</v>
      </c>
      <c r="D1782" s="9">
        <f t="shared" si="137"/>
        <v>1.3395413267661999E-2</v>
      </c>
      <c r="E1782">
        <f t="shared" si="138"/>
        <v>-1.8730438832430421</v>
      </c>
      <c r="F1782">
        <f t="shared" si="139"/>
        <v>0.2045506780050563</v>
      </c>
      <c r="K1782" s="8">
        <v>39534</v>
      </c>
      <c r="L1782" s="9">
        <v>7.7911937999999985</v>
      </c>
      <c r="M1782">
        <v>1.3395413267661999E-2</v>
      </c>
      <c r="N1782">
        <v>0.2045506780050563</v>
      </c>
      <c r="O1782">
        <f t="shared" si="141"/>
        <v>-1.8730438832430421</v>
      </c>
    </row>
    <row r="1783" spans="1:15" x14ac:dyDescent="0.25">
      <c r="A1783" s="4">
        <v>39638</v>
      </c>
      <c r="B1783" s="7">
        <v>7.7907650999999989</v>
      </c>
      <c r="C1783">
        <f t="shared" si="140"/>
        <v>1781</v>
      </c>
      <c r="D1783" s="9">
        <f t="shared" si="137"/>
        <v>1.3387891980032767E-2</v>
      </c>
      <c r="E1783">
        <f t="shared" si="138"/>
        <v>-1.8732878003973916</v>
      </c>
      <c r="F1783">
        <f t="shared" si="139"/>
        <v>0.20466559411629509</v>
      </c>
      <c r="K1783" s="8">
        <v>39638</v>
      </c>
      <c r="L1783" s="9">
        <v>7.7907650999999989</v>
      </c>
      <c r="M1783">
        <v>1.3387891980032767E-2</v>
      </c>
      <c r="N1783">
        <v>0.20466559411629509</v>
      </c>
      <c r="O1783">
        <f t="shared" si="141"/>
        <v>-1.8732878003973916</v>
      </c>
    </row>
    <row r="1784" spans="1:15" x14ac:dyDescent="0.25">
      <c r="A1784" s="4">
        <v>40330</v>
      </c>
      <c r="B1784" s="7">
        <v>7.7873355000000011</v>
      </c>
      <c r="C1784">
        <f t="shared" si="140"/>
        <v>1782</v>
      </c>
      <c r="D1784" s="9">
        <f t="shared" si="137"/>
        <v>1.3380379133803792E-2</v>
      </c>
      <c r="E1784">
        <f t="shared" si="138"/>
        <v>-1.8735315806350041</v>
      </c>
      <c r="F1784">
        <f t="shared" si="139"/>
        <v>0.20478051022753391</v>
      </c>
      <c r="K1784" s="8">
        <v>40330</v>
      </c>
      <c r="L1784" s="9">
        <v>7.7873355000000011</v>
      </c>
      <c r="M1784">
        <v>1.3380379133803792E-2</v>
      </c>
      <c r="N1784">
        <v>0.20478051022753391</v>
      </c>
      <c r="O1784">
        <f t="shared" si="141"/>
        <v>-1.8735315806350041</v>
      </c>
    </row>
    <row r="1785" spans="1:15" x14ac:dyDescent="0.25">
      <c r="A1785" s="4">
        <v>40508</v>
      </c>
      <c r="B1785" s="7">
        <v>7.7834772000000028</v>
      </c>
      <c r="C1785">
        <f t="shared" si="140"/>
        <v>1783</v>
      </c>
      <c r="D1785" s="9">
        <f t="shared" si="137"/>
        <v>1.3372874714771932E-2</v>
      </c>
      <c r="E1785">
        <f t="shared" si="138"/>
        <v>-1.8737752241095027</v>
      </c>
      <c r="F1785">
        <f t="shared" si="139"/>
        <v>0.2048954263387727</v>
      </c>
      <c r="K1785" s="8">
        <v>40508</v>
      </c>
      <c r="L1785" s="9">
        <v>7.7834772000000028</v>
      </c>
      <c r="M1785">
        <v>1.3372874714771932E-2</v>
      </c>
      <c r="N1785">
        <v>0.2048954263387727</v>
      </c>
      <c r="O1785">
        <f t="shared" si="141"/>
        <v>-1.8737752241095027</v>
      </c>
    </row>
    <row r="1786" spans="1:15" x14ac:dyDescent="0.25">
      <c r="A1786" s="4">
        <v>34690</v>
      </c>
      <c r="B1786" s="7">
        <v>7.7830485000000005</v>
      </c>
      <c r="C1786">
        <f t="shared" si="140"/>
        <v>1784</v>
      </c>
      <c r="D1786" s="9">
        <f t="shared" si="137"/>
        <v>1.3365378708765896E-2</v>
      </c>
      <c r="E1786">
        <f t="shared" si="138"/>
        <v>-1.8740187309742524</v>
      </c>
      <c r="F1786">
        <f t="shared" si="139"/>
        <v>0.20501034245001148</v>
      </c>
      <c r="K1786" s="8">
        <v>34690</v>
      </c>
      <c r="L1786" s="9">
        <v>7.7830485000000005</v>
      </c>
      <c r="M1786">
        <v>1.3365378708765896E-2</v>
      </c>
      <c r="N1786">
        <v>0.20501034245001148</v>
      </c>
      <c r="O1786">
        <f t="shared" si="141"/>
        <v>-1.8740187309742524</v>
      </c>
    </row>
    <row r="1787" spans="1:15" x14ac:dyDescent="0.25">
      <c r="A1787" s="4">
        <v>35504</v>
      </c>
      <c r="B1787" s="7">
        <v>7.7830485000000005</v>
      </c>
      <c r="C1787">
        <f t="shared" si="140"/>
        <v>1785</v>
      </c>
      <c r="D1787" s="9">
        <f t="shared" si="137"/>
        <v>1.335789110164614E-2</v>
      </c>
      <c r="E1787">
        <f t="shared" si="138"/>
        <v>-1.8742621013823602</v>
      </c>
      <c r="F1787">
        <f t="shared" si="139"/>
        <v>0.2051252585612503</v>
      </c>
      <c r="K1787" s="8">
        <v>35504</v>
      </c>
      <c r="L1787" s="9">
        <v>7.7830485000000005</v>
      </c>
      <c r="M1787">
        <v>1.335789110164614E-2</v>
      </c>
      <c r="N1787">
        <v>0.2051252585612503</v>
      </c>
      <c r="O1787">
        <f t="shared" si="141"/>
        <v>-1.8742621013823602</v>
      </c>
    </row>
    <row r="1788" spans="1:15" x14ac:dyDescent="0.25">
      <c r="A1788" s="4">
        <v>42115</v>
      </c>
      <c r="B1788" s="7">
        <v>7.7830485000000005</v>
      </c>
      <c r="C1788">
        <f t="shared" si="140"/>
        <v>1786</v>
      </c>
      <c r="D1788" s="9">
        <f t="shared" si="137"/>
        <v>1.335041187930479E-2</v>
      </c>
      <c r="E1788">
        <f t="shared" si="138"/>
        <v>-1.8745053354866759</v>
      </c>
      <c r="F1788">
        <f t="shared" si="139"/>
        <v>0.20524017467248909</v>
      </c>
      <c r="K1788" s="8">
        <v>42115</v>
      </c>
      <c r="L1788" s="9">
        <v>7.7830485000000005</v>
      </c>
      <c r="M1788">
        <v>1.335041187930479E-2</v>
      </c>
      <c r="N1788">
        <v>0.20524017467248909</v>
      </c>
      <c r="O1788">
        <f t="shared" si="141"/>
        <v>-1.8745053354866759</v>
      </c>
    </row>
    <row r="1789" spans="1:15" x14ac:dyDescent="0.25">
      <c r="A1789" s="4">
        <v>36801</v>
      </c>
      <c r="B1789" s="7">
        <v>7.7794045500000006</v>
      </c>
      <c r="C1789">
        <f t="shared" si="140"/>
        <v>1787</v>
      </c>
      <c r="D1789" s="9">
        <f t="shared" si="137"/>
        <v>1.334294102766556E-2</v>
      </c>
      <c r="E1789">
        <f t="shared" si="138"/>
        <v>-1.8747484334397924</v>
      </c>
      <c r="F1789">
        <f t="shared" si="139"/>
        <v>0.20535509078372788</v>
      </c>
      <c r="K1789" s="8">
        <v>36801</v>
      </c>
      <c r="L1789" s="9">
        <v>7.7794045500000006</v>
      </c>
      <c r="M1789">
        <v>1.334294102766556E-2</v>
      </c>
      <c r="N1789">
        <v>0.20535509078372788</v>
      </c>
      <c r="O1789">
        <f t="shared" si="141"/>
        <v>-1.8747484334397924</v>
      </c>
    </row>
    <row r="1790" spans="1:15" x14ac:dyDescent="0.25">
      <c r="A1790" s="4">
        <v>34658</v>
      </c>
      <c r="B1790" s="7">
        <v>7.7791902000000013</v>
      </c>
      <c r="C1790">
        <f t="shared" si="140"/>
        <v>1788</v>
      </c>
      <c r="D1790" s="9">
        <f t="shared" si="137"/>
        <v>1.3335478532683645E-2</v>
      </c>
      <c r="E1790">
        <f t="shared" si="138"/>
        <v>-1.8749913953940469</v>
      </c>
      <c r="F1790">
        <f t="shared" si="139"/>
        <v>0.20547000689496667</v>
      </c>
      <c r="K1790" s="8">
        <v>34658</v>
      </c>
      <c r="L1790" s="9">
        <v>7.7791902000000013</v>
      </c>
      <c r="M1790">
        <v>1.3335478532683645E-2</v>
      </c>
      <c r="N1790">
        <v>0.20547000689496667</v>
      </c>
      <c r="O1790">
        <f t="shared" si="141"/>
        <v>-1.8749913953940469</v>
      </c>
    </row>
    <row r="1791" spans="1:15" x14ac:dyDescent="0.25">
      <c r="A1791" s="4">
        <v>35566</v>
      </c>
      <c r="B1791" s="7">
        <v>7.7791902000000013</v>
      </c>
      <c r="C1791">
        <f t="shared" si="140"/>
        <v>1789</v>
      </c>
      <c r="D1791" s="9">
        <f t="shared" si="137"/>
        <v>1.3328024380345643E-2</v>
      </c>
      <c r="E1791">
        <f t="shared" si="138"/>
        <v>-1.8752342215015212</v>
      </c>
      <c r="F1791">
        <f t="shared" si="139"/>
        <v>0.20558492300620548</v>
      </c>
      <c r="K1791" s="8">
        <v>35566</v>
      </c>
      <c r="L1791" s="9">
        <v>7.7791902000000013</v>
      </c>
      <c r="M1791">
        <v>1.3328024380345643E-2</v>
      </c>
      <c r="N1791">
        <v>0.20558492300620548</v>
      </c>
      <c r="O1791">
        <f t="shared" si="141"/>
        <v>-1.8752342215015212</v>
      </c>
    </row>
    <row r="1792" spans="1:15" x14ac:dyDescent="0.25">
      <c r="A1792" s="4">
        <v>39428</v>
      </c>
      <c r="B1792" s="7">
        <v>7.7770466999999996</v>
      </c>
      <c r="C1792">
        <f t="shared" si="140"/>
        <v>1790</v>
      </c>
      <c r="D1792" s="9">
        <f t="shared" si="137"/>
        <v>1.3320578556669472E-2</v>
      </c>
      <c r="E1792">
        <f t="shared" si="138"/>
        <v>-1.8754769119140413</v>
      </c>
      <c r="F1792">
        <f t="shared" si="139"/>
        <v>0.20569983911744427</v>
      </c>
      <c r="K1792" s="8">
        <v>39428</v>
      </c>
      <c r="L1792" s="9">
        <v>7.7770466999999996</v>
      </c>
      <c r="M1792">
        <v>1.3320578556669472E-2</v>
      </c>
      <c r="N1792">
        <v>0.20569983911744427</v>
      </c>
      <c r="O1792">
        <f t="shared" si="141"/>
        <v>-1.8754769119140413</v>
      </c>
    </row>
    <row r="1793" spans="1:15" x14ac:dyDescent="0.25">
      <c r="A1793" s="4">
        <v>42061</v>
      </c>
      <c r="B1793" s="7">
        <v>7.7708305500000012</v>
      </c>
      <c r="C1793">
        <f t="shared" si="140"/>
        <v>1791</v>
      </c>
      <c r="D1793" s="9">
        <f t="shared" si="137"/>
        <v>1.3313141047704275E-2</v>
      </c>
      <c r="E1793">
        <f t="shared" si="138"/>
        <v>-1.8757194667831796</v>
      </c>
      <c r="F1793">
        <f t="shared" si="139"/>
        <v>0.20581475522868306</v>
      </c>
      <c r="K1793" s="8">
        <v>42061</v>
      </c>
      <c r="L1793" s="9">
        <v>7.7708305500000012</v>
      </c>
      <c r="M1793">
        <v>1.3313141047704275E-2</v>
      </c>
      <c r="N1793">
        <v>0.20581475522868306</v>
      </c>
      <c r="O1793">
        <f t="shared" si="141"/>
        <v>-1.8757194667831796</v>
      </c>
    </row>
    <row r="1794" spans="1:15" x14ac:dyDescent="0.25">
      <c r="A1794" s="4">
        <v>41504</v>
      </c>
      <c r="B1794" s="7">
        <v>7.7706161999999992</v>
      </c>
      <c r="C1794">
        <f t="shared" si="140"/>
        <v>1792</v>
      </c>
      <c r="D1794" s="9">
        <f t="shared" si="137"/>
        <v>1.3305711839530332E-2</v>
      </c>
      <c r="E1794">
        <f t="shared" si="138"/>
        <v>-1.8759618862602545</v>
      </c>
      <c r="F1794">
        <f t="shared" si="139"/>
        <v>0.20592967133992185</v>
      </c>
      <c r="K1794" s="8">
        <v>41504</v>
      </c>
      <c r="L1794" s="9">
        <v>7.7706161999999992</v>
      </c>
      <c r="M1794">
        <v>1.3305711839530332E-2</v>
      </c>
      <c r="N1794">
        <v>0.20592967133992185</v>
      </c>
      <c r="O1794">
        <f t="shared" si="141"/>
        <v>-1.8759618862602545</v>
      </c>
    </row>
    <row r="1795" spans="1:15" x14ac:dyDescent="0.25">
      <c r="A1795" s="4">
        <v>38259</v>
      </c>
      <c r="B1795" s="7">
        <v>7.7704018500000016</v>
      </c>
      <c r="C1795">
        <f t="shared" si="140"/>
        <v>1793</v>
      </c>
      <c r="D1795" s="9">
        <f t="shared" ref="D1795:D1858" si="142">(C$1+1)/C1795/365</f>
        <v>1.3298290918258984E-2</v>
      </c>
      <c r="E1795">
        <f t="shared" ref="E1795:E1858" si="143">LOG(D1795)</f>
        <v>-1.876204170496331</v>
      </c>
      <c r="F1795">
        <f t="shared" ref="F1795:F1858" si="144">C1795/C$1</f>
        <v>0.20604458745116067</v>
      </c>
      <c r="K1795" s="8">
        <v>38259</v>
      </c>
      <c r="L1795" s="9">
        <v>7.7704018500000016</v>
      </c>
      <c r="M1795">
        <v>1.3298290918258984E-2</v>
      </c>
      <c r="N1795">
        <v>0.20604458745116067</v>
      </c>
      <c r="O1795">
        <f t="shared" si="141"/>
        <v>-1.876204170496331</v>
      </c>
    </row>
    <row r="1796" spans="1:15" x14ac:dyDescent="0.25">
      <c r="A1796" s="4">
        <v>39884</v>
      </c>
      <c r="B1796" s="7">
        <v>7.7693860173913061</v>
      </c>
      <c r="C1796">
        <f t="shared" ref="C1796:C1859" si="145">C1795+1</f>
        <v>1794</v>
      </c>
      <c r="D1796" s="9">
        <f t="shared" si="142"/>
        <v>1.3290878270032528E-2</v>
      </c>
      <c r="E1796">
        <f t="shared" si="143"/>
        <v>-1.8764463196422214</v>
      </c>
      <c r="F1796">
        <f t="shared" si="144"/>
        <v>0.20615950356239945</v>
      </c>
      <c r="K1796" s="8">
        <v>39884</v>
      </c>
      <c r="L1796" s="9">
        <v>7.7693860173913061</v>
      </c>
      <c r="M1796">
        <v>1.3290878270032528E-2</v>
      </c>
      <c r="N1796">
        <v>0.20615950356239945</v>
      </c>
      <c r="O1796">
        <f t="shared" ref="O1796:O1859" si="146">LOG(M1796)</f>
        <v>-1.8764463196422214</v>
      </c>
    </row>
    <row r="1797" spans="1:15" x14ac:dyDescent="0.25">
      <c r="A1797" s="4">
        <v>36011</v>
      </c>
      <c r="B1797" s="7">
        <v>7.7665435500000015</v>
      </c>
      <c r="C1797">
        <f t="shared" si="145"/>
        <v>1795</v>
      </c>
      <c r="D1797" s="9">
        <f t="shared" si="142"/>
        <v>1.3283473881024153E-2</v>
      </c>
      <c r="E1797">
        <f t="shared" si="143"/>
        <v>-1.8766883338484861</v>
      </c>
      <c r="F1797">
        <f t="shared" si="144"/>
        <v>0.20627441967363824</v>
      </c>
      <c r="K1797" s="8">
        <v>36011</v>
      </c>
      <c r="L1797" s="9">
        <v>7.7665435500000015</v>
      </c>
      <c r="M1797">
        <v>1.3283473881024153E-2</v>
      </c>
      <c r="N1797">
        <v>0.20627441967363824</v>
      </c>
      <c r="O1797">
        <f t="shared" si="146"/>
        <v>-1.8766883338484861</v>
      </c>
    </row>
    <row r="1798" spans="1:15" x14ac:dyDescent="0.25">
      <c r="A1798" s="4">
        <v>42051</v>
      </c>
      <c r="B1798" s="7">
        <v>7.7653599652173915</v>
      </c>
      <c r="C1798">
        <f t="shared" si="145"/>
        <v>1796</v>
      </c>
      <c r="D1798" s="9">
        <f t="shared" si="142"/>
        <v>1.3276077737437837E-2</v>
      </c>
      <c r="E1798">
        <f t="shared" si="143"/>
        <v>-1.8769302132654337</v>
      </c>
      <c r="F1798">
        <f t="shared" si="144"/>
        <v>0.20638933578487703</v>
      </c>
      <c r="K1798" s="8">
        <v>42051</v>
      </c>
      <c r="L1798" s="9">
        <v>7.7653599652173915</v>
      </c>
      <c r="M1798">
        <v>1.3276077737437837E-2</v>
      </c>
      <c r="N1798">
        <v>0.20638933578487703</v>
      </c>
      <c r="O1798">
        <f t="shared" si="146"/>
        <v>-1.8769302132654337</v>
      </c>
    </row>
    <row r="1799" spans="1:15" x14ac:dyDescent="0.25">
      <c r="A1799" s="4">
        <v>39088</v>
      </c>
      <c r="B1799" s="7">
        <v>7.7628996000000008</v>
      </c>
      <c r="C1799">
        <f t="shared" si="145"/>
        <v>1797</v>
      </c>
      <c r="D1799" s="9">
        <f t="shared" si="142"/>
        <v>1.3268689825508266E-2</v>
      </c>
      <c r="E1799">
        <f t="shared" si="143"/>
        <v>-1.8771719580431221</v>
      </c>
      <c r="F1799">
        <f t="shared" si="144"/>
        <v>0.20650425189611585</v>
      </c>
      <c r="K1799" s="8">
        <v>39088</v>
      </c>
      <c r="L1799" s="9">
        <v>7.7628996000000008</v>
      </c>
      <c r="M1799">
        <v>1.3268689825508266E-2</v>
      </c>
      <c r="N1799">
        <v>0.20650425189611585</v>
      </c>
      <c r="O1799">
        <f t="shared" si="146"/>
        <v>-1.8771719580431221</v>
      </c>
    </row>
    <row r="1800" spans="1:15" x14ac:dyDescent="0.25">
      <c r="A1800" s="4">
        <v>34337</v>
      </c>
      <c r="B1800" s="7">
        <v>7.7624708999999994</v>
      </c>
      <c r="C1800">
        <f t="shared" si="145"/>
        <v>1798</v>
      </c>
      <c r="D1800" s="9">
        <f t="shared" si="142"/>
        <v>1.3261310131500753E-2</v>
      </c>
      <c r="E1800">
        <f t="shared" si="143"/>
        <v>-1.8774135683313582</v>
      </c>
      <c r="F1800">
        <f t="shared" si="144"/>
        <v>0.20661916800735464</v>
      </c>
      <c r="K1800" s="8">
        <v>34337</v>
      </c>
      <c r="L1800" s="9">
        <v>7.7624708999999994</v>
      </c>
      <c r="M1800">
        <v>1.3261310131500753E-2</v>
      </c>
      <c r="N1800">
        <v>0.20661916800735464</v>
      </c>
      <c r="O1800">
        <f t="shared" si="146"/>
        <v>-1.8774135683313582</v>
      </c>
    </row>
    <row r="1801" spans="1:15" x14ac:dyDescent="0.25">
      <c r="A1801" s="4">
        <v>41540</v>
      </c>
      <c r="B1801" s="7">
        <v>7.7622565500000018</v>
      </c>
      <c r="C1801">
        <f t="shared" si="145"/>
        <v>1799</v>
      </c>
      <c r="D1801" s="9">
        <f t="shared" si="142"/>
        <v>1.3253938641711148E-2</v>
      </c>
      <c r="E1801">
        <f t="shared" si="143"/>
        <v>-1.8776550442796995</v>
      </c>
      <c r="F1801">
        <f t="shared" si="144"/>
        <v>0.20673408411859343</v>
      </c>
      <c r="K1801" s="8">
        <v>41540</v>
      </c>
      <c r="L1801" s="9">
        <v>7.7622565500000018</v>
      </c>
      <c r="M1801">
        <v>1.3253938641711148E-2</v>
      </c>
      <c r="N1801">
        <v>0.20673408411859343</v>
      </c>
      <c r="O1801">
        <f t="shared" si="146"/>
        <v>-1.8776550442796995</v>
      </c>
    </row>
    <row r="1802" spans="1:15" x14ac:dyDescent="0.25">
      <c r="A1802" s="4">
        <v>36556</v>
      </c>
      <c r="B1802" s="7">
        <v>7.7608865739130444</v>
      </c>
      <c r="C1802">
        <f t="shared" si="145"/>
        <v>1800</v>
      </c>
      <c r="D1802" s="9">
        <f t="shared" si="142"/>
        <v>1.3246575342465754E-2</v>
      </c>
      <c r="E1802">
        <f t="shared" si="143"/>
        <v>-1.8778963860374542</v>
      </c>
      <c r="F1802">
        <f t="shared" si="144"/>
        <v>0.20684900022983221</v>
      </c>
      <c r="K1802" s="8">
        <v>36556</v>
      </c>
      <c r="L1802" s="9">
        <v>7.7608865739130444</v>
      </c>
      <c r="M1802">
        <v>1.3246575342465754E-2</v>
      </c>
      <c r="N1802">
        <v>0.20684900022983221</v>
      </c>
      <c r="O1802">
        <f t="shared" si="146"/>
        <v>-1.8778963860374542</v>
      </c>
    </row>
    <row r="1803" spans="1:15" x14ac:dyDescent="0.25">
      <c r="A1803" s="4">
        <v>35887</v>
      </c>
      <c r="B1803" s="7">
        <v>7.758612600000002</v>
      </c>
      <c r="C1803">
        <f t="shared" si="145"/>
        <v>1801</v>
      </c>
      <c r="D1803" s="9">
        <f t="shared" si="142"/>
        <v>1.3239220220121242E-2</v>
      </c>
      <c r="E1803">
        <f t="shared" si="143"/>
        <v>-1.8781375937536815</v>
      </c>
      <c r="F1803">
        <f t="shared" si="144"/>
        <v>0.20696391634107103</v>
      </c>
      <c r="K1803" s="8">
        <v>35887</v>
      </c>
      <c r="L1803" s="9">
        <v>7.758612600000002</v>
      </c>
      <c r="M1803">
        <v>1.3239220220121242E-2</v>
      </c>
      <c r="N1803">
        <v>0.20696391634107103</v>
      </c>
      <c r="O1803">
        <f t="shared" si="146"/>
        <v>-1.8781375937536815</v>
      </c>
    </row>
    <row r="1804" spans="1:15" x14ac:dyDescent="0.25">
      <c r="A1804" s="4">
        <v>34238</v>
      </c>
      <c r="B1804" s="7">
        <v>7.7581839000000015</v>
      </c>
      <c r="C1804">
        <f t="shared" si="145"/>
        <v>1802</v>
      </c>
      <c r="D1804" s="9">
        <f t="shared" si="142"/>
        <v>1.3231873261064571E-2</v>
      </c>
      <c r="E1804">
        <f t="shared" si="143"/>
        <v>-1.8783786675771923</v>
      </c>
      <c r="F1804">
        <f t="shared" si="144"/>
        <v>0.20707883245230982</v>
      </c>
      <c r="K1804" s="8">
        <v>34238</v>
      </c>
      <c r="L1804" s="9">
        <v>7.7581839000000015</v>
      </c>
      <c r="M1804">
        <v>1.3231873261064571E-2</v>
      </c>
      <c r="N1804">
        <v>0.20707883245230982</v>
      </c>
      <c r="O1804">
        <f t="shared" si="146"/>
        <v>-1.8783786675771923</v>
      </c>
    </row>
    <row r="1805" spans="1:15" x14ac:dyDescent="0.25">
      <c r="A1805" s="4">
        <v>38230</v>
      </c>
      <c r="B1805" s="7">
        <v>7.7581838999999997</v>
      </c>
      <c r="C1805">
        <f t="shared" si="145"/>
        <v>1803</v>
      </c>
      <c r="D1805" s="9">
        <f t="shared" si="142"/>
        <v>1.3224534451712899E-2</v>
      </c>
      <c r="E1805">
        <f t="shared" si="143"/>
        <v>-1.87861960765655</v>
      </c>
      <c r="F1805">
        <f t="shared" si="144"/>
        <v>0.20719374856354861</v>
      </c>
      <c r="K1805" s="8">
        <v>38230</v>
      </c>
      <c r="L1805" s="9">
        <v>7.7581838999999997</v>
      </c>
      <c r="M1805">
        <v>1.3224534451712899E-2</v>
      </c>
      <c r="N1805">
        <v>0.20719374856354861</v>
      </c>
      <c r="O1805">
        <f t="shared" si="146"/>
        <v>-1.87861960765655</v>
      </c>
    </row>
    <row r="1806" spans="1:15" x14ac:dyDescent="0.25">
      <c r="A1806" s="4">
        <v>39834</v>
      </c>
      <c r="B1806" s="7">
        <v>7.7577552000000001</v>
      </c>
      <c r="C1806">
        <f t="shared" si="145"/>
        <v>1804</v>
      </c>
      <c r="D1806" s="9">
        <f t="shared" si="142"/>
        <v>1.32172037785135E-2</v>
      </c>
      <c r="E1806">
        <f t="shared" si="143"/>
        <v>-1.8788604141400711</v>
      </c>
      <c r="F1806">
        <f t="shared" si="144"/>
        <v>0.2073086646747874</v>
      </c>
      <c r="K1806" s="8">
        <v>39834</v>
      </c>
      <c r="L1806" s="9">
        <v>7.7577552000000001</v>
      </c>
      <c r="M1806">
        <v>1.32172037785135E-2</v>
      </c>
      <c r="N1806">
        <v>0.2073086646747874</v>
      </c>
      <c r="O1806">
        <f t="shared" si="146"/>
        <v>-1.8788604141400711</v>
      </c>
    </row>
    <row r="1807" spans="1:15" x14ac:dyDescent="0.25">
      <c r="A1807" s="4">
        <v>36851</v>
      </c>
      <c r="B1807" s="7">
        <v>7.7545399500000016</v>
      </c>
      <c r="C1807">
        <f t="shared" si="145"/>
        <v>1805</v>
      </c>
      <c r="D1807" s="9">
        <f t="shared" si="142"/>
        <v>1.3209881227943688E-2</v>
      </c>
      <c r="E1807">
        <f t="shared" si="143"/>
        <v>-1.8791010871758249</v>
      </c>
      <c r="F1807">
        <f t="shared" si="144"/>
        <v>0.20742358078602621</v>
      </c>
      <c r="K1807" s="8">
        <v>36851</v>
      </c>
      <c r="L1807" s="9">
        <v>7.7545399500000016</v>
      </c>
      <c r="M1807">
        <v>1.3209881227943688E-2</v>
      </c>
      <c r="N1807">
        <v>0.20742358078602621</v>
      </c>
      <c r="O1807">
        <f t="shared" si="146"/>
        <v>-1.8791010871758249</v>
      </c>
    </row>
    <row r="1808" spans="1:15" x14ac:dyDescent="0.25">
      <c r="A1808" s="4">
        <v>34467</v>
      </c>
      <c r="B1808" s="7">
        <v>7.754111250000002</v>
      </c>
      <c r="C1808">
        <f t="shared" si="145"/>
        <v>1806</v>
      </c>
      <c r="D1808" s="9">
        <f t="shared" si="142"/>
        <v>1.3202566786510718E-2</v>
      </c>
      <c r="E1808">
        <f t="shared" si="143"/>
        <v>-1.8793416269116352</v>
      </c>
      <c r="F1808">
        <f t="shared" si="144"/>
        <v>0.207538496897265</v>
      </c>
      <c r="K1808" s="8">
        <v>34467</v>
      </c>
      <c r="L1808" s="9">
        <v>7.754111250000002</v>
      </c>
      <c r="M1808">
        <v>1.3202566786510718E-2</v>
      </c>
      <c r="N1808">
        <v>0.207538496897265</v>
      </c>
      <c r="O1808">
        <f t="shared" si="146"/>
        <v>-1.8793416269116352</v>
      </c>
    </row>
    <row r="1809" spans="1:15" x14ac:dyDescent="0.25">
      <c r="A1809" s="4">
        <v>39529</v>
      </c>
      <c r="B1809" s="7">
        <v>7.7526107999999994</v>
      </c>
      <c r="C1809">
        <f t="shared" si="145"/>
        <v>1807</v>
      </c>
      <c r="D1809" s="9">
        <f t="shared" si="142"/>
        <v>1.319526044075172E-2</v>
      </c>
      <c r="E1809">
        <f t="shared" si="143"/>
        <v>-1.8795820334950799</v>
      </c>
      <c r="F1809">
        <f t="shared" si="144"/>
        <v>0.20765341300850379</v>
      </c>
      <c r="K1809" s="8">
        <v>39529</v>
      </c>
      <c r="L1809" s="9">
        <v>7.7526107999999994</v>
      </c>
      <c r="M1809">
        <v>1.319526044075172E-2</v>
      </c>
      <c r="N1809">
        <v>0.20765341300850379</v>
      </c>
      <c r="O1809">
        <f t="shared" si="146"/>
        <v>-1.8795820334950799</v>
      </c>
    </row>
    <row r="1810" spans="1:15" x14ac:dyDescent="0.25">
      <c r="A1810" s="4">
        <v>38681</v>
      </c>
      <c r="B1810" s="7">
        <v>7.7498242500000032</v>
      </c>
      <c r="C1810">
        <f t="shared" si="145"/>
        <v>1808</v>
      </c>
      <c r="D1810" s="9">
        <f t="shared" si="142"/>
        <v>1.3187962177233606E-2</v>
      </c>
      <c r="E1810">
        <f t="shared" si="143"/>
        <v>-1.8798223070734925</v>
      </c>
      <c r="F1810">
        <f t="shared" si="144"/>
        <v>0.20776832911974258</v>
      </c>
      <c r="K1810" s="8">
        <v>38681</v>
      </c>
      <c r="L1810" s="9">
        <v>7.7498242500000032</v>
      </c>
      <c r="M1810">
        <v>1.3187962177233606E-2</v>
      </c>
      <c r="N1810">
        <v>0.20776832911974258</v>
      </c>
      <c r="O1810">
        <f t="shared" si="146"/>
        <v>-1.8798223070734925</v>
      </c>
    </row>
    <row r="1811" spans="1:15" x14ac:dyDescent="0.25">
      <c r="A1811" s="4">
        <v>36694</v>
      </c>
      <c r="B1811" s="7">
        <v>7.7459659500000013</v>
      </c>
      <c r="C1811">
        <f t="shared" si="145"/>
        <v>1809</v>
      </c>
      <c r="D1811" s="9">
        <f t="shared" si="142"/>
        <v>1.3180671982552988E-2</v>
      </c>
      <c r="E1811">
        <f t="shared" si="143"/>
        <v>-1.8800624477939618</v>
      </c>
      <c r="F1811">
        <f t="shared" si="144"/>
        <v>0.20788324523098139</v>
      </c>
      <c r="K1811" s="8">
        <v>36694</v>
      </c>
      <c r="L1811" s="9">
        <v>7.7459659500000013</v>
      </c>
      <c r="M1811">
        <v>1.3180671982552988E-2</v>
      </c>
      <c r="N1811">
        <v>0.20788324523098139</v>
      </c>
      <c r="O1811">
        <f t="shared" si="146"/>
        <v>-1.8800624477939618</v>
      </c>
    </row>
    <row r="1812" spans="1:15" x14ac:dyDescent="0.25">
      <c r="A1812" s="4">
        <v>34008</v>
      </c>
      <c r="B1812" s="7">
        <v>7.745751600000002</v>
      </c>
      <c r="C1812">
        <f t="shared" si="145"/>
        <v>1810</v>
      </c>
      <c r="D1812" s="9">
        <f t="shared" si="142"/>
        <v>1.3173389843336108E-2</v>
      </c>
      <c r="E1812">
        <f t="shared" si="143"/>
        <v>-1.8803024558033328</v>
      </c>
      <c r="F1812">
        <f t="shared" si="144"/>
        <v>0.20799816134222018</v>
      </c>
      <c r="K1812" s="8">
        <v>34008</v>
      </c>
      <c r="L1812" s="9">
        <v>7.745751600000002</v>
      </c>
      <c r="M1812">
        <v>1.3173389843336108E-2</v>
      </c>
      <c r="N1812">
        <v>0.20799816134222018</v>
      </c>
      <c r="O1812">
        <f t="shared" si="146"/>
        <v>-1.8803024558033328</v>
      </c>
    </row>
    <row r="1813" spans="1:15" x14ac:dyDescent="0.25">
      <c r="A1813" s="4">
        <v>40923</v>
      </c>
      <c r="B1813" s="7">
        <v>7.7453228999999997</v>
      </c>
      <c r="C1813">
        <f t="shared" si="145"/>
        <v>1811</v>
      </c>
      <c r="D1813" s="9">
        <f t="shared" si="142"/>
        <v>1.3166115746238738E-2</v>
      </c>
      <c r="E1813">
        <f t="shared" si="143"/>
        <v>-1.8805423312482066</v>
      </c>
      <c r="F1813">
        <f t="shared" si="144"/>
        <v>0.20811307745345897</v>
      </c>
      <c r="K1813" s="8">
        <v>40923</v>
      </c>
      <c r="L1813" s="9">
        <v>7.7453228999999997</v>
      </c>
      <c r="M1813">
        <v>1.3166115746238738E-2</v>
      </c>
      <c r="N1813">
        <v>0.20811307745345897</v>
      </c>
      <c r="O1813">
        <f t="shared" si="146"/>
        <v>-1.8805423312482066</v>
      </c>
    </row>
    <row r="1814" spans="1:15" x14ac:dyDescent="0.25">
      <c r="A1814" s="4">
        <v>33962</v>
      </c>
      <c r="B1814" s="7">
        <v>7.7416789499999989</v>
      </c>
      <c r="C1814">
        <f t="shared" si="145"/>
        <v>1812</v>
      </c>
      <c r="D1814" s="9">
        <f t="shared" si="142"/>
        <v>1.3158849677946113E-2</v>
      </c>
      <c r="E1814">
        <f t="shared" si="143"/>
        <v>-1.8807820742749424</v>
      </c>
      <c r="F1814">
        <f t="shared" si="144"/>
        <v>0.20822799356469776</v>
      </c>
      <c r="K1814" s="8">
        <v>33962</v>
      </c>
      <c r="L1814" s="9">
        <v>7.7416789499999989</v>
      </c>
      <c r="M1814">
        <v>1.3158849677946113E-2</v>
      </c>
      <c r="N1814">
        <v>0.20822799356469776</v>
      </c>
      <c r="O1814">
        <f t="shared" si="146"/>
        <v>-1.8807820742749424</v>
      </c>
    </row>
    <row r="1815" spans="1:15" x14ac:dyDescent="0.25">
      <c r="A1815" s="4">
        <v>36960</v>
      </c>
      <c r="B1815" s="7">
        <v>7.7373919500000001</v>
      </c>
      <c r="C1815">
        <f t="shared" si="145"/>
        <v>1813</v>
      </c>
      <c r="D1815" s="9">
        <f t="shared" si="142"/>
        <v>1.3151591625172838E-2</v>
      </c>
      <c r="E1815">
        <f t="shared" si="143"/>
        <v>-1.8810216850296568</v>
      </c>
      <c r="F1815">
        <f t="shared" si="144"/>
        <v>0.20834290967593658</v>
      </c>
      <c r="K1815" s="8">
        <v>36960</v>
      </c>
      <c r="L1815" s="9">
        <v>7.7373919500000001</v>
      </c>
      <c r="M1815">
        <v>1.3151591625172838E-2</v>
      </c>
      <c r="N1815">
        <v>0.20834290967593658</v>
      </c>
      <c r="O1815">
        <f t="shared" si="146"/>
        <v>-1.8810216850296568</v>
      </c>
    </row>
    <row r="1816" spans="1:15" x14ac:dyDescent="0.25">
      <c r="A1816" s="4">
        <v>34293</v>
      </c>
      <c r="B1816" s="7">
        <v>7.7333193000000007</v>
      </c>
      <c r="C1816">
        <f t="shared" si="145"/>
        <v>1814</v>
      </c>
      <c r="D1816" s="9">
        <f t="shared" si="142"/>
        <v>1.3144341574662819E-2</v>
      </c>
      <c r="E1816">
        <f t="shared" si="143"/>
        <v>-1.8812611636582246</v>
      </c>
      <c r="F1816">
        <f t="shared" si="144"/>
        <v>0.20845782578717537</v>
      </c>
      <c r="K1816" s="8">
        <v>34293</v>
      </c>
      <c r="L1816" s="9">
        <v>7.7333193000000007</v>
      </c>
      <c r="M1816">
        <v>1.3144341574662819E-2</v>
      </c>
      <c r="N1816">
        <v>0.20845782578717537</v>
      </c>
      <c r="O1816">
        <f t="shared" si="146"/>
        <v>-1.8812611636582246</v>
      </c>
    </row>
    <row r="1817" spans="1:15" x14ac:dyDescent="0.25">
      <c r="A1817" s="4">
        <v>34397</v>
      </c>
      <c r="B1817" s="7">
        <v>7.7333193000000007</v>
      </c>
      <c r="C1817">
        <f t="shared" si="145"/>
        <v>1815</v>
      </c>
      <c r="D1817" s="9">
        <f t="shared" si="142"/>
        <v>1.3137099513189176E-2</v>
      </c>
      <c r="E1817">
        <f t="shared" si="143"/>
        <v>-1.8815005103062794</v>
      </c>
      <c r="F1817">
        <f t="shared" si="144"/>
        <v>0.20857274189841415</v>
      </c>
      <c r="K1817" s="8">
        <v>34397</v>
      </c>
      <c r="L1817" s="9">
        <v>7.7333193000000007</v>
      </c>
      <c r="M1817">
        <v>1.3137099513189176E-2</v>
      </c>
      <c r="N1817">
        <v>0.20857274189841415</v>
      </c>
      <c r="O1817">
        <f t="shared" si="146"/>
        <v>-1.8815005103062794</v>
      </c>
    </row>
    <row r="1818" spans="1:15" x14ac:dyDescent="0.25">
      <c r="A1818" s="4">
        <v>36553</v>
      </c>
      <c r="B1818" s="7">
        <v>7.7333193000000007</v>
      </c>
      <c r="C1818">
        <f t="shared" si="145"/>
        <v>1816</v>
      </c>
      <c r="D1818" s="9">
        <f t="shared" si="142"/>
        <v>1.3129865427554161E-2</v>
      </c>
      <c r="E1818">
        <f t="shared" si="143"/>
        <v>-1.8817397251192145</v>
      </c>
      <c r="F1818">
        <f t="shared" si="144"/>
        <v>0.20868765800965294</v>
      </c>
      <c r="K1818" s="8">
        <v>36553</v>
      </c>
      <c r="L1818" s="9">
        <v>7.7333193000000007</v>
      </c>
      <c r="M1818">
        <v>1.3129865427554161E-2</v>
      </c>
      <c r="N1818">
        <v>0.20868765800965294</v>
      </c>
      <c r="O1818">
        <f t="shared" si="146"/>
        <v>-1.8817397251192145</v>
      </c>
    </row>
    <row r="1819" spans="1:15" x14ac:dyDescent="0.25">
      <c r="A1819" s="4">
        <v>39541</v>
      </c>
      <c r="B1819" s="7">
        <v>7.7316045000000013</v>
      </c>
      <c r="C1819">
        <f t="shared" si="145"/>
        <v>1817</v>
      </c>
      <c r="D1819" s="9">
        <f t="shared" si="142"/>
        <v>1.3122639304589078E-2</v>
      </c>
      <c r="E1819">
        <f t="shared" si="143"/>
        <v>-1.8819788082421824</v>
      </c>
      <c r="F1819">
        <f t="shared" si="144"/>
        <v>0.20880257412089176</v>
      </c>
      <c r="K1819" s="8">
        <v>39541</v>
      </c>
      <c r="L1819" s="9">
        <v>7.7316045000000013</v>
      </c>
      <c r="M1819">
        <v>1.3122639304589078E-2</v>
      </c>
      <c r="N1819">
        <v>0.20880257412089176</v>
      </c>
      <c r="O1819">
        <f t="shared" si="146"/>
        <v>-1.8819788082421824</v>
      </c>
    </row>
    <row r="1820" spans="1:15" x14ac:dyDescent="0.25">
      <c r="A1820" s="4">
        <v>39456</v>
      </c>
      <c r="B1820" s="7">
        <v>7.731175799999999</v>
      </c>
      <c r="C1820">
        <f t="shared" si="145"/>
        <v>1818</v>
      </c>
      <c r="D1820" s="9">
        <f t="shared" si="142"/>
        <v>1.3115421131154213E-2</v>
      </c>
      <c r="E1820">
        <f t="shared" si="143"/>
        <v>-1.8822177598200966</v>
      </c>
      <c r="F1820">
        <f t="shared" si="144"/>
        <v>0.20891749023213055</v>
      </c>
      <c r="K1820" s="8">
        <v>39456</v>
      </c>
      <c r="L1820" s="9">
        <v>7.731175799999999</v>
      </c>
      <c r="M1820">
        <v>1.3115421131154213E-2</v>
      </c>
      <c r="N1820">
        <v>0.20891749023213055</v>
      </c>
      <c r="O1820">
        <f t="shared" si="146"/>
        <v>-1.8822177598200966</v>
      </c>
    </row>
    <row r="1821" spans="1:15" x14ac:dyDescent="0.25">
      <c r="A1821" s="4">
        <v>42013</v>
      </c>
      <c r="B1821" s="7">
        <v>7.7300201739130436</v>
      </c>
      <c r="C1821">
        <f t="shared" si="145"/>
        <v>1819</v>
      </c>
      <c r="D1821" s="9">
        <f t="shared" si="142"/>
        <v>1.3108210894138732E-2</v>
      </c>
      <c r="E1821">
        <f t="shared" si="143"/>
        <v>-1.8824565799976318</v>
      </c>
      <c r="F1821">
        <f t="shared" si="144"/>
        <v>0.20903240634336934</v>
      </c>
      <c r="K1821" s="8">
        <v>42013</v>
      </c>
      <c r="L1821" s="9">
        <v>7.7300201739130436</v>
      </c>
      <c r="M1821">
        <v>1.3108210894138732E-2</v>
      </c>
      <c r="N1821">
        <v>0.20903240634336934</v>
      </c>
      <c r="O1821">
        <f t="shared" si="146"/>
        <v>-1.8824565799976318</v>
      </c>
    </row>
    <row r="1822" spans="1:15" x14ac:dyDescent="0.25">
      <c r="A1822" s="4">
        <v>35385</v>
      </c>
      <c r="B1822" s="7">
        <v>7.7294609999999997</v>
      </c>
      <c r="C1822">
        <f t="shared" si="145"/>
        <v>1820</v>
      </c>
      <c r="D1822" s="9">
        <f t="shared" si="142"/>
        <v>1.3101008580460635E-2</v>
      </c>
      <c r="E1822">
        <f t="shared" si="143"/>
        <v>-1.8826952689192229</v>
      </c>
      <c r="F1822">
        <f t="shared" si="144"/>
        <v>0.20914732245460813</v>
      </c>
      <c r="K1822" s="8">
        <v>35385</v>
      </c>
      <c r="L1822" s="9">
        <v>7.7294609999999997</v>
      </c>
      <c r="M1822">
        <v>1.3101008580460635E-2</v>
      </c>
      <c r="N1822">
        <v>0.20914732245460813</v>
      </c>
      <c r="O1822">
        <f t="shared" si="146"/>
        <v>-1.8826952689192229</v>
      </c>
    </row>
    <row r="1823" spans="1:15" x14ac:dyDescent="0.25">
      <c r="A1823" s="4">
        <v>35145</v>
      </c>
      <c r="B1823" s="7">
        <v>7.7292466500000003</v>
      </c>
      <c r="C1823">
        <f t="shared" si="145"/>
        <v>1821</v>
      </c>
      <c r="D1823" s="9">
        <f t="shared" si="142"/>
        <v>1.3093814177066641E-2</v>
      </c>
      <c r="E1823">
        <f t="shared" si="143"/>
        <v>-1.8829338267290683</v>
      </c>
      <c r="F1823">
        <f t="shared" si="144"/>
        <v>0.20926223856584694</v>
      </c>
      <c r="K1823" s="8">
        <v>35145</v>
      </c>
      <c r="L1823" s="9">
        <v>7.7292466500000003</v>
      </c>
      <c r="M1823">
        <v>1.3093814177066641E-2</v>
      </c>
      <c r="N1823">
        <v>0.20926223856584694</v>
      </c>
      <c r="O1823">
        <f t="shared" si="146"/>
        <v>-1.8829338267290683</v>
      </c>
    </row>
    <row r="1824" spans="1:15" x14ac:dyDescent="0.25">
      <c r="A1824" s="4">
        <v>36232</v>
      </c>
      <c r="B1824" s="7">
        <v>7.7292466499999994</v>
      </c>
      <c r="C1824">
        <f t="shared" si="145"/>
        <v>1822</v>
      </c>
      <c r="D1824" s="9">
        <f t="shared" si="142"/>
        <v>1.3086627670932138E-2</v>
      </c>
      <c r="E1824">
        <f t="shared" si="143"/>
        <v>-1.8831722535711277</v>
      </c>
      <c r="F1824">
        <f t="shared" si="144"/>
        <v>0.20937715467708573</v>
      </c>
      <c r="K1824" s="8">
        <v>36232</v>
      </c>
      <c r="L1824" s="9">
        <v>7.7292466499999994</v>
      </c>
      <c r="M1824">
        <v>1.3086627670932138E-2</v>
      </c>
      <c r="N1824">
        <v>0.20937715467708573</v>
      </c>
      <c r="O1824">
        <f t="shared" si="146"/>
        <v>-1.8831722535711277</v>
      </c>
    </row>
    <row r="1825" spans="1:15" x14ac:dyDescent="0.25">
      <c r="A1825" s="4">
        <v>41720</v>
      </c>
      <c r="B1825" s="7">
        <v>7.7292466499999994</v>
      </c>
      <c r="C1825">
        <f t="shared" si="145"/>
        <v>1823</v>
      </c>
      <c r="D1825" s="9">
        <f t="shared" si="142"/>
        <v>1.3079449049061083E-2</v>
      </c>
      <c r="E1825">
        <f t="shared" si="143"/>
        <v>-1.8834105495891245</v>
      </c>
      <c r="F1825">
        <f t="shared" si="144"/>
        <v>0.20949207078832452</v>
      </c>
      <c r="K1825" s="8">
        <v>41720</v>
      </c>
      <c r="L1825" s="9">
        <v>7.7292466499999994</v>
      </c>
      <c r="M1825">
        <v>1.3079449049061083E-2</v>
      </c>
      <c r="N1825">
        <v>0.20949207078832452</v>
      </c>
      <c r="O1825">
        <f t="shared" si="146"/>
        <v>-1.8834105495891245</v>
      </c>
    </row>
    <row r="1826" spans="1:15" x14ac:dyDescent="0.25">
      <c r="A1826" s="4">
        <v>34417</v>
      </c>
      <c r="B1826" s="7">
        <v>7.729032300000001</v>
      </c>
      <c r="C1826">
        <f t="shared" si="145"/>
        <v>1824</v>
      </c>
      <c r="D1826" s="9">
        <f t="shared" si="142"/>
        <v>1.3072278298485941E-2</v>
      </c>
      <c r="E1826">
        <f t="shared" si="143"/>
        <v>-1.8836487149265455</v>
      </c>
      <c r="F1826">
        <f t="shared" si="144"/>
        <v>0.20960698689956331</v>
      </c>
      <c r="K1826" s="8">
        <v>34417</v>
      </c>
      <c r="L1826" s="9">
        <v>7.729032300000001</v>
      </c>
      <c r="M1826">
        <v>1.3072278298485941E-2</v>
      </c>
      <c r="N1826">
        <v>0.20960698689956331</v>
      </c>
      <c r="O1826">
        <f t="shared" si="146"/>
        <v>-1.8836487149265455</v>
      </c>
    </row>
    <row r="1827" spans="1:15" x14ac:dyDescent="0.25">
      <c r="A1827" s="4">
        <v>35660</v>
      </c>
      <c r="B1827" s="7">
        <v>7.7288179499999998</v>
      </c>
      <c r="C1827">
        <f t="shared" si="145"/>
        <v>1825</v>
      </c>
      <c r="D1827" s="9">
        <f t="shared" si="142"/>
        <v>1.3065115406267593E-2</v>
      </c>
      <c r="E1827">
        <f t="shared" si="143"/>
        <v>-1.8838867497266416</v>
      </c>
      <c r="F1827">
        <f t="shared" si="144"/>
        <v>0.20972190301080212</v>
      </c>
      <c r="K1827" s="8">
        <v>35660</v>
      </c>
      <c r="L1827" s="9">
        <v>7.7288179499999998</v>
      </c>
      <c r="M1827">
        <v>1.3065115406267593E-2</v>
      </c>
      <c r="N1827">
        <v>0.20972190301080212</v>
      </c>
      <c r="O1827">
        <f t="shared" si="146"/>
        <v>-1.8838867497266416</v>
      </c>
    </row>
    <row r="1828" spans="1:15" x14ac:dyDescent="0.25">
      <c r="A1828" s="4">
        <v>36798</v>
      </c>
      <c r="B1828" s="7">
        <v>7.724745300000003</v>
      </c>
      <c r="C1828">
        <f t="shared" si="145"/>
        <v>1826</v>
      </c>
      <c r="D1828" s="9">
        <f t="shared" si="142"/>
        <v>1.3057960359495266E-2</v>
      </c>
      <c r="E1828">
        <f t="shared" si="143"/>
        <v>-1.8841246541324284</v>
      </c>
      <c r="F1828">
        <f t="shared" si="144"/>
        <v>0.20983681912204091</v>
      </c>
      <c r="K1828" s="8">
        <v>36798</v>
      </c>
      <c r="L1828" s="9">
        <v>7.724745300000003</v>
      </c>
      <c r="M1828">
        <v>1.3057960359495266E-2</v>
      </c>
      <c r="N1828">
        <v>0.20983681912204091</v>
      </c>
      <c r="O1828">
        <f t="shared" si="146"/>
        <v>-1.8841246541324284</v>
      </c>
    </row>
    <row r="1829" spans="1:15" x14ac:dyDescent="0.25">
      <c r="A1829" s="4">
        <v>41726</v>
      </c>
      <c r="B1829" s="7">
        <v>7.7247453000000013</v>
      </c>
      <c r="C1829">
        <f t="shared" si="145"/>
        <v>1827</v>
      </c>
      <c r="D1829" s="9">
        <f t="shared" si="142"/>
        <v>1.3050813145286458E-2</v>
      </c>
      <c r="E1829">
        <f t="shared" si="143"/>
        <v>-1.884362428286686</v>
      </c>
      <c r="F1829">
        <f t="shared" si="144"/>
        <v>0.2099517352332797</v>
      </c>
      <c r="K1829" s="8">
        <v>41726</v>
      </c>
      <c r="L1829" s="9">
        <v>7.7247453000000013</v>
      </c>
      <c r="M1829">
        <v>1.3050813145286458E-2</v>
      </c>
      <c r="N1829">
        <v>0.2099517352332797</v>
      </c>
      <c r="O1829">
        <f t="shared" si="146"/>
        <v>-1.884362428286686</v>
      </c>
    </row>
    <row r="1830" spans="1:15" x14ac:dyDescent="0.25">
      <c r="A1830" s="4">
        <v>35498</v>
      </c>
      <c r="B1830" s="7">
        <v>7.7247453000000004</v>
      </c>
      <c r="C1830">
        <f t="shared" si="145"/>
        <v>1828</v>
      </c>
      <c r="D1830" s="9">
        <f t="shared" si="142"/>
        <v>1.3043673750786846E-2</v>
      </c>
      <c r="E1830">
        <f t="shared" si="143"/>
        <v>-1.8846000723319607</v>
      </c>
      <c r="F1830">
        <f t="shared" si="144"/>
        <v>0.21006665134451849</v>
      </c>
      <c r="K1830" s="8">
        <v>35498</v>
      </c>
      <c r="L1830" s="9">
        <v>7.7247453000000004</v>
      </c>
      <c r="M1830">
        <v>1.3043673750786846E-2</v>
      </c>
      <c r="N1830">
        <v>0.21006665134451849</v>
      </c>
      <c r="O1830">
        <f t="shared" si="146"/>
        <v>-1.8846000723319607</v>
      </c>
    </row>
    <row r="1831" spans="1:15" x14ac:dyDescent="0.25">
      <c r="A1831" s="4">
        <v>41956</v>
      </c>
      <c r="B1831" s="7">
        <v>7.7217444000000031</v>
      </c>
      <c r="C1831">
        <f t="shared" si="145"/>
        <v>1829</v>
      </c>
      <c r="D1831" s="9">
        <f t="shared" si="142"/>
        <v>1.3036542163170232E-2</v>
      </c>
      <c r="E1831">
        <f t="shared" si="143"/>
        <v>-1.8848375864105651</v>
      </c>
      <c r="F1831">
        <f t="shared" si="144"/>
        <v>0.21018156745575731</v>
      </c>
      <c r="K1831" s="8">
        <v>41956</v>
      </c>
      <c r="L1831" s="9">
        <v>7.7217444000000031</v>
      </c>
      <c r="M1831">
        <v>1.3036542163170232E-2</v>
      </c>
      <c r="N1831">
        <v>0.21018156745575731</v>
      </c>
      <c r="O1831">
        <f t="shared" si="146"/>
        <v>-1.8848375864105651</v>
      </c>
    </row>
    <row r="1832" spans="1:15" x14ac:dyDescent="0.25">
      <c r="A1832" s="4">
        <v>34113</v>
      </c>
      <c r="B1832" s="7">
        <v>7.7208870000000012</v>
      </c>
      <c r="C1832">
        <f t="shared" si="145"/>
        <v>1830</v>
      </c>
      <c r="D1832" s="9">
        <f t="shared" si="142"/>
        <v>1.3029418369638448E-2</v>
      </c>
      <c r="E1832">
        <f t="shared" si="143"/>
        <v>-1.8850749706645775</v>
      </c>
      <c r="F1832">
        <f t="shared" si="144"/>
        <v>0.2102964835669961</v>
      </c>
      <c r="K1832" s="8">
        <v>34113</v>
      </c>
      <c r="L1832" s="9">
        <v>7.7208870000000012</v>
      </c>
      <c r="M1832">
        <v>1.3029418369638448E-2</v>
      </c>
      <c r="N1832">
        <v>0.2102964835669961</v>
      </c>
      <c r="O1832">
        <f t="shared" si="146"/>
        <v>-1.8850749706645775</v>
      </c>
    </row>
    <row r="1833" spans="1:15" x14ac:dyDescent="0.25">
      <c r="A1833" s="4">
        <v>37235</v>
      </c>
      <c r="B1833" s="7">
        <v>7.7174946782608691</v>
      </c>
      <c r="C1833">
        <f t="shared" si="145"/>
        <v>1831</v>
      </c>
      <c r="D1833" s="9">
        <f t="shared" si="142"/>
        <v>1.3022302357421276E-2</v>
      </c>
      <c r="E1833">
        <f t="shared" si="143"/>
        <v>-1.8853122252358445</v>
      </c>
      <c r="F1833">
        <f t="shared" si="144"/>
        <v>0.21041139967823488</v>
      </c>
      <c r="K1833" s="8">
        <v>37235</v>
      </c>
      <c r="L1833" s="9">
        <v>7.7174946782608691</v>
      </c>
      <c r="M1833">
        <v>1.3022302357421276E-2</v>
      </c>
      <c r="N1833">
        <v>0.21041139967823488</v>
      </c>
      <c r="O1833">
        <f t="shared" si="146"/>
        <v>-1.8853122252358445</v>
      </c>
    </row>
    <row r="1834" spans="1:15" x14ac:dyDescent="0.25">
      <c r="A1834" s="4">
        <v>36106</v>
      </c>
      <c r="B1834" s="7">
        <v>7.7168143500000008</v>
      </c>
      <c r="C1834">
        <f t="shared" si="145"/>
        <v>1832</v>
      </c>
      <c r="D1834" s="9">
        <f t="shared" si="142"/>
        <v>1.3015194113776395E-2</v>
      </c>
      <c r="E1834">
        <f t="shared" si="143"/>
        <v>-1.8855493502659797</v>
      </c>
      <c r="F1834">
        <f t="shared" si="144"/>
        <v>0.21052631578947367</v>
      </c>
      <c r="K1834" s="8">
        <v>36106</v>
      </c>
      <c r="L1834" s="9">
        <v>7.7168143500000008</v>
      </c>
      <c r="M1834">
        <v>1.3015194113776395E-2</v>
      </c>
      <c r="N1834">
        <v>0.21052631578947367</v>
      </c>
      <c r="O1834">
        <f t="shared" si="146"/>
        <v>-1.8855493502659797</v>
      </c>
    </row>
    <row r="1835" spans="1:15" x14ac:dyDescent="0.25">
      <c r="A1835" s="4">
        <v>36475</v>
      </c>
      <c r="B1835" s="7">
        <v>7.7165999999999997</v>
      </c>
      <c r="C1835">
        <f t="shared" si="145"/>
        <v>1833</v>
      </c>
      <c r="D1835" s="9">
        <f t="shared" si="142"/>
        <v>1.3008093625989283E-2</v>
      </c>
      <c r="E1835">
        <f t="shared" si="143"/>
        <v>-1.8857863458963648</v>
      </c>
      <c r="F1835">
        <f t="shared" si="144"/>
        <v>0.21064123190071249</v>
      </c>
      <c r="K1835" s="8">
        <v>36475</v>
      </c>
      <c r="L1835" s="9">
        <v>7.7165999999999997</v>
      </c>
      <c r="M1835">
        <v>1.3008093625989283E-2</v>
      </c>
      <c r="N1835">
        <v>0.21064123190071249</v>
      </c>
      <c r="O1835">
        <f t="shared" si="146"/>
        <v>-1.8857863458963648</v>
      </c>
    </row>
    <row r="1836" spans="1:15" x14ac:dyDescent="0.25">
      <c r="A1836" s="4">
        <v>34300</v>
      </c>
      <c r="B1836" s="7">
        <v>7.7163856500000012</v>
      </c>
      <c r="C1836">
        <f t="shared" si="145"/>
        <v>1834</v>
      </c>
      <c r="D1836" s="9">
        <f t="shared" si="142"/>
        <v>1.300100088137315E-2</v>
      </c>
      <c r="E1836">
        <f t="shared" si="143"/>
        <v>-1.8860232122681504</v>
      </c>
      <c r="F1836">
        <f t="shared" si="144"/>
        <v>0.21075614801195128</v>
      </c>
      <c r="K1836" s="8">
        <v>34300</v>
      </c>
      <c r="L1836" s="9">
        <v>7.7163856500000012</v>
      </c>
      <c r="M1836">
        <v>1.300100088137315E-2</v>
      </c>
      <c r="N1836">
        <v>0.21075614801195128</v>
      </c>
      <c r="O1836">
        <f t="shared" si="146"/>
        <v>-1.8860232122681504</v>
      </c>
    </row>
    <row r="1837" spans="1:15" x14ac:dyDescent="0.25">
      <c r="A1837" s="4">
        <v>41500</v>
      </c>
      <c r="B1837" s="7">
        <v>7.7163142000000002</v>
      </c>
      <c r="C1837">
        <f t="shared" si="145"/>
        <v>1835</v>
      </c>
      <c r="D1837" s="9">
        <f t="shared" si="142"/>
        <v>1.2993915867268859E-2</v>
      </c>
      <c r="E1837">
        <f t="shared" si="143"/>
        <v>-1.8862599495222563</v>
      </c>
      <c r="F1837">
        <f t="shared" si="144"/>
        <v>0.21087106412319007</v>
      </c>
      <c r="K1837" s="8">
        <v>41500</v>
      </c>
      <c r="L1837" s="9">
        <v>7.7163142000000002</v>
      </c>
      <c r="M1837">
        <v>1.2993915867268859E-2</v>
      </c>
      <c r="N1837">
        <v>0.21087106412319007</v>
      </c>
      <c r="O1837">
        <f t="shared" si="146"/>
        <v>-1.8862599495222563</v>
      </c>
    </row>
    <row r="1838" spans="1:15" x14ac:dyDescent="0.25">
      <c r="A1838" s="4">
        <v>40520</v>
      </c>
      <c r="B1838" s="7">
        <v>7.7161713000000018</v>
      </c>
      <c r="C1838">
        <f t="shared" si="145"/>
        <v>1836</v>
      </c>
      <c r="D1838" s="9">
        <f t="shared" si="142"/>
        <v>1.2986838571044856E-2</v>
      </c>
      <c r="E1838">
        <f t="shared" si="143"/>
        <v>-1.8864965577993718</v>
      </c>
      <c r="F1838">
        <f t="shared" si="144"/>
        <v>0.21098598023442885</v>
      </c>
      <c r="K1838" s="8">
        <v>40520</v>
      </c>
      <c r="L1838" s="9">
        <v>7.7161713000000018</v>
      </c>
      <c r="M1838">
        <v>1.2986838571044856E-2</v>
      </c>
      <c r="N1838">
        <v>0.21098598023442885</v>
      </c>
      <c r="O1838">
        <f t="shared" si="146"/>
        <v>-1.8864965577993718</v>
      </c>
    </row>
    <row r="1839" spans="1:15" x14ac:dyDescent="0.25">
      <c r="A1839" s="4">
        <v>40315</v>
      </c>
      <c r="B1839" s="7">
        <v>7.7161712999999992</v>
      </c>
      <c r="C1839">
        <f t="shared" si="145"/>
        <v>1837</v>
      </c>
      <c r="D1839" s="9">
        <f t="shared" si="142"/>
        <v>1.2979768980097091E-2</v>
      </c>
      <c r="E1839">
        <f t="shared" si="143"/>
        <v>-1.8867330372399564</v>
      </c>
      <c r="F1839">
        <f t="shared" si="144"/>
        <v>0.21110089634566767</v>
      </c>
      <c r="K1839" s="8">
        <v>40315</v>
      </c>
      <c r="L1839" s="9">
        <v>7.7161712999999992</v>
      </c>
      <c r="M1839">
        <v>1.2979768980097091E-2</v>
      </c>
      <c r="N1839">
        <v>0.21110089634566767</v>
      </c>
      <c r="O1839">
        <f t="shared" si="146"/>
        <v>-1.8867330372399564</v>
      </c>
    </row>
    <row r="1840" spans="1:15" x14ac:dyDescent="0.25">
      <c r="A1840" s="4">
        <v>36570</v>
      </c>
      <c r="B1840" s="7">
        <v>7.7082403500000014</v>
      </c>
      <c r="C1840">
        <f t="shared" si="145"/>
        <v>1838</v>
      </c>
      <c r="D1840" s="9">
        <f t="shared" si="142"/>
        <v>1.2972707081848943E-2</v>
      </c>
      <c r="E1840">
        <f t="shared" si="143"/>
        <v>-1.8869693879842406</v>
      </c>
      <c r="F1840">
        <f t="shared" si="144"/>
        <v>0.21121581245690646</v>
      </c>
      <c r="K1840" s="8">
        <v>36570</v>
      </c>
      <c r="L1840" s="9">
        <v>7.7082403500000014</v>
      </c>
      <c r="M1840">
        <v>1.2972707081848943E-2</v>
      </c>
      <c r="N1840">
        <v>0.21121581245690646</v>
      </c>
      <c r="O1840">
        <f t="shared" si="146"/>
        <v>-1.8869693879842406</v>
      </c>
    </row>
    <row r="1841" spans="1:15" x14ac:dyDescent="0.25">
      <c r="A1841" s="4">
        <v>39198</v>
      </c>
      <c r="B1841" s="7">
        <v>7.7080260000000012</v>
      </c>
      <c r="C1841">
        <f t="shared" si="145"/>
        <v>1839</v>
      </c>
      <c r="D1841" s="9">
        <f t="shared" si="142"/>
        <v>1.2965652863751146E-2</v>
      </c>
      <c r="E1841">
        <f t="shared" si="143"/>
        <v>-1.8872056101722257</v>
      </c>
      <c r="F1841">
        <f t="shared" si="144"/>
        <v>0.21133072856814525</v>
      </c>
      <c r="K1841" s="8">
        <v>39198</v>
      </c>
      <c r="L1841" s="9">
        <v>7.7080260000000012</v>
      </c>
      <c r="M1841">
        <v>1.2965652863751146E-2</v>
      </c>
      <c r="N1841">
        <v>0.21133072856814525</v>
      </c>
      <c r="O1841">
        <f t="shared" si="146"/>
        <v>-1.8872056101722257</v>
      </c>
    </row>
    <row r="1842" spans="1:15" x14ac:dyDescent="0.25">
      <c r="A1842" s="4">
        <v>35736</v>
      </c>
      <c r="B1842" s="7">
        <v>7.7080260000000003</v>
      </c>
      <c r="C1842">
        <f t="shared" si="145"/>
        <v>1840</v>
      </c>
      <c r="D1842" s="9">
        <f t="shared" si="142"/>
        <v>1.2958606313281716E-2</v>
      </c>
      <c r="E1842">
        <f t="shared" si="143"/>
        <v>-1.8874417039436846</v>
      </c>
      <c r="F1842">
        <f t="shared" si="144"/>
        <v>0.21144564467938404</v>
      </c>
      <c r="K1842" s="8">
        <v>35736</v>
      </c>
      <c r="L1842" s="9">
        <v>7.7080260000000003</v>
      </c>
      <c r="M1842">
        <v>1.2958606313281716E-2</v>
      </c>
      <c r="N1842">
        <v>0.21144564467938404</v>
      </c>
      <c r="O1842">
        <f t="shared" si="146"/>
        <v>-1.8874417039436846</v>
      </c>
    </row>
    <row r="1843" spans="1:15" x14ac:dyDescent="0.25">
      <c r="A1843" s="4">
        <v>37496</v>
      </c>
      <c r="B1843" s="7">
        <v>7.7073829500000022</v>
      </c>
      <c r="C1843">
        <f t="shared" si="145"/>
        <v>1841</v>
      </c>
      <c r="D1843" s="9">
        <f t="shared" si="142"/>
        <v>1.2951567417945875E-2</v>
      </c>
      <c r="E1843">
        <f t="shared" si="143"/>
        <v>-1.887677669438163</v>
      </c>
      <c r="F1843">
        <f t="shared" si="144"/>
        <v>0.21156056079062285</v>
      </c>
      <c r="K1843" s="8">
        <v>37496</v>
      </c>
      <c r="L1843" s="9">
        <v>7.7073829500000022</v>
      </c>
      <c r="M1843">
        <v>1.2951567417945875E-2</v>
      </c>
      <c r="N1843">
        <v>0.21156056079062285</v>
      </c>
      <c r="O1843">
        <f t="shared" si="146"/>
        <v>-1.887677669438163</v>
      </c>
    </row>
    <row r="1844" spans="1:15" x14ac:dyDescent="0.25">
      <c r="A1844" s="4">
        <v>39628</v>
      </c>
      <c r="B1844" s="7">
        <v>7.7060968499999998</v>
      </c>
      <c r="C1844">
        <f t="shared" si="145"/>
        <v>1842</v>
      </c>
      <c r="D1844" s="9">
        <f t="shared" si="142"/>
        <v>1.294453616527598E-2</v>
      </c>
      <c r="E1844">
        <f t="shared" si="143"/>
        <v>-1.8879135067949784</v>
      </c>
      <c r="F1844">
        <f t="shared" si="144"/>
        <v>0.21167547690186164</v>
      </c>
      <c r="K1844" s="8">
        <v>39628</v>
      </c>
      <c r="L1844" s="9">
        <v>7.7060968499999998</v>
      </c>
      <c r="M1844">
        <v>1.294453616527598E-2</v>
      </c>
      <c r="N1844">
        <v>0.21167547690186164</v>
      </c>
      <c r="O1844">
        <f t="shared" si="146"/>
        <v>-1.8879135067949784</v>
      </c>
    </row>
    <row r="1845" spans="1:15" x14ac:dyDescent="0.25">
      <c r="A1845" s="4">
        <v>36608</v>
      </c>
      <c r="B1845" s="7">
        <v>7.7042981739130436</v>
      </c>
      <c r="C1845">
        <f t="shared" si="145"/>
        <v>1843</v>
      </c>
      <c r="D1845" s="9">
        <f t="shared" si="142"/>
        <v>1.2937512542831446E-2</v>
      </c>
      <c r="E1845">
        <f t="shared" si="143"/>
        <v>-1.8881492161532221</v>
      </c>
      <c r="F1845">
        <f t="shared" si="144"/>
        <v>0.21179039301310043</v>
      </c>
      <c r="K1845" s="8">
        <v>36608</v>
      </c>
      <c r="L1845" s="9">
        <v>7.7042981739130436</v>
      </c>
      <c r="M1845">
        <v>1.2937512542831446E-2</v>
      </c>
      <c r="N1845">
        <v>0.21179039301310043</v>
      </c>
      <c r="O1845">
        <f t="shared" si="146"/>
        <v>-1.8881492161532221</v>
      </c>
    </row>
    <row r="1846" spans="1:15" x14ac:dyDescent="0.25">
      <c r="A1846" s="4">
        <v>38911</v>
      </c>
      <c r="B1846" s="7">
        <v>7.6996663500000002</v>
      </c>
      <c r="C1846">
        <f t="shared" si="145"/>
        <v>1844</v>
      </c>
      <c r="D1846" s="9">
        <f t="shared" si="142"/>
        <v>1.2930496538198675E-2</v>
      </c>
      <c r="E1846">
        <f t="shared" si="143"/>
        <v>-1.8883847976517587</v>
      </c>
      <c r="F1846">
        <f t="shared" si="144"/>
        <v>0.21190530912433922</v>
      </c>
      <c r="K1846" s="8">
        <v>38911</v>
      </c>
      <c r="L1846" s="9">
        <v>7.6996663500000002</v>
      </c>
      <c r="M1846">
        <v>1.2930496538198675E-2</v>
      </c>
      <c r="N1846">
        <v>0.21190530912433922</v>
      </c>
      <c r="O1846">
        <f t="shared" si="146"/>
        <v>-1.8883847976517587</v>
      </c>
    </row>
    <row r="1847" spans="1:15" x14ac:dyDescent="0.25">
      <c r="A1847" s="4">
        <v>39778</v>
      </c>
      <c r="B1847" s="7">
        <v>7.699452</v>
      </c>
      <c r="C1847">
        <f t="shared" si="145"/>
        <v>1845</v>
      </c>
      <c r="D1847" s="9">
        <f t="shared" si="142"/>
        <v>1.2923488138990979E-2</v>
      </c>
      <c r="E1847">
        <f t="shared" si="143"/>
        <v>-1.8886202514292274</v>
      </c>
      <c r="F1847">
        <f t="shared" si="144"/>
        <v>0.21202022523557804</v>
      </c>
      <c r="K1847" s="8">
        <v>39778</v>
      </c>
      <c r="L1847" s="9">
        <v>7.699452</v>
      </c>
      <c r="M1847">
        <v>1.2923488138990979E-2</v>
      </c>
      <c r="N1847">
        <v>0.21202022523557804</v>
      </c>
      <c r="O1847">
        <f t="shared" si="146"/>
        <v>-1.8886202514292274</v>
      </c>
    </row>
    <row r="1848" spans="1:15" x14ac:dyDescent="0.25">
      <c r="A1848" s="4">
        <v>39686</v>
      </c>
      <c r="B1848" s="7">
        <v>7.6981658999999985</v>
      </c>
      <c r="C1848">
        <f t="shared" si="145"/>
        <v>1846</v>
      </c>
      <c r="D1848" s="9">
        <f t="shared" si="142"/>
        <v>1.2916487332848513E-2</v>
      </c>
      <c r="E1848">
        <f t="shared" si="143"/>
        <v>-1.8888555776240414</v>
      </c>
      <c r="F1848">
        <f t="shared" si="144"/>
        <v>0.21213514134681682</v>
      </c>
      <c r="K1848" s="8">
        <v>39686</v>
      </c>
      <c r="L1848" s="9">
        <v>7.6981658999999985</v>
      </c>
      <c r="M1848">
        <v>1.2916487332848513E-2</v>
      </c>
      <c r="N1848">
        <v>0.21213514134681682</v>
      </c>
      <c r="O1848">
        <f t="shared" si="146"/>
        <v>-1.8888555776240414</v>
      </c>
    </row>
    <row r="1849" spans="1:15" x14ac:dyDescent="0.25">
      <c r="A1849" s="4">
        <v>35174</v>
      </c>
      <c r="B1849" s="7">
        <v>7.6955937000000008</v>
      </c>
      <c r="C1849">
        <f t="shared" si="145"/>
        <v>1847</v>
      </c>
      <c r="D1849" s="9">
        <f t="shared" si="142"/>
        <v>1.2909494107438201E-2</v>
      </c>
      <c r="E1849">
        <f t="shared" si="143"/>
        <v>-1.8890907763743896</v>
      </c>
      <c r="F1849">
        <f t="shared" si="144"/>
        <v>0.21225005745805561</v>
      </c>
      <c r="K1849" s="8">
        <v>35174</v>
      </c>
      <c r="L1849" s="9">
        <v>7.6955937000000008</v>
      </c>
      <c r="M1849">
        <v>1.2909494107438201E-2</v>
      </c>
      <c r="N1849">
        <v>0.21225005745805561</v>
      </c>
      <c r="O1849">
        <f t="shared" si="146"/>
        <v>-1.8890907763743896</v>
      </c>
    </row>
    <row r="1850" spans="1:15" x14ac:dyDescent="0.25">
      <c r="A1850" s="4">
        <v>39413</v>
      </c>
      <c r="B1850" s="7">
        <v>7.6955936999999999</v>
      </c>
      <c r="C1850">
        <f t="shared" si="145"/>
        <v>1848</v>
      </c>
      <c r="D1850" s="9">
        <f t="shared" si="142"/>
        <v>1.2902508450453655E-2</v>
      </c>
      <c r="E1850">
        <f t="shared" si="143"/>
        <v>-1.889325847818236</v>
      </c>
      <c r="F1850">
        <f t="shared" si="144"/>
        <v>0.2123649735692944</v>
      </c>
      <c r="K1850" s="8">
        <v>39413</v>
      </c>
      <c r="L1850" s="9">
        <v>7.6955936999999999</v>
      </c>
      <c r="M1850">
        <v>1.2902508450453655E-2</v>
      </c>
      <c r="N1850">
        <v>0.2123649735692944</v>
      </c>
      <c r="O1850">
        <f t="shared" si="146"/>
        <v>-1.889325847818236</v>
      </c>
    </row>
    <row r="1851" spans="1:15" x14ac:dyDescent="0.25">
      <c r="A1851" s="4">
        <v>41829</v>
      </c>
      <c r="B1851" s="7">
        <v>7.6951650000000011</v>
      </c>
      <c r="C1851">
        <f t="shared" si="145"/>
        <v>1849</v>
      </c>
      <c r="D1851" s="9">
        <f t="shared" si="142"/>
        <v>1.2895530349615119E-2</v>
      </c>
      <c r="E1851">
        <f t="shared" si="143"/>
        <v>-1.8895607920933213</v>
      </c>
      <c r="F1851">
        <f t="shared" si="144"/>
        <v>0.21247988968053322</v>
      </c>
      <c r="K1851" s="8">
        <v>41829</v>
      </c>
      <c r="L1851" s="9">
        <v>7.6951650000000011</v>
      </c>
      <c r="M1851">
        <v>1.2895530349615119E-2</v>
      </c>
      <c r="N1851">
        <v>0.21247988968053322</v>
      </c>
      <c r="O1851">
        <f t="shared" si="146"/>
        <v>-1.8895607920933213</v>
      </c>
    </row>
    <row r="1852" spans="1:15" x14ac:dyDescent="0.25">
      <c r="A1852" s="4">
        <v>38012</v>
      </c>
      <c r="B1852" s="7">
        <v>7.6949506500000018</v>
      </c>
      <c r="C1852">
        <f t="shared" si="145"/>
        <v>1850</v>
      </c>
      <c r="D1852" s="9">
        <f t="shared" si="142"/>
        <v>1.2888559792669382E-2</v>
      </c>
      <c r="E1852">
        <f t="shared" si="143"/>
        <v>-1.889795609337162</v>
      </c>
      <c r="F1852">
        <f t="shared" si="144"/>
        <v>0.21259480579177201</v>
      </c>
      <c r="K1852" s="8">
        <v>38012</v>
      </c>
      <c r="L1852" s="9">
        <v>7.6949506500000018</v>
      </c>
      <c r="M1852">
        <v>1.2888559792669382E-2</v>
      </c>
      <c r="N1852">
        <v>0.21259480579177201</v>
      </c>
      <c r="O1852">
        <f t="shared" si="146"/>
        <v>-1.889795609337162</v>
      </c>
    </row>
    <row r="1853" spans="1:15" x14ac:dyDescent="0.25">
      <c r="A1853" s="4">
        <v>41827</v>
      </c>
      <c r="B1853" s="7">
        <v>7.6915210500000022</v>
      </c>
      <c r="C1853">
        <f t="shared" si="145"/>
        <v>1851</v>
      </c>
      <c r="D1853" s="9">
        <f t="shared" si="142"/>
        <v>1.2881596767389713E-2</v>
      </c>
      <c r="E1853">
        <f t="shared" si="143"/>
        <v>-1.8900302996870522</v>
      </c>
      <c r="F1853">
        <f t="shared" si="144"/>
        <v>0.2127097219030108</v>
      </c>
      <c r="K1853" s="8">
        <v>41827</v>
      </c>
      <c r="L1853" s="9">
        <v>7.6915210500000022</v>
      </c>
      <c r="M1853">
        <v>1.2881596767389713E-2</v>
      </c>
      <c r="N1853">
        <v>0.2127097219030108</v>
      </c>
      <c r="O1853">
        <f t="shared" si="146"/>
        <v>-1.8900302996870522</v>
      </c>
    </row>
    <row r="1854" spans="1:15" x14ac:dyDescent="0.25">
      <c r="A1854" s="4">
        <v>40922</v>
      </c>
      <c r="B1854" s="7">
        <v>7.6870197000000013</v>
      </c>
      <c r="C1854">
        <f t="shared" si="145"/>
        <v>1852</v>
      </c>
      <c r="D1854" s="9">
        <f t="shared" si="142"/>
        <v>1.2874641261575786E-2</v>
      </c>
      <c r="E1854">
        <f t="shared" si="143"/>
        <v>-1.8902648632800636</v>
      </c>
      <c r="F1854">
        <f t="shared" si="144"/>
        <v>0.21282463801424958</v>
      </c>
      <c r="K1854" s="8">
        <v>40922</v>
      </c>
      <c r="L1854" s="9">
        <v>7.6870197000000013</v>
      </c>
      <c r="M1854">
        <v>1.2874641261575786E-2</v>
      </c>
      <c r="N1854">
        <v>0.21282463801424958</v>
      </c>
      <c r="O1854">
        <f t="shared" si="146"/>
        <v>-1.8902648632800636</v>
      </c>
    </row>
    <row r="1855" spans="1:15" x14ac:dyDescent="0.25">
      <c r="A1855" s="4">
        <v>34920</v>
      </c>
      <c r="B1855" s="7">
        <v>7.6870196999999987</v>
      </c>
      <c r="C1855">
        <f t="shared" si="145"/>
        <v>1853</v>
      </c>
      <c r="D1855" s="9">
        <f t="shared" si="142"/>
        <v>1.286769326305362E-2</v>
      </c>
      <c r="E1855">
        <f t="shared" si="143"/>
        <v>-1.8904993002530457</v>
      </c>
      <c r="F1855">
        <f t="shared" si="144"/>
        <v>0.2129395541254884</v>
      </c>
      <c r="K1855" s="8">
        <v>34920</v>
      </c>
      <c r="L1855" s="9">
        <v>7.6870196999999987</v>
      </c>
      <c r="M1855">
        <v>1.286769326305362E-2</v>
      </c>
      <c r="N1855">
        <v>0.2129395541254884</v>
      </c>
      <c r="O1855">
        <f t="shared" si="146"/>
        <v>-1.8904993002530457</v>
      </c>
    </row>
    <row r="1856" spans="1:15" x14ac:dyDescent="0.25">
      <c r="A1856" s="4">
        <v>40965</v>
      </c>
      <c r="B1856" s="7">
        <v>7.6833757500000024</v>
      </c>
      <c r="C1856">
        <f t="shared" si="145"/>
        <v>1854</v>
      </c>
      <c r="D1856" s="9">
        <f t="shared" si="142"/>
        <v>1.2860752759675489E-2</v>
      </c>
      <c r="E1856">
        <f t="shared" si="143"/>
        <v>-1.8907336107426265</v>
      </c>
      <c r="F1856">
        <f t="shared" si="144"/>
        <v>0.21305447023672719</v>
      </c>
      <c r="K1856" s="8">
        <v>40965</v>
      </c>
      <c r="L1856" s="9">
        <v>7.6833757500000024</v>
      </c>
      <c r="M1856">
        <v>1.2860752759675489E-2</v>
      </c>
      <c r="N1856">
        <v>0.21305447023672719</v>
      </c>
      <c r="O1856">
        <f t="shared" si="146"/>
        <v>-1.8907336107426265</v>
      </c>
    </row>
    <row r="1857" spans="1:15" x14ac:dyDescent="0.25">
      <c r="A1857" s="4">
        <v>34350</v>
      </c>
      <c r="B1857" s="7">
        <v>7.6799461499999992</v>
      </c>
      <c r="C1857">
        <f t="shared" si="145"/>
        <v>1855</v>
      </c>
      <c r="D1857" s="9">
        <f t="shared" si="142"/>
        <v>1.2853819739319868E-2</v>
      </c>
      <c r="E1857">
        <f t="shared" si="143"/>
        <v>-1.8909677948852128</v>
      </c>
      <c r="F1857">
        <f t="shared" si="144"/>
        <v>0.21316938634796598</v>
      </c>
      <c r="K1857" s="8">
        <v>34350</v>
      </c>
      <c r="L1857" s="9">
        <v>7.6799461499999992</v>
      </c>
      <c r="M1857">
        <v>1.2853819739319868E-2</v>
      </c>
      <c r="N1857">
        <v>0.21316938634796598</v>
      </c>
      <c r="O1857">
        <f t="shared" si="146"/>
        <v>-1.8909677948852128</v>
      </c>
    </row>
    <row r="1858" spans="1:15" x14ac:dyDescent="0.25">
      <c r="A1858" s="4">
        <v>40652</v>
      </c>
      <c r="B1858" s="7">
        <v>7.6793031000000012</v>
      </c>
      <c r="C1858">
        <f t="shared" si="145"/>
        <v>1856</v>
      </c>
      <c r="D1858" s="9">
        <f t="shared" si="142"/>
        <v>1.2846894189891357E-2</v>
      </c>
      <c r="E1858">
        <f t="shared" si="143"/>
        <v>-1.8912018528169914</v>
      </c>
      <c r="F1858">
        <f t="shared" si="144"/>
        <v>0.21328430245920479</v>
      </c>
      <c r="K1858" s="8">
        <v>40652</v>
      </c>
      <c r="L1858" s="9">
        <v>7.6793031000000012</v>
      </c>
      <c r="M1858">
        <v>1.2846894189891357E-2</v>
      </c>
      <c r="N1858">
        <v>0.21328430245920479</v>
      </c>
      <c r="O1858">
        <f t="shared" si="146"/>
        <v>-1.8912018528169914</v>
      </c>
    </row>
    <row r="1859" spans="1:15" x14ac:dyDescent="0.25">
      <c r="A1859" s="4">
        <v>38472</v>
      </c>
      <c r="B1859" s="7">
        <v>7.6790887500000009</v>
      </c>
      <c r="C1859">
        <f t="shared" si="145"/>
        <v>1857</v>
      </c>
      <c r="D1859" s="9">
        <f t="shared" ref="D1859:D1922" si="147">(C$1+1)/C1859/365</f>
        <v>1.2839976099320602E-2</v>
      </c>
      <c r="E1859">
        <f t="shared" ref="E1859:E1922" si="148">LOG(D1859)</f>
        <v>-1.8914357846739285</v>
      </c>
      <c r="F1859">
        <f t="shared" ref="F1859:F1922" si="149">C1859/C$1</f>
        <v>0.21339921857044358</v>
      </c>
      <c r="K1859" s="8">
        <v>38472</v>
      </c>
      <c r="L1859" s="9">
        <v>7.6790887500000009</v>
      </c>
      <c r="M1859">
        <v>1.2839976099320602E-2</v>
      </c>
      <c r="N1859">
        <v>0.21339921857044358</v>
      </c>
      <c r="O1859">
        <f t="shared" si="146"/>
        <v>-1.8914357846739285</v>
      </c>
    </row>
    <row r="1860" spans="1:15" x14ac:dyDescent="0.25">
      <c r="A1860" s="4">
        <v>39863</v>
      </c>
      <c r="B1860" s="7">
        <v>7.67908875</v>
      </c>
      <c r="C1860">
        <f t="shared" ref="C1860:C1923" si="150">C1859+1</f>
        <v>1858</v>
      </c>
      <c r="D1860" s="9">
        <f t="shared" si="147"/>
        <v>1.283306545556424E-2</v>
      </c>
      <c r="E1860">
        <f t="shared" si="148"/>
        <v>-1.8916695905917711</v>
      </c>
      <c r="F1860">
        <f t="shared" si="149"/>
        <v>0.21351413468168237</v>
      </c>
      <c r="K1860" s="8">
        <v>39863</v>
      </c>
      <c r="L1860" s="9">
        <v>7.67908875</v>
      </c>
      <c r="M1860">
        <v>1.283306545556424E-2</v>
      </c>
      <c r="N1860">
        <v>0.21351413468168237</v>
      </c>
      <c r="O1860">
        <f t="shared" ref="O1860:O1923" si="151">LOG(M1860)</f>
        <v>-1.8916695905917711</v>
      </c>
    </row>
    <row r="1861" spans="1:15" x14ac:dyDescent="0.25">
      <c r="A1861" s="4">
        <v>37313</v>
      </c>
      <c r="B1861" s="7">
        <v>7.6783525043478269</v>
      </c>
      <c r="C1861">
        <f t="shared" si="150"/>
        <v>1859</v>
      </c>
      <c r="D1861" s="9">
        <f t="shared" si="147"/>
        <v>1.2826162246604818E-2</v>
      </c>
      <c r="E1861">
        <f t="shared" si="148"/>
        <v>-1.8919032707060468</v>
      </c>
      <c r="F1861">
        <f t="shared" si="149"/>
        <v>0.21362905079292116</v>
      </c>
      <c r="K1861" s="8">
        <v>37313</v>
      </c>
      <c r="L1861" s="9">
        <v>7.6783525043478269</v>
      </c>
      <c r="M1861">
        <v>1.2826162246604818E-2</v>
      </c>
      <c r="N1861">
        <v>0.21362905079292116</v>
      </c>
      <c r="O1861">
        <f t="shared" si="151"/>
        <v>-1.8919032707060468</v>
      </c>
    </row>
    <row r="1862" spans="1:15" x14ac:dyDescent="0.25">
      <c r="A1862" s="4">
        <v>35925</v>
      </c>
      <c r="B1862" s="7">
        <v>7.6745874000000018</v>
      </c>
      <c r="C1862">
        <f t="shared" si="150"/>
        <v>1860</v>
      </c>
      <c r="D1862" s="9">
        <f t="shared" si="147"/>
        <v>1.2819266460450729E-2</v>
      </c>
      <c r="E1862">
        <f t="shared" si="148"/>
        <v>-1.8921368251520645</v>
      </c>
      <c r="F1862">
        <f t="shared" si="149"/>
        <v>0.21374396690415998</v>
      </c>
      <c r="K1862" s="8">
        <v>35925</v>
      </c>
      <c r="L1862" s="9">
        <v>7.6745874000000018</v>
      </c>
      <c r="M1862">
        <v>1.2819266460450729E-2</v>
      </c>
      <c r="N1862">
        <v>0.21374396690415998</v>
      </c>
      <c r="O1862">
        <f t="shared" si="151"/>
        <v>-1.8921368251520645</v>
      </c>
    </row>
    <row r="1863" spans="1:15" x14ac:dyDescent="0.25">
      <c r="A1863" s="4">
        <v>37586</v>
      </c>
      <c r="B1863" s="7">
        <v>7.6745873999999992</v>
      </c>
      <c r="C1863">
        <f t="shared" si="150"/>
        <v>1861</v>
      </c>
      <c r="D1863" s="9">
        <f t="shared" si="147"/>
        <v>1.281237808513614E-2</v>
      </c>
      <c r="E1863">
        <f t="shared" si="148"/>
        <v>-1.8923702540649152</v>
      </c>
      <c r="F1863">
        <f t="shared" si="149"/>
        <v>0.21385888301539877</v>
      </c>
      <c r="K1863" s="8">
        <v>37586</v>
      </c>
      <c r="L1863" s="9">
        <v>7.6745873999999992</v>
      </c>
      <c r="M1863">
        <v>1.281237808513614E-2</v>
      </c>
      <c r="N1863">
        <v>0.21385888301539877</v>
      </c>
      <c r="O1863">
        <f t="shared" si="151"/>
        <v>-1.8923702540649152</v>
      </c>
    </row>
    <row r="1864" spans="1:15" x14ac:dyDescent="0.25">
      <c r="A1864" s="4">
        <v>42034</v>
      </c>
      <c r="B1864" s="7">
        <v>7.6745873999999992</v>
      </c>
      <c r="C1864">
        <f t="shared" si="150"/>
        <v>1862</v>
      </c>
      <c r="D1864" s="9">
        <f t="shared" si="147"/>
        <v>1.280549710872092E-2</v>
      </c>
      <c r="E1864">
        <f t="shared" si="148"/>
        <v>-1.892603557579472</v>
      </c>
      <c r="F1864">
        <f t="shared" si="149"/>
        <v>0.21397379912663755</v>
      </c>
      <c r="K1864" s="8">
        <v>42034</v>
      </c>
      <c r="L1864" s="9">
        <v>7.6745873999999992</v>
      </c>
      <c r="M1864">
        <v>1.280549710872092E-2</v>
      </c>
      <c r="N1864">
        <v>0.21397379912663755</v>
      </c>
      <c r="O1864">
        <f t="shared" si="151"/>
        <v>-1.892603557579472</v>
      </c>
    </row>
    <row r="1865" spans="1:15" x14ac:dyDescent="0.25">
      <c r="A1865" s="4">
        <v>42093</v>
      </c>
      <c r="B1865" s="7">
        <v>7.671525257142858</v>
      </c>
      <c r="C1865">
        <f t="shared" si="150"/>
        <v>1863</v>
      </c>
      <c r="D1865" s="9">
        <f t="shared" si="147"/>
        <v>1.2798623519290583E-2</v>
      </c>
      <c r="E1865">
        <f t="shared" si="148"/>
        <v>-1.8928367358303908</v>
      </c>
      <c r="F1865">
        <f t="shared" si="149"/>
        <v>0.21408871523787634</v>
      </c>
      <c r="K1865" s="8">
        <v>42093</v>
      </c>
      <c r="L1865" s="9">
        <v>7.671525257142858</v>
      </c>
      <c r="M1865">
        <v>1.2798623519290583E-2</v>
      </c>
      <c r="N1865">
        <v>0.21408871523787634</v>
      </c>
      <c r="O1865">
        <f t="shared" si="151"/>
        <v>-1.8928367358303908</v>
      </c>
    </row>
    <row r="1866" spans="1:15" x14ac:dyDescent="0.25">
      <c r="A1866" s="4">
        <v>36878</v>
      </c>
      <c r="B1866" s="7">
        <v>7.6707291000000026</v>
      </c>
      <c r="C1866">
        <f t="shared" si="150"/>
        <v>1864</v>
      </c>
      <c r="D1866" s="9">
        <f t="shared" si="147"/>
        <v>1.27917573049562E-2</v>
      </c>
      <c r="E1866">
        <f t="shared" si="148"/>
        <v>-1.8930697889521106</v>
      </c>
      <c r="F1866">
        <f t="shared" si="149"/>
        <v>0.21420363134911516</v>
      </c>
      <c r="K1866" s="8">
        <v>36878</v>
      </c>
      <c r="L1866" s="9">
        <v>7.6707291000000026</v>
      </c>
      <c r="M1866">
        <v>1.27917573049562E-2</v>
      </c>
      <c r="N1866">
        <v>0.21420363134911516</v>
      </c>
      <c r="O1866">
        <f t="shared" si="151"/>
        <v>-1.8930697889521106</v>
      </c>
    </row>
    <row r="1867" spans="1:15" x14ac:dyDescent="0.25">
      <c r="A1867" s="4">
        <v>36933</v>
      </c>
      <c r="B1867" s="7">
        <v>7.6705147499999988</v>
      </c>
      <c r="C1867">
        <f t="shared" si="150"/>
        <v>1865</v>
      </c>
      <c r="D1867" s="9">
        <f t="shared" si="147"/>
        <v>1.2784898453854346E-2</v>
      </c>
      <c r="E1867">
        <f t="shared" si="148"/>
        <v>-1.8933027170788546</v>
      </c>
      <c r="F1867">
        <f t="shared" si="149"/>
        <v>0.21431854746035395</v>
      </c>
      <c r="K1867" s="8">
        <v>36933</v>
      </c>
      <c r="L1867" s="9">
        <v>7.6705147499999988</v>
      </c>
      <c r="M1867">
        <v>1.2784898453854346E-2</v>
      </c>
      <c r="N1867">
        <v>0.21431854746035395</v>
      </c>
      <c r="O1867">
        <f t="shared" si="151"/>
        <v>-1.8933027170788546</v>
      </c>
    </row>
    <row r="1868" spans="1:15" x14ac:dyDescent="0.25">
      <c r="A1868" s="4">
        <v>39885</v>
      </c>
      <c r="B1868" s="7">
        <v>7.6672995000000013</v>
      </c>
      <c r="C1868">
        <f t="shared" si="150"/>
        <v>1866</v>
      </c>
      <c r="D1868" s="9">
        <f t="shared" si="147"/>
        <v>1.277804695414703E-2</v>
      </c>
      <c r="E1868">
        <f t="shared" si="148"/>
        <v>-1.8935355203446294</v>
      </c>
      <c r="F1868">
        <f t="shared" si="149"/>
        <v>0.21443346357159274</v>
      </c>
      <c r="K1868" s="8">
        <v>39885</v>
      </c>
      <c r="L1868" s="9">
        <v>7.6672995000000013</v>
      </c>
      <c r="M1868">
        <v>1.277804695414703E-2</v>
      </c>
      <c r="N1868">
        <v>0.21443346357159274</v>
      </c>
      <c r="O1868">
        <f t="shared" si="151"/>
        <v>-1.8935355203446294</v>
      </c>
    </row>
    <row r="1869" spans="1:15" x14ac:dyDescent="0.25">
      <c r="A1869" s="4">
        <v>40629</v>
      </c>
      <c r="B1869" s="7">
        <v>7.667085150000001</v>
      </c>
      <c r="C1869">
        <f t="shared" si="150"/>
        <v>1867</v>
      </c>
      <c r="D1869" s="9">
        <f t="shared" si="147"/>
        <v>1.2771202794021616E-2</v>
      </c>
      <c r="E1869">
        <f t="shared" si="148"/>
        <v>-1.8937681988832265</v>
      </c>
      <c r="F1869">
        <f t="shared" si="149"/>
        <v>0.21454837968283152</v>
      </c>
      <c r="K1869" s="8">
        <v>40629</v>
      </c>
      <c r="L1869" s="9">
        <v>7.667085150000001</v>
      </c>
      <c r="M1869">
        <v>1.2771202794021616E-2</v>
      </c>
      <c r="N1869">
        <v>0.21454837968283152</v>
      </c>
      <c r="O1869">
        <f t="shared" si="151"/>
        <v>-1.8937681988832265</v>
      </c>
    </row>
    <row r="1870" spans="1:15" x14ac:dyDescent="0.25">
      <c r="A1870" s="4">
        <v>41823</v>
      </c>
      <c r="B1870" s="7">
        <v>7.6666564499999987</v>
      </c>
      <c r="C1870">
        <f t="shared" si="150"/>
        <v>1868</v>
      </c>
      <c r="D1870" s="9">
        <f t="shared" si="147"/>
        <v>1.2764365961690768E-2</v>
      </c>
      <c r="E1870">
        <f t="shared" si="148"/>
        <v>-1.8940007528282228</v>
      </c>
      <c r="F1870">
        <f t="shared" si="149"/>
        <v>0.21466329579407034</v>
      </c>
      <c r="K1870" s="8">
        <v>41823</v>
      </c>
      <c r="L1870" s="9">
        <v>7.6666564499999987</v>
      </c>
      <c r="M1870">
        <v>1.2764365961690768E-2</v>
      </c>
      <c r="N1870">
        <v>0.21466329579407034</v>
      </c>
      <c r="O1870">
        <f t="shared" si="151"/>
        <v>-1.8940007528282228</v>
      </c>
    </row>
    <row r="1871" spans="1:15" x14ac:dyDescent="0.25">
      <c r="A1871" s="4">
        <v>37507</v>
      </c>
      <c r="B1871" s="7">
        <v>7.6651560000000014</v>
      </c>
      <c r="C1871">
        <f t="shared" si="150"/>
        <v>1869</v>
      </c>
      <c r="D1871" s="9">
        <f t="shared" si="147"/>
        <v>1.2757536445392379E-2</v>
      </c>
      <c r="E1871">
        <f t="shared" si="148"/>
        <v>-1.8942331823129801</v>
      </c>
      <c r="F1871">
        <f t="shared" si="149"/>
        <v>0.21477821190530913</v>
      </c>
      <c r="K1871" s="8">
        <v>37507</v>
      </c>
      <c r="L1871" s="9">
        <v>7.6651560000000014</v>
      </c>
      <c r="M1871">
        <v>1.2757536445392379E-2</v>
      </c>
      <c r="N1871">
        <v>0.21477821190530913</v>
      </c>
      <c r="O1871">
        <f t="shared" si="151"/>
        <v>-1.8942331823129801</v>
      </c>
    </row>
    <row r="1872" spans="1:15" x14ac:dyDescent="0.25">
      <c r="A1872" s="4">
        <v>38658</v>
      </c>
      <c r="B1872" s="7">
        <v>7.6627981500000013</v>
      </c>
      <c r="C1872">
        <f t="shared" si="150"/>
        <v>1870</v>
      </c>
      <c r="D1872" s="9">
        <f t="shared" si="147"/>
        <v>1.2750714233389497E-2</v>
      </c>
      <c r="E1872">
        <f t="shared" si="148"/>
        <v>-1.894465487470647</v>
      </c>
      <c r="F1872">
        <f t="shared" si="149"/>
        <v>0.21489312801654792</v>
      </c>
      <c r="K1872" s="8">
        <v>38658</v>
      </c>
      <c r="L1872" s="9">
        <v>7.6627981500000013</v>
      </c>
      <c r="M1872">
        <v>1.2750714233389497E-2</v>
      </c>
      <c r="N1872">
        <v>0.21489312801654792</v>
      </c>
      <c r="O1872">
        <f t="shared" si="151"/>
        <v>-1.894465487470647</v>
      </c>
    </row>
    <row r="1873" spans="1:15" x14ac:dyDescent="0.25">
      <c r="A1873" s="4">
        <v>38428</v>
      </c>
      <c r="B1873" s="7">
        <v>7.6623694500000008</v>
      </c>
      <c r="C1873">
        <f t="shared" si="150"/>
        <v>1871</v>
      </c>
      <c r="D1873" s="9">
        <f t="shared" si="147"/>
        <v>1.2743899313970261E-2</v>
      </c>
      <c r="E1873">
        <f t="shared" si="148"/>
        <v>-1.8946976684341581</v>
      </c>
      <c r="F1873">
        <f t="shared" si="149"/>
        <v>0.21500804412778671</v>
      </c>
      <c r="K1873" s="8">
        <v>38428</v>
      </c>
      <c r="L1873" s="9">
        <v>7.6623694500000008</v>
      </c>
      <c r="M1873">
        <v>1.2743899313970261E-2</v>
      </c>
      <c r="N1873">
        <v>0.21500804412778671</v>
      </c>
      <c r="O1873">
        <f t="shared" si="151"/>
        <v>-1.8946976684341581</v>
      </c>
    </row>
    <row r="1874" spans="1:15" x14ac:dyDescent="0.25">
      <c r="A1874" s="4">
        <v>38388</v>
      </c>
      <c r="B1874" s="7">
        <v>7.6621550999999988</v>
      </c>
      <c r="C1874">
        <f t="shared" si="150"/>
        <v>1872</v>
      </c>
      <c r="D1874" s="9">
        <f t="shared" si="147"/>
        <v>1.2737091675447841E-2</v>
      </c>
      <c r="E1874">
        <f t="shared" si="148"/>
        <v>-1.8949297253362345</v>
      </c>
      <c r="F1874">
        <f t="shared" si="149"/>
        <v>0.21512296023902552</v>
      </c>
      <c r="K1874" s="8">
        <v>38388</v>
      </c>
      <c r="L1874" s="9">
        <v>7.6621550999999988</v>
      </c>
      <c r="M1874">
        <v>1.2737091675447841E-2</v>
      </c>
      <c r="N1874">
        <v>0.21512296023902552</v>
      </c>
      <c r="O1874">
        <f t="shared" si="151"/>
        <v>-1.8949297253362345</v>
      </c>
    </row>
    <row r="1875" spans="1:15" x14ac:dyDescent="0.25">
      <c r="A1875" s="4">
        <v>41383</v>
      </c>
      <c r="B1875" s="7">
        <v>7.6619407500000021</v>
      </c>
      <c r="C1875">
        <f t="shared" si="150"/>
        <v>1873</v>
      </c>
      <c r="D1875" s="9">
        <f t="shared" si="147"/>
        <v>1.273029130616036E-2</v>
      </c>
      <c r="E1875">
        <f t="shared" si="148"/>
        <v>-1.8951616583093855</v>
      </c>
      <c r="F1875">
        <f t="shared" si="149"/>
        <v>0.21523787635026431</v>
      </c>
      <c r="K1875" s="8">
        <v>41383</v>
      </c>
      <c r="L1875" s="9">
        <v>7.6619407500000021</v>
      </c>
      <c r="M1875">
        <v>1.273029130616036E-2</v>
      </c>
      <c r="N1875">
        <v>0.21523787635026431</v>
      </c>
      <c r="O1875">
        <f t="shared" si="151"/>
        <v>-1.8951616583093855</v>
      </c>
    </row>
    <row r="1876" spans="1:15" x14ac:dyDescent="0.25">
      <c r="A1876" s="4">
        <v>40818</v>
      </c>
      <c r="B1876" s="7">
        <v>7.6587254999999992</v>
      </c>
      <c r="C1876">
        <f t="shared" si="150"/>
        <v>1874</v>
      </c>
      <c r="D1876" s="9">
        <f t="shared" si="147"/>
        <v>1.272349819447084E-2</v>
      </c>
      <c r="E1876">
        <f t="shared" si="148"/>
        <v>-1.8953934674859076</v>
      </c>
      <c r="F1876">
        <f t="shared" si="149"/>
        <v>0.2153527924615031</v>
      </c>
      <c r="K1876" s="8">
        <v>40818</v>
      </c>
      <c r="L1876" s="9">
        <v>7.6587254999999992</v>
      </c>
      <c r="M1876">
        <v>1.272349819447084E-2</v>
      </c>
      <c r="N1876">
        <v>0.2153527924615031</v>
      </c>
      <c r="O1876">
        <f t="shared" si="151"/>
        <v>-1.8953934674859076</v>
      </c>
    </row>
    <row r="1877" spans="1:15" x14ac:dyDescent="0.25">
      <c r="A1877" s="4">
        <v>41065</v>
      </c>
      <c r="B1877" s="7">
        <v>7.6585111500000025</v>
      </c>
      <c r="C1877">
        <f t="shared" si="150"/>
        <v>1875</v>
      </c>
      <c r="D1877" s="9">
        <f t="shared" si="147"/>
        <v>1.2716712328767124E-2</v>
      </c>
      <c r="E1877">
        <f t="shared" si="148"/>
        <v>-1.8956251529978858</v>
      </c>
      <c r="F1877">
        <f t="shared" si="149"/>
        <v>0.21546770857274189</v>
      </c>
      <c r="K1877" s="8">
        <v>41065</v>
      </c>
      <c r="L1877" s="9">
        <v>7.6585111500000025</v>
      </c>
      <c r="M1877">
        <v>1.2716712328767124E-2</v>
      </c>
      <c r="N1877">
        <v>0.21546770857274189</v>
      </c>
      <c r="O1877">
        <f t="shared" si="151"/>
        <v>-1.8956251529978858</v>
      </c>
    </row>
    <row r="1878" spans="1:15" x14ac:dyDescent="0.25">
      <c r="A1878" s="4">
        <v>35912</v>
      </c>
      <c r="B1878" s="7">
        <v>7.6540098000000016</v>
      </c>
      <c r="C1878">
        <f t="shared" si="150"/>
        <v>1876</v>
      </c>
      <c r="D1878" s="9">
        <f t="shared" si="147"/>
        <v>1.2709933697461812E-2</v>
      </c>
      <c r="E1878">
        <f t="shared" si="148"/>
        <v>-1.8958567149771937</v>
      </c>
      <c r="F1878">
        <f t="shared" si="149"/>
        <v>0.21558262468398071</v>
      </c>
      <c r="K1878" s="8">
        <v>35912</v>
      </c>
      <c r="L1878" s="9">
        <v>7.6540098000000016</v>
      </c>
      <c r="M1878">
        <v>1.2709933697461812E-2</v>
      </c>
      <c r="N1878">
        <v>0.21558262468398071</v>
      </c>
      <c r="O1878">
        <f t="shared" si="151"/>
        <v>-1.8958567149771937</v>
      </c>
    </row>
    <row r="1879" spans="1:15" x14ac:dyDescent="0.25">
      <c r="A1879" s="4">
        <v>37642</v>
      </c>
      <c r="B1879" s="7">
        <v>7.6540098000000016</v>
      </c>
      <c r="C1879">
        <f t="shared" si="150"/>
        <v>1877</v>
      </c>
      <c r="D1879" s="9">
        <f t="shared" si="147"/>
        <v>1.2703162288992197E-2</v>
      </c>
      <c r="E1879">
        <f t="shared" si="148"/>
        <v>-1.8960881535554945</v>
      </c>
      <c r="F1879">
        <f t="shared" si="149"/>
        <v>0.21569754079521949</v>
      </c>
      <c r="K1879" s="8">
        <v>37642</v>
      </c>
      <c r="L1879" s="9">
        <v>7.6540098000000016</v>
      </c>
      <c r="M1879">
        <v>1.2703162288992197E-2</v>
      </c>
      <c r="N1879">
        <v>0.21569754079521949</v>
      </c>
      <c r="O1879">
        <f t="shared" si="151"/>
        <v>-1.8960881535554945</v>
      </c>
    </row>
    <row r="1880" spans="1:15" x14ac:dyDescent="0.25">
      <c r="A1880" s="4">
        <v>38131</v>
      </c>
      <c r="B1880" s="7">
        <v>7.6540097999999999</v>
      </c>
      <c r="C1880">
        <f t="shared" si="150"/>
        <v>1878</v>
      </c>
      <c r="D1880" s="9">
        <f t="shared" si="147"/>
        <v>1.2696398091820211E-2</v>
      </c>
      <c r="E1880">
        <f t="shared" si="148"/>
        <v>-1.8963194688642402</v>
      </c>
      <c r="F1880">
        <f t="shared" si="149"/>
        <v>0.21581245690645828</v>
      </c>
      <c r="K1880" s="8">
        <v>38131</v>
      </c>
      <c r="L1880" s="9">
        <v>7.6540097999999999</v>
      </c>
      <c r="M1880">
        <v>1.2696398091820211E-2</v>
      </c>
      <c r="N1880">
        <v>0.21581245690645828</v>
      </c>
      <c r="O1880">
        <f t="shared" si="151"/>
        <v>-1.8963194688642402</v>
      </c>
    </row>
    <row r="1881" spans="1:15" x14ac:dyDescent="0.25">
      <c r="A1881" s="4">
        <v>40805</v>
      </c>
      <c r="B1881" s="7">
        <v>7.6540097999999999</v>
      </c>
      <c r="C1881">
        <f t="shared" si="150"/>
        <v>1879</v>
      </c>
      <c r="D1881" s="9">
        <f t="shared" si="147"/>
        <v>1.2689641094432335E-2</v>
      </c>
      <c r="E1881">
        <f t="shared" si="148"/>
        <v>-1.8965506610346738</v>
      </c>
      <c r="F1881">
        <f t="shared" si="149"/>
        <v>0.21592737301769707</v>
      </c>
      <c r="K1881" s="8">
        <v>40805</v>
      </c>
      <c r="L1881" s="9">
        <v>7.6540097999999999</v>
      </c>
      <c r="M1881">
        <v>1.2689641094432335E-2</v>
      </c>
      <c r="N1881">
        <v>0.21592737301769707</v>
      </c>
      <c r="O1881">
        <f t="shared" si="151"/>
        <v>-1.8965506610346738</v>
      </c>
    </row>
    <row r="1882" spans="1:15" x14ac:dyDescent="0.25">
      <c r="A1882" s="4">
        <v>33680</v>
      </c>
      <c r="B1882" s="7">
        <v>7.6537954499999987</v>
      </c>
      <c r="C1882">
        <f t="shared" si="150"/>
        <v>1880</v>
      </c>
      <c r="D1882" s="9">
        <f t="shared" si="147"/>
        <v>1.2682891285339552E-2</v>
      </c>
      <c r="E1882">
        <f t="shared" si="148"/>
        <v>-1.896781730197828</v>
      </c>
      <c r="F1882">
        <f t="shared" si="149"/>
        <v>0.21604228912893589</v>
      </c>
      <c r="K1882" s="8">
        <v>33680</v>
      </c>
      <c r="L1882" s="9">
        <v>7.6537954499999987</v>
      </c>
      <c r="M1882">
        <v>1.2682891285339552E-2</v>
      </c>
      <c r="N1882">
        <v>0.21604228912893589</v>
      </c>
      <c r="O1882">
        <f t="shared" si="151"/>
        <v>-1.896781730197828</v>
      </c>
    </row>
    <row r="1883" spans="1:15" x14ac:dyDescent="0.25">
      <c r="A1883" s="4">
        <v>37825</v>
      </c>
      <c r="B1883" s="7">
        <v>7.6499371500000013</v>
      </c>
      <c r="C1883">
        <f t="shared" si="150"/>
        <v>1881</v>
      </c>
      <c r="D1883" s="9">
        <f t="shared" si="147"/>
        <v>1.2676148653077276E-2</v>
      </c>
      <c r="E1883">
        <f t="shared" si="148"/>
        <v>-1.897012676484527</v>
      </c>
      <c r="F1883">
        <f t="shared" si="149"/>
        <v>0.21615720524017468</v>
      </c>
      <c r="K1883" s="8">
        <v>37825</v>
      </c>
      <c r="L1883" s="9">
        <v>7.6499371500000013</v>
      </c>
      <c r="M1883">
        <v>1.2676148653077276E-2</v>
      </c>
      <c r="N1883">
        <v>0.21615720524017468</v>
      </c>
      <c r="O1883">
        <f t="shared" si="151"/>
        <v>-1.897012676484527</v>
      </c>
    </row>
    <row r="1884" spans="1:15" x14ac:dyDescent="0.25">
      <c r="A1884" s="4">
        <v>42338</v>
      </c>
      <c r="B1884" s="7">
        <v>7.6497228000000002</v>
      </c>
      <c r="C1884">
        <f t="shared" si="150"/>
        <v>1882</v>
      </c>
      <c r="D1884" s="9">
        <f t="shared" si="147"/>
        <v>1.2669413186205292E-2</v>
      </c>
      <c r="E1884">
        <f t="shared" si="148"/>
        <v>-1.8972435000253862</v>
      </c>
      <c r="F1884">
        <f t="shared" si="149"/>
        <v>0.21627212135141347</v>
      </c>
      <c r="K1884" s="8">
        <v>42338</v>
      </c>
      <c r="L1884" s="9">
        <v>7.6497228000000002</v>
      </c>
      <c r="M1884">
        <v>1.2669413186205292E-2</v>
      </c>
      <c r="N1884">
        <v>0.21627212135141347</v>
      </c>
      <c r="O1884">
        <f t="shared" si="151"/>
        <v>-1.8972435000253862</v>
      </c>
    </row>
    <row r="1885" spans="1:15" x14ac:dyDescent="0.25">
      <c r="A1885" s="4">
        <v>34659</v>
      </c>
      <c r="B1885" s="7">
        <v>7.6497227999999984</v>
      </c>
      <c r="C1885">
        <f t="shared" si="150"/>
        <v>1883</v>
      </c>
      <c r="D1885" s="9">
        <f t="shared" si="147"/>
        <v>1.2662684873307678E-2</v>
      </c>
      <c r="E1885">
        <f t="shared" si="148"/>
        <v>-1.897474200950813</v>
      </c>
      <c r="F1885">
        <f t="shared" si="149"/>
        <v>0.21638703746265225</v>
      </c>
      <c r="K1885" s="8">
        <v>34659</v>
      </c>
      <c r="L1885" s="9">
        <v>7.6497227999999984</v>
      </c>
      <c r="M1885">
        <v>1.2662684873307678E-2</v>
      </c>
      <c r="N1885">
        <v>0.21638703746265225</v>
      </c>
      <c r="O1885">
        <f t="shared" si="151"/>
        <v>-1.897474200950813</v>
      </c>
    </row>
    <row r="1886" spans="1:15" x14ac:dyDescent="0.25">
      <c r="A1886" s="4">
        <v>39531</v>
      </c>
      <c r="B1886" s="7">
        <v>7.648007999999999</v>
      </c>
      <c r="C1886">
        <f t="shared" si="150"/>
        <v>1884</v>
      </c>
      <c r="D1886" s="9">
        <f t="shared" si="147"/>
        <v>1.2655963702992759E-2</v>
      </c>
      <c r="E1886">
        <f t="shared" si="148"/>
        <v>-1.8977047793910067</v>
      </c>
      <c r="F1886">
        <f t="shared" si="149"/>
        <v>0.21650195357389107</v>
      </c>
      <c r="K1886" s="8">
        <v>39531</v>
      </c>
      <c r="L1886" s="9">
        <v>7.648007999999999</v>
      </c>
      <c r="M1886">
        <v>1.2655963702992759E-2</v>
      </c>
      <c r="N1886">
        <v>0.21650195357389107</v>
      </c>
      <c r="O1886">
        <f t="shared" si="151"/>
        <v>-1.8977047793910067</v>
      </c>
    </row>
    <row r="1887" spans="1:15" x14ac:dyDescent="0.25">
      <c r="A1887" s="4">
        <v>41927</v>
      </c>
      <c r="B1887" s="7">
        <v>7.6477097739130455</v>
      </c>
      <c r="C1887">
        <f t="shared" si="150"/>
        <v>1885</v>
      </c>
      <c r="D1887" s="9">
        <f t="shared" si="147"/>
        <v>1.2649249663893027E-2</v>
      </c>
      <c r="E1887">
        <f t="shared" si="148"/>
        <v>-1.8979352354759598</v>
      </c>
      <c r="F1887">
        <f t="shared" si="149"/>
        <v>0.21661686968512986</v>
      </c>
      <c r="K1887" s="8">
        <v>41927</v>
      </c>
      <c r="L1887" s="9">
        <v>7.6477097739130455</v>
      </c>
      <c r="M1887">
        <v>1.2649249663893027E-2</v>
      </c>
      <c r="N1887">
        <v>0.21661686968512986</v>
      </c>
      <c r="O1887">
        <f t="shared" si="151"/>
        <v>-1.8979352354759598</v>
      </c>
    </row>
    <row r="1888" spans="1:15" x14ac:dyDescent="0.25">
      <c r="A1888" s="4">
        <v>38074</v>
      </c>
      <c r="B1888" s="7">
        <v>7.6456501500000016</v>
      </c>
      <c r="C1888">
        <f t="shared" si="150"/>
        <v>1886</v>
      </c>
      <c r="D1888" s="9">
        <f t="shared" si="147"/>
        <v>1.2642542744665088E-2</v>
      </c>
      <c r="E1888">
        <f t="shared" si="148"/>
        <v>-1.8981655693354578</v>
      </c>
      <c r="F1888">
        <f t="shared" si="149"/>
        <v>0.21673178579636865</v>
      </c>
      <c r="K1888" s="8">
        <v>38074</v>
      </c>
      <c r="L1888" s="9">
        <v>7.6456501500000016</v>
      </c>
      <c r="M1888">
        <v>1.2642542744665088E-2</v>
      </c>
      <c r="N1888">
        <v>0.21673178579636865</v>
      </c>
      <c r="O1888">
        <f t="shared" si="151"/>
        <v>-1.8981655693354578</v>
      </c>
    </row>
    <row r="1889" spans="1:15" x14ac:dyDescent="0.25">
      <c r="A1889" s="4">
        <v>40569</v>
      </c>
      <c r="B1889" s="7">
        <v>7.6456501499999998</v>
      </c>
      <c r="C1889">
        <f t="shared" si="150"/>
        <v>1887</v>
      </c>
      <c r="D1889" s="9">
        <f t="shared" si="147"/>
        <v>1.2635842933989588E-2</v>
      </c>
      <c r="E1889">
        <f t="shared" si="148"/>
        <v>-1.8983957810990795</v>
      </c>
      <c r="F1889">
        <f t="shared" si="149"/>
        <v>0.21684670190760744</v>
      </c>
      <c r="K1889" s="8">
        <v>40569</v>
      </c>
      <c r="L1889" s="9">
        <v>7.6456501499999998</v>
      </c>
      <c r="M1889">
        <v>1.2635842933989588E-2</v>
      </c>
      <c r="N1889">
        <v>0.21684670190760744</v>
      </c>
      <c r="O1889">
        <f t="shared" si="151"/>
        <v>-1.8983957810990795</v>
      </c>
    </row>
    <row r="1890" spans="1:15" x14ac:dyDescent="0.25">
      <c r="A1890" s="4">
        <v>36330</v>
      </c>
      <c r="B1890" s="7">
        <v>7.6456501499999989</v>
      </c>
      <c r="C1890">
        <f t="shared" si="150"/>
        <v>1888</v>
      </c>
      <c r="D1890" s="9">
        <f t="shared" si="147"/>
        <v>1.2629150220571164E-2</v>
      </c>
      <c r="E1890">
        <f t="shared" si="148"/>
        <v>-1.8986258708961983</v>
      </c>
      <c r="F1890">
        <f t="shared" si="149"/>
        <v>0.21696161801884625</v>
      </c>
      <c r="K1890" s="8">
        <v>36330</v>
      </c>
      <c r="L1890" s="9">
        <v>7.6456501499999989</v>
      </c>
      <c r="M1890">
        <v>1.2629150220571164E-2</v>
      </c>
      <c r="N1890">
        <v>0.21696161801884625</v>
      </c>
      <c r="O1890">
        <f t="shared" si="151"/>
        <v>-1.8986258708961983</v>
      </c>
    </row>
    <row r="1891" spans="1:15" x14ac:dyDescent="0.25">
      <c r="A1891" s="4">
        <v>33878</v>
      </c>
      <c r="B1891" s="7">
        <v>7.6455137454545463</v>
      </c>
      <c r="C1891">
        <f t="shared" si="150"/>
        <v>1889</v>
      </c>
      <c r="D1891" s="9">
        <f t="shared" si="147"/>
        <v>1.2622464593138356E-2</v>
      </c>
      <c r="E1891">
        <f t="shared" si="148"/>
        <v>-1.8988558388559817</v>
      </c>
      <c r="F1891">
        <f t="shared" si="149"/>
        <v>0.21707653413008504</v>
      </c>
      <c r="K1891" s="8">
        <v>33878</v>
      </c>
      <c r="L1891" s="9">
        <v>7.6455137454545463</v>
      </c>
      <c r="M1891">
        <v>1.2622464593138356E-2</v>
      </c>
      <c r="N1891">
        <v>0.21707653413008504</v>
      </c>
      <c r="O1891">
        <f t="shared" si="151"/>
        <v>-1.8988558388559817</v>
      </c>
    </row>
    <row r="1892" spans="1:15" x14ac:dyDescent="0.25">
      <c r="A1892" s="4">
        <v>35149</v>
      </c>
      <c r="B1892" s="7">
        <v>7.6415774999999995</v>
      </c>
      <c r="C1892">
        <f t="shared" si="150"/>
        <v>1890</v>
      </c>
      <c r="D1892" s="9">
        <f t="shared" si="147"/>
        <v>1.2615786040443574E-2</v>
      </c>
      <c r="E1892">
        <f t="shared" si="148"/>
        <v>-1.8990856851073923</v>
      </c>
      <c r="F1892">
        <f t="shared" si="149"/>
        <v>0.21719145024132383</v>
      </c>
      <c r="K1892" s="8">
        <v>35149</v>
      </c>
      <c r="L1892" s="9">
        <v>7.6415774999999995</v>
      </c>
      <c r="M1892">
        <v>1.2615786040443574E-2</v>
      </c>
      <c r="N1892">
        <v>0.21719145024132383</v>
      </c>
      <c r="O1892">
        <f t="shared" si="151"/>
        <v>-1.8990856851073923</v>
      </c>
    </row>
    <row r="1893" spans="1:15" x14ac:dyDescent="0.25">
      <c r="A1893" s="4">
        <v>42353</v>
      </c>
      <c r="B1893" s="7">
        <v>7.6413631500000028</v>
      </c>
      <c r="C1893">
        <f t="shared" si="150"/>
        <v>1891</v>
      </c>
      <c r="D1893" s="9">
        <f t="shared" si="147"/>
        <v>1.2609114551263012E-2</v>
      </c>
      <c r="E1893">
        <f t="shared" si="148"/>
        <v>-1.8993154097791878</v>
      </c>
      <c r="F1893">
        <f t="shared" si="149"/>
        <v>0.21730636635256262</v>
      </c>
      <c r="K1893" s="8">
        <v>42353</v>
      </c>
      <c r="L1893" s="9">
        <v>7.6413631500000028</v>
      </c>
      <c r="M1893">
        <v>1.2609114551263012E-2</v>
      </c>
      <c r="N1893">
        <v>0.21730636635256262</v>
      </c>
      <c r="O1893">
        <f t="shared" si="151"/>
        <v>-1.8993154097791878</v>
      </c>
    </row>
    <row r="1894" spans="1:15" x14ac:dyDescent="0.25">
      <c r="A1894" s="4">
        <v>37863</v>
      </c>
      <c r="B1894" s="7">
        <v>7.6413631500000019</v>
      </c>
      <c r="C1894">
        <f t="shared" si="150"/>
        <v>1892</v>
      </c>
      <c r="D1894" s="9">
        <f t="shared" si="147"/>
        <v>1.2602450114396596E-2</v>
      </c>
      <c r="E1894">
        <f t="shared" si="148"/>
        <v>-1.8995450129999221</v>
      </c>
      <c r="F1894">
        <f t="shared" si="149"/>
        <v>0.21742128246380144</v>
      </c>
      <c r="K1894" s="8">
        <v>37863</v>
      </c>
      <c r="L1894" s="9">
        <v>7.6413631500000019</v>
      </c>
      <c r="M1894">
        <v>1.2602450114396596E-2</v>
      </c>
      <c r="N1894">
        <v>0.21742128246380144</v>
      </c>
      <c r="O1894">
        <f t="shared" si="151"/>
        <v>-1.8995450129999221</v>
      </c>
    </row>
    <row r="1895" spans="1:15" x14ac:dyDescent="0.25">
      <c r="A1895" s="4">
        <v>40608</v>
      </c>
      <c r="B1895" s="7">
        <v>7.641148799999999</v>
      </c>
      <c r="C1895">
        <f t="shared" si="150"/>
        <v>1893</v>
      </c>
      <c r="D1895" s="9">
        <f t="shared" si="147"/>
        <v>1.2595792718667911E-2</v>
      </c>
      <c r="E1895">
        <f t="shared" si="148"/>
        <v>-1.8997744948979449</v>
      </c>
      <c r="F1895">
        <f t="shared" si="149"/>
        <v>0.21753619857504022</v>
      </c>
      <c r="K1895" s="8">
        <v>40608</v>
      </c>
      <c r="L1895" s="9">
        <v>7.641148799999999</v>
      </c>
      <c r="M1895">
        <v>1.2595792718667911E-2</v>
      </c>
      <c r="N1895">
        <v>0.21753619857504022</v>
      </c>
      <c r="O1895">
        <f t="shared" si="151"/>
        <v>-1.8997744948979449</v>
      </c>
    </row>
    <row r="1896" spans="1:15" x14ac:dyDescent="0.25">
      <c r="A1896" s="4">
        <v>36963</v>
      </c>
      <c r="B1896" s="7">
        <v>7.6392103304347829</v>
      </c>
      <c r="C1896">
        <f t="shared" si="150"/>
        <v>1894</v>
      </c>
      <c r="D1896" s="9">
        <f t="shared" si="147"/>
        <v>1.2589142352924158E-2</v>
      </c>
      <c r="E1896">
        <f t="shared" si="148"/>
        <v>-1.9000038556014027</v>
      </c>
      <c r="F1896">
        <f t="shared" si="149"/>
        <v>0.21765111468627901</v>
      </c>
      <c r="K1896" s="8">
        <v>36963</v>
      </c>
      <c r="L1896" s="9">
        <v>7.6392103304347829</v>
      </c>
      <c r="M1896">
        <v>1.2589142352924158E-2</v>
      </c>
      <c r="N1896">
        <v>0.21765111468627901</v>
      </c>
      <c r="O1896">
        <f t="shared" si="151"/>
        <v>-1.9000038556014027</v>
      </c>
    </row>
    <row r="1897" spans="1:15" x14ac:dyDescent="0.25">
      <c r="A1897" s="4">
        <v>41546</v>
      </c>
      <c r="B1897" s="7">
        <v>7.6336465500000017</v>
      </c>
      <c r="C1897">
        <f t="shared" si="150"/>
        <v>1895</v>
      </c>
      <c r="D1897" s="9">
        <f t="shared" si="147"/>
        <v>1.2582499006036071E-2</v>
      </c>
      <c r="E1897">
        <f t="shared" si="148"/>
        <v>-1.9002330952382394</v>
      </c>
      <c r="F1897">
        <f t="shared" si="149"/>
        <v>0.2177660307975178</v>
      </c>
      <c r="K1897" s="8">
        <v>41546</v>
      </c>
      <c r="L1897" s="9">
        <v>7.6336465500000017</v>
      </c>
      <c r="M1897">
        <v>1.2582499006036071E-2</v>
      </c>
      <c r="N1897">
        <v>0.2177660307975178</v>
      </c>
      <c r="O1897">
        <f t="shared" si="151"/>
        <v>-1.9002330952382394</v>
      </c>
    </row>
    <row r="1898" spans="1:15" x14ac:dyDescent="0.25">
      <c r="A1898" s="4">
        <v>36496</v>
      </c>
      <c r="B1898" s="7">
        <v>7.6334321999999997</v>
      </c>
      <c r="C1898">
        <f t="shared" si="150"/>
        <v>1896</v>
      </c>
      <c r="D1898" s="9">
        <f t="shared" si="147"/>
        <v>1.2575862666897869E-2</v>
      </c>
      <c r="E1898">
        <f t="shared" si="148"/>
        <v>-1.9004622139361955</v>
      </c>
      <c r="F1898">
        <f t="shared" si="149"/>
        <v>0.21788094690875662</v>
      </c>
      <c r="K1898" s="8">
        <v>36496</v>
      </c>
      <c r="L1898" s="9">
        <v>7.6334321999999997</v>
      </c>
      <c r="M1898">
        <v>1.2575862666897869E-2</v>
      </c>
      <c r="N1898">
        <v>0.21788094690875662</v>
      </c>
      <c r="O1898">
        <f t="shared" si="151"/>
        <v>-1.9004622139361955</v>
      </c>
    </row>
    <row r="1899" spans="1:15" x14ac:dyDescent="0.25">
      <c r="A1899" s="4">
        <v>40286</v>
      </c>
      <c r="B1899" s="7">
        <v>7.6330035000000027</v>
      </c>
      <c r="C1899">
        <f t="shared" si="150"/>
        <v>1897</v>
      </c>
      <c r="D1899" s="9">
        <f t="shared" si="147"/>
        <v>1.2569233324427177E-2</v>
      </c>
      <c r="E1899">
        <f t="shared" si="148"/>
        <v>-1.9006912118228108</v>
      </c>
      <c r="F1899">
        <f t="shared" si="149"/>
        <v>0.21799586301999541</v>
      </c>
      <c r="K1899" s="8">
        <v>40286</v>
      </c>
      <c r="L1899" s="9">
        <v>7.6330035000000027</v>
      </c>
      <c r="M1899">
        <v>1.2569233324427177E-2</v>
      </c>
      <c r="N1899">
        <v>0.21799586301999541</v>
      </c>
      <c r="O1899">
        <f t="shared" si="151"/>
        <v>-1.9006912118228108</v>
      </c>
    </row>
    <row r="1900" spans="1:15" x14ac:dyDescent="0.25">
      <c r="A1900" s="4">
        <v>36829</v>
      </c>
      <c r="B1900" s="7">
        <v>7.6291452000000026</v>
      </c>
      <c r="C1900">
        <f t="shared" si="150"/>
        <v>1898</v>
      </c>
      <c r="D1900" s="9">
        <f t="shared" si="147"/>
        <v>1.2562610967564992E-2</v>
      </c>
      <c r="E1900">
        <f t="shared" si="148"/>
        <v>-1.9009200890254221</v>
      </c>
      <c r="F1900">
        <f t="shared" si="149"/>
        <v>0.21811077913123419</v>
      </c>
      <c r="K1900" s="8">
        <v>36829</v>
      </c>
      <c r="L1900" s="9">
        <v>7.6291452000000026</v>
      </c>
      <c r="M1900">
        <v>1.2562610967564992E-2</v>
      </c>
      <c r="N1900">
        <v>0.21811077913123419</v>
      </c>
      <c r="O1900">
        <f t="shared" si="151"/>
        <v>-1.9009200890254221</v>
      </c>
    </row>
    <row r="1901" spans="1:15" x14ac:dyDescent="0.25">
      <c r="A1901" s="4">
        <v>36886</v>
      </c>
      <c r="B1901" s="7">
        <v>7.6289308500000006</v>
      </c>
      <c r="C1901">
        <f t="shared" si="150"/>
        <v>1899</v>
      </c>
      <c r="D1901" s="9">
        <f t="shared" si="147"/>
        <v>1.2555995585275596E-2</v>
      </c>
      <c r="E1901">
        <f t="shared" si="148"/>
        <v>-1.9011488456711656</v>
      </c>
      <c r="F1901">
        <f t="shared" si="149"/>
        <v>0.21822569524247298</v>
      </c>
      <c r="K1901" s="8">
        <v>36886</v>
      </c>
      <c r="L1901" s="9">
        <v>7.6289308500000006</v>
      </c>
      <c r="M1901">
        <v>1.2555995585275596E-2</v>
      </c>
      <c r="N1901">
        <v>0.21822569524247298</v>
      </c>
      <c r="O1901">
        <f t="shared" si="151"/>
        <v>-1.9011488456711656</v>
      </c>
    </row>
    <row r="1902" spans="1:15" x14ac:dyDescent="0.25">
      <c r="A1902" s="4">
        <v>41588</v>
      </c>
      <c r="B1902" s="7">
        <v>7.6289308500000006</v>
      </c>
      <c r="C1902">
        <f t="shared" si="150"/>
        <v>1900</v>
      </c>
      <c r="D1902" s="9">
        <f t="shared" si="147"/>
        <v>1.2549387166546503E-2</v>
      </c>
      <c r="E1902">
        <f t="shared" si="148"/>
        <v>-1.9013774818869771</v>
      </c>
      <c r="F1902">
        <f t="shared" si="149"/>
        <v>0.2183406113537118</v>
      </c>
      <c r="K1902" s="8">
        <v>41588</v>
      </c>
      <c r="L1902" s="9">
        <v>7.6289308500000006</v>
      </c>
      <c r="M1902">
        <v>1.2549387166546503E-2</v>
      </c>
      <c r="N1902">
        <v>0.2183406113537118</v>
      </c>
      <c r="O1902">
        <f t="shared" si="151"/>
        <v>-1.9013774818869771</v>
      </c>
    </row>
    <row r="1903" spans="1:15" x14ac:dyDescent="0.25">
      <c r="A1903" s="4">
        <v>39748</v>
      </c>
      <c r="B1903" s="7">
        <v>7.6285021500000001</v>
      </c>
      <c r="C1903">
        <f t="shared" si="150"/>
        <v>1901</v>
      </c>
      <c r="D1903" s="9">
        <f t="shared" si="147"/>
        <v>1.2542785700388404E-2</v>
      </c>
      <c r="E1903">
        <f t="shared" si="148"/>
        <v>-1.9016059977995914</v>
      </c>
      <c r="F1903">
        <f t="shared" si="149"/>
        <v>0.21845552746495059</v>
      </c>
      <c r="K1903" s="8">
        <v>39748</v>
      </c>
      <c r="L1903" s="9">
        <v>7.6285021500000001</v>
      </c>
      <c r="M1903">
        <v>1.2542785700388404E-2</v>
      </c>
      <c r="N1903">
        <v>0.21845552746495059</v>
      </c>
      <c r="O1903">
        <f t="shared" si="151"/>
        <v>-1.9016059977995914</v>
      </c>
    </row>
    <row r="1904" spans="1:15" x14ac:dyDescent="0.25">
      <c r="A1904" s="4">
        <v>35162</v>
      </c>
      <c r="B1904" s="7">
        <v>7.624858200000002</v>
      </c>
      <c r="C1904">
        <f t="shared" si="150"/>
        <v>1902</v>
      </c>
      <c r="D1904" s="9">
        <f t="shared" si="147"/>
        <v>1.2536191175835099E-2</v>
      </c>
      <c r="E1904">
        <f t="shared" si="148"/>
        <v>-1.9018343935355433</v>
      </c>
      <c r="F1904">
        <f t="shared" si="149"/>
        <v>0.21857044357618938</v>
      </c>
      <c r="K1904" s="8">
        <v>35162</v>
      </c>
      <c r="L1904" s="9">
        <v>7.624858200000002</v>
      </c>
      <c r="M1904">
        <v>1.2536191175835099E-2</v>
      </c>
      <c r="N1904">
        <v>0.21857044357618938</v>
      </c>
      <c r="O1904">
        <f t="shared" si="151"/>
        <v>-1.9018343935355433</v>
      </c>
    </row>
    <row r="1905" spans="1:15" x14ac:dyDescent="0.25">
      <c r="A1905" s="4">
        <v>35368</v>
      </c>
      <c r="B1905" s="7">
        <v>7.6248581999999994</v>
      </c>
      <c r="C1905">
        <f t="shared" si="150"/>
        <v>1903</v>
      </c>
      <c r="D1905" s="9">
        <f t="shared" si="147"/>
        <v>1.2529603581943435E-2</v>
      </c>
      <c r="E1905">
        <f t="shared" si="148"/>
        <v>-1.9020626692211686</v>
      </c>
      <c r="F1905">
        <f t="shared" si="149"/>
        <v>0.21868535968742817</v>
      </c>
      <c r="K1905" s="8">
        <v>35368</v>
      </c>
      <c r="L1905" s="9">
        <v>7.6248581999999994</v>
      </c>
      <c r="M1905">
        <v>1.2529603581943435E-2</v>
      </c>
      <c r="N1905">
        <v>0.21868535968742817</v>
      </c>
      <c r="O1905">
        <f t="shared" si="151"/>
        <v>-1.9020626692211686</v>
      </c>
    </row>
    <row r="1906" spans="1:15" x14ac:dyDescent="0.25">
      <c r="A1906" s="4">
        <v>39848</v>
      </c>
      <c r="B1906" s="7">
        <v>7.62464385</v>
      </c>
      <c r="C1906">
        <f t="shared" si="150"/>
        <v>1904</v>
      </c>
      <c r="D1906" s="9">
        <f t="shared" si="147"/>
        <v>1.2523022907793254E-2</v>
      </c>
      <c r="E1906">
        <f t="shared" si="148"/>
        <v>-1.9022908249826038</v>
      </c>
      <c r="F1906">
        <f t="shared" si="149"/>
        <v>0.21880027579866698</v>
      </c>
      <c r="K1906" s="8">
        <v>39848</v>
      </c>
      <c r="L1906" s="9">
        <v>7.62464385</v>
      </c>
      <c r="M1906">
        <v>1.2523022907793254E-2</v>
      </c>
      <c r="N1906">
        <v>0.21880027579866698</v>
      </c>
      <c r="O1906">
        <f t="shared" si="151"/>
        <v>-1.9022908249826038</v>
      </c>
    </row>
    <row r="1907" spans="1:15" x14ac:dyDescent="0.25">
      <c r="A1907" s="4">
        <v>39284</v>
      </c>
      <c r="B1907" s="7">
        <v>7.6233577500000003</v>
      </c>
      <c r="C1907">
        <f t="shared" si="150"/>
        <v>1905</v>
      </c>
      <c r="D1907" s="9">
        <f t="shared" si="147"/>
        <v>1.2516449142487325E-2</v>
      </c>
      <c r="E1907">
        <f t="shared" si="148"/>
        <v>-1.9025188609457864</v>
      </c>
      <c r="F1907">
        <f t="shared" si="149"/>
        <v>0.21891519190990577</v>
      </c>
      <c r="K1907" s="8">
        <v>39284</v>
      </c>
      <c r="L1907" s="9">
        <v>7.6233577500000003</v>
      </c>
      <c r="M1907">
        <v>1.2516449142487325E-2</v>
      </c>
      <c r="N1907">
        <v>0.21891519190990577</v>
      </c>
      <c r="O1907">
        <f t="shared" si="151"/>
        <v>-1.9025188609457864</v>
      </c>
    </row>
    <row r="1908" spans="1:15" x14ac:dyDescent="0.25">
      <c r="A1908" s="4">
        <v>41375</v>
      </c>
      <c r="B1908" s="7">
        <v>7.6207855500000008</v>
      </c>
      <c r="C1908">
        <f t="shared" si="150"/>
        <v>1906</v>
      </c>
      <c r="D1908" s="9">
        <f t="shared" si="147"/>
        <v>1.2509882275151289E-2</v>
      </c>
      <c r="E1908">
        <f t="shared" si="148"/>
        <v>-1.9027467772364557</v>
      </c>
      <c r="F1908">
        <f t="shared" si="149"/>
        <v>0.21903010802114456</v>
      </c>
      <c r="K1908" s="8">
        <v>41375</v>
      </c>
      <c r="L1908" s="9">
        <v>7.6207855500000008</v>
      </c>
      <c r="M1908">
        <v>1.2509882275151289E-2</v>
      </c>
      <c r="N1908">
        <v>0.21903010802114456</v>
      </c>
      <c r="O1908">
        <f t="shared" si="151"/>
        <v>-1.9027467772364557</v>
      </c>
    </row>
    <row r="1909" spans="1:15" x14ac:dyDescent="0.25">
      <c r="A1909" s="4">
        <v>41703</v>
      </c>
      <c r="B1909" s="7">
        <v>7.6207855500000008</v>
      </c>
      <c r="C1909">
        <f t="shared" si="150"/>
        <v>1907</v>
      </c>
      <c r="D1909" s="9">
        <f t="shared" si="147"/>
        <v>1.250332229493359E-2</v>
      </c>
      <c r="E1909">
        <f t="shared" si="148"/>
        <v>-1.9029745739801538</v>
      </c>
      <c r="F1909">
        <f t="shared" si="149"/>
        <v>0.21914502413238335</v>
      </c>
      <c r="K1909" s="8">
        <v>41703</v>
      </c>
      <c r="L1909" s="9">
        <v>7.6207855500000008</v>
      </c>
      <c r="M1909">
        <v>1.250332229493359E-2</v>
      </c>
      <c r="N1909">
        <v>0.21914502413238335</v>
      </c>
      <c r="O1909">
        <f t="shared" si="151"/>
        <v>-1.9029745739801538</v>
      </c>
    </row>
    <row r="1910" spans="1:15" x14ac:dyDescent="0.25">
      <c r="A1910" s="4">
        <v>40164</v>
      </c>
      <c r="B1910" s="7">
        <v>7.6181548909090928</v>
      </c>
      <c r="C1910">
        <f t="shared" si="150"/>
        <v>1908</v>
      </c>
      <c r="D1910" s="9">
        <f t="shared" si="147"/>
        <v>1.2496769191005426E-2</v>
      </c>
      <c r="E1910">
        <f t="shared" si="148"/>
        <v>-1.9032022513022244</v>
      </c>
      <c r="F1910">
        <f t="shared" si="149"/>
        <v>0.21925994024362216</v>
      </c>
      <c r="K1910" s="8">
        <v>40164</v>
      </c>
      <c r="L1910" s="9">
        <v>7.6181548909090928</v>
      </c>
      <c r="M1910">
        <v>1.2496769191005426E-2</v>
      </c>
      <c r="N1910">
        <v>0.21925994024362216</v>
      </c>
      <c r="O1910">
        <f t="shared" si="151"/>
        <v>-1.9032022513022244</v>
      </c>
    </row>
    <row r="1911" spans="1:15" x14ac:dyDescent="0.25">
      <c r="A1911" s="4">
        <v>40635</v>
      </c>
      <c r="B1911" s="7">
        <v>7.6171416000000001</v>
      </c>
      <c r="C1911">
        <f t="shared" si="150"/>
        <v>1909</v>
      </c>
      <c r="D1911" s="9">
        <f t="shared" si="147"/>
        <v>1.2490222952560691E-2</v>
      </c>
      <c r="E1911">
        <f t="shared" si="148"/>
        <v>-1.9034298093278148</v>
      </c>
      <c r="F1911">
        <f t="shared" si="149"/>
        <v>0.21937485635486095</v>
      </c>
      <c r="K1911" s="8">
        <v>40635</v>
      </c>
      <c r="L1911" s="9">
        <v>7.6171416000000001</v>
      </c>
      <c r="M1911">
        <v>1.2490222952560691E-2</v>
      </c>
      <c r="N1911">
        <v>0.21937485635486095</v>
      </c>
      <c r="O1911">
        <f t="shared" si="151"/>
        <v>-1.9034298093278148</v>
      </c>
    </row>
    <row r="1912" spans="1:15" x14ac:dyDescent="0.25">
      <c r="A1912" s="4">
        <v>37935</v>
      </c>
      <c r="B1912" s="7">
        <v>7.6167128999999996</v>
      </c>
      <c r="C1912">
        <f t="shared" si="150"/>
        <v>1910</v>
      </c>
      <c r="D1912" s="9">
        <f t="shared" si="147"/>
        <v>1.2483683568815894E-2</v>
      </c>
      <c r="E1912">
        <f t="shared" si="148"/>
        <v>-1.9036572481818756</v>
      </c>
      <c r="F1912">
        <f t="shared" si="149"/>
        <v>0.21948977246609974</v>
      </c>
      <c r="K1912" s="8">
        <v>37935</v>
      </c>
      <c r="L1912" s="9">
        <v>7.6167128999999996</v>
      </c>
      <c r="M1912">
        <v>1.2483683568815894E-2</v>
      </c>
      <c r="N1912">
        <v>0.21948977246609974</v>
      </c>
      <c r="O1912">
        <f t="shared" si="151"/>
        <v>-1.9036572481818756</v>
      </c>
    </row>
    <row r="1913" spans="1:15" x14ac:dyDescent="0.25">
      <c r="A1913" s="4">
        <v>40831</v>
      </c>
      <c r="B1913" s="7">
        <v>7.6160698500000006</v>
      </c>
      <c r="C1913">
        <f t="shared" si="150"/>
        <v>1911</v>
      </c>
      <c r="D1913" s="9">
        <f t="shared" si="147"/>
        <v>1.247715102901013E-2</v>
      </c>
      <c r="E1913">
        <f t="shared" si="148"/>
        <v>-1.9038845679891609</v>
      </c>
      <c r="F1913">
        <f t="shared" si="149"/>
        <v>0.21960468857733853</v>
      </c>
      <c r="K1913" s="8">
        <v>40831</v>
      </c>
      <c r="L1913" s="9">
        <v>7.6160698500000006</v>
      </c>
      <c r="M1913">
        <v>1.247715102901013E-2</v>
      </c>
      <c r="N1913">
        <v>0.21960468857733853</v>
      </c>
      <c r="O1913">
        <f t="shared" si="151"/>
        <v>-1.9038845679891609</v>
      </c>
    </row>
    <row r="1914" spans="1:15" x14ac:dyDescent="0.25">
      <c r="A1914" s="4">
        <v>34475</v>
      </c>
      <c r="B1914" s="7">
        <v>7.6126402499999992</v>
      </c>
      <c r="C1914">
        <f t="shared" si="150"/>
        <v>1912</v>
      </c>
      <c r="D1914" s="9">
        <f t="shared" si="147"/>
        <v>1.2470625322404998E-2</v>
      </c>
      <c r="E1914">
        <f t="shared" si="148"/>
        <v>-1.9041117688742295</v>
      </c>
      <c r="F1914">
        <f t="shared" si="149"/>
        <v>0.21971960468857735</v>
      </c>
      <c r="K1914" s="8">
        <v>34475</v>
      </c>
      <c r="L1914" s="9">
        <v>7.6126402499999992</v>
      </c>
      <c r="M1914">
        <v>1.2470625322404998E-2</v>
      </c>
      <c r="N1914">
        <v>0.21971960468857735</v>
      </c>
      <c r="O1914">
        <f t="shared" si="151"/>
        <v>-1.9041117688742295</v>
      </c>
    </row>
    <row r="1915" spans="1:15" x14ac:dyDescent="0.25">
      <c r="A1915" s="4">
        <v>35586</v>
      </c>
      <c r="B1915" s="7">
        <v>7.6115684999999997</v>
      </c>
      <c r="C1915">
        <f t="shared" si="150"/>
        <v>1913</v>
      </c>
      <c r="D1915" s="9">
        <f t="shared" si="147"/>
        <v>1.2464106438284555E-2</v>
      </c>
      <c r="E1915">
        <f t="shared" si="148"/>
        <v>-1.9043388509614441</v>
      </c>
      <c r="F1915">
        <f t="shared" si="149"/>
        <v>0.21983452079981614</v>
      </c>
      <c r="K1915" s="8">
        <v>35586</v>
      </c>
      <c r="L1915" s="9">
        <v>7.6115684999999997</v>
      </c>
      <c r="M1915">
        <v>1.2464106438284555E-2</v>
      </c>
      <c r="N1915">
        <v>0.21983452079981614</v>
      </c>
      <c r="O1915">
        <f t="shared" si="151"/>
        <v>-1.9043388509614441</v>
      </c>
    </row>
    <row r="1916" spans="1:15" x14ac:dyDescent="0.25">
      <c r="A1916" s="4">
        <v>36136</v>
      </c>
      <c r="B1916" s="7">
        <v>7.6085676000000024</v>
      </c>
      <c r="C1916">
        <f t="shared" si="150"/>
        <v>1914</v>
      </c>
      <c r="D1916" s="9">
        <f t="shared" si="147"/>
        <v>1.2457594365955255E-2</v>
      </c>
      <c r="E1916">
        <f t="shared" si="148"/>
        <v>-1.9045658143749729</v>
      </c>
      <c r="F1916">
        <f t="shared" si="149"/>
        <v>0.21994943691105492</v>
      </c>
      <c r="K1916" s="8">
        <v>36136</v>
      </c>
      <c r="L1916" s="9">
        <v>7.6085676000000024</v>
      </c>
      <c r="M1916">
        <v>1.2457594365955255E-2</v>
      </c>
      <c r="N1916">
        <v>0.21994943691105492</v>
      </c>
      <c r="O1916">
        <f t="shared" si="151"/>
        <v>-1.9045658143749729</v>
      </c>
    </row>
    <row r="1917" spans="1:15" x14ac:dyDescent="0.25">
      <c r="A1917" s="4">
        <v>38105</v>
      </c>
      <c r="B1917" s="7">
        <v>7.608353250000004</v>
      </c>
      <c r="C1917">
        <f t="shared" si="150"/>
        <v>1915</v>
      </c>
      <c r="D1917" s="9">
        <f t="shared" si="147"/>
        <v>1.2451089094745876E-2</v>
      </c>
      <c r="E1917">
        <f t="shared" si="148"/>
        <v>-1.9047926592387898</v>
      </c>
      <c r="F1917">
        <f t="shared" si="149"/>
        <v>0.22006435302229371</v>
      </c>
      <c r="K1917" s="8">
        <v>38105</v>
      </c>
      <c r="L1917" s="9">
        <v>7.608353250000004</v>
      </c>
      <c r="M1917">
        <v>1.2451089094745876E-2</v>
      </c>
      <c r="N1917">
        <v>0.22006435302229371</v>
      </c>
      <c r="O1917">
        <f t="shared" si="151"/>
        <v>-1.9047926592387898</v>
      </c>
    </row>
    <row r="1918" spans="1:15" x14ac:dyDescent="0.25">
      <c r="A1918" s="4">
        <v>39820</v>
      </c>
      <c r="B1918" s="7">
        <v>7.6044949499999994</v>
      </c>
      <c r="C1918">
        <f t="shared" si="150"/>
        <v>1916</v>
      </c>
      <c r="D1918" s="9">
        <f t="shared" si="147"/>
        <v>1.2444590614007494E-2</v>
      </c>
      <c r="E1918">
        <f t="shared" si="148"/>
        <v>-1.9050193856766737</v>
      </c>
      <c r="F1918">
        <f t="shared" si="149"/>
        <v>0.22017926913353253</v>
      </c>
      <c r="K1918" s="8">
        <v>39820</v>
      </c>
      <c r="L1918" s="9">
        <v>7.6044949499999994</v>
      </c>
      <c r="M1918">
        <v>1.2444590614007494E-2</v>
      </c>
      <c r="N1918">
        <v>0.22017926913353253</v>
      </c>
      <c r="O1918">
        <f t="shared" si="151"/>
        <v>-1.9050193856766737</v>
      </c>
    </row>
    <row r="1919" spans="1:15" x14ac:dyDescent="0.25">
      <c r="A1919" s="4">
        <v>36969</v>
      </c>
      <c r="B1919" s="7">
        <v>7.6040662500000034</v>
      </c>
      <c r="C1919">
        <f t="shared" si="150"/>
        <v>1917</v>
      </c>
      <c r="D1919" s="9">
        <f t="shared" si="147"/>
        <v>1.2438098913113383E-2</v>
      </c>
      <c r="E1919">
        <f t="shared" si="148"/>
        <v>-1.9052459938122108</v>
      </c>
      <c r="F1919">
        <f t="shared" si="149"/>
        <v>0.22029418524477132</v>
      </c>
      <c r="K1919" s="8">
        <v>36969</v>
      </c>
      <c r="L1919" s="9">
        <v>7.6040662500000034</v>
      </c>
      <c r="M1919">
        <v>1.2438098913113383E-2</v>
      </c>
      <c r="N1919">
        <v>0.22029418524477132</v>
      </c>
      <c r="O1919">
        <f t="shared" si="151"/>
        <v>-1.9052459938122108</v>
      </c>
    </row>
    <row r="1920" spans="1:15" x14ac:dyDescent="0.25">
      <c r="A1920" s="4">
        <v>41698</v>
      </c>
      <c r="B1920" s="7">
        <v>7.6036375500000011</v>
      </c>
      <c r="C1920">
        <f t="shared" si="150"/>
        <v>1918</v>
      </c>
      <c r="D1920" s="9">
        <f t="shared" si="147"/>
        <v>1.2431613981458998E-2</v>
      </c>
      <c r="E1920">
        <f t="shared" si="148"/>
        <v>-1.9054724837687929</v>
      </c>
      <c r="F1920">
        <f t="shared" si="149"/>
        <v>0.22040910135601011</v>
      </c>
      <c r="K1920" s="8">
        <v>41698</v>
      </c>
      <c r="L1920" s="9">
        <v>7.6036375500000011</v>
      </c>
      <c r="M1920">
        <v>1.2431613981458998E-2</v>
      </c>
      <c r="N1920">
        <v>0.22040910135601011</v>
      </c>
      <c r="O1920">
        <f t="shared" si="151"/>
        <v>-1.9054724837687929</v>
      </c>
    </row>
    <row r="1921" spans="1:15" x14ac:dyDescent="0.25">
      <c r="A1921" s="4">
        <v>41234</v>
      </c>
      <c r="B1921" s="7">
        <v>7.6036375500000002</v>
      </c>
      <c r="C1921">
        <f t="shared" si="150"/>
        <v>1919</v>
      </c>
      <c r="D1921" s="9">
        <f t="shared" si="147"/>
        <v>1.2425135808461883E-2</v>
      </c>
      <c r="E1921">
        <f t="shared" si="148"/>
        <v>-1.9056988556696197</v>
      </c>
      <c r="F1921">
        <f t="shared" si="149"/>
        <v>0.2205240174672489</v>
      </c>
      <c r="K1921" s="8">
        <v>41234</v>
      </c>
      <c r="L1921" s="9">
        <v>7.6036375500000002</v>
      </c>
      <c r="M1921">
        <v>1.2425135808461883E-2</v>
      </c>
      <c r="N1921">
        <v>0.2205240174672489</v>
      </c>
      <c r="O1921">
        <f t="shared" si="151"/>
        <v>-1.9056988556696197</v>
      </c>
    </row>
    <row r="1922" spans="1:15" x14ac:dyDescent="0.25">
      <c r="A1922" s="4">
        <v>41384</v>
      </c>
      <c r="B1922" s="7">
        <v>7.6002079499999997</v>
      </c>
      <c r="C1922">
        <f t="shared" si="150"/>
        <v>1920</v>
      </c>
      <c r="D1922" s="9">
        <f t="shared" si="147"/>
        <v>1.2418664383561645E-2</v>
      </c>
      <c r="E1922">
        <f t="shared" si="148"/>
        <v>-1.9059251096376977</v>
      </c>
      <c r="F1922">
        <f t="shared" si="149"/>
        <v>0.22063893357848771</v>
      </c>
      <c r="K1922" s="8">
        <v>41384</v>
      </c>
      <c r="L1922" s="9">
        <v>7.6002079499999997</v>
      </c>
      <c r="M1922">
        <v>1.2418664383561645E-2</v>
      </c>
      <c r="N1922">
        <v>0.22063893357848771</v>
      </c>
      <c r="O1922">
        <f t="shared" si="151"/>
        <v>-1.9059251096376977</v>
      </c>
    </row>
    <row r="1923" spans="1:15" x14ac:dyDescent="0.25">
      <c r="A1923" s="4">
        <v>35439</v>
      </c>
      <c r="B1923" s="7">
        <v>7.5999936000000003</v>
      </c>
      <c r="C1923">
        <f t="shared" si="150"/>
        <v>1921</v>
      </c>
      <c r="D1923" s="9">
        <f t="shared" ref="D1923:D1986" si="152">(C$1+1)/C1923/365</f>
        <v>1.2412199696219862E-2</v>
      </c>
      <c r="E1923">
        <f t="shared" ref="E1923:E1986" si="153">LOG(D1923)</f>
        <v>-1.9061512457958418</v>
      </c>
      <c r="F1923">
        <f t="shared" ref="F1923:F1986" si="154">C1923/C$1</f>
        <v>0.2207538496897265</v>
      </c>
      <c r="K1923" s="8">
        <v>35439</v>
      </c>
      <c r="L1923" s="9">
        <v>7.5999936000000003</v>
      </c>
      <c r="M1923">
        <v>1.2412199696219862E-2</v>
      </c>
      <c r="N1923">
        <v>0.2207538496897265</v>
      </c>
      <c r="O1923">
        <f t="shared" si="151"/>
        <v>-1.9061512457958418</v>
      </c>
    </row>
    <row r="1924" spans="1:15" x14ac:dyDescent="0.25">
      <c r="A1924" s="4">
        <v>34343</v>
      </c>
      <c r="B1924" s="7">
        <v>7.5997792500000001</v>
      </c>
      <c r="C1924">
        <f t="shared" ref="C1924:C1987" si="155">C1923+1</f>
        <v>1922</v>
      </c>
      <c r="D1924" s="9">
        <f t="shared" si="152"/>
        <v>1.2405741735920061E-2</v>
      </c>
      <c r="E1924">
        <f t="shared" si="153"/>
        <v>-1.9063772642666748</v>
      </c>
      <c r="F1924">
        <f t="shared" si="154"/>
        <v>0.22086876580096529</v>
      </c>
      <c r="K1924" s="8">
        <v>34343</v>
      </c>
      <c r="L1924" s="9">
        <v>7.5997792500000001</v>
      </c>
      <c r="M1924">
        <v>1.2405741735920061E-2</v>
      </c>
      <c r="N1924">
        <v>0.22086876580096529</v>
      </c>
      <c r="O1924">
        <f t="shared" ref="O1924:O1987" si="156">LOG(M1924)</f>
        <v>-1.9063772642666748</v>
      </c>
    </row>
    <row r="1925" spans="1:15" x14ac:dyDescent="0.25">
      <c r="A1925" s="4">
        <v>35076</v>
      </c>
      <c r="B1925" s="7">
        <v>7.5995649000000016</v>
      </c>
      <c r="C1925">
        <f t="shared" si="155"/>
        <v>1923</v>
      </c>
      <c r="D1925" s="9">
        <f t="shared" si="152"/>
        <v>1.2399290492167632E-2</v>
      </c>
      <c r="E1925">
        <f t="shared" si="153"/>
        <v>-1.9066031651726281</v>
      </c>
      <c r="F1925">
        <f t="shared" si="154"/>
        <v>0.22098368191220408</v>
      </c>
      <c r="K1925" s="8">
        <v>35076</v>
      </c>
      <c r="L1925" s="9">
        <v>7.5995649000000016</v>
      </c>
      <c r="M1925">
        <v>1.2399290492167632E-2</v>
      </c>
      <c r="N1925">
        <v>0.22098368191220408</v>
      </c>
      <c r="O1925">
        <f t="shared" si="156"/>
        <v>-1.9066031651726281</v>
      </c>
    </row>
    <row r="1926" spans="1:15" x14ac:dyDescent="0.25">
      <c r="A1926" s="4">
        <v>34435</v>
      </c>
      <c r="B1926" s="7">
        <v>7.5954922500000004</v>
      </c>
      <c r="C1926">
        <f t="shared" si="155"/>
        <v>1924</v>
      </c>
      <c r="D1926" s="9">
        <f t="shared" si="152"/>
        <v>1.2392845954489789E-2</v>
      </c>
      <c r="E1926">
        <f t="shared" si="153"/>
        <v>-1.9068289486359424</v>
      </c>
      <c r="F1926">
        <f t="shared" si="154"/>
        <v>0.22109859802344289</v>
      </c>
      <c r="K1926" s="8">
        <v>34435</v>
      </c>
      <c r="L1926" s="9">
        <v>7.5954922500000004</v>
      </c>
      <c r="M1926">
        <v>1.2392845954489789E-2</v>
      </c>
      <c r="N1926">
        <v>0.22109859802344289</v>
      </c>
      <c r="O1926">
        <f t="shared" si="156"/>
        <v>-1.9068289486359424</v>
      </c>
    </row>
    <row r="1927" spans="1:15" x14ac:dyDescent="0.25">
      <c r="A1927" s="4">
        <v>41331</v>
      </c>
      <c r="B1927" s="7">
        <v>7.5914196000000009</v>
      </c>
      <c r="C1927">
        <f t="shared" si="155"/>
        <v>1925</v>
      </c>
      <c r="D1927" s="9">
        <f t="shared" si="152"/>
        <v>1.238640811243551E-2</v>
      </c>
      <c r="E1927">
        <f t="shared" si="153"/>
        <v>-1.9070546147786676</v>
      </c>
      <c r="F1927">
        <f t="shared" si="154"/>
        <v>0.22121351413468168</v>
      </c>
      <c r="K1927" s="8">
        <v>41331</v>
      </c>
      <c r="L1927" s="9">
        <v>7.5914196000000009</v>
      </c>
      <c r="M1927">
        <v>1.238640811243551E-2</v>
      </c>
      <c r="N1927">
        <v>0.22121351413468168</v>
      </c>
      <c r="O1927">
        <f t="shared" si="156"/>
        <v>-1.9070546147786676</v>
      </c>
    </row>
    <row r="1928" spans="1:15" x14ac:dyDescent="0.25">
      <c r="A1928" s="4">
        <v>37524</v>
      </c>
      <c r="B1928" s="7">
        <v>7.5877756500000011</v>
      </c>
      <c r="C1928">
        <f t="shared" si="155"/>
        <v>1926</v>
      </c>
      <c r="D1928" s="9">
        <f t="shared" si="152"/>
        <v>1.237997695557547E-2</v>
      </c>
      <c r="E1928">
        <f t="shared" si="153"/>
        <v>-1.907280163722664</v>
      </c>
      <c r="F1928">
        <f t="shared" si="154"/>
        <v>0.22132843024592047</v>
      </c>
      <c r="K1928" s="8">
        <v>37524</v>
      </c>
      <c r="L1928" s="9">
        <v>7.5877756500000011</v>
      </c>
      <c r="M1928">
        <v>1.237997695557547E-2</v>
      </c>
      <c r="N1928">
        <v>0.22132843024592047</v>
      </c>
      <c r="O1928">
        <f t="shared" si="156"/>
        <v>-1.907280163722664</v>
      </c>
    </row>
    <row r="1929" spans="1:15" x14ac:dyDescent="0.25">
      <c r="A1929" s="4">
        <v>38633</v>
      </c>
      <c r="B1929" s="7">
        <v>7.5875613000000035</v>
      </c>
      <c r="C1929">
        <f t="shared" si="155"/>
        <v>1927</v>
      </c>
      <c r="D1929" s="9">
        <f t="shared" si="152"/>
        <v>1.2373552473502001E-2</v>
      </c>
      <c r="E1929">
        <f t="shared" si="153"/>
        <v>-1.9075055955896012</v>
      </c>
      <c r="F1929">
        <f t="shared" si="154"/>
        <v>0.22144334635715929</v>
      </c>
      <c r="K1929" s="8">
        <v>38633</v>
      </c>
      <c r="L1929" s="9">
        <v>7.5875613000000035</v>
      </c>
      <c r="M1929">
        <v>1.2373552473502001E-2</v>
      </c>
      <c r="N1929">
        <v>0.22144334635715929</v>
      </c>
      <c r="O1929">
        <f t="shared" si="156"/>
        <v>-1.9075055955896012</v>
      </c>
    </row>
    <row r="1930" spans="1:15" x14ac:dyDescent="0.25">
      <c r="A1930" s="4">
        <v>36510</v>
      </c>
      <c r="B1930" s="7">
        <v>7.5875613000000008</v>
      </c>
      <c r="C1930">
        <f t="shared" si="155"/>
        <v>1928</v>
      </c>
      <c r="D1930" s="9">
        <f t="shared" si="152"/>
        <v>1.2367134655829023E-2</v>
      </c>
      <c r="E1930">
        <f t="shared" si="153"/>
        <v>-1.9077309105009601</v>
      </c>
      <c r="F1930">
        <f t="shared" si="154"/>
        <v>0.22155826246839808</v>
      </c>
      <c r="K1930" s="8">
        <v>36510</v>
      </c>
      <c r="L1930" s="9">
        <v>7.5875613000000008</v>
      </c>
      <c r="M1930">
        <v>1.2367134655829023E-2</v>
      </c>
      <c r="N1930">
        <v>0.22155826246839808</v>
      </c>
      <c r="O1930">
        <f t="shared" si="156"/>
        <v>-1.9077309105009601</v>
      </c>
    </row>
    <row r="1931" spans="1:15" x14ac:dyDescent="0.25">
      <c r="A1931" s="4">
        <v>37944</v>
      </c>
      <c r="B1931" s="7">
        <v>7.5875613000000008</v>
      </c>
      <c r="C1931">
        <f t="shared" si="155"/>
        <v>1929</v>
      </c>
      <c r="D1931" s="9">
        <f t="shared" si="152"/>
        <v>1.2360723492191994E-2</v>
      </c>
      <c r="E1931">
        <f t="shared" si="153"/>
        <v>-1.9079561085780326</v>
      </c>
      <c r="F1931">
        <f t="shared" si="154"/>
        <v>0.22167317857963686</v>
      </c>
      <c r="K1931" s="8">
        <v>37944</v>
      </c>
      <c r="L1931" s="9">
        <v>7.5875613000000008</v>
      </c>
      <c r="M1931">
        <v>1.2360723492191994E-2</v>
      </c>
      <c r="N1931">
        <v>0.22167317857963686</v>
      </c>
      <c r="O1931">
        <f t="shared" si="156"/>
        <v>-1.9079561085780326</v>
      </c>
    </row>
    <row r="1932" spans="1:15" x14ac:dyDescent="0.25">
      <c r="A1932" s="4">
        <v>38220</v>
      </c>
      <c r="B1932" s="7">
        <v>7.5873469500000006</v>
      </c>
      <c r="C1932">
        <f t="shared" si="155"/>
        <v>1930</v>
      </c>
      <c r="D1932" s="9">
        <f t="shared" si="152"/>
        <v>1.2354318972247853E-2</v>
      </c>
      <c r="E1932">
        <f t="shared" si="153"/>
        <v>-1.9081811899419219</v>
      </c>
      <c r="F1932">
        <f t="shared" si="154"/>
        <v>0.22178809469087565</v>
      </c>
      <c r="K1932" s="8">
        <v>38220</v>
      </c>
      <c r="L1932" s="9">
        <v>7.5873469500000006</v>
      </c>
      <c r="M1932">
        <v>1.2354318972247853E-2</v>
      </c>
      <c r="N1932">
        <v>0.22178809469087565</v>
      </c>
      <c r="O1932">
        <f t="shared" si="156"/>
        <v>-1.9081811899419219</v>
      </c>
    </row>
    <row r="1933" spans="1:15" x14ac:dyDescent="0.25">
      <c r="A1933" s="4">
        <v>42136</v>
      </c>
      <c r="B1933" s="7">
        <v>7.5873469500000006</v>
      </c>
      <c r="C1933">
        <f t="shared" si="155"/>
        <v>1931</v>
      </c>
      <c r="D1933" s="9">
        <f t="shared" si="152"/>
        <v>1.2347921085674965E-2</v>
      </c>
      <c r="E1933">
        <f t="shared" si="153"/>
        <v>-1.9084061547135429</v>
      </c>
      <c r="F1933">
        <f t="shared" si="154"/>
        <v>0.22190301080211447</v>
      </c>
      <c r="K1933" s="8">
        <v>42136</v>
      </c>
      <c r="L1933" s="9">
        <v>7.5873469500000006</v>
      </c>
      <c r="M1933">
        <v>1.2347921085674965E-2</v>
      </c>
      <c r="N1933">
        <v>0.22190301080211447</v>
      </c>
      <c r="O1933">
        <f t="shared" si="156"/>
        <v>-1.9084061547135429</v>
      </c>
    </row>
    <row r="1934" spans="1:15" x14ac:dyDescent="0.25">
      <c r="A1934" s="4">
        <v>38738</v>
      </c>
      <c r="B1934" s="7">
        <v>7.5832743000000011</v>
      </c>
      <c r="C1934">
        <f t="shared" si="155"/>
        <v>1932</v>
      </c>
      <c r="D1934" s="9">
        <f t="shared" si="152"/>
        <v>1.2341529822173063E-2</v>
      </c>
      <c r="E1934">
        <f t="shared" si="153"/>
        <v>-1.9086310030136227</v>
      </c>
      <c r="F1934">
        <f t="shared" si="154"/>
        <v>0.22201792691335326</v>
      </c>
      <c r="K1934" s="8">
        <v>38738</v>
      </c>
      <c r="L1934" s="9">
        <v>7.5832743000000011</v>
      </c>
      <c r="M1934">
        <v>1.2341529822173063E-2</v>
      </c>
      <c r="N1934">
        <v>0.22201792691335326</v>
      </c>
      <c r="O1934">
        <f t="shared" si="156"/>
        <v>-1.9086310030136227</v>
      </c>
    </row>
    <row r="1935" spans="1:15" x14ac:dyDescent="0.25">
      <c r="A1935" s="4">
        <v>41101</v>
      </c>
      <c r="B1935" s="7">
        <v>7.5832743000000011</v>
      </c>
      <c r="C1935">
        <f t="shared" si="155"/>
        <v>1933</v>
      </c>
      <c r="D1935" s="9">
        <f t="shared" si="152"/>
        <v>1.2335145171463195E-2</v>
      </c>
      <c r="E1935">
        <f t="shared" si="153"/>
        <v>-1.9088557349627011</v>
      </c>
      <c r="F1935">
        <f t="shared" si="154"/>
        <v>0.22213284302459205</v>
      </c>
      <c r="K1935" s="8">
        <v>41101</v>
      </c>
      <c r="L1935" s="9">
        <v>7.5832743000000011</v>
      </c>
      <c r="M1935">
        <v>1.2335145171463195E-2</v>
      </c>
      <c r="N1935">
        <v>0.22213284302459205</v>
      </c>
      <c r="O1935">
        <f t="shared" si="156"/>
        <v>-1.9088557349627011</v>
      </c>
    </row>
    <row r="1936" spans="1:15" x14ac:dyDescent="0.25">
      <c r="A1936" s="4">
        <v>37985</v>
      </c>
      <c r="B1936" s="7">
        <v>7.5832743000000002</v>
      </c>
      <c r="C1936">
        <f t="shared" si="155"/>
        <v>1934</v>
      </c>
      <c r="D1936" s="9">
        <f t="shared" si="152"/>
        <v>1.2328767123287671E-2</v>
      </c>
      <c r="E1936">
        <f t="shared" si="153"/>
        <v>-1.9090803506811311</v>
      </c>
      <c r="F1936">
        <f t="shared" si="154"/>
        <v>0.22224775913583084</v>
      </c>
      <c r="K1936" s="8">
        <v>37985</v>
      </c>
      <c r="L1936" s="9">
        <v>7.5832743000000002</v>
      </c>
      <c r="M1936">
        <v>1.2328767123287671E-2</v>
      </c>
      <c r="N1936">
        <v>0.22224775913583084</v>
      </c>
      <c r="O1936">
        <f t="shared" si="156"/>
        <v>-1.9090803506811311</v>
      </c>
    </row>
    <row r="1937" spans="1:15" x14ac:dyDescent="0.25">
      <c r="A1937" s="4">
        <v>33844</v>
      </c>
      <c r="B1937" s="7">
        <v>7.5826312500000004</v>
      </c>
      <c r="C1937">
        <f t="shared" si="155"/>
        <v>1935</v>
      </c>
      <c r="D1937" s="9">
        <f t="shared" si="152"/>
        <v>1.2322395667410004E-2</v>
      </c>
      <c r="E1937">
        <f t="shared" si="153"/>
        <v>-1.9093048502890784</v>
      </c>
      <c r="F1937">
        <f t="shared" si="154"/>
        <v>0.22236267524706965</v>
      </c>
      <c r="K1937" s="8">
        <v>33844</v>
      </c>
      <c r="L1937" s="9">
        <v>7.5826312500000004</v>
      </c>
      <c r="M1937">
        <v>1.2322395667410004E-2</v>
      </c>
      <c r="N1937">
        <v>0.22236267524706965</v>
      </c>
      <c r="O1937">
        <f t="shared" si="156"/>
        <v>-1.9093048502890784</v>
      </c>
    </row>
    <row r="1938" spans="1:15" x14ac:dyDescent="0.25">
      <c r="A1938" s="4">
        <v>38653</v>
      </c>
      <c r="B1938" s="7">
        <v>7.5785586</v>
      </c>
      <c r="C1938">
        <f t="shared" si="155"/>
        <v>1936</v>
      </c>
      <c r="D1938" s="9">
        <f t="shared" si="152"/>
        <v>1.2316030793614853E-2</v>
      </c>
      <c r="E1938">
        <f t="shared" si="153"/>
        <v>-1.9095292339065231</v>
      </c>
      <c r="F1938">
        <f t="shared" si="154"/>
        <v>0.22247759135830844</v>
      </c>
      <c r="K1938" s="8">
        <v>38653</v>
      </c>
      <c r="L1938" s="9">
        <v>7.5785586</v>
      </c>
      <c r="M1938">
        <v>1.2316030793614853E-2</v>
      </c>
      <c r="N1938">
        <v>0.22247759135830844</v>
      </c>
      <c r="O1938">
        <f t="shared" si="156"/>
        <v>-1.9095292339065231</v>
      </c>
    </row>
    <row r="1939" spans="1:15" x14ac:dyDescent="0.25">
      <c r="A1939" s="4">
        <v>38449</v>
      </c>
      <c r="B1939" s="7">
        <v>7.5772335272727291</v>
      </c>
      <c r="C1939">
        <f t="shared" si="155"/>
        <v>1937</v>
      </c>
      <c r="D1939" s="9">
        <f t="shared" si="152"/>
        <v>1.2309672491707979E-2</v>
      </c>
      <c r="E1939">
        <f t="shared" si="153"/>
        <v>-1.909753501653259</v>
      </c>
      <c r="F1939">
        <f t="shared" si="154"/>
        <v>0.22259250746954723</v>
      </c>
      <c r="K1939" s="8">
        <v>38449</v>
      </c>
      <c r="L1939" s="9">
        <v>7.5772335272727291</v>
      </c>
      <c r="M1939">
        <v>1.2309672491707979E-2</v>
      </c>
      <c r="N1939">
        <v>0.22259250746954723</v>
      </c>
      <c r="O1939">
        <f t="shared" si="156"/>
        <v>-1.909753501653259</v>
      </c>
    </row>
    <row r="1940" spans="1:15" x14ac:dyDescent="0.25">
      <c r="A1940" s="4">
        <v>34268</v>
      </c>
      <c r="B1940" s="7">
        <v>7.5751290000000004</v>
      </c>
      <c r="C1940">
        <f t="shared" si="155"/>
        <v>1938</v>
      </c>
      <c r="D1940" s="9">
        <f t="shared" si="152"/>
        <v>1.2303320751516179E-2</v>
      </c>
      <c r="E1940">
        <f t="shared" si="153"/>
        <v>-1.9099776536488948</v>
      </c>
      <c r="F1940">
        <f t="shared" si="154"/>
        <v>0.22270742358078602</v>
      </c>
      <c r="K1940" s="8">
        <v>34268</v>
      </c>
      <c r="L1940" s="9">
        <v>7.5751290000000004</v>
      </c>
      <c r="M1940">
        <v>1.2303320751516179E-2</v>
      </c>
      <c r="N1940">
        <v>0.22270742358078602</v>
      </c>
      <c r="O1940">
        <f t="shared" si="156"/>
        <v>-1.9099776536488948</v>
      </c>
    </row>
    <row r="1941" spans="1:15" x14ac:dyDescent="0.25">
      <c r="A1941" s="4">
        <v>39822</v>
      </c>
      <c r="B1941" s="7">
        <v>7.5751290000000004</v>
      </c>
      <c r="C1941">
        <f t="shared" si="155"/>
        <v>1939</v>
      </c>
      <c r="D1941" s="9">
        <f t="shared" si="152"/>
        <v>1.229697556288724E-2</v>
      </c>
      <c r="E1941">
        <f t="shared" si="153"/>
        <v>-1.9102016900128536</v>
      </c>
      <c r="F1941">
        <f t="shared" si="154"/>
        <v>0.22282233969202483</v>
      </c>
      <c r="K1941" s="8">
        <v>39822</v>
      </c>
      <c r="L1941" s="9">
        <v>7.5751290000000004</v>
      </c>
      <c r="M1941">
        <v>1.229697556288724E-2</v>
      </c>
      <c r="N1941">
        <v>0.22282233969202483</v>
      </c>
      <c r="O1941">
        <f t="shared" si="156"/>
        <v>-1.9102016900128536</v>
      </c>
    </row>
    <row r="1942" spans="1:15" x14ac:dyDescent="0.25">
      <c r="A1942" s="4">
        <v>41510</v>
      </c>
      <c r="B1942" s="7">
        <v>7.5747003000000017</v>
      </c>
      <c r="C1942">
        <f t="shared" si="155"/>
        <v>1940</v>
      </c>
      <c r="D1942" s="9">
        <f t="shared" si="152"/>
        <v>1.2290636915689875E-2</v>
      </c>
      <c r="E1942">
        <f t="shared" si="153"/>
        <v>-1.9104256108643742</v>
      </c>
      <c r="F1942">
        <f t="shared" si="154"/>
        <v>0.22293725580326362</v>
      </c>
      <c r="K1942" s="8">
        <v>41510</v>
      </c>
      <c r="L1942" s="9">
        <v>7.5747003000000017</v>
      </c>
      <c r="M1942">
        <v>1.2290636915689875E-2</v>
      </c>
      <c r="N1942">
        <v>0.22293725580326362</v>
      </c>
      <c r="O1942">
        <f t="shared" si="156"/>
        <v>-1.9104256108643742</v>
      </c>
    </row>
    <row r="1943" spans="1:15" x14ac:dyDescent="0.25">
      <c r="A1943" s="4">
        <v>34879</v>
      </c>
      <c r="B1943" s="7">
        <v>7.5706276500000023</v>
      </c>
      <c r="C1943">
        <f t="shared" si="155"/>
        <v>1941</v>
      </c>
      <c r="D1943" s="9">
        <f t="shared" si="152"/>
        <v>1.228430479981368E-2</v>
      </c>
      <c r="E1943">
        <f t="shared" si="153"/>
        <v>-1.910649416322511</v>
      </c>
      <c r="F1943">
        <f t="shared" si="154"/>
        <v>0.22305217191450241</v>
      </c>
      <c r="K1943" s="8">
        <v>34879</v>
      </c>
      <c r="L1943" s="9">
        <v>7.5706276500000023</v>
      </c>
      <c r="M1943">
        <v>1.228430479981368E-2</v>
      </c>
      <c r="N1943">
        <v>0.22305217191450241</v>
      </c>
      <c r="O1943">
        <f t="shared" si="156"/>
        <v>-1.910649416322511</v>
      </c>
    </row>
    <row r="1944" spans="1:15" x14ac:dyDescent="0.25">
      <c r="A1944" s="4">
        <v>42074</v>
      </c>
      <c r="B1944" s="7">
        <v>7.5676462363636379</v>
      </c>
      <c r="C1944">
        <f t="shared" si="155"/>
        <v>1942</v>
      </c>
      <c r="D1944" s="9">
        <f t="shared" si="152"/>
        <v>1.2277979205169081E-2</v>
      </c>
      <c r="E1944">
        <f t="shared" si="153"/>
        <v>-1.9108731065061342</v>
      </c>
      <c r="F1944">
        <f t="shared" si="154"/>
        <v>0.2231670880257412</v>
      </c>
      <c r="K1944" s="8">
        <v>42074</v>
      </c>
      <c r="L1944" s="9">
        <v>7.5676462363636379</v>
      </c>
      <c r="M1944">
        <v>1.2277979205169081E-2</v>
      </c>
      <c r="N1944">
        <v>0.2231670880257412</v>
      </c>
      <c r="O1944">
        <f t="shared" si="156"/>
        <v>-1.9108731065061342</v>
      </c>
    </row>
    <row r="1945" spans="1:15" x14ac:dyDescent="0.25">
      <c r="A1945" s="4">
        <v>37148</v>
      </c>
      <c r="B1945" s="7">
        <v>7.566555000000001</v>
      </c>
      <c r="C1945">
        <f t="shared" si="155"/>
        <v>1943</v>
      </c>
      <c r="D1945" s="9">
        <f t="shared" si="152"/>
        <v>1.2271660121687265E-2</v>
      </c>
      <c r="E1945">
        <f t="shared" si="153"/>
        <v>-1.9110966815339308</v>
      </c>
      <c r="F1945">
        <f t="shared" si="154"/>
        <v>0.22328200413698002</v>
      </c>
      <c r="K1945" s="8">
        <v>37148</v>
      </c>
      <c r="L1945" s="9">
        <v>7.566555000000001</v>
      </c>
      <c r="M1945">
        <v>1.2271660121687265E-2</v>
      </c>
      <c r="N1945">
        <v>0.22328200413698002</v>
      </c>
      <c r="O1945">
        <f t="shared" si="156"/>
        <v>-1.9110966815339308</v>
      </c>
    </row>
    <row r="1946" spans="1:15" x14ac:dyDescent="0.25">
      <c r="A1946" s="4">
        <v>41531</v>
      </c>
      <c r="B1946" s="7">
        <v>7.5629110500000003</v>
      </c>
      <c r="C1946">
        <f t="shared" si="155"/>
        <v>1944</v>
      </c>
      <c r="D1946" s="9">
        <f t="shared" si="152"/>
        <v>1.2265347539320143E-2</v>
      </c>
      <c r="E1946">
        <f t="shared" si="153"/>
        <v>-1.9113201415244039</v>
      </c>
      <c r="F1946">
        <f t="shared" si="154"/>
        <v>0.22339692024821881</v>
      </c>
      <c r="K1946" s="8">
        <v>41531</v>
      </c>
      <c r="L1946" s="9">
        <v>7.5629110500000003</v>
      </c>
      <c r="M1946">
        <v>1.2265347539320143E-2</v>
      </c>
      <c r="N1946">
        <v>0.22339692024821881</v>
      </c>
      <c r="O1946">
        <f t="shared" si="156"/>
        <v>-1.9113201415244039</v>
      </c>
    </row>
    <row r="1947" spans="1:15" x14ac:dyDescent="0.25">
      <c r="A1947" s="4">
        <v>36313</v>
      </c>
      <c r="B1947" s="7">
        <v>7.5626967000000009</v>
      </c>
      <c r="C1947">
        <f t="shared" si="155"/>
        <v>1945</v>
      </c>
      <c r="D1947" s="9">
        <f t="shared" si="152"/>
        <v>1.2259041448040285E-2</v>
      </c>
      <c r="E1947">
        <f t="shared" si="153"/>
        <v>-1.9115434865958747</v>
      </c>
      <c r="F1947">
        <f t="shared" si="154"/>
        <v>0.22351183635945759</v>
      </c>
      <c r="K1947" s="8">
        <v>36313</v>
      </c>
      <c r="L1947" s="9">
        <v>7.5626967000000009</v>
      </c>
      <c r="M1947">
        <v>1.2259041448040285E-2</v>
      </c>
      <c r="N1947">
        <v>0.22351183635945759</v>
      </c>
      <c r="O1947">
        <f t="shared" si="156"/>
        <v>-1.9115434865958747</v>
      </c>
    </row>
    <row r="1948" spans="1:15" x14ac:dyDescent="0.25">
      <c r="A1948" s="4">
        <v>41657</v>
      </c>
      <c r="B1948" s="7">
        <v>7.5626967000000009</v>
      </c>
      <c r="C1948">
        <f t="shared" si="155"/>
        <v>1946</v>
      </c>
      <c r="D1948" s="9">
        <f t="shared" si="152"/>
        <v>1.2252741837840881E-2</v>
      </c>
      <c r="E1948">
        <f t="shared" si="153"/>
        <v>-1.9117667168664814</v>
      </c>
      <c r="F1948">
        <f t="shared" si="154"/>
        <v>0.22362675247069638</v>
      </c>
      <c r="K1948" s="8">
        <v>41657</v>
      </c>
      <c r="L1948" s="9">
        <v>7.5626967000000009</v>
      </c>
      <c r="M1948">
        <v>1.2252741837840881E-2</v>
      </c>
      <c r="N1948">
        <v>0.22362675247069638</v>
      </c>
      <c r="O1948">
        <f t="shared" si="156"/>
        <v>-1.9117667168664814</v>
      </c>
    </row>
    <row r="1949" spans="1:15" x14ac:dyDescent="0.25">
      <c r="A1949" s="4">
        <v>36259</v>
      </c>
      <c r="B1949" s="7">
        <v>7.5626967</v>
      </c>
      <c r="C1949">
        <f t="shared" si="155"/>
        <v>1947</v>
      </c>
      <c r="D1949" s="9">
        <f t="shared" si="152"/>
        <v>1.2246448698735674E-2</v>
      </c>
      <c r="E1949">
        <f t="shared" si="153"/>
        <v>-1.9119898324541797</v>
      </c>
      <c r="F1949">
        <f t="shared" si="154"/>
        <v>0.2237416685819352</v>
      </c>
      <c r="K1949" s="8">
        <v>36259</v>
      </c>
      <c r="L1949" s="9">
        <v>7.5626967</v>
      </c>
      <c r="M1949">
        <v>1.2246448698735674E-2</v>
      </c>
      <c r="N1949">
        <v>0.2237416685819352</v>
      </c>
      <c r="O1949">
        <f t="shared" si="156"/>
        <v>-1.9119898324541797</v>
      </c>
    </row>
    <row r="1950" spans="1:15" x14ac:dyDescent="0.25">
      <c r="A1950" s="4">
        <v>37723</v>
      </c>
      <c r="B1950" s="7">
        <v>7.5624823500000016</v>
      </c>
      <c r="C1950">
        <f t="shared" si="155"/>
        <v>1948</v>
      </c>
      <c r="D1950" s="9">
        <f t="shared" si="152"/>
        <v>1.2240162020758909E-2</v>
      </c>
      <c r="E1950">
        <f t="shared" si="153"/>
        <v>-1.912212833476745</v>
      </c>
      <c r="F1950">
        <f t="shared" si="154"/>
        <v>0.22385658469317399</v>
      </c>
      <c r="K1950" s="8">
        <v>37723</v>
      </c>
      <c r="L1950" s="9">
        <v>7.5624823500000016</v>
      </c>
      <c r="M1950">
        <v>1.2240162020758909E-2</v>
      </c>
      <c r="N1950">
        <v>0.22385658469317399</v>
      </c>
      <c r="O1950">
        <f t="shared" si="156"/>
        <v>-1.912212833476745</v>
      </c>
    </row>
    <row r="1951" spans="1:15" x14ac:dyDescent="0.25">
      <c r="A1951" s="4">
        <v>36727</v>
      </c>
      <c r="B1951" s="7">
        <v>7.5581953500000019</v>
      </c>
      <c r="C1951">
        <f t="shared" si="155"/>
        <v>1949</v>
      </c>
      <c r="D1951" s="9">
        <f t="shared" si="152"/>
        <v>1.2233881793965293E-2</v>
      </c>
      <c r="E1951">
        <f t="shared" si="153"/>
        <v>-1.9124357200517696</v>
      </c>
      <c r="F1951">
        <f t="shared" si="154"/>
        <v>0.22397150080441278</v>
      </c>
      <c r="K1951" s="8">
        <v>36727</v>
      </c>
      <c r="L1951" s="9">
        <v>7.5581953500000019</v>
      </c>
      <c r="M1951">
        <v>1.2233881793965293E-2</v>
      </c>
      <c r="N1951">
        <v>0.22397150080441278</v>
      </c>
      <c r="O1951">
        <f t="shared" si="156"/>
        <v>-1.9124357200517696</v>
      </c>
    </row>
    <row r="1952" spans="1:15" x14ac:dyDescent="0.25">
      <c r="A1952" s="4">
        <v>35250</v>
      </c>
      <c r="B1952" s="7">
        <v>7.5577666500000023</v>
      </c>
      <c r="C1952">
        <f t="shared" si="155"/>
        <v>1950</v>
      </c>
      <c r="D1952" s="9">
        <f t="shared" si="152"/>
        <v>1.2227608008429928E-2</v>
      </c>
      <c r="E1952">
        <f t="shared" si="153"/>
        <v>-1.9126584922966661</v>
      </c>
      <c r="F1952">
        <f t="shared" si="154"/>
        <v>0.22408641691565157</v>
      </c>
      <c r="K1952" s="8">
        <v>35250</v>
      </c>
      <c r="L1952" s="9">
        <v>7.5577666500000023</v>
      </c>
      <c r="M1952">
        <v>1.2227608008429928E-2</v>
      </c>
      <c r="N1952">
        <v>0.22408641691565157</v>
      </c>
      <c r="O1952">
        <f t="shared" si="156"/>
        <v>-1.9126584922966661</v>
      </c>
    </row>
    <row r="1953" spans="1:15" x14ac:dyDescent="0.25">
      <c r="A1953" s="4">
        <v>35315</v>
      </c>
      <c r="B1953" s="7">
        <v>7.5543370499999991</v>
      </c>
      <c r="C1953">
        <f t="shared" si="155"/>
        <v>1951</v>
      </c>
      <c r="D1953" s="9">
        <f t="shared" si="152"/>
        <v>1.222134065424826E-2</v>
      </c>
      <c r="E1953">
        <f t="shared" si="153"/>
        <v>-1.9128811503286662</v>
      </c>
      <c r="F1953">
        <f t="shared" si="154"/>
        <v>0.22420133302689038</v>
      </c>
      <c r="K1953" s="8">
        <v>35315</v>
      </c>
      <c r="L1953" s="9">
        <v>7.5543370499999991</v>
      </c>
      <c r="M1953">
        <v>1.222134065424826E-2</v>
      </c>
      <c r="N1953">
        <v>0.22420133302689038</v>
      </c>
      <c r="O1953">
        <f t="shared" si="156"/>
        <v>-1.9128811503286662</v>
      </c>
    </row>
    <row r="1954" spans="1:15" x14ac:dyDescent="0.25">
      <c r="A1954" s="4">
        <v>34462</v>
      </c>
      <c r="B1954" s="7">
        <v>7.5536940000000019</v>
      </c>
      <c r="C1954">
        <f t="shared" si="155"/>
        <v>1952</v>
      </c>
      <c r="D1954" s="9">
        <f t="shared" si="152"/>
        <v>1.2215079721536045E-2</v>
      </c>
      <c r="E1954">
        <f t="shared" si="153"/>
        <v>-1.9131036942648212</v>
      </c>
      <c r="F1954">
        <f t="shared" si="154"/>
        <v>0.22431624913812917</v>
      </c>
      <c r="K1954" s="8">
        <v>34462</v>
      </c>
      <c r="L1954" s="9">
        <v>7.5536940000000019</v>
      </c>
      <c r="M1954">
        <v>1.2215079721536045E-2</v>
      </c>
      <c r="N1954">
        <v>0.22431624913812917</v>
      </c>
      <c r="O1954">
        <f t="shared" si="156"/>
        <v>-1.9131036942648212</v>
      </c>
    </row>
    <row r="1955" spans="1:15" x14ac:dyDescent="0.25">
      <c r="A1955" s="4">
        <v>39915</v>
      </c>
      <c r="B1955" s="7">
        <v>7.553694000000001</v>
      </c>
      <c r="C1955">
        <f t="shared" si="155"/>
        <v>1953</v>
      </c>
      <c r="D1955" s="9">
        <f t="shared" si="152"/>
        <v>1.2208825200429266E-2</v>
      </c>
      <c r="E1955">
        <f t="shared" si="153"/>
        <v>-1.9133261242220025</v>
      </c>
      <c r="F1955">
        <f t="shared" si="154"/>
        <v>0.22443116524936796</v>
      </c>
      <c r="K1955" s="8">
        <v>39915</v>
      </c>
      <c r="L1955" s="9">
        <v>7.553694000000001</v>
      </c>
      <c r="M1955">
        <v>1.2208825200429266E-2</v>
      </c>
      <c r="N1955">
        <v>0.22443116524936796</v>
      </c>
      <c r="O1955">
        <f t="shared" si="156"/>
        <v>-1.9133261242220025</v>
      </c>
    </row>
    <row r="1956" spans="1:15" x14ac:dyDescent="0.25">
      <c r="A1956" s="4">
        <v>41760</v>
      </c>
      <c r="B1956" s="7">
        <v>7.5536939999999992</v>
      </c>
      <c r="C1956">
        <f t="shared" si="155"/>
        <v>1954</v>
      </c>
      <c r="D1956" s="9">
        <f t="shared" si="152"/>
        <v>1.2202577081084114E-2</v>
      </c>
      <c r="E1956">
        <f t="shared" si="153"/>
        <v>-1.9135484403169023</v>
      </c>
      <c r="F1956">
        <f t="shared" si="154"/>
        <v>0.22454608136060675</v>
      </c>
      <c r="K1956" s="8">
        <v>41760</v>
      </c>
      <c r="L1956" s="9">
        <v>7.5536939999999992</v>
      </c>
      <c r="M1956">
        <v>1.2202577081084114E-2</v>
      </c>
      <c r="N1956">
        <v>0.22454608136060675</v>
      </c>
      <c r="O1956">
        <f t="shared" si="156"/>
        <v>-1.9135484403169023</v>
      </c>
    </row>
    <row r="1957" spans="1:15" x14ac:dyDescent="0.25">
      <c r="A1957" s="4">
        <v>34028</v>
      </c>
      <c r="B1957" s="7">
        <v>7.5522241714285725</v>
      </c>
      <c r="C1957">
        <f t="shared" si="155"/>
        <v>1955</v>
      </c>
      <c r="D1957" s="9">
        <f t="shared" si="152"/>
        <v>1.2196335353676908E-2</v>
      </c>
      <c r="E1957">
        <f t="shared" si="153"/>
        <v>-1.9137706426660337</v>
      </c>
      <c r="F1957">
        <f t="shared" si="154"/>
        <v>0.22466099747184556</v>
      </c>
      <c r="K1957" s="8">
        <v>34028</v>
      </c>
      <c r="L1957" s="9">
        <v>7.5522241714285725</v>
      </c>
      <c r="M1957">
        <v>1.2196335353676908E-2</v>
      </c>
      <c r="N1957">
        <v>0.22466099747184556</v>
      </c>
      <c r="O1957">
        <f t="shared" si="156"/>
        <v>-1.9137706426660337</v>
      </c>
    </row>
    <row r="1958" spans="1:15" x14ac:dyDescent="0.25">
      <c r="A1958" s="4">
        <v>41962</v>
      </c>
      <c r="B1958" s="7">
        <v>7.5519792000000026</v>
      </c>
      <c r="C1958">
        <f t="shared" si="155"/>
        <v>1956</v>
      </c>
      <c r="D1958" s="9">
        <f t="shared" si="152"/>
        <v>1.2190100008404068E-2</v>
      </c>
      <c r="E1958">
        <f t="shared" si="153"/>
        <v>-1.9139927313857308</v>
      </c>
      <c r="F1958">
        <f t="shared" si="154"/>
        <v>0.22477591358308435</v>
      </c>
      <c r="K1958" s="8">
        <v>41962</v>
      </c>
      <c r="L1958" s="9">
        <v>7.5519792000000026</v>
      </c>
      <c r="M1958">
        <v>1.2190100008404068E-2</v>
      </c>
      <c r="N1958">
        <v>0.22477591358308435</v>
      </c>
      <c r="O1958">
        <f t="shared" si="156"/>
        <v>-1.9139927313857308</v>
      </c>
    </row>
    <row r="1959" spans="1:15" x14ac:dyDescent="0.25">
      <c r="A1959" s="4">
        <v>38773</v>
      </c>
      <c r="B1959" s="7">
        <v>7.5504787500000008</v>
      </c>
      <c r="C1959">
        <f t="shared" si="155"/>
        <v>1957</v>
      </c>
      <c r="D1959" s="9">
        <f t="shared" si="152"/>
        <v>1.2183871035482042E-2</v>
      </c>
      <c r="E1959">
        <f t="shared" si="153"/>
        <v>-1.9142147065921493</v>
      </c>
      <c r="F1959">
        <f t="shared" si="154"/>
        <v>0.22489082969432314</v>
      </c>
      <c r="K1959" s="8">
        <v>38773</v>
      </c>
      <c r="L1959" s="9">
        <v>7.5504787500000008</v>
      </c>
      <c r="M1959">
        <v>1.2183871035482042E-2</v>
      </c>
      <c r="N1959">
        <v>0.22489082969432314</v>
      </c>
      <c r="O1959">
        <f t="shared" si="156"/>
        <v>-1.9142147065921493</v>
      </c>
    </row>
    <row r="1960" spans="1:15" x14ac:dyDescent="0.25">
      <c r="A1960" s="4">
        <v>41916</v>
      </c>
      <c r="B1960" s="7">
        <v>7.5500500500000012</v>
      </c>
      <c r="C1960">
        <f t="shared" si="155"/>
        <v>1958</v>
      </c>
      <c r="D1960" s="9">
        <f t="shared" si="152"/>
        <v>1.2177648425147271E-2</v>
      </c>
      <c r="E1960">
        <f t="shared" si="153"/>
        <v>-1.9144365684012672</v>
      </c>
      <c r="F1960">
        <f t="shared" si="154"/>
        <v>0.22500574580556193</v>
      </c>
      <c r="K1960" s="8">
        <v>41916</v>
      </c>
      <c r="L1960" s="9">
        <v>7.5500500500000012</v>
      </c>
      <c r="M1960">
        <v>1.2177648425147271E-2</v>
      </c>
      <c r="N1960">
        <v>0.22500574580556193</v>
      </c>
      <c r="O1960">
        <f t="shared" si="156"/>
        <v>-1.9144365684012672</v>
      </c>
    </row>
    <row r="1961" spans="1:15" x14ac:dyDescent="0.25">
      <c r="A1961" s="4">
        <v>36125</v>
      </c>
      <c r="B1961" s="7">
        <v>7.5498357000000009</v>
      </c>
      <c r="C1961">
        <f t="shared" si="155"/>
        <v>1959</v>
      </c>
      <c r="D1961" s="9">
        <f t="shared" si="152"/>
        <v>1.217143216765613E-2</v>
      </c>
      <c r="E1961">
        <f t="shared" si="153"/>
        <v>-1.9146583169288844</v>
      </c>
      <c r="F1961">
        <f t="shared" si="154"/>
        <v>0.22512066191680075</v>
      </c>
      <c r="K1961" s="8">
        <v>36125</v>
      </c>
      <c r="L1961" s="9">
        <v>7.5498357000000009</v>
      </c>
      <c r="M1961">
        <v>1.217143216765613E-2</v>
      </c>
      <c r="N1961">
        <v>0.22512066191680075</v>
      </c>
      <c r="O1961">
        <f t="shared" si="156"/>
        <v>-1.9146583169288844</v>
      </c>
    </row>
    <row r="1962" spans="1:15" x14ac:dyDescent="0.25">
      <c r="A1962" s="4">
        <v>38833</v>
      </c>
      <c r="B1962" s="7">
        <v>7.5498357000000009</v>
      </c>
      <c r="C1962">
        <f t="shared" si="155"/>
        <v>1960</v>
      </c>
      <c r="D1962" s="9">
        <f t="shared" si="152"/>
        <v>1.2165222253284876E-2</v>
      </c>
      <c r="E1962">
        <f t="shared" si="153"/>
        <v>-1.9148799522906241</v>
      </c>
      <c r="F1962">
        <f t="shared" si="154"/>
        <v>0.22523557802803953</v>
      </c>
      <c r="K1962" s="8">
        <v>38833</v>
      </c>
      <c r="L1962" s="9">
        <v>7.5498357000000009</v>
      </c>
      <c r="M1962">
        <v>1.2165222253284876E-2</v>
      </c>
      <c r="N1962">
        <v>0.22523557802803953</v>
      </c>
      <c r="O1962">
        <f t="shared" si="156"/>
        <v>-1.9148799522906241</v>
      </c>
    </row>
    <row r="1963" spans="1:15" x14ac:dyDescent="0.25">
      <c r="A1963" s="4">
        <v>39891</v>
      </c>
      <c r="B1963" s="7">
        <v>7.5498357000000009</v>
      </c>
      <c r="C1963">
        <f t="shared" si="155"/>
        <v>1961</v>
      </c>
      <c r="D1963" s="9">
        <f t="shared" si="152"/>
        <v>1.2159018672329604E-2</v>
      </c>
      <c r="E1963">
        <f t="shared" si="153"/>
        <v>-1.9151014746019321</v>
      </c>
      <c r="F1963">
        <f t="shared" si="154"/>
        <v>0.22535049413927832</v>
      </c>
      <c r="K1963" s="8">
        <v>39891</v>
      </c>
      <c r="L1963" s="9">
        <v>7.5498357000000009</v>
      </c>
      <c r="M1963">
        <v>1.2159018672329604E-2</v>
      </c>
      <c r="N1963">
        <v>0.22535049413927832</v>
      </c>
      <c r="O1963">
        <f t="shared" si="156"/>
        <v>-1.9151014746019321</v>
      </c>
    </row>
    <row r="1964" spans="1:15" x14ac:dyDescent="0.25">
      <c r="A1964" s="4">
        <v>36468</v>
      </c>
      <c r="B1964" s="7">
        <v>7.5498356999999992</v>
      </c>
      <c r="C1964">
        <f t="shared" si="155"/>
        <v>1962</v>
      </c>
      <c r="D1964" s="9">
        <f t="shared" si="152"/>
        <v>1.2152821415106197E-2</v>
      </c>
      <c r="E1964">
        <f t="shared" si="153"/>
        <v>-1.9153228839780778</v>
      </c>
      <c r="F1964">
        <f t="shared" si="154"/>
        <v>0.22546541025051711</v>
      </c>
      <c r="K1964" s="8">
        <v>36468</v>
      </c>
      <c r="L1964" s="9">
        <v>7.5498356999999992</v>
      </c>
      <c r="M1964">
        <v>1.2152821415106197E-2</v>
      </c>
      <c r="N1964">
        <v>0.22546541025051711</v>
      </c>
      <c r="O1964">
        <f t="shared" si="156"/>
        <v>-1.9153228839780778</v>
      </c>
    </row>
    <row r="1965" spans="1:15" x14ac:dyDescent="0.25">
      <c r="A1965" s="4">
        <v>40969</v>
      </c>
      <c r="B1965" s="7">
        <v>7.5496213499999998</v>
      </c>
      <c r="C1965">
        <f t="shared" si="155"/>
        <v>1963</v>
      </c>
      <c r="D1965" s="9">
        <f t="shared" si="152"/>
        <v>1.2146630471950257E-2</v>
      </c>
      <c r="E1965">
        <f t="shared" si="153"/>
        <v>-1.9155441805341544</v>
      </c>
      <c r="F1965">
        <f t="shared" si="154"/>
        <v>0.22558032636175593</v>
      </c>
      <c r="K1965" s="8">
        <v>40969</v>
      </c>
      <c r="L1965" s="9">
        <v>7.5496213499999998</v>
      </c>
      <c r="M1965">
        <v>1.2146630471950257E-2</v>
      </c>
      <c r="N1965">
        <v>0.22558032636175593</v>
      </c>
      <c r="O1965">
        <f t="shared" si="156"/>
        <v>-1.9155441805341544</v>
      </c>
    </row>
    <row r="1966" spans="1:15" x14ac:dyDescent="0.25">
      <c r="A1966" s="4">
        <v>34596</v>
      </c>
      <c r="B1966" s="7">
        <v>7.5491926500000019</v>
      </c>
      <c r="C1966">
        <f t="shared" si="155"/>
        <v>1964</v>
      </c>
      <c r="D1966" s="9">
        <f t="shared" si="152"/>
        <v>1.2140445833217085E-2</v>
      </c>
      <c r="E1966">
        <f t="shared" si="153"/>
        <v>-1.9157653643850789</v>
      </c>
      <c r="F1966">
        <f t="shared" si="154"/>
        <v>0.22569524247299472</v>
      </c>
      <c r="K1966" s="8">
        <v>34596</v>
      </c>
      <c r="L1966" s="9">
        <v>7.5491926500000019</v>
      </c>
      <c r="M1966">
        <v>1.2140445833217085E-2</v>
      </c>
      <c r="N1966">
        <v>0.22569524247299472</v>
      </c>
      <c r="O1966">
        <f t="shared" si="156"/>
        <v>-1.9157653643850789</v>
      </c>
    </row>
    <row r="1967" spans="1:15" x14ac:dyDescent="0.25">
      <c r="A1967" s="4">
        <v>40658</v>
      </c>
      <c r="B1967" s="7">
        <v>7.5457630500000024</v>
      </c>
      <c r="C1967">
        <f t="shared" si="155"/>
        <v>1965</v>
      </c>
      <c r="D1967" s="9">
        <f t="shared" si="152"/>
        <v>1.2134267489281605E-2</v>
      </c>
      <c r="E1967">
        <f t="shared" si="153"/>
        <v>-1.9159864356455938</v>
      </c>
      <c r="F1967">
        <f t="shared" si="154"/>
        <v>0.22581015858423351</v>
      </c>
      <c r="K1967" s="8">
        <v>40658</v>
      </c>
      <c r="L1967" s="9">
        <v>7.5457630500000024</v>
      </c>
      <c r="M1967">
        <v>1.2134267489281605E-2</v>
      </c>
      <c r="N1967">
        <v>0.22581015858423351</v>
      </c>
      <c r="O1967">
        <f t="shared" si="156"/>
        <v>-1.9159864356455938</v>
      </c>
    </row>
    <row r="1968" spans="1:15" x14ac:dyDescent="0.25">
      <c r="A1968" s="4">
        <v>36445</v>
      </c>
      <c r="B1968" s="7">
        <v>7.5455487000000012</v>
      </c>
      <c r="C1968">
        <f t="shared" si="155"/>
        <v>1966</v>
      </c>
      <c r="D1968" s="9">
        <f t="shared" si="152"/>
        <v>1.2128095430538329E-2</v>
      </c>
      <c r="E1968">
        <f t="shared" si="153"/>
        <v>-1.9162073944302649</v>
      </c>
      <c r="F1968">
        <f t="shared" si="154"/>
        <v>0.22592507469547229</v>
      </c>
      <c r="K1968" s="8">
        <v>36445</v>
      </c>
      <c r="L1968" s="9">
        <v>7.5455487000000012</v>
      </c>
      <c r="M1968">
        <v>1.2128095430538329E-2</v>
      </c>
      <c r="N1968">
        <v>0.22592507469547229</v>
      </c>
      <c r="O1968">
        <f t="shared" si="156"/>
        <v>-1.9162073944302649</v>
      </c>
    </row>
    <row r="1969" spans="1:15" x14ac:dyDescent="0.25">
      <c r="A1969" s="4">
        <v>40546</v>
      </c>
      <c r="B1969" s="7">
        <v>7.5451199999999989</v>
      </c>
      <c r="C1969">
        <f t="shared" si="155"/>
        <v>1967</v>
      </c>
      <c r="D1969" s="9">
        <f t="shared" si="152"/>
        <v>1.2121929647401299E-2</v>
      </c>
      <c r="E1969">
        <f t="shared" si="153"/>
        <v>-1.916428240853485</v>
      </c>
      <c r="F1969">
        <f t="shared" si="154"/>
        <v>0.22603999080671111</v>
      </c>
      <c r="K1969" s="8">
        <v>40546</v>
      </c>
      <c r="L1969" s="9">
        <v>7.5451199999999989</v>
      </c>
      <c r="M1969">
        <v>1.2121929647401299E-2</v>
      </c>
      <c r="N1969">
        <v>0.22603999080671111</v>
      </c>
      <c r="O1969">
        <f t="shared" si="156"/>
        <v>-1.916428240853485</v>
      </c>
    </row>
    <row r="1970" spans="1:15" x14ac:dyDescent="0.25">
      <c r="A1970" s="4">
        <v>36830</v>
      </c>
      <c r="B1970" s="7">
        <v>7.5414760499999982</v>
      </c>
      <c r="C1970">
        <f t="shared" si="155"/>
        <v>1968</v>
      </c>
      <c r="D1970" s="9">
        <f t="shared" si="152"/>
        <v>1.2115770130304042E-2</v>
      </c>
      <c r="E1970">
        <f t="shared" si="153"/>
        <v>-1.9166489750294708</v>
      </c>
      <c r="F1970">
        <f t="shared" si="154"/>
        <v>0.2261549069179499</v>
      </c>
      <c r="K1970" s="8">
        <v>36830</v>
      </c>
      <c r="L1970" s="9">
        <v>7.5414760499999982</v>
      </c>
      <c r="M1970">
        <v>1.2115770130304042E-2</v>
      </c>
      <c r="N1970">
        <v>0.2261549069179499</v>
      </c>
      <c r="O1970">
        <f t="shared" si="156"/>
        <v>-1.9166489750294708</v>
      </c>
    </row>
    <row r="1971" spans="1:15" x14ac:dyDescent="0.25">
      <c r="A1971" s="4">
        <v>33994</v>
      </c>
      <c r="B1971" s="7">
        <v>7.541047350000003</v>
      </c>
      <c r="C1971">
        <f t="shared" si="155"/>
        <v>1969</v>
      </c>
      <c r="D1971" s="9">
        <f t="shared" si="152"/>
        <v>1.2109616869699521E-2</v>
      </c>
      <c r="E1971">
        <f t="shared" si="153"/>
        <v>-1.9168695970722665</v>
      </c>
      <c r="F1971">
        <f t="shared" si="154"/>
        <v>0.22626982302918869</v>
      </c>
      <c r="K1971" s="8">
        <v>33994</v>
      </c>
      <c r="L1971" s="9">
        <v>7.541047350000003</v>
      </c>
      <c r="M1971">
        <v>1.2109616869699521E-2</v>
      </c>
      <c r="N1971">
        <v>0.22626982302918869</v>
      </c>
      <c r="O1971">
        <f t="shared" si="156"/>
        <v>-1.9168695970722665</v>
      </c>
    </row>
    <row r="1972" spans="1:15" x14ac:dyDescent="0.25">
      <c r="A1972" s="4">
        <v>39033</v>
      </c>
      <c r="B1972" s="7">
        <v>7.5410473500000013</v>
      </c>
      <c r="C1972">
        <f t="shared" si="155"/>
        <v>1970</v>
      </c>
      <c r="D1972" s="9">
        <f t="shared" si="152"/>
        <v>1.2103469856060079E-2</v>
      </c>
      <c r="E1972">
        <f t="shared" si="153"/>
        <v>-1.9170901070957411</v>
      </c>
      <c r="F1972">
        <f t="shared" si="154"/>
        <v>0.22638473914042748</v>
      </c>
      <c r="K1972" s="8">
        <v>39033</v>
      </c>
      <c r="L1972" s="9">
        <v>7.5410473500000013</v>
      </c>
      <c r="M1972">
        <v>1.2103469856060079E-2</v>
      </c>
      <c r="N1972">
        <v>0.22638473914042748</v>
      </c>
      <c r="O1972">
        <f t="shared" si="156"/>
        <v>-1.9170901070957411</v>
      </c>
    </row>
    <row r="1973" spans="1:15" x14ac:dyDescent="0.25">
      <c r="A1973" s="4">
        <v>41930</v>
      </c>
      <c r="B1973" s="7">
        <v>7.5380464499999986</v>
      </c>
      <c r="C1973">
        <f t="shared" si="155"/>
        <v>1971</v>
      </c>
      <c r="D1973" s="9">
        <f t="shared" si="152"/>
        <v>1.20973290798774E-2</v>
      </c>
      <c r="E1973">
        <f t="shared" si="153"/>
        <v>-1.9173105052135915</v>
      </c>
      <c r="F1973">
        <f t="shared" si="154"/>
        <v>0.22649965525166629</v>
      </c>
      <c r="K1973" s="8">
        <v>41930</v>
      </c>
      <c r="L1973" s="9">
        <v>7.5380464499999986</v>
      </c>
      <c r="M1973">
        <v>1.20973290798774E-2</v>
      </c>
      <c r="N1973">
        <v>0.22649965525166629</v>
      </c>
      <c r="O1973">
        <f t="shared" si="156"/>
        <v>-1.9173105052135915</v>
      </c>
    </row>
    <row r="1974" spans="1:15" x14ac:dyDescent="0.25">
      <c r="A1974" s="4">
        <v>34275</v>
      </c>
      <c r="B1974" s="7">
        <v>7.537617749999999</v>
      </c>
      <c r="C1974">
        <f t="shared" si="155"/>
        <v>1972</v>
      </c>
      <c r="D1974" s="9">
        <f t="shared" si="152"/>
        <v>1.2091194531662453E-2</v>
      </c>
      <c r="E1974">
        <f t="shared" si="153"/>
        <v>-1.9175307915393405</v>
      </c>
      <c r="F1974">
        <f t="shared" si="154"/>
        <v>0.22661457136290508</v>
      </c>
      <c r="K1974" s="8">
        <v>34275</v>
      </c>
      <c r="L1974" s="9">
        <v>7.537617749999999</v>
      </c>
      <c r="M1974">
        <v>1.2091194531662453E-2</v>
      </c>
      <c r="N1974">
        <v>0.22661457136290508</v>
      </c>
      <c r="O1974">
        <f t="shared" si="156"/>
        <v>-1.9175307915393405</v>
      </c>
    </row>
    <row r="1975" spans="1:15" x14ac:dyDescent="0.25">
      <c r="A1975" s="4">
        <v>37745</v>
      </c>
      <c r="B1975" s="7">
        <v>7.537617749999999</v>
      </c>
      <c r="C1975">
        <f t="shared" si="155"/>
        <v>1973</v>
      </c>
      <c r="D1975" s="9">
        <f t="shared" si="152"/>
        <v>1.2085066201945443E-2</v>
      </c>
      <c r="E1975">
        <f t="shared" si="153"/>
        <v>-1.9177509661863392</v>
      </c>
      <c r="F1975">
        <f t="shared" si="154"/>
        <v>0.22672948747414387</v>
      </c>
      <c r="K1975" s="8">
        <v>37745</v>
      </c>
      <c r="L1975" s="9">
        <v>7.537617749999999</v>
      </c>
      <c r="M1975">
        <v>1.2085066201945443E-2</v>
      </c>
      <c r="N1975">
        <v>0.22672948747414387</v>
      </c>
      <c r="O1975">
        <f t="shared" si="156"/>
        <v>-1.9177509661863392</v>
      </c>
    </row>
    <row r="1976" spans="1:15" x14ac:dyDescent="0.25">
      <c r="A1976" s="4">
        <v>34838</v>
      </c>
      <c r="B1976" s="7">
        <v>7.5374033999999988</v>
      </c>
      <c r="C1976">
        <f t="shared" si="155"/>
        <v>1974</v>
      </c>
      <c r="D1976" s="9">
        <f t="shared" si="152"/>
        <v>1.2078944081275763E-2</v>
      </c>
      <c r="E1976">
        <f t="shared" si="153"/>
        <v>-1.9179710292677661</v>
      </c>
      <c r="F1976">
        <f t="shared" si="154"/>
        <v>0.22684440358538266</v>
      </c>
      <c r="K1976" s="8">
        <v>34838</v>
      </c>
      <c r="L1976" s="9">
        <v>7.5374033999999988</v>
      </c>
      <c r="M1976">
        <v>1.2078944081275763E-2</v>
      </c>
      <c r="N1976">
        <v>0.22684440358538266</v>
      </c>
      <c r="O1976">
        <f t="shared" si="156"/>
        <v>-1.9179710292677661</v>
      </c>
    </row>
    <row r="1977" spans="1:15" x14ac:dyDescent="0.25">
      <c r="A1977" s="4">
        <v>39091</v>
      </c>
      <c r="B1977" s="7">
        <v>7.5371890500000021</v>
      </c>
      <c r="C1977">
        <f t="shared" si="155"/>
        <v>1975</v>
      </c>
      <c r="D1977" s="9">
        <f t="shared" si="152"/>
        <v>1.2072828160221953E-2</v>
      </c>
      <c r="E1977">
        <f t="shared" si="153"/>
        <v>-1.9181909808966271</v>
      </c>
      <c r="F1977">
        <f t="shared" si="154"/>
        <v>0.22695931969662148</v>
      </c>
      <c r="K1977" s="8">
        <v>39091</v>
      </c>
      <c r="L1977" s="9">
        <v>7.5371890500000021</v>
      </c>
      <c r="M1977">
        <v>1.2072828160221953E-2</v>
      </c>
      <c r="N1977">
        <v>0.22695931969662148</v>
      </c>
      <c r="O1977">
        <f t="shared" si="156"/>
        <v>-1.9181909808966271</v>
      </c>
    </row>
    <row r="1978" spans="1:15" x14ac:dyDescent="0.25">
      <c r="A1978" s="4">
        <v>42129</v>
      </c>
      <c r="B1978" s="7">
        <v>7.5318692727272749</v>
      </c>
      <c r="C1978">
        <f t="shared" si="155"/>
        <v>1976</v>
      </c>
      <c r="D1978" s="9">
        <f t="shared" si="152"/>
        <v>1.2066718429371638E-2</v>
      </c>
      <c r="E1978">
        <f t="shared" si="153"/>
        <v>-1.9184108211857576</v>
      </c>
      <c r="F1978">
        <f t="shared" si="154"/>
        <v>0.22707423580786026</v>
      </c>
      <c r="K1978" s="8">
        <v>42129</v>
      </c>
      <c r="L1978" s="9">
        <v>7.5318692727272749</v>
      </c>
      <c r="M1978">
        <v>1.2066718429371638E-2</v>
      </c>
      <c r="N1978">
        <v>0.22707423580786026</v>
      </c>
      <c r="O1978">
        <f t="shared" si="156"/>
        <v>-1.9184108211857576</v>
      </c>
    </row>
    <row r="1979" spans="1:15" x14ac:dyDescent="0.25">
      <c r="A1979" s="4">
        <v>40357</v>
      </c>
      <c r="B1979" s="7">
        <v>7.5290437500000023</v>
      </c>
      <c r="C1979">
        <f t="shared" si="155"/>
        <v>1977</v>
      </c>
      <c r="D1979" s="9">
        <f t="shared" si="152"/>
        <v>1.206061487933149E-2</v>
      </c>
      <c r="E1979">
        <f t="shared" si="153"/>
        <v>-1.9186305502478205</v>
      </c>
      <c r="F1979">
        <f t="shared" si="154"/>
        <v>0.22718915191909905</v>
      </c>
      <c r="K1979" s="8">
        <v>40357</v>
      </c>
      <c r="L1979" s="9">
        <v>7.5290437500000023</v>
      </c>
      <c r="M1979">
        <v>1.206061487933149E-2</v>
      </c>
      <c r="N1979">
        <v>0.22718915191909905</v>
      </c>
      <c r="O1979">
        <f t="shared" si="156"/>
        <v>-1.9186305502478205</v>
      </c>
    </row>
    <row r="1980" spans="1:15" x14ac:dyDescent="0.25">
      <c r="A1980" s="4">
        <v>37589</v>
      </c>
      <c r="B1980" s="7">
        <v>7.5245424000000023</v>
      </c>
      <c r="C1980">
        <f t="shared" si="155"/>
        <v>1978</v>
      </c>
      <c r="D1980" s="9">
        <f t="shared" si="152"/>
        <v>1.2054517500727177E-2</v>
      </c>
      <c r="E1980">
        <f t="shared" si="153"/>
        <v>-1.9188501681953087</v>
      </c>
      <c r="F1980">
        <f t="shared" si="154"/>
        <v>0.22730406803033784</v>
      </c>
      <c r="K1980" s="8">
        <v>37589</v>
      </c>
      <c r="L1980" s="9">
        <v>7.5245424000000023</v>
      </c>
      <c r="M1980">
        <v>1.2054517500727177E-2</v>
      </c>
      <c r="N1980">
        <v>0.22730406803033784</v>
      </c>
      <c r="O1980">
        <f t="shared" si="156"/>
        <v>-1.9188501681953087</v>
      </c>
    </row>
    <row r="1981" spans="1:15" x14ac:dyDescent="0.25">
      <c r="A1981" s="4">
        <v>39156</v>
      </c>
      <c r="B1981" s="7">
        <v>7.5213271500000012</v>
      </c>
      <c r="C1981">
        <f t="shared" si="155"/>
        <v>1979</v>
      </c>
      <c r="D1981" s="9">
        <f t="shared" si="152"/>
        <v>1.2048426284203313E-2</v>
      </c>
      <c r="E1981">
        <f t="shared" si="153"/>
        <v>-1.9190696751405445</v>
      </c>
      <c r="F1981">
        <f t="shared" si="154"/>
        <v>0.22741898414157666</v>
      </c>
      <c r="K1981" s="8">
        <v>39156</v>
      </c>
      <c r="L1981" s="9">
        <v>7.5213271500000012</v>
      </c>
      <c r="M1981">
        <v>1.2048426284203313E-2</v>
      </c>
      <c r="N1981">
        <v>0.22741898414157666</v>
      </c>
      <c r="O1981">
        <f t="shared" si="156"/>
        <v>-1.9190696751405445</v>
      </c>
    </row>
    <row r="1982" spans="1:15" x14ac:dyDescent="0.25">
      <c r="A1982" s="4">
        <v>33980</v>
      </c>
      <c r="B1982" s="7">
        <v>7.5211128000000018</v>
      </c>
      <c r="C1982">
        <f t="shared" si="155"/>
        <v>1980</v>
      </c>
      <c r="D1982" s="9">
        <f t="shared" si="152"/>
        <v>1.2042341220423412E-2</v>
      </c>
      <c r="E1982">
        <f t="shared" si="153"/>
        <v>-1.9192890711956794</v>
      </c>
      <c r="F1982">
        <f t="shared" si="154"/>
        <v>0.22753390025281545</v>
      </c>
      <c r="K1982" s="8">
        <v>33980</v>
      </c>
      <c r="L1982" s="9">
        <v>7.5211128000000018</v>
      </c>
      <c r="M1982">
        <v>1.2042341220423412E-2</v>
      </c>
      <c r="N1982">
        <v>0.22753390025281545</v>
      </c>
      <c r="O1982">
        <f t="shared" si="156"/>
        <v>-1.9192890711956794</v>
      </c>
    </row>
    <row r="1983" spans="1:15" x14ac:dyDescent="0.25">
      <c r="A1983" s="4">
        <v>39792</v>
      </c>
      <c r="B1983" s="7">
        <v>7.5208984499999998</v>
      </c>
      <c r="C1983">
        <f t="shared" si="155"/>
        <v>1981</v>
      </c>
      <c r="D1983" s="9">
        <f t="shared" si="152"/>
        <v>1.2036262300069841E-2</v>
      </c>
      <c r="E1983">
        <f t="shared" si="153"/>
        <v>-1.9195083564726951</v>
      </c>
      <c r="F1983">
        <f t="shared" si="154"/>
        <v>0.22764881636405424</v>
      </c>
      <c r="K1983" s="8">
        <v>39792</v>
      </c>
      <c r="L1983" s="9">
        <v>7.5208984499999998</v>
      </c>
      <c r="M1983">
        <v>1.2036262300069841E-2</v>
      </c>
      <c r="N1983">
        <v>0.22764881636405424</v>
      </c>
      <c r="O1983">
        <f t="shared" si="156"/>
        <v>-1.9195083564726951</v>
      </c>
    </row>
    <row r="1984" spans="1:15" x14ac:dyDescent="0.25">
      <c r="A1984" s="4">
        <v>34242</v>
      </c>
      <c r="B1984" s="7">
        <v>7.5206841000000004</v>
      </c>
      <c r="C1984">
        <f t="shared" si="155"/>
        <v>1982</v>
      </c>
      <c r="D1984" s="9">
        <f t="shared" si="152"/>
        <v>1.2030189513843772E-2</v>
      </c>
      <c r="E1984">
        <f t="shared" si="153"/>
        <v>-1.9197275310834048</v>
      </c>
      <c r="F1984">
        <f t="shared" si="154"/>
        <v>0.22776373247529302</v>
      </c>
      <c r="K1984" s="8">
        <v>34242</v>
      </c>
      <c r="L1984" s="9">
        <v>7.5206841000000004</v>
      </c>
      <c r="M1984">
        <v>1.2030189513843772E-2</v>
      </c>
      <c r="N1984">
        <v>0.22776373247529302</v>
      </c>
      <c r="O1984">
        <f t="shared" si="156"/>
        <v>-1.9197275310834048</v>
      </c>
    </row>
    <row r="1985" spans="1:15" x14ac:dyDescent="0.25">
      <c r="A1985" s="4">
        <v>37395</v>
      </c>
      <c r="B1985" s="7">
        <v>7.520469750000002</v>
      </c>
      <c r="C1985">
        <f t="shared" si="155"/>
        <v>1983</v>
      </c>
      <c r="D1985" s="9">
        <f t="shared" si="152"/>
        <v>1.2024122852465133E-2</v>
      </c>
      <c r="E1985">
        <f t="shared" si="153"/>
        <v>-1.9199465951394508</v>
      </c>
      <c r="F1985">
        <f t="shared" si="154"/>
        <v>0.22787864858653184</v>
      </c>
      <c r="K1985" s="8">
        <v>37395</v>
      </c>
      <c r="L1985" s="9">
        <v>7.520469750000002</v>
      </c>
      <c r="M1985">
        <v>1.2024122852465133E-2</v>
      </c>
      <c r="N1985">
        <v>0.22787864858653184</v>
      </c>
      <c r="O1985">
        <f t="shared" si="156"/>
        <v>-1.9199465951394508</v>
      </c>
    </row>
    <row r="1986" spans="1:15" x14ac:dyDescent="0.25">
      <c r="A1986" s="4">
        <v>34367</v>
      </c>
      <c r="B1986" s="7">
        <v>7.5166114500000019</v>
      </c>
      <c r="C1986">
        <f t="shared" si="155"/>
        <v>1984</v>
      </c>
      <c r="D1986" s="9">
        <f t="shared" si="152"/>
        <v>1.2018062306672558E-2</v>
      </c>
      <c r="E1986">
        <f t="shared" si="153"/>
        <v>-1.9201655487523079</v>
      </c>
      <c r="F1986">
        <f t="shared" si="154"/>
        <v>0.22799356469777063</v>
      </c>
      <c r="K1986" s="8">
        <v>34367</v>
      </c>
      <c r="L1986" s="9">
        <v>7.5166114500000019</v>
      </c>
      <c r="M1986">
        <v>1.2018062306672558E-2</v>
      </c>
      <c r="N1986">
        <v>0.22799356469777063</v>
      </c>
      <c r="O1986">
        <f t="shared" si="156"/>
        <v>-1.9201655487523079</v>
      </c>
    </row>
    <row r="1987" spans="1:15" x14ac:dyDescent="0.25">
      <c r="A1987" s="4">
        <v>37717</v>
      </c>
      <c r="B1987" s="7">
        <v>7.5163971000000007</v>
      </c>
      <c r="C1987">
        <f t="shared" si="155"/>
        <v>1985</v>
      </c>
      <c r="D1987" s="9">
        <f t="shared" ref="D1987:D2050" si="157">(C$1+1)/C1987/365</f>
        <v>1.2012007867223354E-2</v>
      </c>
      <c r="E1987">
        <f t="shared" ref="E1987:E2050" si="158">LOG(D1987)</f>
        <v>-1.9203843920332819</v>
      </c>
      <c r="F1987">
        <f t="shared" ref="F1987:F2050" si="159">C1987/C$1</f>
        <v>0.22810848080900942</v>
      </c>
      <c r="K1987" s="8">
        <v>37717</v>
      </c>
      <c r="L1987" s="9">
        <v>7.5163971000000007</v>
      </c>
      <c r="M1987">
        <v>1.2012007867223354E-2</v>
      </c>
      <c r="N1987">
        <v>0.22810848080900942</v>
      </c>
      <c r="O1987">
        <f t="shared" si="156"/>
        <v>-1.9203843920332819</v>
      </c>
    </row>
    <row r="1988" spans="1:15" x14ac:dyDescent="0.25">
      <c r="A1988" s="4">
        <v>42183</v>
      </c>
      <c r="B1988" s="7">
        <v>7.5161827500000022</v>
      </c>
      <c r="C1988">
        <f t="shared" ref="C1988:C2051" si="160">C1987+1</f>
        <v>1986</v>
      </c>
      <c r="D1988" s="9">
        <f t="shared" si="157"/>
        <v>1.2005959524893433E-2</v>
      </c>
      <c r="E1988">
        <f t="shared" si="158"/>
        <v>-1.9206031250935105</v>
      </c>
      <c r="F1988">
        <f t="shared" si="159"/>
        <v>0.22822339692024821</v>
      </c>
      <c r="K1988" s="8">
        <v>42183</v>
      </c>
      <c r="L1988" s="9">
        <v>7.5161827500000022</v>
      </c>
      <c r="M1988">
        <v>1.2005959524893433E-2</v>
      </c>
      <c r="N1988">
        <v>0.22822339692024821</v>
      </c>
      <c r="O1988">
        <f t="shared" ref="O1988:O2051" si="161">LOG(M1988)</f>
        <v>-1.9206031250935105</v>
      </c>
    </row>
    <row r="1989" spans="1:15" x14ac:dyDescent="0.25">
      <c r="A1989" s="4">
        <v>38422</v>
      </c>
      <c r="B1989" s="7">
        <v>7.5127531500000018</v>
      </c>
      <c r="C1989">
        <f t="shared" si="160"/>
        <v>1987</v>
      </c>
      <c r="D1989" s="9">
        <f t="shared" si="157"/>
        <v>1.199991727047728E-2</v>
      </c>
      <c r="E1989">
        <f t="shared" si="158"/>
        <v>-1.9208217480439633</v>
      </c>
      <c r="F1989">
        <f t="shared" si="159"/>
        <v>0.22833831303148702</v>
      </c>
      <c r="K1989" s="8">
        <v>38422</v>
      </c>
      <c r="L1989" s="9">
        <v>7.5127531500000018</v>
      </c>
      <c r="M1989">
        <v>1.199991727047728E-2</v>
      </c>
      <c r="N1989">
        <v>0.22833831303148702</v>
      </c>
      <c r="O1989">
        <f t="shared" si="161"/>
        <v>-1.9208217480439633</v>
      </c>
    </row>
    <row r="1990" spans="1:15" x14ac:dyDescent="0.25">
      <c r="A1990" s="4">
        <v>38785</v>
      </c>
      <c r="B1990" s="7">
        <v>7.5127531500000018</v>
      </c>
      <c r="C1990">
        <f t="shared" si="160"/>
        <v>1988</v>
      </c>
      <c r="D1990" s="9">
        <f t="shared" si="157"/>
        <v>1.1993881094787905E-2</v>
      </c>
      <c r="E1990">
        <f t="shared" si="158"/>
        <v>-1.9210402609954427</v>
      </c>
      <c r="F1990">
        <f t="shared" si="159"/>
        <v>0.22845322914272581</v>
      </c>
      <c r="K1990" s="8">
        <v>38785</v>
      </c>
      <c r="L1990" s="9">
        <v>7.5127531500000018</v>
      </c>
      <c r="M1990">
        <v>1.1993881094787905E-2</v>
      </c>
      <c r="N1990">
        <v>0.22845322914272581</v>
      </c>
      <c r="O1990">
        <f t="shared" si="161"/>
        <v>-1.9210402609954427</v>
      </c>
    </row>
    <row r="1991" spans="1:15" x14ac:dyDescent="0.25">
      <c r="A1991" s="4">
        <v>38440</v>
      </c>
      <c r="B1991" s="7">
        <v>7.51275315</v>
      </c>
      <c r="C1991">
        <f t="shared" si="160"/>
        <v>1989</v>
      </c>
      <c r="D1991" s="9">
        <f t="shared" si="157"/>
        <v>1.1987850988656791E-2</v>
      </c>
      <c r="E1991">
        <f t="shared" si="158"/>
        <v>-1.9212586640585836</v>
      </c>
      <c r="F1991">
        <f t="shared" si="159"/>
        <v>0.2285681452539646</v>
      </c>
      <c r="K1991" s="8">
        <v>38440</v>
      </c>
      <c r="L1991" s="9">
        <v>7.51275315</v>
      </c>
      <c r="M1991">
        <v>1.1987850988656791E-2</v>
      </c>
      <c r="N1991">
        <v>0.2285681452539646</v>
      </c>
      <c r="O1991">
        <f t="shared" si="161"/>
        <v>-1.9212586640585836</v>
      </c>
    </row>
    <row r="1992" spans="1:15" x14ac:dyDescent="0.25">
      <c r="A1992" s="4">
        <v>34756</v>
      </c>
      <c r="B1992" s="7">
        <v>7.5118957500000008</v>
      </c>
      <c r="C1992">
        <f t="shared" si="160"/>
        <v>1990</v>
      </c>
      <c r="D1992" s="9">
        <f t="shared" si="157"/>
        <v>1.1981826942933847E-2</v>
      </c>
      <c r="E1992">
        <f t="shared" si="158"/>
        <v>-1.9214769573438548</v>
      </c>
      <c r="F1992">
        <f t="shared" si="159"/>
        <v>0.22868306136520339</v>
      </c>
      <c r="K1992" s="8">
        <v>34756</v>
      </c>
      <c r="L1992" s="9">
        <v>7.5118957500000008</v>
      </c>
      <c r="M1992">
        <v>1.1981826942933847E-2</v>
      </c>
      <c r="N1992">
        <v>0.22868306136520339</v>
      </c>
      <c r="O1992">
        <f t="shared" si="161"/>
        <v>-1.9214769573438548</v>
      </c>
    </row>
    <row r="1993" spans="1:15" x14ac:dyDescent="0.25">
      <c r="A1993" s="4">
        <v>41323</v>
      </c>
      <c r="B1993" s="7">
        <v>7.5086804999999996</v>
      </c>
      <c r="C1993">
        <f t="shared" si="160"/>
        <v>1991</v>
      </c>
      <c r="D1993" s="9">
        <f t="shared" si="157"/>
        <v>1.1975808948487371E-2</v>
      </c>
      <c r="E1993">
        <f t="shared" si="158"/>
        <v>-1.9216951409615577</v>
      </c>
      <c r="F1993">
        <f t="shared" si="159"/>
        <v>0.2287979774764422</v>
      </c>
      <c r="K1993" s="8">
        <v>41323</v>
      </c>
      <c r="L1993" s="9">
        <v>7.5086804999999996</v>
      </c>
      <c r="M1993">
        <v>1.1975808948487371E-2</v>
      </c>
      <c r="N1993">
        <v>0.2287979774764422</v>
      </c>
      <c r="O1993">
        <f t="shared" si="161"/>
        <v>-1.9216951409615577</v>
      </c>
    </row>
    <row r="1994" spans="1:15" x14ac:dyDescent="0.25">
      <c r="A1994" s="4">
        <v>41984</v>
      </c>
      <c r="B1994" s="7">
        <v>7.5084661500000021</v>
      </c>
      <c r="C1994">
        <f t="shared" si="160"/>
        <v>1992</v>
      </c>
      <c r="D1994" s="9">
        <f t="shared" si="157"/>
        <v>1.1969796996203994E-2</v>
      </c>
      <c r="E1994">
        <f t="shared" si="158"/>
        <v>-1.9219132150218281</v>
      </c>
      <c r="F1994">
        <f t="shared" si="159"/>
        <v>0.22891289358768099</v>
      </c>
      <c r="K1994" s="8">
        <v>41984</v>
      </c>
      <c r="L1994" s="9">
        <v>7.5084661500000021</v>
      </c>
      <c r="M1994">
        <v>1.1969796996203994E-2</v>
      </c>
      <c r="N1994">
        <v>0.22891289358768099</v>
      </c>
      <c r="O1994">
        <f t="shared" si="161"/>
        <v>-1.9219132150218281</v>
      </c>
    </row>
    <row r="1995" spans="1:15" x14ac:dyDescent="0.25">
      <c r="A1995" s="4">
        <v>37311</v>
      </c>
      <c r="B1995" s="7">
        <v>7.5084661500000003</v>
      </c>
      <c r="C1995">
        <f t="shared" si="160"/>
        <v>1993</v>
      </c>
      <c r="D1995" s="9">
        <f t="shared" si="157"/>
        <v>1.1963791076988637E-2</v>
      </c>
      <c r="E1995">
        <f t="shared" si="158"/>
        <v>-1.9221311796346359</v>
      </c>
      <c r="F1995">
        <f t="shared" si="159"/>
        <v>0.22902780969891978</v>
      </c>
      <c r="K1995" s="8">
        <v>37311</v>
      </c>
      <c r="L1995" s="9">
        <v>7.5084661500000003</v>
      </c>
      <c r="M1995">
        <v>1.1963791076988637E-2</v>
      </c>
      <c r="N1995">
        <v>0.22902780969891978</v>
      </c>
      <c r="O1995">
        <f t="shared" si="161"/>
        <v>-1.9221311796346359</v>
      </c>
    </row>
    <row r="1996" spans="1:15" x14ac:dyDescent="0.25">
      <c r="A1996" s="4">
        <v>41905</v>
      </c>
      <c r="B1996" s="7">
        <v>7.5082518</v>
      </c>
      <c r="C1996">
        <f t="shared" si="160"/>
        <v>1994</v>
      </c>
      <c r="D1996" s="9">
        <f t="shared" si="157"/>
        <v>1.1957791181764472E-2</v>
      </c>
      <c r="E1996">
        <f t="shared" si="158"/>
        <v>-1.9223490349097851</v>
      </c>
      <c r="F1996">
        <f t="shared" si="159"/>
        <v>0.22914272581015857</v>
      </c>
      <c r="K1996" s="8">
        <v>41905</v>
      </c>
      <c r="L1996" s="9">
        <v>7.5082518</v>
      </c>
      <c r="M1996">
        <v>1.1957791181764472E-2</v>
      </c>
      <c r="N1996">
        <v>0.22914272581015857</v>
      </c>
      <c r="O1996">
        <f t="shared" si="161"/>
        <v>-1.9223490349097851</v>
      </c>
    </row>
    <row r="1997" spans="1:15" x14ac:dyDescent="0.25">
      <c r="A1997" s="4">
        <v>35929</v>
      </c>
      <c r="B1997" s="7">
        <v>7.5048221999999987</v>
      </c>
      <c r="C1997">
        <f t="shared" si="160"/>
        <v>1995</v>
      </c>
      <c r="D1997" s="9">
        <f t="shared" si="157"/>
        <v>1.1951797301472861E-2</v>
      </c>
      <c r="E1997">
        <f t="shared" si="158"/>
        <v>-1.9225667809569151</v>
      </c>
      <c r="F1997">
        <f t="shared" si="159"/>
        <v>0.22925764192139739</v>
      </c>
      <c r="K1997" s="8">
        <v>35929</v>
      </c>
      <c r="L1997" s="9">
        <v>7.5048221999999987</v>
      </c>
      <c r="M1997">
        <v>1.1951797301472861E-2</v>
      </c>
      <c r="N1997">
        <v>0.22925764192139739</v>
      </c>
      <c r="O1997">
        <f t="shared" si="161"/>
        <v>-1.9225667809569151</v>
      </c>
    </row>
    <row r="1998" spans="1:15" x14ac:dyDescent="0.25">
      <c r="A1998" s="4">
        <v>36314</v>
      </c>
      <c r="B1998" s="7">
        <v>7.504607850000002</v>
      </c>
      <c r="C1998">
        <f t="shared" si="160"/>
        <v>1996</v>
      </c>
      <c r="D1998" s="9">
        <f t="shared" si="157"/>
        <v>1.1945809427073326E-2</v>
      </c>
      <c r="E1998">
        <f t="shared" si="158"/>
        <v>-1.9227844178855005</v>
      </c>
      <c r="F1998">
        <f t="shared" si="159"/>
        <v>0.22937255803263618</v>
      </c>
      <c r="K1998" s="8">
        <v>36314</v>
      </c>
      <c r="L1998" s="9">
        <v>7.504607850000002</v>
      </c>
      <c r="M1998">
        <v>1.1945809427073326E-2</v>
      </c>
      <c r="N1998">
        <v>0.22937255803263618</v>
      </c>
      <c r="O1998">
        <f t="shared" si="161"/>
        <v>-1.9227844178855005</v>
      </c>
    </row>
    <row r="1999" spans="1:15" x14ac:dyDescent="0.25">
      <c r="A1999" s="4">
        <v>34236</v>
      </c>
      <c r="B1999" s="7">
        <v>7.5043935000000017</v>
      </c>
      <c r="C1999">
        <f t="shared" si="160"/>
        <v>1997</v>
      </c>
      <c r="D1999" s="9">
        <f t="shared" si="157"/>
        <v>1.1939827549543492E-2</v>
      </c>
      <c r="E1999">
        <f t="shared" si="158"/>
        <v>-1.9230019458048508</v>
      </c>
      <c r="F1999">
        <f t="shared" si="159"/>
        <v>0.22948747414387496</v>
      </c>
      <c r="K1999" s="8">
        <v>34236</v>
      </c>
      <c r="L1999" s="9">
        <v>7.5043935000000017</v>
      </c>
      <c r="M1999">
        <v>1.1939827549543492E-2</v>
      </c>
      <c r="N1999">
        <v>0.22948747414387496</v>
      </c>
      <c r="O1999">
        <f t="shared" si="161"/>
        <v>-1.9230019458048508</v>
      </c>
    </row>
    <row r="2000" spans="1:15" x14ac:dyDescent="0.25">
      <c r="A2000" s="4">
        <v>35926</v>
      </c>
      <c r="B2000" s="7">
        <v>7.5039648000000039</v>
      </c>
      <c r="C2000">
        <f t="shared" si="160"/>
        <v>1998</v>
      </c>
      <c r="D2000" s="9">
        <f t="shared" si="157"/>
        <v>1.1933851659879056E-2</v>
      </c>
      <c r="E2000">
        <f t="shared" si="158"/>
        <v>-1.9232193648241116</v>
      </c>
      <c r="F2000">
        <f t="shared" si="159"/>
        <v>0.22960239025511378</v>
      </c>
      <c r="K2000" s="8">
        <v>35926</v>
      </c>
      <c r="L2000" s="9">
        <v>7.5039648000000039</v>
      </c>
      <c r="M2000">
        <v>1.1933851659879056E-2</v>
      </c>
      <c r="N2000">
        <v>0.22960239025511378</v>
      </c>
      <c r="O2000">
        <f t="shared" si="161"/>
        <v>-1.9232193648241116</v>
      </c>
    </row>
    <row r="2001" spans="1:15" x14ac:dyDescent="0.25">
      <c r="A2001" s="4">
        <v>37266</v>
      </c>
      <c r="B2001" s="7">
        <v>7.5039648000000003</v>
      </c>
      <c r="C2001">
        <f t="shared" si="160"/>
        <v>1999</v>
      </c>
      <c r="D2001" s="9">
        <f t="shared" si="157"/>
        <v>1.1927881749093726E-2</v>
      </c>
      <c r="E2001">
        <f t="shared" si="158"/>
        <v>-1.9234366750522651</v>
      </c>
      <c r="F2001">
        <f t="shared" si="159"/>
        <v>0.22971730636635257</v>
      </c>
      <c r="K2001" s="8">
        <v>37266</v>
      </c>
      <c r="L2001" s="9">
        <v>7.5039648000000003</v>
      </c>
      <c r="M2001">
        <v>1.1927881749093726E-2</v>
      </c>
      <c r="N2001">
        <v>0.22971730636635257</v>
      </c>
      <c r="O2001">
        <f t="shared" si="161"/>
        <v>-1.9234366750522651</v>
      </c>
    </row>
    <row r="2002" spans="1:15" x14ac:dyDescent="0.25">
      <c r="A2002" s="4">
        <v>41964</v>
      </c>
      <c r="B2002" s="7">
        <v>7.5039647999999994</v>
      </c>
      <c r="C2002">
        <f t="shared" si="160"/>
        <v>2000</v>
      </c>
      <c r="D2002" s="9">
        <f t="shared" si="157"/>
        <v>1.1921917808219178E-2</v>
      </c>
      <c r="E2002">
        <f t="shared" si="158"/>
        <v>-1.9236538765981293</v>
      </c>
      <c r="F2002">
        <f t="shared" si="159"/>
        <v>0.22983222247759136</v>
      </c>
      <c r="K2002" s="8">
        <v>41964</v>
      </c>
      <c r="L2002" s="9">
        <v>7.5039647999999994</v>
      </c>
      <c r="M2002">
        <v>1.1921917808219178E-2</v>
      </c>
      <c r="N2002">
        <v>0.22983222247759136</v>
      </c>
      <c r="O2002">
        <f t="shared" si="161"/>
        <v>-1.9236538765981293</v>
      </c>
    </row>
    <row r="2003" spans="1:15" x14ac:dyDescent="0.25">
      <c r="A2003" s="4">
        <v>38382</v>
      </c>
      <c r="B2003" s="7">
        <v>7.5039647999999985</v>
      </c>
      <c r="C2003">
        <f t="shared" si="160"/>
        <v>2001</v>
      </c>
      <c r="D2003" s="9">
        <f t="shared" si="157"/>
        <v>1.1915959828305027E-2</v>
      </c>
      <c r="E2003">
        <f t="shared" si="158"/>
        <v>-1.9238709695703595</v>
      </c>
      <c r="F2003">
        <f t="shared" si="159"/>
        <v>0.22994713858883015</v>
      </c>
      <c r="K2003" s="8">
        <v>38382</v>
      </c>
      <c r="L2003" s="9">
        <v>7.5039647999999985</v>
      </c>
      <c r="M2003">
        <v>1.1915959828305027E-2</v>
      </c>
      <c r="N2003">
        <v>0.22994713858883015</v>
      </c>
      <c r="O2003">
        <f t="shared" si="161"/>
        <v>-1.9238709695703595</v>
      </c>
    </row>
    <row r="2004" spans="1:15" x14ac:dyDescent="0.25">
      <c r="A2004" s="4">
        <v>37236</v>
      </c>
      <c r="B2004" s="7">
        <v>7.5002136750000012</v>
      </c>
      <c r="C2004">
        <f t="shared" si="160"/>
        <v>2002</v>
      </c>
      <c r="D2004" s="9">
        <f t="shared" si="157"/>
        <v>1.1910007800418759E-2</v>
      </c>
      <c r="E2004">
        <f t="shared" si="158"/>
        <v>-1.924087954077448</v>
      </c>
      <c r="F2004">
        <f t="shared" si="159"/>
        <v>0.23006205470006896</v>
      </c>
      <c r="K2004" s="8">
        <v>37236</v>
      </c>
      <c r="L2004" s="9">
        <v>7.5002136750000012</v>
      </c>
      <c r="M2004">
        <v>1.1910007800418759E-2</v>
      </c>
      <c r="N2004">
        <v>0.23006205470006896</v>
      </c>
      <c r="O2004">
        <f t="shared" si="161"/>
        <v>-1.924087954077448</v>
      </c>
    </row>
    <row r="2005" spans="1:15" x14ac:dyDescent="0.25">
      <c r="A2005" s="4">
        <v>37764</v>
      </c>
      <c r="B2005" s="7">
        <v>7.4998921500000009</v>
      </c>
      <c r="C2005">
        <f t="shared" si="160"/>
        <v>2003</v>
      </c>
      <c r="D2005" s="9">
        <f t="shared" si="157"/>
        <v>1.190406171564571E-2</v>
      </c>
      <c r="E2005">
        <f t="shared" si="158"/>
        <v>-1.9243048302277244</v>
      </c>
      <c r="F2005">
        <f t="shared" si="159"/>
        <v>0.23017697081130775</v>
      </c>
      <c r="K2005" s="8">
        <v>37764</v>
      </c>
      <c r="L2005" s="9">
        <v>7.4998921500000009</v>
      </c>
      <c r="M2005">
        <v>1.190406171564571E-2</v>
      </c>
      <c r="N2005">
        <v>0.23017697081130775</v>
      </c>
      <c r="O2005">
        <f t="shared" si="161"/>
        <v>-1.9243048302277244</v>
      </c>
    </row>
    <row r="2006" spans="1:15" x14ac:dyDescent="0.25">
      <c r="A2006" s="4">
        <v>36710</v>
      </c>
      <c r="B2006" s="7">
        <v>7.4994634500000004</v>
      </c>
      <c r="C2006">
        <f t="shared" si="160"/>
        <v>2004</v>
      </c>
      <c r="D2006" s="9">
        <f t="shared" si="157"/>
        <v>1.1898121565088999E-2</v>
      </c>
      <c r="E2006">
        <f t="shared" si="158"/>
        <v>-1.9245215981293562</v>
      </c>
      <c r="F2006">
        <f t="shared" si="159"/>
        <v>0.23029188692254654</v>
      </c>
      <c r="K2006" s="8">
        <v>36710</v>
      </c>
      <c r="L2006" s="9">
        <v>7.4994634500000004</v>
      </c>
      <c r="M2006">
        <v>1.1898121565088999E-2</v>
      </c>
      <c r="N2006">
        <v>0.23029188692254654</v>
      </c>
      <c r="O2006">
        <f t="shared" si="161"/>
        <v>-1.9245215981293562</v>
      </c>
    </row>
    <row r="2007" spans="1:15" x14ac:dyDescent="0.25">
      <c r="A2007" s="4">
        <v>41416</v>
      </c>
      <c r="B2007" s="7">
        <v>7.4994634500000004</v>
      </c>
      <c r="C2007">
        <f t="shared" si="160"/>
        <v>2005</v>
      </c>
      <c r="D2007" s="9">
        <f t="shared" si="157"/>
        <v>1.1892187339869504E-2</v>
      </c>
      <c r="E2007">
        <f t="shared" si="158"/>
        <v>-1.9247382578903494</v>
      </c>
      <c r="F2007">
        <f t="shared" si="159"/>
        <v>0.23040680303378533</v>
      </c>
      <c r="K2007" s="8">
        <v>41416</v>
      </c>
      <c r="L2007" s="9">
        <v>7.4994634500000004</v>
      </c>
      <c r="M2007">
        <v>1.1892187339869504E-2</v>
      </c>
      <c r="N2007">
        <v>0.23040680303378533</v>
      </c>
      <c r="O2007">
        <f t="shared" si="161"/>
        <v>-1.9247382578903494</v>
      </c>
    </row>
    <row r="2008" spans="1:15" x14ac:dyDescent="0.25">
      <c r="A2008" s="4">
        <v>36262</v>
      </c>
      <c r="B2008" s="7">
        <v>7.4960338500000008</v>
      </c>
      <c r="C2008">
        <f t="shared" si="160"/>
        <v>2006</v>
      </c>
      <c r="D2008" s="9">
        <f t="shared" si="157"/>
        <v>1.1886259031125801E-2</v>
      </c>
      <c r="E2008">
        <f t="shared" si="158"/>
        <v>-1.9249548096185474</v>
      </c>
      <c r="F2008">
        <f t="shared" si="159"/>
        <v>0.23052171914502415</v>
      </c>
      <c r="K2008" s="8">
        <v>36262</v>
      </c>
      <c r="L2008" s="9">
        <v>7.4960338500000008</v>
      </c>
      <c r="M2008">
        <v>1.1886259031125801E-2</v>
      </c>
      <c r="N2008">
        <v>0.23052171914502415</v>
      </c>
      <c r="O2008">
        <f t="shared" si="161"/>
        <v>-1.9249548096185474</v>
      </c>
    </row>
    <row r="2009" spans="1:15" x14ac:dyDescent="0.25">
      <c r="A2009" s="4">
        <v>39392</v>
      </c>
      <c r="B2009" s="7">
        <v>7.4958195000000005</v>
      </c>
      <c r="C2009">
        <f t="shared" si="160"/>
        <v>2007</v>
      </c>
      <c r="D2009" s="9">
        <f t="shared" si="157"/>
        <v>1.1880336630014128E-2</v>
      </c>
      <c r="E2009">
        <f t="shared" si="158"/>
        <v>-1.9251712534216336</v>
      </c>
      <c r="F2009">
        <f t="shared" si="159"/>
        <v>0.23063663525626293</v>
      </c>
      <c r="K2009" s="8">
        <v>39392</v>
      </c>
      <c r="L2009" s="9">
        <v>7.4958195000000005</v>
      </c>
      <c r="M2009">
        <v>1.1880336630014128E-2</v>
      </c>
      <c r="N2009">
        <v>0.23063663525626293</v>
      </c>
      <c r="O2009">
        <f t="shared" si="161"/>
        <v>-1.9251712534216336</v>
      </c>
    </row>
    <row r="2010" spans="1:15" x14ac:dyDescent="0.25">
      <c r="A2010" s="4">
        <v>40384</v>
      </c>
      <c r="B2010" s="7">
        <v>7.4958194999999996</v>
      </c>
      <c r="C2010">
        <f t="shared" si="160"/>
        <v>2008</v>
      </c>
      <c r="D2010" s="9">
        <f t="shared" si="157"/>
        <v>1.1874420127708346E-2</v>
      </c>
      <c r="E2010">
        <f t="shared" si="158"/>
        <v>-1.92538758940713</v>
      </c>
      <c r="F2010">
        <f t="shared" si="159"/>
        <v>0.23075155136750172</v>
      </c>
      <c r="K2010" s="8">
        <v>40384</v>
      </c>
      <c r="L2010" s="9">
        <v>7.4958194999999996</v>
      </c>
      <c r="M2010">
        <v>1.1874420127708346E-2</v>
      </c>
      <c r="N2010">
        <v>0.23075155136750172</v>
      </c>
      <c r="O2010">
        <f t="shared" si="161"/>
        <v>-1.92538758940713</v>
      </c>
    </row>
    <row r="2011" spans="1:15" x14ac:dyDescent="0.25">
      <c r="A2011" s="4">
        <v>40191</v>
      </c>
      <c r="B2011" s="7">
        <v>7.4956144695652176</v>
      </c>
      <c r="C2011">
        <f t="shared" si="160"/>
        <v>2009</v>
      </c>
      <c r="D2011" s="9">
        <f t="shared" si="157"/>
        <v>1.186850951539988E-2</v>
      </c>
      <c r="E2011">
        <f t="shared" si="158"/>
        <v>-1.9256038176823973</v>
      </c>
      <c r="F2011">
        <f t="shared" si="159"/>
        <v>0.23086646747874051</v>
      </c>
      <c r="K2011" s="8">
        <v>40191</v>
      </c>
      <c r="L2011" s="9">
        <v>7.4956144695652176</v>
      </c>
      <c r="M2011">
        <v>1.186850951539988E-2</v>
      </c>
      <c r="N2011">
        <v>0.23086646747874051</v>
      </c>
      <c r="O2011">
        <f t="shared" si="161"/>
        <v>-1.9256038176823973</v>
      </c>
    </row>
    <row r="2012" spans="1:15" x14ac:dyDescent="0.25">
      <c r="A2012" s="4">
        <v>39355</v>
      </c>
      <c r="B2012" s="7">
        <v>7.4953908</v>
      </c>
      <c r="C2012">
        <f t="shared" si="160"/>
        <v>2010</v>
      </c>
      <c r="D2012" s="9">
        <f t="shared" si="157"/>
        <v>1.186260478429769E-2</v>
      </c>
      <c r="E2012">
        <f t="shared" si="158"/>
        <v>-1.9258199383546371</v>
      </c>
      <c r="F2012">
        <f t="shared" si="159"/>
        <v>0.23098138358997933</v>
      </c>
      <c r="K2012" s="8">
        <v>39355</v>
      </c>
      <c r="L2012" s="9">
        <v>7.4953908</v>
      </c>
      <c r="M2012">
        <v>1.186260478429769E-2</v>
      </c>
      <c r="N2012">
        <v>0.23098138358997933</v>
      </c>
      <c r="O2012">
        <f t="shared" si="161"/>
        <v>-1.9258199383546371</v>
      </c>
    </row>
    <row r="2013" spans="1:15" x14ac:dyDescent="0.25">
      <c r="A2013" s="4">
        <v>41835</v>
      </c>
      <c r="B2013" s="7">
        <v>7.4953908</v>
      </c>
      <c r="C2013">
        <f t="shared" si="160"/>
        <v>2011</v>
      </c>
      <c r="D2013" s="9">
        <f t="shared" si="157"/>
        <v>1.1856705925628222E-2</v>
      </c>
      <c r="E2013">
        <f t="shared" si="158"/>
        <v>-1.92603595153089</v>
      </c>
      <c r="F2013">
        <f t="shared" si="159"/>
        <v>0.23109629970121812</v>
      </c>
      <c r="K2013" s="8">
        <v>41835</v>
      </c>
      <c r="L2013" s="9">
        <v>7.4953908</v>
      </c>
      <c r="M2013">
        <v>1.1856705925628222E-2</v>
      </c>
      <c r="N2013">
        <v>0.23109629970121812</v>
      </c>
      <c r="O2013">
        <f t="shared" si="161"/>
        <v>-1.92603595153089</v>
      </c>
    </row>
    <row r="2014" spans="1:15" x14ac:dyDescent="0.25">
      <c r="A2014" s="4">
        <v>42176</v>
      </c>
      <c r="B2014" s="7">
        <v>7.4921755499999998</v>
      </c>
      <c r="C2014">
        <f t="shared" si="160"/>
        <v>2012</v>
      </c>
      <c r="D2014" s="9">
        <f t="shared" si="157"/>
        <v>1.1850812930635366E-2</v>
      </c>
      <c r="E2014">
        <f t="shared" si="158"/>
        <v>-1.9262518573180378</v>
      </c>
      <c r="F2014">
        <f t="shared" si="159"/>
        <v>0.23121121581245691</v>
      </c>
      <c r="K2014" s="8">
        <v>42176</v>
      </c>
      <c r="L2014" s="9">
        <v>7.4921755499999998</v>
      </c>
      <c r="M2014">
        <v>1.1850812930635366E-2</v>
      </c>
      <c r="N2014">
        <v>0.23121121581245691</v>
      </c>
      <c r="O2014">
        <f t="shared" si="161"/>
        <v>-1.9262518573180378</v>
      </c>
    </row>
    <row r="2015" spans="1:15" x14ac:dyDescent="0.25">
      <c r="A2015" s="4">
        <v>38887</v>
      </c>
      <c r="B2015" s="7">
        <v>7.4917468500000011</v>
      </c>
      <c r="C2015">
        <f t="shared" si="160"/>
        <v>2013</v>
      </c>
      <c r="D2015" s="9">
        <f t="shared" si="157"/>
        <v>1.1844925790580406E-2</v>
      </c>
      <c r="E2015">
        <f t="shared" si="158"/>
        <v>-1.9264676558228027</v>
      </c>
      <c r="F2015">
        <f t="shared" si="159"/>
        <v>0.23132613192369569</v>
      </c>
      <c r="K2015" s="8">
        <v>38887</v>
      </c>
      <c r="L2015" s="9">
        <v>7.4917468500000011</v>
      </c>
      <c r="M2015">
        <v>1.1844925790580406E-2</v>
      </c>
      <c r="N2015">
        <v>0.23132613192369569</v>
      </c>
      <c r="O2015">
        <f t="shared" si="161"/>
        <v>-1.9264676558228027</v>
      </c>
    </row>
    <row r="2016" spans="1:15" x14ac:dyDescent="0.25">
      <c r="A2016" s="4">
        <v>38234</v>
      </c>
      <c r="B2016" s="7">
        <v>7.491532499999999</v>
      </c>
      <c r="C2016">
        <f t="shared" si="160"/>
        <v>2014</v>
      </c>
      <c r="D2016" s="9">
        <f t="shared" si="157"/>
        <v>1.1839044496741983E-2</v>
      </c>
      <c r="E2016">
        <f t="shared" si="158"/>
        <v>-1.9266833471517475</v>
      </c>
      <c r="F2016">
        <f t="shared" si="159"/>
        <v>0.23144104803493451</v>
      </c>
      <c r="K2016" s="8">
        <v>38234</v>
      </c>
      <c r="L2016" s="9">
        <v>7.491532499999999</v>
      </c>
      <c r="M2016">
        <v>1.1839044496741983E-2</v>
      </c>
      <c r="N2016">
        <v>0.23144104803493451</v>
      </c>
      <c r="O2016">
        <f t="shared" si="161"/>
        <v>-1.9266833471517475</v>
      </c>
    </row>
    <row r="2017" spans="1:15" x14ac:dyDescent="0.25">
      <c r="A2017" s="4">
        <v>41017</v>
      </c>
      <c r="B2017" s="7">
        <v>7.4913647478260863</v>
      </c>
      <c r="C2017">
        <f t="shared" si="160"/>
        <v>2015</v>
      </c>
      <c r="D2017" s="9">
        <f t="shared" si="157"/>
        <v>1.1833169040416059E-2</v>
      </c>
      <c r="E2017">
        <f t="shared" si="158"/>
        <v>-1.9268989314112763</v>
      </c>
      <c r="F2017">
        <f t="shared" si="159"/>
        <v>0.2315559641461733</v>
      </c>
      <c r="K2017" s="8">
        <v>41017</v>
      </c>
      <c r="L2017" s="9">
        <v>7.4913647478260863</v>
      </c>
      <c r="M2017">
        <v>1.1833169040416059E-2</v>
      </c>
      <c r="N2017">
        <v>0.2315559641461733</v>
      </c>
      <c r="O2017">
        <f t="shared" si="161"/>
        <v>-1.9268989314112763</v>
      </c>
    </row>
    <row r="2018" spans="1:15" x14ac:dyDescent="0.25">
      <c r="A2018" s="4">
        <v>35976</v>
      </c>
      <c r="B2018" s="7">
        <v>7.4911038000000003</v>
      </c>
      <c r="C2018">
        <f t="shared" si="160"/>
        <v>2016</v>
      </c>
      <c r="D2018" s="9">
        <f t="shared" si="157"/>
        <v>1.182729941291585E-2</v>
      </c>
      <c r="E2018">
        <f t="shared" si="158"/>
        <v>-1.927114408707636</v>
      </c>
      <c r="F2018">
        <f t="shared" si="159"/>
        <v>0.23167088025741209</v>
      </c>
      <c r="K2018" s="8">
        <v>35976</v>
      </c>
      <c r="L2018" s="9">
        <v>7.4911038000000003</v>
      </c>
      <c r="M2018">
        <v>1.182729941291585E-2</v>
      </c>
      <c r="N2018">
        <v>0.23167088025741209</v>
      </c>
      <c r="O2018">
        <f t="shared" si="161"/>
        <v>-1.927114408707636</v>
      </c>
    </row>
    <row r="2019" spans="1:15" x14ac:dyDescent="0.25">
      <c r="A2019" s="4">
        <v>41073</v>
      </c>
      <c r="B2019" s="7">
        <v>7.4909479090909104</v>
      </c>
      <c r="C2019">
        <f t="shared" si="160"/>
        <v>2017</v>
      </c>
      <c r="D2019" s="9">
        <f t="shared" si="157"/>
        <v>1.1821435605571818E-2</v>
      </c>
      <c r="E2019">
        <f t="shared" si="158"/>
        <v>-1.9273297791469135</v>
      </c>
      <c r="F2019">
        <f t="shared" si="159"/>
        <v>0.23178579636865088</v>
      </c>
      <c r="K2019" s="8">
        <v>41073</v>
      </c>
      <c r="L2019" s="9">
        <v>7.4909479090909104</v>
      </c>
      <c r="M2019">
        <v>1.1821435605571818E-2</v>
      </c>
      <c r="N2019">
        <v>0.23178579636865088</v>
      </c>
      <c r="O2019">
        <f t="shared" si="161"/>
        <v>-1.9273297791469135</v>
      </c>
    </row>
    <row r="2020" spans="1:15" x14ac:dyDescent="0.25">
      <c r="A2020" s="4">
        <v>40299</v>
      </c>
      <c r="B2020" s="7">
        <v>7.4904700695652169</v>
      </c>
      <c r="C2020">
        <f t="shared" si="160"/>
        <v>2018</v>
      </c>
      <c r="D2020" s="9">
        <f t="shared" si="157"/>
        <v>1.1815577609731592E-2</v>
      </c>
      <c r="E2020">
        <f t="shared" si="158"/>
        <v>-1.92754504283504</v>
      </c>
      <c r="F2020">
        <f t="shared" si="159"/>
        <v>0.23190071247988969</v>
      </c>
      <c r="K2020" s="8">
        <v>40299</v>
      </c>
      <c r="L2020" s="9">
        <v>7.4904700695652169</v>
      </c>
      <c r="M2020">
        <v>1.1815577609731592E-2</v>
      </c>
      <c r="N2020">
        <v>0.23190071247988969</v>
      </c>
      <c r="O2020">
        <f t="shared" si="161"/>
        <v>-1.92754504283504</v>
      </c>
    </row>
    <row r="2021" spans="1:15" x14ac:dyDescent="0.25">
      <c r="A2021" s="4">
        <v>37975</v>
      </c>
      <c r="B2021" s="7">
        <v>7.4881028999999995</v>
      </c>
      <c r="C2021">
        <f t="shared" si="160"/>
        <v>2019</v>
      </c>
      <c r="D2021" s="9">
        <f t="shared" si="157"/>
        <v>1.1809725416759958E-2</v>
      </c>
      <c r="E2021">
        <f t="shared" si="158"/>
        <v>-1.9277601998777874</v>
      </c>
      <c r="F2021">
        <f t="shared" si="159"/>
        <v>0.23201562859112848</v>
      </c>
      <c r="K2021" s="8">
        <v>37975</v>
      </c>
      <c r="L2021" s="9">
        <v>7.4881028999999995</v>
      </c>
      <c r="M2021">
        <v>1.1809725416759958E-2</v>
      </c>
      <c r="N2021">
        <v>0.23201562859112848</v>
      </c>
      <c r="O2021">
        <f t="shared" si="161"/>
        <v>-1.9277601998777874</v>
      </c>
    </row>
    <row r="2022" spans="1:15" x14ac:dyDescent="0.25">
      <c r="A2022" s="4">
        <v>42367</v>
      </c>
      <c r="B2022" s="7">
        <v>7.4878885500000001</v>
      </c>
      <c r="C2022">
        <f t="shared" si="160"/>
        <v>2020</v>
      </c>
      <c r="D2022" s="9">
        <f t="shared" si="157"/>
        <v>1.1803879018038789E-2</v>
      </c>
      <c r="E2022">
        <f t="shared" si="158"/>
        <v>-1.9279752503807719</v>
      </c>
      <c r="F2022">
        <f t="shared" si="159"/>
        <v>0.23213054470236727</v>
      </c>
      <c r="K2022" s="8">
        <v>42367</v>
      </c>
      <c r="L2022" s="9">
        <v>7.4878885500000001</v>
      </c>
      <c r="M2022">
        <v>1.1803879018038789E-2</v>
      </c>
      <c r="N2022">
        <v>0.23213054470236727</v>
      </c>
      <c r="O2022">
        <f t="shared" si="161"/>
        <v>-1.9279752503807719</v>
      </c>
    </row>
    <row r="2023" spans="1:15" x14ac:dyDescent="0.25">
      <c r="A2023" s="4">
        <v>41409</v>
      </c>
      <c r="B2023" s="7">
        <v>7.4876741999999998</v>
      </c>
      <c r="C2023">
        <f t="shared" si="160"/>
        <v>2021</v>
      </c>
      <c r="D2023" s="9">
        <f t="shared" si="157"/>
        <v>1.1798038404967025E-2</v>
      </c>
      <c r="E2023">
        <f t="shared" si="158"/>
        <v>-1.9281901944494522</v>
      </c>
      <c r="F2023">
        <f t="shared" si="159"/>
        <v>0.23224546081360606</v>
      </c>
      <c r="K2023" s="8">
        <v>41409</v>
      </c>
      <c r="L2023" s="9">
        <v>7.4876741999999998</v>
      </c>
      <c r="M2023">
        <v>1.1798038404967025E-2</v>
      </c>
      <c r="N2023">
        <v>0.23224546081360606</v>
      </c>
      <c r="O2023">
        <f t="shared" si="161"/>
        <v>-1.9281901944494522</v>
      </c>
    </row>
    <row r="2024" spans="1:15" x14ac:dyDescent="0.25">
      <c r="A2024" s="4">
        <v>37003</v>
      </c>
      <c r="B2024" s="7">
        <v>7.4872455000000002</v>
      </c>
      <c r="C2024">
        <f t="shared" si="160"/>
        <v>2022</v>
      </c>
      <c r="D2024" s="9">
        <f t="shared" si="157"/>
        <v>1.1792203568960612E-2</v>
      </c>
      <c r="E2024">
        <f t="shared" si="158"/>
        <v>-1.9284050321891304</v>
      </c>
      <c r="F2024">
        <f t="shared" si="159"/>
        <v>0.23236037692484487</v>
      </c>
      <c r="K2024" s="8">
        <v>37003</v>
      </c>
      <c r="L2024" s="9">
        <v>7.4872455000000002</v>
      </c>
      <c r="M2024">
        <v>1.1792203568960612E-2</v>
      </c>
      <c r="N2024">
        <v>0.23236037692484487</v>
      </c>
      <c r="O2024">
        <f t="shared" si="161"/>
        <v>-1.9284050321891304</v>
      </c>
    </row>
    <row r="2025" spans="1:15" x14ac:dyDescent="0.25">
      <c r="A2025" s="4">
        <v>36948</v>
      </c>
      <c r="B2025" s="7">
        <v>7.4868913565217428</v>
      </c>
      <c r="C2025">
        <f t="shared" si="160"/>
        <v>2023</v>
      </c>
      <c r="D2025" s="9">
        <f t="shared" si="157"/>
        <v>1.1786374501452474E-2</v>
      </c>
      <c r="E2025">
        <f t="shared" si="158"/>
        <v>-1.9286197637049529</v>
      </c>
      <c r="F2025">
        <f t="shared" si="159"/>
        <v>0.23247529303608366</v>
      </c>
      <c r="K2025" s="8">
        <v>36948</v>
      </c>
      <c r="L2025" s="9">
        <v>7.4868913565217428</v>
      </c>
      <c r="M2025">
        <v>1.1786374501452474E-2</v>
      </c>
      <c r="N2025">
        <v>0.23247529303608366</v>
      </c>
      <c r="O2025">
        <f t="shared" si="161"/>
        <v>-1.9286197637049529</v>
      </c>
    </row>
    <row r="2026" spans="1:15" x14ac:dyDescent="0.25">
      <c r="A2026" s="4">
        <v>37374</v>
      </c>
      <c r="B2026" s="7">
        <v>7.4848447800000004</v>
      </c>
      <c r="C2026">
        <f t="shared" si="160"/>
        <v>2024</v>
      </c>
      <c r="D2026" s="9">
        <f t="shared" si="157"/>
        <v>1.1780551193892468E-2</v>
      </c>
      <c r="E2026">
        <f t="shared" si="158"/>
        <v>-1.9288343891019097</v>
      </c>
      <c r="F2026">
        <f t="shared" si="159"/>
        <v>0.23259020914732245</v>
      </c>
      <c r="K2026" s="8">
        <v>37374</v>
      </c>
      <c r="L2026" s="9">
        <v>7.4848447800000004</v>
      </c>
      <c r="M2026">
        <v>1.1780551193892468E-2</v>
      </c>
      <c r="N2026">
        <v>0.23259020914732245</v>
      </c>
      <c r="O2026">
        <f t="shared" si="161"/>
        <v>-1.9288343891019097</v>
      </c>
    </row>
    <row r="2027" spans="1:15" x14ac:dyDescent="0.25">
      <c r="A2027" s="4">
        <v>40484</v>
      </c>
      <c r="B2027" s="7">
        <v>7.4833872000000001</v>
      </c>
      <c r="C2027">
        <f t="shared" si="160"/>
        <v>2025</v>
      </c>
      <c r="D2027" s="9">
        <f t="shared" si="157"/>
        <v>1.1774733637747337E-2</v>
      </c>
      <c r="E2027">
        <f t="shared" si="158"/>
        <v>-1.9290489084848355</v>
      </c>
      <c r="F2027">
        <f t="shared" si="159"/>
        <v>0.23270512525856124</v>
      </c>
      <c r="K2027" s="8">
        <v>40484</v>
      </c>
      <c r="L2027" s="9">
        <v>7.4833872000000001</v>
      </c>
      <c r="M2027">
        <v>1.1774733637747337E-2</v>
      </c>
      <c r="N2027">
        <v>0.23270512525856124</v>
      </c>
      <c r="O2027">
        <f t="shared" si="161"/>
        <v>-1.9290489084848355</v>
      </c>
    </row>
    <row r="2028" spans="1:15" x14ac:dyDescent="0.25">
      <c r="A2028" s="4">
        <v>36799</v>
      </c>
      <c r="B2028" s="7">
        <v>7.4831728500000008</v>
      </c>
      <c r="C2028">
        <f t="shared" si="160"/>
        <v>2026</v>
      </c>
      <c r="D2028" s="9">
        <f t="shared" si="157"/>
        <v>1.1768921824500669E-2</v>
      </c>
      <c r="E2028">
        <f t="shared" si="158"/>
        <v>-1.9292633219584099</v>
      </c>
      <c r="F2028">
        <f t="shared" si="159"/>
        <v>0.23282004136980006</v>
      </c>
      <c r="K2028" s="8">
        <v>36799</v>
      </c>
      <c r="L2028" s="9">
        <v>7.4831728500000008</v>
      </c>
      <c r="M2028">
        <v>1.1768921824500669E-2</v>
      </c>
      <c r="N2028">
        <v>0.23282004136980006</v>
      </c>
      <c r="O2028">
        <f t="shared" si="161"/>
        <v>-1.9292633219584099</v>
      </c>
    </row>
    <row r="2029" spans="1:15" x14ac:dyDescent="0.25">
      <c r="A2029" s="4">
        <v>38280</v>
      </c>
      <c r="B2029" s="7">
        <v>7.4829585000000014</v>
      </c>
      <c r="C2029">
        <f t="shared" si="160"/>
        <v>2027</v>
      </c>
      <c r="D2029" s="9">
        <f t="shared" si="157"/>
        <v>1.1763115745652865E-2</v>
      </c>
      <c r="E2029">
        <f t="shared" si="158"/>
        <v>-1.9294776296271567</v>
      </c>
      <c r="F2029">
        <f t="shared" si="159"/>
        <v>0.23293495748103885</v>
      </c>
      <c r="K2029" s="8">
        <v>38280</v>
      </c>
      <c r="L2029" s="9">
        <v>7.4829585000000014</v>
      </c>
      <c r="M2029">
        <v>1.1763115745652865E-2</v>
      </c>
      <c r="N2029">
        <v>0.23293495748103885</v>
      </c>
      <c r="O2029">
        <f t="shared" si="161"/>
        <v>-1.9294776296271567</v>
      </c>
    </row>
    <row r="2030" spans="1:15" x14ac:dyDescent="0.25">
      <c r="A2030" s="4">
        <v>40212</v>
      </c>
      <c r="B2030" s="7">
        <v>7.4806925142857148</v>
      </c>
      <c r="C2030">
        <f t="shared" si="160"/>
        <v>2028</v>
      </c>
      <c r="D2030" s="9">
        <f t="shared" si="157"/>
        <v>1.1757315392721082E-2</v>
      </c>
      <c r="E2030">
        <f t="shared" si="158"/>
        <v>-1.9296918315954465</v>
      </c>
      <c r="F2030">
        <f t="shared" si="159"/>
        <v>0.23304987359227763</v>
      </c>
      <c r="K2030" s="8">
        <v>40212</v>
      </c>
      <c r="L2030" s="9">
        <v>7.4806925142857148</v>
      </c>
      <c r="M2030">
        <v>1.1757315392721082E-2</v>
      </c>
      <c r="N2030">
        <v>0.23304987359227763</v>
      </c>
      <c r="O2030">
        <f t="shared" si="161"/>
        <v>-1.9296918315954465</v>
      </c>
    </row>
    <row r="2031" spans="1:15" x14ac:dyDescent="0.25">
      <c r="A2031" s="4">
        <v>38333</v>
      </c>
      <c r="B2031" s="7">
        <v>7.4795289000000027</v>
      </c>
      <c r="C2031">
        <f t="shared" si="160"/>
        <v>2029</v>
      </c>
      <c r="D2031" s="9">
        <f t="shared" si="157"/>
        <v>1.175152075723921E-2</v>
      </c>
      <c r="E2031">
        <f t="shared" si="158"/>
        <v>-1.9299059279674942</v>
      </c>
      <c r="F2031">
        <f t="shared" si="159"/>
        <v>0.23316478970351642</v>
      </c>
      <c r="K2031" s="8">
        <v>38333</v>
      </c>
      <c r="L2031" s="9">
        <v>7.4795289000000027</v>
      </c>
      <c r="M2031">
        <v>1.175152075723921E-2</v>
      </c>
      <c r="N2031">
        <v>0.23316478970351642</v>
      </c>
      <c r="O2031">
        <f t="shared" si="161"/>
        <v>-1.9299059279674942</v>
      </c>
    </row>
    <row r="2032" spans="1:15" x14ac:dyDescent="0.25">
      <c r="A2032" s="4">
        <v>37090</v>
      </c>
      <c r="B2032" s="7">
        <v>7.4791002000000031</v>
      </c>
      <c r="C2032">
        <f t="shared" si="160"/>
        <v>2030</v>
      </c>
      <c r="D2032" s="9">
        <f t="shared" si="157"/>
        <v>1.174573183075781E-2</v>
      </c>
      <c r="E2032">
        <f t="shared" si="158"/>
        <v>-1.930119918847361</v>
      </c>
      <c r="F2032">
        <f t="shared" si="159"/>
        <v>0.23327970581475524</v>
      </c>
      <c r="K2032" s="8">
        <v>37090</v>
      </c>
      <c r="L2032" s="9">
        <v>7.4791002000000031</v>
      </c>
      <c r="M2032">
        <v>1.174573183075781E-2</v>
      </c>
      <c r="N2032">
        <v>0.23327970581475524</v>
      </c>
      <c r="O2032">
        <f t="shared" si="161"/>
        <v>-1.930119918847361</v>
      </c>
    </row>
    <row r="2033" spans="1:15" x14ac:dyDescent="0.25">
      <c r="A2033" s="4">
        <v>41294</v>
      </c>
      <c r="B2033" s="7">
        <v>7.4777209043478257</v>
      </c>
      <c r="C2033">
        <f t="shared" si="160"/>
        <v>2031</v>
      </c>
      <c r="D2033" s="9">
        <f t="shared" si="157"/>
        <v>1.1739948604844093E-2</v>
      </c>
      <c r="E2033">
        <f t="shared" si="158"/>
        <v>-1.9303338043389549</v>
      </c>
      <c r="F2033">
        <f t="shared" si="159"/>
        <v>0.23339462192599403</v>
      </c>
      <c r="K2033" s="8">
        <v>41294</v>
      </c>
      <c r="L2033" s="9">
        <v>7.4777209043478257</v>
      </c>
      <c r="M2033">
        <v>1.1739948604844093E-2</v>
      </c>
      <c r="N2033">
        <v>0.23339462192599403</v>
      </c>
      <c r="O2033">
        <f t="shared" si="161"/>
        <v>-1.9303338043389549</v>
      </c>
    </row>
    <row r="2034" spans="1:15" x14ac:dyDescent="0.25">
      <c r="A2034" s="4">
        <v>34723</v>
      </c>
      <c r="B2034" s="7">
        <v>7.4760380571428566</v>
      </c>
      <c r="C2034">
        <f t="shared" si="160"/>
        <v>2032</v>
      </c>
      <c r="D2034" s="9">
        <f t="shared" si="157"/>
        <v>1.1734171071081868E-2</v>
      </c>
      <c r="E2034">
        <f t="shared" si="158"/>
        <v>-1.9305475845460298</v>
      </c>
      <c r="F2034">
        <f t="shared" si="159"/>
        <v>0.23350953803723282</v>
      </c>
      <c r="K2034" s="8">
        <v>34723</v>
      </c>
      <c r="L2034" s="9">
        <v>7.4760380571428566</v>
      </c>
      <c r="M2034">
        <v>1.1734171071081868E-2</v>
      </c>
      <c r="N2034">
        <v>0.23350953803723282</v>
      </c>
      <c r="O2034">
        <f t="shared" si="161"/>
        <v>-1.9305475845460298</v>
      </c>
    </row>
    <row r="2035" spans="1:15" x14ac:dyDescent="0.25">
      <c r="A2035" s="4">
        <v>41674</v>
      </c>
      <c r="B2035" s="7">
        <v>7.4743845000000011</v>
      </c>
      <c r="C2035">
        <f t="shared" si="160"/>
        <v>2033</v>
      </c>
      <c r="D2035" s="9">
        <f t="shared" si="157"/>
        <v>1.1728399221071498E-2</v>
      </c>
      <c r="E2035">
        <f t="shared" si="158"/>
        <v>-1.9307612595721868</v>
      </c>
      <c r="F2035">
        <f t="shared" si="159"/>
        <v>0.23362445414847161</v>
      </c>
      <c r="K2035" s="8">
        <v>41674</v>
      </c>
      <c r="L2035" s="9">
        <v>7.4743845000000011</v>
      </c>
      <c r="M2035">
        <v>1.1728399221071498E-2</v>
      </c>
      <c r="N2035">
        <v>0.23362445414847161</v>
      </c>
      <c r="O2035">
        <f t="shared" si="161"/>
        <v>-1.9307612595721868</v>
      </c>
    </row>
    <row r="2036" spans="1:15" x14ac:dyDescent="0.25">
      <c r="A2036" s="4">
        <v>37251</v>
      </c>
      <c r="B2036" s="7">
        <v>7.4730983999999996</v>
      </c>
      <c r="C2036">
        <f t="shared" si="160"/>
        <v>2034</v>
      </c>
      <c r="D2036" s="9">
        <f t="shared" si="157"/>
        <v>1.1722633046429872E-2</v>
      </c>
      <c r="E2036">
        <f t="shared" si="158"/>
        <v>-1.930974829520874</v>
      </c>
      <c r="F2036">
        <f t="shared" si="159"/>
        <v>0.23373937025971042</v>
      </c>
      <c r="K2036" s="8">
        <v>37251</v>
      </c>
      <c r="L2036" s="9">
        <v>7.4730983999999996</v>
      </c>
      <c r="M2036">
        <v>1.1722633046429872E-2</v>
      </c>
      <c r="N2036">
        <v>0.23373937025971042</v>
      </c>
      <c r="O2036">
        <f t="shared" si="161"/>
        <v>-1.930974829520874</v>
      </c>
    </row>
    <row r="2037" spans="1:15" x14ac:dyDescent="0.25">
      <c r="A2037" s="4">
        <v>39810</v>
      </c>
      <c r="B2037" s="7">
        <v>7.4696688000000009</v>
      </c>
      <c r="C2037">
        <f t="shared" si="160"/>
        <v>2035</v>
      </c>
      <c r="D2037" s="9">
        <f t="shared" si="157"/>
        <v>1.1716872538790347E-2</v>
      </c>
      <c r="E2037">
        <f t="shared" si="158"/>
        <v>-1.9311882944953871</v>
      </c>
      <c r="F2037">
        <f t="shared" si="159"/>
        <v>0.23385428637094921</v>
      </c>
      <c r="K2037" s="8">
        <v>39810</v>
      </c>
      <c r="L2037" s="9">
        <v>7.4696688000000009</v>
      </c>
      <c r="M2037">
        <v>1.1716872538790347E-2</v>
      </c>
      <c r="N2037">
        <v>0.23385428637094921</v>
      </c>
      <c r="O2037">
        <f t="shared" si="161"/>
        <v>-1.9311882944953871</v>
      </c>
    </row>
    <row r="2038" spans="1:15" x14ac:dyDescent="0.25">
      <c r="A2038" s="4">
        <v>39458</v>
      </c>
      <c r="B2038" s="7">
        <v>7.4692401000000013</v>
      </c>
      <c r="C2038">
        <f t="shared" si="160"/>
        <v>2036</v>
      </c>
      <c r="D2038" s="9">
        <f t="shared" si="157"/>
        <v>1.1711117689802729E-2</v>
      </c>
      <c r="E2038">
        <f t="shared" si="158"/>
        <v>-1.9314016545988693</v>
      </c>
      <c r="F2038">
        <f t="shared" si="159"/>
        <v>0.233969202482188</v>
      </c>
      <c r="K2038" s="8">
        <v>39458</v>
      </c>
      <c r="L2038" s="9">
        <v>7.4692401000000013</v>
      </c>
      <c r="M2038">
        <v>1.1711117689802729E-2</v>
      </c>
      <c r="N2038">
        <v>0.233969202482188</v>
      </c>
      <c r="O2038">
        <f t="shared" si="161"/>
        <v>-1.9314016545988693</v>
      </c>
    </row>
    <row r="2039" spans="1:15" x14ac:dyDescent="0.25">
      <c r="A2039" s="4">
        <v>40634</v>
      </c>
      <c r="B2039" s="7">
        <v>7.4692214608695666</v>
      </c>
      <c r="C2039">
        <f t="shared" si="160"/>
        <v>2037</v>
      </c>
      <c r="D2039" s="9">
        <f t="shared" si="157"/>
        <v>1.1705368491133213E-2</v>
      </c>
      <c r="E2039">
        <f t="shared" si="158"/>
        <v>-1.9316149099343123</v>
      </c>
      <c r="F2039">
        <f t="shared" si="159"/>
        <v>0.23408411859342679</v>
      </c>
      <c r="K2039" s="8">
        <v>40634</v>
      </c>
      <c r="L2039" s="9">
        <v>7.4692214608695666</v>
      </c>
      <c r="M2039">
        <v>1.1705368491133213E-2</v>
      </c>
      <c r="N2039">
        <v>0.23408411859342679</v>
      </c>
      <c r="O2039">
        <f t="shared" si="161"/>
        <v>-1.9316149099343123</v>
      </c>
    </row>
    <row r="2040" spans="1:15" x14ac:dyDescent="0.25">
      <c r="A2040" s="4">
        <v>40944</v>
      </c>
      <c r="B2040" s="7">
        <v>7.4664535500000007</v>
      </c>
      <c r="C2040">
        <f t="shared" si="160"/>
        <v>2038</v>
      </c>
      <c r="D2040" s="9">
        <f t="shared" si="157"/>
        <v>1.1699624934464354E-2</v>
      </c>
      <c r="E2040">
        <f t="shared" si="158"/>
        <v>-1.9318280606045559</v>
      </c>
      <c r="F2040">
        <f t="shared" si="159"/>
        <v>0.2341990347046656</v>
      </c>
      <c r="K2040" s="8">
        <v>40944</v>
      </c>
      <c r="L2040" s="9">
        <v>7.4664535500000007</v>
      </c>
      <c r="M2040">
        <v>1.1699624934464354E-2</v>
      </c>
      <c r="N2040">
        <v>0.2341990347046656</v>
      </c>
      <c r="O2040">
        <f t="shared" si="161"/>
        <v>-1.9318280606045559</v>
      </c>
    </row>
    <row r="2041" spans="1:15" x14ac:dyDescent="0.25">
      <c r="A2041" s="4">
        <v>37281</v>
      </c>
      <c r="B2041" s="7">
        <v>7.4664535499999998</v>
      </c>
      <c r="C2041">
        <f t="shared" si="160"/>
        <v>2039</v>
      </c>
      <c r="D2041" s="9">
        <f t="shared" si="157"/>
        <v>1.1693887011495025E-2</v>
      </c>
      <c r="E2041">
        <f t="shared" si="158"/>
        <v>-1.9320411067122882</v>
      </c>
      <c r="F2041">
        <f t="shared" si="159"/>
        <v>0.23431395081590439</v>
      </c>
      <c r="K2041" s="8">
        <v>37281</v>
      </c>
      <c r="L2041" s="9">
        <v>7.4664535499999998</v>
      </c>
      <c r="M2041">
        <v>1.1693887011495025E-2</v>
      </c>
      <c r="N2041">
        <v>0.23431395081590439</v>
      </c>
      <c r="O2041">
        <f t="shared" si="161"/>
        <v>-1.9320411067122882</v>
      </c>
    </row>
    <row r="2042" spans="1:15" x14ac:dyDescent="0.25">
      <c r="A2042" s="4">
        <v>40175</v>
      </c>
      <c r="B2042" s="7">
        <v>7.4649717391304362</v>
      </c>
      <c r="C2042">
        <f t="shared" si="160"/>
        <v>2040</v>
      </c>
      <c r="D2042" s="9">
        <f t="shared" si="157"/>
        <v>1.1688154713940371E-2</v>
      </c>
      <c r="E2042">
        <f t="shared" si="158"/>
        <v>-1.932254048360047</v>
      </c>
      <c r="F2042">
        <f t="shared" si="159"/>
        <v>0.23442886692714318</v>
      </c>
      <c r="K2042" s="8">
        <v>40175</v>
      </c>
      <c r="L2042" s="9">
        <v>7.4649717391304362</v>
      </c>
      <c r="M2042">
        <v>1.1688154713940371E-2</v>
      </c>
      <c r="N2042">
        <v>0.23442886692714318</v>
      </c>
      <c r="O2042">
        <f t="shared" si="161"/>
        <v>-1.932254048360047</v>
      </c>
    </row>
    <row r="2043" spans="1:15" x14ac:dyDescent="0.25">
      <c r="A2043" s="4">
        <v>39340</v>
      </c>
      <c r="B2043" s="7">
        <v>7.4649531000000016</v>
      </c>
      <c r="C2043">
        <f t="shared" si="160"/>
        <v>2041</v>
      </c>
      <c r="D2043" s="9">
        <f t="shared" si="157"/>
        <v>1.1682428033531778E-2</v>
      </c>
      <c r="E2043">
        <f t="shared" si="158"/>
        <v>-1.9324668856502185</v>
      </c>
      <c r="F2043">
        <f t="shared" si="159"/>
        <v>0.23454378303838197</v>
      </c>
      <c r="K2043" s="8">
        <v>39340</v>
      </c>
      <c r="L2043" s="9">
        <v>7.4649531000000016</v>
      </c>
      <c r="M2043">
        <v>1.1682428033531778E-2</v>
      </c>
      <c r="N2043">
        <v>0.23454378303838197</v>
      </c>
      <c r="O2043">
        <f t="shared" si="161"/>
        <v>-1.9324668856502185</v>
      </c>
    </row>
    <row r="2044" spans="1:15" x14ac:dyDescent="0.25">
      <c r="A2044" s="4">
        <v>39777</v>
      </c>
      <c r="B2044" s="7">
        <v>7.4628095999999999</v>
      </c>
      <c r="C2044">
        <f t="shared" si="160"/>
        <v>2042</v>
      </c>
      <c r="D2044" s="9">
        <f t="shared" si="157"/>
        <v>1.1676706962016824E-2</v>
      </c>
      <c r="E2044">
        <f t="shared" si="158"/>
        <v>-1.9326796186850397</v>
      </c>
      <c r="F2044">
        <f t="shared" si="159"/>
        <v>0.23465869914962079</v>
      </c>
      <c r="K2044" s="8">
        <v>39777</v>
      </c>
      <c r="L2044" s="9">
        <v>7.4628095999999999</v>
      </c>
      <c r="M2044">
        <v>1.1676706962016824E-2</v>
      </c>
      <c r="N2044">
        <v>0.23465869914962079</v>
      </c>
      <c r="O2044">
        <f t="shared" si="161"/>
        <v>-1.9326796186850397</v>
      </c>
    </row>
    <row r="2045" spans="1:15" x14ac:dyDescent="0.25">
      <c r="A2045" s="4">
        <v>38009</v>
      </c>
      <c r="B2045" s="7">
        <v>7.4625952500000015</v>
      </c>
      <c r="C2045">
        <f t="shared" si="160"/>
        <v>2043</v>
      </c>
      <c r="D2045" s="9">
        <f t="shared" si="157"/>
        <v>1.1670991491159253E-2</v>
      </c>
      <c r="E2045">
        <f t="shared" si="158"/>
        <v>-1.9328922475665957</v>
      </c>
      <c r="F2045">
        <f t="shared" si="159"/>
        <v>0.23477361526085957</v>
      </c>
      <c r="K2045" s="8">
        <v>38009</v>
      </c>
      <c r="L2045" s="9">
        <v>7.4625952500000015</v>
      </c>
      <c r="M2045">
        <v>1.1670991491159253E-2</v>
      </c>
      <c r="N2045">
        <v>0.23477361526085957</v>
      </c>
      <c r="O2045">
        <f t="shared" si="161"/>
        <v>-1.9328922475665957</v>
      </c>
    </row>
    <row r="2046" spans="1:15" x14ac:dyDescent="0.25">
      <c r="A2046" s="4">
        <v>34048</v>
      </c>
      <c r="B2046" s="7">
        <v>7.45830825</v>
      </c>
      <c r="C2046">
        <f t="shared" si="160"/>
        <v>2044</v>
      </c>
      <c r="D2046" s="9">
        <f t="shared" si="157"/>
        <v>1.1665281612738922E-2</v>
      </c>
      <c r="E2046">
        <f t="shared" si="158"/>
        <v>-1.9331047723968233</v>
      </c>
      <c r="F2046">
        <f t="shared" si="159"/>
        <v>0.23488853137209836</v>
      </c>
      <c r="K2046" s="8">
        <v>34048</v>
      </c>
      <c r="L2046" s="9">
        <v>7.45830825</v>
      </c>
      <c r="M2046">
        <v>1.1665281612738922E-2</v>
      </c>
      <c r="N2046">
        <v>0.23488853137209836</v>
      </c>
      <c r="O2046">
        <f t="shared" si="161"/>
        <v>-1.9331047723968233</v>
      </c>
    </row>
    <row r="2047" spans="1:15" x14ac:dyDescent="0.25">
      <c r="A2047" s="4">
        <v>35472</v>
      </c>
      <c r="B2047" s="7">
        <v>7.4580939000000006</v>
      </c>
      <c r="C2047">
        <f t="shared" si="160"/>
        <v>2045</v>
      </c>
      <c r="D2047" s="9">
        <f t="shared" si="157"/>
        <v>1.1659577318551764E-2</v>
      </c>
      <c r="E2047">
        <f t="shared" si="158"/>
        <v>-1.9333171932775088</v>
      </c>
      <c r="F2047">
        <f t="shared" si="159"/>
        <v>0.23500344748333715</v>
      </c>
      <c r="K2047" s="8">
        <v>35472</v>
      </c>
      <c r="L2047" s="9">
        <v>7.4580939000000006</v>
      </c>
      <c r="M2047">
        <v>1.1659577318551764E-2</v>
      </c>
      <c r="N2047">
        <v>0.23500344748333715</v>
      </c>
      <c r="O2047">
        <f t="shared" si="161"/>
        <v>-1.9333171932775088</v>
      </c>
    </row>
    <row r="2048" spans="1:15" x14ac:dyDescent="0.25">
      <c r="A2048" s="4">
        <v>36545</v>
      </c>
      <c r="B2048" s="7">
        <v>7.4578795500000004</v>
      </c>
      <c r="C2048">
        <f t="shared" si="160"/>
        <v>2046</v>
      </c>
      <c r="D2048" s="9">
        <f t="shared" si="157"/>
        <v>1.1653878600409754E-2</v>
      </c>
      <c r="E2048">
        <f t="shared" si="158"/>
        <v>-1.9335295103102894</v>
      </c>
      <c r="F2048">
        <f t="shared" si="159"/>
        <v>0.23511836359457597</v>
      </c>
      <c r="K2048" s="8">
        <v>36545</v>
      </c>
      <c r="L2048" s="9">
        <v>7.4578795500000004</v>
      </c>
      <c r="M2048">
        <v>1.1653878600409754E-2</v>
      </c>
      <c r="N2048">
        <v>0.23511836359457597</v>
      </c>
      <c r="O2048">
        <f t="shared" si="161"/>
        <v>-1.9335295103102894</v>
      </c>
    </row>
    <row r="2049" spans="1:15" x14ac:dyDescent="0.25">
      <c r="A2049" s="4">
        <v>40228</v>
      </c>
      <c r="B2049" s="7">
        <v>7.4564722956521763</v>
      </c>
      <c r="C2049">
        <f t="shared" si="160"/>
        <v>2047</v>
      </c>
      <c r="D2049" s="9">
        <f t="shared" si="157"/>
        <v>1.1648185450140867E-2</v>
      </c>
      <c r="E2049">
        <f t="shared" si="158"/>
        <v>-1.9337417235966539</v>
      </c>
      <c r="F2049">
        <f t="shared" si="159"/>
        <v>0.23523327970581476</v>
      </c>
      <c r="K2049" s="8">
        <v>40228</v>
      </c>
      <c r="L2049" s="9">
        <v>7.4564722956521763</v>
      </c>
      <c r="M2049">
        <v>1.1648185450140867E-2</v>
      </c>
      <c r="N2049">
        <v>0.23523327970581476</v>
      </c>
      <c r="O2049">
        <f t="shared" si="161"/>
        <v>-1.9337417235966539</v>
      </c>
    </row>
    <row r="2050" spans="1:15" x14ac:dyDescent="0.25">
      <c r="A2050" s="4">
        <v>39437</v>
      </c>
      <c r="B2050" s="7">
        <v>7.4544499499999999</v>
      </c>
      <c r="C2050">
        <f t="shared" si="160"/>
        <v>2048</v>
      </c>
      <c r="D2050" s="9">
        <f t="shared" si="157"/>
        <v>1.164249785958904E-2</v>
      </c>
      <c r="E2050">
        <f t="shared" si="158"/>
        <v>-1.9339538332379413</v>
      </c>
      <c r="F2050">
        <f t="shared" si="159"/>
        <v>0.23534819581705355</v>
      </c>
      <c r="K2050" s="8">
        <v>39437</v>
      </c>
      <c r="L2050" s="9">
        <v>7.4544499499999999</v>
      </c>
      <c r="M2050">
        <v>1.164249785958904E-2</v>
      </c>
      <c r="N2050">
        <v>0.23534819581705355</v>
      </c>
      <c r="O2050">
        <f t="shared" si="161"/>
        <v>-1.9339538332379413</v>
      </c>
    </row>
    <row r="2051" spans="1:15" x14ac:dyDescent="0.25">
      <c r="A2051" s="4">
        <v>42160</v>
      </c>
      <c r="B2051" s="7">
        <v>7.4542356000000014</v>
      </c>
      <c r="C2051">
        <f t="shared" si="160"/>
        <v>2049</v>
      </c>
      <c r="D2051" s="9">
        <f t="shared" ref="D2051:D2114" si="162">(C$1+1)/C2051/365</f>
        <v>1.1636815820614132E-2</v>
      </c>
      <c r="E2051">
        <f t="shared" ref="E2051:E2114" si="163">LOG(D2051)</f>
        <v>-1.9341658393353431</v>
      </c>
      <c r="F2051">
        <f t="shared" ref="F2051:F2114" si="164">C2051/C$1</f>
        <v>0.23546311192829233</v>
      </c>
      <c r="K2051" s="8">
        <v>42160</v>
      </c>
      <c r="L2051" s="9">
        <v>7.4542356000000014</v>
      </c>
      <c r="M2051">
        <v>1.1636815820614132E-2</v>
      </c>
      <c r="N2051">
        <v>0.23546311192829233</v>
      </c>
      <c r="O2051">
        <f t="shared" si="161"/>
        <v>-1.9341658393353431</v>
      </c>
    </row>
    <row r="2052" spans="1:15" x14ac:dyDescent="0.25">
      <c r="A2052" s="4">
        <v>37304</v>
      </c>
      <c r="B2052" s="7">
        <v>7.4540212500000012</v>
      </c>
      <c r="C2052">
        <f t="shared" ref="C2052:C2115" si="165">C2051+1</f>
        <v>2050</v>
      </c>
      <c r="D2052" s="9">
        <f t="shared" si="162"/>
        <v>1.1631139325091881E-2</v>
      </c>
      <c r="E2052">
        <f t="shared" si="163"/>
        <v>-1.9343777419899024</v>
      </c>
      <c r="F2052">
        <f t="shared" si="164"/>
        <v>0.23557802803953115</v>
      </c>
      <c r="K2052" s="8">
        <v>37304</v>
      </c>
      <c r="L2052" s="9">
        <v>7.4540212500000012</v>
      </c>
      <c r="M2052">
        <v>1.1631139325091881E-2</v>
      </c>
      <c r="N2052">
        <v>0.23557802803953115</v>
      </c>
      <c r="O2052">
        <f t="shared" ref="O2052:O2115" si="166">LOG(M2052)</f>
        <v>-1.9343777419899024</v>
      </c>
    </row>
    <row r="2053" spans="1:15" x14ac:dyDescent="0.25">
      <c r="A2053" s="4">
        <v>35908</v>
      </c>
      <c r="B2053" s="7">
        <v>7.4538069000000027</v>
      </c>
      <c r="C2053">
        <f t="shared" si="165"/>
        <v>2051</v>
      </c>
      <c r="D2053" s="9">
        <f t="shared" si="162"/>
        <v>1.1625468364913873E-2</v>
      </c>
      <c r="E2053">
        <f t="shared" si="163"/>
        <v>-1.9345895413025145</v>
      </c>
      <c r="F2053">
        <f t="shared" si="164"/>
        <v>0.23569294415076994</v>
      </c>
      <c r="K2053" s="8">
        <v>35908</v>
      </c>
      <c r="L2053" s="9">
        <v>7.4538069000000027</v>
      </c>
      <c r="M2053">
        <v>1.1625468364913873E-2</v>
      </c>
      <c r="N2053">
        <v>0.23569294415076994</v>
      </c>
      <c r="O2053">
        <f t="shared" si="166"/>
        <v>-1.9345895413025145</v>
      </c>
    </row>
    <row r="2054" spans="1:15" x14ac:dyDescent="0.25">
      <c r="A2054" s="4">
        <v>37276</v>
      </c>
      <c r="B2054" s="7">
        <v>7.4538069000000027</v>
      </c>
      <c r="C2054">
        <f t="shared" si="165"/>
        <v>2052</v>
      </c>
      <c r="D2054" s="9">
        <f t="shared" si="162"/>
        <v>1.1619802931987503E-2</v>
      </c>
      <c r="E2054">
        <f t="shared" si="163"/>
        <v>-1.9348012373739267</v>
      </c>
      <c r="F2054">
        <f t="shared" si="164"/>
        <v>0.23580786026200873</v>
      </c>
      <c r="K2054" s="8">
        <v>37276</v>
      </c>
      <c r="L2054" s="9">
        <v>7.4538069000000027</v>
      </c>
      <c r="M2054">
        <v>1.1619802931987503E-2</v>
      </c>
      <c r="N2054">
        <v>0.23580786026200873</v>
      </c>
      <c r="O2054">
        <f t="shared" si="166"/>
        <v>-1.9348012373739267</v>
      </c>
    </row>
    <row r="2055" spans="1:15" x14ac:dyDescent="0.25">
      <c r="A2055" s="4">
        <v>33947</v>
      </c>
      <c r="B2055" s="7">
        <v>7.4538069000000018</v>
      </c>
      <c r="C2055">
        <f t="shared" si="165"/>
        <v>2053</v>
      </c>
      <c r="D2055" s="9">
        <f t="shared" si="162"/>
        <v>1.1614143018235925E-2</v>
      </c>
      <c r="E2055">
        <f t="shared" si="163"/>
        <v>-1.93501283030474</v>
      </c>
      <c r="F2055">
        <f t="shared" si="164"/>
        <v>0.23592277637324752</v>
      </c>
      <c r="K2055" s="8">
        <v>33947</v>
      </c>
      <c r="L2055" s="9">
        <v>7.4538069000000018</v>
      </c>
      <c r="M2055">
        <v>1.1614143018235925E-2</v>
      </c>
      <c r="N2055">
        <v>0.23592277637324752</v>
      </c>
      <c r="O2055">
        <f t="shared" si="166"/>
        <v>-1.93501283030474</v>
      </c>
    </row>
    <row r="2056" spans="1:15" x14ac:dyDescent="0.25">
      <c r="A2056" s="4">
        <v>41601</v>
      </c>
      <c r="B2056" s="7">
        <v>7.4538069000000009</v>
      </c>
      <c r="C2056">
        <f t="shared" si="165"/>
        <v>2054</v>
      </c>
      <c r="D2056" s="9">
        <f t="shared" si="162"/>
        <v>1.1608488615598031E-2</v>
      </c>
      <c r="E2056">
        <f t="shared" si="163"/>
        <v>-1.9352243201954076</v>
      </c>
      <c r="F2056">
        <f t="shared" si="164"/>
        <v>0.23603769248448633</v>
      </c>
      <c r="K2056" s="8">
        <v>41601</v>
      </c>
      <c r="L2056" s="9">
        <v>7.4538069000000009</v>
      </c>
      <c r="M2056">
        <v>1.1608488615598031E-2</v>
      </c>
      <c r="N2056">
        <v>0.23603769248448633</v>
      </c>
      <c r="O2056">
        <f t="shared" si="166"/>
        <v>-1.9352243201954076</v>
      </c>
    </row>
    <row r="2057" spans="1:15" x14ac:dyDescent="0.25">
      <c r="A2057" s="4">
        <v>42068</v>
      </c>
      <c r="B2057" s="7">
        <v>7.4499486000000017</v>
      </c>
      <c r="C2057">
        <f t="shared" si="165"/>
        <v>2055</v>
      </c>
      <c r="D2057" s="9">
        <f t="shared" si="162"/>
        <v>1.1602839716028398E-2</v>
      </c>
      <c r="E2057">
        <f t="shared" si="163"/>
        <v>-1.935435707146236</v>
      </c>
      <c r="F2057">
        <f t="shared" si="164"/>
        <v>0.23615260859572512</v>
      </c>
      <c r="K2057" s="8">
        <v>42068</v>
      </c>
      <c r="L2057" s="9">
        <v>7.4499486000000017</v>
      </c>
      <c r="M2057">
        <v>1.1602839716028398E-2</v>
      </c>
      <c r="N2057">
        <v>0.23615260859572512</v>
      </c>
      <c r="O2057">
        <f t="shared" si="166"/>
        <v>-1.935435707146236</v>
      </c>
    </row>
    <row r="2058" spans="1:15" x14ac:dyDescent="0.25">
      <c r="A2058" s="4">
        <v>40600</v>
      </c>
      <c r="B2058" s="7">
        <v>7.4497342500000014</v>
      </c>
      <c r="C2058">
        <f t="shared" si="165"/>
        <v>2056</v>
      </c>
      <c r="D2058" s="9">
        <f t="shared" si="162"/>
        <v>1.1597196311497254E-2</v>
      </c>
      <c r="E2058">
        <f t="shared" si="163"/>
        <v>-1.9356469912573864</v>
      </c>
      <c r="F2058">
        <f t="shared" si="164"/>
        <v>0.23626752470696391</v>
      </c>
      <c r="K2058" s="8">
        <v>40600</v>
      </c>
      <c r="L2058" s="9">
        <v>7.4497342500000014</v>
      </c>
      <c r="M2058">
        <v>1.1597196311497254E-2</v>
      </c>
      <c r="N2058">
        <v>0.23626752470696391</v>
      </c>
      <c r="O2058">
        <f t="shared" si="166"/>
        <v>-1.9356469912573864</v>
      </c>
    </row>
    <row r="2059" spans="1:15" x14ac:dyDescent="0.25">
      <c r="A2059" s="4">
        <v>33750</v>
      </c>
      <c r="B2059" s="7">
        <v>7.4495199000000021</v>
      </c>
      <c r="C2059">
        <f t="shared" si="165"/>
        <v>2057</v>
      </c>
      <c r="D2059" s="9">
        <f t="shared" si="162"/>
        <v>1.1591558393990451E-2</v>
      </c>
      <c r="E2059">
        <f t="shared" si="163"/>
        <v>-1.9358581726288722</v>
      </c>
      <c r="F2059">
        <f t="shared" si="164"/>
        <v>0.2363824408182027</v>
      </c>
      <c r="K2059" s="8">
        <v>33750</v>
      </c>
      <c r="L2059" s="9">
        <v>7.4495199000000021</v>
      </c>
      <c r="M2059">
        <v>1.1591558393990451E-2</v>
      </c>
      <c r="N2059">
        <v>0.2363824408182027</v>
      </c>
      <c r="O2059">
        <f t="shared" si="166"/>
        <v>-1.9358581726288722</v>
      </c>
    </row>
    <row r="2060" spans="1:15" x14ac:dyDescent="0.25">
      <c r="A2060" s="4">
        <v>35676</v>
      </c>
      <c r="B2060" s="7">
        <v>7.4495199000000012</v>
      </c>
      <c r="C2060">
        <f t="shared" si="165"/>
        <v>2058</v>
      </c>
      <c r="D2060" s="9">
        <f t="shared" si="162"/>
        <v>1.1585925955509405E-2</v>
      </c>
      <c r="E2060">
        <f t="shared" si="163"/>
        <v>-1.9360692513605624</v>
      </c>
      <c r="F2060">
        <f t="shared" si="164"/>
        <v>0.23649735692944152</v>
      </c>
      <c r="K2060" s="8">
        <v>35676</v>
      </c>
      <c r="L2060" s="9">
        <v>7.4495199000000012</v>
      </c>
      <c r="M2060">
        <v>1.1585925955509405E-2</v>
      </c>
      <c r="N2060">
        <v>0.23649735692944152</v>
      </c>
      <c r="O2060">
        <f t="shared" si="166"/>
        <v>-1.9360692513605624</v>
      </c>
    </row>
    <row r="2061" spans="1:15" x14ac:dyDescent="0.25">
      <c r="A2061" s="4">
        <v>34600</v>
      </c>
      <c r="B2061" s="7">
        <v>7.4493055500000045</v>
      </c>
      <c r="C2061">
        <f t="shared" si="165"/>
        <v>2059</v>
      </c>
      <c r="D2061" s="9">
        <f t="shared" si="162"/>
        <v>1.1580298988071083E-2</v>
      </c>
      <c r="E2061">
        <f t="shared" si="163"/>
        <v>-1.9362802275521795</v>
      </c>
      <c r="F2061">
        <f t="shared" si="164"/>
        <v>0.2366122730406803</v>
      </c>
      <c r="K2061" s="8">
        <v>34600</v>
      </c>
      <c r="L2061" s="9">
        <v>7.4493055500000045</v>
      </c>
      <c r="M2061">
        <v>1.1580298988071083E-2</v>
      </c>
      <c r="N2061">
        <v>0.2366122730406803</v>
      </c>
      <c r="O2061">
        <f t="shared" si="166"/>
        <v>-1.9362802275521795</v>
      </c>
    </row>
    <row r="2062" spans="1:15" x14ac:dyDescent="0.25">
      <c r="A2062" s="4">
        <v>34231</v>
      </c>
      <c r="B2062" s="7">
        <v>7.4460903000000016</v>
      </c>
      <c r="C2062">
        <f t="shared" si="165"/>
        <v>2060</v>
      </c>
      <c r="D2062" s="9">
        <f t="shared" si="162"/>
        <v>1.1574677483707939E-2</v>
      </c>
      <c r="E2062">
        <f t="shared" si="163"/>
        <v>-1.9364911013033017</v>
      </c>
      <c r="F2062">
        <f t="shared" si="164"/>
        <v>0.23672718915191909</v>
      </c>
      <c r="K2062" s="8">
        <v>34231</v>
      </c>
      <c r="L2062" s="9">
        <v>7.4460903000000016</v>
      </c>
      <c r="M2062">
        <v>1.1574677483707939E-2</v>
      </c>
      <c r="N2062">
        <v>0.23672718915191909</v>
      </c>
      <c r="O2062">
        <f t="shared" si="166"/>
        <v>-1.9364911013033017</v>
      </c>
    </row>
    <row r="2063" spans="1:15" x14ac:dyDescent="0.25">
      <c r="A2063" s="4">
        <v>36614</v>
      </c>
      <c r="B2063" s="7">
        <v>7.4460903000000007</v>
      </c>
      <c r="C2063">
        <f t="shared" si="165"/>
        <v>2061</v>
      </c>
      <c r="D2063" s="9">
        <f t="shared" si="162"/>
        <v>1.1569061434467908E-2</v>
      </c>
      <c r="E2063">
        <f t="shared" si="163"/>
        <v>-1.9367018727133609</v>
      </c>
      <c r="F2063">
        <f t="shared" si="164"/>
        <v>0.23684210526315788</v>
      </c>
      <c r="K2063" s="8">
        <v>36614</v>
      </c>
      <c r="L2063" s="9">
        <v>7.4460903000000007</v>
      </c>
      <c r="M2063">
        <v>1.1569061434467908E-2</v>
      </c>
      <c r="N2063">
        <v>0.23684210526315788</v>
      </c>
      <c r="O2063">
        <f t="shared" si="166"/>
        <v>-1.9367018727133609</v>
      </c>
    </row>
    <row r="2064" spans="1:15" x14ac:dyDescent="0.25">
      <c r="A2064" s="4">
        <v>35431</v>
      </c>
      <c r="B2064" s="7">
        <v>7.4458759500000005</v>
      </c>
      <c r="C2064">
        <f t="shared" si="165"/>
        <v>2062</v>
      </c>
      <c r="D2064" s="9">
        <f t="shared" si="162"/>
        <v>1.1563450832414335E-2</v>
      </c>
      <c r="E2064">
        <f t="shared" si="163"/>
        <v>-1.936912541881646</v>
      </c>
      <c r="F2064">
        <f t="shared" si="164"/>
        <v>0.2369570213743967</v>
      </c>
      <c r="K2064" s="8">
        <v>35431</v>
      </c>
      <c r="L2064" s="9">
        <v>7.4458759500000005</v>
      </c>
      <c r="M2064">
        <v>1.1563450832414335E-2</v>
      </c>
      <c r="N2064">
        <v>0.2369570213743967</v>
      </c>
      <c r="O2064">
        <f t="shared" si="166"/>
        <v>-1.936912541881646</v>
      </c>
    </row>
    <row r="2065" spans="1:15" x14ac:dyDescent="0.25">
      <c r="A2065" s="4">
        <v>39723</v>
      </c>
      <c r="B2065" s="7">
        <v>7.4420176500000013</v>
      </c>
      <c r="C2065">
        <f t="shared" si="165"/>
        <v>2063</v>
      </c>
      <c r="D2065" s="9">
        <f t="shared" si="162"/>
        <v>1.1557845669625959E-2</v>
      </c>
      <c r="E2065">
        <f t="shared" si="163"/>
        <v>-1.9371231089072998</v>
      </c>
      <c r="F2065">
        <f t="shared" si="164"/>
        <v>0.23707193748563549</v>
      </c>
      <c r="K2065" s="8">
        <v>39723</v>
      </c>
      <c r="L2065" s="9">
        <v>7.4420176500000013</v>
      </c>
      <c r="M2065">
        <v>1.1557845669625959E-2</v>
      </c>
      <c r="N2065">
        <v>0.23707193748563549</v>
      </c>
      <c r="O2065">
        <f t="shared" si="166"/>
        <v>-1.9371231089072998</v>
      </c>
    </row>
    <row r="2066" spans="1:15" x14ac:dyDescent="0.25">
      <c r="A2066" s="4">
        <v>38999</v>
      </c>
      <c r="B2066" s="7">
        <v>7.4415889500000008</v>
      </c>
      <c r="C2066">
        <f t="shared" si="165"/>
        <v>2064</v>
      </c>
      <c r="D2066" s="9">
        <f t="shared" si="162"/>
        <v>1.1552245938196877E-2</v>
      </c>
      <c r="E2066">
        <f t="shared" si="163"/>
        <v>-1.937333573889322</v>
      </c>
      <c r="F2066">
        <f t="shared" si="164"/>
        <v>0.23718685359687428</v>
      </c>
      <c r="K2066" s="8">
        <v>38999</v>
      </c>
      <c r="L2066" s="9">
        <v>7.4415889500000008</v>
      </c>
      <c r="M2066">
        <v>1.1552245938196877E-2</v>
      </c>
      <c r="N2066">
        <v>0.23718685359687428</v>
      </c>
      <c r="O2066">
        <f t="shared" si="166"/>
        <v>-1.937333573889322</v>
      </c>
    </row>
    <row r="2067" spans="1:15" x14ac:dyDescent="0.25">
      <c r="A2067" s="4">
        <v>37587</v>
      </c>
      <c r="B2067" s="7">
        <v>7.4409459000000018</v>
      </c>
      <c r="C2067">
        <f t="shared" si="165"/>
        <v>2065</v>
      </c>
      <c r="D2067" s="9">
        <f t="shared" si="162"/>
        <v>1.1546651630236491E-2</v>
      </c>
      <c r="E2067">
        <f t="shared" si="163"/>
        <v>-1.9375439369265681</v>
      </c>
      <c r="F2067">
        <f t="shared" si="164"/>
        <v>0.23730176970811306</v>
      </c>
      <c r="K2067" s="8">
        <v>37587</v>
      </c>
      <c r="L2067" s="9">
        <v>7.4409459000000018</v>
      </c>
      <c r="M2067">
        <v>1.1546651630236491E-2</v>
      </c>
      <c r="N2067">
        <v>0.23730176970811306</v>
      </c>
      <c r="O2067">
        <f t="shared" si="166"/>
        <v>-1.9375439369265681</v>
      </c>
    </row>
    <row r="2068" spans="1:15" x14ac:dyDescent="0.25">
      <c r="A2068" s="4">
        <v>34980</v>
      </c>
      <c r="B2068" s="7">
        <v>7.4377306500000024</v>
      </c>
      <c r="C2068">
        <f t="shared" si="165"/>
        <v>2066</v>
      </c>
      <c r="D2068" s="9">
        <f t="shared" si="162"/>
        <v>1.1541062737869484E-2</v>
      </c>
      <c r="E2068">
        <f t="shared" si="163"/>
        <v>-1.93775419811775</v>
      </c>
      <c r="F2068">
        <f t="shared" si="164"/>
        <v>0.23741668581935188</v>
      </c>
      <c r="K2068" s="8">
        <v>34980</v>
      </c>
      <c r="L2068" s="9">
        <v>7.4377306500000024</v>
      </c>
      <c r="M2068">
        <v>1.1541062737869484E-2</v>
      </c>
      <c r="N2068">
        <v>0.23741668581935188</v>
      </c>
      <c r="O2068">
        <f t="shared" si="166"/>
        <v>-1.93775419811775</v>
      </c>
    </row>
    <row r="2069" spans="1:15" x14ac:dyDescent="0.25">
      <c r="A2069" s="4">
        <v>41372</v>
      </c>
      <c r="B2069" s="7">
        <v>7.4373019500000019</v>
      </c>
      <c r="C2069">
        <f t="shared" si="165"/>
        <v>2067</v>
      </c>
      <c r="D2069" s="9">
        <f t="shared" si="162"/>
        <v>1.1535479253235779E-2</v>
      </c>
      <c r="E2069">
        <f t="shared" si="163"/>
        <v>-1.9379643575614365</v>
      </c>
      <c r="F2069">
        <f t="shared" si="164"/>
        <v>0.23753160193059067</v>
      </c>
      <c r="K2069" s="8">
        <v>41372</v>
      </c>
      <c r="L2069" s="9">
        <v>7.4373019500000019</v>
      </c>
      <c r="M2069">
        <v>1.1535479253235779E-2</v>
      </c>
      <c r="N2069">
        <v>0.23753160193059067</v>
      </c>
      <c r="O2069">
        <f t="shared" si="166"/>
        <v>-1.9379643575614365</v>
      </c>
    </row>
    <row r="2070" spans="1:15" x14ac:dyDescent="0.25">
      <c r="A2070" s="4">
        <v>36627</v>
      </c>
      <c r="B2070" s="7">
        <v>7.437301950000001</v>
      </c>
      <c r="C2070">
        <f t="shared" si="165"/>
        <v>2068</v>
      </c>
      <c r="D2070" s="9">
        <f t="shared" si="162"/>
        <v>1.1529901168490501E-2</v>
      </c>
      <c r="E2070">
        <f t="shared" si="163"/>
        <v>-1.9381744153560529</v>
      </c>
      <c r="F2070">
        <f t="shared" si="164"/>
        <v>0.23764651804182946</v>
      </c>
      <c r="K2070" s="8">
        <v>36627</v>
      </c>
      <c r="L2070" s="9">
        <v>7.437301950000001</v>
      </c>
      <c r="M2070">
        <v>1.1529901168490501E-2</v>
      </c>
      <c r="N2070">
        <v>0.23764651804182946</v>
      </c>
      <c r="O2070">
        <f t="shared" si="166"/>
        <v>-1.9381744153560529</v>
      </c>
    </row>
    <row r="2071" spans="1:15" x14ac:dyDescent="0.25">
      <c r="A2071" s="4">
        <v>37606</v>
      </c>
      <c r="B2071" s="7">
        <v>7.4373019499999993</v>
      </c>
      <c r="C2071">
        <f t="shared" si="165"/>
        <v>2069</v>
      </c>
      <c r="D2071" s="9">
        <f t="shared" si="162"/>
        <v>1.1524328475803942E-2</v>
      </c>
      <c r="E2071">
        <f t="shared" si="163"/>
        <v>-1.9383843715998827</v>
      </c>
      <c r="F2071">
        <f t="shared" si="164"/>
        <v>0.23776143415306827</v>
      </c>
      <c r="K2071" s="8">
        <v>37606</v>
      </c>
      <c r="L2071" s="9">
        <v>7.4373019499999993</v>
      </c>
      <c r="M2071">
        <v>1.1524328475803942E-2</v>
      </c>
      <c r="N2071">
        <v>0.23776143415306827</v>
      </c>
      <c r="O2071">
        <f t="shared" si="166"/>
        <v>-1.9383843715998827</v>
      </c>
    </row>
    <row r="2072" spans="1:15" x14ac:dyDescent="0.25">
      <c r="A2072" s="4">
        <v>37786</v>
      </c>
      <c r="B2072" s="7">
        <v>7.4373019499999993</v>
      </c>
      <c r="C2072">
        <f t="shared" si="165"/>
        <v>2070</v>
      </c>
      <c r="D2072" s="9">
        <f t="shared" si="162"/>
        <v>1.1518761167361525E-2</v>
      </c>
      <c r="E2072">
        <f t="shared" si="163"/>
        <v>-1.9385942263910658</v>
      </c>
      <c r="F2072">
        <f t="shared" si="164"/>
        <v>0.23787635026430706</v>
      </c>
      <c r="K2072" s="8">
        <v>37786</v>
      </c>
      <c r="L2072" s="9">
        <v>7.4373019499999993</v>
      </c>
      <c r="M2072">
        <v>1.1518761167361525E-2</v>
      </c>
      <c r="N2072">
        <v>0.23787635026430706</v>
      </c>
      <c r="O2072">
        <f t="shared" si="166"/>
        <v>-1.9385942263910658</v>
      </c>
    </row>
    <row r="2073" spans="1:15" x14ac:dyDescent="0.25">
      <c r="A2073" s="4">
        <v>41465</v>
      </c>
      <c r="B2073" s="7">
        <v>7.4373019499999993</v>
      </c>
      <c r="C2073">
        <f t="shared" si="165"/>
        <v>2071</v>
      </c>
      <c r="D2073" s="9">
        <f t="shared" si="162"/>
        <v>1.1513199235363765E-2</v>
      </c>
      <c r="E2073">
        <f t="shared" si="163"/>
        <v>-1.9388039798276007</v>
      </c>
      <c r="F2073">
        <f t="shared" si="164"/>
        <v>0.23799126637554585</v>
      </c>
      <c r="K2073" s="8">
        <v>41465</v>
      </c>
      <c r="L2073" s="9">
        <v>7.4373019499999993</v>
      </c>
      <c r="M2073">
        <v>1.1513199235363765E-2</v>
      </c>
      <c r="N2073">
        <v>0.23799126637554585</v>
      </c>
      <c r="O2073">
        <f t="shared" si="166"/>
        <v>-1.9388039798276007</v>
      </c>
    </row>
    <row r="2074" spans="1:15" x14ac:dyDescent="0.25">
      <c r="A2074" s="4">
        <v>39701</v>
      </c>
      <c r="B2074" s="7">
        <v>7.4291566500000021</v>
      </c>
      <c r="C2074">
        <f t="shared" si="165"/>
        <v>2072</v>
      </c>
      <c r="D2074" s="9">
        <f t="shared" si="162"/>
        <v>1.1507642672026235E-2</v>
      </c>
      <c r="E2074">
        <f t="shared" si="163"/>
        <v>-1.9390136320073434</v>
      </c>
      <c r="F2074">
        <f t="shared" si="164"/>
        <v>0.23810618248678464</v>
      </c>
      <c r="K2074" s="8">
        <v>39701</v>
      </c>
      <c r="L2074" s="9">
        <v>7.4291566500000021</v>
      </c>
      <c r="M2074">
        <v>1.1507642672026235E-2</v>
      </c>
      <c r="N2074">
        <v>0.23810618248678464</v>
      </c>
      <c r="O2074">
        <f t="shared" si="166"/>
        <v>-1.9390136320073434</v>
      </c>
    </row>
    <row r="2075" spans="1:15" x14ac:dyDescent="0.25">
      <c r="A2075" s="4">
        <v>34564</v>
      </c>
      <c r="B2075" s="7">
        <v>7.4287279500000016</v>
      </c>
      <c r="C2075">
        <f t="shared" si="165"/>
        <v>2073</v>
      </c>
      <c r="D2075" s="9">
        <f t="shared" si="162"/>
        <v>1.1502091469579527E-2</v>
      </c>
      <c r="E2075">
        <f t="shared" si="163"/>
        <v>-1.9392231830280089</v>
      </c>
      <c r="F2075">
        <f t="shared" si="164"/>
        <v>0.23822109859802346</v>
      </c>
      <c r="K2075" s="8">
        <v>34564</v>
      </c>
      <c r="L2075" s="9">
        <v>7.4287279500000016</v>
      </c>
      <c r="M2075">
        <v>1.1502091469579527E-2</v>
      </c>
      <c r="N2075">
        <v>0.23822109859802346</v>
      </c>
      <c r="O2075">
        <f t="shared" si="166"/>
        <v>-1.9392231830280089</v>
      </c>
    </row>
    <row r="2076" spans="1:15" x14ac:dyDescent="0.25">
      <c r="A2076" s="4">
        <v>34704</v>
      </c>
      <c r="B2076" s="7">
        <v>7.4260532347826107</v>
      </c>
      <c r="C2076">
        <f t="shared" si="165"/>
        <v>2074</v>
      </c>
      <c r="D2076" s="9">
        <f t="shared" si="162"/>
        <v>1.1496545620269217E-2</v>
      </c>
      <c r="E2076">
        <f t="shared" si="163"/>
        <v>-1.9394326329871703</v>
      </c>
      <c r="F2076">
        <f t="shared" si="164"/>
        <v>0.23833601470926224</v>
      </c>
      <c r="K2076" s="8">
        <v>34704</v>
      </c>
      <c r="L2076" s="9">
        <v>7.4260532347826107</v>
      </c>
      <c r="M2076">
        <v>1.1496545620269217E-2</v>
      </c>
      <c r="N2076">
        <v>0.23833601470926224</v>
      </c>
      <c r="O2076">
        <f t="shared" si="166"/>
        <v>-1.9394326329871703</v>
      </c>
    </row>
    <row r="2077" spans="1:15" x14ac:dyDescent="0.25">
      <c r="A2077" s="4">
        <v>36189</v>
      </c>
      <c r="B2077" s="7">
        <v>7.4250839999999991</v>
      </c>
      <c r="C2077">
        <f t="shared" si="165"/>
        <v>2075</v>
      </c>
      <c r="D2077" s="9">
        <f t="shared" si="162"/>
        <v>1.1491005116355835E-2</v>
      </c>
      <c r="E2077">
        <f t="shared" si="163"/>
        <v>-1.9396419819822597</v>
      </c>
      <c r="F2077">
        <f t="shared" si="164"/>
        <v>0.23845093082050103</v>
      </c>
      <c r="K2077" s="8">
        <v>36189</v>
      </c>
      <c r="L2077" s="9">
        <v>7.4250839999999991</v>
      </c>
      <c r="M2077">
        <v>1.1491005116355835E-2</v>
      </c>
      <c r="N2077">
        <v>0.23845093082050103</v>
      </c>
      <c r="O2077">
        <f t="shared" si="166"/>
        <v>-1.9396419819822597</v>
      </c>
    </row>
    <row r="2078" spans="1:15" x14ac:dyDescent="0.25">
      <c r="A2078" s="4">
        <v>35056</v>
      </c>
      <c r="B2078" s="7">
        <v>7.4248696499999989</v>
      </c>
      <c r="C2078">
        <f t="shared" si="165"/>
        <v>2076</v>
      </c>
      <c r="D2078" s="9">
        <f t="shared" si="162"/>
        <v>1.1485469950114815E-2</v>
      </c>
      <c r="E2078">
        <f t="shared" si="163"/>
        <v>-1.9398512301105684</v>
      </c>
      <c r="F2078">
        <f t="shared" si="164"/>
        <v>0.23856584693173982</v>
      </c>
      <c r="K2078" s="8">
        <v>35056</v>
      </c>
      <c r="L2078" s="9">
        <v>7.4248696499999989</v>
      </c>
      <c r="M2078">
        <v>1.1485469950114815E-2</v>
      </c>
      <c r="N2078">
        <v>0.23856584693173982</v>
      </c>
      <c r="O2078">
        <f t="shared" si="166"/>
        <v>-1.9398512301105684</v>
      </c>
    </row>
    <row r="2079" spans="1:15" x14ac:dyDescent="0.25">
      <c r="A2079" s="4">
        <v>36376</v>
      </c>
      <c r="B2079" s="7">
        <v>7.4205826500000001</v>
      </c>
      <c r="C2079">
        <f t="shared" si="165"/>
        <v>2077</v>
      </c>
      <c r="D2079" s="9">
        <f t="shared" si="162"/>
        <v>1.1479940113836474E-2</v>
      </c>
      <c r="E2079">
        <f t="shared" si="163"/>
        <v>-1.9400603774692473</v>
      </c>
      <c r="F2079">
        <f t="shared" si="164"/>
        <v>0.23868076304297864</v>
      </c>
      <c r="K2079" s="8">
        <v>36376</v>
      </c>
      <c r="L2079" s="9">
        <v>7.4205826500000001</v>
      </c>
      <c r="M2079">
        <v>1.1479940113836474E-2</v>
      </c>
      <c r="N2079">
        <v>0.23868076304297864</v>
      </c>
      <c r="O2079">
        <f t="shared" si="166"/>
        <v>-1.9400603774692473</v>
      </c>
    </row>
    <row r="2080" spans="1:15" x14ac:dyDescent="0.25">
      <c r="A2080" s="4">
        <v>34794</v>
      </c>
      <c r="B2080" s="7">
        <v>7.4203683000000025</v>
      </c>
      <c r="C2080">
        <f t="shared" si="165"/>
        <v>2078</v>
      </c>
      <c r="D2080" s="9">
        <f t="shared" si="162"/>
        <v>1.1474415599825965E-2</v>
      </c>
      <c r="E2080">
        <f t="shared" si="163"/>
        <v>-1.9402694241553067</v>
      </c>
      <c r="F2080">
        <f t="shared" si="164"/>
        <v>0.23879567915421743</v>
      </c>
      <c r="K2080" s="8">
        <v>34794</v>
      </c>
      <c r="L2080" s="9">
        <v>7.4203683000000025</v>
      </c>
      <c r="M2080">
        <v>1.1474415599825965E-2</v>
      </c>
      <c r="N2080">
        <v>0.23879567915421743</v>
      </c>
      <c r="O2080">
        <f t="shared" si="166"/>
        <v>-1.9402694241553067</v>
      </c>
    </row>
    <row r="2081" spans="1:15" x14ac:dyDescent="0.25">
      <c r="A2081" s="4">
        <v>35134</v>
      </c>
      <c r="B2081" s="7">
        <v>7.416938700000002</v>
      </c>
      <c r="C2081">
        <f t="shared" si="165"/>
        <v>2079</v>
      </c>
      <c r="D2081" s="9">
        <f t="shared" si="162"/>
        <v>1.1468896400403248E-2</v>
      </c>
      <c r="E2081">
        <f t="shared" si="163"/>
        <v>-1.9404783702656174</v>
      </c>
      <c r="F2081">
        <f t="shared" si="164"/>
        <v>0.23891059526545622</v>
      </c>
      <c r="K2081" s="8">
        <v>35134</v>
      </c>
      <c r="L2081" s="9">
        <v>7.416938700000002</v>
      </c>
      <c r="M2081">
        <v>1.1468896400403248E-2</v>
      </c>
      <c r="N2081">
        <v>0.23891059526545622</v>
      </c>
      <c r="O2081">
        <f t="shared" si="166"/>
        <v>-1.9404783702656174</v>
      </c>
    </row>
    <row r="2082" spans="1:15" x14ac:dyDescent="0.25">
      <c r="A2082" s="4">
        <v>34944</v>
      </c>
      <c r="B2082" s="7">
        <v>7.41672435</v>
      </c>
      <c r="C2082">
        <f t="shared" si="165"/>
        <v>2080</v>
      </c>
      <c r="D2082" s="9">
        <f t="shared" si="162"/>
        <v>1.1463382507903056E-2</v>
      </c>
      <c r="E2082">
        <f t="shared" si="163"/>
        <v>-1.9406872158969097</v>
      </c>
      <c r="F2082">
        <f t="shared" si="164"/>
        <v>0.239025511376695</v>
      </c>
      <c r="K2082" s="8">
        <v>34944</v>
      </c>
      <c r="L2082" s="9">
        <v>7.41672435</v>
      </c>
      <c r="M2082">
        <v>1.1463382507903056E-2</v>
      </c>
      <c r="N2082">
        <v>0.239025511376695</v>
      </c>
      <c r="O2082">
        <f t="shared" si="166"/>
        <v>-1.9406872158969097</v>
      </c>
    </row>
    <row r="2083" spans="1:15" x14ac:dyDescent="0.25">
      <c r="A2083" s="4">
        <v>36888</v>
      </c>
      <c r="B2083" s="7">
        <v>7.4167243499999991</v>
      </c>
      <c r="C2083">
        <f t="shared" si="165"/>
        <v>2081</v>
      </c>
      <c r="D2083" s="9">
        <f t="shared" si="162"/>
        <v>1.1457873914674848E-2</v>
      </c>
      <c r="E2083">
        <f t="shared" si="163"/>
        <v>-1.940895961145775</v>
      </c>
      <c r="F2083">
        <f t="shared" si="164"/>
        <v>0.23914042748793382</v>
      </c>
      <c r="K2083" s="8">
        <v>36888</v>
      </c>
      <c r="L2083" s="9">
        <v>7.4167243499999991</v>
      </c>
      <c r="M2083">
        <v>1.1457873914674848E-2</v>
      </c>
      <c r="N2083">
        <v>0.23914042748793382</v>
      </c>
      <c r="O2083">
        <f t="shared" si="166"/>
        <v>-1.940895961145775</v>
      </c>
    </row>
    <row r="2084" spans="1:15" x14ac:dyDescent="0.25">
      <c r="A2084" s="4">
        <v>39180</v>
      </c>
      <c r="B2084" s="7">
        <v>7.4162956500000021</v>
      </c>
      <c r="C2084">
        <f t="shared" si="165"/>
        <v>2082</v>
      </c>
      <c r="D2084" s="9">
        <f t="shared" si="162"/>
        <v>1.1452370613082786E-2</v>
      </c>
      <c r="E2084">
        <f t="shared" si="163"/>
        <v>-1.9411046061086654</v>
      </c>
      <c r="F2084">
        <f t="shared" si="164"/>
        <v>0.23925534359917261</v>
      </c>
      <c r="K2084" s="8">
        <v>39180</v>
      </c>
      <c r="L2084" s="9">
        <v>7.4162956500000021</v>
      </c>
      <c r="M2084">
        <v>1.1452370613082786E-2</v>
      </c>
      <c r="N2084">
        <v>0.23925534359917261</v>
      </c>
      <c r="O2084">
        <f t="shared" si="166"/>
        <v>-1.9411046061086654</v>
      </c>
    </row>
    <row r="2085" spans="1:15" x14ac:dyDescent="0.25">
      <c r="A2085" s="4">
        <v>42306</v>
      </c>
      <c r="B2085" s="7">
        <v>7.4162956499999995</v>
      </c>
      <c r="C2085">
        <f t="shared" si="165"/>
        <v>2083</v>
      </c>
      <c r="D2085" s="9">
        <f t="shared" si="162"/>
        <v>1.1446872595505692E-2</v>
      </c>
      <c r="E2085">
        <f t="shared" si="163"/>
        <v>-1.9413131508818939</v>
      </c>
      <c r="F2085">
        <f t="shared" si="164"/>
        <v>0.2393702597104114</v>
      </c>
      <c r="K2085" s="8">
        <v>42306</v>
      </c>
      <c r="L2085" s="9">
        <v>7.4162956499999995</v>
      </c>
      <c r="M2085">
        <v>1.1446872595505692E-2</v>
      </c>
      <c r="N2085">
        <v>0.2393702597104114</v>
      </c>
      <c r="O2085">
        <f t="shared" si="166"/>
        <v>-1.9413131508818939</v>
      </c>
    </row>
    <row r="2086" spans="1:15" x14ac:dyDescent="0.25">
      <c r="A2086" s="4">
        <v>41721</v>
      </c>
      <c r="B2086" s="7">
        <v>7.4130804000000001</v>
      </c>
      <c r="C2086">
        <f t="shared" si="165"/>
        <v>2084</v>
      </c>
      <c r="D2086" s="9">
        <f t="shared" si="162"/>
        <v>1.1441379854337023E-2</v>
      </c>
      <c r="E2086">
        <f t="shared" si="163"/>
        <v>-1.9415215955616349</v>
      </c>
      <c r="F2086">
        <f t="shared" si="164"/>
        <v>0.23948517582165019</v>
      </c>
      <c r="K2086" s="8">
        <v>41721</v>
      </c>
      <c r="L2086" s="9">
        <v>7.4130804000000001</v>
      </c>
      <c r="M2086">
        <v>1.1441379854337023E-2</v>
      </c>
      <c r="N2086">
        <v>0.23948517582165019</v>
      </c>
      <c r="O2086">
        <f t="shared" si="166"/>
        <v>-1.9415215955616349</v>
      </c>
    </row>
    <row r="2087" spans="1:15" x14ac:dyDescent="0.25">
      <c r="A2087" s="4">
        <v>41920</v>
      </c>
      <c r="B2087" s="7">
        <v>7.4128660499999999</v>
      </c>
      <c r="C2087">
        <f t="shared" si="165"/>
        <v>2085</v>
      </c>
      <c r="D2087" s="9">
        <f t="shared" si="162"/>
        <v>1.1435892381984824E-2</v>
      </c>
      <c r="E2087">
        <f t="shared" si="163"/>
        <v>-1.9417299402439245</v>
      </c>
      <c r="F2087">
        <f t="shared" si="164"/>
        <v>0.239600091932889</v>
      </c>
      <c r="K2087" s="8">
        <v>41920</v>
      </c>
      <c r="L2087" s="9">
        <v>7.4128660499999999</v>
      </c>
      <c r="M2087">
        <v>1.1435892381984824E-2</v>
      </c>
      <c r="N2087">
        <v>0.239600091932889</v>
      </c>
      <c r="O2087">
        <f t="shared" si="166"/>
        <v>-1.9417299402439245</v>
      </c>
    </row>
    <row r="2088" spans="1:15" x14ac:dyDescent="0.25">
      <c r="A2088" s="4">
        <v>40561</v>
      </c>
      <c r="B2088" s="7">
        <v>7.4124373500000029</v>
      </c>
      <c r="C2088">
        <f t="shared" si="165"/>
        <v>2086</v>
      </c>
      <c r="D2088" s="9">
        <f t="shared" si="162"/>
        <v>1.1430410170871695E-2</v>
      </c>
      <c r="E2088">
        <f t="shared" si="163"/>
        <v>-1.9419381850246602</v>
      </c>
      <c r="F2088">
        <f t="shared" si="164"/>
        <v>0.23971500804412779</v>
      </c>
      <c r="K2088" s="8">
        <v>40561</v>
      </c>
      <c r="L2088" s="9">
        <v>7.4124373500000029</v>
      </c>
      <c r="M2088">
        <v>1.1430410170871695E-2</v>
      </c>
      <c r="N2088">
        <v>0.23971500804412779</v>
      </c>
      <c r="O2088">
        <f t="shared" si="166"/>
        <v>-1.9419381850246602</v>
      </c>
    </row>
    <row r="2089" spans="1:15" x14ac:dyDescent="0.25">
      <c r="A2089" s="4">
        <v>38980</v>
      </c>
      <c r="B2089" s="7">
        <v>7.412437350000002</v>
      </c>
      <c r="C2089">
        <f t="shared" si="165"/>
        <v>2087</v>
      </c>
      <c r="D2089" s="9">
        <f t="shared" si="162"/>
        <v>1.1424933213434765E-2</v>
      </c>
      <c r="E2089">
        <f t="shared" si="163"/>
        <v>-1.9421463299996022</v>
      </c>
      <c r="F2089">
        <f t="shared" si="164"/>
        <v>0.23982992415536658</v>
      </c>
      <c r="K2089" s="8">
        <v>38980</v>
      </c>
      <c r="L2089" s="9">
        <v>7.412437350000002</v>
      </c>
      <c r="M2089">
        <v>1.1424933213434765E-2</v>
      </c>
      <c r="N2089">
        <v>0.23982992415536658</v>
      </c>
      <c r="O2089">
        <f t="shared" si="166"/>
        <v>-1.9421463299996022</v>
      </c>
    </row>
    <row r="2090" spans="1:15" x14ac:dyDescent="0.25">
      <c r="A2090" s="4">
        <v>40063</v>
      </c>
      <c r="B2090" s="7">
        <v>7.412437350000002</v>
      </c>
      <c r="C2090">
        <f t="shared" si="165"/>
        <v>2088</v>
      </c>
      <c r="D2090" s="9">
        <f t="shared" si="162"/>
        <v>1.1419461502125649E-2</v>
      </c>
      <c r="E2090">
        <f t="shared" si="163"/>
        <v>-1.9423543752643728</v>
      </c>
      <c r="F2090">
        <f t="shared" si="164"/>
        <v>0.23994484026660537</v>
      </c>
      <c r="K2090" s="8">
        <v>40063</v>
      </c>
      <c r="L2090" s="9">
        <v>7.412437350000002</v>
      </c>
      <c r="M2090">
        <v>1.1419461502125649E-2</v>
      </c>
      <c r="N2090">
        <v>0.23994484026660537</v>
      </c>
      <c r="O2090">
        <f t="shared" si="166"/>
        <v>-1.9423543752643728</v>
      </c>
    </row>
    <row r="2091" spans="1:15" x14ac:dyDescent="0.25">
      <c r="A2091" s="4">
        <v>41973</v>
      </c>
      <c r="B2091" s="7">
        <v>7.4124373499999994</v>
      </c>
      <c r="C2091">
        <f t="shared" si="165"/>
        <v>2089</v>
      </c>
      <c r="D2091" s="9">
        <f t="shared" si="162"/>
        <v>1.1413995029410415E-2</v>
      </c>
      <c r="E2091">
        <f t="shared" si="163"/>
        <v>-1.9425623209144567</v>
      </c>
      <c r="F2091">
        <f t="shared" si="164"/>
        <v>0.24005975637784419</v>
      </c>
      <c r="K2091" s="8">
        <v>41973</v>
      </c>
      <c r="L2091" s="9">
        <v>7.4124373499999994</v>
      </c>
      <c r="M2091">
        <v>1.1413995029410415E-2</v>
      </c>
      <c r="N2091">
        <v>0.24005975637784419</v>
      </c>
      <c r="O2091">
        <f t="shared" si="166"/>
        <v>-1.9425623209144567</v>
      </c>
    </row>
    <row r="2092" spans="1:15" x14ac:dyDescent="0.25">
      <c r="A2092" s="4">
        <v>38000</v>
      </c>
      <c r="B2092" s="7">
        <v>7.4122229999999991</v>
      </c>
      <c r="C2092">
        <f t="shared" si="165"/>
        <v>2090</v>
      </c>
      <c r="D2092" s="9">
        <f t="shared" si="162"/>
        <v>1.1408533787769548E-2</v>
      </c>
      <c r="E2092">
        <f t="shared" si="163"/>
        <v>-1.9427701670452022</v>
      </c>
      <c r="F2092">
        <f t="shared" si="164"/>
        <v>0.24017467248908297</v>
      </c>
      <c r="K2092" s="8">
        <v>38000</v>
      </c>
      <c r="L2092" s="9">
        <v>7.4122229999999991</v>
      </c>
      <c r="M2092">
        <v>1.1408533787769548E-2</v>
      </c>
      <c r="N2092">
        <v>0.24017467248908297</v>
      </c>
      <c r="O2092">
        <f t="shared" si="166"/>
        <v>-1.9427701670452022</v>
      </c>
    </row>
    <row r="2093" spans="1:15" x14ac:dyDescent="0.25">
      <c r="A2093" s="4">
        <v>42122</v>
      </c>
      <c r="B2093" s="7">
        <v>7.4091608571428589</v>
      </c>
      <c r="C2093">
        <f t="shared" si="165"/>
        <v>2091</v>
      </c>
      <c r="D2093" s="9">
        <f t="shared" si="162"/>
        <v>1.1403077769697923E-2</v>
      </c>
      <c r="E2093">
        <f t="shared" si="163"/>
        <v>-1.9429779137518199</v>
      </c>
      <c r="F2093">
        <f t="shared" si="164"/>
        <v>0.24028958860032176</v>
      </c>
      <c r="K2093" s="8">
        <v>42122</v>
      </c>
      <c r="L2093" s="9">
        <v>7.4091608571428589</v>
      </c>
      <c r="M2093">
        <v>1.1403077769697923E-2</v>
      </c>
      <c r="N2093">
        <v>0.24028958860032176</v>
      </c>
      <c r="O2093">
        <f t="shared" si="166"/>
        <v>-1.9429779137518199</v>
      </c>
    </row>
    <row r="2094" spans="1:15" x14ac:dyDescent="0.25">
      <c r="A2094" s="4">
        <v>40172</v>
      </c>
      <c r="B2094" s="7">
        <v>7.4083833391304355</v>
      </c>
      <c r="C2094">
        <f t="shared" si="165"/>
        <v>2092</v>
      </c>
      <c r="D2094" s="9">
        <f t="shared" si="162"/>
        <v>1.1397626967704759E-2</v>
      </c>
      <c r="E2094">
        <f t="shared" si="163"/>
        <v>-1.9431855611293847</v>
      </c>
      <c r="F2094">
        <f t="shared" si="164"/>
        <v>0.24040450471156055</v>
      </c>
      <c r="K2094" s="8">
        <v>40172</v>
      </c>
      <c r="L2094" s="9">
        <v>7.4083833391304355</v>
      </c>
      <c r="M2094">
        <v>1.1397626967704759E-2</v>
      </c>
      <c r="N2094">
        <v>0.24040450471156055</v>
      </c>
      <c r="O2094">
        <f t="shared" si="166"/>
        <v>-1.9431855611293847</v>
      </c>
    </row>
    <row r="2095" spans="1:15" x14ac:dyDescent="0.25">
      <c r="A2095" s="4">
        <v>35883</v>
      </c>
      <c r="B2095" s="7">
        <v>7.4079360000000021</v>
      </c>
      <c r="C2095">
        <f t="shared" si="165"/>
        <v>2093</v>
      </c>
      <c r="D2095" s="9">
        <f t="shared" si="162"/>
        <v>1.1392181374313595E-2</v>
      </c>
      <c r="E2095">
        <f t="shared" si="163"/>
        <v>-1.9433931092728347</v>
      </c>
      <c r="F2095">
        <f t="shared" si="164"/>
        <v>0.24051942082279937</v>
      </c>
      <c r="K2095" s="8">
        <v>35883</v>
      </c>
      <c r="L2095" s="9">
        <v>7.4079360000000021</v>
      </c>
      <c r="M2095">
        <v>1.1392181374313595E-2</v>
      </c>
      <c r="N2095">
        <v>0.24051942082279937</v>
      </c>
      <c r="O2095">
        <f t="shared" si="166"/>
        <v>-1.9433931092728347</v>
      </c>
    </row>
    <row r="2096" spans="1:15" x14ac:dyDescent="0.25">
      <c r="A2096" s="4">
        <v>40865</v>
      </c>
      <c r="B2096" s="7">
        <v>7.4079360000000021</v>
      </c>
      <c r="C2096">
        <f t="shared" si="165"/>
        <v>2094</v>
      </c>
      <c r="D2096" s="9">
        <f t="shared" si="162"/>
        <v>1.1386740982062252E-2</v>
      </c>
      <c r="E2096">
        <f t="shared" si="163"/>
        <v>-1.9436005582769718</v>
      </c>
      <c r="F2096">
        <f t="shared" si="164"/>
        <v>0.24063433693403816</v>
      </c>
      <c r="K2096" s="8">
        <v>40865</v>
      </c>
      <c r="L2096" s="9">
        <v>7.4079360000000021</v>
      </c>
      <c r="M2096">
        <v>1.1386740982062252E-2</v>
      </c>
      <c r="N2096">
        <v>0.24063433693403816</v>
      </c>
      <c r="O2096">
        <f t="shared" si="166"/>
        <v>-1.9436005582769718</v>
      </c>
    </row>
    <row r="2097" spans="1:15" x14ac:dyDescent="0.25">
      <c r="A2097" s="4">
        <v>42275</v>
      </c>
      <c r="B2097" s="7">
        <v>7.4079360000000021</v>
      </c>
      <c r="C2097">
        <f t="shared" si="165"/>
        <v>2095</v>
      </c>
      <c r="D2097" s="9">
        <f t="shared" si="162"/>
        <v>1.1381305783502793E-2</v>
      </c>
      <c r="E2097">
        <f t="shared" si="163"/>
        <v>-1.9438079082364623</v>
      </c>
      <c r="F2097">
        <f t="shared" si="164"/>
        <v>0.24074925304527695</v>
      </c>
      <c r="K2097" s="8">
        <v>42275</v>
      </c>
      <c r="L2097" s="9">
        <v>7.4079360000000021</v>
      </c>
      <c r="M2097">
        <v>1.1381305783502793E-2</v>
      </c>
      <c r="N2097">
        <v>0.24074925304527695</v>
      </c>
      <c r="O2097">
        <f t="shared" si="166"/>
        <v>-1.9438079082364623</v>
      </c>
    </row>
    <row r="2098" spans="1:15" x14ac:dyDescent="0.25">
      <c r="A2098" s="4">
        <v>37460</v>
      </c>
      <c r="B2098" s="7">
        <v>7.4062212000000018</v>
      </c>
      <c r="C2098">
        <f t="shared" si="165"/>
        <v>2096</v>
      </c>
      <c r="D2098" s="9">
        <f t="shared" si="162"/>
        <v>1.1375875771201506E-2</v>
      </c>
      <c r="E2098">
        <f t="shared" si="163"/>
        <v>-1.9440151592458372</v>
      </c>
      <c r="F2098">
        <f t="shared" si="164"/>
        <v>0.24086416915651573</v>
      </c>
      <c r="K2098" s="8">
        <v>37460</v>
      </c>
      <c r="L2098" s="9">
        <v>7.4062212000000018</v>
      </c>
      <c r="M2098">
        <v>1.1375875771201506E-2</v>
      </c>
      <c r="N2098">
        <v>0.24086416915651573</v>
      </c>
      <c r="O2098">
        <f t="shared" si="166"/>
        <v>-1.9440151592458372</v>
      </c>
    </row>
    <row r="2099" spans="1:15" x14ac:dyDescent="0.25">
      <c r="A2099" s="4">
        <v>39969</v>
      </c>
      <c r="B2099" s="7">
        <v>7.4049963428571424</v>
      </c>
      <c r="C2099">
        <f t="shared" si="165"/>
        <v>2097</v>
      </c>
      <c r="D2099" s="9">
        <f t="shared" si="162"/>
        <v>1.1370450937738844E-2</v>
      </c>
      <c r="E2099">
        <f t="shared" si="163"/>
        <v>-1.9442223113994921</v>
      </c>
      <c r="F2099">
        <f t="shared" si="164"/>
        <v>0.24097908526775455</v>
      </c>
      <c r="K2099" s="8">
        <v>39969</v>
      </c>
      <c r="L2099" s="9">
        <v>7.4049963428571424</v>
      </c>
      <c r="M2099">
        <v>1.1370450937738844E-2</v>
      </c>
      <c r="N2099">
        <v>0.24097908526775455</v>
      </c>
      <c r="O2099">
        <f t="shared" si="166"/>
        <v>-1.9442223113994921</v>
      </c>
    </row>
    <row r="2100" spans="1:15" x14ac:dyDescent="0.25">
      <c r="A2100" s="4">
        <v>36594</v>
      </c>
      <c r="B2100" s="7">
        <v>7.4045064000000016</v>
      </c>
      <c r="C2100">
        <f t="shared" si="165"/>
        <v>2098</v>
      </c>
      <c r="D2100" s="9">
        <f t="shared" si="162"/>
        <v>1.1365031275709417E-2</v>
      </c>
      <c r="E2100">
        <f t="shared" si="163"/>
        <v>-1.9444293647916873</v>
      </c>
      <c r="F2100">
        <f t="shared" si="164"/>
        <v>0.24109400137899334</v>
      </c>
      <c r="K2100" s="8">
        <v>36594</v>
      </c>
      <c r="L2100" s="9">
        <v>7.4045064000000016</v>
      </c>
      <c r="M2100">
        <v>1.1365031275709417E-2</v>
      </c>
      <c r="N2100">
        <v>0.24109400137899334</v>
      </c>
      <c r="O2100">
        <f t="shared" si="166"/>
        <v>-1.9444293647916873</v>
      </c>
    </row>
    <row r="2101" spans="1:15" x14ac:dyDescent="0.25">
      <c r="A2101" s="4">
        <v>37024</v>
      </c>
      <c r="B2101" s="7">
        <v>7.4045064000000016</v>
      </c>
      <c r="C2101">
        <f t="shared" si="165"/>
        <v>2099</v>
      </c>
      <c r="D2101" s="9">
        <f t="shared" si="162"/>
        <v>1.1359616777721942E-2</v>
      </c>
      <c r="E2101">
        <f t="shared" si="163"/>
        <v>-1.9446363195165486</v>
      </c>
      <c r="F2101">
        <f t="shared" si="164"/>
        <v>0.24120891749023213</v>
      </c>
      <c r="K2101" s="8">
        <v>37024</v>
      </c>
      <c r="L2101" s="9">
        <v>7.4045064000000016</v>
      </c>
      <c r="M2101">
        <v>1.1359616777721942E-2</v>
      </c>
      <c r="N2101">
        <v>0.24120891749023213</v>
      </c>
      <c r="O2101">
        <f t="shared" si="166"/>
        <v>-1.9446363195165486</v>
      </c>
    </row>
    <row r="2102" spans="1:15" x14ac:dyDescent="0.25">
      <c r="A2102" s="4">
        <v>41572</v>
      </c>
      <c r="B2102" s="7">
        <v>7.4045064000000016</v>
      </c>
      <c r="C2102">
        <f t="shared" si="165"/>
        <v>2100</v>
      </c>
      <c r="D2102" s="9">
        <f t="shared" si="162"/>
        <v>1.1354207436399217E-2</v>
      </c>
      <c r="E2102">
        <f t="shared" si="163"/>
        <v>-1.9448431756680675</v>
      </c>
      <c r="F2102">
        <f t="shared" si="164"/>
        <v>0.24132383360147092</v>
      </c>
      <c r="K2102" s="8">
        <v>41572</v>
      </c>
      <c r="L2102" s="9">
        <v>7.4045064000000016</v>
      </c>
      <c r="M2102">
        <v>1.1354207436399217E-2</v>
      </c>
      <c r="N2102">
        <v>0.24132383360147092</v>
      </c>
      <c r="O2102">
        <f t="shared" si="166"/>
        <v>-1.9448431756680675</v>
      </c>
    </row>
    <row r="2103" spans="1:15" x14ac:dyDescent="0.25">
      <c r="A2103" s="4">
        <v>42146</v>
      </c>
      <c r="B2103" s="7">
        <v>7.4045063999999998</v>
      </c>
      <c r="C2103">
        <f t="shared" si="165"/>
        <v>2101</v>
      </c>
      <c r="D2103" s="9">
        <f t="shared" si="162"/>
        <v>1.1348803244378083E-2</v>
      </c>
      <c r="E2103">
        <f t="shared" si="163"/>
        <v>-1.9450499333401008</v>
      </c>
      <c r="F2103">
        <f t="shared" si="164"/>
        <v>0.24143874971270973</v>
      </c>
      <c r="K2103" s="8">
        <v>42146</v>
      </c>
      <c r="L2103" s="9">
        <v>7.4045063999999998</v>
      </c>
      <c r="M2103">
        <v>1.1348803244378083E-2</v>
      </c>
      <c r="N2103">
        <v>0.24143874971270973</v>
      </c>
      <c r="O2103">
        <f t="shared" si="166"/>
        <v>-1.9450499333401008</v>
      </c>
    </row>
    <row r="2104" spans="1:15" x14ac:dyDescent="0.25">
      <c r="A2104" s="4">
        <v>35308</v>
      </c>
      <c r="B2104" s="7">
        <v>7.4040776999999993</v>
      </c>
      <c r="C2104">
        <f t="shared" si="165"/>
        <v>2102</v>
      </c>
      <c r="D2104" s="9">
        <f t="shared" si="162"/>
        <v>1.13434041943094E-2</v>
      </c>
      <c r="E2104">
        <f t="shared" si="163"/>
        <v>-1.9452565926263716</v>
      </c>
      <c r="F2104">
        <f t="shared" si="164"/>
        <v>0.24155366582394852</v>
      </c>
      <c r="K2104" s="8">
        <v>35308</v>
      </c>
      <c r="L2104" s="9">
        <v>7.4040776999999993</v>
      </c>
      <c r="M2104">
        <v>1.13434041943094E-2</v>
      </c>
      <c r="N2104">
        <v>0.24155366582394852</v>
      </c>
      <c r="O2104">
        <f t="shared" si="166"/>
        <v>-1.9452565926263716</v>
      </c>
    </row>
    <row r="2105" spans="1:15" x14ac:dyDescent="0.25">
      <c r="A2105" s="4">
        <v>41222</v>
      </c>
      <c r="B2105" s="7">
        <v>7.3997906999999996</v>
      </c>
      <c r="C2105">
        <f t="shared" si="165"/>
        <v>2103</v>
      </c>
      <c r="D2105" s="9">
        <f t="shared" si="162"/>
        <v>1.1338010278857991E-2</v>
      </c>
      <c r="E2105">
        <f t="shared" si="163"/>
        <v>-1.9454631536204692</v>
      </c>
      <c r="F2105">
        <f t="shared" si="164"/>
        <v>0.24166858193518731</v>
      </c>
      <c r="K2105" s="8">
        <v>41222</v>
      </c>
      <c r="L2105" s="9">
        <v>7.3997906999999996</v>
      </c>
      <c r="M2105">
        <v>1.1338010278857991E-2</v>
      </c>
      <c r="N2105">
        <v>0.24166858193518731</v>
      </c>
      <c r="O2105">
        <f t="shared" si="166"/>
        <v>-1.9454631536204692</v>
      </c>
    </row>
    <row r="2106" spans="1:15" x14ac:dyDescent="0.25">
      <c r="A2106" s="4">
        <v>39489</v>
      </c>
      <c r="B2106" s="7">
        <v>7.3982902500000005</v>
      </c>
      <c r="C2106">
        <f t="shared" si="165"/>
        <v>2104</v>
      </c>
      <c r="D2106" s="9">
        <f t="shared" si="162"/>
        <v>1.1332621490702641E-2</v>
      </c>
      <c r="E2106">
        <f t="shared" si="163"/>
        <v>-1.9456696164158496</v>
      </c>
      <c r="F2106">
        <f t="shared" si="164"/>
        <v>0.2417834980464261</v>
      </c>
      <c r="K2106" s="8">
        <v>39489</v>
      </c>
      <c r="L2106" s="9">
        <v>7.3982902500000005</v>
      </c>
      <c r="M2106">
        <v>1.1332621490702641E-2</v>
      </c>
      <c r="N2106">
        <v>0.2417834980464261</v>
      </c>
      <c r="O2106">
        <f t="shared" si="166"/>
        <v>-1.9456696164158496</v>
      </c>
    </row>
    <row r="2107" spans="1:15" x14ac:dyDescent="0.25">
      <c r="A2107" s="4">
        <v>34105</v>
      </c>
      <c r="B2107" s="7">
        <v>7.3959324000000022</v>
      </c>
      <c r="C2107">
        <f t="shared" si="165"/>
        <v>2105</v>
      </c>
      <c r="D2107" s="9">
        <f t="shared" si="162"/>
        <v>1.1327237822536036E-2</v>
      </c>
      <c r="E2107">
        <f t="shared" si="163"/>
        <v>-1.9458759811058353</v>
      </c>
      <c r="F2107">
        <f t="shared" si="164"/>
        <v>0.24189841415766491</v>
      </c>
      <c r="K2107" s="8">
        <v>34105</v>
      </c>
      <c r="L2107" s="9">
        <v>7.3959324000000022</v>
      </c>
      <c r="M2107">
        <v>1.1327237822536036E-2</v>
      </c>
      <c r="N2107">
        <v>0.24189841415766491</v>
      </c>
      <c r="O2107">
        <f t="shared" si="166"/>
        <v>-1.9458759811058353</v>
      </c>
    </row>
    <row r="2108" spans="1:15" x14ac:dyDescent="0.25">
      <c r="A2108" s="4">
        <v>36474</v>
      </c>
      <c r="B2108" s="7">
        <v>7.3957180500000002</v>
      </c>
      <c r="C2108">
        <f t="shared" si="165"/>
        <v>2106</v>
      </c>
      <c r="D2108" s="9">
        <f t="shared" si="162"/>
        <v>1.1321859267064747E-2</v>
      </c>
      <c r="E2108">
        <f t="shared" si="163"/>
        <v>-1.9460822477836159</v>
      </c>
      <c r="F2108">
        <f t="shared" si="164"/>
        <v>0.2420133302689037</v>
      </c>
      <c r="K2108" s="8">
        <v>36474</v>
      </c>
      <c r="L2108" s="9">
        <v>7.3957180500000002</v>
      </c>
      <c r="M2108">
        <v>1.1321859267064747E-2</v>
      </c>
      <c r="N2108">
        <v>0.2420133302689037</v>
      </c>
      <c r="O2108">
        <f t="shared" si="166"/>
        <v>-1.9460822477836159</v>
      </c>
    </row>
    <row r="2109" spans="1:15" x14ac:dyDescent="0.25">
      <c r="A2109" s="4">
        <v>42089</v>
      </c>
      <c r="B2109" s="7">
        <v>7.3955037000000008</v>
      </c>
      <c r="C2109">
        <f t="shared" si="165"/>
        <v>2107</v>
      </c>
      <c r="D2109" s="9">
        <f t="shared" si="162"/>
        <v>1.1316485817009185E-2</v>
      </c>
      <c r="E2109">
        <f t="shared" si="163"/>
        <v>-1.9462884165422485</v>
      </c>
      <c r="F2109">
        <f t="shared" si="164"/>
        <v>0.24212824638014249</v>
      </c>
      <c r="K2109" s="8">
        <v>42089</v>
      </c>
      <c r="L2109" s="9">
        <v>7.3955037000000008</v>
      </c>
      <c r="M2109">
        <v>1.1316485817009185E-2</v>
      </c>
      <c r="N2109">
        <v>0.24212824638014249</v>
      </c>
      <c r="O2109">
        <f t="shared" si="166"/>
        <v>-1.9462884165422485</v>
      </c>
    </row>
    <row r="2110" spans="1:15" x14ac:dyDescent="0.25">
      <c r="A2110" s="4">
        <v>33798</v>
      </c>
      <c r="B2110" s="7">
        <v>7.3952893499999997</v>
      </c>
      <c r="C2110">
        <f t="shared" si="165"/>
        <v>2108</v>
      </c>
      <c r="D2110" s="9">
        <f t="shared" si="162"/>
        <v>1.1311117465103585E-2</v>
      </c>
      <c r="E2110">
        <f t="shared" si="163"/>
        <v>-1.9464944874746573</v>
      </c>
      <c r="F2110">
        <f t="shared" si="164"/>
        <v>0.24224316249138128</v>
      </c>
      <c r="K2110" s="8">
        <v>33798</v>
      </c>
      <c r="L2110" s="9">
        <v>7.3952893499999997</v>
      </c>
      <c r="M2110">
        <v>1.1311117465103585E-2</v>
      </c>
      <c r="N2110">
        <v>0.24224316249138128</v>
      </c>
      <c r="O2110">
        <f t="shared" si="166"/>
        <v>-1.9464944874746573</v>
      </c>
    </row>
    <row r="2111" spans="1:15" x14ac:dyDescent="0.25">
      <c r="A2111" s="4">
        <v>37308</v>
      </c>
      <c r="B2111" s="7">
        <v>7.3950750000000012</v>
      </c>
      <c r="C2111">
        <f t="shared" si="165"/>
        <v>2109</v>
      </c>
      <c r="D2111" s="9">
        <f t="shared" si="162"/>
        <v>1.1305754204095948E-2</v>
      </c>
      <c r="E2111">
        <f t="shared" si="163"/>
        <v>-1.9467004606736347</v>
      </c>
      <c r="F2111">
        <f t="shared" si="164"/>
        <v>0.2423580786026201</v>
      </c>
      <c r="K2111" s="8">
        <v>37308</v>
      </c>
      <c r="L2111" s="9">
        <v>7.3950750000000012</v>
      </c>
      <c r="M2111">
        <v>1.1305754204095948E-2</v>
      </c>
      <c r="N2111">
        <v>0.2423580786026201</v>
      </c>
      <c r="O2111">
        <f t="shared" si="166"/>
        <v>-1.9467004606736347</v>
      </c>
    </row>
    <row r="2112" spans="1:15" x14ac:dyDescent="0.25">
      <c r="A2112" s="4">
        <v>33705</v>
      </c>
      <c r="B2112" s="7">
        <v>7.3914310499999987</v>
      </c>
      <c r="C2112">
        <f t="shared" si="165"/>
        <v>2110</v>
      </c>
      <c r="D2112" s="9">
        <f t="shared" si="162"/>
        <v>1.1300396026748037E-2</v>
      </c>
      <c r="E2112">
        <f t="shared" si="163"/>
        <v>-1.9469063362318408</v>
      </c>
      <c r="F2112">
        <f t="shared" si="164"/>
        <v>0.24247299471385889</v>
      </c>
      <c r="K2112" s="8">
        <v>33705</v>
      </c>
      <c r="L2112" s="9">
        <v>7.3914310499999987</v>
      </c>
      <c r="M2112">
        <v>1.1300396026748037E-2</v>
      </c>
      <c r="N2112">
        <v>0.24247299471385889</v>
      </c>
      <c r="O2112">
        <f t="shared" si="166"/>
        <v>-1.9469063362318408</v>
      </c>
    </row>
    <row r="2113" spans="1:15" x14ac:dyDescent="0.25">
      <c r="A2113" s="4">
        <v>36955</v>
      </c>
      <c r="B2113" s="7">
        <v>7.3907880000000006</v>
      </c>
      <c r="C2113">
        <f t="shared" si="165"/>
        <v>2111</v>
      </c>
      <c r="D2113" s="9">
        <f t="shared" si="162"/>
        <v>1.1295042925835318E-2</v>
      </c>
      <c r="E2113">
        <f t="shared" si="163"/>
        <v>-1.9471121142418046</v>
      </c>
      <c r="F2113">
        <f t="shared" si="164"/>
        <v>0.24258791082509767</v>
      </c>
      <c r="K2113" s="8">
        <v>36955</v>
      </c>
      <c r="L2113" s="9">
        <v>7.3907880000000006</v>
      </c>
      <c r="M2113">
        <v>1.1295042925835318E-2</v>
      </c>
      <c r="N2113">
        <v>0.24258791082509767</v>
      </c>
      <c r="O2113">
        <f t="shared" si="166"/>
        <v>-1.9471121142418046</v>
      </c>
    </row>
    <row r="2114" spans="1:15" x14ac:dyDescent="0.25">
      <c r="A2114" s="4">
        <v>38700</v>
      </c>
      <c r="B2114" s="7">
        <v>7.3873584000000028</v>
      </c>
      <c r="C2114">
        <f t="shared" si="165"/>
        <v>2112</v>
      </c>
      <c r="D2114" s="9">
        <f t="shared" si="162"/>
        <v>1.128969489414695E-2</v>
      </c>
      <c r="E2114">
        <f t="shared" si="163"/>
        <v>-1.9473177947959228</v>
      </c>
      <c r="F2114">
        <f t="shared" si="164"/>
        <v>0.24270282693633646</v>
      </c>
      <c r="K2114" s="8">
        <v>38700</v>
      </c>
      <c r="L2114" s="9">
        <v>7.3873584000000028</v>
      </c>
      <c r="M2114">
        <v>1.128969489414695E-2</v>
      </c>
      <c r="N2114">
        <v>0.24270282693633646</v>
      </c>
      <c r="O2114">
        <f t="shared" si="166"/>
        <v>-1.9473177947959228</v>
      </c>
    </row>
    <row r="2115" spans="1:15" x14ac:dyDescent="0.25">
      <c r="A2115" s="4">
        <v>36210</v>
      </c>
      <c r="B2115" s="7">
        <v>7.3832857500000006</v>
      </c>
      <c r="C2115">
        <f t="shared" si="165"/>
        <v>2113</v>
      </c>
      <c r="D2115" s="9">
        <f t="shared" ref="D2115:D2178" si="167">(C$1+1)/C2115/365</f>
        <v>1.1284351924485734E-2</v>
      </c>
      <c r="E2115">
        <f t="shared" ref="E2115:E2178" si="168">LOG(D2115)</f>
        <v>-1.9475233779864616</v>
      </c>
      <c r="F2115">
        <f t="shared" ref="F2115:F2178" si="169">C2115/C$1</f>
        <v>0.24281774304757528</v>
      </c>
      <c r="K2115" s="8">
        <v>36210</v>
      </c>
      <c r="L2115" s="9">
        <v>7.3832857500000006</v>
      </c>
      <c r="M2115">
        <v>1.1284351924485734E-2</v>
      </c>
      <c r="N2115">
        <v>0.24281774304757528</v>
      </c>
      <c r="O2115">
        <f t="shared" si="166"/>
        <v>-1.9475233779864616</v>
      </c>
    </row>
    <row r="2116" spans="1:15" x14ac:dyDescent="0.25">
      <c r="A2116" s="4">
        <v>34654</v>
      </c>
      <c r="B2116" s="7">
        <v>7.3832857499999989</v>
      </c>
      <c r="C2116">
        <f t="shared" ref="C2116:C2179" si="170">C2115+1</f>
        <v>2114</v>
      </c>
      <c r="D2116" s="9">
        <f t="shared" si="167"/>
        <v>1.1279014009668097E-2</v>
      </c>
      <c r="E2116">
        <f t="shared" si="168"/>
        <v>-1.9477288639055557</v>
      </c>
      <c r="F2116">
        <f t="shared" si="169"/>
        <v>0.24293265915881407</v>
      </c>
      <c r="K2116" s="8">
        <v>34654</v>
      </c>
      <c r="L2116" s="9">
        <v>7.3832857499999989</v>
      </c>
      <c r="M2116">
        <v>1.1279014009668097E-2</v>
      </c>
      <c r="N2116">
        <v>0.24293265915881407</v>
      </c>
      <c r="O2116">
        <f t="shared" ref="O2116:O2179" si="171">LOG(M2116)</f>
        <v>-1.9477288639055557</v>
      </c>
    </row>
    <row r="2117" spans="1:15" x14ac:dyDescent="0.25">
      <c r="A2117" s="4">
        <v>34687</v>
      </c>
      <c r="B2117" s="7">
        <v>7.3830714000000004</v>
      </c>
      <c r="C2117">
        <f t="shared" si="170"/>
        <v>2115</v>
      </c>
      <c r="D2117" s="9">
        <f t="shared" si="167"/>
        <v>1.1273681142524044E-2</v>
      </c>
      <c r="E2117">
        <f t="shared" si="168"/>
        <v>-1.9479342526452095</v>
      </c>
      <c r="F2117">
        <f t="shared" si="169"/>
        <v>0.24304757527005286</v>
      </c>
      <c r="K2117" s="8">
        <v>34687</v>
      </c>
      <c r="L2117" s="9">
        <v>7.3830714000000004</v>
      </c>
      <c r="M2117">
        <v>1.1273681142524044E-2</v>
      </c>
      <c r="N2117">
        <v>0.24304757527005286</v>
      </c>
      <c r="O2117">
        <f t="shared" si="171"/>
        <v>-1.9479342526452095</v>
      </c>
    </row>
    <row r="2118" spans="1:15" x14ac:dyDescent="0.25">
      <c r="A2118" s="4">
        <v>39913</v>
      </c>
      <c r="B2118" s="7">
        <v>7.3830714000000004</v>
      </c>
      <c r="C2118">
        <f t="shared" si="170"/>
        <v>2116</v>
      </c>
      <c r="D2118" s="9">
        <f t="shared" si="167"/>
        <v>1.1268353315897144E-2</v>
      </c>
      <c r="E2118">
        <f t="shared" si="168"/>
        <v>-1.9481395442972964</v>
      </c>
      <c r="F2118">
        <f t="shared" si="169"/>
        <v>0.24316249138129165</v>
      </c>
      <c r="K2118" s="8">
        <v>39913</v>
      </c>
      <c r="L2118" s="9">
        <v>7.3830714000000004</v>
      </c>
      <c r="M2118">
        <v>1.1268353315897144E-2</v>
      </c>
      <c r="N2118">
        <v>0.24316249138129165</v>
      </c>
      <c r="O2118">
        <f t="shared" si="171"/>
        <v>-1.9481395442972964</v>
      </c>
    </row>
    <row r="2119" spans="1:15" x14ac:dyDescent="0.25">
      <c r="A2119" s="4">
        <v>39120</v>
      </c>
      <c r="B2119" s="7">
        <v>7.3826613391304345</v>
      </c>
      <c r="C2119">
        <f t="shared" si="170"/>
        <v>2117</v>
      </c>
      <c r="D2119" s="9">
        <f t="shared" si="167"/>
        <v>1.1263030522644477E-2</v>
      </c>
      <c r="E2119">
        <f t="shared" si="168"/>
        <v>-1.9483447389535602</v>
      </c>
      <c r="F2119">
        <f t="shared" si="169"/>
        <v>0.24327740749253046</v>
      </c>
      <c r="K2119" s="8">
        <v>39120</v>
      </c>
      <c r="L2119" s="9">
        <v>7.3826613391304345</v>
      </c>
      <c r="M2119">
        <v>1.1263030522644477E-2</v>
      </c>
      <c r="N2119">
        <v>0.24327740749253046</v>
      </c>
      <c r="O2119">
        <f t="shared" si="171"/>
        <v>-1.9483447389535602</v>
      </c>
    </row>
    <row r="2120" spans="1:15" x14ac:dyDescent="0.25">
      <c r="A2120" s="4">
        <v>37380</v>
      </c>
      <c r="B2120" s="7">
        <v>7.3809279000000005</v>
      </c>
      <c r="C2120">
        <f t="shared" si="170"/>
        <v>2118</v>
      </c>
      <c r="D2120" s="9">
        <f t="shared" si="167"/>
        <v>1.1257712755636617E-2</v>
      </c>
      <c r="E2120">
        <f t="shared" si="168"/>
        <v>-1.9485498367056144</v>
      </c>
      <c r="F2120">
        <f t="shared" si="169"/>
        <v>0.24339232360376925</v>
      </c>
      <c r="K2120" s="8">
        <v>37380</v>
      </c>
      <c r="L2120" s="9">
        <v>7.3809279000000005</v>
      </c>
      <c r="M2120">
        <v>1.1257712755636617E-2</v>
      </c>
      <c r="N2120">
        <v>0.24339232360376925</v>
      </c>
      <c r="O2120">
        <f t="shared" si="171"/>
        <v>-1.9485498367056144</v>
      </c>
    </row>
    <row r="2121" spans="1:15" x14ac:dyDescent="0.25">
      <c r="A2121" s="4">
        <v>38824</v>
      </c>
      <c r="B2121" s="7">
        <v>7.3796417999999999</v>
      </c>
      <c r="C2121">
        <f t="shared" si="170"/>
        <v>2119</v>
      </c>
      <c r="D2121" s="9">
        <f t="shared" si="167"/>
        <v>1.1252400007757601E-2</v>
      </c>
      <c r="E2121">
        <f t="shared" si="168"/>
        <v>-1.9487548376449426</v>
      </c>
      <c r="F2121">
        <f t="shared" si="169"/>
        <v>0.24350723971500804</v>
      </c>
      <c r="K2121" s="8">
        <v>38824</v>
      </c>
      <c r="L2121" s="9">
        <v>7.3796417999999999</v>
      </c>
      <c r="M2121">
        <v>1.1252400007757601E-2</v>
      </c>
      <c r="N2121">
        <v>0.24350723971500804</v>
      </c>
      <c r="O2121">
        <f t="shared" si="171"/>
        <v>-1.9487548376449426</v>
      </c>
    </row>
    <row r="2122" spans="1:15" x14ac:dyDescent="0.25">
      <c r="A2122" s="4">
        <v>41795</v>
      </c>
      <c r="B2122" s="7">
        <v>7.3789987500000009</v>
      </c>
      <c r="C2122">
        <f t="shared" si="170"/>
        <v>2120</v>
      </c>
      <c r="D2122" s="9">
        <f t="shared" si="167"/>
        <v>1.1247092271904886E-2</v>
      </c>
      <c r="E2122">
        <f t="shared" si="168"/>
        <v>-1.9489597418628997</v>
      </c>
      <c r="F2122">
        <f t="shared" si="169"/>
        <v>0.24362215582624683</v>
      </c>
      <c r="K2122" s="8">
        <v>41795</v>
      </c>
      <c r="L2122" s="9">
        <v>7.3789987500000009</v>
      </c>
      <c r="M2122">
        <v>1.1247092271904886E-2</v>
      </c>
      <c r="N2122">
        <v>0.24362215582624683</v>
      </c>
      <c r="O2122">
        <f t="shared" si="171"/>
        <v>-1.9489597418628997</v>
      </c>
    </row>
    <row r="2123" spans="1:15" x14ac:dyDescent="0.25">
      <c r="A2123" s="4">
        <v>35497</v>
      </c>
      <c r="B2123" s="7">
        <v>7.3749261000000015</v>
      </c>
      <c r="C2123">
        <f t="shared" si="170"/>
        <v>2121</v>
      </c>
      <c r="D2123" s="9">
        <f t="shared" si="167"/>
        <v>1.1241789540989325E-2</v>
      </c>
      <c r="E2123">
        <f t="shared" si="168"/>
        <v>-1.9491645494507099</v>
      </c>
      <c r="F2123">
        <f t="shared" si="169"/>
        <v>0.24373707193748564</v>
      </c>
      <c r="K2123" s="8">
        <v>35497</v>
      </c>
      <c r="L2123" s="9">
        <v>7.3749261000000015</v>
      </c>
      <c r="M2123">
        <v>1.1241789540989325E-2</v>
      </c>
      <c r="N2123">
        <v>0.24373707193748564</v>
      </c>
      <c r="O2123">
        <f t="shared" si="171"/>
        <v>-1.9491645494507099</v>
      </c>
    </row>
    <row r="2124" spans="1:15" x14ac:dyDescent="0.25">
      <c r="A2124" s="4">
        <v>36458</v>
      </c>
      <c r="B2124" s="7">
        <v>7.3749261000000006</v>
      </c>
      <c r="C2124">
        <f t="shared" si="170"/>
        <v>2122</v>
      </c>
      <c r="D2124" s="9">
        <f t="shared" si="167"/>
        <v>1.1236491807935135E-2</v>
      </c>
      <c r="E2124">
        <f t="shared" si="168"/>
        <v>-1.9493692604994701</v>
      </c>
      <c r="F2124">
        <f t="shared" si="169"/>
        <v>0.24385198804872443</v>
      </c>
      <c r="K2124" s="8">
        <v>36458</v>
      </c>
      <c r="L2124" s="9">
        <v>7.3749261000000006</v>
      </c>
      <c r="M2124">
        <v>1.1236491807935135E-2</v>
      </c>
      <c r="N2124">
        <v>0.24385198804872443</v>
      </c>
      <c r="O2124">
        <f t="shared" si="171"/>
        <v>-1.9493692604994701</v>
      </c>
    </row>
    <row r="2125" spans="1:15" x14ac:dyDescent="0.25">
      <c r="A2125" s="4">
        <v>35206</v>
      </c>
      <c r="B2125" s="7">
        <v>7.3749260999999988</v>
      </c>
      <c r="C2125">
        <f t="shared" si="170"/>
        <v>2123</v>
      </c>
      <c r="D2125" s="9">
        <f t="shared" si="167"/>
        <v>1.1231199065679865E-2</v>
      </c>
      <c r="E2125">
        <f t="shared" si="168"/>
        <v>-1.949573875100147</v>
      </c>
      <c r="F2125">
        <f t="shared" si="169"/>
        <v>0.24396690415996322</v>
      </c>
      <c r="K2125" s="8">
        <v>35206</v>
      </c>
      <c r="L2125" s="9">
        <v>7.3749260999999988</v>
      </c>
      <c r="M2125">
        <v>1.1231199065679865E-2</v>
      </c>
      <c r="N2125">
        <v>0.24396690415996322</v>
      </c>
      <c r="O2125">
        <f t="shared" si="171"/>
        <v>-1.949573875100147</v>
      </c>
    </row>
    <row r="2126" spans="1:15" x14ac:dyDescent="0.25">
      <c r="A2126" s="4">
        <v>41377</v>
      </c>
      <c r="B2126" s="7">
        <v>7.3747117500000012</v>
      </c>
      <c r="C2126">
        <f t="shared" si="170"/>
        <v>2124</v>
      </c>
      <c r="D2126" s="9">
        <f t="shared" si="167"/>
        <v>1.1225911307174369E-2</v>
      </c>
      <c r="E2126">
        <f t="shared" si="168"/>
        <v>-1.9497783933435795</v>
      </c>
      <c r="F2126">
        <f t="shared" si="169"/>
        <v>0.24408182027120201</v>
      </c>
      <c r="K2126" s="8">
        <v>41377</v>
      </c>
      <c r="L2126" s="9">
        <v>7.3747117500000012</v>
      </c>
      <c r="M2126">
        <v>1.1225911307174369E-2</v>
      </c>
      <c r="N2126">
        <v>0.24408182027120201</v>
      </c>
      <c r="O2126">
        <f t="shared" si="171"/>
        <v>-1.9497783933435795</v>
      </c>
    </row>
    <row r="2127" spans="1:15" x14ac:dyDescent="0.25">
      <c r="A2127" s="4">
        <v>35341</v>
      </c>
      <c r="B2127" s="7">
        <v>7.374497400000001</v>
      </c>
      <c r="C2127">
        <f t="shared" si="170"/>
        <v>2125</v>
      </c>
      <c r="D2127" s="9">
        <f t="shared" si="167"/>
        <v>1.1220628525382756E-2</v>
      </c>
      <c r="E2127">
        <f t="shared" si="168"/>
        <v>-1.9499828153204786</v>
      </c>
      <c r="F2127">
        <f t="shared" si="169"/>
        <v>0.24419673638244083</v>
      </c>
      <c r="K2127" s="8">
        <v>35341</v>
      </c>
      <c r="L2127" s="9">
        <v>7.374497400000001</v>
      </c>
      <c r="M2127">
        <v>1.1220628525382756E-2</v>
      </c>
      <c r="N2127">
        <v>0.24419673638244083</v>
      </c>
      <c r="O2127">
        <f t="shared" si="171"/>
        <v>-1.9499828153204786</v>
      </c>
    </row>
    <row r="2128" spans="1:15" x14ac:dyDescent="0.25">
      <c r="A2128" s="4">
        <v>40948</v>
      </c>
      <c r="B2128" s="7">
        <v>7.3737145565217368</v>
      </c>
      <c r="C2128">
        <f t="shared" si="170"/>
        <v>2126</v>
      </c>
      <c r="D2128" s="9">
        <f t="shared" si="167"/>
        <v>1.1215350713282389E-2</v>
      </c>
      <c r="E2128">
        <f t="shared" si="168"/>
        <v>-1.950187141121426</v>
      </c>
      <c r="F2128">
        <f t="shared" si="169"/>
        <v>0.24431165249367962</v>
      </c>
      <c r="K2128" s="8">
        <v>40948</v>
      </c>
      <c r="L2128" s="9">
        <v>7.3737145565217368</v>
      </c>
      <c r="M2128">
        <v>1.1215350713282389E-2</v>
      </c>
      <c r="N2128">
        <v>0.24431165249367962</v>
      </c>
      <c r="O2128">
        <f t="shared" si="171"/>
        <v>-1.950187141121426</v>
      </c>
    </row>
    <row r="2129" spans="1:15" x14ac:dyDescent="0.25">
      <c r="A2129" s="4">
        <v>38811</v>
      </c>
      <c r="B2129" s="7">
        <v>7.3723928727272723</v>
      </c>
      <c r="C2129">
        <f t="shared" si="170"/>
        <v>2127</v>
      </c>
      <c r="D2129" s="9">
        <f t="shared" si="167"/>
        <v>1.1210077863863825E-2</v>
      </c>
      <c r="E2129">
        <f t="shared" si="168"/>
        <v>-1.9503913708368772</v>
      </c>
      <c r="F2129">
        <f t="shared" si="169"/>
        <v>0.2444265686049184</v>
      </c>
      <c r="K2129" s="8">
        <v>38811</v>
      </c>
      <c r="L2129" s="9">
        <v>7.3723928727272723</v>
      </c>
      <c r="M2129">
        <v>1.1210077863863825E-2</v>
      </c>
      <c r="N2129">
        <v>0.2444265686049184</v>
      </c>
      <c r="O2129">
        <f t="shared" si="171"/>
        <v>-1.9503913708368772</v>
      </c>
    </row>
    <row r="2130" spans="1:15" x14ac:dyDescent="0.25">
      <c r="A2130" s="4">
        <v>37059</v>
      </c>
      <c r="B2130" s="7">
        <v>7.3712821500000034</v>
      </c>
      <c r="C2130">
        <f t="shared" si="170"/>
        <v>2128</v>
      </c>
      <c r="D2130" s="9">
        <f t="shared" si="167"/>
        <v>1.1204809970130807E-2</v>
      </c>
      <c r="E2130">
        <f t="shared" si="168"/>
        <v>-1.9505955045571588</v>
      </c>
      <c r="F2130">
        <f t="shared" si="169"/>
        <v>0.24454148471615719</v>
      </c>
      <c r="K2130" s="8">
        <v>37059</v>
      </c>
      <c r="L2130" s="9">
        <v>7.3712821500000034</v>
      </c>
      <c r="M2130">
        <v>1.1204809970130807E-2</v>
      </c>
      <c r="N2130">
        <v>0.24454148471615719</v>
      </c>
      <c r="O2130">
        <f t="shared" si="171"/>
        <v>-1.9505955045571588</v>
      </c>
    </row>
    <row r="2131" spans="1:15" x14ac:dyDescent="0.25">
      <c r="A2131" s="4">
        <v>39935</v>
      </c>
      <c r="B2131" s="7">
        <v>7.3712821500000008</v>
      </c>
      <c r="C2131">
        <f t="shared" si="170"/>
        <v>2129</v>
      </c>
      <c r="D2131" s="9">
        <f t="shared" si="167"/>
        <v>1.1199547025100214E-2</v>
      </c>
      <c r="E2131">
        <f t="shared" si="168"/>
        <v>-1.9507995423724707</v>
      </c>
      <c r="F2131">
        <f t="shared" si="169"/>
        <v>0.24465640082739601</v>
      </c>
      <c r="K2131" s="8">
        <v>39935</v>
      </c>
      <c r="L2131" s="9">
        <v>7.3712821500000008</v>
      </c>
      <c r="M2131">
        <v>1.1199547025100214E-2</v>
      </c>
      <c r="N2131">
        <v>0.24465640082739601</v>
      </c>
      <c r="O2131">
        <f t="shared" si="171"/>
        <v>-1.9507995423724707</v>
      </c>
    </row>
    <row r="2132" spans="1:15" x14ac:dyDescent="0.25">
      <c r="A2132" s="4">
        <v>38744</v>
      </c>
      <c r="B2132" s="7">
        <v>7.3704247499999997</v>
      </c>
      <c r="C2132">
        <f t="shared" si="170"/>
        <v>2130</v>
      </c>
      <c r="D2132" s="9">
        <f t="shared" si="167"/>
        <v>1.1194289021802046E-2</v>
      </c>
      <c r="E2132">
        <f t="shared" si="168"/>
        <v>-1.9510034843728858</v>
      </c>
      <c r="F2132">
        <f t="shared" si="169"/>
        <v>0.2447713169386348</v>
      </c>
      <c r="K2132" s="8">
        <v>38744</v>
      </c>
      <c r="L2132" s="9">
        <v>7.3704247499999997</v>
      </c>
      <c r="M2132">
        <v>1.1194289021802046E-2</v>
      </c>
      <c r="N2132">
        <v>0.2447713169386348</v>
      </c>
      <c r="O2132">
        <f t="shared" si="171"/>
        <v>-1.9510034843728858</v>
      </c>
    </row>
    <row r="2133" spans="1:15" x14ac:dyDescent="0.25">
      <c r="A2133" s="4">
        <v>35810</v>
      </c>
      <c r="B2133" s="7">
        <v>7.3702103999999995</v>
      </c>
      <c r="C2133">
        <f t="shared" si="170"/>
        <v>2131</v>
      </c>
      <c r="D2133" s="9">
        <f t="shared" si="167"/>
        <v>1.1189035953279377E-2</v>
      </c>
      <c r="E2133">
        <f t="shared" si="168"/>
        <v>-1.9512073306483502</v>
      </c>
      <c r="F2133">
        <f t="shared" si="169"/>
        <v>0.24488623304987359</v>
      </c>
      <c r="K2133" s="8">
        <v>35810</v>
      </c>
      <c r="L2133" s="9">
        <v>7.3702103999999995</v>
      </c>
      <c r="M2133">
        <v>1.1189035953279377E-2</v>
      </c>
      <c r="N2133">
        <v>0.24488623304987359</v>
      </c>
      <c r="O2133">
        <f t="shared" si="171"/>
        <v>-1.9512073306483502</v>
      </c>
    </row>
    <row r="2134" spans="1:15" x14ac:dyDescent="0.25">
      <c r="A2134" s="4">
        <v>38781</v>
      </c>
      <c r="B2134" s="7">
        <v>7.363136850000001</v>
      </c>
      <c r="C2134">
        <f t="shared" si="170"/>
        <v>2132</v>
      </c>
      <c r="D2134" s="9">
        <f t="shared" si="167"/>
        <v>1.1183787812588346E-2</v>
      </c>
      <c r="E2134">
        <f t="shared" si="168"/>
        <v>-1.9514110812886829</v>
      </c>
      <c r="F2134">
        <f t="shared" si="169"/>
        <v>0.24500114916111237</v>
      </c>
      <c r="K2134" s="8">
        <v>38781</v>
      </c>
      <c r="L2134" s="9">
        <v>7.363136850000001</v>
      </c>
      <c r="M2134">
        <v>1.1183787812588346E-2</v>
      </c>
      <c r="N2134">
        <v>0.24500114916111237</v>
      </c>
      <c r="O2134">
        <f t="shared" si="171"/>
        <v>-1.9514110812886829</v>
      </c>
    </row>
    <row r="2135" spans="1:15" x14ac:dyDescent="0.25">
      <c r="A2135" s="4">
        <v>35893</v>
      </c>
      <c r="B2135" s="7">
        <v>7.3627081500000013</v>
      </c>
      <c r="C2135">
        <f t="shared" si="170"/>
        <v>2133</v>
      </c>
      <c r="D2135" s="9">
        <f t="shared" si="167"/>
        <v>1.1178544592798104E-2</v>
      </c>
      <c r="E2135">
        <f t="shared" si="168"/>
        <v>-1.951614736383577</v>
      </c>
      <c r="F2135">
        <f t="shared" si="169"/>
        <v>0.24511606527235119</v>
      </c>
      <c r="K2135" s="8">
        <v>35893</v>
      </c>
      <c r="L2135" s="9">
        <v>7.3627081500000013</v>
      </c>
      <c r="M2135">
        <v>1.1178544592798104E-2</v>
      </c>
      <c r="N2135">
        <v>0.24511606527235119</v>
      </c>
      <c r="O2135">
        <f t="shared" si="171"/>
        <v>-1.951614736383577</v>
      </c>
    </row>
    <row r="2136" spans="1:15" x14ac:dyDescent="0.25">
      <c r="A2136" s="4">
        <v>41158</v>
      </c>
      <c r="B2136" s="7">
        <v>7.3624938000000002</v>
      </c>
      <c r="C2136">
        <f t="shared" si="170"/>
        <v>2134</v>
      </c>
      <c r="D2136" s="9">
        <f t="shared" si="167"/>
        <v>1.1173306286990795E-2</v>
      </c>
      <c r="E2136">
        <f t="shared" si="168"/>
        <v>-1.9518182960225992</v>
      </c>
      <c r="F2136">
        <f t="shared" si="169"/>
        <v>0.24523098138358998</v>
      </c>
      <c r="K2136" s="8">
        <v>41158</v>
      </c>
      <c r="L2136" s="9">
        <v>7.3624938000000002</v>
      </c>
      <c r="M2136">
        <v>1.1173306286990795E-2</v>
      </c>
      <c r="N2136">
        <v>0.24523098138358998</v>
      </c>
      <c r="O2136">
        <f t="shared" si="171"/>
        <v>-1.9518182960225992</v>
      </c>
    </row>
    <row r="2137" spans="1:15" x14ac:dyDescent="0.25">
      <c r="A2137" s="4">
        <v>34418</v>
      </c>
      <c r="B2137" s="7">
        <v>7.3620650999999997</v>
      </c>
      <c r="C2137">
        <f t="shared" si="170"/>
        <v>2135</v>
      </c>
      <c r="D2137" s="9">
        <f t="shared" si="167"/>
        <v>1.1168072888261524E-2</v>
      </c>
      <c r="E2137">
        <f t="shared" si="168"/>
        <v>-1.9520217602951908</v>
      </c>
      <c r="F2137">
        <f t="shared" si="169"/>
        <v>0.24534589749482877</v>
      </c>
      <c r="K2137" s="8">
        <v>34418</v>
      </c>
      <c r="L2137" s="9">
        <v>7.3620650999999997</v>
      </c>
      <c r="M2137">
        <v>1.1168072888261524E-2</v>
      </c>
      <c r="N2137">
        <v>0.24534589749482877</v>
      </c>
      <c r="O2137">
        <f t="shared" si="171"/>
        <v>-1.9520217602951908</v>
      </c>
    </row>
    <row r="2138" spans="1:15" x14ac:dyDescent="0.25">
      <c r="A2138" s="4">
        <v>41743</v>
      </c>
      <c r="B2138" s="7">
        <v>7.3588303636363648</v>
      </c>
      <c r="C2138">
        <f t="shared" si="170"/>
        <v>2136</v>
      </c>
      <c r="D2138" s="9">
        <f t="shared" si="167"/>
        <v>1.1162844389718332E-2</v>
      </c>
      <c r="E2138">
        <f t="shared" si="168"/>
        <v>-1.9522251292906669</v>
      </c>
      <c r="F2138">
        <f t="shared" si="169"/>
        <v>0.24546081360606756</v>
      </c>
      <c r="K2138" s="8">
        <v>41743</v>
      </c>
      <c r="L2138" s="9">
        <v>7.3588303636363648</v>
      </c>
      <c r="M2138">
        <v>1.1162844389718332E-2</v>
      </c>
      <c r="N2138">
        <v>0.24546081360606756</v>
      </c>
      <c r="O2138">
        <f t="shared" si="171"/>
        <v>-1.9522251292906669</v>
      </c>
    </row>
    <row r="2139" spans="1:15" x14ac:dyDescent="0.25">
      <c r="A2139" s="4">
        <v>34469</v>
      </c>
      <c r="B2139" s="7">
        <v>7.3584211499999999</v>
      </c>
      <c r="C2139">
        <f t="shared" si="170"/>
        <v>2137</v>
      </c>
      <c r="D2139" s="9">
        <f t="shared" si="167"/>
        <v>1.1157620784482149E-2</v>
      </c>
      <c r="E2139">
        <f t="shared" si="168"/>
        <v>-1.9524284030982175</v>
      </c>
      <c r="F2139">
        <f t="shared" si="169"/>
        <v>0.24557572971730637</v>
      </c>
      <c r="K2139" s="8">
        <v>34469</v>
      </c>
      <c r="L2139" s="9">
        <v>7.3584211499999999</v>
      </c>
      <c r="M2139">
        <v>1.1157620784482149E-2</v>
      </c>
      <c r="N2139">
        <v>0.24557572971730637</v>
      </c>
      <c r="O2139">
        <f t="shared" si="171"/>
        <v>-1.9524284030982175</v>
      </c>
    </row>
    <row r="2140" spans="1:15" x14ac:dyDescent="0.25">
      <c r="A2140" s="4">
        <v>37427</v>
      </c>
      <c r="B2140" s="7">
        <v>7.3579924500000011</v>
      </c>
      <c r="C2140">
        <f t="shared" si="170"/>
        <v>2138</v>
      </c>
      <c r="D2140" s="9">
        <f t="shared" si="167"/>
        <v>1.115240206568679E-2</v>
      </c>
      <c r="E2140">
        <f t="shared" si="168"/>
        <v>-1.9526315818069073</v>
      </c>
      <c r="F2140">
        <f t="shared" si="169"/>
        <v>0.24569064582854516</v>
      </c>
      <c r="K2140" s="8">
        <v>37427</v>
      </c>
      <c r="L2140" s="9">
        <v>7.3579924500000011</v>
      </c>
      <c r="M2140">
        <v>1.115240206568679E-2</v>
      </c>
      <c r="N2140">
        <v>0.24569064582854516</v>
      </c>
      <c r="O2140">
        <f t="shared" si="171"/>
        <v>-1.9526315818069073</v>
      </c>
    </row>
    <row r="2141" spans="1:15" x14ac:dyDescent="0.25">
      <c r="A2141" s="4">
        <v>42319</v>
      </c>
      <c r="B2141" s="7">
        <v>7.3543485000000013</v>
      </c>
      <c r="C2141">
        <f t="shared" si="170"/>
        <v>2139</v>
      </c>
      <c r="D2141" s="9">
        <f t="shared" si="167"/>
        <v>1.1147188226478895E-2</v>
      </c>
      <c r="E2141">
        <f t="shared" si="168"/>
        <v>-1.9528346655056761</v>
      </c>
      <c r="F2141">
        <f t="shared" si="169"/>
        <v>0.24580556193978395</v>
      </c>
      <c r="K2141" s="8">
        <v>42319</v>
      </c>
      <c r="L2141" s="9">
        <v>7.3543485000000013</v>
      </c>
      <c r="M2141">
        <v>1.1147188226478895E-2</v>
      </c>
      <c r="N2141">
        <v>0.24580556193978395</v>
      </c>
      <c r="O2141">
        <f t="shared" si="171"/>
        <v>-1.9528346655056761</v>
      </c>
    </row>
    <row r="2142" spans="1:15" x14ac:dyDescent="0.25">
      <c r="A2142" s="4">
        <v>35040</v>
      </c>
      <c r="B2142" s="7">
        <v>7.3541341500000019</v>
      </c>
      <c r="C2142">
        <f t="shared" si="170"/>
        <v>2140</v>
      </c>
      <c r="D2142" s="9">
        <f t="shared" si="167"/>
        <v>1.1141979260017922E-2</v>
      </c>
      <c r="E2142">
        <f t="shared" si="168"/>
        <v>-1.953037654283339</v>
      </c>
      <c r="F2142">
        <f t="shared" si="169"/>
        <v>0.24592047805102277</v>
      </c>
      <c r="K2142" s="8">
        <v>35040</v>
      </c>
      <c r="L2142" s="9">
        <v>7.3541341500000019</v>
      </c>
      <c r="M2142">
        <v>1.1141979260017922E-2</v>
      </c>
      <c r="N2142">
        <v>0.24592047805102277</v>
      </c>
      <c r="O2142">
        <f t="shared" si="171"/>
        <v>-1.953037654283339</v>
      </c>
    </row>
    <row r="2143" spans="1:15" x14ac:dyDescent="0.25">
      <c r="A2143" s="4">
        <v>40479</v>
      </c>
      <c r="B2143" s="7">
        <v>7.3496328000000002</v>
      </c>
      <c r="C2143">
        <f t="shared" si="170"/>
        <v>2141</v>
      </c>
      <c r="D2143" s="9">
        <f t="shared" si="167"/>
        <v>1.1136775159476111E-2</v>
      </c>
      <c r="E2143">
        <f t="shared" si="168"/>
        <v>-1.9532405482285866</v>
      </c>
      <c r="F2143">
        <f t="shared" si="169"/>
        <v>0.24603539416226156</v>
      </c>
      <c r="K2143" s="8">
        <v>40479</v>
      </c>
      <c r="L2143" s="9">
        <v>7.3496328000000002</v>
      </c>
      <c r="M2143">
        <v>1.1136775159476111E-2</v>
      </c>
      <c r="N2143">
        <v>0.24603539416226156</v>
      </c>
      <c r="O2143">
        <f t="shared" si="171"/>
        <v>-1.9532405482285866</v>
      </c>
    </row>
    <row r="2144" spans="1:15" x14ac:dyDescent="0.25">
      <c r="A2144" s="4">
        <v>38017</v>
      </c>
      <c r="B2144" s="7">
        <v>7.3489897500000021</v>
      </c>
      <c r="C2144">
        <f t="shared" si="170"/>
        <v>2142</v>
      </c>
      <c r="D2144" s="9">
        <f t="shared" si="167"/>
        <v>1.1131575918038447E-2</v>
      </c>
      <c r="E2144">
        <f t="shared" si="168"/>
        <v>-1.953443347429985</v>
      </c>
      <c r="F2144">
        <f t="shared" si="169"/>
        <v>0.24615031027350034</v>
      </c>
      <c r="K2144" s="8">
        <v>38017</v>
      </c>
      <c r="L2144" s="9">
        <v>7.3489897500000021</v>
      </c>
      <c r="M2144">
        <v>1.1131575918038447E-2</v>
      </c>
      <c r="N2144">
        <v>0.24615031027350034</v>
      </c>
      <c r="O2144">
        <f t="shared" si="171"/>
        <v>-1.953443347429985</v>
      </c>
    </row>
    <row r="2145" spans="1:15" x14ac:dyDescent="0.25">
      <c r="A2145" s="4">
        <v>39603</v>
      </c>
      <c r="B2145" s="7">
        <v>7.3474892999999994</v>
      </c>
      <c r="C2145">
        <f t="shared" si="170"/>
        <v>2143</v>
      </c>
      <c r="D2145" s="9">
        <f t="shared" si="167"/>
        <v>1.112638152890264E-2</v>
      </c>
      <c r="E2145">
        <f t="shared" si="168"/>
        <v>-1.9536460519759768</v>
      </c>
      <c r="F2145">
        <f t="shared" si="169"/>
        <v>0.24626522638473913</v>
      </c>
      <c r="K2145" s="8">
        <v>39603</v>
      </c>
      <c r="L2145" s="9">
        <v>7.3474892999999994</v>
      </c>
      <c r="M2145">
        <v>1.112638152890264E-2</v>
      </c>
      <c r="N2145">
        <v>0.24626522638473913</v>
      </c>
      <c r="O2145">
        <f t="shared" si="171"/>
        <v>-1.9536460519759768</v>
      </c>
    </row>
    <row r="2146" spans="1:15" x14ac:dyDescent="0.25">
      <c r="A2146" s="4">
        <v>34698</v>
      </c>
      <c r="B2146" s="7">
        <v>7.3457745000000019</v>
      </c>
      <c r="C2146">
        <f t="shared" si="170"/>
        <v>2144</v>
      </c>
      <c r="D2146" s="9">
        <f t="shared" si="167"/>
        <v>1.1121191985279085E-2</v>
      </c>
      <c r="E2146">
        <f t="shared" si="168"/>
        <v>-1.9538486619548805</v>
      </c>
      <c r="F2146">
        <f t="shared" si="169"/>
        <v>0.24638014249597795</v>
      </c>
      <c r="K2146" s="8">
        <v>34698</v>
      </c>
      <c r="L2146" s="9">
        <v>7.3457745000000019</v>
      </c>
      <c r="M2146">
        <v>1.1121191985279085E-2</v>
      </c>
      <c r="N2146">
        <v>0.24638014249597795</v>
      </c>
      <c r="O2146">
        <f t="shared" si="171"/>
        <v>-1.9538486619548805</v>
      </c>
    </row>
    <row r="2147" spans="1:15" x14ac:dyDescent="0.25">
      <c r="A2147" s="4">
        <v>41958</v>
      </c>
      <c r="B2147" s="7">
        <v>7.3455601500000007</v>
      </c>
      <c r="C2147">
        <f t="shared" si="170"/>
        <v>2145</v>
      </c>
      <c r="D2147" s="9">
        <f t="shared" si="167"/>
        <v>1.1116007280390841E-2</v>
      </c>
      <c r="E2147">
        <f t="shared" si="168"/>
        <v>-1.9540511774548912</v>
      </c>
      <c r="F2147">
        <f t="shared" si="169"/>
        <v>0.24649505860721674</v>
      </c>
      <c r="K2147" s="8">
        <v>41958</v>
      </c>
      <c r="L2147" s="9">
        <v>7.3455601500000007</v>
      </c>
      <c r="M2147">
        <v>1.1116007280390841E-2</v>
      </c>
      <c r="N2147">
        <v>0.24649505860721674</v>
      </c>
      <c r="O2147">
        <f t="shared" si="171"/>
        <v>-1.9540511774548912</v>
      </c>
    </row>
    <row r="2148" spans="1:15" x14ac:dyDescent="0.25">
      <c r="A2148" s="4">
        <v>37343</v>
      </c>
      <c r="B2148" s="7">
        <v>7.3451314499999993</v>
      </c>
      <c r="C2148">
        <f t="shared" si="170"/>
        <v>2146</v>
      </c>
      <c r="D2148" s="9">
        <f t="shared" si="167"/>
        <v>1.1110827407473605E-2</v>
      </c>
      <c r="E2148">
        <f t="shared" si="168"/>
        <v>-1.9542535985640803</v>
      </c>
      <c r="F2148">
        <f t="shared" si="169"/>
        <v>0.24660997471845553</v>
      </c>
      <c r="K2148" s="8">
        <v>37343</v>
      </c>
      <c r="L2148" s="9">
        <v>7.3451314499999993</v>
      </c>
      <c r="M2148">
        <v>1.1110827407473605E-2</v>
      </c>
      <c r="N2148">
        <v>0.24660997471845553</v>
      </c>
      <c r="O2148">
        <f t="shared" si="171"/>
        <v>-1.9542535985640803</v>
      </c>
    </row>
    <row r="2149" spans="1:15" x14ac:dyDescent="0.25">
      <c r="A2149" s="4">
        <v>37569</v>
      </c>
      <c r="B2149" s="7">
        <v>7.3435191652173915</v>
      </c>
      <c r="C2149">
        <f t="shared" si="170"/>
        <v>2147</v>
      </c>
      <c r="D2149" s="9">
        <f t="shared" si="167"/>
        <v>1.1105652359775665E-2</v>
      </c>
      <c r="E2149">
        <f t="shared" si="168"/>
        <v>-1.9544559253703968</v>
      </c>
      <c r="F2149">
        <f t="shared" si="169"/>
        <v>0.24672489082969432</v>
      </c>
      <c r="K2149" s="8">
        <v>37569</v>
      </c>
      <c r="L2149" s="9">
        <v>7.3435191652173915</v>
      </c>
      <c r="M2149">
        <v>1.1105652359775665E-2</v>
      </c>
      <c r="N2149">
        <v>0.24672489082969432</v>
      </c>
      <c r="O2149">
        <f t="shared" si="171"/>
        <v>-1.9544559253703968</v>
      </c>
    </row>
    <row r="2150" spans="1:15" x14ac:dyDescent="0.25">
      <c r="A2150" s="4">
        <v>40493</v>
      </c>
      <c r="B2150" s="7">
        <v>7.3432954956521757</v>
      </c>
      <c r="C2150">
        <f t="shared" si="170"/>
        <v>2148</v>
      </c>
      <c r="D2150" s="9">
        <f t="shared" si="167"/>
        <v>1.1100482130557894E-2</v>
      </c>
      <c r="E2150">
        <f t="shared" si="168"/>
        <v>-1.9546581579616662</v>
      </c>
      <c r="F2150">
        <f t="shared" si="169"/>
        <v>0.24683980694093313</v>
      </c>
      <c r="K2150" s="8">
        <v>40493</v>
      </c>
      <c r="L2150" s="9">
        <v>7.3432954956521757</v>
      </c>
      <c r="M2150">
        <v>1.1100482130557894E-2</v>
      </c>
      <c r="N2150">
        <v>0.24683980694093313</v>
      </c>
      <c r="O2150">
        <f t="shared" si="171"/>
        <v>-1.9546581579616662</v>
      </c>
    </row>
    <row r="2151" spans="1:15" x14ac:dyDescent="0.25">
      <c r="A2151" s="4">
        <v>34766</v>
      </c>
      <c r="B2151" s="7">
        <v>7.3417018500000015</v>
      </c>
      <c r="C2151">
        <f t="shared" si="170"/>
        <v>2149</v>
      </c>
      <c r="D2151" s="9">
        <f t="shared" si="167"/>
        <v>1.1095316713093698E-2</v>
      </c>
      <c r="E2151">
        <f t="shared" si="168"/>
        <v>-1.9548602964255914</v>
      </c>
      <c r="F2151">
        <f t="shared" si="169"/>
        <v>0.24695472305217192</v>
      </c>
      <c r="K2151" s="8">
        <v>34766</v>
      </c>
      <c r="L2151" s="9">
        <v>7.3417018500000015</v>
      </c>
      <c r="M2151">
        <v>1.1095316713093698E-2</v>
      </c>
      <c r="N2151">
        <v>0.24695472305217192</v>
      </c>
      <c r="O2151">
        <f t="shared" si="171"/>
        <v>-1.9548602964255914</v>
      </c>
    </row>
    <row r="2152" spans="1:15" x14ac:dyDescent="0.25">
      <c r="A2152" s="4">
        <v>34377</v>
      </c>
      <c r="B2152" s="7">
        <v>7.3414875000000004</v>
      </c>
      <c r="C2152">
        <f t="shared" si="170"/>
        <v>2150</v>
      </c>
      <c r="D2152" s="9">
        <f t="shared" si="167"/>
        <v>1.1090156100669003E-2</v>
      </c>
      <c r="E2152">
        <f t="shared" si="168"/>
        <v>-1.9550623408497534</v>
      </c>
      <c r="F2152">
        <f t="shared" si="169"/>
        <v>0.24706963916341071</v>
      </c>
      <c r="K2152" s="8">
        <v>34377</v>
      </c>
      <c r="L2152" s="9">
        <v>7.3414875000000004</v>
      </c>
      <c r="M2152">
        <v>1.1090156100669003E-2</v>
      </c>
      <c r="N2152">
        <v>0.24706963916341071</v>
      </c>
      <c r="O2152">
        <f t="shared" si="171"/>
        <v>-1.9550623408497534</v>
      </c>
    </row>
    <row r="2153" spans="1:15" x14ac:dyDescent="0.25">
      <c r="A2153" s="4">
        <v>36524</v>
      </c>
      <c r="B2153" s="7">
        <v>7.341273150000001</v>
      </c>
      <c r="C2153">
        <f t="shared" si="170"/>
        <v>2151</v>
      </c>
      <c r="D2153" s="9">
        <f t="shared" si="167"/>
        <v>1.1085000286582221E-2</v>
      </c>
      <c r="E2153">
        <f t="shared" si="168"/>
        <v>-1.9552642913216107</v>
      </c>
      <c r="F2153">
        <f t="shared" si="169"/>
        <v>0.2471845552746495</v>
      </c>
      <c r="K2153" s="8">
        <v>36524</v>
      </c>
      <c r="L2153" s="9">
        <v>7.341273150000001</v>
      </c>
      <c r="M2153">
        <v>1.1085000286582221E-2</v>
      </c>
      <c r="N2153">
        <v>0.2471845552746495</v>
      </c>
      <c r="O2153">
        <f t="shared" si="171"/>
        <v>-1.9552642913216107</v>
      </c>
    </row>
    <row r="2154" spans="1:15" x14ac:dyDescent="0.25">
      <c r="A2154" s="4">
        <v>36699</v>
      </c>
      <c r="B2154" s="7">
        <v>7.3403572909090915</v>
      </c>
      <c r="C2154">
        <f t="shared" si="170"/>
        <v>2152</v>
      </c>
      <c r="D2154" s="9">
        <f t="shared" si="167"/>
        <v>1.1079849264144218E-2</v>
      </c>
      <c r="E2154">
        <f t="shared" si="168"/>
        <v>-1.9554661479284998</v>
      </c>
      <c r="F2154">
        <f t="shared" si="169"/>
        <v>0.24729947138588831</v>
      </c>
      <c r="K2154" s="8">
        <v>36699</v>
      </c>
      <c r="L2154" s="9">
        <v>7.3403572909090915</v>
      </c>
      <c r="M2154">
        <v>1.1079849264144218E-2</v>
      </c>
      <c r="N2154">
        <v>0.24729947138588831</v>
      </c>
      <c r="O2154">
        <f t="shared" si="171"/>
        <v>-1.9554661479284998</v>
      </c>
    </row>
    <row r="2155" spans="1:15" x14ac:dyDescent="0.25">
      <c r="A2155" s="4">
        <v>40654</v>
      </c>
      <c r="B2155" s="7">
        <v>7.3388221043478259</v>
      </c>
      <c r="C2155">
        <f t="shared" si="170"/>
        <v>2153</v>
      </c>
      <c r="D2155" s="9">
        <f t="shared" si="167"/>
        <v>1.1074703026678288E-2</v>
      </c>
      <c r="E2155">
        <f t="shared" si="168"/>
        <v>-1.9556679107576354</v>
      </c>
      <c r="F2155">
        <f t="shared" si="169"/>
        <v>0.2474143874971271</v>
      </c>
      <c r="K2155" s="8">
        <v>40654</v>
      </c>
      <c r="L2155" s="9">
        <v>7.3388221043478259</v>
      </c>
      <c r="M2155">
        <v>1.1074703026678288E-2</v>
      </c>
      <c r="N2155">
        <v>0.2474143874971271</v>
      </c>
      <c r="O2155">
        <f t="shared" si="171"/>
        <v>-1.9556679107576354</v>
      </c>
    </row>
    <row r="2156" spans="1:15" x14ac:dyDescent="0.25">
      <c r="A2156" s="4">
        <v>36917</v>
      </c>
      <c r="B2156" s="7">
        <v>7.3380579000000008</v>
      </c>
      <c r="C2156">
        <f t="shared" si="170"/>
        <v>2154</v>
      </c>
      <c r="D2156" s="9">
        <f t="shared" si="167"/>
        <v>1.1069561567520128E-2</v>
      </c>
      <c r="E2156">
        <f t="shared" si="168"/>
        <v>-1.955869579896111</v>
      </c>
      <c r="F2156">
        <f t="shared" si="169"/>
        <v>0.24752930360836589</v>
      </c>
      <c r="K2156" s="8">
        <v>36917</v>
      </c>
      <c r="L2156" s="9">
        <v>7.3380579000000008</v>
      </c>
      <c r="M2156">
        <v>1.1069561567520128E-2</v>
      </c>
      <c r="N2156">
        <v>0.24752930360836589</v>
      </c>
      <c r="O2156">
        <f t="shared" si="171"/>
        <v>-1.955869579896111</v>
      </c>
    </row>
    <row r="2157" spans="1:15" x14ac:dyDescent="0.25">
      <c r="A2157" s="4">
        <v>35705</v>
      </c>
      <c r="B2157" s="7">
        <v>7.3376291999999985</v>
      </c>
      <c r="C2157">
        <f t="shared" si="170"/>
        <v>2155</v>
      </c>
      <c r="D2157" s="9">
        <f t="shared" si="167"/>
        <v>1.10644248800178E-2</v>
      </c>
      <c r="E2157">
        <f t="shared" si="168"/>
        <v>-1.9560711554308985</v>
      </c>
      <c r="F2157">
        <f t="shared" si="169"/>
        <v>0.24764421971960468</v>
      </c>
      <c r="K2157" s="8">
        <v>35705</v>
      </c>
      <c r="L2157" s="9">
        <v>7.3376291999999985</v>
      </c>
      <c r="M2157">
        <v>1.10644248800178E-2</v>
      </c>
      <c r="N2157">
        <v>0.24764421971960468</v>
      </c>
      <c r="O2157">
        <f t="shared" si="171"/>
        <v>-1.9560711554308985</v>
      </c>
    </row>
    <row r="2158" spans="1:15" x14ac:dyDescent="0.25">
      <c r="A2158" s="4">
        <v>38111</v>
      </c>
      <c r="B2158" s="7">
        <v>7.3376291999999985</v>
      </c>
      <c r="C2158">
        <f t="shared" si="170"/>
        <v>2156</v>
      </c>
      <c r="D2158" s="9">
        <f t="shared" si="167"/>
        <v>1.1059292957531707E-2</v>
      </c>
      <c r="E2158">
        <f t="shared" si="168"/>
        <v>-1.9562726374488493</v>
      </c>
      <c r="F2158">
        <f t="shared" si="169"/>
        <v>0.2477591358308435</v>
      </c>
      <c r="K2158" s="8">
        <v>38111</v>
      </c>
      <c r="L2158" s="9">
        <v>7.3376291999999985</v>
      </c>
      <c r="M2158">
        <v>1.1059292957531707E-2</v>
      </c>
      <c r="N2158">
        <v>0.2477591358308435</v>
      </c>
      <c r="O2158">
        <f t="shared" si="171"/>
        <v>-1.9562726374488493</v>
      </c>
    </row>
    <row r="2159" spans="1:15" x14ac:dyDescent="0.25">
      <c r="A2159" s="4">
        <v>36277</v>
      </c>
      <c r="B2159" s="7">
        <v>7.33741485</v>
      </c>
      <c r="C2159">
        <f t="shared" si="170"/>
        <v>2157</v>
      </c>
      <c r="D2159" s="9">
        <f t="shared" si="167"/>
        <v>1.1054165793434566E-2</v>
      </c>
      <c r="E2159">
        <f t="shared" si="168"/>
        <v>-1.9564740260366931</v>
      </c>
      <c r="F2159">
        <f t="shared" si="169"/>
        <v>0.24787405194208229</v>
      </c>
      <c r="K2159" s="8">
        <v>36277</v>
      </c>
      <c r="L2159" s="9">
        <v>7.33741485</v>
      </c>
      <c r="M2159">
        <v>1.1054165793434566E-2</v>
      </c>
      <c r="N2159">
        <v>0.24787405194208229</v>
      </c>
      <c r="O2159">
        <f t="shared" si="171"/>
        <v>-1.9564740260366931</v>
      </c>
    </row>
    <row r="2160" spans="1:15" x14ac:dyDescent="0.25">
      <c r="A2160" s="4">
        <v>40833</v>
      </c>
      <c r="B2160" s="7">
        <v>7.33741485</v>
      </c>
      <c r="C2160">
        <f t="shared" si="170"/>
        <v>2158</v>
      </c>
      <c r="D2160" s="9">
        <f t="shared" si="167"/>
        <v>1.104904338111138E-2</v>
      </c>
      <c r="E2160">
        <f t="shared" si="168"/>
        <v>-1.9566753212810399</v>
      </c>
      <c r="F2160">
        <f t="shared" si="169"/>
        <v>0.24798896805332107</v>
      </c>
      <c r="K2160" s="8">
        <v>40833</v>
      </c>
      <c r="L2160" s="9">
        <v>7.33741485</v>
      </c>
      <c r="M2160">
        <v>1.104904338111138E-2</v>
      </c>
      <c r="N2160">
        <v>0.24798896805332107</v>
      </c>
      <c r="O2160">
        <f t="shared" si="171"/>
        <v>-1.9566753212810399</v>
      </c>
    </row>
    <row r="2161" spans="1:15" x14ac:dyDescent="0.25">
      <c r="A2161" s="4">
        <v>40293</v>
      </c>
      <c r="B2161" s="7">
        <v>7.3367718000000011</v>
      </c>
      <c r="C2161">
        <f t="shared" si="170"/>
        <v>2159</v>
      </c>
      <c r="D2161" s="9">
        <f t="shared" si="167"/>
        <v>1.1043925713959405E-2</v>
      </c>
      <c r="E2161">
        <f t="shared" si="168"/>
        <v>-1.9568765232683789</v>
      </c>
      <c r="F2161">
        <f t="shared" si="169"/>
        <v>0.24810388416455986</v>
      </c>
      <c r="K2161" s="8">
        <v>40293</v>
      </c>
      <c r="L2161" s="9">
        <v>7.3367718000000011</v>
      </c>
      <c r="M2161">
        <v>1.1043925713959405E-2</v>
      </c>
      <c r="N2161">
        <v>0.24810388416455986</v>
      </c>
      <c r="O2161">
        <f t="shared" si="171"/>
        <v>-1.9568765232683789</v>
      </c>
    </row>
    <row r="2162" spans="1:15" x14ac:dyDescent="0.25">
      <c r="A2162" s="4">
        <v>33715</v>
      </c>
      <c r="B2162" s="7">
        <v>7.3337709000000011</v>
      </c>
      <c r="C2162">
        <f t="shared" si="170"/>
        <v>2160</v>
      </c>
      <c r="D2162" s="9">
        <f t="shared" si="167"/>
        <v>1.1038812785388128E-2</v>
      </c>
      <c r="E2162">
        <f t="shared" si="168"/>
        <v>-1.9570776320850791</v>
      </c>
      <c r="F2162">
        <f t="shared" si="169"/>
        <v>0.24821880027579868</v>
      </c>
      <c r="K2162" s="8">
        <v>33715</v>
      </c>
      <c r="L2162" s="9">
        <v>7.3337709000000011</v>
      </c>
      <c r="M2162">
        <v>1.1038812785388128E-2</v>
      </c>
      <c r="N2162">
        <v>0.24821880027579868</v>
      </c>
      <c r="O2162">
        <f t="shared" si="171"/>
        <v>-1.9570776320850791</v>
      </c>
    </row>
    <row r="2163" spans="1:15" x14ac:dyDescent="0.25">
      <c r="A2163" s="4">
        <v>35176</v>
      </c>
      <c r="B2163" s="7">
        <v>7.3335565499999973</v>
      </c>
      <c r="C2163">
        <f t="shared" si="170"/>
        <v>2161</v>
      </c>
      <c r="D2163" s="9">
        <f t="shared" si="167"/>
        <v>1.103370458881923E-2</v>
      </c>
      <c r="E2163">
        <f t="shared" si="168"/>
        <v>-1.9572786478173896</v>
      </c>
      <c r="F2163">
        <f t="shared" si="169"/>
        <v>0.24833371638703747</v>
      </c>
      <c r="K2163" s="8">
        <v>35176</v>
      </c>
      <c r="L2163" s="9">
        <v>7.3335565499999973</v>
      </c>
      <c r="M2163">
        <v>1.103370458881923E-2</v>
      </c>
      <c r="N2163">
        <v>0.24833371638703747</v>
      </c>
      <c r="O2163">
        <f t="shared" si="171"/>
        <v>-1.9572786478173896</v>
      </c>
    </row>
    <row r="2164" spans="1:15" x14ac:dyDescent="0.25">
      <c r="A2164" s="4">
        <v>36961</v>
      </c>
      <c r="B2164" s="7">
        <v>7.3331278499999986</v>
      </c>
      <c r="C2164">
        <f t="shared" si="170"/>
        <v>2162</v>
      </c>
      <c r="D2164" s="9">
        <f t="shared" si="167"/>
        <v>1.1028601117686566E-2</v>
      </c>
      <c r="E2164">
        <f t="shared" si="168"/>
        <v>-1.9574795705514396</v>
      </c>
      <c r="F2164">
        <f t="shared" si="169"/>
        <v>0.24844863249827626</v>
      </c>
      <c r="K2164" s="8">
        <v>36961</v>
      </c>
      <c r="L2164" s="9">
        <v>7.3331278499999986</v>
      </c>
      <c r="M2164">
        <v>1.1028601117686566E-2</v>
      </c>
      <c r="N2164">
        <v>0.24844863249827626</v>
      </c>
      <c r="O2164">
        <f t="shared" si="171"/>
        <v>-1.9574795705514396</v>
      </c>
    </row>
    <row r="2165" spans="1:15" x14ac:dyDescent="0.25">
      <c r="A2165" s="4">
        <v>35150</v>
      </c>
      <c r="B2165" s="7">
        <v>7.3290552000000018</v>
      </c>
      <c r="C2165">
        <f t="shared" si="170"/>
        <v>2163</v>
      </c>
      <c r="D2165" s="9">
        <f t="shared" si="167"/>
        <v>1.1023502365436134E-2</v>
      </c>
      <c r="E2165">
        <f t="shared" si="168"/>
        <v>-1.9576804003732395</v>
      </c>
      <c r="F2165">
        <f t="shared" si="169"/>
        <v>0.24856354860951504</v>
      </c>
      <c r="K2165" s="8">
        <v>35150</v>
      </c>
      <c r="L2165" s="9">
        <v>7.3290552000000018</v>
      </c>
      <c r="M2165">
        <v>1.1023502365436134E-2</v>
      </c>
      <c r="N2165">
        <v>0.24856354860951504</v>
      </c>
      <c r="O2165">
        <f t="shared" si="171"/>
        <v>-1.9576804003732395</v>
      </c>
    </row>
    <row r="2166" spans="1:15" x14ac:dyDescent="0.25">
      <c r="A2166" s="4">
        <v>37963</v>
      </c>
      <c r="B2166" s="7">
        <v>7.3290551999999991</v>
      </c>
      <c r="C2166">
        <f t="shared" si="170"/>
        <v>2164</v>
      </c>
      <c r="D2166" s="9">
        <f t="shared" si="167"/>
        <v>1.1018408325526042E-2</v>
      </c>
      <c r="E2166">
        <f t="shared" si="168"/>
        <v>-1.95788113736868</v>
      </c>
      <c r="F2166">
        <f t="shared" si="169"/>
        <v>0.24867846472075386</v>
      </c>
      <c r="K2166" s="8">
        <v>37963</v>
      </c>
      <c r="L2166" s="9">
        <v>7.3290551999999991</v>
      </c>
      <c r="M2166">
        <v>1.1018408325526042E-2</v>
      </c>
      <c r="N2166">
        <v>0.24867846472075386</v>
      </c>
      <c r="O2166">
        <f t="shared" si="171"/>
        <v>-1.95788113736868</v>
      </c>
    </row>
    <row r="2167" spans="1:15" x14ac:dyDescent="0.25">
      <c r="A2167" s="4">
        <v>34432</v>
      </c>
      <c r="B2167" s="7">
        <v>7.3286265000000022</v>
      </c>
      <c r="C2167">
        <f t="shared" si="170"/>
        <v>2165</v>
      </c>
      <c r="D2167" s="9">
        <f t="shared" si="167"/>
        <v>1.1013318991426492E-2</v>
      </c>
      <c r="E2167">
        <f t="shared" si="168"/>
        <v>-1.9580817816235323</v>
      </c>
      <c r="F2167">
        <f t="shared" si="169"/>
        <v>0.24879338083199265</v>
      </c>
      <c r="K2167" s="8">
        <v>34432</v>
      </c>
      <c r="L2167" s="9">
        <v>7.3286265000000022</v>
      </c>
      <c r="M2167">
        <v>1.1013318991426492E-2</v>
      </c>
      <c r="N2167">
        <v>0.24879338083199265</v>
      </c>
      <c r="O2167">
        <f t="shared" si="171"/>
        <v>-1.9580817816235323</v>
      </c>
    </row>
    <row r="2168" spans="1:15" x14ac:dyDescent="0.25">
      <c r="A2168" s="4">
        <v>37897</v>
      </c>
      <c r="B2168" s="7">
        <v>7.3249825500000023</v>
      </c>
      <c r="C2168">
        <f t="shared" si="170"/>
        <v>2166</v>
      </c>
      <c r="D2168" s="9">
        <f t="shared" si="167"/>
        <v>1.1008234356619739E-2</v>
      </c>
      <c r="E2168">
        <f t="shared" si="168"/>
        <v>-1.9582823332234498</v>
      </c>
      <c r="F2168">
        <f t="shared" si="169"/>
        <v>0.24890829694323144</v>
      </c>
      <c r="K2168" s="8">
        <v>37897</v>
      </c>
      <c r="L2168" s="9">
        <v>7.3249825500000023</v>
      </c>
      <c r="M2168">
        <v>1.1008234356619739E-2</v>
      </c>
      <c r="N2168">
        <v>0.24890829694323144</v>
      </c>
      <c r="O2168">
        <f t="shared" si="171"/>
        <v>-1.9582823332234498</v>
      </c>
    </row>
    <row r="2169" spans="1:15" x14ac:dyDescent="0.25">
      <c r="A2169" s="4">
        <v>34813</v>
      </c>
      <c r="B2169" s="7">
        <v>7.3249825500000005</v>
      </c>
      <c r="C2169">
        <f t="shared" si="170"/>
        <v>2167</v>
      </c>
      <c r="D2169" s="9">
        <f t="shared" si="167"/>
        <v>1.1003154414600071E-2</v>
      </c>
      <c r="E2169">
        <f t="shared" si="168"/>
        <v>-1.9584827922539663</v>
      </c>
      <c r="F2169">
        <f t="shared" si="169"/>
        <v>0.24902321305447023</v>
      </c>
      <c r="K2169" s="8">
        <v>34813</v>
      </c>
      <c r="L2169" s="9">
        <v>7.3249825500000005</v>
      </c>
      <c r="M2169">
        <v>1.1003154414600071E-2</v>
      </c>
      <c r="N2169">
        <v>0.24902321305447023</v>
      </c>
      <c r="O2169">
        <f t="shared" si="171"/>
        <v>-1.9584827922539663</v>
      </c>
    </row>
    <row r="2170" spans="1:15" x14ac:dyDescent="0.25">
      <c r="A2170" s="4">
        <v>38277</v>
      </c>
      <c r="B2170" s="7">
        <v>7.3247682000000021</v>
      </c>
      <c r="C2170">
        <f t="shared" si="170"/>
        <v>2168</v>
      </c>
      <c r="D2170" s="9">
        <f t="shared" si="167"/>
        <v>1.0998079158873781E-2</v>
      </c>
      <c r="E2170">
        <f t="shared" si="168"/>
        <v>-1.9586831588004974</v>
      </c>
      <c r="F2170">
        <f t="shared" si="169"/>
        <v>0.24913812916570904</v>
      </c>
      <c r="K2170" s="8">
        <v>38277</v>
      </c>
      <c r="L2170" s="9">
        <v>7.3247682000000021</v>
      </c>
      <c r="M2170">
        <v>1.0998079158873781E-2</v>
      </c>
      <c r="N2170">
        <v>0.24913812916570904</v>
      </c>
      <c r="O2170">
        <f t="shared" si="171"/>
        <v>-1.9586831588004974</v>
      </c>
    </row>
    <row r="2171" spans="1:15" x14ac:dyDescent="0.25">
      <c r="A2171" s="4">
        <v>39986</v>
      </c>
      <c r="B2171" s="7">
        <v>7.3247681999999994</v>
      </c>
      <c r="C2171">
        <f t="shared" si="170"/>
        <v>2169</v>
      </c>
      <c r="D2171" s="9">
        <f t="shared" si="167"/>
        <v>1.0993008582959131E-2</v>
      </c>
      <c r="E2171">
        <f t="shared" si="168"/>
        <v>-1.9588834329483413</v>
      </c>
      <c r="F2171">
        <f t="shared" si="169"/>
        <v>0.24925304527694783</v>
      </c>
      <c r="K2171" s="8">
        <v>39986</v>
      </c>
      <c r="L2171" s="9">
        <v>7.3247681999999994</v>
      </c>
      <c r="M2171">
        <v>1.0993008582959131E-2</v>
      </c>
      <c r="N2171">
        <v>0.24925304527694783</v>
      </c>
      <c r="O2171">
        <f t="shared" si="171"/>
        <v>-1.9588834329483413</v>
      </c>
    </row>
    <row r="2172" spans="1:15" x14ac:dyDescent="0.25">
      <c r="A2172" s="4">
        <v>37785</v>
      </c>
      <c r="B2172" s="7">
        <v>7.3243395000000016</v>
      </c>
      <c r="C2172">
        <f t="shared" si="170"/>
        <v>2170</v>
      </c>
      <c r="D2172" s="9">
        <f t="shared" si="167"/>
        <v>1.0987942680386338E-2</v>
      </c>
      <c r="E2172">
        <f t="shared" si="168"/>
        <v>-1.9590836147826778</v>
      </c>
      <c r="F2172">
        <f t="shared" si="169"/>
        <v>0.24936796138818662</v>
      </c>
      <c r="K2172" s="8">
        <v>37785</v>
      </c>
      <c r="L2172" s="9">
        <v>7.3243395000000016</v>
      </c>
      <c r="M2172">
        <v>1.0987942680386338E-2</v>
      </c>
      <c r="N2172">
        <v>0.24936796138818662</v>
      </c>
      <c r="O2172">
        <f t="shared" si="171"/>
        <v>-1.9590836147826778</v>
      </c>
    </row>
    <row r="2173" spans="1:15" x14ac:dyDescent="0.25">
      <c r="A2173" s="4">
        <v>34339</v>
      </c>
      <c r="B2173" s="7">
        <v>7.3209099000000011</v>
      </c>
      <c r="C2173">
        <f t="shared" si="170"/>
        <v>2171</v>
      </c>
      <c r="D2173" s="9">
        <f t="shared" si="167"/>
        <v>1.0982881444697539E-2</v>
      </c>
      <c r="E2173">
        <f t="shared" si="168"/>
        <v>-1.9592837043885682</v>
      </c>
      <c r="F2173">
        <f t="shared" si="169"/>
        <v>0.24948287749942541</v>
      </c>
      <c r="K2173" s="8">
        <v>34339</v>
      </c>
      <c r="L2173" s="9">
        <v>7.3209099000000011</v>
      </c>
      <c r="M2173">
        <v>1.0982881444697539E-2</v>
      </c>
      <c r="N2173">
        <v>0.24948287749942541</v>
      </c>
      <c r="O2173">
        <f t="shared" si="171"/>
        <v>-1.9592837043885682</v>
      </c>
    </row>
    <row r="2174" spans="1:15" x14ac:dyDescent="0.25">
      <c r="A2174" s="4">
        <v>39841</v>
      </c>
      <c r="B2174" s="7">
        <v>7.3204812000000015</v>
      </c>
      <c r="C2174">
        <f t="shared" si="170"/>
        <v>2172</v>
      </c>
      <c r="D2174" s="9">
        <f t="shared" si="167"/>
        <v>1.0977824869446758E-2</v>
      </c>
      <c r="E2174">
        <f t="shared" si="168"/>
        <v>-1.9594837018509574</v>
      </c>
      <c r="F2174">
        <f t="shared" si="169"/>
        <v>0.24959779361066423</v>
      </c>
      <c r="K2174" s="8">
        <v>39841</v>
      </c>
      <c r="L2174" s="9">
        <v>7.3204812000000015</v>
      </c>
      <c r="M2174">
        <v>1.0977824869446758E-2</v>
      </c>
      <c r="N2174">
        <v>0.24959779361066423</v>
      </c>
      <c r="O2174">
        <f t="shared" si="171"/>
        <v>-1.9594837018509574</v>
      </c>
    </row>
    <row r="2175" spans="1:15" x14ac:dyDescent="0.25">
      <c r="A2175" s="4">
        <v>39126</v>
      </c>
      <c r="B2175" s="7">
        <v>7.316837249999999</v>
      </c>
      <c r="C2175">
        <f t="shared" si="170"/>
        <v>2173</v>
      </c>
      <c r="D2175" s="9">
        <f t="shared" si="167"/>
        <v>1.0972772948199887E-2</v>
      </c>
      <c r="E2175">
        <f t="shared" si="168"/>
        <v>-1.9596836072546728</v>
      </c>
      <c r="F2175">
        <f t="shared" si="169"/>
        <v>0.24971270972190301</v>
      </c>
      <c r="K2175" s="8">
        <v>39126</v>
      </c>
      <c r="L2175" s="9">
        <v>7.316837249999999</v>
      </c>
      <c r="M2175">
        <v>1.0972772948199887E-2</v>
      </c>
      <c r="N2175">
        <v>0.24971270972190301</v>
      </c>
      <c r="O2175">
        <f t="shared" si="171"/>
        <v>-1.9596836072546728</v>
      </c>
    </row>
    <row r="2176" spans="1:15" x14ac:dyDescent="0.25">
      <c r="A2176" s="4">
        <v>40491</v>
      </c>
      <c r="B2176" s="7">
        <v>7.3131001043478268</v>
      </c>
      <c r="C2176">
        <f t="shared" si="170"/>
        <v>2174</v>
      </c>
      <c r="D2176" s="9">
        <f t="shared" si="167"/>
        <v>1.0967725674534664E-2</v>
      </c>
      <c r="E2176">
        <f t="shared" si="168"/>
        <v>-1.9598834206844238</v>
      </c>
      <c r="F2176">
        <f t="shared" si="169"/>
        <v>0.2498276258331418</v>
      </c>
      <c r="K2176" s="8">
        <v>40491</v>
      </c>
      <c r="L2176" s="9">
        <v>7.3131001043478268</v>
      </c>
      <c r="M2176">
        <v>1.0967725674534664E-2</v>
      </c>
      <c r="N2176">
        <v>0.2498276258331418</v>
      </c>
      <c r="O2176">
        <f t="shared" si="171"/>
        <v>-1.9598834206844238</v>
      </c>
    </row>
    <row r="2177" spans="1:15" x14ac:dyDescent="0.25">
      <c r="A2177" s="4">
        <v>37331</v>
      </c>
      <c r="B2177" s="7">
        <v>7.3121215499999996</v>
      </c>
      <c r="C2177">
        <f t="shared" si="170"/>
        <v>2175</v>
      </c>
      <c r="D2177" s="9">
        <f t="shared" si="167"/>
        <v>1.0962683042040622E-2</v>
      </c>
      <c r="E2177">
        <f t="shared" si="168"/>
        <v>-1.9600831422248044</v>
      </c>
      <c r="F2177">
        <f t="shared" si="169"/>
        <v>0.24994254194438059</v>
      </c>
      <c r="K2177" s="8">
        <v>37331</v>
      </c>
      <c r="L2177" s="9">
        <v>7.3121215499999996</v>
      </c>
      <c r="M2177">
        <v>1.0962683042040622E-2</v>
      </c>
      <c r="N2177">
        <v>0.24994254194438059</v>
      </c>
      <c r="O2177">
        <f t="shared" si="171"/>
        <v>-1.9600831422248044</v>
      </c>
    </row>
    <row r="2178" spans="1:15" x14ac:dyDescent="0.25">
      <c r="A2178" s="4">
        <v>39010</v>
      </c>
      <c r="B2178" s="7">
        <v>7.3121215499999987</v>
      </c>
      <c r="C2178">
        <f t="shared" si="170"/>
        <v>2176</v>
      </c>
      <c r="D2178" s="9">
        <f t="shared" si="167"/>
        <v>1.0957645044319097E-2</v>
      </c>
      <c r="E2178">
        <f t="shared" si="168"/>
        <v>-1.9602827719602904</v>
      </c>
      <c r="F2178">
        <f t="shared" si="169"/>
        <v>0.25005745805561941</v>
      </c>
      <c r="K2178" s="8">
        <v>39010</v>
      </c>
      <c r="L2178" s="9">
        <v>7.3121215499999987</v>
      </c>
      <c r="M2178">
        <v>1.0957645044319097E-2</v>
      </c>
      <c r="N2178">
        <v>0.25005745805561941</v>
      </c>
      <c r="O2178">
        <f t="shared" si="171"/>
        <v>-1.9602827719602904</v>
      </c>
    </row>
    <row r="2179" spans="1:15" x14ac:dyDescent="0.25">
      <c r="A2179" s="4">
        <v>35812</v>
      </c>
      <c r="B2179" s="7">
        <v>7.3092125142857141</v>
      </c>
      <c r="C2179">
        <f t="shared" si="170"/>
        <v>2177</v>
      </c>
      <c r="D2179" s="9">
        <f t="shared" ref="D2179:D2242" si="172">(C$1+1)/C2179/365</f>
        <v>1.0952611674983168E-2</v>
      </c>
      <c r="E2179">
        <f t="shared" ref="E2179:E2242" si="173">LOG(D2179)</f>
        <v>-1.9604823099752424</v>
      </c>
      <c r="F2179">
        <f t="shared" ref="F2179:F2242" si="174">C2179/C$1</f>
        <v>0.25017237416685817</v>
      </c>
      <c r="K2179" s="8">
        <v>35812</v>
      </c>
      <c r="L2179" s="9">
        <v>7.3092125142857141</v>
      </c>
      <c r="M2179">
        <v>1.0952611674983168E-2</v>
      </c>
      <c r="N2179">
        <v>0.25017237416685817</v>
      </c>
      <c r="O2179">
        <f t="shared" si="171"/>
        <v>-1.9604823099752424</v>
      </c>
    </row>
    <row r="2180" spans="1:15" x14ac:dyDescent="0.25">
      <c r="A2180" s="4">
        <v>36171</v>
      </c>
      <c r="B2180" s="7">
        <v>7.3084030434782621</v>
      </c>
      <c r="C2180">
        <f t="shared" ref="C2180:C2243" si="175">C2179+1</f>
        <v>2178</v>
      </c>
      <c r="D2180" s="9">
        <f t="shared" si="172"/>
        <v>1.0947582927657648E-2</v>
      </c>
      <c r="E2180">
        <f t="shared" si="173"/>
        <v>-1.9606817563539043</v>
      </c>
      <c r="F2180">
        <f t="shared" si="174"/>
        <v>0.25028729027809699</v>
      </c>
      <c r="K2180" s="8">
        <v>36171</v>
      </c>
      <c r="L2180" s="9">
        <v>7.3084030434782621</v>
      </c>
      <c r="M2180">
        <v>1.0947582927657648E-2</v>
      </c>
      <c r="N2180">
        <v>0.25028729027809699</v>
      </c>
      <c r="O2180">
        <f t="shared" ref="O2180:O2243" si="176">LOG(M2180)</f>
        <v>-1.9606817563539043</v>
      </c>
    </row>
    <row r="2181" spans="1:15" x14ac:dyDescent="0.25">
      <c r="A2181" s="4">
        <v>34846</v>
      </c>
      <c r="B2181" s="7">
        <v>7.308048900000002</v>
      </c>
      <c r="C2181">
        <f t="shared" si="175"/>
        <v>2179</v>
      </c>
      <c r="D2181" s="9">
        <f t="shared" si="172"/>
        <v>1.0942558795979053E-2</v>
      </c>
      <c r="E2181">
        <f t="shared" si="173"/>
        <v>-1.9608811111804039</v>
      </c>
      <c r="F2181">
        <f t="shared" si="174"/>
        <v>0.2504022063893358</v>
      </c>
      <c r="K2181" s="8">
        <v>34846</v>
      </c>
      <c r="L2181" s="9">
        <v>7.308048900000002</v>
      </c>
      <c r="M2181">
        <v>1.0942558795979053E-2</v>
      </c>
      <c r="N2181">
        <v>0.2504022063893358</v>
      </c>
      <c r="O2181">
        <f t="shared" si="176"/>
        <v>-1.9608811111804039</v>
      </c>
    </row>
    <row r="2182" spans="1:15" x14ac:dyDescent="0.25">
      <c r="A2182" s="4">
        <v>34567</v>
      </c>
      <c r="B2182" s="7">
        <v>7.3080489000000002</v>
      </c>
      <c r="C2182">
        <f t="shared" si="175"/>
        <v>2180</v>
      </c>
      <c r="D2182" s="9">
        <f t="shared" si="172"/>
        <v>1.0937539273595576E-2</v>
      </c>
      <c r="E2182">
        <f t="shared" si="173"/>
        <v>-1.9610803745387531</v>
      </c>
      <c r="F2182">
        <f t="shared" si="174"/>
        <v>0.25051712250057456</v>
      </c>
      <c r="K2182" s="8">
        <v>34567</v>
      </c>
      <c r="L2182" s="9">
        <v>7.3080489000000002</v>
      </c>
      <c r="M2182">
        <v>1.0937539273595576E-2</v>
      </c>
      <c r="N2182">
        <v>0.25051712250057456</v>
      </c>
      <c r="O2182">
        <f t="shared" si="176"/>
        <v>-1.9610803745387531</v>
      </c>
    </row>
    <row r="2183" spans="1:15" x14ac:dyDescent="0.25">
      <c r="A2183" s="4">
        <v>37650</v>
      </c>
      <c r="B2183" s="7">
        <v>7.3080489000000002</v>
      </c>
      <c r="C2183">
        <f t="shared" si="175"/>
        <v>2181</v>
      </c>
      <c r="D2183" s="9">
        <f t="shared" si="172"/>
        <v>1.0932524354167059E-2</v>
      </c>
      <c r="E2183">
        <f t="shared" si="173"/>
        <v>-1.9612795465128485</v>
      </c>
      <c r="F2183">
        <f t="shared" si="174"/>
        <v>0.25063203861181338</v>
      </c>
      <c r="K2183" s="8">
        <v>37650</v>
      </c>
      <c r="L2183" s="9">
        <v>7.3080489000000002</v>
      </c>
      <c r="M2183">
        <v>1.0932524354167059E-2</v>
      </c>
      <c r="N2183">
        <v>0.25063203861181338</v>
      </c>
      <c r="O2183">
        <f t="shared" si="176"/>
        <v>-1.9612795465128485</v>
      </c>
    </row>
    <row r="2184" spans="1:15" x14ac:dyDescent="0.25">
      <c r="A2184" s="4">
        <v>40148</v>
      </c>
      <c r="B2184" s="7">
        <v>7.3047907800000003</v>
      </c>
      <c r="C2184">
        <f t="shared" si="175"/>
        <v>2182</v>
      </c>
      <c r="D2184" s="9">
        <f t="shared" si="172"/>
        <v>1.0927514031364965E-2</v>
      </c>
      <c r="E2184">
        <f t="shared" si="173"/>
        <v>-1.9614786271864713</v>
      </c>
      <c r="F2184">
        <f t="shared" si="174"/>
        <v>0.2507469547230522</v>
      </c>
      <c r="K2184" s="8">
        <v>40148</v>
      </c>
      <c r="L2184" s="9">
        <v>7.3047907800000003</v>
      </c>
      <c r="M2184">
        <v>1.0927514031364965E-2</v>
      </c>
      <c r="N2184">
        <v>0.2507469547230522</v>
      </c>
      <c r="O2184">
        <f t="shared" si="176"/>
        <v>-1.9614786271864713</v>
      </c>
    </row>
    <row r="2185" spans="1:15" x14ac:dyDescent="0.25">
      <c r="A2185" s="4">
        <v>36916</v>
      </c>
      <c r="B2185" s="7">
        <v>7.3046192999999979</v>
      </c>
      <c r="C2185">
        <f t="shared" si="175"/>
        <v>2183</v>
      </c>
      <c r="D2185" s="9">
        <f t="shared" si="172"/>
        <v>1.0922508298872358E-2</v>
      </c>
      <c r="E2185">
        <f t="shared" si="173"/>
        <v>-1.9616776166432872</v>
      </c>
      <c r="F2185">
        <f t="shared" si="174"/>
        <v>0.25086187083429096</v>
      </c>
      <c r="K2185" s="8">
        <v>36916</v>
      </c>
      <c r="L2185" s="9">
        <v>7.3046192999999979</v>
      </c>
      <c r="M2185">
        <v>1.0922508298872358E-2</v>
      </c>
      <c r="N2185">
        <v>0.25086187083429096</v>
      </c>
      <c r="O2185">
        <f t="shared" si="176"/>
        <v>-1.9616776166432872</v>
      </c>
    </row>
    <row r="2186" spans="1:15" x14ac:dyDescent="0.25">
      <c r="A2186" s="4">
        <v>36491</v>
      </c>
      <c r="B2186" s="7">
        <v>7.3044049500000012</v>
      </c>
      <c r="C2186">
        <f t="shared" si="175"/>
        <v>2184</v>
      </c>
      <c r="D2186" s="9">
        <f t="shared" si="172"/>
        <v>1.0917507150383863E-2</v>
      </c>
      <c r="E2186">
        <f t="shared" si="173"/>
        <v>-1.9618765149668478</v>
      </c>
      <c r="F2186">
        <f t="shared" si="174"/>
        <v>0.25097678694552977</v>
      </c>
      <c r="K2186" s="8">
        <v>36491</v>
      </c>
      <c r="L2186" s="9">
        <v>7.3044049500000012</v>
      </c>
      <c r="M2186">
        <v>1.0917507150383863E-2</v>
      </c>
      <c r="N2186">
        <v>0.25097678694552977</v>
      </c>
      <c r="O2186">
        <f t="shared" si="176"/>
        <v>-1.9618765149668478</v>
      </c>
    </row>
    <row r="2187" spans="1:15" x14ac:dyDescent="0.25">
      <c r="A2187" s="4">
        <v>41655</v>
      </c>
      <c r="B2187" s="7">
        <v>7.3041906000000019</v>
      </c>
      <c r="C2187">
        <f t="shared" si="175"/>
        <v>2185</v>
      </c>
      <c r="D2187" s="9">
        <f t="shared" si="172"/>
        <v>1.0912510579605655E-2</v>
      </c>
      <c r="E2187">
        <f t="shared" si="173"/>
        <v>-1.9620753222405889</v>
      </c>
      <c r="F2187">
        <f t="shared" si="174"/>
        <v>0.25109170305676853</v>
      </c>
      <c r="K2187" s="8">
        <v>41655</v>
      </c>
      <c r="L2187" s="9">
        <v>7.3041906000000019</v>
      </c>
      <c r="M2187">
        <v>1.0912510579605655E-2</v>
      </c>
      <c r="N2187">
        <v>0.25109170305676853</v>
      </c>
      <c r="O2187">
        <f t="shared" si="176"/>
        <v>-1.9620753222405889</v>
      </c>
    </row>
    <row r="2188" spans="1:15" x14ac:dyDescent="0.25">
      <c r="A2188" s="4">
        <v>39053</v>
      </c>
      <c r="B2188" s="7">
        <v>7.3039762499999998</v>
      </c>
      <c r="C2188">
        <f t="shared" si="175"/>
        <v>2186</v>
      </c>
      <c r="D2188" s="9">
        <f t="shared" si="172"/>
        <v>1.0907518580255423E-2</v>
      </c>
      <c r="E2188">
        <f t="shared" si="173"/>
        <v>-1.9622740385478321</v>
      </c>
      <c r="F2188">
        <f t="shared" si="174"/>
        <v>0.25120661916800735</v>
      </c>
      <c r="K2188" s="8">
        <v>39053</v>
      </c>
      <c r="L2188" s="9">
        <v>7.3039762499999998</v>
      </c>
      <c r="M2188">
        <v>1.0907518580255423E-2</v>
      </c>
      <c r="N2188">
        <v>0.25120661916800735</v>
      </c>
      <c r="O2188">
        <f t="shared" si="176"/>
        <v>-1.9622740385478321</v>
      </c>
    </row>
    <row r="2189" spans="1:15" x14ac:dyDescent="0.25">
      <c r="A2189" s="4">
        <v>39366</v>
      </c>
      <c r="B2189" s="7">
        <v>7.3035475499999984</v>
      </c>
      <c r="C2189">
        <f t="shared" si="175"/>
        <v>2187</v>
      </c>
      <c r="D2189" s="9">
        <f t="shared" si="172"/>
        <v>1.090253114606235E-2</v>
      </c>
      <c r="E2189">
        <f t="shared" si="173"/>
        <v>-1.9624726639717851</v>
      </c>
      <c r="F2189">
        <f t="shared" si="174"/>
        <v>0.25132153527924617</v>
      </c>
      <c r="K2189" s="8">
        <v>39366</v>
      </c>
      <c r="L2189" s="9">
        <v>7.3035475499999984</v>
      </c>
      <c r="M2189">
        <v>1.090253114606235E-2</v>
      </c>
      <c r="N2189">
        <v>0.25132153527924617</v>
      </c>
      <c r="O2189">
        <f t="shared" si="176"/>
        <v>-1.9624726639717851</v>
      </c>
    </row>
    <row r="2190" spans="1:15" x14ac:dyDescent="0.25">
      <c r="A2190" s="4">
        <v>38420</v>
      </c>
      <c r="B2190" s="7">
        <v>7.3005466500000011</v>
      </c>
      <c r="C2190">
        <f t="shared" si="175"/>
        <v>2188</v>
      </c>
      <c r="D2190" s="9">
        <f t="shared" si="172"/>
        <v>1.0897548270767074E-2</v>
      </c>
      <c r="E2190">
        <f t="shared" si="173"/>
        <v>-1.9626711985955414</v>
      </c>
      <c r="F2190">
        <f t="shared" si="174"/>
        <v>0.25143645139048493</v>
      </c>
      <c r="K2190" s="8">
        <v>38420</v>
      </c>
      <c r="L2190" s="9">
        <v>7.3005466500000011</v>
      </c>
      <c r="M2190">
        <v>1.0897548270767074E-2</v>
      </c>
      <c r="N2190">
        <v>0.25143645139048493</v>
      </c>
      <c r="O2190">
        <f t="shared" si="176"/>
        <v>-1.9626711985955414</v>
      </c>
    </row>
    <row r="2191" spans="1:15" x14ac:dyDescent="0.25">
      <c r="A2191" s="4">
        <v>38981</v>
      </c>
      <c r="B2191" s="7">
        <v>7.3001179500000033</v>
      </c>
      <c r="C2191">
        <f t="shared" si="175"/>
        <v>2189</v>
      </c>
      <c r="D2191" s="9">
        <f t="shared" si="172"/>
        <v>1.089256994812168E-2</v>
      </c>
      <c r="E2191">
        <f t="shared" si="173"/>
        <v>-1.9628696425020797</v>
      </c>
      <c r="F2191">
        <f t="shared" si="174"/>
        <v>0.25155136750172374</v>
      </c>
      <c r="K2191" s="8">
        <v>38981</v>
      </c>
      <c r="L2191" s="9">
        <v>7.3001179500000033</v>
      </c>
      <c r="M2191">
        <v>1.089256994812168E-2</v>
      </c>
      <c r="N2191">
        <v>0.25155136750172374</v>
      </c>
      <c r="O2191">
        <f t="shared" si="176"/>
        <v>-1.9628696425020797</v>
      </c>
    </row>
    <row r="2192" spans="1:15" x14ac:dyDescent="0.25">
      <c r="A2192" s="4">
        <v>34609</v>
      </c>
      <c r="B2192" s="7">
        <v>7.3001179499999997</v>
      </c>
      <c r="C2192">
        <f t="shared" si="175"/>
        <v>2190</v>
      </c>
      <c r="D2192" s="9">
        <f t="shared" si="172"/>
        <v>1.088759617188966E-2</v>
      </c>
      <c r="E2192">
        <f t="shared" si="173"/>
        <v>-1.9630679957742665</v>
      </c>
      <c r="F2192">
        <f t="shared" si="174"/>
        <v>0.25166628361296256</v>
      </c>
      <c r="K2192" s="8">
        <v>34609</v>
      </c>
      <c r="L2192" s="9">
        <v>7.3001179499999997</v>
      </c>
      <c r="M2192">
        <v>1.088759617188966E-2</v>
      </c>
      <c r="N2192">
        <v>0.25166628361296256</v>
      </c>
      <c r="O2192">
        <f t="shared" si="176"/>
        <v>-1.9630679957742665</v>
      </c>
    </row>
    <row r="2193" spans="1:15" x14ac:dyDescent="0.25">
      <c r="A2193" s="4">
        <v>36120</v>
      </c>
      <c r="B2193" s="7">
        <v>7.3001179499999997</v>
      </c>
      <c r="C2193">
        <f t="shared" si="175"/>
        <v>2191</v>
      </c>
      <c r="D2193" s="9">
        <f t="shared" si="172"/>
        <v>1.0882626935845895E-2</v>
      </c>
      <c r="E2193">
        <f t="shared" si="173"/>
        <v>-1.9632662584948535</v>
      </c>
      <c r="F2193">
        <f t="shared" si="174"/>
        <v>0.25178119972420132</v>
      </c>
      <c r="K2193" s="8">
        <v>36120</v>
      </c>
      <c r="L2193" s="9">
        <v>7.3001179499999997</v>
      </c>
      <c r="M2193">
        <v>1.0882626935845895E-2</v>
      </c>
      <c r="N2193">
        <v>0.25178119972420132</v>
      </c>
      <c r="O2193">
        <f t="shared" si="176"/>
        <v>-1.9632662584948535</v>
      </c>
    </row>
    <row r="2194" spans="1:15" x14ac:dyDescent="0.25">
      <c r="A2194" s="4">
        <v>42317</v>
      </c>
      <c r="B2194" s="7">
        <v>7.3001179499999997</v>
      </c>
      <c r="C2194">
        <f t="shared" si="175"/>
        <v>2192</v>
      </c>
      <c r="D2194" s="9">
        <f t="shared" si="172"/>
        <v>1.0877662233776623E-2</v>
      </c>
      <c r="E2194">
        <f t="shared" si="173"/>
        <v>-1.9634644307464797</v>
      </c>
      <c r="F2194">
        <f t="shared" si="174"/>
        <v>0.25189611583544014</v>
      </c>
      <c r="K2194" s="8">
        <v>42317</v>
      </c>
      <c r="L2194" s="9">
        <v>7.3001179499999997</v>
      </c>
      <c r="M2194">
        <v>1.0877662233776623E-2</v>
      </c>
      <c r="N2194">
        <v>0.25189611583544014</v>
      </c>
      <c r="O2194">
        <f t="shared" si="176"/>
        <v>-1.9634644307464797</v>
      </c>
    </row>
    <row r="2195" spans="1:15" x14ac:dyDescent="0.25">
      <c r="A2195" s="4">
        <v>35659</v>
      </c>
      <c r="B2195" s="7">
        <v>7.2996892500000019</v>
      </c>
      <c r="C2195">
        <f t="shared" si="175"/>
        <v>2193</v>
      </c>
      <c r="D2195" s="9">
        <f t="shared" si="172"/>
        <v>1.0872702059479414E-2</v>
      </c>
      <c r="E2195">
        <f t="shared" si="173"/>
        <v>-1.9636625126116711</v>
      </c>
      <c r="F2195">
        <f t="shared" si="174"/>
        <v>0.2520110319466789</v>
      </c>
      <c r="K2195" s="8">
        <v>35659</v>
      </c>
      <c r="L2195" s="9">
        <v>7.2996892500000019</v>
      </c>
      <c r="M2195">
        <v>1.0872702059479414E-2</v>
      </c>
      <c r="N2195">
        <v>0.2520110319466789</v>
      </c>
      <c r="O2195">
        <f t="shared" si="176"/>
        <v>-1.9636625126116711</v>
      </c>
    </row>
    <row r="2196" spans="1:15" x14ac:dyDescent="0.25">
      <c r="A2196" s="4">
        <v>35014</v>
      </c>
      <c r="B2196" s="7">
        <v>7.2956166000000016</v>
      </c>
      <c r="C2196">
        <f t="shared" si="175"/>
        <v>2194</v>
      </c>
      <c r="D2196" s="9">
        <f t="shared" si="172"/>
        <v>1.0867746406763152E-2</v>
      </c>
      <c r="E2196">
        <f t="shared" si="173"/>
        <v>-1.9638605041728405</v>
      </c>
      <c r="F2196">
        <f t="shared" si="174"/>
        <v>0.25212594805791771</v>
      </c>
      <c r="K2196" s="8">
        <v>35014</v>
      </c>
      <c r="L2196" s="9">
        <v>7.2956166000000016</v>
      </c>
      <c r="M2196">
        <v>1.0867746406763152E-2</v>
      </c>
      <c r="N2196">
        <v>0.25212594805791771</v>
      </c>
      <c r="O2196">
        <f t="shared" si="176"/>
        <v>-1.9638605041728405</v>
      </c>
    </row>
    <row r="2197" spans="1:15" x14ac:dyDescent="0.25">
      <c r="A2197" s="4">
        <v>40141</v>
      </c>
      <c r="B2197" s="7">
        <v>7.2945142285714288</v>
      </c>
      <c r="C2197">
        <f t="shared" si="175"/>
        <v>2195</v>
      </c>
      <c r="D2197" s="9">
        <f t="shared" si="172"/>
        <v>1.0862795269447998E-2</v>
      </c>
      <c r="E2197">
        <f t="shared" si="173"/>
        <v>-1.9640584055122883</v>
      </c>
      <c r="F2197">
        <f t="shared" si="174"/>
        <v>0.25224086416915653</v>
      </c>
      <c r="K2197" s="8">
        <v>40141</v>
      </c>
      <c r="L2197" s="9">
        <v>7.2945142285714288</v>
      </c>
      <c r="M2197">
        <v>1.0862795269447998E-2</v>
      </c>
      <c r="N2197">
        <v>0.25224086416915653</v>
      </c>
      <c r="O2197">
        <f t="shared" si="176"/>
        <v>-1.9640584055122883</v>
      </c>
    </row>
    <row r="2198" spans="1:15" x14ac:dyDescent="0.25">
      <c r="A2198" s="4">
        <v>37253</v>
      </c>
      <c r="B2198" s="7">
        <v>7.2945019799999997</v>
      </c>
      <c r="C2198">
        <f t="shared" si="175"/>
        <v>2196</v>
      </c>
      <c r="D2198" s="9">
        <f t="shared" si="172"/>
        <v>1.0857848641365372E-2</v>
      </c>
      <c r="E2198">
        <f t="shared" si="173"/>
        <v>-1.9642562167122024</v>
      </c>
      <c r="F2198">
        <f t="shared" si="174"/>
        <v>0.25235578028039529</v>
      </c>
      <c r="K2198" s="8">
        <v>37253</v>
      </c>
      <c r="L2198" s="9">
        <v>7.2945019799999997</v>
      </c>
      <c r="M2198">
        <v>1.0857848641365372E-2</v>
      </c>
      <c r="N2198">
        <v>0.25235578028039529</v>
      </c>
      <c r="O2198">
        <f t="shared" si="176"/>
        <v>-1.9642562167122024</v>
      </c>
    </row>
    <row r="2199" spans="1:15" x14ac:dyDescent="0.25">
      <c r="A2199" s="4">
        <v>38384</v>
      </c>
      <c r="B2199" s="7">
        <v>7.2917583000000015</v>
      </c>
      <c r="C2199">
        <f t="shared" si="175"/>
        <v>2197</v>
      </c>
      <c r="D2199" s="9">
        <f t="shared" si="172"/>
        <v>1.0852906516357922E-2</v>
      </c>
      <c r="E2199">
        <f t="shared" si="173"/>
        <v>-1.9644539378546584</v>
      </c>
      <c r="F2199">
        <f t="shared" si="174"/>
        <v>0.25247069639163411</v>
      </c>
      <c r="K2199" s="8">
        <v>38384</v>
      </c>
      <c r="L2199" s="9">
        <v>7.2917583000000015</v>
      </c>
      <c r="M2199">
        <v>1.0852906516357922E-2</v>
      </c>
      <c r="N2199">
        <v>0.25247069639163411</v>
      </c>
      <c r="O2199">
        <f t="shared" si="176"/>
        <v>-1.9644539378546584</v>
      </c>
    </row>
    <row r="2200" spans="1:15" x14ac:dyDescent="0.25">
      <c r="A2200" s="4">
        <v>37016</v>
      </c>
      <c r="B2200" s="7">
        <v>7.2915439500000003</v>
      </c>
      <c r="C2200">
        <f t="shared" si="175"/>
        <v>2198</v>
      </c>
      <c r="D2200" s="9">
        <f t="shared" si="172"/>
        <v>1.0847968888279507E-2</v>
      </c>
      <c r="E2200">
        <f t="shared" si="173"/>
        <v>-1.96465156902162</v>
      </c>
      <c r="F2200">
        <f t="shared" si="174"/>
        <v>0.25258561250287292</v>
      </c>
      <c r="K2200" s="8">
        <v>37016</v>
      </c>
      <c r="L2200" s="9">
        <v>7.2915439500000003</v>
      </c>
      <c r="M2200">
        <v>1.0847968888279507E-2</v>
      </c>
      <c r="N2200">
        <v>0.25258561250287292</v>
      </c>
      <c r="O2200">
        <f t="shared" si="176"/>
        <v>-1.96465156902162</v>
      </c>
    </row>
    <row r="2201" spans="1:15" x14ac:dyDescent="0.25">
      <c r="A2201" s="4">
        <v>37588</v>
      </c>
      <c r="B2201" s="7">
        <v>7.2915439499999994</v>
      </c>
      <c r="C2201">
        <f t="shared" si="175"/>
        <v>2199</v>
      </c>
      <c r="D2201" s="9">
        <f t="shared" si="172"/>
        <v>1.0843035750995159E-2</v>
      </c>
      <c r="E2201">
        <f t="shared" si="173"/>
        <v>-1.9648491102949386</v>
      </c>
      <c r="F2201">
        <f t="shared" si="174"/>
        <v>0.25270052861411169</v>
      </c>
      <c r="K2201" s="8">
        <v>37588</v>
      </c>
      <c r="L2201" s="9">
        <v>7.2915439499999994</v>
      </c>
      <c r="M2201">
        <v>1.0843035750995159E-2</v>
      </c>
      <c r="N2201">
        <v>0.25270052861411169</v>
      </c>
      <c r="O2201">
        <f t="shared" si="176"/>
        <v>-1.9648491102949386</v>
      </c>
    </row>
    <row r="2202" spans="1:15" x14ac:dyDescent="0.25">
      <c r="A2202" s="4">
        <v>33684</v>
      </c>
      <c r="B2202" s="7">
        <v>7.2874713</v>
      </c>
      <c r="C2202">
        <f t="shared" si="175"/>
        <v>2200</v>
      </c>
      <c r="D2202" s="9">
        <f t="shared" si="172"/>
        <v>1.0838107098381072E-2</v>
      </c>
      <c r="E2202">
        <f t="shared" si="173"/>
        <v>-1.9650465617563544</v>
      </c>
      <c r="F2202">
        <f t="shared" si="174"/>
        <v>0.2528154447253505</v>
      </c>
      <c r="K2202" s="8">
        <v>33684</v>
      </c>
      <c r="L2202" s="9">
        <v>7.2874713</v>
      </c>
      <c r="M2202">
        <v>1.0838107098381072E-2</v>
      </c>
      <c r="N2202">
        <v>0.2528154447253505</v>
      </c>
      <c r="O2202">
        <f t="shared" si="176"/>
        <v>-1.9650465617563544</v>
      </c>
    </row>
    <row r="2203" spans="1:15" x14ac:dyDescent="0.25">
      <c r="A2203" s="4">
        <v>37922</v>
      </c>
      <c r="B2203" s="7">
        <v>7.2874713</v>
      </c>
      <c r="C2203">
        <f t="shared" si="175"/>
        <v>2201</v>
      </c>
      <c r="D2203" s="9">
        <f t="shared" si="172"/>
        <v>1.083318292432456E-2</v>
      </c>
      <c r="E2203">
        <f t="shared" si="173"/>
        <v>-1.9652439234874961</v>
      </c>
      <c r="F2203">
        <f t="shared" si="174"/>
        <v>0.25293036083658926</v>
      </c>
      <c r="K2203" s="8">
        <v>37922</v>
      </c>
      <c r="L2203" s="9">
        <v>7.2874713</v>
      </c>
      <c r="M2203">
        <v>1.083318292432456E-2</v>
      </c>
      <c r="N2203">
        <v>0.25293036083658926</v>
      </c>
      <c r="O2203">
        <f t="shared" si="176"/>
        <v>-1.9652439234874961</v>
      </c>
    </row>
    <row r="2204" spans="1:15" x14ac:dyDescent="0.25">
      <c r="A2204" s="4">
        <v>40929</v>
      </c>
      <c r="B2204" s="7">
        <v>7.2874713</v>
      </c>
      <c r="C2204">
        <f t="shared" si="175"/>
        <v>2202</v>
      </c>
      <c r="D2204" s="9">
        <f t="shared" si="172"/>
        <v>1.0828263222724049E-2</v>
      </c>
      <c r="E2204">
        <f t="shared" si="173"/>
        <v>-1.9654411955698812</v>
      </c>
      <c r="F2204">
        <f t="shared" si="174"/>
        <v>0.25304527694782808</v>
      </c>
      <c r="K2204" s="8">
        <v>40929</v>
      </c>
      <c r="L2204" s="9">
        <v>7.2874713</v>
      </c>
      <c r="M2204">
        <v>1.0828263222724049E-2</v>
      </c>
      <c r="N2204">
        <v>0.25304527694782808</v>
      </c>
      <c r="O2204">
        <f t="shared" si="176"/>
        <v>-1.9654411955698812</v>
      </c>
    </row>
    <row r="2205" spans="1:15" x14ac:dyDescent="0.25">
      <c r="A2205" s="4">
        <v>35120</v>
      </c>
      <c r="B2205" s="7">
        <v>7.2831842999999994</v>
      </c>
      <c r="C2205">
        <f t="shared" si="175"/>
        <v>2203</v>
      </c>
      <c r="D2205" s="9">
        <f t="shared" si="172"/>
        <v>1.0823347987489041E-2</v>
      </c>
      <c r="E2205">
        <f t="shared" si="173"/>
        <v>-1.9656383780849158</v>
      </c>
      <c r="F2205">
        <f t="shared" si="174"/>
        <v>0.2531601930590669</v>
      </c>
      <c r="K2205" s="8">
        <v>35120</v>
      </c>
      <c r="L2205" s="9">
        <v>7.2831842999999994</v>
      </c>
      <c r="M2205">
        <v>1.0823347987489041E-2</v>
      </c>
      <c r="N2205">
        <v>0.2531601930590669</v>
      </c>
      <c r="O2205">
        <f t="shared" si="176"/>
        <v>-1.9656383780849158</v>
      </c>
    </row>
    <row r="2206" spans="1:15" x14ac:dyDescent="0.25">
      <c r="A2206" s="4">
        <v>37808</v>
      </c>
      <c r="B2206" s="7">
        <v>7.28296995</v>
      </c>
      <c r="C2206">
        <f t="shared" si="175"/>
        <v>2204</v>
      </c>
      <c r="D2206" s="9">
        <f t="shared" si="172"/>
        <v>1.0818437212540088E-2</v>
      </c>
      <c r="E2206">
        <f t="shared" si="173"/>
        <v>-1.9658354711138957</v>
      </c>
      <c r="F2206">
        <f t="shared" si="174"/>
        <v>0.25327510917030566</v>
      </c>
      <c r="K2206" s="8">
        <v>37808</v>
      </c>
      <c r="L2206" s="9">
        <v>7.28296995</v>
      </c>
      <c r="M2206">
        <v>1.0818437212540088E-2</v>
      </c>
      <c r="N2206">
        <v>0.25327510917030566</v>
      </c>
      <c r="O2206">
        <f t="shared" si="176"/>
        <v>-1.9658354711138957</v>
      </c>
    </row>
    <row r="2207" spans="1:15" x14ac:dyDescent="0.25">
      <c r="A2207" s="4">
        <v>35358</v>
      </c>
      <c r="B2207" s="7">
        <v>7.2827556000000024</v>
      </c>
      <c r="C2207">
        <f t="shared" si="175"/>
        <v>2205</v>
      </c>
      <c r="D2207" s="9">
        <f t="shared" si="172"/>
        <v>1.0813530891808778E-2</v>
      </c>
      <c r="E2207">
        <f t="shared" si="173"/>
        <v>-1.9660324747380056</v>
      </c>
      <c r="F2207">
        <f t="shared" si="174"/>
        <v>0.25339002528154447</v>
      </c>
      <c r="K2207" s="8">
        <v>35358</v>
      </c>
      <c r="L2207" s="9">
        <v>7.2827556000000024</v>
      </c>
      <c r="M2207">
        <v>1.0813530891808778E-2</v>
      </c>
      <c r="N2207">
        <v>0.25339002528154447</v>
      </c>
      <c r="O2207">
        <f t="shared" si="176"/>
        <v>-1.9660324747380056</v>
      </c>
    </row>
    <row r="2208" spans="1:15" x14ac:dyDescent="0.25">
      <c r="A2208" s="4">
        <v>39131</v>
      </c>
      <c r="B2208" s="7">
        <v>7.2827555999999998</v>
      </c>
      <c r="C2208">
        <f t="shared" si="175"/>
        <v>2206</v>
      </c>
      <c r="D2208" s="9">
        <f t="shared" si="172"/>
        <v>1.0808629019237697E-2</v>
      </c>
      <c r="E2208">
        <f t="shared" si="173"/>
        <v>-1.96622938903832</v>
      </c>
      <c r="F2208">
        <f t="shared" si="174"/>
        <v>0.25350494139278329</v>
      </c>
      <c r="K2208" s="8">
        <v>39131</v>
      </c>
      <c r="L2208" s="9">
        <v>7.2827555999999998</v>
      </c>
      <c r="M2208">
        <v>1.0808629019237697E-2</v>
      </c>
      <c r="N2208">
        <v>0.25350494139278329</v>
      </c>
      <c r="O2208">
        <f t="shared" si="176"/>
        <v>-1.96622938903832</v>
      </c>
    </row>
    <row r="2209" spans="1:15" x14ac:dyDescent="0.25">
      <c r="A2209" s="4">
        <v>41453</v>
      </c>
      <c r="B2209" s="7">
        <v>7.2795403500000031</v>
      </c>
      <c r="C2209">
        <f t="shared" si="175"/>
        <v>2207</v>
      </c>
      <c r="D2209" s="9">
        <f t="shared" si="172"/>
        <v>1.0803731588780407E-2</v>
      </c>
      <c r="E2209">
        <f t="shared" si="173"/>
        <v>-1.9664262140958031</v>
      </c>
      <c r="F2209">
        <f t="shared" si="174"/>
        <v>0.25361985750402205</v>
      </c>
      <c r="K2209" s="8">
        <v>41453</v>
      </c>
      <c r="L2209" s="9">
        <v>7.2795403500000031</v>
      </c>
      <c r="M2209">
        <v>1.0803731588780407E-2</v>
      </c>
      <c r="N2209">
        <v>0.25361985750402205</v>
      </c>
      <c r="O2209">
        <f t="shared" si="176"/>
        <v>-1.9664262140958031</v>
      </c>
    </row>
    <row r="2210" spans="1:15" x14ac:dyDescent="0.25">
      <c r="A2210" s="4">
        <v>35213</v>
      </c>
      <c r="B2210" s="7">
        <v>7.2788973000000023</v>
      </c>
      <c r="C2210">
        <f t="shared" si="175"/>
        <v>2208</v>
      </c>
      <c r="D2210" s="9">
        <f t="shared" si="172"/>
        <v>1.0798838594401431E-2</v>
      </c>
      <c r="E2210">
        <f t="shared" si="173"/>
        <v>-1.9666229499913095</v>
      </c>
      <c r="F2210">
        <f t="shared" si="174"/>
        <v>0.25373477361526087</v>
      </c>
      <c r="K2210" s="8">
        <v>35213</v>
      </c>
      <c r="L2210" s="9">
        <v>7.2788973000000023</v>
      </c>
      <c r="M2210">
        <v>1.0798838594401431E-2</v>
      </c>
      <c r="N2210">
        <v>0.25373477361526087</v>
      </c>
      <c r="O2210">
        <f t="shared" si="176"/>
        <v>-1.9666229499913095</v>
      </c>
    </row>
    <row r="2211" spans="1:15" x14ac:dyDescent="0.25">
      <c r="A2211" s="4">
        <v>35159</v>
      </c>
      <c r="B2211" s="7">
        <v>7.2788973000000006</v>
      </c>
      <c r="C2211">
        <f t="shared" si="175"/>
        <v>2209</v>
      </c>
      <c r="D2211" s="9">
        <f t="shared" si="172"/>
        <v>1.0793950030076214E-2</v>
      </c>
      <c r="E2211">
        <f t="shared" si="173"/>
        <v>-1.966819596805583</v>
      </c>
      <c r="F2211">
        <f t="shared" si="174"/>
        <v>0.25384968972649963</v>
      </c>
      <c r="K2211" s="8">
        <v>35159</v>
      </c>
      <c r="L2211" s="9">
        <v>7.2788973000000006</v>
      </c>
      <c r="M2211">
        <v>1.0793950030076214E-2</v>
      </c>
      <c r="N2211">
        <v>0.25384968972649963</v>
      </c>
      <c r="O2211">
        <f t="shared" si="176"/>
        <v>-1.966819596805583</v>
      </c>
    </row>
    <row r="2212" spans="1:15" x14ac:dyDescent="0.25">
      <c r="A2212" s="4">
        <v>36857</v>
      </c>
      <c r="B2212" s="7">
        <v>7.2788972999999988</v>
      </c>
      <c r="C2212">
        <f t="shared" si="175"/>
        <v>2210</v>
      </c>
      <c r="D2212" s="9">
        <f t="shared" si="172"/>
        <v>1.0789065889791113E-2</v>
      </c>
      <c r="E2212">
        <f t="shared" si="173"/>
        <v>-1.9670161546192588</v>
      </c>
      <c r="F2212">
        <f t="shared" si="174"/>
        <v>0.25396460583773844</v>
      </c>
      <c r="K2212" s="8">
        <v>36857</v>
      </c>
      <c r="L2212" s="9">
        <v>7.2788972999999988</v>
      </c>
      <c r="M2212">
        <v>1.0789065889791113E-2</v>
      </c>
      <c r="N2212">
        <v>0.25396460583773844</v>
      </c>
      <c r="O2212">
        <f t="shared" si="176"/>
        <v>-1.9670161546192588</v>
      </c>
    </row>
    <row r="2213" spans="1:15" x14ac:dyDescent="0.25">
      <c r="A2213" s="4">
        <v>38926</v>
      </c>
      <c r="B2213" s="7">
        <v>7.2786829500000003</v>
      </c>
      <c r="C2213">
        <f t="shared" si="175"/>
        <v>2211</v>
      </c>
      <c r="D2213" s="9">
        <f t="shared" si="172"/>
        <v>1.0784186167543354E-2</v>
      </c>
      <c r="E2213">
        <f t="shared" si="173"/>
        <v>-1.9672126235128622</v>
      </c>
      <c r="F2213">
        <f t="shared" si="174"/>
        <v>0.25407952194897726</v>
      </c>
      <c r="K2213" s="8">
        <v>38926</v>
      </c>
      <c r="L2213" s="9">
        <v>7.2786829500000003</v>
      </c>
      <c r="M2213">
        <v>1.0784186167543354E-2</v>
      </c>
      <c r="N2213">
        <v>0.25407952194897726</v>
      </c>
      <c r="O2213">
        <f t="shared" si="176"/>
        <v>-1.9672126235128622</v>
      </c>
    </row>
    <row r="2214" spans="1:15" x14ac:dyDescent="0.25">
      <c r="A2214" s="4">
        <v>39530</v>
      </c>
      <c r="B2214" s="7">
        <v>7.2786549913043483</v>
      </c>
      <c r="C2214">
        <f t="shared" si="175"/>
        <v>2212</v>
      </c>
      <c r="D2214" s="9">
        <f t="shared" si="172"/>
        <v>1.077931085734103E-2</v>
      </c>
      <c r="E2214">
        <f t="shared" si="173"/>
        <v>-1.9674090035668088</v>
      </c>
      <c r="F2214">
        <f t="shared" si="174"/>
        <v>0.25419443806021602</v>
      </c>
      <c r="K2214" s="8">
        <v>39530</v>
      </c>
      <c r="L2214" s="9">
        <v>7.2786549913043483</v>
      </c>
      <c r="M2214">
        <v>1.077931085734103E-2</v>
      </c>
      <c r="N2214">
        <v>0.25419443806021602</v>
      </c>
      <c r="O2214">
        <f t="shared" si="176"/>
        <v>-1.9674090035668088</v>
      </c>
    </row>
    <row r="2215" spans="1:15" x14ac:dyDescent="0.25">
      <c r="A2215" s="4">
        <v>36329</v>
      </c>
      <c r="B2215" s="7">
        <v>7.2779839826086956</v>
      </c>
      <c r="C2215">
        <f t="shared" si="175"/>
        <v>2213</v>
      </c>
      <c r="D2215" s="9">
        <f t="shared" si="172"/>
        <v>1.0774439953203053E-2</v>
      </c>
      <c r="E2215">
        <f t="shared" si="173"/>
        <v>-1.967605294861406</v>
      </c>
      <c r="F2215">
        <f t="shared" si="174"/>
        <v>0.25430935417145484</v>
      </c>
      <c r="K2215" s="8">
        <v>36329</v>
      </c>
      <c r="L2215" s="9">
        <v>7.2779839826086956</v>
      </c>
      <c r="M2215">
        <v>1.0774439953203053E-2</v>
      </c>
      <c r="N2215">
        <v>0.25430935417145484</v>
      </c>
      <c r="O2215">
        <f t="shared" si="176"/>
        <v>-1.967605294861406</v>
      </c>
    </row>
    <row r="2216" spans="1:15" x14ac:dyDescent="0.25">
      <c r="A2216" s="4">
        <v>36974</v>
      </c>
      <c r="B2216" s="7">
        <v>7.2754676999999992</v>
      </c>
      <c r="C2216">
        <f t="shared" si="175"/>
        <v>2214</v>
      </c>
      <c r="D2216" s="9">
        <f t="shared" si="172"/>
        <v>1.0769573449159148E-2</v>
      </c>
      <c r="E2216">
        <f t="shared" si="173"/>
        <v>-1.9678014974768523</v>
      </c>
      <c r="F2216">
        <f t="shared" si="174"/>
        <v>0.25442427028269365</v>
      </c>
      <c r="K2216" s="8">
        <v>36974</v>
      </c>
      <c r="L2216" s="9">
        <v>7.2754676999999992</v>
      </c>
      <c r="M2216">
        <v>1.0769573449159148E-2</v>
      </c>
      <c r="N2216">
        <v>0.25442427028269365</v>
      </c>
      <c r="O2216">
        <f t="shared" si="176"/>
        <v>-1.9678014974768523</v>
      </c>
    </row>
    <row r="2217" spans="1:15" x14ac:dyDescent="0.25">
      <c r="A2217" s="4">
        <v>37809</v>
      </c>
      <c r="B2217" s="7">
        <v>7.2752533500000007</v>
      </c>
      <c r="C2217">
        <f t="shared" si="175"/>
        <v>2215</v>
      </c>
      <c r="D2217" s="9">
        <f t="shared" si="172"/>
        <v>1.0764711339249822E-2</v>
      </c>
      <c r="E2217">
        <f t="shared" si="173"/>
        <v>-1.9679976114932365</v>
      </c>
      <c r="F2217">
        <f t="shared" si="174"/>
        <v>0.25453918639393242</v>
      </c>
      <c r="K2217" s="8">
        <v>37809</v>
      </c>
      <c r="L2217" s="9">
        <v>7.2752533500000007</v>
      </c>
      <c r="M2217">
        <v>1.0764711339249822E-2</v>
      </c>
      <c r="N2217">
        <v>0.25453918639393242</v>
      </c>
      <c r="O2217">
        <f t="shared" si="176"/>
        <v>-1.9679976114932365</v>
      </c>
    </row>
    <row r="2218" spans="1:15" x14ac:dyDescent="0.25">
      <c r="A2218" s="4">
        <v>41330</v>
      </c>
      <c r="B2218" s="7">
        <v>7.2750389999999987</v>
      </c>
      <c r="C2218">
        <f t="shared" si="175"/>
        <v>2216</v>
      </c>
      <c r="D2218" s="9">
        <f t="shared" si="172"/>
        <v>1.0759853617526334E-2</v>
      </c>
      <c r="E2218">
        <f t="shared" si="173"/>
        <v>-1.9681936369905404</v>
      </c>
      <c r="F2218">
        <f t="shared" si="174"/>
        <v>0.25465410250517123</v>
      </c>
      <c r="K2218" s="8">
        <v>41330</v>
      </c>
      <c r="L2218" s="9">
        <v>7.2750389999999987</v>
      </c>
      <c r="M2218">
        <v>1.0759853617526334E-2</v>
      </c>
      <c r="N2218">
        <v>0.25465410250517123</v>
      </c>
      <c r="O2218">
        <f t="shared" si="176"/>
        <v>-1.9681936369905404</v>
      </c>
    </row>
    <row r="2219" spans="1:15" x14ac:dyDescent="0.25">
      <c r="A2219" s="4">
        <v>41157</v>
      </c>
      <c r="B2219" s="7">
        <v>7.2746103000000009</v>
      </c>
      <c r="C2219">
        <f t="shared" si="175"/>
        <v>2217</v>
      </c>
      <c r="D2219" s="9">
        <f t="shared" si="172"/>
        <v>1.0755000278050679E-2</v>
      </c>
      <c r="E2219">
        <f t="shared" si="173"/>
        <v>-1.9683895740486363</v>
      </c>
      <c r="F2219">
        <f t="shared" si="174"/>
        <v>0.25476901861641005</v>
      </c>
      <c r="K2219" s="8">
        <v>41157</v>
      </c>
      <c r="L2219" s="9">
        <v>7.2746103000000009</v>
      </c>
      <c r="M2219">
        <v>1.0755000278050679E-2</v>
      </c>
      <c r="N2219">
        <v>0.25476901861641005</v>
      </c>
      <c r="O2219">
        <f t="shared" si="176"/>
        <v>-1.9683895740486363</v>
      </c>
    </row>
    <row r="2220" spans="1:15" x14ac:dyDescent="0.25">
      <c r="A2220" s="4">
        <v>35842</v>
      </c>
      <c r="B2220" s="7">
        <v>7.2746103</v>
      </c>
      <c r="C2220">
        <f t="shared" si="175"/>
        <v>2218</v>
      </c>
      <c r="D2220" s="9">
        <f t="shared" si="172"/>
        <v>1.0750151314895562E-2</v>
      </c>
      <c r="E2220">
        <f t="shared" si="173"/>
        <v>-1.9685854227472894</v>
      </c>
      <c r="F2220">
        <f t="shared" si="174"/>
        <v>0.25488393472764881</v>
      </c>
      <c r="K2220" s="8">
        <v>35842</v>
      </c>
      <c r="L2220" s="9">
        <v>7.2746103</v>
      </c>
      <c r="M2220">
        <v>1.0750151314895562E-2</v>
      </c>
      <c r="N2220">
        <v>0.25488393472764881</v>
      </c>
      <c r="O2220">
        <f t="shared" si="176"/>
        <v>-1.9685854227472894</v>
      </c>
    </row>
    <row r="2221" spans="1:15" x14ac:dyDescent="0.25">
      <c r="A2221" s="4">
        <v>35381</v>
      </c>
      <c r="B2221" s="7">
        <v>7.2713950500000006</v>
      </c>
      <c r="C2221">
        <f t="shared" si="175"/>
        <v>2219</v>
      </c>
      <c r="D2221" s="9">
        <f t="shared" si="172"/>
        <v>1.074530672214437E-2</v>
      </c>
      <c r="E2221">
        <f t="shared" si="173"/>
        <v>-1.9687811831661566</v>
      </c>
      <c r="F2221">
        <f t="shared" si="174"/>
        <v>0.25499885083888763</v>
      </c>
      <c r="K2221" s="8">
        <v>35381</v>
      </c>
      <c r="L2221" s="9">
        <v>7.2713950500000006</v>
      </c>
      <c r="M2221">
        <v>1.074530672214437E-2</v>
      </c>
      <c r="N2221">
        <v>0.25499885083888763</v>
      </c>
      <c r="O2221">
        <f t="shared" si="176"/>
        <v>-1.9687811831661566</v>
      </c>
    </row>
    <row r="2222" spans="1:15" x14ac:dyDescent="0.25">
      <c r="A2222" s="4">
        <v>33969</v>
      </c>
      <c r="B2222" s="7">
        <v>7.270966350000001</v>
      </c>
      <c r="C2222">
        <f t="shared" si="175"/>
        <v>2220</v>
      </c>
      <c r="D2222" s="9">
        <f t="shared" si="172"/>
        <v>1.0740466493891151E-2</v>
      </c>
      <c r="E2222">
        <f t="shared" si="173"/>
        <v>-1.9689768553847868</v>
      </c>
      <c r="F2222">
        <f t="shared" si="174"/>
        <v>0.25511376695012639</v>
      </c>
      <c r="K2222" s="8">
        <v>33969</v>
      </c>
      <c r="L2222" s="9">
        <v>7.270966350000001</v>
      </c>
      <c r="M2222">
        <v>1.0740466493891151E-2</v>
      </c>
      <c r="N2222">
        <v>0.25511376695012639</v>
      </c>
      <c r="O2222">
        <f t="shared" si="176"/>
        <v>-1.9689768553847868</v>
      </c>
    </row>
    <row r="2223" spans="1:15" x14ac:dyDescent="0.25">
      <c r="A2223" s="4">
        <v>41171</v>
      </c>
      <c r="B2223" s="7">
        <v>7.2707520000000008</v>
      </c>
      <c r="C2223">
        <f t="shared" si="175"/>
        <v>2221</v>
      </c>
      <c r="D2223" s="9">
        <f t="shared" si="172"/>
        <v>1.0735630624240593E-2</v>
      </c>
      <c r="E2223">
        <f t="shared" si="173"/>
        <v>-1.9691724394826222</v>
      </c>
      <c r="F2223">
        <f t="shared" si="174"/>
        <v>0.2552286830613652</v>
      </c>
      <c r="K2223" s="8">
        <v>41171</v>
      </c>
      <c r="L2223" s="9">
        <v>7.2707520000000008</v>
      </c>
      <c r="M2223">
        <v>1.0735630624240593E-2</v>
      </c>
      <c r="N2223">
        <v>0.2552286830613652</v>
      </c>
      <c r="O2223">
        <f t="shared" si="176"/>
        <v>-1.9691724394826222</v>
      </c>
    </row>
    <row r="2224" spans="1:15" x14ac:dyDescent="0.25">
      <c r="A2224" s="4">
        <v>39215</v>
      </c>
      <c r="B2224" s="7">
        <v>7.2668937000000007</v>
      </c>
      <c r="C2224">
        <f t="shared" si="175"/>
        <v>2222</v>
      </c>
      <c r="D2224" s="9">
        <f t="shared" si="172"/>
        <v>1.073079910730799E-2</v>
      </c>
      <c r="E2224">
        <f t="shared" si="173"/>
        <v>-1.969367935538997</v>
      </c>
      <c r="F2224">
        <f t="shared" si="174"/>
        <v>0.25534359917260402</v>
      </c>
      <c r="K2224" s="8">
        <v>39215</v>
      </c>
      <c r="L2224" s="9">
        <v>7.2668937000000007</v>
      </c>
      <c r="M2224">
        <v>1.073079910730799E-2</v>
      </c>
      <c r="N2224">
        <v>0.25534359917260402</v>
      </c>
      <c r="O2224">
        <f t="shared" si="176"/>
        <v>-1.969367935538997</v>
      </c>
    </row>
    <row r="2225" spans="1:15" x14ac:dyDescent="0.25">
      <c r="A2225" s="4">
        <v>42288</v>
      </c>
      <c r="B2225" s="7">
        <v>7.2664650000000002</v>
      </c>
      <c r="C2225">
        <f t="shared" si="175"/>
        <v>2223</v>
      </c>
      <c r="D2225" s="9">
        <f t="shared" si="172"/>
        <v>1.0725971937219234E-2</v>
      </c>
      <c r="E2225">
        <f t="shared" si="173"/>
        <v>-1.9695633436331388</v>
      </c>
      <c r="F2225">
        <f t="shared" si="174"/>
        <v>0.25545851528384278</v>
      </c>
      <c r="K2225" s="8">
        <v>42288</v>
      </c>
      <c r="L2225" s="9">
        <v>7.2664650000000002</v>
      </c>
      <c r="M2225">
        <v>1.0725971937219234E-2</v>
      </c>
      <c r="N2225">
        <v>0.25545851528384278</v>
      </c>
      <c r="O2225">
        <f t="shared" si="176"/>
        <v>-1.9695633436331388</v>
      </c>
    </row>
    <row r="2226" spans="1:15" x14ac:dyDescent="0.25">
      <c r="A2226" s="4">
        <v>39706</v>
      </c>
      <c r="B2226" s="7">
        <v>7.2606775499999987</v>
      </c>
      <c r="C2226">
        <f t="shared" si="175"/>
        <v>2224</v>
      </c>
      <c r="D2226" s="9">
        <f t="shared" si="172"/>
        <v>1.0721149108110771E-2</v>
      </c>
      <c r="E2226">
        <f t="shared" si="173"/>
        <v>-1.969758663844168</v>
      </c>
      <c r="F2226">
        <f t="shared" si="174"/>
        <v>0.2555734313950816</v>
      </c>
      <c r="K2226" s="8">
        <v>39706</v>
      </c>
      <c r="L2226" s="9">
        <v>7.2606775499999987</v>
      </c>
      <c r="M2226">
        <v>1.0721149108110771E-2</v>
      </c>
      <c r="N2226">
        <v>0.2555734313950816</v>
      </c>
      <c r="O2226">
        <f t="shared" si="176"/>
        <v>-1.969758663844168</v>
      </c>
    </row>
    <row r="2227" spans="1:15" x14ac:dyDescent="0.25">
      <c r="A2227" s="4">
        <v>39119</v>
      </c>
      <c r="B2227" s="7">
        <v>7.2605377565217406</v>
      </c>
      <c r="C2227">
        <f t="shared" si="175"/>
        <v>2225</v>
      </c>
      <c r="D2227" s="9">
        <f t="shared" si="172"/>
        <v>1.0716330614129597E-2</v>
      </c>
      <c r="E2227">
        <f t="shared" si="173"/>
        <v>-1.9699538962510985</v>
      </c>
      <c r="F2227">
        <f t="shared" si="174"/>
        <v>0.25568834750632041</v>
      </c>
      <c r="K2227" s="8">
        <v>39119</v>
      </c>
      <c r="L2227" s="9">
        <v>7.2605377565217406</v>
      </c>
      <c r="M2227">
        <v>1.0716330614129597E-2</v>
      </c>
      <c r="N2227">
        <v>0.25568834750632041</v>
      </c>
      <c r="O2227">
        <f t="shared" si="176"/>
        <v>-1.9699538962510985</v>
      </c>
    </row>
    <row r="2228" spans="1:15" x14ac:dyDescent="0.25">
      <c r="A2228" s="4">
        <v>37992</v>
      </c>
      <c r="B2228" s="7">
        <v>7.2585340499999997</v>
      </c>
      <c r="C2228">
        <f t="shared" si="175"/>
        <v>2226</v>
      </c>
      <c r="D2228" s="9">
        <f t="shared" si="172"/>
        <v>1.0711516449433224E-2</v>
      </c>
      <c r="E2228">
        <f t="shared" si="173"/>
        <v>-1.9701490409328377</v>
      </c>
      <c r="F2228">
        <f t="shared" si="174"/>
        <v>0.25580326361755917</v>
      </c>
      <c r="K2228" s="8">
        <v>37992</v>
      </c>
      <c r="L2228" s="9">
        <v>7.2585340499999997</v>
      </c>
      <c r="M2228">
        <v>1.0711516449433224E-2</v>
      </c>
      <c r="N2228">
        <v>0.25580326361755917</v>
      </c>
      <c r="O2228">
        <f t="shared" si="176"/>
        <v>-1.9701490409328377</v>
      </c>
    </row>
    <row r="2229" spans="1:15" x14ac:dyDescent="0.25">
      <c r="A2229" s="4">
        <v>40471</v>
      </c>
      <c r="B2229" s="7">
        <v>7.2585340499999997</v>
      </c>
      <c r="C2229">
        <f t="shared" si="175"/>
        <v>2227</v>
      </c>
      <c r="D2229" s="9">
        <f t="shared" si="172"/>
        <v>1.0706706608189653E-2</v>
      </c>
      <c r="E2229">
        <f t="shared" si="173"/>
        <v>-1.9703440979681863</v>
      </c>
      <c r="F2229">
        <f t="shared" si="174"/>
        <v>0.25591817972879799</v>
      </c>
      <c r="K2229" s="8">
        <v>40471</v>
      </c>
      <c r="L2229" s="9">
        <v>7.2585340499999997</v>
      </c>
      <c r="M2229">
        <v>1.0706706608189653E-2</v>
      </c>
      <c r="N2229">
        <v>0.25591817972879799</v>
      </c>
      <c r="O2229">
        <f t="shared" si="176"/>
        <v>-1.9703440979681863</v>
      </c>
    </row>
    <row r="2230" spans="1:15" x14ac:dyDescent="0.25">
      <c r="A2230" s="4">
        <v>42114</v>
      </c>
      <c r="B2230" s="7">
        <v>7.258319700000003</v>
      </c>
      <c r="C2230">
        <f t="shared" si="175"/>
        <v>2228</v>
      </c>
      <c r="D2230" s="9">
        <f t="shared" si="172"/>
        <v>1.0701901084577361E-2</v>
      </c>
      <c r="E2230">
        <f t="shared" si="173"/>
        <v>-1.9705390674358394</v>
      </c>
      <c r="F2230">
        <f t="shared" si="174"/>
        <v>0.25603309584003675</v>
      </c>
      <c r="K2230" s="8">
        <v>42114</v>
      </c>
      <c r="L2230" s="9">
        <v>7.258319700000003</v>
      </c>
      <c r="M2230">
        <v>1.0701901084577361E-2</v>
      </c>
      <c r="N2230">
        <v>0.25603309584003675</v>
      </c>
      <c r="O2230">
        <f t="shared" si="176"/>
        <v>-1.9705390674358394</v>
      </c>
    </row>
    <row r="2231" spans="1:15" x14ac:dyDescent="0.25">
      <c r="A2231" s="4">
        <v>37127</v>
      </c>
      <c r="B2231" s="7">
        <v>7.2583197000000013</v>
      </c>
      <c r="C2231">
        <f t="shared" si="175"/>
        <v>2229</v>
      </c>
      <c r="D2231" s="9">
        <f t="shared" si="172"/>
        <v>1.0697099872785266E-2</v>
      </c>
      <c r="E2231">
        <f t="shared" si="173"/>
        <v>-1.9707339494143858</v>
      </c>
      <c r="F2231">
        <f t="shared" si="174"/>
        <v>0.25614801195127557</v>
      </c>
      <c r="K2231" s="8">
        <v>37127</v>
      </c>
      <c r="L2231" s="9">
        <v>7.2583197000000013</v>
      </c>
      <c r="M2231">
        <v>1.0697099872785266E-2</v>
      </c>
      <c r="N2231">
        <v>0.25614801195127557</v>
      </c>
      <c r="O2231">
        <f t="shared" si="176"/>
        <v>-1.9707339494143858</v>
      </c>
    </row>
    <row r="2232" spans="1:15" x14ac:dyDescent="0.25">
      <c r="A2232" s="4">
        <v>37548</v>
      </c>
      <c r="B2232" s="7">
        <v>7.2579361263157898</v>
      </c>
      <c r="C2232">
        <f t="shared" si="175"/>
        <v>2230</v>
      </c>
      <c r="D2232" s="9">
        <f t="shared" si="172"/>
        <v>1.0692302967012715E-2</v>
      </c>
      <c r="E2232">
        <f t="shared" si="173"/>
        <v>-1.9709287439823089</v>
      </c>
      <c r="F2232">
        <f t="shared" si="174"/>
        <v>0.25626292806251438</v>
      </c>
      <c r="K2232" s="8">
        <v>37548</v>
      </c>
      <c r="L2232" s="9">
        <v>7.2579361263157898</v>
      </c>
      <c r="M2232">
        <v>1.0692302967012715E-2</v>
      </c>
      <c r="N2232">
        <v>0.25626292806251438</v>
      </c>
      <c r="O2232">
        <f t="shared" si="176"/>
        <v>-1.9709287439823089</v>
      </c>
    </row>
    <row r="2233" spans="1:15" x14ac:dyDescent="0.25">
      <c r="A2233" s="4">
        <v>41917</v>
      </c>
      <c r="B2233" s="7">
        <v>7.2578910000000016</v>
      </c>
      <c r="C2233">
        <f t="shared" si="175"/>
        <v>2231</v>
      </c>
      <c r="D2233" s="9">
        <f t="shared" si="172"/>
        <v>1.0687510361469456E-2</v>
      </c>
      <c r="E2233">
        <f t="shared" si="173"/>
        <v>-1.9711234512179858</v>
      </c>
      <c r="F2233">
        <f t="shared" si="174"/>
        <v>0.25637784417375314</v>
      </c>
      <c r="K2233" s="8">
        <v>41917</v>
      </c>
      <c r="L2233" s="9">
        <v>7.2578910000000016</v>
      </c>
      <c r="M2233">
        <v>1.0687510361469456E-2</v>
      </c>
      <c r="N2233">
        <v>0.25637784417375314</v>
      </c>
      <c r="O2233">
        <f t="shared" si="176"/>
        <v>-1.9711234512179858</v>
      </c>
    </row>
    <row r="2234" spans="1:15" x14ac:dyDescent="0.25">
      <c r="A2234" s="4">
        <v>41985</v>
      </c>
      <c r="B2234" s="7">
        <v>7.2578910000000008</v>
      </c>
      <c r="C2234">
        <f t="shared" si="175"/>
        <v>2232</v>
      </c>
      <c r="D2234" s="9">
        <f t="shared" si="172"/>
        <v>1.0682722050375609E-2</v>
      </c>
      <c r="E2234">
        <f t="shared" si="173"/>
        <v>-1.9713180711996892</v>
      </c>
      <c r="F2234">
        <f t="shared" si="174"/>
        <v>0.25649276028499196</v>
      </c>
      <c r="K2234" s="8">
        <v>41985</v>
      </c>
      <c r="L2234" s="9">
        <v>7.2578910000000008</v>
      </c>
      <c r="M2234">
        <v>1.0682722050375609E-2</v>
      </c>
      <c r="N2234">
        <v>0.25649276028499196</v>
      </c>
      <c r="O2234">
        <f t="shared" si="176"/>
        <v>-1.9713180711996892</v>
      </c>
    </row>
    <row r="2235" spans="1:15" x14ac:dyDescent="0.25">
      <c r="A2235" s="4">
        <v>37299</v>
      </c>
      <c r="B2235" s="7">
        <v>7.2544613999999994</v>
      </c>
      <c r="C2235">
        <f t="shared" si="175"/>
        <v>2233</v>
      </c>
      <c r="D2235" s="9">
        <f t="shared" si="172"/>
        <v>1.0677938027961647E-2</v>
      </c>
      <c r="E2235">
        <f t="shared" si="173"/>
        <v>-1.9715126040055861</v>
      </c>
      <c r="F2235">
        <f t="shared" si="174"/>
        <v>0.25660767639623078</v>
      </c>
      <c r="K2235" s="8">
        <v>37299</v>
      </c>
      <c r="L2235" s="9">
        <v>7.2544613999999994</v>
      </c>
      <c r="M2235">
        <v>1.0677938027961647E-2</v>
      </c>
      <c r="N2235">
        <v>0.25660767639623078</v>
      </c>
      <c r="O2235">
        <f t="shared" si="176"/>
        <v>-1.9715126040055861</v>
      </c>
    </row>
    <row r="2236" spans="1:15" x14ac:dyDescent="0.25">
      <c r="A2236" s="4">
        <v>36217</v>
      </c>
      <c r="B2236" s="7">
        <v>7.2538183499999995</v>
      </c>
      <c r="C2236">
        <f t="shared" si="175"/>
        <v>2234</v>
      </c>
      <c r="D2236" s="9">
        <f t="shared" si="172"/>
        <v>1.0673158288468378E-2</v>
      </c>
      <c r="E2236">
        <f t="shared" si="173"/>
        <v>-1.9717070497137383</v>
      </c>
      <c r="F2236">
        <f t="shared" si="174"/>
        <v>0.25672259250746954</v>
      </c>
      <c r="K2236" s="8">
        <v>36217</v>
      </c>
      <c r="L2236" s="9">
        <v>7.2538183499999995</v>
      </c>
      <c r="M2236">
        <v>1.0673158288468378E-2</v>
      </c>
      <c r="N2236">
        <v>0.25672259250746954</v>
      </c>
      <c r="O2236">
        <f t="shared" si="176"/>
        <v>-1.9717070497137383</v>
      </c>
    </row>
    <row r="2237" spans="1:15" x14ac:dyDescent="0.25">
      <c r="A2237" s="4">
        <v>38687</v>
      </c>
      <c r="B2237" s="7">
        <v>7.2520383130434816</v>
      </c>
      <c r="C2237">
        <f t="shared" si="175"/>
        <v>2235</v>
      </c>
      <c r="D2237" s="9">
        <f t="shared" si="172"/>
        <v>1.0668382826146915E-2</v>
      </c>
      <c r="E2237">
        <f t="shared" si="173"/>
        <v>-1.9719014084021034</v>
      </c>
      <c r="F2237">
        <f t="shared" si="174"/>
        <v>0.25683750861870835</v>
      </c>
      <c r="K2237" s="8">
        <v>38687</v>
      </c>
      <c r="L2237" s="9">
        <v>7.2520383130434816</v>
      </c>
      <c r="M2237">
        <v>1.0668382826146915E-2</v>
      </c>
      <c r="N2237">
        <v>0.25683750861870835</v>
      </c>
      <c r="O2237">
        <f t="shared" si="176"/>
        <v>-1.9719014084021034</v>
      </c>
    </row>
    <row r="2238" spans="1:15" x14ac:dyDescent="0.25">
      <c r="A2238" s="4">
        <v>39568</v>
      </c>
      <c r="B2238" s="7">
        <v>7.2499600500000003</v>
      </c>
      <c r="C2238">
        <f t="shared" si="175"/>
        <v>2236</v>
      </c>
      <c r="D2238" s="9">
        <f t="shared" si="172"/>
        <v>1.0663611635258656E-2</v>
      </c>
      <c r="E2238">
        <f t="shared" si="173"/>
        <v>-1.9720956801485339</v>
      </c>
      <c r="F2238">
        <f t="shared" si="174"/>
        <v>0.25695242472994712</v>
      </c>
      <c r="K2238" s="8">
        <v>39568</v>
      </c>
      <c r="L2238" s="9">
        <v>7.2499600500000003</v>
      </c>
      <c r="M2238">
        <v>1.0663611635258656E-2</v>
      </c>
      <c r="N2238">
        <v>0.25695242472994712</v>
      </c>
      <c r="O2238">
        <f t="shared" si="176"/>
        <v>-1.9720956801485339</v>
      </c>
    </row>
    <row r="2239" spans="1:15" x14ac:dyDescent="0.25">
      <c r="A2239" s="4">
        <v>40976</v>
      </c>
      <c r="B2239" s="7">
        <v>7.2497457000000001</v>
      </c>
      <c r="C2239">
        <f t="shared" si="175"/>
        <v>2237</v>
      </c>
      <c r="D2239" s="9">
        <f t="shared" si="172"/>
        <v>1.065884471007526E-2</v>
      </c>
      <c r="E2239">
        <f t="shared" si="173"/>
        <v>-1.9722898650307779</v>
      </c>
      <c r="F2239">
        <f t="shared" si="174"/>
        <v>0.25706734084118593</v>
      </c>
      <c r="K2239" s="8">
        <v>40976</v>
      </c>
      <c r="L2239" s="9">
        <v>7.2497457000000001</v>
      </c>
      <c r="M2239">
        <v>1.065884471007526E-2</v>
      </c>
      <c r="N2239">
        <v>0.25706734084118593</v>
      </c>
      <c r="O2239">
        <f t="shared" si="176"/>
        <v>-1.9722898650307779</v>
      </c>
    </row>
    <row r="2240" spans="1:15" x14ac:dyDescent="0.25">
      <c r="A2240" s="4">
        <v>41441</v>
      </c>
      <c r="B2240" s="7">
        <v>7.2497457000000001</v>
      </c>
      <c r="C2240">
        <f t="shared" si="175"/>
        <v>2238</v>
      </c>
      <c r="D2240" s="9">
        <f t="shared" si="172"/>
        <v>1.0654082044878622E-2</v>
      </c>
      <c r="E2240">
        <f t="shared" si="173"/>
        <v>-1.9724839631264794</v>
      </c>
      <c r="F2240">
        <f t="shared" si="174"/>
        <v>0.25718225695242475</v>
      </c>
      <c r="K2240" s="8">
        <v>41441</v>
      </c>
      <c r="L2240" s="9">
        <v>7.2497457000000001</v>
      </c>
      <c r="M2240">
        <v>1.0654082044878622E-2</v>
      </c>
      <c r="N2240">
        <v>0.25718225695242475</v>
      </c>
      <c r="O2240">
        <f t="shared" si="176"/>
        <v>-1.9724839631264794</v>
      </c>
    </row>
    <row r="2241" spans="1:15" x14ac:dyDescent="0.25">
      <c r="A2241" s="4">
        <v>41941</v>
      </c>
      <c r="B2241" s="7">
        <v>7.2475649217391309</v>
      </c>
      <c r="C2241">
        <f t="shared" si="175"/>
        <v>2239</v>
      </c>
      <c r="D2241" s="9">
        <f t="shared" si="172"/>
        <v>1.0649323633960857E-2</v>
      </c>
      <c r="E2241">
        <f t="shared" si="173"/>
        <v>-1.9726779745131784</v>
      </c>
      <c r="F2241">
        <f t="shared" si="174"/>
        <v>0.25729717306366351</v>
      </c>
      <c r="K2241" s="8">
        <v>41941</v>
      </c>
      <c r="L2241" s="9">
        <v>7.2475649217391309</v>
      </c>
      <c r="M2241">
        <v>1.0649323633960857E-2</v>
      </c>
      <c r="N2241">
        <v>0.25729717306366351</v>
      </c>
      <c r="O2241">
        <f t="shared" si="176"/>
        <v>-1.9726779745131784</v>
      </c>
    </row>
    <row r="2242" spans="1:15" x14ac:dyDescent="0.25">
      <c r="A2242" s="4">
        <v>40095</v>
      </c>
      <c r="B2242" s="7">
        <v>7.2474797142857161</v>
      </c>
      <c r="C2242">
        <f t="shared" si="175"/>
        <v>2240</v>
      </c>
      <c r="D2242" s="9">
        <f t="shared" si="172"/>
        <v>1.0644569471624265E-2</v>
      </c>
      <c r="E2242">
        <f t="shared" si="173"/>
        <v>-1.972871899268311</v>
      </c>
      <c r="F2242">
        <f t="shared" si="174"/>
        <v>0.25741208917490233</v>
      </c>
      <c r="K2242" s="8">
        <v>40095</v>
      </c>
      <c r="L2242" s="9">
        <v>7.2474797142857161</v>
      </c>
      <c r="M2242">
        <v>1.0644569471624265E-2</v>
      </c>
      <c r="N2242">
        <v>0.25741208917490233</v>
      </c>
      <c r="O2242">
        <f t="shared" si="176"/>
        <v>-1.972871899268311</v>
      </c>
    </row>
    <row r="2243" spans="1:15" x14ac:dyDescent="0.25">
      <c r="A2243" s="4">
        <v>42025</v>
      </c>
      <c r="B2243" s="7">
        <v>7.246744800000001</v>
      </c>
      <c r="C2243">
        <f t="shared" si="175"/>
        <v>2241</v>
      </c>
      <c r="D2243" s="9">
        <f t="shared" ref="D2243:D2306" si="177">(C$1+1)/C2243/365</f>
        <v>1.0639819552181328E-2</v>
      </c>
      <c r="E2243">
        <f t="shared" ref="E2243:E2306" si="178">LOG(D2243)</f>
        <v>-1.9730657374692093</v>
      </c>
      <c r="F2243">
        <f t="shared" ref="F2243:F2306" si="179">C2243/C$1</f>
        <v>0.25752700528614114</v>
      </c>
      <c r="K2243" s="8">
        <v>42025</v>
      </c>
      <c r="L2243" s="9">
        <v>7.246744800000001</v>
      </c>
      <c r="M2243">
        <v>1.0639819552181328E-2</v>
      </c>
      <c r="N2243">
        <v>0.25752700528614114</v>
      </c>
      <c r="O2243">
        <f t="shared" si="176"/>
        <v>-1.9730657374692093</v>
      </c>
    </row>
    <row r="2244" spans="1:15" x14ac:dyDescent="0.25">
      <c r="A2244" s="4">
        <v>41039</v>
      </c>
      <c r="B2244" s="7">
        <v>7.2461017500000002</v>
      </c>
      <c r="C2244">
        <f t="shared" ref="C2244:C2307" si="180">C2243+1</f>
        <v>2242</v>
      </c>
      <c r="D2244" s="9">
        <f t="shared" si="177"/>
        <v>1.0635073869954664E-2</v>
      </c>
      <c r="E2244">
        <f t="shared" si="178"/>
        <v>-1.9732594891931026</v>
      </c>
      <c r="F2244">
        <f t="shared" si="179"/>
        <v>0.2576419213973799</v>
      </c>
      <c r="K2244" s="8">
        <v>41039</v>
      </c>
      <c r="L2244" s="9">
        <v>7.2461017500000002</v>
      </c>
      <c r="M2244">
        <v>1.0635073869954664E-2</v>
      </c>
      <c r="N2244">
        <v>0.2576419213973799</v>
      </c>
      <c r="O2244">
        <f t="shared" ref="O2244:O2307" si="181">LOG(M2244)</f>
        <v>-1.9732594891931026</v>
      </c>
    </row>
    <row r="2245" spans="1:15" x14ac:dyDescent="0.25">
      <c r="A2245" s="4">
        <v>34455</v>
      </c>
      <c r="B2245" s="7">
        <v>7.2458874000000018</v>
      </c>
      <c r="C2245">
        <f t="shared" si="180"/>
        <v>2243</v>
      </c>
      <c r="D2245" s="9">
        <f t="shared" si="177"/>
        <v>1.063033241927702E-2</v>
      </c>
      <c r="E2245">
        <f t="shared" si="178"/>
        <v>-1.9734531545171159</v>
      </c>
      <c r="F2245">
        <f t="shared" si="179"/>
        <v>0.25775683750861872</v>
      </c>
      <c r="K2245" s="8">
        <v>34455</v>
      </c>
      <c r="L2245" s="9">
        <v>7.2458874000000018</v>
      </c>
      <c r="M2245">
        <v>1.063033241927702E-2</v>
      </c>
      <c r="N2245">
        <v>0.25775683750861872</v>
      </c>
      <c r="O2245">
        <f t="shared" si="181"/>
        <v>-1.9734531545171159</v>
      </c>
    </row>
    <row r="2246" spans="1:15" x14ac:dyDescent="0.25">
      <c r="A2246" s="4">
        <v>34222</v>
      </c>
      <c r="B2246" s="7">
        <v>7.2456730500000006</v>
      </c>
      <c r="C2246">
        <f t="shared" si="180"/>
        <v>2244</v>
      </c>
      <c r="D2246" s="9">
        <f t="shared" si="177"/>
        <v>1.0625595194491246E-2</v>
      </c>
      <c r="E2246">
        <f t="shared" si="178"/>
        <v>-1.9736467335182719</v>
      </c>
      <c r="F2246">
        <f t="shared" si="179"/>
        <v>0.25787175361985748</v>
      </c>
      <c r="K2246" s="8">
        <v>34222</v>
      </c>
      <c r="L2246" s="9">
        <v>7.2456730500000006</v>
      </c>
      <c r="M2246">
        <v>1.0625595194491246E-2</v>
      </c>
      <c r="N2246">
        <v>0.25787175361985748</v>
      </c>
      <c r="O2246">
        <f t="shared" si="181"/>
        <v>-1.9736467335182719</v>
      </c>
    </row>
    <row r="2247" spans="1:15" x14ac:dyDescent="0.25">
      <c r="A2247" s="4">
        <v>36222</v>
      </c>
      <c r="B2247" s="7">
        <v>7.2454587000000013</v>
      </c>
      <c r="C2247">
        <f t="shared" si="180"/>
        <v>2245</v>
      </c>
      <c r="D2247" s="9">
        <f t="shared" si="177"/>
        <v>1.0620862189950269E-2</v>
      </c>
      <c r="E2247">
        <f t="shared" si="178"/>
        <v>-1.9738402262734902</v>
      </c>
      <c r="F2247">
        <f t="shared" si="179"/>
        <v>0.2579866697310963</v>
      </c>
      <c r="K2247" s="8">
        <v>36222</v>
      </c>
      <c r="L2247" s="9">
        <v>7.2454587000000013</v>
      </c>
      <c r="M2247">
        <v>1.0620862189950269E-2</v>
      </c>
      <c r="N2247">
        <v>0.2579866697310963</v>
      </c>
      <c r="O2247">
        <f t="shared" si="181"/>
        <v>-1.9738402262734902</v>
      </c>
    </row>
    <row r="2248" spans="1:15" x14ac:dyDescent="0.25">
      <c r="A2248" s="4">
        <v>33858</v>
      </c>
      <c r="B2248" s="7">
        <v>7.2418147500000005</v>
      </c>
      <c r="C2248">
        <f t="shared" si="180"/>
        <v>2246</v>
      </c>
      <c r="D2248" s="9">
        <f t="shared" si="177"/>
        <v>1.0616133400017078E-2</v>
      </c>
      <c r="E2248">
        <f t="shared" si="178"/>
        <v>-1.9740336328595871</v>
      </c>
      <c r="F2248">
        <f t="shared" si="179"/>
        <v>0.25810158584233511</v>
      </c>
      <c r="K2248" s="8">
        <v>33858</v>
      </c>
      <c r="L2248" s="9">
        <v>7.2418147500000005</v>
      </c>
      <c r="M2248">
        <v>1.0616133400017078E-2</v>
      </c>
      <c r="N2248">
        <v>0.25810158584233511</v>
      </c>
      <c r="O2248">
        <f t="shared" si="181"/>
        <v>-1.9740336328595871</v>
      </c>
    </row>
    <row r="2249" spans="1:15" x14ac:dyDescent="0.25">
      <c r="A2249" s="4">
        <v>35894</v>
      </c>
      <c r="B2249" s="7">
        <v>7.2416004000000012</v>
      </c>
      <c r="C2249">
        <f t="shared" si="180"/>
        <v>2247</v>
      </c>
      <c r="D2249" s="9">
        <f t="shared" si="177"/>
        <v>1.0611408819064689E-2</v>
      </c>
      <c r="E2249">
        <f t="shared" si="178"/>
        <v>-1.974226953353277</v>
      </c>
      <c r="F2249">
        <f t="shared" si="179"/>
        <v>0.25821650195357387</v>
      </c>
      <c r="K2249" s="8">
        <v>35894</v>
      </c>
      <c r="L2249" s="9">
        <v>7.2416004000000012</v>
      </c>
      <c r="M2249">
        <v>1.0611408819064689E-2</v>
      </c>
      <c r="N2249">
        <v>0.25821650195357387</v>
      </c>
      <c r="O2249">
        <f t="shared" si="181"/>
        <v>-1.974226953353277</v>
      </c>
    </row>
    <row r="2250" spans="1:15" x14ac:dyDescent="0.25">
      <c r="A2250" s="4">
        <v>34569</v>
      </c>
      <c r="B2250" s="7">
        <v>7.2416004000000003</v>
      </c>
      <c r="C2250">
        <f t="shared" si="180"/>
        <v>2248</v>
      </c>
      <c r="D2250" s="9">
        <f t="shared" si="177"/>
        <v>1.0606688441476136E-2</v>
      </c>
      <c r="E2250">
        <f t="shared" si="178"/>
        <v>-1.9744201878311716</v>
      </c>
      <c r="F2250">
        <f t="shared" si="179"/>
        <v>0.25833141806481269</v>
      </c>
      <c r="K2250" s="8">
        <v>34569</v>
      </c>
      <c r="L2250" s="9">
        <v>7.2416004000000003</v>
      </c>
      <c r="M2250">
        <v>1.0606688441476136E-2</v>
      </c>
      <c r="N2250">
        <v>0.25833141806481269</v>
      </c>
      <c r="O2250">
        <f t="shared" si="181"/>
        <v>-1.9744201878311716</v>
      </c>
    </row>
    <row r="2251" spans="1:15" x14ac:dyDescent="0.25">
      <c r="A2251" s="4">
        <v>35133</v>
      </c>
      <c r="B2251" s="7">
        <v>7.2416004000000003</v>
      </c>
      <c r="C2251">
        <f t="shared" si="180"/>
        <v>2249</v>
      </c>
      <c r="D2251" s="9">
        <f t="shared" si="177"/>
        <v>1.0601972261644445E-2</v>
      </c>
      <c r="E2251">
        <f t="shared" si="178"/>
        <v>-1.9746133363697804</v>
      </c>
      <c r="F2251">
        <f t="shared" si="179"/>
        <v>0.25844633417605151</v>
      </c>
      <c r="K2251" s="8">
        <v>35133</v>
      </c>
      <c r="L2251" s="9">
        <v>7.2416004000000003</v>
      </c>
      <c r="M2251">
        <v>1.0601972261644445E-2</v>
      </c>
      <c r="N2251">
        <v>0.25844633417605151</v>
      </c>
      <c r="O2251">
        <f t="shared" si="181"/>
        <v>-1.9746133363697804</v>
      </c>
    </row>
    <row r="2252" spans="1:15" x14ac:dyDescent="0.25">
      <c r="A2252" s="4">
        <v>39795</v>
      </c>
      <c r="B2252" s="7">
        <v>7.2409573500000004</v>
      </c>
      <c r="C2252">
        <f t="shared" si="180"/>
        <v>2250</v>
      </c>
      <c r="D2252" s="9">
        <f t="shared" si="177"/>
        <v>1.0597260273972602E-2</v>
      </c>
      <c r="E2252">
        <f t="shared" si="178"/>
        <v>-1.9748063990455107</v>
      </c>
      <c r="F2252">
        <f t="shared" si="179"/>
        <v>0.25856125028729027</v>
      </c>
      <c r="K2252" s="8">
        <v>39795</v>
      </c>
      <c r="L2252" s="9">
        <v>7.2409573500000004</v>
      </c>
      <c r="M2252">
        <v>1.0597260273972602E-2</v>
      </c>
      <c r="N2252">
        <v>0.25856125028729027</v>
      </c>
      <c r="O2252">
        <f t="shared" si="181"/>
        <v>-1.9748063990455107</v>
      </c>
    </row>
    <row r="2253" spans="1:15" x14ac:dyDescent="0.25">
      <c r="A2253" s="4">
        <v>36452</v>
      </c>
      <c r="B2253" s="7">
        <v>7.2375277500000008</v>
      </c>
      <c r="C2253">
        <f t="shared" si="180"/>
        <v>2251</v>
      </c>
      <c r="D2253" s="9">
        <f t="shared" si="177"/>
        <v>1.0592552472873547E-2</v>
      </c>
      <c r="E2253">
        <f t="shared" si="178"/>
        <v>-1.9749993759346682</v>
      </c>
      <c r="F2253">
        <f t="shared" si="179"/>
        <v>0.25867616639852908</v>
      </c>
      <c r="K2253" s="8">
        <v>36452</v>
      </c>
      <c r="L2253" s="9">
        <v>7.2375277500000008</v>
      </c>
      <c r="M2253">
        <v>1.0592552472873547E-2</v>
      </c>
      <c r="N2253">
        <v>0.25867616639852908</v>
      </c>
      <c r="O2253">
        <f t="shared" si="181"/>
        <v>-1.9749993759346682</v>
      </c>
    </row>
    <row r="2254" spans="1:15" x14ac:dyDescent="0.25">
      <c r="A2254" s="4">
        <v>36339</v>
      </c>
      <c r="B2254" s="7">
        <v>7.2375277499999999</v>
      </c>
      <c r="C2254">
        <f t="shared" si="180"/>
        <v>2252</v>
      </c>
      <c r="D2254" s="9">
        <f t="shared" si="177"/>
        <v>1.0587848852770141E-2</v>
      </c>
      <c r="E2254">
        <f t="shared" si="178"/>
        <v>-1.9751922671134567</v>
      </c>
      <c r="F2254">
        <f t="shared" si="179"/>
        <v>0.25879108250976784</v>
      </c>
      <c r="K2254" s="8">
        <v>36339</v>
      </c>
      <c r="L2254" s="9">
        <v>7.2375277499999999</v>
      </c>
      <c r="M2254">
        <v>1.0587848852770141E-2</v>
      </c>
      <c r="N2254">
        <v>0.25879108250976784</v>
      </c>
      <c r="O2254">
        <f t="shared" si="181"/>
        <v>-1.9751922671134567</v>
      </c>
    </row>
    <row r="2255" spans="1:15" x14ac:dyDescent="0.25">
      <c r="A2255" s="4">
        <v>37204</v>
      </c>
      <c r="B2255" s="7">
        <v>7.2370990500000003</v>
      </c>
      <c r="C2255">
        <f t="shared" si="180"/>
        <v>2253</v>
      </c>
      <c r="D2255" s="9">
        <f t="shared" si="177"/>
        <v>1.0583149408095143E-2</v>
      </c>
      <c r="E2255">
        <f t="shared" si="178"/>
        <v>-1.9753850726579789</v>
      </c>
      <c r="F2255">
        <f t="shared" si="179"/>
        <v>0.25890599862100666</v>
      </c>
      <c r="K2255" s="8">
        <v>37204</v>
      </c>
      <c r="L2255" s="9">
        <v>7.2370990500000003</v>
      </c>
      <c r="M2255">
        <v>1.0583149408095143E-2</v>
      </c>
      <c r="N2255">
        <v>0.25890599862100666</v>
      </c>
      <c r="O2255">
        <f t="shared" si="181"/>
        <v>-1.9753850726579789</v>
      </c>
    </row>
    <row r="2256" spans="1:15" x14ac:dyDescent="0.25">
      <c r="A2256" s="4">
        <v>35061</v>
      </c>
      <c r="B2256" s="7">
        <v>7.2334551000000022</v>
      </c>
      <c r="C2256">
        <f t="shared" si="180"/>
        <v>2254</v>
      </c>
      <c r="D2256" s="9">
        <f t="shared" si="177"/>
        <v>1.0578454133291197E-2</v>
      </c>
      <c r="E2256">
        <f t="shared" si="178"/>
        <v>-1.9755777926442359</v>
      </c>
      <c r="F2256">
        <f t="shared" si="179"/>
        <v>0.25902091473224548</v>
      </c>
      <c r="K2256" s="8">
        <v>35061</v>
      </c>
      <c r="L2256" s="9">
        <v>7.2334551000000022</v>
      </c>
      <c r="M2256">
        <v>1.0578454133291197E-2</v>
      </c>
      <c r="N2256">
        <v>0.25902091473224548</v>
      </c>
      <c r="O2256">
        <f t="shared" si="181"/>
        <v>-1.9755777926442359</v>
      </c>
    </row>
    <row r="2257" spans="1:15" x14ac:dyDescent="0.25">
      <c r="A2257" s="4">
        <v>37346</v>
      </c>
      <c r="B2257" s="7">
        <v>7.2334550999999996</v>
      </c>
      <c r="C2257">
        <f t="shared" si="180"/>
        <v>2255</v>
      </c>
      <c r="D2257" s="9">
        <f t="shared" si="177"/>
        <v>1.05737630228108E-2</v>
      </c>
      <c r="E2257">
        <f t="shared" si="178"/>
        <v>-1.9757704271481276</v>
      </c>
      <c r="F2257">
        <f t="shared" si="179"/>
        <v>0.25913583084348424</v>
      </c>
      <c r="K2257" s="8">
        <v>37346</v>
      </c>
      <c r="L2257" s="9">
        <v>7.2334550999999996</v>
      </c>
      <c r="M2257">
        <v>1.05737630228108E-2</v>
      </c>
      <c r="N2257">
        <v>0.25913583084348424</v>
      </c>
      <c r="O2257">
        <f t="shared" si="181"/>
        <v>-1.9757704271481276</v>
      </c>
    </row>
    <row r="2258" spans="1:15" x14ac:dyDescent="0.25">
      <c r="A2258" s="4">
        <v>37932</v>
      </c>
      <c r="B2258" s="7">
        <v>7.2334550999999996</v>
      </c>
      <c r="C2258">
        <f t="shared" si="180"/>
        <v>2256</v>
      </c>
      <c r="D2258" s="9">
        <f t="shared" si="177"/>
        <v>1.0569076071116292E-2</v>
      </c>
      <c r="E2258">
        <f t="shared" si="178"/>
        <v>-1.9759629762454529</v>
      </c>
      <c r="F2258">
        <f t="shared" si="179"/>
        <v>0.25925074695472305</v>
      </c>
      <c r="K2258" s="8">
        <v>37932</v>
      </c>
      <c r="L2258" s="9">
        <v>7.2334550999999996</v>
      </c>
      <c r="M2258">
        <v>1.0569076071116292E-2</v>
      </c>
      <c r="N2258">
        <v>0.25925074695472305</v>
      </c>
      <c r="O2258">
        <f t="shared" si="181"/>
        <v>-1.9759629762454529</v>
      </c>
    </row>
    <row r="2259" spans="1:15" x14ac:dyDescent="0.25">
      <c r="A2259" s="4">
        <v>38672</v>
      </c>
      <c r="B2259" s="7">
        <v>7.233240750000002</v>
      </c>
      <c r="C2259">
        <f t="shared" si="180"/>
        <v>2257</v>
      </c>
      <c r="D2259" s="9">
        <f t="shared" si="177"/>
        <v>1.0564393272679821E-2</v>
      </c>
      <c r="E2259">
        <f t="shared" si="178"/>
        <v>-1.9761554400119101</v>
      </c>
      <c r="F2259">
        <f t="shared" si="179"/>
        <v>0.25936566306596187</v>
      </c>
      <c r="K2259" s="8">
        <v>38672</v>
      </c>
      <c r="L2259" s="9">
        <v>7.233240750000002</v>
      </c>
      <c r="M2259">
        <v>1.0564393272679821E-2</v>
      </c>
      <c r="N2259">
        <v>0.25936566306596187</v>
      </c>
      <c r="O2259">
        <f t="shared" si="181"/>
        <v>-1.9761554400119101</v>
      </c>
    </row>
    <row r="2260" spans="1:15" x14ac:dyDescent="0.25">
      <c r="A2260" s="4">
        <v>34694</v>
      </c>
      <c r="B2260" s="7">
        <v>7.2289537500000005</v>
      </c>
      <c r="C2260">
        <f t="shared" si="180"/>
        <v>2258</v>
      </c>
      <c r="D2260" s="9">
        <f t="shared" si="177"/>
        <v>1.0559714621983329E-2</v>
      </c>
      <c r="E2260">
        <f t="shared" si="178"/>
        <v>-1.9763478185230972</v>
      </c>
      <c r="F2260">
        <f t="shared" si="179"/>
        <v>0.25948057917720063</v>
      </c>
      <c r="K2260" s="8">
        <v>34694</v>
      </c>
      <c r="L2260" s="9">
        <v>7.2289537500000005</v>
      </c>
      <c r="M2260">
        <v>1.0559714621983329E-2</v>
      </c>
      <c r="N2260">
        <v>0.25948057917720063</v>
      </c>
      <c r="O2260">
        <f t="shared" si="181"/>
        <v>-1.9763478185230972</v>
      </c>
    </row>
    <row r="2261" spans="1:15" x14ac:dyDescent="0.25">
      <c r="A2261" s="4">
        <v>41631</v>
      </c>
      <c r="B2261" s="7">
        <v>7.2250954500000022</v>
      </c>
      <c r="C2261">
        <f t="shared" si="180"/>
        <v>2259</v>
      </c>
      <c r="D2261" s="9">
        <f t="shared" si="177"/>
        <v>1.055504011351853E-2</v>
      </c>
      <c r="E2261">
        <f t="shared" si="178"/>
        <v>-1.9765401118545112</v>
      </c>
      <c r="F2261">
        <f t="shared" si="179"/>
        <v>0.25959549528843945</v>
      </c>
      <c r="K2261" s="8">
        <v>41631</v>
      </c>
      <c r="L2261" s="9">
        <v>7.2250954500000022</v>
      </c>
      <c r="M2261">
        <v>1.055504011351853E-2</v>
      </c>
      <c r="N2261">
        <v>0.25959549528843945</v>
      </c>
      <c r="O2261">
        <f t="shared" si="181"/>
        <v>-1.9765401118545112</v>
      </c>
    </row>
    <row r="2262" spans="1:15" x14ac:dyDescent="0.25">
      <c r="A2262" s="4">
        <v>40155</v>
      </c>
      <c r="B2262" s="7">
        <v>7.2250525799999998</v>
      </c>
      <c r="C2262">
        <f t="shared" si="180"/>
        <v>2260</v>
      </c>
      <c r="D2262" s="9">
        <f t="shared" si="177"/>
        <v>1.0550369741786882E-2</v>
      </c>
      <c r="E2262">
        <f t="shared" si="178"/>
        <v>-1.9767323200815492</v>
      </c>
      <c r="F2262">
        <f t="shared" si="179"/>
        <v>0.25971041139967821</v>
      </c>
      <c r="K2262" s="8">
        <v>40155</v>
      </c>
      <c r="L2262" s="9">
        <v>7.2250525799999998</v>
      </c>
      <c r="M2262">
        <v>1.0550369741786882E-2</v>
      </c>
      <c r="N2262">
        <v>0.25971041139967821</v>
      </c>
      <c r="O2262">
        <f t="shared" si="181"/>
        <v>-1.9767323200815492</v>
      </c>
    </row>
    <row r="2263" spans="1:15" x14ac:dyDescent="0.25">
      <c r="A2263" s="4">
        <v>38485</v>
      </c>
      <c r="B2263" s="7">
        <v>7.2227376000000021</v>
      </c>
      <c r="C2263">
        <f t="shared" si="180"/>
        <v>2261</v>
      </c>
      <c r="D2263" s="9">
        <f t="shared" si="177"/>
        <v>1.0545703501299583E-2</v>
      </c>
      <c r="E2263">
        <f t="shared" si="178"/>
        <v>-1.9769244432795079</v>
      </c>
      <c r="F2263">
        <f t="shared" si="179"/>
        <v>0.25982532751091703</v>
      </c>
      <c r="K2263" s="8">
        <v>38485</v>
      </c>
      <c r="L2263" s="9">
        <v>7.2227376000000021</v>
      </c>
      <c r="M2263">
        <v>1.0545703501299583E-2</v>
      </c>
      <c r="N2263">
        <v>0.25982532751091703</v>
      </c>
      <c r="O2263">
        <f t="shared" si="181"/>
        <v>-1.9769244432795079</v>
      </c>
    </row>
    <row r="2264" spans="1:15" x14ac:dyDescent="0.25">
      <c r="A2264" s="4">
        <v>40453</v>
      </c>
      <c r="B2264" s="7">
        <v>7.221022800000001</v>
      </c>
      <c r="C2264">
        <f t="shared" si="180"/>
        <v>2262</v>
      </c>
      <c r="D2264" s="9">
        <f t="shared" si="177"/>
        <v>1.0541041386577523E-2</v>
      </c>
      <c r="E2264">
        <f t="shared" si="178"/>
        <v>-1.9771164815235847</v>
      </c>
      <c r="F2264">
        <f t="shared" si="179"/>
        <v>0.25994024362215584</v>
      </c>
      <c r="K2264" s="8">
        <v>40453</v>
      </c>
      <c r="L2264" s="9">
        <v>7.221022800000001</v>
      </c>
      <c r="M2264">
        <v>1.0541041386577523E-2</v>
      </c>
      <c r="N2264">
        <v>0.25994024362215584</v>
      </c>
      <c r="O2264">
        <f t="shared" si="181"/>
        <v>-1.9771164815235847</v>
      </c>
    </row>
    <row r="2265" spans="1:15" x14ac:dyDescent="0.25">
      <c r="A2265" s="4">
        <v>36840</v>
      </c>
      <c r="B2265" s="7">
        <v>7.2171645000000009</v>
      </c>
      <c r="C2265">
        <f t="shared" si="180"/>
        <v>2263</v>
      </c>
      <c r="D2265" s="9">
        <f t="shared" si="177"/>
        <v>1.0536383392151284E-2</v>
      </c>
      <c r="E2265">
        <f t="shared" si="178"/>
        <v>-1.9773084348888768</v>
      </c>
      <c r="F2265">
        <f t="shared" si="179"/>
        <v>0.2600551597333946</v>
      </c>
      <c r="K2265" s="8">
        <v>36840</v>
      </c>
      <c r="L2265" s="9">
        <v>7.2171645000000009</v>
      </c>
      <c r="M2265">
        <v>1.0536383392151284E-2</v>
      </c>
      <c r="N2265">
        <v>0.2600551597333946</v>
      </c>
      <c r="O2265">
        <f t="shared" si="181"/>
        <v>-1.9773084348888768</v>
      </c>
    </row>
    <row r="2266" spans="1:15" x14ac:dyDescent="0.25">
      <c r="A2266" s="4">
        <v>36079</v>
      </c>
      <c r="B2266" s="7">
        <v>7.2169501500000015</v>
      </c>
      <c r="C2266">
        <f t="shared" si="180"/>
        <v>2264</v>
      </c>
      <c r="D2266" s="9">
        <f t="shared" si="177"/>
        <v>1.053172951256111E-2</v>
      </c>
      <c r="E2266">
        <f t="shared" si="178"/>
        <v>-1.977500303450382</v>
      </c>
      <c r="F2266">
        <f t="shared" si="179"/>
        <v>0.26017007584463342</v>
      </c>
      <c r="K2266" s="8">
        <v>36079</v>
      </c>
      <c r="L2266" s="9">
        <v>7.2169501500000015</v>
      </c>
      <c r="M2266">
        <v>1.053172951256111E-2</v>
      </c>
      <c r="N2266">
        <v>0.26017007584463342</v>
      </c>
      <c r="O2266">
        <f t="shared" si="181"/>
        <v>-1.977500303450382</v>
      </c>
    </row>
    <row r="2267" spans="1:15" x14ac:dyDescent="0.25">
      <c r="A2267" s="4">
        <v>41131</v>
      </c>
      <c r="B2267" s="7">
        <v>7.2169501500000006</v>
      </c>
      <c r="C2267">
        <f t="shared" si="180"/>
        <v>2265</v>
      </c>
      <c r="D2267" s="9">
        <f t="shared" si="177"/>
        <v>1.0527079742356891E-2</v>
      </c>
      <c r="E2267">
        <f t="shared" si="178"/>
        <v>-1.9776920872829988</v>
      </c>
      <c r="F2267">
        <f t="shared" si="179"/>
        <v>0.26028499195587224</v>
      </c>
      <c r="K2267" s="8">
        <v>41131</v>
      </c>
      <c r="L2267" s="9">
        <v>7.2169501500000006</v>
      </c>
      <c r="M2267">
        <v>1.0527079742356891E-2</v>
      </c>
      <c r="N2267">
        <v>0.26028499195587224</v>
      </c>
      <c r="O2267">
        <f t="shared" si="181"/>
        <v>-1.9776920872829988</v>
      </c>
    </row>
    <row r="2268" spans="1:15" x14ac:dyDescent="0.25">
      <c r="A2268" s="4">
        <v>38003</v>
      </c>
      <c r="B2268" s="7">
        <v>7.2163071000000008</v>
      </c>
      <c r="C2268">
        <f t="shared" si="180"/>
        <v>2266</v>
      </c>
      <c r="D2268" s="9">
        <f t="shared" si="177"/>
        <v>1.0522434076098128E-2</v>
      </c>
      <c r="E2268">
        <f t="shared" si="178"/>
        <v>-1.9778837864615266</v>
      </c>
      <c r="F2268">
        <f t="shared" si="179"/>
        <v>0.260399908067111</v>
      </c>
      <c r="K2268" s="8">
        <v>38003</v>
      </c>
      <c r="L2268" s="9">
        <v>7.2163071000000008</v>
      </c>
      <c r="M2268">
        <v>1.0522434076098128E-2</v>
      </c>
      <c r="N2268">
        <v>0.260399908067111</v>
      </c>
      <c r="O2268">
        <f t="shared" si="181"/>
        <v>-1.9778837864615266</v>
      </c>
    </row>
    <row r="2269" spans="1:15" x14ac:dyDescent="0.25">
      <c r="A2269" s="4">
        <v>34184</v>
      </c>
      <c r="B2269" s="7">
        <v>7.2128775000000003</v>
      </c>
      <c r="C2269">
        <f t="shared" si="180"/>
        <v>2267</v>
      </c>
      <c r="D2269" s="9">
        <f t="shared" si="177"/>
        <v>1.0517792508353928E-2</v>
      </c>
      <c r="E2269">
        <f t="shared" si="178"/>
        <v>-1.9780754010606656</v>
      </c>
      <c r="F2269">
        <f t="shared" si="179"/>
        <v>0.26051482417834981</v>
      </c>
      <c r="K2269" s="8">
        <v>34184</v>
      </c>
      <c r="L2269" s="9">
        <v>7.2128775000000003</v>
      </c>
      <c r="M2269">
        <v>1.0517792508353928E-2</v>
      </c>
      <c r="N2269">
        <v>0.26051482417834981</v>
      </c>
      <c r="O2269">
        <f t="shared" si="181"/>
        <v>-1.9780754010606656</v>
      </c>
    </row>
    <row r="2270" spans="1:15" x14ac:dyDescent="0.25">
      <c r="A2270" s="4">
        <v>37640</v>
      </c>
      <c r="B2270" s="7">
        <v>7.2126631500000009</v>
      </c>
      <c r="C2270">
        <f t="shared" si="180"/>
        <v>2268</v>
      </c>
      <c r="D2270" s="9">
        <f t="shared" si="177"/>
        <v>1.0513155033702979E-2</v>
      </c>
      <c r="E2270">
        <f t="shared" si="178"/>
        <v>-1.9782669311550172</v>
      </c>
      <c r="F2270">
        <f t="shared" si="179"/>
        <v>0.26062974028958857</v>
      </c>
      <c r="K2270" s="8">
        <v>37640</v>
      </c>
      <c r="L2270" s="9">
        <v>7.2126631500000009</v>
      </c>
      <c r="M2270">
        <v>1.0513155033702979E-2</v>
      </c>
      <c r="N2270">
        <v>0.26062974028958857</v>
      </c>
      <c r="O2270">
        <f t="shared" si="181"/>
        <v>-1.9782669311550172</v>
      </c>
    </row>
    <row r="2271" spans="1:15" x14ac:dyDescent="0.25">
      <c r="A2271" s="4">
        <v>41589</v>
      </c>
      <c r="B2271" s="7">
        <v>7.2126631500000009</v>
      </c>
      <c r="C2271">
        <f t="shared" si="180"/>
        <v>2269</v>
      </c>
      <c r="D2271" s="9">
        <f t="shared" si="177"/>
        <v>1.0508521646733519E-2</v>
      </c>
      <c r="E2271">
        <f t="shared" si="178"/>
        <v>-1.9784583768190842</v>
      </c>
      <c r="F2271">
        <f t="shared" si="179"/>
        <v>0.26074465640082739</v>
      </c>
      <c r="K2271" s="8">
        <v>41589</v>
      </c>
      <c r="L2271" s="9">
        <v>7.2126631500000009</v>
      </c>
      <c r="M2271">
        <v>1.0508521646733519E-2</v>
      </c>
      <c r="N2271">
        <v>0.26074465640082739</v>
      </c>
      <c r="O2271">
        <f t="shared" si="181"/>
        <v>-1.9784583768190842</v>
      </c>
    </row>
    <row r="2272" spans="1:15" x14ac:dyDescent="0.25">
      <c r="A2272" s="4">
        <v>33704</v>
      </c>
      <c r="B2272" s="7">
        <v>7.2126631499999991</v>
      </c>
      <c r="C2272">
        <f t="shared" si="180"/>
        <v>2270</v>
      </c>
      <c r="D2272" s="9">
        <f t="shared" si="177"/>
        <v>1.0503892342043328E-2</v>
      </c>
      <c r="E2272">
        <f t="shared" si="178"/>
        <v>-1.978649738127271</v>
      </c>
      <c r="F2272">
        <f t="shared" si="179"/>
        <v>0.26085957251206621</v>
      </c>
      <c r="K2272" s="8">
        <v>33704</v>
      </c>
      <c r="L2272" s="9">
        <v>7.2126631499999991</v>
      </c>
      <c r="M2272">
        <v>1.0503892342043328E-2</v>
      </c>
      <c r="N2272">
        <v>0.26085957251206621</v>
      </c>
      <c r="O2272">
        <f t="shared" si="181"/>
        <v>-1.978649738127271</v>
      </c>
    </row>
    <row r="2273" spans="1:15" x14ac:dyDescent="0.25">
      <c r="A2273" s="4">
        <v>40570</v>
      </c>
      <c r="B2273" s="7">
        <v>7.2124488000000024</v>
      </c>
      <c r="C2273">
        <f t="shared" si="180"/>
        <v>2271</v>
      </c>
      <c r="D2273" s="9">
        <f t="shared" si="177"/>
        <v>1.0499267114239699E-2</v>
      </c>
      <c r="E2273">
        <f t="shared" si="178"/>
        <v>-1.9788410151538833</v>
      </c>
      <c r="F2273">
        <f t="shared" si="179"/>
        <v>0.26097448862330497</v>
      </c>
      <c r="K2273" s="8">
        <v>40570</v>
      </c>
      <c r="L2273" s="9">
        <v>7.2124488000000024</v>
      </c>
      <c r="M2273">
        <v>1.0499267114239699E-2</v>
      </c>
      <c r="N2273">
        <v>0.26097448862330497</v>
      </c>
      <c r="O2273">
        <f t="shared" si="181"/>
        <v>-1.9788410151538833</v>
      </c>
    </row>
    <row r="2274" spans="1:15" x14ac:dyDescent="0.25">
      <c r="A2274" s="4">
        <v>38794</v>
      </c>
      <c r="B2274" s="7">
        <v>7.2089412545454543</v>
      </c>
      <c r="C2274">
        <f t="shared" si="180"/>
        <v>2272</v>
      </c>
      <c r="D2274" s="9">
        <f t="shared" si="177"/>
        <v>1.0494645957939417E-2</v>
      </c>
      <c r="E2274">
        <f t="shared" si="178"/>
        <v>-1.9790322079731295</v>
      </c>
      <c r="F2274">
        <f t="shared" si="179"/>
        <v>0.26108940473454378</v>
      </c>
      <c r="K2274" s="8">
        <v>38794</v>
      </c>
      <c r="L2274" s="9">
        <v>7.2089412545454543</v>
      </c>
      <c r="M2274">
        <v>1.0494645957939417E-2</v>
      </c>
      <c r="N2274">
        <v>0.26108940473454378</v>
      </c>
      <c r="O2274">
        <f t="shared" si="181"/>
        <v>-1.9790322079731295</v>
      </c>
    </row>
    <row r="2275" spans="1:15" x14ac:dyDescent="0.25">
      <c r="A2275" s="4">
        <v>35594</v>
      </c>
      <c r="B2275" s="7">
        <v>7.2040891500000024</v>
      </c>
      <c r="C2275">
        <f t="shared" si="180"/>
        <v>2273</v>
      </c>
      <c r="D2275" s="9">
        <f t="shared" si="177"/>
        <v>1.0490028867768744E-2</v>
      </c>
      <c r="E2275">
        <f t="shared" si="178"/>
        <v>-1.9792233166591189</v>
      </c>
      <c r="F2275">
        <f t="shared" si="179"/>
        <v>0.2612043208457826</v>
      </c>
      <c r="K2275" s="8">
        <v>35594</v>
      </c>
      <c r="L2275" s="9">
        <v>7.2040891500000024</v>
      </c>
      <c r="M2275">
        <v>1.0490028867768744E-2</v>
      </c>
      <c r="N2275">
        <v>0.2612043208457826</v>
      </c>
      <c r="O2275">
        <f t="shared" si="181"/>
        <v>-1.9792233166591189</v>
      </c>
    </row>
    <row r="2276" spans="1:15" x14ac:dyDescent="0.25">
      <c r="A2276" s="4">
        <v>39538</v>
      </c>
      <c r="B2276" s="7">
        <v>7.2040891499999997</v>
      </c>
      <c r="C2276">
        <f t="shared" si="180"/>
        <v>2274</v>
      </c>
      <c r="D2276" s="9">
        <f t="shared" si="177"/>
        <v>1.0485415838363394E-2</v>
      </c>
      <c r="E2276">
        <f t="shared" si="178"/>
        <v>-1.979414341285864</v>
      </c>
      <c r="F2276">
        <f t="shared" si="179"/>
        <v>0.26131923695702136</v>
      </c>
      <c r="K2276" s="8">
        <v>39538</v>
      </c>
      <c r="L2276" s="9">
        <v>7.2040891499999997</v>
      </c>
      <c r="M2276">
        <v>1.0485415838363394E-2</v>
      </c>
      <c r="N2276">
        <v>0.26131923695702136</v>
      </c>
      <c r="O2276">
        <f t="shared" si="181"/>
        <v>-1.979414341285864</v>
      </c>
    </row>
    <row r="2277" spans="1:15" x14ac:dyDescent="0.25">
      <c r="A2277" s="4">
        <v>40610</v>
      </c>
      <c r="B2277" s="7">
        <v>7.2038747999999995</v>
      </c>
      <c r="C2277">
        <f t="shared" si="180"/>
        <v>2275</v>
      </c>
      <c r="D2277" s="9">
        <f t="shared" si="177"/>
        <v>1.0480806864368508E-2</v>
      </c>
      <c r="E2277">
        <f t="shared" si="178"/>
        <v>-1.9796052819272794</v>
      </c>
      <c r="F2277">
        <f t="shared" si="179"/>
        <v>0.26143415306826018</v>
      </c>
      <c r="K2277" s="8">
        <v>40610</v>
      </c>
      <c r="L2277" s="9">
        <v>7.2038747999999995</v>
      </c>
      <c r="M2277">
        <v>1.0480806864368508E-2</v>
      </c>
      <c r="N2277">
        <v>0.26143415306826018</v>
      </c>
      <c r="O2277">
        <f t="shared" si="181"/>
        <v>-1.9796052819272794</v>
      </c>
    </row>
    <row r="2278" spans="1:15" x14ac:dyDescent="0.25">
      <c r="A2278" s="4">
        <v>34987</v>
      </c>
      <c r="B2278" s="7">
        <v>7.2004452000000025</v>
      </c>
      <c r="C2278">
        <f t="shared" si="180"/>
        <v>2276</v>
      </c>
      <c r="D2278" s="9">
        <f t="shared" si="177"/>
        <v>1.0476201940438645E-2</v>
      </c>
      <c r="E2278">
        <f t="shared" si="178"/>
        <v>-1.9797961386571818</v>
      </c>
      <c r="F2278">
        <f t="shared" si="179"/>
        <v>0.26154906917949894</v>
      </c>
      <c r="K2278" s="8">
        <v>34987</v>
      </c>
      <c r="L2278" s="9">
        <v>7.2004452000000025</v>
      </c>
      <c r="M2278">
        <v>1.0476201940438645E-2</v>
      </c>
      <c r="N2278">
        <v>0.26154906917949894</v>
      </c>
      <c r="O2278">
        <f t="shared" si="181"/>
        <v>-1.9797961386571818</v>
      </c>
    </row>
    <row r="2279" spans="1:15" x14ac:dyDescent="0.25">
      <c r="A2279" s="4">
        <v>38941</v>
      </c>
      <c r="B2279" s="7">
        <v>7.2000164999999994</v>
      </c>
      <c r="C2279">
        <f t="shared" si="180"/>
        <v>2277</v>
      </c>
      <c r="D2279" s="9">
        <f t="shared" si="177"/>
        <v>1.047160106123775E-2</v>
      </c>
      <c r="E2279">
        <f t="shared" si="178"/>
        <v>-1.979986911549291</v>
      </c>
      <c r="F2279">
        <f t="shared" si="179"/>
        <v>0.26166398529073776</v>
      </c>
      <c r="K2279" s="8">
        <v>38941</v>
      </c>
      <c r="L2279" s="9">
        <v>7.2000164999999994</v>
      </c>
      <c r="M2279">
        <v>1.047160106123775E-2</v>
      </c>
      <c r="N2279">
        <v>0.26166398529073776</v>
      </c>
      <c r="O2279">
        <f t="shared" si="181"/>
        <v>-1.979986911549291</v>
      </c>
    </row>
    <row r="2280" spans="1:15" x14ac:dyDescent="0.25">
      <c r="A2280" s="4">
        <v>40830</v>
      </c>
      <c r="B2280" s="7">
        <v>7.1998021500000027</v>
      </c>
      <c r="C2280">
        <f t="shared" si="180"/>
        <v>2278</v>
      </c>
      <c r="D2280" s="9">
        <f t="shared" si="177"/>
        <v>1.0467004221439138E-2</v>
      </c>
      <c r="E2280">
        <f t="shared" si="178"/>
        <v>-1.9801776006772298</v>
      </c>
      <c r="F2280">
        <f t="shared" si="179"/>
        <v>0.26177890140197657</v>
      </c>
      <c r="K2280" s="8">
        <v>40830</v>
      </c>
      <c r="L2280" s="9">
        <v>7.1998021500000027</v>
      </c>
      <c r="M2280">
        <v>1.0467004221439138E-2</v>
      </c>
      <c r="N2280">
        <v>0.26177890140197657</v>
      </c>
      <c r="O2280">
        <f t="shared" si="181"/>
        <v>-1.9801776006772298</v>
      </c>
    </row>
    <row r="2281" spans="1:15" x14ac:dyDescent="0.25">
      <c r="A2281" s="4">
        <v>39861</v>
      </c>
      <c r="B2281" s="7">
        <v>7.1998021500000018</v>
      </c>
      <c r="C2281">
        <f t="shared" si="180"/>
        <v>2279</v>
      </c>
      <c r="D2281" s="9">
        <f t="shared" si="177"/>
        <v>1.0462411415725474E-2</v>
      </c>
      <c r="E2281">
        <f t="shared" si="178"/>
        <v>-1.9803682061145238</v>
      </c>
      <c r="F2281">
        <f t="shared" si="179"/>
        <v>0.26189381751321533</v>
      </c>
      <c r="K2281" s="8">
        <v>39861</v>
      </c>
      <c r="L2281" s="9">
        <v>7.1998021500000018</v>
      </c>
      <c r="M2281">
        <v>1.0462411415725474E-2</v>
      </c>
      <c r="N2281">
        <v>0.26189381751321533</v>
      </c>
      <c r="O2281">
        <f t="shared" si="181"/>
        <v>-1.9803682061145238</v>
      </c>
    </row>
    <row r="2282" spans="1:15" x14ac:dyDescent="0.25">
      <c r="A2282" s="4">
        <v>38875</v>
      </c>
      <c r="B2282" s="7">
        <v>7.1995878000000024</v>
      </c>
      <c r="C2282">
        <f t="shared" si="180"/>
        <v>2280</v>
      </c>
      <c r="D2282" s="9">
        <f t="shared" si="177"/>
        <v>1.0457822638788753E-2</v>
      </c>
      <c r="E2282">
        <f t="shared" si="178"/>
        <v>-1.980558727934602</v>
      </c>
      <c r="F2282">
        <f t="shared" si="179"/>
        <v>0.26200873362445415</v>
      </c>
      <c r="K2282" s="8">
        <v>38875</v>
      </c>
      <c r="L2282" s="9">
        <v>7.1995878000000024</v>
      </c>
      <c r="M2282">
        <v>1.0457822638788753E-2</v>
      </c>
      <c r="N2282">
        <v>0.26200873362445415</v>
      </c>
      <c r="O2282">
        <f t="shared" si="181"/>
        <v>-1.980558727934602</v>
      </c>
    </row>
    <row r="2283" spans="1:15" x14ac:dyDescent="0.25">
      <c r="A2283" s="4">
        <v>38332</v>
      </c>
      <c r="B2283" s="7">
        <v>7.1993734500000022</v>
      </c>
      <c r="C2283">
        <f t="shared" si="180"/>
        <v>2281</v>
      </c>
      <c r="D2283" s="9">
        <f t="shared" si="177"/>
        <v>1.0453237885330275E-2</v>
      </c>
      <c r="E2283">
        <f t="shared" si="178"/>
        <v>-1.9807491662107968</v>
      </c>
      <c r="F2283">
        <f t="shared" si="179"/>
        <v>0.26212364973569297</v>
      </c>
      <c r="K2283" s="8">
        <v>38332</v>
      </c>
      <c r="L2283" s="9">
        <v>7.1993734500000022</v>
      </c>
      <c r="M2283">
        <v>1.0453237885330275E-2</v>
      </c>
      <c r="N2283">
        <v>0.26212364973569297</v>
      </c>
      <c r="O2283">
        <f t="shared" si="181"/>
        <v>-1.9807491662107968</v>
      </c>
    </row>
    <row r="2284" spans="1:15" x14ac:dyDescent="0.25">
      <c r="A2284" s="4">
        <v>37607</v>
      </c>
      <c r="B2284" s="7">
        <v>7.1957295000000023</v>
      </c>
      <c r="C2284">
        <f t="shared" si="180"/>
        <v>2282</v>
      </c>
      <c r="D2284" s="9">
        <f t="shared" si="177"/>
        <v>1.0448657150060629E-2</v>
      </c>
      <c r="E2284">
        <f t="shared" si="178"/>
        <v>-1.9809395210163441</v>
      </c>
      <c r="F2284">
        <f t="shared" si="179"/>
        <v>0.26223856584693173</v>
      </c>
      <c r="K2284" s="8">
        <v>37607</v>
      </c>
      <c r="L2284" s="9">
        <v>7.1957295000000023</v>
      </c>
      <c r="M2284">
        <v>1.0448657150060629E-2</v>
      </c>
      <c r="N2284">
        <v>0.26223856584693173</v>
      </c>
      <c r="O2284">
        <f t="shared" si="181"/>
        <v>-1.9809395210163441</v>
      </c>
    </row>
    <row r="2285" spans="1:15" x14ac:dyDescent="0.25">
      <c r="A2285" s="4">
        <v>42011</v>
      </c>
      <c r="B2285" s="7">
        <v>7.1953008000000001</v>
      </c>
      <c r="C2285">
        <f t="shared" si="180"/>
        <v>2283</v>
      </c>
      <c r="D2285" s="9">
        <f t="shared" si="177"/>
        <v>1.0444080427699674E-2</v>
      </c>
      <c r="E2285">
        <f t="shared" si="178"/>
        <v>-1.9811297924243834</v>
      </c>
      <c r="F2285">
        <f t="shared" si="179"/>
        <v>0.26235348195817054</v>
      </c>
      <c r="K2285" s="8">
        <v>42011</v>
      </c>
      <c r="L2285" s="9">
        <v>7.1953008000000001</v>
      </c>
      <c r="M2285">
        <v>1.0444080427699674E-2</v>
      </c>
      <c r="N2285">
        <v>0.26235348195817054</v>
      </c>
      <c r="O2285">
        <f t="shared" si="181"/>
        <v>-1.9811297924243834</v>
      </c>
    </row>
    <row r="2286" spans="1:15" x14ac:dyDescent="0.25">
      <c r="A2286" s="4">
        <v>40323</v>
      </c>
      <c r="B2286" s="7">
        <v>7.1918711999999996</v>
      </c>
      <c r="C2286">
        <f t="shared" si="180"/>
        <v>2284</v>
      </c>
      <c r="D2286" s="9">
        <f t="shared" si="177"/>
        <v>1.0439507712976514E-2</v>
      </c>
      <c r="E2286">
        <f t="shared" si="178"/>
        <v>-1.9813199805079587</v>
      </c>
      <c r="F2286">
        <f t="shared" si="179"/>
        <v>0.26246839806940936</v>
      </c>
      <c r="K2286" s="8">
        <v>40323</v>
      </c>
      <c r="L2286" s="9">
        <v>7.1918711999999996</v>
      </c>
      <c r="M2286">
        <v>1.0439507712976514E-2</v>
      </c>
      <c r="N2286">
        <v>0.26246839806940936</v>
      </c>
      <c r="O2286">
        <f t="shared" si="181"/>
        <v>-1.9813199805079587</v>
      </c>
    </row>
    <row r="2287" spans="1:15" x14ac:dyDescent="0.25">
      <c r="A2287" s="4">
        <v>42330</v>
      </c>
      <c r="B2287" s="7">
        <v>7.1918711999999996</v>
      </c>
      <c r="C2287">
        <f t="shared" si="180"/>
        <v>2285</v>
      </c>
      <c r="D2287" s="9">
        <f t="shared" si="177"/>
        <v>1.0434939000629478E-2</v>
      </c>
      <c r="E2287">
        <f t="shared" si="178"/>
        <v>-1.9815100853400172</v>
      </c>
      <c r="F2287">
        <f t="shared" si="179"/>
        <v>0.26258331418064812</v>
      </c>
      <c r="K2287" s="8">
        <v>42330</v>
      </c>
      <c r="L2287" s="9">
        <v>7.1918711999999996</v>
      </c>
      <c r="M2287">
        <v>1.0434939000629478E-2</v>
      </c>
      <c r="N2287">
        <v>0.26258331418064812</v>
      </c>
      <c r="O2287">
        <f t="shared" si="181"/>
        <v>-1.9815100853400172</v>
      </c>
    </row>
    <row r="2288" spans="1:15" x14ac:dyDescent="0.25">
      <c r="A2288" s="4">
        <v>41132</v>
      </c>
      <c r="B2288" s="7">
        <v>7.1914425000000017</v>
      </c>
      <c r="C2288">
        <f t="shared" si="180"/>
        <v>2286</v>
      </c>
      <c r="D2288" s="9">
        <f t="shared" si="177"/>
        <v>1.0430374285406104E-2</v>
      </c>
      <c r="E2288">
        <f t="shared" si="178"/>
        <v>-1.981700106993411</v>
      </c>
      <c r="F2288">
        <f t="shared" si="179"/>
        <v>0.26269823029188694</v>
      </c>
      <c r="K2288" s="8">
        <v>41132</v>
      </c>
      <c r="L2288" s="9">
        <v>7.1914425000000017</v>
      </c>
      <c r="M2288">
        <v>1.0430374285406104E-2</v>
      </c>
      <c r="N2288">
        <v>0.26269823029188694</v>
      </c>
      <c r="O2288">
        <f t="shared" si="181"/>
        <v>-1.981700106993411</v>
      </c>
    </row>
    <row r="2289" spans="1:15" x14ac:dyDescent="0.25">
      <c r="A2289" s="4">
        <v>40311</v>
      </c>
      <c r="B2289" s="7">
        <v>7.1912281499999997</v>
      </c>
      <c r="C2289">
        <f t="shared" si="180"/>
        <v>2287</v>
      </c>
      <c r="D2289" s="9">
        <f t="shared" si="177"/>
        <v>1.0425813562063121E-2</v>
      </c>
      <c r="E2289">
        <f t="shared" si="178"/>
        <v>-1.9818900455408965</v>
      </c>
      <c r="F2289">
        <f t="shared" si="179"/>
        <v>0.2628131464031257</v>
      </c>
      <c r="K2289" s="8">
        <v>40311</v>
      </c>
      <c r="L2289" s="9">
        <v>7.1912281499999997</v>
      </c>
      <c r="M2289">
        <v>1.0425813562063121E-2</v>
      </c>
      <c r="N2289">
        <v>0.2628131464031257</v>
      </c>
      <c r="O2289">
        <f t="shared" si="181"/>
        <v>-1.9818900455408965</v>
      </c>
    </row>
    <row r="2290" spans="1:15" x14ac:dyDescent="0.25">
      <c r="A2290" s="4">
        <v>39787</v>
      </c>
      <c r="B2290" s="7">
        <v>7.1909765217391293</v>
      </c>
      <c r="C2290">
        <f t="shared" si="180"/>
        <v>2288</v>
      </c>
      <c r="D2290" s="9">
        <f t="shared" si="177"/>
        <v>1.0421256825366414E-2</v>
      </c>
      <c r="E2290">
        <f t="shared" si="178"/>
        <v>-1.9820799010551347</v>
      </c>
      <c r="F2290">
        <f t="shared" si="179"/>
        <v>0.26292806251436451</v>
      </c>
      <c r="K2290" s="8">
        <v>39787</v>
      </c>
      <c r="L2290" s="9">
        <v>7.1909765217391293</v>
      </c>
      <c r="M2290">
        <v>1.0421256825366414E-2</v>
      </c>
      <c r="N2290">
        <v>0.26292806251436451</v>
      </c>
      <c r="O2290">
        <f t="shared" si="181"/>
        <v>-1.9820799010551347</v>
      </c>
    </row>
    <row r="2291" spans="1:15" x14ac:dyDescent="0.25">
      <c r="A2291" s="4">
        <v>39542</v>
      </c>
      <c r="B2291" s="7">
        <v>7.1907994500000001</v>
      </c>
      <c r="C2291">
        <f t="shared" si="180"/>
        <v>2289</v>
      </c>
      <c r="D2291" s="9">
        <f t="shared" si="177"/>
        <v>1.0416704070091026E-2</v>
      </c>
      <c r="E2291">
        <f t="shared" si="178"/>
        <v>-1.9822696736086911</v>
      </c>
      <c r="F2291">
        <f t="shared" si="179"/>
        <v>0.26304297862560333</v>
      </c>
      <c r="K2291" s="8">
        <v>39542</v>
      </c>
      <c r="L2291" s="9">
        <v>7.1907994500000001</v>
      </c>
      <c r="M2291">
        <v>1.0416704070091026E-2</v>
      </c>
      <c r="N2291">
        <v>0.26304297862560333</v>
      </c>
      <c r="O2291">
        <f t="shared" si="181"/>
        <v>-1.9822696736086911</v>
      </c>
    </row>
    <row r="2292" spans="1:15" x14ac:dyDescent="0.25">
      <c r="A2292" s="4">
        <v>39846</v>
      </c>
      <c r="B2292" s="7">
        <v>7.1873698499999996</v>
      </c>
      <c r="C2292">
        <f t="shared" si="180"/>
        <v>2290</v>
      </c>
      <c r="D2292" s="9">
        <f t="shared" si="177"/>
        <v>1.0412155291021116E-2</v>
      </c>
      <c r="E2292">
        <f t="shared" si="178"/>
        <v>-1.9824593632740362</v>
      </c>
      <c r="F2292">
        <f t="shared" si="179"/>
        <v>0.26315789473684209</v>
      </c>
      <c r="K2292" s="8">
        <v>39846</v>
      </c>
      <c r="L2292" s="9">
        <v>7.1873698499999996</v>
      </c>
      <c r="M2292">
        <v>1.0412155291021116E-2</v>
      </c>
      <c r="N2292">
        <v>0.26315789473684209</v>
      </c>
      <c r="O2292">
        <f t="shared" si="181"/>
        <v>-1.9824593632740362</v>
      </c>
    </row>
    <row r="2293" spans="1:15" x14ac:dyDescent="0.25">
      <c r="A2293" s="4">
        <v>33892</v>
      </c>
      <c r="B2293" s="7">
        <v>7.1871555000000003</v>
      </c>
      <c r="C2293">
        <f t="shared" si="180"/>
        <v>2291</v>
      </c>
      <c r="D2293" s="9">
        <f t="shared" si="177"/>
        <v>1.0407610482949959E-2</v>
      </c>
      <c r="E2293">
        <f t="shared" si="178"/>
        <v>-1.9826489701235457</v>
      </c>
      <c r="F2293">
        <f t="shared" si="179"/>
        <v>0.26327281084808091</v>
      </c>
      <c r="K2293" s="8">
        <v>33892</v>
      </c>
      <c r="L2293" s="9">
        <v>7.1871555000000003</v>
      </c>
      <c r="M2293">
        <v>1.0407610482949959E-2</v>
      </c>
      <c r="N2293">
        <v>0.26327281084808091</v>
      </c>
      <c r="O2293">
        <f t="shared" si="181"/>
        <v>-1.9826489701235457</v>
      </c>
    </row>
    <row r="2294" spans="1:15" x14ac:dyDescent="0.25">
      <c r="A2294" s="4">
        <v>35371</v>
      </c>
      <c r="B2294" s="7">
        <v>7.1869411499999991</v>
      </c>
      <c r="C2294">
        <f t="shared" si="180"/>
        <v>2292</v>
      </c>
      <c r="D2294" s="9">
        <f t="shared" si="177"/>
        <v>1.0403069640679911E-2</v>
      </c>
      <c r="E2294">
        <f t="shared" si="178"/>
        <v>-1.9828384942295005</v>
      </c>
      <c r="F2294">
        <f t="shared" si="179"/>
        <v>0.26338772695931972</v>
      </c>
      <c r="K2294" s="8">
        <v>35371</v>
      </c>
      <c r="L2294" s="9">
        <v>7.1869411499999991</v>
      </c>
      <c r="M2294">
        <v>1.0403069640679911E-2</v>
      </c>
      <c r="N2294">
        <v>0.26338772695931972</v>
      </c>
      <c r="O2294">
        <f t="shared" si="181"/>
        <v>-1.9828384942295005</v>
      </c>
    </row>
    <row r="2295" spans="1:15" x14ac:dyDescent="0.25">
      <c r="A2295" s="4">
        <v>36074</v>
      </c>
      <c r="B2295" s="7">
        <v>7.1835115499999995</v>
      </c>
      <c r="C2295">
        <f t="shared" si="180"/>
        <v>2293</v>
      </c>
      <c r="D2295" s="9">
        <f t="shared" si="177"/>
        <v>1.0398532759022397E-2</v>
      </c>
      <c r="E2295">
        <f t="shared" si="178"/>
        <v>-1.983027935664087</v>
      </c>
      <c r="F2295">
        <f t="shared" si="179"/>
        <v>0.26350264307055848</v>
      </c>
      <c r="K2295" s="8">
        <v>36074</v>
      </c>
      <c r="L2295" s="9">
        <v>7.1835115499999995</v>
      </c>
      <c r="M2295">
        <v>1.0398532759022397E-2</v>
      </c>
      <c r="N2295">
        <v>0.26350264307055848</v>
      </c>
      <c r="O2295">
        <f t="shared" si="181"/>
        <v>-1.983027935664087</v>
      </c>
    </row>
    <row r="2296" spans="1:15" x14ac:dyDescent="0.25">
      <c r="A2296" s="4">
        <v>37116</v>
      </c>
      <c r="B2296" s="7">
        <v>7.1792245500000016</v>
      </c>
      <c r="C2296">
        <f t="shared" si="180"/>
        <v>2294</v>
      </c>
      <c r="D2296" s="9">
        <f t="shared" si="177"/>
        <v>1.0393999832797889E-2</v>
      </c>
      <c r="E2296">
        <f t="shared" si="178"/>
        <v>-1.9832172944993971</v>
      </c>
      <c r="F2296">
        <f t="shared" si="179"/>
        <v>0.2636175591817973</v>
      </c>
      <c r="K2296" s="8">
        <v>37116</v>
      </c>
      <c r="L2296" s="9">
        <v>7.1792245500000016</v>
      </c>
      <c r="M2296">
        <v>1.0393999832797889E-2</v>
      </c>
      <c r="N2296">
        <v>0.2636175591817973</v>
      </c>
      <c r="O2296">
        <f t="shared" si="181"/>
        <v>-1.9832172944993971</v>
      </c>
    </row>
    <row r="2297" spans="1:15" x14ac:dyDescent="0.25">
      <c r="A2297" s="4">
        <v>35849</v>
      </c>
      <c r="B2297" s="7">
        <v>7.1792245499999998</v>
      </c>
      <c r="C2297">
        <f t="shared" si="180"/>
        <v>2295</v>
      </c>
      <c r="D2297" s="9">
        <f t="shared" si="177"/>
        <v>1.0389470856835885E-2</v>
      </c>
      <c r="E2297">
        <f t="shared" si="178"/>
        <v>-1.9834065708074282</v>
      </c>
      <c r="F2297">
        <f t="shared" si="179"/>
        <v>0.26373247529303606</v>
      </c>
      <c r="K2297" s="8">
        <v>35849</v>
      </c>
      <c r="L2297" s="9">
        <v>7.1792245499999998</v>
      </c>
      <c r="M2297">
        <v>1.0389470856835885E-2</v>
      </c>
      <c r="N2297">
        <v>0.26373247529303606</v>
      </c>
      <c r="O2297">
        <f t="shared" si="181"/>
        <v>-1.9834065708074282</v>
      </c>
    </row>
    <row r="2298" spans="1:15" x14ac:dyDescent="0.25">
      <c r="A2298" s="4">
        <v>36977</v>
      </c>
      <c r="B2298" s="7">
        <v>7.178795850000002</v>
      </c>
      <c r="C2298">
        <f t="shared" si="180"/>
        <v>2296</v>
      </c>
      <c r="D2298" s="9">
        <f t="shared" si="177"/>
        <v>1.0384945825974894E-2</v>
      </c>
      <c r="E2298">
        <f t="shared" si="178"/>
        <v>-1.9835957646600841</v>
      </c>
      <c r="F2298">
        <f t="shared" si="179"/>
        <v>0.26384739140427488</v>
      </c>
      <c r="K2298" s="8">
        <v>36977</v>
      </c>
      <c r="L2298" s="9">
        <v>7.178795850000002</v>
      </c>
      <c r="M2298">
        <v>1.0384945825974894E-2</v>
      </c>
      <c r="N2298">
        <v>0.26384739140427488</v>
      </c>
      <c r="O2298">
        <f t="shared" si="181"/>
        <v>-1.9835957646600841</v>
      </c>
    </row>
    <row r="2299" spans="1:15" x14ac:dyDescent="0.25">
      <c r="A2299" s="4">
        <v>38317</v>
      </c>
      <c r="B2299" s="7">
        <v>7.1749375499999992</v>
      </c>
      <c r="C2299">
        <f t="shared" si="180"/>
        <v>2297</v>
      </c>
      <c r="D2299" s="9">
        <f t="shared" si="177"/>
        <v>1.0380424735062409E-2</v>
      </c>
      <c r="E2299">
        <f t="shared" si="178"/>
        <v>-1.9837848761291743</v>
      </c>
      <c r="F2299">
        <f t="shared" si="179"/>
        <v>0.26396230751551369</v>
      </c>
      <c r="K2299" s="8">
        <v>38317</v>
      </c>
      <c r="L2299" s="9">
        <v>7.1749375499999992</v>
      </c>
      <c r="M2299">
        <v>1.0380424735062409E-2</v>
      </c>
      <c r="N2299">
        <v>0.26396230751551369</v>
      </c>
      <c r="O2299">
        <f t="shared" si="181"/>
        <v>-1.9837848761291743</v>
      </c>
    </row>
    <row r="2300" spans="1:15" x14ac:dyDescent="0.25">
      <c r="A2300" s="4">
        <v>37535</v>
      </c>
      <c r="B2300" s="7">
        <v>7.1742013043478261</v>
      </c>
      <c r="C2300">
        <f t="shared" si="180"/>
        <v>2298</v>
      </c>
      <c r="D2300" s="9">
        <f t="shared" si="177"/>
        <v>1.0375907578954898E-2</v>
      </c>
      <c r="E2300">
        <f t="shared" si="178"/>
        <v>-1.9839739052864145</v>
      </c>
      <c r="F2300">
        <f t="shared" si="179"/>
        <v>0.26407722362675246</v>
      </c>
      <c r="K2300" s="8">
        <v>37535</v>
      </c>
      <c r="L2300" s="9">
        <v>7.1742013043478261</v>
      </c>
      <c r="M2300">
        <v>1.0375907578954898E-2</v>
      </c>
      <c r="N2300">
        <v>0.26407722362675246</v>
      </c>
      <c r="O2300">
        <f t="shared" si="181"/>
        <v>-1.9839739052864145</v>
      </c>
    </row>
    <row r="2301" spans="1:15" x14ac:dyDescent="0.25">
      <c r="A2301" s="4">
        <v>38766</v>
      </c>
      <c r="B2301" s="7">
        <v>7.1715385714285729</v>
      </c>
      <c r="C2301">
        <f t="shared" si="180"/>
        <v>2299</v>
      </c>
      <c r="D2301" s="9">
        <f t="shared" si="177"/>
        <v>1.0371394352517771E-2</v>
      </c>
      <c r="E2301">
        <f t="shared" si="178"/>
        <v>-1.9841628522034271</v>
      </c>
      <c r="F2301">
        <f t="shared" si="179"/>
        <v>0.26419213973799127</v>
      </c>
      <c r="K2301" s="8">
        <v>38766</v>
      </c>
      <c r="L2301" s="9">
        <v>7.1715385714285729</v>
      </c>
      <c r="M2301">
        <v>1.0371394352517771E-2</v>
      </c>
      <c r="N2301">
        <v>0.26419213973799127</v>
      </c>
      <c r="O2301">
        <f t="shared" si="181"/>
        <v>-1.9841628522034271</v>
      </c>
    </row>
    <row r="2302" spans="1:15" x14ac:dyDescent="0.25">
      <c r="A2302" s="4">
        <v>34575</v>
      </c>
      <c r="B2302" s="7">
        <v>7.1706505500000022</v>
      </c>
      <c r="C2302">
        <f t="shared" si="180"/>
        <v>2300</v>
      </c>
      <c r="D2302" s="9">
        <f t="shared" si="177"/>
        <v>1.0366885050625373E-2</v>
      </c>
      <c r="E2302">
        <f t="shared" si="178"/>
        <v>-1.9843517169517411</v>
      </c>
      <c r="F2302">
        <f t="shared" si="179"/>
        <v>0.26430705584923009</v>
      </c>
      <c r="K2302" s="8">
        <v>34575</v>
      </c>
      <c r="L2302" s="9">
        <v>7.1706505500000022</v>
      </c>
      <c r="M2302">
        <v>1.0366885050625373E-2</v>
      </c>
      <c r="N2302">
        <v>0.26430705584923009</v>
      </c>
      <c r="O2302">
        <f t="shared" si="181"/>
        <v>-1.9843517169517411</v>
      </c>
    </row>
    <row r="2303" spans="1:15" x14ac:dyDescent="0.25">
      <c r="A2303" s="4">
        <v>41689</v>
      </c>
      <c r="B2303" s="7">
        <v>7.1706505500000004</v>
      </c>
      <c r="C2303">
        <f t="shared" si="180"/>
        <v>2301</v>
      </c>
      <c r="D2303" s="9">
        <f t="shared" si="177"/>
        <v>1.0362379668160953E-2</v>
      </c>
      <c r="E2303">
        <f t="shared" si="178"/>
        <v>-1.9845404996027916</v>
      </c>
      <c r="F2303">
        <f t="shared" si="179"/>
        <v>0.26442197196046885</v>
      </c>
      <c r="K2303" s="8">
        <v>41689</v>
      </c>
      <c r="L2303" s="9">
        <v>7.1706505500000004</v>
      </c>
      <c r="M2303">
        <v>1.0362379668160953E-2</v>
      </c>
      <c r="N2303">
        <v>0.26442197196046885</v>
      </c>
      <c r="O2303">
        <f t="shared" si="181"/>
        <v>-1.9845404996027916</v>
      </c>
    </row>
    <row r="2304" spans="1:15" x14ac:dyDescent="0.25">
      <c r="A2304" s="4">
        <v>37392</v>
      </c>
      <c r="B2304" s="7">
        <v>7.1706505499999995</v>
      </c>
      <c r="C2304">
        <f t="shared" si="180"/>
        <v>2302</v>
      </c>
      <c r="D2304" s="9">
        <f t="shared" si="177"/>
        <v>1.0357878200016662E-2</v>
      </c>
      <c r="E2304">
        <f t="shared" si="178"/>
        <v>-1.9847292002279211</v>
      </c>
      <c r="F2304">
        <f t="shared" si="179"/>
        <v>0.26453688807170767</v>
      </c>
      <c r="K2304" s="8">
        <v>37392</v>
      </c>
      <c r="L2304" s="9">
        <v>7.1706505499999995</v>
      </c>
      <c r="M2304">
        <v>1.0357878200016662E-2</v>
      </c>
      <c r="N2304">
        <v>0.26453688807170767</v>
      </c>
      <c r="O2304">
        <f t="shared" si="181"/>
        <v>-1.9847292002279211</v>
      </c>
    </row>
    <row r="2305" spans="1:15" x14ac:dyDescent="0.25">
      <c r="A2305" s="4">
        <v>40335</v>
      </c>
      <c r="B2305" s="7">
        <v>7.1702218500000008</v>
      </c>
      <c r="C2305">
        <f t="shared" si="180"/>
        <v>2303</v>
      </c>
      <c r="D2305" s="9">
        <f t="shared" si="177"/>
        <v>1.035338064109351E-2</v>
      </c>
      <c r="E2305">
        <f t="shared" si="178"/>
        <v>-1.9849178188983794</v>
      </c>
      <c r="F2305">
        <f t="shared" si="179"/>
        <v>0.26465180418294643</v>
      </c>
      <c r="K2305" s="8">
        <v>40335</v>
      </c>
      <c r="L2305" s="9">
        <v>7.1702218500000008</v>
      </c>
      <c r="M2305">
        <v>1.035338064109351E-2</v>
      </c>
      <c r="N2305">
        <v>0.26465180418294643</v>
      </c>
      <c r="O2305">
        <f t="shared" si="181"/>
        <v>-1.9849178188983794</v>
      </c>
    </row>
    <row r="2306" spans="1:15" x14ac:dyDescent="0.25">
      <c r="A2306" s="4">
        <v>35871</v>
      </c>
      <c r="B2306" s="7">
        <v>7.1665779000000027</v>
      </c>
      <c r="C2306">
        <f t="shared" si="180"/>
        <v>2304</v>
      </c>
      <c r="D2306" s="9">
        <f t="shared" si="177"/>
        <v>1.034888698630137E-2</v>
      </c>
      <c r="E2306">
        <f t="shared" si="178"/>
        <v>-1.9851063556853226</v>
      </c>
      <c r="F2306">
        <f t="shared" si="179"/>
        <v>0.26476672029418524</v>
      </c>
      <c r="K2306" s="8">
        <v>35871</v>
      </c>
      <c r="L2306" s="9">
        <v>7.1665779000000027</v>
      </c>
      <c r="M2306">
        <v>1.034888698630137E-2</v>
      </c>
      <c r="N2306">
        <v>0.26476672029418524</v>
      </c>
      <c r="O2306">
        <f t="shared" si="181"/>
        <v>-1.9851063556853226</v>
      </c>
    </row>
    <row r="2307" spans="1:15" x14ac:dyDescent="0.25">
      <c r="A2307" s="4">
        <v>41722</v>
      </c>
      <c r="B2307" s="7">
        <v>7.1665778999999992</v>
      </c>
      <c r="C2307">
        <f t="shared" si="180"/>
        <v>2305</v>
      </c>
      <c r="D2307" s="9">
        <f t="shared" ref="D2307:D2370" si="182">(C$1+1)/C2307/365</f>
        <v>1.034439723055894E-2</v>
      </c>
      <c r="E2307">
        <f t="shared" ref="E2307:E2370" si="183">LOG(D2307)</f>
        <v>-1.9852948106598152</v>
      </c>
      <c r="F2307">
        <f t="shared" ref="F2307:F2370" si="184">C2307/C$1</f>
        <v>0.26488163640542406</v>
      </c>
      <c r="K2307" s="8">
        <v>41722</v>
      </c>
      <c r="L2307" s="9">
        <v>7.1665778999999992</v>
      </c>
      <c r="M2307">
        <v>1.034439723055894E-2</v>
      </c>
      <c r="N2307">
        <v>0.26488163640542406</v>
      </c>
      <c r="O2307">
        <f t="shared" si="181"/>
        <v>-1.9852948106598152</v>
      </c>
    </row>
    <row r="2308" spans="1:15" x14ac:dyDescent="0.25">
      <c r="A2308" s="4">
        <v>35449</v>
      </c>
      <c r="B2308" s="7">
        <v>7.1663635500000007</v>
      </c>
      <c r="C2308">
        <f t="shared" ref="C2308:C2371" si="185">C2307+1</f>
        <v>2306</v>
      </c>
      <c r="D2308" s="9">
        <f t="shared" si="182"/>
        <v>1.0339911368793735E-2</v>
      </c>
      <c r="E2308">
        <f t="shared" si="183"/>
        <v>-1.9854831838928284</v>
      </c>
      <c r="F2308">
        <f t="shared" si="184"/>
        <v>0.26499655251666282</v>
      </c>
      <c r="K2308" s="8">
        <v>35449</v>
      </c>
      <c r="L2308" s="9">
        <v>7.1663635500000007</v>
      </c>
      <c r="M2308">
        <v>1.0339911368793735E-2</v>
      </c>
      <c r="N2308">
        <v>0.26499655251666282</v>
      </c>
      <c r="O2308">
        <f t="shared" ref="O2308:O2371" si="186">LOG(M2308)</f>
        <v>-1.9854831838928284</v>
      </c>
    </row>
    <row r="2309" spans="1:15" x14ac:dyDescent="0.25">
      <c r="A2309" s="4">
        <v>39745</v>
      </c>
      <c r="B2309" s="7">
        <v>7.1663635499999998</v>
      </c>
      <c r="C2309">
        <f t="shared" si="185"/>
        <v>2307</v>
      </c>
      <c r="D2309" s="9">
        <f t="shared" si="182"/>
        <v>1.0335429395942071E-2</v>
      </c>
      <c r="E2309">
        <f t="shared" si="183"/>
        <v>-1.9856714754552416</v>
      </c>
      <c r="F2309">
        <f t="shared" si="184"/>
        <v>0.26511146862790164</v>
      </c>
      <c r="K2309" s="8">
        <v>39745</v>
      </c>
      <c r="L2309" s="9">
        <v>7.1663635499999998</v>
      </c>
      <c r="M2309">
        <v>1.0335429395942071E-2</v>
      </c>
      <c r="N2309">
        <v>0.26511146862790164</v>
      </c>
      <c r="O2309">
        <f t="shared" si="186"/>
        <v>-1.9856714754552416</v>
      </c>
    </row>
    <row r="2310" spans="1:15" x14ac:dyDescent="0.25">
      <c r="A2310" s="4">
        <v>40199</v>
      </c>
      <c r="B2310" s="7">
        <v>7.1633431636363643</v>
      </c>
      <c r="C2310">
        <f t="shared" si="185"/>
        <v>2308</v>
      </c>
      <c r="D2310" s="9">
        <f t="shared" si="182"/>
        <v>1.0330951306949027E-2</v>
      </c>
      <c r="E2310">
        <f t="shared" si="183"/>
        <v>-1.9858596854178421</v>
      </c>
      <c r="F2310">
        <f t="shared" si="184"/>
        <v>0.26522638473914045</v>
      </c>
      <c r="K2310" s="8">
        <v>40199</v>
      </c>
      <c r="L2310" s="9">
        <v>7.1633431636363643</v>
      </c>
      <c r="M2310">
        <v>1.0330951306949027E-2</v>
      </c>
      <c r="N2310">
        <v>0.26522638473914045</v>
      </c>
      <c r="O2310">
        <f t="shared" si="186"/>
        <v>-1.9858596854178421</v>
      </c>
    </row>
    <row r="2311" spans="1:15" x14ac:dyDescent="0.25">
      <c r="A2311" s="4">
        <v>39187</v>
      </c>
      <c r="B2311" s="7">
        <v>7.1625052500000006</v>
      </c>
      <c r="C2311">
        <f t="shared" si="185"/>
        <v>2309</v>
      </c>
      <c r="D2311" s="9">
        <f t="shared" si="182"/>
        <v>1.0326477096768451E-2</v>
      </c>
      <c r="E2311">
        <f t="shared" si="183"/>
        <v>-1.9860478138513245</v>
      </c>
      <c r="F2311">
        <f t="shared" si="184"/>
        <v>0.26534130085037921</v>
      </c>
      <c r="K2311" s="8">
        <v>39187</v>
      </c>
      <c r="L2311" s="9">
        <v>7.1625052500000006</v>
      </c>
      <c r="M2311">
        <v>1.0326477096768451E-2</v>
      </c>
      <c r="N2311">
        <v>0.26534130085037921</v>
      </c>
      <c r="O2311">
        <f t="shared" si="186"/>
        <v>-1.9860478138513245</v>
      </c>
    </row>
    <row r="2312" spans="1:15" x14ac:dyDescent="0.25">
      <c r="A2312" s="4">
        <v>40785</v>
      </c>
      <c r="B2312" s="7">
        <v>7.1622909000000003</v>
      </c>
      <c r="C2312">
        <f t="shared" si="185"/>
        <v>2310</v>
      </c>
      <c r="D2312" s="9">
        <f t="shared" si="182"/>
        <v>1.0322006760362925E-2</v>
      </c>
      <c r="E2312">
        <f t="shared" si="183"/>
        <v>-1.9862358608262924</v>
      </c>
      <c r="F2312">
        <f t="shared" si="184"/>
        <v>0.26545621696161803</v>
      </c>
      <c r="K2312" s="8">
        <v>40785</v>
      </c>
      <c r="L2312" s="9">
        <v>7.1622909000000003</v>
      </c>
      <c r="M2312">
        <v>1.0322006760362925E-2</v>
      </c>
      <c r="N2312">
        <v>0.26545621696161803</v>
      </c>
      <c r="O2312">
        <f t="shared" si="186"/>
        <v>-1.9862358608262924</v>
      </c>
    </row>
    <row r="2313" spans="1:15" x14ac:dyDescent="0.25">
      <c r="A2313" s="4">
        <v>36130</v>
      </c>
      <c r="B2313" s="7">
        <v>7.1586469499999996</v>
      </c>
      <c r="C2313">
        <f t="shared" si="185"/>
        <v>2311</v>
      </c>
      <c r="D2313" s="9">
        <f t="shared" si="182"/>
        <v>1.0317540292703747E-2</v>
      </c>
      <c r="E2313">
        <f t="shared" si="183"/>
        <v>-1.9864238264132574</v>
      </c>
      <c r="F2313">
        <f t="shared" si="184"/>
        <v>0.26557113307285679</v>
      </c>
      <c r="K2313" s="8">
        <v>36130</v>
      </c>
      <c r="L2313" s="9">
        <v>7.1586469499999996</v>
      </c>
      <c r="M2313">
        <v>1.0317540292703747E-2</v>
      </c>
      <c r="N2313">
        <v>0.26557113307285679</v>
      </c>
      <c r="O2313">
        <f t="shared" si="186"/>
        <v>-1.9864238264132574</v>
      </c>
    </row>
    <row r="2314" spans="1:15" x14ac:dyDescent="0.25">
      <c r="A2314" s="4">
        <v>37830</v>
      </c>
      <c r="B2314" s="7">
        <v>7.1582182499999991</v>
      </c>
      <c r="C2314">
        <f t="shared" si="185"/>
        <v>2312</v>
      </c>
      <c r="D2314" s="9">
        <f t="shared" si="182"/>
        <v>1.0313077688770916E-2</v>
      </c>
      <c r="E2314">
        <f t="shared" si="183"/>
        <v>-1.9866117106826395</v>
      </c>
      <c r="F2314">
        <f t="shared" si="184"/>
        <v>0.26568604918409561</v>
      </c>
      <c r="K2314" s="8">
        <v>37830</v>
      </c>
      <c r="L2314" s="9">
        <v>7.1582182499999991</v>
      </c>
      <c r="M2314">
        <v>1.0313077688770916E-2</v>
      </c>
      <c r="N2314">
        <v>0.26568604918409561</v>
      </c>
      <c r="O2314">
        <f t="shared" si="186"/>
        <v>-1.9866117106826395</v>
      </c>
    </row>
    <row r="2315" spans="1:15" x14ac:dyDescent="0.25">
      <c r="A2315" s="4">
        <v>36847</v>
      </c>
      <c r="B2315" s="7">
        <v>7.1543599500000008</v>
      </c>
      <c r="C2315">
        <f t="shared" si="185"/>
        <v>2313</v>
      </c>
      <c r="D2315" s="9">
        <f t="shared" si="182"/>
        <v>1.0308618943553116E-2</v>
      </c>
      <c r="E2315">
        <f t="shared" si="183"/>
        <v>-1.9867995137047676</v>
      </c>
      <c r="F2315">
        <f t="shared" si="184"/>
        <v>0.26580096529533442</v>
      </c>
      <c r="K2315" s="8">
        <v>36847</v>
      </c>
      <c r="L2315" s="9">
        <v>7.1543599500000008</v>
      </c>
      <c r="M2315">
        <v>1.0308618943553116E-2</v>
      </c>
      <c r="N2315">
        <v>0.26580096529533442</v>
      </c>
      <c r="O2315">
        <f t="shared" si="186"/>
        <v>-1.9867995137047676</v>
      </c>
    </row>
    <row r="2316" spans="1:15" x14ac:dyDescent="0.25">
      <c r="A2316" s="4">
        <v>38373</v>
      </c>
      <c r="B2316" s="7">
        <v>7.1541456000000023</v>
      </c>
      <c r="C2316">
        <f t="shared" si="185"/>
        <v>2314</v>
      </c>
      <c r="D2316" s="9">
        <f t="shared" si="182"/>
        <v>1.030416405204769E-2</v>
      </c>
      <c r="E2316">
        <f t="shared" si="183"/>
        <v>-1.986987235549879</v>
      </c>
      <c r="F2316">
        <f t="shared" si="184"/>
        <v>0.26591588140657318</v>
      </c>
      <c r="K2316" s="8">
        <v>38373</v>
      </c>
      <c r="L2316" s="9">
        <v>7.1541456000000023</v>
      </c>
      <c r="M2316">
        <v>1.030416405204769E-2</v>
      </c>
      <c r="N2316">
        <v>0.26591588140657318</v>
      </c>
      <c r="O2316">
        <f t="shared" si="186"/>
        <v>-1.986987235549879</v>
      </c>
    </row>
    <row r="2317" spans="1:15" x14ac:dyDescent="0.25">
      <c r="A2317" s="4">
        <v>40010</v>
      </c>
      <c r="B2317" s="7">
        <v>7.1541456000000023</v>
      </c>
      <c r="C2317">
        <f t="shared" si="185"/>
        <v>2315</v>
      </c>
      <c r="D2317" s="9">
        <f t="shared" si="182"/>
        <v>1.0299713009260629E-2</v>
      </c>
      <c r="E2317">
        <f t="shared" si="183"/>
        <v>-1.9871748762881201</v>
      </c>
      <c r="F2317">
        <f t="shared" si="184"/>
        <v>0.266030797517812</v>
      </c>
      <c r="K2317" s="8">
        <v>40010</v>
      </c>
      <c r="L2317" s="9">
        <v>7.1541456000000023</v>
      </c>
      <c r="M2317">
        <v>1.0299713009260629E-2</v>
      </c>
      <c r="N2317">
        <v>0.266030797517812</v>
      </c>
      <c r="O2317">
        <f t="shared" si="186"/>
        <v>-1.9871748762881201</v>
      </c>
    </row>
    <row r="2318" spans="1:15" x14ac:dyDescent="0.25">
      <c r="A2318" s="4">
        <v>34362</v>
      </c>
      <c r="B2318" s="7">
        <v>7.1539312500000003</v>
      </c>
      <c r="C2318">
        <f t="shared" si="185"/>
        <v>2316</v>
      </c>
      <c r="D2318" s="9">
        <f t="shared" si="182"/>
        <v>1.0295265810206544E-2</v>
      </c>
      <c r="E2318">
        <f t="shared" si="183"/>
        <v>-1.9873624359895468</v>
      </c>
      <c r="F2318">
        <f t="shared" si="184"/>
        <v>0.26614571362905082</v>
      </c>
      <c r="K2318" s="8">
        <v>34362</v>
      </c>
      <c r="L2318" s="9">
        <v>7.1539312500000003</v>
      </c>
      <c r="M2318">
        <v>1.0295265810206544E-2</v>
      </c>
      <c r="N2318">
        <v>0.26614571362905082</v>
      </c>
      <c r="O2318">
        <f t="shared" si="186"/>
        <v>-1.9873624359895468</v>
      </c>
    </row>
    <row r="2319" spans="1:15" x14ac:dyDescent="0.25">
      <c r="A2319" s="4">
        <v>34076</v>
      </c>
      <c r="B2319" s="7">
        <v>7.1502873000000005</v>
      </c>
      <c r="C2319">
        <f t="shared" si="185"/>
        <v>2317</v>
      </c>
      <c r="D2319" s="9">
        <f t="shared" si="182"/>
        <v>1.0290822449908657E-2</v>
      </c>
      <c r="E2319">
        <f t="shared" si="183"/>
        <v>-1.9875499147241238</v>
      </c>
      <c r="F2319">
        <f t="shared" si="184"/>
        <v>0.26626062974028958</v>
      </c>
      <c r="K2319" s="8">
        <v>34076</v>
      </c>
      <c r="L2319" s="9">
        <v>7.1502873000000005</v>
      </c>
      <c r="M2319">
        <v>1.0290822449908657E-2</v>
      </c>
      <c r="N2319">
        <v>0.26626062974028958</v>
      </c>
      <c r="O2319">
        <f t="shared" si="186"/>
        <v>-1.9875499147241238</v>
      </c>
    </row>
    <row r="2320" spans="1:15" x14ac:dyDescent="0.25">
      <c r="A2320" s="4">
        <v>41889</v>
      </c>
      <c r="B2320" s="7">
        <v>7.1500729500000002</v>
      </c>
      <c r="C2320">
        <f t="shared" si="185"/>
        <v>2318</v>
      </c>
      <c r="D2320" s="9">
        <f t="shared" si="182"/>
        <v>1.0286382923398773E-2</v>
      </c>
      <c r="E2320">
        <f t="shared" si="183"/>
        <v>-1.9877373125617255</v>
      </c>
      <c r="F2320">
        <f t="shared" si="184"/>
        <v>0.26637554585152839</v>
      </c>
      <c r="K2320" s="8">
        <v>41889</v>
      </c>
      <c r="L2320" s="9">
        <v>7.1500729500000002</v>
      </c>
      <c r="M2320">
        <v>1.0286382923398773E-2</v>
      </c>
      <c r="N2320">
        <v>0.26637554585152839</v>
      </c>
      <c r="O2320">
        <f t="shared" si="186"/>
        <v>-1.9877373125617255</v>
      </c>
    </row>
    <row r="2321" spans="1:15" x14ac:dyDescent="0.25">
      <c r="A2321" s="4">
        <v>37940</v>
      </c>
      <c r="B2321" s="7">
        <v>7.1480319652173918</v>
      </c>
      <c r="C2321">
        <f t="shared" si="185"/>
        <v>2319</v>
      </c>
      <c r="D2321" s="9">
        <f t="shared" si="182"/>
        <v>1.0281947225717273E-2</v>
      </c>
      <c r="E2321">
        <f t="shared" si="183"/>
        <v>-1.9879246295721356</v>
      </c>
      <c r="F2321">
        <f t="shared" si="184"/>
        <v>0.26649046196276716</v>
      </c>
      <c r="K2321" s="8">
        <v>37940</v>
      </c>
      <c r="L2321" s="9">
        <v>7.1480319652173918</v>
      </c>
      <c r="M2321">
        <v>1.0281947225717273E-2</v>
      </c>
      <c r="N2321">
        <v>0.26649046196276716</v>
      </c>
      <c r="O2321">
        <f t="shared" si="186"/>
        <v>-1.9879246295721356</v>
      </c>
    </row>
    <row r="2322" spans="1:15" x14ac:dyDescent="0.25">
      <c r="A2322" s="4">
        <v>37128</v>
      </c>
      <c r="B2322" s="7">
        <v>7.1462146500000001</v>
      </c>
      <c r="C2322">
        <f t="shared" si="185"/>
        <v>2320</v>
      </c>
      <c r="D2322" s="9">
        <f t="shared" si="182"/>
        <v>1.0277515351913085E-2</v>
      </c>
      <c r="E2322">
        <f t="shared" si="183"/>
        <v>-1.9881118658250478</v>
      </c>
      <c r="F2322">
        <f t="shared" si="184"/>
        <v>0.26660537807400597</v>
      </c>
      <c r="K2322" s="8">
        <v>37128</v>
      </c>
      <c r="L2322" s="9">
        <v>7.1462146500000001</v>
      </c>
      <c r="M2322">
        <v>1.0277515351913085E-2</v>
      </c>
      <c r="N2322">
        <v>0.26660537807400597</v>
      </c>
      <c r="O2322">
        <f t="shared" si="186"/>
        <v>-1.9881118658250478</v>
      </c>
    </row>
    <row r="2323" spans="1:15" x14ac:dyDescent="0.25">
      <c r="A2323" s="4">
        <v>39859</v>
      </c>
      <c r="B2323" s="7">
        <v>7.1455716000000002</v>
      </c>
      <c r="C2323">
        <f t="shared" si="185"/>
        <v>2321</v>
      </c>
      <c r="D2323" s="9">
        <f t="shared" si="182"/>
        <v>1.0273087297043669E-2</v>
      </c>
      <c r="E2323">
        <f t="shared" si="183"/>
        <v>-1.9882990213900658</v>
      </c>
      <c r="F2323">
        <f t="shared" si="184"/>
        <v>0.26672029418524479</v>
      </c>
      <c r="K2323" s="8">
        <v>39859</v>
      </c>
      <c r="L2323" s="9">
        <v>7.1455716000000002</v>
      </c>
      <c r="M2323">
        <v>1.0273087297043669E-2</v>
      </c>
      <c r="N2323">
        <v>0.26672029418524479</v>
      </c>
      <c r="O2323">
        <f t="shared" si="186"/>
        <v>-1.9882990213900658</v>
      </c>
    </row>
    <row r="2324" spans="1:15" x14ac:dyDescent="0.25">
      <c r="A2324" s="4">
        <v>36894</v>
      </c>
      <c r="B2324" s="7">
        <v>7.1453572500000018</v>
      </c>
      <c r="C2324">
        <f t="shared" si="185"/>
        <v>2322</v>
      </c>
      <c r="D2324" s="9">
        <f t="shared" si="182"/>
        <v>1.0268663056175003E-2</v>
      </c>
      <c r="E2324">
        <f t="shared" si="183"/>
        <v>-1.9884860963367033</v>
      </c>
      <c r="F2324">
        <f t="shared" si="184"/>
        <v>0.26683521029648355</v>
      </c>
      <c r="K2324" s="8">
        <v>36894</v>
      </c>
      <c r="L2324" s="9">
        <v>7.1453572500000018</v>
      </c>
      <c r="M2324">
        <v>1.0268663056175003E-2</v>
      </c>
      <c r="N2324">
        <v>0.26683521029648355</v>
      </c>
      <c r="O2324">
        <f t="shared" si="186"/>
        <v>-1.9884860963367033</v>
      </c>
    </row>
    <row r="2325" spans="1:15" x14ac:dyDescent="0.25">
      <c r="A2325" s="4">
        <v>37349</v>
      </c>
      <c r="B2325" s="7">
        <v>7.14535725</v>
      </c>
      <c r="C2325">
        <f t="shared" si="185"/>
        <v>2323</v>
      </c>
      <c r="D2325" s="9">
        <f t="shared" si="182"/>
        <v>1.0264242624381557E-2</v>
      </c>
      <c r="E2325">
        <f t="shared" si="183"/>
        <v>-1.9886730907343837</v>
      </c>
      <c r="F2325">
        <f t="shared" si="184"/>
        <v>0.26695012640772237</v>
      </c>
      <c r="K2325" s="8">
        <v>37349</v>
      </c>
      <c r="L2325" s="9">
        <v>7.14535725</v>
      </c>
      <c r="M2325">
        <v>1.0264242624381557E-2</v>
      </c>
      <c r="N2325">
        <v>0.26695012640772237</v>
      </c>
      <c r="O2325">
        <f t="shared" si="186"/>
        <v>-1.9886730907343837</v>
      </c>
    </row>
    <row r="2326" spans="1:15" x14ac:dyDescent="0.25">
      <c r="A2326" s="4">
        <v>34430</v>
      </c>
      <c r="B2326" s="7">
        <v>7.1419276500000004</v>
      </c>
      <c r="C2326">
        <f t="shared" si="185"/>
        <v>2324</v>
      </c>
      <c r="D2326" s="9">
        <f t="shared" si="182"/>
        <v>1.0259825996746281E-2</v>
      </c>
      <c r="E2326">
        <f t="shared" si="183"/>
        <v>-1.9888600046524412</v>
      </c>
      <c r="F2326">
        <f t="shared" si="184"/>
        <v>0.26706504251896118</v>
      </c>
      <c r="K2326" s="8">
        <v>34430</v>
      </c>
      <c r="L2326" s="9">
        <v>7.1419276500000004</v>
      </c>
      <c r="M2326">
        <v>1.0259825996746281E-2</v>
      </c>
      <c r="N2326">
        <v>0.26706504251896118</v>
      </c>
      <c r="O2326">
        <f t="shared" si="186"/>
        <v>-1.9888600046524412</v>
      </c>
    </row>
    <row r="2327" spans="1:15" x14ac:dyDescent="0.25">
      <c r="A2327" s="4">
        <v>38401</v>
      </c>
      <c r="B2327" s="7">
        <v>7.1419276500000004</v>
      </c>
      <c r="C2327">
        <f t="shared" si="185"/>
        <v>2325</v>
      </c>
      <c r="D2327" s="9">
        <f t="shared" si="182"/>
        <v>1.0255413168360584E-2</v>
      </c>
      <c r="E2327">
        <f t="shared" si="183"/>
        <v>-1.989046838160121</v>
      </c>
      <c r="F2327">
        <f t="shared" si="184"/>
        <v>0.26717995863019994</v>
      </c>
      <c r="K2327" s="8">
        <v>38401</v>
      </c>
      <c r="L2327" s="9">
        <v>7.1419276500000004</v>
      </c>
      <c r="M2327">
        <v>1.0255413168360584E-2</v>
      </c>
      <c r="N2327">
        <v>0.26717995863019994</v>
      </c>
      <c r="O2327">
        <f t="shared" si="186"/>
        <v>-1.989046838160121</v>
      </c>
    </row>
    <row r="2328" spans="1:15" x14ac:dyDescent="0.25">
      <c r="A2328" s="4">
        <v>37387</v>
      </c>
      <c r="B2328" s="7">
        <v>7.141713300000001</v>
      </c>
      <c r="C2328">
        <f t="shared" si="185"/>
        <v>2326</v>
      </c>
      <c r="D2328" s="9">
        <f t="shared" si="182"/>
        <v>1.0251004134324315E-2</v>
      </c>
      <c r="E2328">
        <f t="shared" si="183"/>
        <v>-1.9892335913265777</v>
      </c>
      <c r="F2328">
        <f t="shared" si="184"/>
        <v>0.26729487474143876</v>
      </c>
      <c r="K2328" s="8">
        <v>37387</v>
      </c>
      <c r="L2328" s="9">
        <v>7.141713300000001</v>
      </c>
      <c r="M2328">
        <v>1.0251004134324315E-2</v>
      </c>
      <c r="N2328">
        <v>0.26729487474143876</v>
      </c>
      <c r="O2328">
        <f t="shared" si="186"/>
        <v>-1.9892335913265777</v>
      </c>
    </row>
    <row r="2329" spans="1:15" x14ac:dyDescent="0.25">
      <c r="A2329" s="4">
        <v>35532</v>
      </c>
      <c r="B2329" s="7">
        <v>7.1414989500000017</v>
      </c>
      <c r="C2329">
        <f t="shared" si="185"/>
        <v>2327</v>
      </c>
      <c r="D2329" s="9">
        <f t="shared" si="182"/>
        <v>1.0246598889745748E-2</v>
      </c>
      <c r="E2329">
        <f t="shared" si="183"/>
        <v>-1.989420264220878</v>
      </c>
      <c r="F2329">
        <f t="shared" si="184"/>
        <v>0.26740979085267752</v>
      </c>
      <c r="K2329" s="8">
        <v>35532</v>
      </c>
      <c r="L2329" s="9">
        <v>7.1414989500000017</v>
      </c>
      <c r="M2329">
        <v>1.0246598889745748E-2</v>
      </c>
      <c r="N2329">
        <v>0.26740979085267752</v>
      </c>
      <c r="O2329">
        <f t="shared" si="186"/>
        <v>-1.989420264220878</v>
      </c>
    </row>
    <row r="2330" spans="1:15" x14ac:dyDescent="0.25">
      <c r="A2330" s="4">
        <v>41324</v>
      </c>
      <c r="B2330" s="7">
        <v>7.1412845999999996</v>
      </c>
      <c r="C2330">
        <f t="shared" si="185"/>
        <v>2328</v>
      </c>
      <c r="D2330" s="9">
        <f t="shared" si="182"/>
        <v>1.0242197429741562E-2</v>
      </c>
      <c r="E2330">
        <f t="shared" si="183"/>
        <v>-1.9896068569119991</v>
      </c>
      <c r="F2330">
        <f t="shared" si="184"/>
        <v>0.26752470696391634</v>
      </c>
      <c r="K2330" s="8">
        <v>41324</v>
      </c>
      <c r="L2330" s="9">
        <v>7.1412845999999996</v>
      </c>
      <c r="M2330">
        <v>1.0242197429741562E-2</v>
      </c>
      <c r="N2330">
        <v>0.26752470696391634</v>
      </c>
      <c r="O2330">
        <f t="shared" si="186"/>
        <v>-1.9896068569119991</v>
      </c>
    </row>
    <row r="2331" spans="1:15" x14ac:dyDescent="0.25">
      <c r="A2331" s="4">
        <v>40222</v>
      </c>
      <c r="B2331" s="7">
        <v>7.1406610363636362</v>
      </c>
      <c r="C2331">
        <f t="shared" si="185"/>
        <v>2329</v>
      </c>
      <c r="D2331" s="9">
        <f t="shared" si="182"/>
        <v>1.023779974943682E-2</v>
      </c>
      <c r="E2331">
        <f t="shared" si="183"/>
        <v>-1.9897933694688288</v>
      </c>
      <c r="F2331">
        <f t="shared" si="184"/>
        <v>0.26763962307515515</v>
      </c>
      <c r="K2331" s="8">
        <v>40222</v>
      </c>
      <c r="L2331" s="9">
        <v>7.1406610363636362</v>
      </c>
      <c r="M2331">
        <v>1.023779974943682E-2</v>
      </c>
      <c r="N2331">
        <v>0.26763962307515515</v>
      </c>
      <c r="O2331">
        <f t="shared" si="186"/>
        <v>-1.9897933694688288</v>
      </c>
    </row>
    <row r="2332" spans="1:15" x14ac:dyDescent="0.25">
      <c r="A2332" s="4">
        <v>41942</v>
      </c>
      <c r="B2332" s="7">
        <v>7.1376406500000034</v>
      </c>
      <c r="C2332">
        <f t="shared" si="185"/>
        <v>2330</v>
      </c>
      <c r="D2332" s="9">
        <f t="shared" si="182"/>
        <v>1.023340584396496E-2</v>
      </c>
      <c r="E2332">
        <f t="shared" si="183"/>
        <v>-1.9899798019601671</v>
      </c>
      <c r="F2332">
        <f t="shared" si="184"/>
        <v>0.26775453918639391</v>
      </c>
      <c r="K2332" s="8">
        <v>41942</v>
      </c>
      <c r="L2332" s="9">
        <v>7.1376406500000034</v>
      </c>
      <c r="M2332">
        <v>1.023340584396496E-2</v>
      </c>
      <c r="N2332">
        <v>0.26775453918639391</v>
      </c>
      <c r="O2332">
        <f t="shared" si="186"/>
        <v>-1.9899798019601671</v>
      </c>
    </row>
    <row r="2333" spans="1:15" x14ac:dyDescent="0.25">
      <c r="A2333" s="4">
        <v>34403</v>
      </c>
      <c r="B2333" s="7">
        <v>7.1376406500000016</v>
      </c>
      <c r="C2333">
        <f t="shared" si="185"/>
        <v>2331</v>
      </c>
      <c r="D2333" s="9">
        <f t="shared" si="182"/>
        <v>1.0229015708467763E-2</v>
      </c>
      <c r="E2333">
        <f t="shared" si="183"/>
        <v>-1.9901661544547249</v>
      </c>
      <c r="F2333">
        <f t="shared" si="184"/>
        <v>0.26786945529763273</v>
      </c>
      <c r="K2333" s="8">
        <v>34403</v>
      </c>
      <c r="L2333" s="9">
        <v>7.1376406500000016</v>
      </c>
      <c r="M2333">
        <v>1.0229015708467763E-2</v>
      </c>
      <c r="N2333">
        <v>0.26786945529763273</v>
      </c>
      <c r="O2333">
        <f t="shared" si="186"/>
        <v>-1.9901661544547249</v>
      </c>
    </row>
    <row r="2334" spans="1:15" x14ac:dyDescent="0.25">
      <c r="A2334" s="4">
        <v>37869</v>
      </c>
      <c r="B2334" s="7">
        <v>7.1374263000000013</v>
      </c>
      <c r="C2334">
        <f t="shared" si="185"/>
        <v>2332</v>
      </c>
      <c r="D2334" s="9">
        <f t="shared" si="182"/>
        <v>1.0224629338095351E-2</v>
      </c>
      <c r="E2334">
        <f t="shared" si="183"/>
        <v>-1.9903524270211246</v>
      </c>
      <c r="F2334">
        <f t="shared" si="184"/>
        <v>0.26798437140887155</v>
      </c>
      <c r="K2334" s="8">
        <v>37869</v>
      </c>
      <c r="L2334" s="9">
        <v>7.1374263000000013</v>
      </c>
      <c r="M2334">
        <v>1.0224629338095351E-2</v>
      </c>
      <c r="N2334">
        <v>0.26798437140887155</v>
      </c>
      <c r="O2334">
        <f t="shared" si="186"/>
        <v>-1.9903524270211246</v>
      </c>
    </row>
    <row r="2335" spans="1:15" x14ac:dyDescent="0.25">
      <c r="A2335" s="4">
        <v>35875</v>
      </c>
      <c r="B2335" s="7">
        <v>7.1333536499999992</v>
      </c>
      <c r="C2335">
        <f t="shared" si="185"/>
        <v>2333</v>
      </c>
      <c r="D2335" s="9">
        <f t="shared" si="182"/>
        <v>1.0220246728006154E-2</v>
      </c>
      <c r="E2335">
        <f t="shared" si="183"/>
        <v>-1.9905386197279007</v>
      </c>
      <c r="F2335">
        <f t="shared" si="184"/>
        <v>0.26809928752011031</v>
      </c>
      <c r="K2335" s="8">
        <v>35875</v>
      </c>
      <c r="L2335" s="9">
        <v>7.1333536499999992</v>
      </c>
      <c r="M2335">
        <v>1.0220246728006154E-2</v>
      </c>
      <c r="N2335">
        <v>0.26809928752011031</v>
      </c>
      <c r="O2335">
        <f t="shared" si="186"/>
        <v>-1.9905386197279007</v>
      </c>
    </row>
    <row r="2336" spans="1:15" x14ac:dyDescent="0.25">
      <c r="A2336" s="4">
        <v>39261</v>
      </c>
      <c r="B2336" s="7">
        <v>7.1301383999999999</v>
      </c>
      <c r="C2336">
        <f t="shared" si="185"/>
        <v>2334</v>
      </c>
      <c r="D2336" s="9">
        <f t="shared" si="182"/>
        <v>1.0215867873366905E-2</v>
      </c>
      <c r="E2336">
        <f t="shared" si="183"/>
        <v>-1.9907247326434996</v>
      </c>
      <c r="F2336">
        <f t="shared" si="184"/>
        <v>0.26821420363134912</v>
      </c>
      <c r="K2336" s="8">
        <v>39261</v>
      </c>
      <c r="L2336" s="9">
        <v>7.1301383999999999</v>
      </c>
      <c r="M2336">
        <v>1.0215867873366905E-2</v>
      </c>
      <c r="N2336">
        <v>0.26821420363134912</v>
      </c>
      <c r="O2336">
        <f t="shared" si="186"/>
        <v>-1.9907247326434996</v>
      </c>
    </row>
    <row r="2337" spans="1:15" x14ac:dyDescent="0.25">
      <c r="A2337" s="4">
        <v>35327</v>
      </c>
      <c r="B2337" s="7">
        <v>7.1290666500000013</v>
      </c>
      <c r="C2337">
        <f t="shared" si="185"/>
        <v>2335</v>
      </c>
      <c r="D2337" s="9">
        <f t="shared" si="182"/>
        <v>1.0211492769352615E-2</v>
      </c>
      <c r="E2337">
        <f t="shared" si="183"/>
        <v>-1.990910765836279</v>
      </c>
      <c r="F2337">
        <f t="shared" si="184"/>
        <v>0.26832911974258788</v>
      </c>
      <c r="K2337" s="8">
        <v>35327</v>
      </c>
      <c r="L2337" s="9">
        <v>7.1290666500000013</v>
      </c>
      <c r="M2337">
        <v>1.0211492769352615E-2</v>
      </c>
      <c r="N2337">
        <v>0.26832911974258788</v>
      </c>
      <c r="O2337">
        <f t="shared" si="186"/>
        <v>-1.990910765836279</v>
      </c>
    </row>
    <row r="2338" spans="1:15" x14ac:dyDescent="0.25">
      <c r="A2338" s="4">
        <v>41523</v>
      </c>
      <c r="B2338" s="7">
        <v>7.128852300000001</v>
      </c>
      <c r="C2338">
        <f t="shared" si="185"/>
        <v>2336</v>
      </c>
      <c r="D2338" s="9">
        <f t="shared" si="182"/>
        <v>1.0207121411146556E-2</v>
      </c>
      <c r="E2338">
        <f t="shared" si="183"/>
        <v>-1.9910967193745102</v>
      </c>
      <c r="F2338">
        <f t="shared" si="184"/>
        <v>0.2684440358538267</v>
      </c>
      <c r="K2338" s="8">
        <v>41523</v>
      </c>
      <c r="L2338" s="9">
        <v>7.128852300000001</v>
      </c>
      <c r="M2338">
        <v>1.0207121411146556E-2</v>
      </c>
      <c r="N2338">
        <v>0.2684440358538267</v>
      </c>
      <c r="O2338">
        <f t="shared" si="186"/>
        <v>-1.9910967193745102</v>
      </c>
    </row>
    <row r="2339" spans="1:15" x14ac:dyDescent="0.25">
      <c r="A2339" s="4">
        <v>39145</v>
      </c>
      <c r="B2339" s="7">
        <v>7.1254227000000014</v>
      </c>
      <c r="C2339">
        <f t="shared" si="185"/>
        <v>2337</v>
      </c>
      <c r="D2339" s="9">
        <f t="shared" si="182"/>
        <v>1.0202753793940247E-2</v>
      </c>
      <c r="E2339">
        <f t="shared" si="183"/>
        <v>-1.9912825933263751</v>
      </c>
      <c r="F2339">
        <f t="shared" si="184"/>
        <v>0.26855895196506552</v>
      </c>
      <c r="K2339" s="8">
        <v>39145</v>
      </c>
      <c r="L2339" s="9">
        <v>7.1254227000000014</v>
      </c>
      <c r="M2339">
        <v>1.0202753793940247E-2</v>
      </c>
      <c r="N2339">
        <v>0.26855895196506552</v>
      </c>
      <c r="O2339">
        <f t="shared" si="186"/>
        <v>-1.9912825933263751</v>
      </c>
    </row>
    <row r="2340" spans="1:15" x14ac:dyDescent="0.25">
      <c r="A2340" s="4">
        <v>34697</v>
      </c>
      <c r="B2340" s="7">
        <v>7.1247796499999998</v>
      </c>
      <c r="C2340">
        <f t="shared" si="185"/>
        <v>2338</v>
      </c>
      <c r="D2340" s="9">
        <f t="shared" si="182"/>
        <v>1.0198389912933429E-2</v>
      </c>
      <c r="E2340">
        <f t="shared" si="183"/>
        <v>-1.9914683877599695</v>
      </c>
      <c r="F2340">
        <f t="shared" si="184"/>
        <v>0.26867386807630428</v>
      </c>
      <c r="K2340" s="8">
        <v>34697</v>
      </c>
      <c r="L2340" s="9">
        <v>7.1247796499999998</v>
      </c>
      <c r="M2340">
        <v>1.0198389912933429E-2</v>
      </c>
      <c r="N2340">
        <v>0.26867386807630428</v>
      </c>
      <c r="O2340">
        <f t="shared" si="186"/>
        <v>-1.9914683877599695</v>
      </c>
    </row>
    <row r="2341" spans="1:15" x14ac:dyDescent="0.25">
      <c r="A2341" s="4">
        <v>37566</v>
      </c>
      <c r="B2341" s="7">
        <v>7.120492650000001</v>
      </c>
      <c r="C2341">
        <f t="shared" si="185"/>
        <v>2339</v>
      </c>
      <c r="D2341" s="9">
        <f t="shared" si="182"/>
        <v>1.0194029763334056E-2</v>
      </c>
      <c r="E2341">
        <f t="shared" si="183"/>
        <v>-1.9916541027433012</v>
      </c>
      <c r="F2341">
        <f t="shared" si="184"/>
        <v>0.26878878418754309</v>
      </c>
      <c r="K2341" s="8">
        <v>37566</v>
      </c>
      <c r="L2341" s="9">
        <v>7.120492650000001</v>
      </c>
      <c r="M2341">
        <v>1.0194029763334056E-2</v>
      </c>
      <c r="N2341">
        <v>0.26878878418754309</v>
      </c>
      <c r="O2341">
        <f t="shared" si="186"/>
        <v>-1.9916541027433012</v>
      </c>
    </row>
    <row r="2342" spans="1:15" x14ac:dyDescent="0.25">
      <c r="A2342" s="4">
        <v>35518</v>
      </c>
      <c r="B2342" s="7">
        <v>7.1168487000000011</v>
      </c>
      <c r="C2342">
        <f t="shared" si="185"/>
        <v>2340</v>
      </c>
      <c r="D2342" s="9">
        <f t="shared" si="182"/>
        <v>1.0189673340358273E-2</v>
      </c>
      <c r="E2342">
        <f t="shared" si="183"/>
        <v>-1.991839738344291</v>
      </c>
      <c r="F2342">
        <f t="shared" si="184"/>
        <v>0.26890370029878191</v>
      </c>
      <c r="K2342" s="8">
        <v>35518</v>
      </c>
      <c r="L2342" s="9">
        <v>7.1168487000000011</v>
      </c>
      <c r="M2342">
        <v>1.0189673340358273E-2</v>
      </c>
      <c r="N2342">
        <v>0.26890370029878191</v>
      </c>
      <c r="O2342">
        <f t="shared" si="186"/>
        <v>-1.991839738344291</v>
      </c>
    </row>
    <row r="2343" spans="1:15" x14ac:dyDescent="0.25">
      <c r="A2343" s="4">
        <v>40666</v>
      </c>
      <c r="B2343" s="7">
        <v>7.1168487000000002</v>
      </c>
      <c r="C2343">
        <f t="shared" si="185"/>
        <v>2341</v>
      </c>
      <c r="D2343" s="9">
        <f t="shared" si="182"/>
        <v>1.0185320639230395E-2</v>
      </c>
      <c r="E2343">
        <f t="shared" si="183"/>
        <v>-1.9920252946307726</v>
      </c>
      <c r="F2343">
        <f t="shared" si="184"/>
        <v>0.26901861641002067</v>
      </c>
      <c r="K2343" s="8">
        <v>40666</v>
      </c>
      <c r="L2343" s="9">
        <v>7.1168487000000002</v>
      </c>
      <c r="M2343">
        <v>1.0185320639230395E-2</v>
      </c>
      <c r="N2343">
        <v>0.26901861641002067</v>
      </c>
      <c r="O2343">
        <f t="shared" si="186"/>
        <v>-1.9920252946307726</v>
      </c>
    </row>
    <row r="2344" spans="1:15" x14ac:dyDescent="0.25">
      <c r="A2344" s="4">
        <v>37083</v>
      </c>
      <c r="B2344" s="7">
        <v>7.1166343500000018</v>
      </c>
      <c r="C2344">
        <f t="shared" si="185"/>
        <v>2342</v>
      </c>
      <c r="D2344" s="9">
        <f t="shared" si="182"/>
        <v>1.0180971655182901E-2</v>
      </c>
      <c r="E2344">
        <f t="shared" si="183"/>
        <v>-1.9922107716704924</v>
      </c>
      <c r="F2344">
        <f t="shared" si="184"/>
        <v>0.26913353252125949</v>
      </c>
      <c r="K2344" s="8">
        <v>37083</v>
      </c>
      <c r="L2344" s="9">
        <v>7.1166343500000018</v>
      </c>
      <c r="M2344">
        <v>1.0180971655182901E-2</v>
      </c>
      <c r="N2344">
        <v>0.26913353252125949</v>
      </c>
      <c r="O2344">
        <f t="shared" si="186"/>
        <v>-1.9922107716704924</v>
      </c>
    </row>
    <row r="2345" spans="1:15" x14ac:dyDescent="0.25">
      <c r="A2345" s="4">
        <v>37663</v>
      </c>
      <c r="B2345" s="7">
        <v>7.1164200000000015</v>
      </c>
      <c r="C2345">
        <f t="shared" si="185"/>
        <v>2343</v>
      </c>
      <c r="D2345" s="9">
        <f t="shared" si="182"/>
        <v>1.0176626383456405E-2</v>
      </c>
      <c r="E2345">
        <f t="shared" si="183"/>
        <v>-1.992396169531111</v>
      </c>
      <c r="F2345">
        <f t="shared" si="184"/>
        <v>0.26924844863249825</v>
      </c>
      <c r="K2345" s="8">
        <v>37663</v>
      </c>
      <c r="L2345" s="9">
        <v>7.1164200000000015</v>
      </c>
      <c r="M2345">
        <v>1.0176626383456405E-2</v>
      </c>
      <c r="N2345">
        <v>0.26924844863249825</v>
      </c>
      <c r="O2345">
        <f t="shared" si="186"/>
        <v>-1.992396169531111</v>
      </c>
    </row>
    <row r="2346" spans="1:15" x14ac:dyDescent="0.25">
      <c r="A2346" s="4">
        <v>37976</v>
      </c>
      <c r="B2346" s="7">
        <v>7.1162056500000013</v>
      </c>
      <c r="C2346">
        <f t="shared" si="185"/>
        <v>2344</v>
      </c>
      <c r="D2346" s="9">
        <f t="shared" si="182"/>
        <v>1.017228481929964E-2</v>
      </c>
      <c r="E2346">
        <f t="shared" si="183"/>
        <v>-1.9925814882802011</v>
      </c>
      <c r="F2346">
        <f t="shared" si="184"/>
        <v>0.26936336474373707</v>
      </c>
      <c r="K2346" s="8">
        <v>37976</v>
      </c>
      <c r="L2346" s="9">
        <v>7.1162056500000013</v>
      </c>
      <c r="M2346">
        <v>1.017228481929964E-2</v>
      </c>
      <c r="N2346">
        <v>0.26936336474373707</v>
      </c>
      <c r="O2346">
        <f t="shared" si="186"/>
        <v>-1.9925814882802011</v>
      </c>
    </row>
    <row r="2347" spans="1:15" x14ac:dyDescent="0.25">
      <c r="A2347" s="4">
        <v>41345</v>
      </c>
      <c r="B2347" s="7">
        <v>7.1162056500000013</v>
      </c>
      <c r="C2347">
        <f t="shared" si="185"/>
        <v>2345</v>
      </c>
      <c r="D2347" s="9">
        <f t="shared" si="182"/>
        <v>1.0167946957969447E-2</v>
      </c>
      <c r="E2347">
        <f t="shared" si="183"/>
        <v>-1.9927667279852503</v>
      </c>
      <c r="F2347">
        <f t="shared" si="184"/>
        <v>0.26947828085497588</v>
      </c>
      <c r="K2347" s="8">
        <v>41345</v>
      </c>
      <c r="L2347" s="9">
        <v>7.1162056500000013</v>
      </c>
      <c r="M2347">
        <v>1.0167946957969447E-2</v>
      </c>
      <c r="N2347">
        <v>0.26947828085497588</v>
      </c>
      <c r="O2347">
        <f t="shared" si="186"/>
        <v>-1.9927667279852503</v>
      </c>
    </row>
    <row r="2348" spans="1:15" x14ac:dyDescent="0.25">
      <c r="A2348" s="4">
        <v>41658</v>
      </c>
      <c r="B2348" s="7">
        <v>7.1162056500000004</v>
      </c>
      <c r="C2348">
        <f t="shared" si="185"/>
        <v>2346</v>
      </c>
      <c r="D2348" s="9">
        <f t="shared" si="182"/>
        <v>1.0163612794730756E-2</v>
      </c>
      <c r="E2348">
        <f t="shared" si="183"/>
        <v>-1.9929518887136586</v>
      </c>
      <c r="F2348">
        <f t="shared" si="184"/>
        <v>0.26959319696621464</v>
      </c>
      <c r="K2348" s="8">
        <v>41658</v>
      </c>
      <c r="L2348" s="9">
        <v>7.1162056500000004</v>
      </c>
      <c r="M2348">
        <v>1.0163612794730756E-2</v>
      </c>
      <c r="N2348">
        <v>0.26959319696621464</v>
      </c>
      <c r="O2348">
        <f t="shared" si="186"/>
        <v>-1.9929518887136586</v>
      </c>
    </row>
    <row r="2349" spans="1:15" x14ac:dyDescent="0.25">
      <c r="A2349" s="4">
        <v>34639</v>
      </c>
      <c r="B2349" s="7">
        <v>7.1159912999999992</v>
      </c>
      <c r="C2349">
        <f t="shared" si="185"/>
        <v>2347</v>
      </c>
      <c r="D2349" s="9">
        <f t="shared" si="182"/>
        <v>1.0159282324856564E-2</v>
      </c>
      <c r="E2349">
        <f t="shared" si="183"/>
        <v>-1.9931369705327406</v>
      </c>
      <c r="F2349">
        <f t="shared" si="184"/>
        <v>0.26970811307745346</v>
      </c>
      <c r="K2349" s="8">
        <v>34639</v>
      </c>
      <c r="L2349" s="9">
        <v>7.1159912999999992</v>
      </c>
      <c r="M2349">
        <v>1.0159282324856564E-2</v>
      </c>
      <c r="N2349">
        <v>0.26970811307745346</v>
      </c>
      <c r="O2349">
        <f t="shared" si="186"/>
        <v>-1.9931369705327406</v>
      </c>
    </row>
    <row r="2350" spans="1:15" x14ac:dyDescent="0.25">
      <c r="A2350" s="4">
        <v>33940</v>
      </c>
      <c r="B2350" s="7">
        <v>7.1127760499999999</v>
      </c>
      <c r="C2350">
        <f t="shared" si="185"/>
        <v>2348</v>
      </c>
      <c r="D2350" s="9">
        <f t="shared" si="182"/>
        <v>1.0154955543627919E-2</v>
      </c>
      <c r="E2350">
        <f t="shared" si="183"/>
        <v>-1.9933219735097252</v>
      </c>
      <c r="F2350">
        <f t="shared" si="184"/>
        <v>0.26982302918869228</v>
      </c>
      <c r="K2350" s="8">
        <v>33940</v>
      </c>
      <c r="L2350" s="9">
        <v>7.1127760499999999</v>
      </c>
      <c r="M2350">
        <v>1.0154955543627919E-2</v>
      </c>
      <c r="N2350">
        <v>0.26982302918869228</v>
      </c>
      <c r="O2350">
        <f t="shared" si="186"/>
        <v>-1.9933219735097252</v>
      </c>
    </row>
    <row r="2351" spans="1:15" x14ac:dyDescent="0.25">
      <c r="A2351" s="4">
        <v>41943</v>
      </c>
      <c r="B2351" s="7">
        <v>7.1121330000000018</v>
      </c>
      <c r="C2351">
        <f t="shared" si="185"/>
        <v>2349</v>
      </c>
      <c r="D2351" s="9">
        <f t="shared" si="182"/>
        <v>1.0150632446333911E-2</v>
      </c>
      <c r="E2351">
        <f t="shared" si="183"/>
        <v>-1.993506897711754</v>
      </c>
      <c r="F2351">
        <f t="shared" si="184"/>
        <v>0.26993794529993104</v>
      </c>
      <c r="K2351" s="8">
        <v>41943</v>
      </c>
      <c r="L2351" s="9">
        <v>7.1121330000000018</v>
      </c>
      <c r="M2351">
        <v>1.0150632446333911E-2</v>
      </c>
      <c r="N2351">
        <v>0.26993794529993104</v>
      </c>
      <c r="O2351">
        <f t="shared" si="186"/>
        <v>-1.993506897711754</v>
      </c>
    </row>
    <row r="2352" spans="1:15" x14ac:dyDescent="0.25">
      <c r="A2352" s="4">
        <v>35151</v>
      </c>
      <c r="B2352" s="7">
        <v>7.1121329999999992</v>
      </c>
      <c r="C2352">
        <f t="shared" si="185"/>
        <v>2350</v>
      </c>
      <c r="D2352" s="9">
        <f t="shared" si="182"/>
        <v>1.0146313028271641E-2</v>
      </c>
      <c r="E2352">
        <f t="shared" si="183"/>
        <v>-1.9936917432058845</v>
      </c>
      <c r="F2352">
        <f t="shared" si="184"/>
        <v>0.27005286141116985</v>
      </c>
      <c r="K2352" s="8">
        <v>35151</v>
      </c>
      <c r="L2352" s="9">
        <v>7.1121329999999992</v>
      </c>
      <c r="M2352">
        <v>1.0146313028271641E-2</v>
      </c>
      <c r="N2352">
        <v>0.27005286141116985</v>
      </c>
      <c r="O2352">
        <f t="shared" si="186"/>
        <v>-1.9936917432058845</v>
      </c>
    </row>
    <row r="2353" spans="1:15" x14ac:dyDescent="0.25">
      <c r="A2353" s="4">
        <v>40942</v>
      </c>
      <c r="B2353" s="7">
        <v>7.1119186500000007</v>
      </c>
      <c r="C2353">
        <f t="shared" si="185"/>
        <v>2351</v>
      </c>
      <c r="D2353" s="9">
        <f t="shared" si="182"/>
        <v>1.0141997284746216E-2</v>
      </c>
      <c r="E2353">
        <f t="shared" si="183"/>
        <v>-1.9938765100590876</v>
      </c>
      <c r="F2353">
        <f t="shared" si="184"/>
        <v>0.27016777752240861</v>
      </c>
      <c r="K2353" s="8">
        <v>40942</v>
      </c>
      <c r="L2353" s="9">
        <v>7.1119186500000007</v>
      </c>
      <c r="M2353">
        <v>1.0141997284746216E-2</v>
      </c>
      <c r="N2353">
        <v>0.27016777752240861</v>
      </c>
      <c r="O2353">
        <f t="shared" si="186"/>
        <v>-1.9938765100590876</v>
      </c>
    </row>
    <row r="2354" spans="1:15" x14ac:dyDescent="0.25">
      <c r="A2354" s="4">
        <v>42120</v>
      </c>
      <c r="B2354" s="7">
        <v>7.1090931272727254</v>
      </c>
      <c r="C2354">
        <f t="shared" si="185"/>
        <v>2352</v>
      </c>
      <c r="D2354" s="9">
        <f t="shared" si="182"/>
        <v>1.0137685211070731E-2</v>
      </c>
      <c r="E2354">
        <f t="shared" si="183"/>
        <v>-1.994061198338249</v>
      </c>
      <c r="F2354">
        <f t="shared" si="184"/>
        <v>0.27028269363364743</v>
      </c>
      <c r="K2354" s="8">
        <v>42120</v>
      </c>
      <c r="L2354" s="9">
        <v>7.1090931272727254</v>
      </c>
      <c r="M2354">
        <v>1.0137685211070731E-2</v>
      </c>
      <c r="N2354">
        <v>0.27028269363364743</v>
      </c>
      <c r="O2354">
        <f t="shared" si="186"/>
        <v>-1.994061198338249</v>
      </c>
    </row>
    <row r="2355" spans="1:15" x14ac:dyDescent="0.25">
      <c r="A2355" s="4">
        <v>40641</v>
      </c>
      <c r="B2355" s="7">
        <v>7.1080603499999979</v>
      </c>
      <c r="C2355">
        <f t="shared" si="185"/>
        <v>2353</v>
      </c>
      <c r="D2355" s="9">
        <f t="shared" si="182"/>
        <v>1.0133376802566237E-2</v>
      </c>
      <c r="E2355">
        <f t="shared" si="183"/>
        <v>-1.9942458081101695</v>
      </c>
      <c r="F2355">
        <f t="shared" si="184"/>
        <v>0.27039760974488625</v>
      </c>
      <c r="K2355" s="8">
        <v>40641</v>
      </c>
      <c r="L2355" s="9">
        <v>7.1080603499999979</v>
      </c>
      <c r="M2355">
        <v>1.0133376802566237E-2</v>
      </c>
      <c r="N2355">
        <v>0.27039760974488625</v>
      </c>
      <c r="O2355">
        <f t="shared" si="186"/>
        <v>-1.9942458081101695</v>
      </c>
    </row>
    <row r="2356" spans="1:15" x14ac:dyDescent="0.25">
      <c r="A2356" s="4">
        <v>36827</v>
      </c>
      <c r="B2356" s="7">
        <v>7.1042020499999987</v>
      </c>
      <c r="C2356">
        <f t="shared" si="185"/>
        <v>2354</v>
      </c>
      <c r="D2356" s="9">
        <f t="shared" si="182"/>
        <v>1.0129072054561749E-2</v>
      </c>
      <c r="E2356">
        <f t="shared" si="183"/>
        <v>-1.9944303394415641</v>
      </c>
      <c r="F2356">
        <f t="shared" si="184"/>
        <v>0.27051252585612501</v>
      </c>
      <c r="K2356" s="8">
        <v>36827</v>
      </c>
      <c r="L2356" s="9">
        <v>7.1042020499999987</v>
      </c>
      <c r="M2356">
        <v>1.0129072054561749E-2</v>
      </c>
      <c r="N2356">
        <v>0.27051252585612501</v>
      </c>
      <c r="O2356">
        <f t="shared" si="186"/>
        <v>-1.9944303394415641</v>
      </c>
    </row>
    <row r="2357" spans="1:15" x14ac:dyDescent="0.25">
      <c r="A2357" s="4">
        <v>38365</v>
      </c>
      <c r="B2357" s="7">
        <v>7.1037733500000009</v>
      </c>
      <c r="C2357">
        <f t="shared" si="185"/>
        <v>2355</v>
      </c>
      <c r="D2357" s="9">
        <f t="shared" si="182"/>
        <v>1.0124770962394206E-2</v>
      </c>
      <c r="E2357">
        <f t="shared" si="183"/>
        <v>-1.9946147923990631</v>
      </c>
      <c r="F2357">
        <f t="shared" si="184"/>
        <v>0.27062744196736382</v>
      </c>
      <c r="K2357" s="8">
        <v>38365</v>
      </c>
      <c r="L2357" s="9">
        <v>7.1037733500000009</v>
      </c>
      <c r="M2357">
        <v>1.0124770962394206E-2</v>
      </c>
      <c r="N2357">
        <v>0.27062744196736382</v>
      </c>
      <c r="O2357">
        <f t="shared" si="186"/>
        <v>-1.9946147923990631</v>
      </c>
    </row>
    <row r="2358" spans="1:15" x14ac:dyDescent="0.25">
      <c r="A2358" s="4">
        <v>41583</v>
      </c>
      <c r="B2358" s="7">
        <v>7.1037733500000009</v>
      </c>
      <c r="C2358">
        <f t="shared" si="185"/>
        <v>2356</v>
      </c>
      <c r="D2358" s="9">
        <f t="shared" si="182"/>
        <v>1.012047352140847E-2</v>
      </c>
      <c r="E2358">
        <f t="shared" si="183"/>
        <v>-1.9947991670492122</v>
      </c>
      <c r="F2358">
        <f t="shared" si="184"/>
        <v>0.27074235807860264</v>
      </c>
      <c r="K2358" s="8">
        <v>41583</v>
      </c>
      <c r="L2358" s="9">
        <v>7.1037733500000009</v>
      </c>
      <c r="M2358">
        <v>1.012047352140847E-2</v>
      </c>
      <c r="N2358">
        <v>0.27074235807860264</v>
      </c>
      <c r="O2358">
        <f t="shared" si="186"/>
        <v>-1.9947991670492122</v>
      </c>
    </row>
    <row r="2359" spans="1:15" x14ac:dyDescent="0.25">
      <c r="A2359" s="4">
        <v>39305</v>
      </c>
      <c r="B2359" s="7">
        <v>7.1027015999999996</v>
      </c>
      <c r="C2359">
        <f t="shared" si="185"/>
        <v>2357</v>
      </c>
      <c r="D2359" s="9">
        <f t="shared" si="182"/>
        <v>1.0116179726957299E-2</v>
      </c>
      <c r="E2359">
        <f t="shared" si="183"/>
        <v>-1.994983463458472</v>
      </c>
      <c r="F2359">
        <f t="shared" si="184"/>
        <v>0.2708572741898414</v>
      </c>
      <c r="K2359" s="8">
        <v>39305</v>
      </c>
      <c r="L2359" s="9">
        <v>7.1027015999999996</v>
      </c>
      <c r="M2359">
        <v>1.0116179726957299E-2</v>
      </c>
      <c r="N2359">
        <v>0.2708572741898414</v>
      </c>
      <c r="O2359">
        <f t="shared" si="186"/>
        <v>-1.994983463458472</v>
      </c>
    </row>
    <row r="2360" spans="1:15" x14ac:dyDescent="0.25">
      <c r="A2360" s="4">
        <v>40186</v>
      </c>
      <c r="B2360" s="7">
        <v>7.1000436600000008</v>
      </c>
      <c r="C2360">
        <f t="shared" si="185"/>
        <v>2358</v>
      </c>
      <c r="D2360" s="9">
        <f t="shared" si="182"/>
        <v>1.011188957440134E-2</v>
      </c>
      <c r="E2360">
        <f t="shared" si="183"/>
        <v>-1.9951676816932185</v>
      </c>
      <c r="F2360">
        <f t="shared" si="184"/>
        <v>0.27097219030108022</v>
      </c>
      <c r="K2360" s="8">
        <v>40186</v>
      </c>
      <c r="L2360" s="9">
        <v>7.1000436600000008</v>
      </c>
      <c r="M2360">
        <v>1.011188957440134E-2</v>
      </c>
      <c r="N2360">
        <v>0.27097219030108022</v>
      </c>
      <c r="O2360">
        <f t="shared" si="186"/>
        <v>-1.9951676816932185</v>
      </c>
    </row>
    <row r="2361" spans="1:15" x14ac:dyDescent="0.25">
      <c r="A2361" s="4">
        <v>34481</v>
      </c>
      <c r="B2361" s="7">
        <v>7.0994863499999994</v>
      </c>
      <c r="C2361">
        <f t="shared" si="185"/>
        <v>2359</v>
      </c>
      <c r="D2361" s="9">
        <f t="shared" si="182"/>
        <v>1.0107603059109096E-2</v>
      </c>
      <c r="E2361">
        <f t="shared" si="183"/>
        <v>-1.9953518218197437</v>
      </c>
      <c r="F2361">
        <f t="shared" si="184"/>
        <v>0.27108710641231903</v>
      </c>
      <c r="K2361" s="8">
        <v>34481</v>
      </c>
      <c r="L2361" s="9">
        <v>7.0994863499999994</v>
      </c>
      <c r="M2361">
        <v>1.0107603059109096E-2</v>
      </c>
      <c r="N2361">
        <v>0.27108710641231903</v>
      </c>
      <c r="O2361">
        <f t="shared" si="186"/>
        <v>-1.9953518218197437</v>
      </c>
    </row>
    <row r="2362" spans="1:15" x14ac:dyDescent="0.25">
      <c r="A2362" s="4">
        <v>39440</v>
      </c>
      <c r="B2362" s="7">
        <v>7.0992720000000018</v>
      </c>
      <c r="C2362">
        <f t="shared" si="185"/>
        <v>2360</v>
      </c>
      <c r="D2362" s="9">
        <f t="shared" si="182"/>
        <v>1.0103320176456931E-2</v>
      </c>
      <c r="E2362">
        <f t="shared" si="183"/>
        <v>-1.9955358839042547</v>
      </c>
      <c r="F2362">
        <f t="shared" si="184"/>
        <v>0.2712020225235578</v>
      </c>
      <c r="K2362" s="8">
        <v>39440</v>
      </c>
      <c r="L2362" s="9">
        <v>7.0992720000000018</v>
      </c>
      <c r="M2362">
        <v>1.0103320176456931E-2</v>
      </c>
      <c r="N2362">
        <v>0.2712020225235578</v>
      </c>
      <c r="O2362">
        <f t="shared" si="186"/>
        <v>-1.9955358839042547</v>
      </c>
    </row>
    <row r="2363" spans="1:15" x14ac:dyDescent="0.25">
      <c r="A2363" s="4">
        <v>41633</v>
      </c>
      <c r="B2363" s="7">
        <v>7.0960567500000016</v>
      </c>
      <c r="C2363">
        <f t="shared" si="185"/>
        <v>2361</v>
      </c>
      <c r="D2363" s="9">
        <f t="shared" si="182"/>
        <v>1.0099040921829037E-2</v>
      </c>
      <c r="E2363">
        <f t="shared" si="183"/>
        <v>-1.9957198680128752</v>
      </c>
      <c r="F2363">
        <f t="shared" si="184"/>
        <v>0.27131693863479661</v>
      </c>
      <c r="K2363" s="8">
        <v>41633</v>
      </c>
      <c r="L2363" s="9">
        <v>7.0960567500000016</v>
      </c>
      <c r="M2363">
        <v>1.0099040921829037E-2</v>
      </c>
      <c r="N2363">
        <v>0.27131693863479661</v>
      </c>
      <c r="O2363">
        <f t="shared" si="186"/>
        <v>-1.9957198680128752</v>
      </c>
    </row>
    <row r="2364" spans="1:15" x14ac:dyDescent="0.25">
      <c r="A2364" s="4">
        <v>34079</v>
      </c>
      <c r="B2364" s="7">
        <v>7.0960567500000007</v>
      </c>
      <c r="C2364">
        <f t="shared" si="185"/>
        <v>2362</v>
      </c>
      <c r="D2364" s="9">
        <f t="shared" si="182"/>
        <v>1.0094765290617425E-2</v>
      </c>
      <c r="E2364">
        <f t="shared" si="183"/>
        <v>-1.9959037742116441</v>
      </c>
      <c r="F2364">
        <f t="shared" si="184"/>
        <v>0.27143185474603537</v>
      </c>
      <c r="K2364" s="8">
        <v>34079</v>
      </c>
      <c r="L2364" s="9">
        <v>7.0960567500000007</v>
      </c>
      <c r="M2364">
        <v>1.0094765290617425E-2</v>
      </c>
      <c r="N2364">
        <v>0.27143185474603537</v>
      </c>
      <c r="O2364">
        <f t="shared" si="186"/>
        <v>-1.9959037742116441</v>
      </c>
    </row>
    <row r="2365" spans="1:15" x14ac:dyDescent="0.25">
      <c r="A2365" s="4">
        <v>41628</v>
      </c>
      <c r="B2365" s="7">
        <v>7.0958424000000022</v>
      </c>
      <c r="C2365">
        <f t="shared" si="185"/>
        <v>2363</v>
      </c>
      <c r="D2365" s="9">
        <f t="shared" si="182"/>
        <v>1.0090493278221903E-2</v>
      </c>
      <c r="E2365">
        <f t="shared" si="183"/>
        <v>-1.9960876025665171</v>
      </c>
      <c r="F2365">
        <f t="shared" si="184"/>
        <v>0.27154677085727419</v>
      </c>
      <c r="K2365" s="8">
        <v>41628</v>
      </c>
      <c r="L2365" s="9">
        <v>7.0958424000000022</v>
      </c>
      <c r="M2365">
        <v>1.0090493278221903E-2</v>
      </c>
      <c r="N2365">
        <v>0.27154677085727419</v>
      </c>
      <c r="O2365">
        <f t="shared" si="186"/>
        <v>-1.9960876025665171</v>
      </c>
    </row>
    <row r="2366" spans="1:15" x14ac:dyDescent="0.25">
      <c r="A2366" s="4">
        <v>34352</v>
      </c>
      <c r="B2366" s="7">
        <v>7.0956280499999993</v>
      </c>
      <c r="C2366">
        <f t="shared" si="185"/>
        <v>2364</v>
      </c>
      <c r="D2366" s="9">
        <f t="shared" si="182"/>
        <v>1.0086224880050067E-2</v>
      </c>
      <c r="E2366">
        <f t="shared" si="183"/>
        <v>-1.9962713531433658</v>
      </c>
      <c r="F2366">
        <f t="shared" si="184"/>
        <v>0.27166168696851301</v>
      </c>
      <c r="K2366" s="8">
        <v>34352</v>
      </c>
      <c r="L2366" s="9">
        <v>7.0956280499999993</v>
      </c>
      <c r="M2366">
        <v>1.0086224880050067E-2</v>
      </c>
      <c r="N2366">
        <v>0.27166168696851301</v>
      </c>
      <c r="O2366">
        <f t="shared" si="186"/>
        <v>-1.9962713531433658</v>
      </c>
    </row>
    <row r="2367" spans="1:15" x14ac:dyDescent="0.25">
      <c r="A2367" s="4">
        <v>42151</v>
      </c>
      <c r="B2367" s="7">
        <v>7.0954137000000008</v>
      </c>
      <c r="C2367">
        <f t="shared" si="185"/>
        <v>2365</v>
      </c>
      <c r="D2367" s="9">
        <f t="shared" si="182"/>
        <v>1.0081960091517276E-2</v>
      </c>
      <c r="E2367">
        <f t="shared" si="183"/>
        <v>-1.9964550260079785</v>
      </c>
      <c r="F2367">
        <f t="shared" si="184"/>
        <v>0.27177660307975177</v>
      </c>
      <c r="K2367" s="8">
        <v>42151</v>
      </c>
      <c r="L2367" s="9">
        <v>7.0954137000000008</v>
      </c>
      <c r="M2367">
        <v>1.0081960091517276E-2</v>
      </c>
      <c r="N2367">
        <v>0.27177660307975177</v>
      </c>
      <c r="O2367">
        <f t="shared" si="186"/>
        <v>-1.9964550260079785</v>
      </c>
    </row>
    <row r="2368" spans="1:15" x14ac:dyDescent="0.25">
      <c r="A2368" s="4">
        <v>38814</v>
      </c>
      <c r="B2368" s="7">
        <v>7.0946420399999983</v>
      </c>
      <c r="C2368">
        <f t="shared" si="185"/>
        <v>2366</v>
      </c>
      <c r="D2368" s="9">
        <f t="shared" si="182"/>
        <v>1.0077698908046643E-2</v>
      </c>
      <c r="E2368">
        <f t="shared" si="183"/>
        <v>-1.9966386212260596</v>
      </c>
      <c r="F2368">
        <f t="shared" si="184"/>
        <v>0.27189151919099058</v>
      </c>
      <c r="K2368" s="8">
        <v>38814</v>
      </c>
      <c r="L2368" s="9">
        <v>7.0946420399999983</v>
      </c>
      <c r="M2368">
        <v>1.0077698908046643E-2</v>
      </c>
      <c r="N2368">
        <v>0.27189151919099058</v>
      </c>
      <c r="O2368">
        <f t="shared" si="186"/>
        <v>-1.9966386212260596</v>
      </c>
    </row>
    <row r="2369" spans="1:15" x14ac:dyDescent="0.25">
      <c r="A2369" s="4">
        <v>38016</v>
      </c>
      <c r="B2369" s="7">
        <v>7.091769750000001</v>
      </c>
      <c r="C2369">
        <f t="shared" si="185"/>
        <v>2367</v>
      </c>
      <c r="D2369" s="9">
        <f t="shared" si="182"/>
        <v>1.0073441325069014E-2</v>
      </c>
      <c r="E2369">
        <f t="shared" si="183"/>
        <v>-1.9968221388632308</v>
      </c>
      <c r="F2369">
        <f t="shared" si="184"/>
        <v>0.2720064353022294</v>
      </c>
      <c r="K2369" s="8">
        <v>38016</v>
      </c>
      <c r="L2369" s="9">
        <v>7.091769750000001</v>
      </c>
      <c r="M2369">
        <v>1.0073441325069014E-2</v>
      </c>
      <c r="N2369">
        <v>0.2720064353022294</v>
      </c>
      <c r="O2369">
        <f t="shared" si="186"/>
        <v>-1.9968221388632308</v>
      </c>
    </row>
    <row r="2370" spans="1:15" x14ac:dyDescent="0.25">
      <c r="A2370" s="4">
        <v>35446</v>
      </c>
      <c r="B2370" s="7">
        <v>7.0917697499999992</v>
      </c>
      <c r="C2370">
        <f t="shared" si="185"/>
        <v>2368</v>
      </c>
      <c r="D2370" s="9">
        <f t="shared" si="182"/>
        <v>1.0069187338022955E-2</v>
      </c>
      <c r="E2370">
        <f t="shared" si="183"/>
        <v>-1.9970055789850303</v>
      </c>
      <c r="F2370">
        <f t="shared" si="184"/>
        <v>0.27212135141346816</v>
      </c>
      <c r="K2370" s="8">
        <v>35446</v>
      </c>
      <c r="L2370" s="9">
        <v>7.0917697499999992</v>
      </c>
      <c r="M2370">
        <v>1.0069187338022955E-2</v>
      </c>
      <c r="N2370">
        <v>0.27212135141346816</v>
      </c>
      <c r="O2370">
        <f t="shared" si="186"/>
        <v>-1.9970055789850303</v>
      </c>
    </row>
    <row r="2371" spans="1:15" x14ac:dyDescent="0.25">
      <c r="A2371" s="4">
        <v>41110</v>
      </c>
      <c r="B2371" s="7">
        <v>7.0914435652173928</v>
      </c>
      <c r="C2371">
        <f t="shared" si="185"/>
        <v>2369</v>
      </c>
      <c r="D2371" s="9">
        <f t="shared" ref="D2371:D2434" si="187">(C$1+1)/C2371/365</f>
        <v>1.0064936942354731E-2</v>
      </c>
      <c r="E2371">
        <f t="shared" ref="E2371:E2434" si="188">LOG(D2371)</f>
        <v>-1.9971889416569133</v>
      </c>
      <c r="F2371">
        <f t="shared" ref="F2371:F2434" si="189">C2371/C$1</f>
        <v>0.27223626752470698</v>
      </c>
      <c r="K2371" s="8">
        <v>41110</v>
      </c>
      <c r="L2371" s="9">
        <v>7.0914435652173928</v>
      </c>
      <c r="M2371">
        <v>1.0064936942354731E-2</v>
      </c>
      <c r="N2371">
        <v>0.27223626752470698</v>
      </c>
      <c r="O2371">
        <f t="shared" si="186"/>
        <v>-1.9971889416569133</v>
      </c>
    </row>
    <row r="2372" spans="1:15" x14ac:dyDescent="0.25">
      <c r="A2372" s="4">
        <v>40437</v>
      </c>
      <c r="B2372" s="7">
        <v>7.0913410499999996</v>
      </c>
      <c r="C2372">
        <f t="shared" ref="C2372:C2435" si="190">C2371+1</f>
        <v>2370</v>
      </c>
      <c r="D2372" s="9">
        <f t="shared" si="187"/>
        <v>1.0060690133518294E-2</v>
      </c>
      <c r="E2372">
        <f t="shared" si="188"/>
        <v>-1.997372226944252</v>
      </c>
      <c r="F2372">
        <f t="shared" si="189"/>
        <v>0.27235118363594574</v>
      </c>
      <c r="K2372" s="8">
        <v>40437</v>
      </c>
      <c r="L2372" s="9">
        <v>7.0913410499999996</v>
      </c>
      <c r="M2372">
        <v>1.0060690133518294E-2</v>
      </c>
      <c r="N2372">
        <v>0.27235118363594574</v>
      </c>
      <c r="O2372">
        <f t="shared" ref="O2372:O2435" si="191">LOG(M2372)</f>
        <v>-1.997372226944252</v>
      </c>
    </row>
    <row r="2373" spans="1:15" x14ac:dyDescent="0.25">
      <c r="A2373" s="4">
        <v>38660</v>
      </c>
      <c r="B2373" s="7">
        <v>7.091126700000002</v>
      </c>
      <c r="C2373">
        <f t="shared" si="190"/>
        <v>2371</v>
      </c>
      <c r="D2373" s="9">
        <f t="shared" si="187"/>
        <v>1.0056446906975266E-2</v>
      </c>
      <c r="E2373">
        <f t="shared" si="188"/>
        <v>-1.9975554349123363</v>
      </c>
      <c r="F2373">
        <f t="shared" si="189"/>
        <v>0.27246609974718455</v>
      </c>
      <c r="K2373" s="8">
        <v>38660</v>
      </c>
      <c r="L2373" s="9">
        <v>7.091126700000002</v>
      </c>
      <c r="M2373">
        <v>1.0056446906975266E-2</v>
      </c>
      <c r="N2373">
        <v>0.27246609974718455</v>
      </c>
      <c r="O2373">
        <f t="shared" si="191"/>
        <v>-1.9975554349123363</v>
      </c>
    </row>
    <row r="2374" spans="1:15" x14ac:dyDescent="0.25">
      <c r="A2374" s="4">
        <v>33971</v>
      </c>
      <c r="B2374" s="7">
        <v>7.0904530285714289</v>
      </c>
      <c r="C2374">
        <f t="shared" si="190"/>
        <v>2372</v>
      </c>
      <c r="D2374" s="9">
        <f t="shared" si="187"/>
        <v>1.0052207258194923E-2</v>
      </c>
      <c r="E2374">
        <f t="shared" si="188"/>
        <v>-1.9977385656263731</v>
      </c>
      <c r="F2374">
        <f t="shared" si="189"/>
        <v>0.27258101585842337</v>
      </c>
      <c r="K2374" s="8">
        <v>33971</v>
      </c>
      <c r="L2374" s="9">
        <v>7.0904530285714289</v>
      </c>
      <c r="M2374">
        <v>1.0052207258194923E-2</v>
      </c>
      <c r="N2374">
        <v>0.27258101585842337</v>
      </c>
      <c r="O2374">
        <f t="shared" si="191"/>
        <v>-1.9977385656263731</v>
      </c>
    </row>
    <row r="2375" spans="1:15" x14ac:dyDescent="0.25">
      <c r="A2375" s="4">
        <v>41410</v>
      </c>
      <c r="B2375" s="7">
        <v>7.0879114499999991</v>
      </c>
      <c r="C2375">
        <f t="shared" si="190"/>
        <v>2373</v>
      </c>
      <c r="D2375" s="9">
        <f t="shared" si="187"/>
        <v>1.0047971182654174E-2</v>
      </c>
      <c r="E2375">
        <f t="shared" si="188"/>
        <v>-1.9979216191514872</v>
      </c>
      <c r="F2375">
        <f t="shared" si="189"/>
        <v>0.27269593196966213</v>
      </c>
      <c r="K2375" s="8">
        <v>41410</v>
      </c>
      <c r="L2375" s="9">
        <v>7.0879114499999991</v>
      </c>
      <c r="M2375">
        <v>1.0047971182654174E-2</v>
      </c>
      <c r="N2375">
        <v>0.27269593196966213</v>
      </c>
      <c r="O2375">
        <f t="shared" si="191"/>
        <v>-1.9979216191514872</v>
      </c>
    </row>
    <row r="2376" spans="1:15" x14ac:dyDescent="0.25">
      <c r="A2376" s="4">
        <v>39784</v>
      </c>
      <c r="B2376" s="7">
        <v>7.0874827499999995</v>
      </c>
      <c r="C2376">
        <f t="shared" si="190"/>
        <v>2374</v>
      </c>
      <c r="D2376" s="9">
        <f t="shared" si="187"/>
        <v>1.0043738675837554E-2</v>
      </c>
      <c r="E2376">
        <f t="shared" si="188"/>
        <v>-1.9981045955527206</v>
      </c>
      <c r="F2376">
        <f t="shared" si="189"/>
        <v>0.27281084808090095</v>
      </c>
      <c r="K2376" s="8">
        <v>39784</v>
      </c>
      <c r="L2376" s="9">
        <v>7.0874827499999995</v>
      </c>
      <c r="M2376">
        <v>1.0043738675837554E-2</v>
      </c>
      <c r="N2376">
        <v>0.27281084808090095</v>
      </c>
      <c r="O2376">
        <f t="shared" si="191"/>
        <v>-1.9981045955527206</v>
      </c>
    </row>
    <row r="2377" spans="1:15" x14ac:dyDescent="0.25">
      <c r="A2377" s="4">
        <v>35031</v>
      </c>
      <c r="B2377" s="7">
        <v>7.0872683999999992</v>
      </c>
      <c r="C2377">
        <f t="shared" si="190"/>
        <v>2375</v>
      </c>
      <c r="D2377" s="9">
        <f t="shared" si="187"/>
        <v>1.0039509733237202E-2</v>
      </c>
      <c r="E2377">
        <f t="shared" si="188"/>
        <v>-1.9982874948950335</v>
      </c>
      <c r="F2377">
        <f t="shared" si="189"/>
        <v>0.27292576419213976</v>
      </c>
      <c r="K2377" s="8">
        <v>35031</v>
      </c>
      <c r="L2377" s="9">
        <v>7.0872683999999992</v>
      </c>
      <c r="M2377">
        <v>1.0039509733237202E-2</v>
      </c>
      <c r="N2377">
        <v>0.27292576419213976</v>
      </c>
      <c r="O2377">
        <f t="shared" si="191"/>
        <v>-1.9982874948950335</v>
      </c>
    </row>
    <row r="2378" spans="1:15" x14ac:dyDescent="0.25">
      <c r="A2378" s="4">
        <v>35436</v>
      </c>
      <c r="B2378" s="7">
        <v>7.0870540500000025</v>
      </c>
      <c r="C2378">
        <f t="shared" si="190"/>
        <v>2376</v>
      </c>
      <c r="D2378" s="9">
        <f t="shared" si="187"/>
        <v>1.0035284350352844E-2</v>
      </c>
      <c r="E2378">
        <f t="shared" si="188"/>
        <v>-1.998470317243304</v>
      </c>
      <c r="F2378">
        <f t="shared" si="189"/>
        <v>0.27304068030337852</v>
      </c>
      <c r="K2378" s="8">
        <v>35436</v>
      </c>
      <c r="L2378" s="9">
        <v>7.0870540500000025</v>
      </c>
      <c r="M2378">
        <v>1.0035284350352844E-2</v>
      </c>
      <c r="N2378">
        <v>0.27304068030337852</v>
      </c>
      <c r="O2378">
        <f t="shared" si="191"/>
        <v>-1.998470317243304</v>
      </c>
    </row>
    <row r="2379" spans="1:15" x14ac:dyDescent="0.25">
      <c r="A2379" s="4">
        <v>41998</v>
      </c>
      <c r="B2379" s="7">
        <v>7.0869701739130431</v>
      </c>
      <c r="C2379">
        <f t="shared" si="190"/>
        <v>2377</v>
      </c>
      <c r="D2379" s="9">
        <f t="shared" si="187"/>
        <v>1.0031062522691777E-2</v>
      </c>
      <c r="E2379">
        <f t="shared" si="188"/>
        <v>-1.9986530626623285</v>
      </c>
      <c r="F2379">
        <f t="shared" si="189"/>
        <v>0.27315559641461734</v>
      </c>
      <c r="K2379" s="8">
        <v>41998</v>
      </c>
      <c r="L2379" s="9">
        <v>7.0869701739130431</v>
      </c>
      <c r="M2379">
        <v>1.0031062522691777E-2</v>
      </c>
      <c r="N2379">
        <v>0.27315559641461734</v>
      </c>
      <c r="O2379">
        <f t="shared" si="191"/>
        <v>-1.9986530626623285</v>
      </c>
    </row>
    <row r="2380" spans="1:15" x14ac:dyDescent="0.25">
      <c r="A2380" s="4">
        <v>39410</v>
      </c>
      <c r="B2380" s="7">
        <v>7.0842675000000002</v>
      </c>
      <c r="C2380">
        <f t="shared" si="190"/>
        <v>2378</v>
      </c>
      <c r="D2380" s="9">
        <f t="shared" si="187"/>
        <v>1.0026844245768862E-2</v>
      </c>
      <c r="E2380">
        <f t="shared" si="188"/>
        <v>-1.998835731216821</v>
      </c>
      <c r="F2380">
        <f t="shared" si="189"/>
        <v>0.2732705125258561</v>
      </c>
      <c r="K2380" s="8">
        <v>39410</v>
      </c>
      <c r="L2380" s="9">
        <v>7.0842675000000002</v>
      </c>
      <c r="M2380">
        <v>1.0026844245768862E-2</v>
      </c>
      <c r="N2380">
        <v>0.2732705125258561</v>
      </c>
      <c r="O2380">
        <f t="shared" si="191"/>
        <v>-1.998835731216821</v>
      </c>
    </row>
    <row r="2381" spans="1:15" x14ac:dyDescent="0.25">
      <c r="A2381" s="4">
        <v>34514</v>
      </c>
      <c r="B2381" s="7">
        <v>7.0834101000000018</v>
      </c>
      <c r="C2381">
        <f t="shared" si="190"/>
        <v>2379</v>
      </c>
      <c r="D2381" s="9">
        <f t="shared" si="187"/>
        <v>1.0022629515106497E-2</v>
      </c>
      <c r="E2381">
        <f t="shared" si="188"/>
        <v>-1.9990183229714145</v>
      </c>
      <c r="F2381">
        <f t="shared" si="189"/>
        <v>0.27338542863709492</v>
      </c>
      <c r="K2381" s="8">
        <v>34514</v>
      </c>
      <c r="L2381" s="9">
        <v>7.0834101000000018</v>
      </c>
      <c r="M2381">
        <v>1.0022629515106497E-2</v>
      </c>
      <c r="N2381">
        <v>0.27338542863709492</v>
      </c>
      <c r="O2381">
        <f t="shared" si="191"/>
        <v>-1.9990183229714145</v>
      </c>
    </row>
    <row r="2382" spans="1:15" x14ac:dyDescent="0.25">
      <c r="A2382" s="4">
        <v>34428</v>
      </c>
      <c r="B2382" s="7">
        <v>7.0791231000000021</v>
      </c>
      <c r="C2382">
        <f t="shared" si="190"/>
        <v>2380</v>
      </c>
      <c r="D2382" s="9">
        <f t="shared" si="187"/>
        <v>1.0018418326234603E-2</v>
      </c>
      <c r="E2382">
        <f t="shared" si="188"/>
        <v>-1.9992008379906601</v>
      </c>
      <c r="F2382">
        <f t="shared" si="189"/>
        <v>0.27350034474833373</v>
      </c>
      <c r="K2382" s="8">
        <v>34428</v>
      </c>
      <c r="L2382" s="9">
        <v>7.0791231000000021</v>
      </c>
      <c r="M2382">
        <v>1.0018418326234603E-2</v>
      </c>
      <c r="N2382">
        <v>0.27350034474833373</v>
      </c>
      <c r="O2382">
        <f t="shared" si="191"/>
        <v>-1.9992008379906601</v>
      </c>
    </row>
    <row r="2383" spans="1:15" x14ac:dyDescent="0.25">
      <c r="A2383" s="4">
        <v>36297</v>
      </c>
      <c r="B2383" s="7">
        <v>7.0789087500000019</v>
      </c>
      <c r="C2383">
        <f t="shared" si="190"/>
        <v>2381</v>
      </c>
      <c r="D2383" s="9">
        <f t="shared" si="187"/>
        <v>1.0014210674690617E-2</v>
      </c>
      <c r="E2383">
        <f t="shared" si="188"/>
        <v>-1.999383276339028</v>
      </c>
      <c r="F2383">
        <f t="shared" si="189"/>
        <v>0.2736152608595725</v>
      </c>
      <c r="K2383" s="8">
        <v>36297</v>
      </c>
      <c r="L2383" s="9">
        <v>7.0789087500000019</v>
      </c>
      <c r="M2383">
        <v>1.0014210674690617E-2</v>
      </c>
      <c r="N2383">
        <v>0.2736152608595725</v>
      </c>
      <c r="O2383">
        <f t="shared" si="191"/>
        <v>-1.999383276339028</v>
      </c>
    </row>
    <row r="2384" spans="1:15" x14ac:dyDescent="0.25">
      <c r="A2384" s="4">
        <v>36654</v>
      </c>
      <c r="B2384" s="7">
        <v>7.0789087500000001</v>
      </c>
      <c r="C2384">
        <f t="shared" si="190"/>
        <v>2382</v>
      </c>
      <c r="D2384" s="9">
        <f t="shared" si="187"/>
        <v>1.0010006556019461E-2</v>
      </c>
      <c r="E2384">
        <f t="shared" si="188"/>
        <v>-1.9995656380809068</v>
      </c>
      <c r="F2384">
        <f t="shared" si="189"/>
        <v>0.27373017697081131</v>
      </c>
      <c r="K2384" s="8">
        <v>36654</v>
      </c>
      <c r="L2384" s="9">
        <v>7.0789087500000001</v>
      </c>
      <c r="M2384">
        <v>1.0010006556019461E-2</v>
      </c>
      <c r="N2384">
        <v>0.27373017697081131</v>
      </c>
      <c r="O2384">
        <f t="shared" si="191"/>
        <v>-1.9995656380809068</v>
      </c>
    </row>
    <row r="2385" spans="1:15" x14ac:dyDescent="0.25">
      <c r="A2385" s="4">
        <v>38702</v>
      </c>
      <c r="B2385" s="7">
        <v>7.0748360999999997</v>
      </c>
      <c r="C2385">
        <f t="shared" si="190"/>
        <v>2383</v>
      </c>
      <c r="D2385" s="9">
        <f t="shared" si="187"/>
        <v>1.0005805965773544E-2</v>
      </c>
      <c r="E2385">
        <f t="shared" si="188"/>
        <v>-1.9997479232806044</v>
      </c>
      <c r="F2385">
        <f t="shared" si="189"/>
        <v>0.27384509308205013</v>
      </c>
      <c r="K2385" s="8">
        <v>38702</v>
      </c>
      <c r="L2385" s="9">
        <v>7.0748360999999997</v>
      </c>
      <c r="M2385">
        <v>1.0005805965773544E-2</v>
      </c>
      <c r="N2385">
        <v>0.27384509308205013</v>
      </c>
      <c r="O2385">
        <f t="shared" si="191"/>
        <v>-1.9997479232806044</v>
      </c>
    </row>
    <row r="2386" spans="1:15" x14ac:dyDescent="0.25">
      <c r="A2386" s="4">
        <v>36558</v>
      </c>
      <c r="B2386" s="7">
        <v>7.074621750000003</v>
      </c>
      <c r="C2386">
        <f t="shared" si="190"/>
        <v>2384</v>
      </c>
      <c r="D2386" s="9">
        <f t="shared" si="187"/>
        <v>1.0001608899512734E-2</v>
      </c>
      <c r="E2386">
        <f t="shared" si="188"/>
        <v>-1.999930132002347</v>
      </c>
      <c r="F2386">
        <f t="shared" si="189"/>
        <v>0.27396000919328889</v>
      </c>
      <c r="K2386" s="8">
        <v>36558</v>
      </c>
      <c r="L2386" s="9">
        <v>7.074621750000003</v>
      </c>
      <c r="M2386">
        <v>1.0001608899512734E-2</v>
      </c>
      <c r="N2386">
        <v>0.27396000919328889</v>
      </c>
      <c r="O2386">
        <f t="shared" si="191"/>
        <v>-1.999930132002347</v>
      </c>
    </row>
    <row r="2387" spans="1:15" x14ac:dyDescent="0.25">
      <c r="A2387" s="4">
        <v>40023</v>
      </c>
      <c r="B2387" s="7">
        <v>7.0746217500000022</v>
      </c>
      <c r="C2387">
        <f t="shared" si="190"/>
        <v>2385</v>
      </c>
      <c r="D2387" s="9">
        <f t="shared" si="187"/>
        <v>9.9974153528043421E-3</v>
      </c>
      <c r="E2387">
        <f t="shared" si="188"/>
        <v>-2.0001122643102809</v>
      </c>
      <c r="F2387">
        <f t="shared" si="189"/>
        <v>0.27407492530452771</v>
      </c>
      <c r="K2387" s="8">
        <v>40023</v>
      </c>
      <c r="L2387" s="9">
        <v>7.0746217500000022</v>
      </c>
      <c r="M2387">
        <v>9.9974153528043421E-3</v>
      </c>
      <c r="N2387">
        <v>0.27407492530452771</v>
      </c>
      <c r="O2387">
        <f t="shared" si="191"/>
        <v>-2.0001122643102809</v>
      </c>
    </row>
    <row r="2388" spans="1:15" x14ac:dyDescent="0.25">
      <c r="A2388" s="4">
        <v>39334</v>
      </c>
      <c r="B2388" s="7">
        <v>7.0739787000000005</v>
      </c>
      <c r="C2388">
        <f t="shared" si="190"/>
        <v>2386</v>
      </c>
      <c r="D2388" s="9">
        <f t="shared" si="187"/>
        <v>9.9932253212231172E-3</v>
      </c>
      <c r="E2388">
        <f t="shared" si="188"/>
        <v>-2.0002943202684711</v>
      </c>
      <c r="F2388">
        <f t="shared" si="189"/>
        <v>0.27418984141576647</v>
      </c>
      <c r="K2388" s="8">
        <v>39334</v>
      </c>
      <c r="L2388" s="9">
        <v>7.0739787000000005</v>
      </c>
      <c r="M2388">
        <v>9.9932253212231172E-3</v>
      </c>
      <c r="N2388">
        <v>0.27418984141576647</v>
      </c>
      <c r="O2388">
        <f t="shared" si="191"/>
        <v>-2.0002943202684711</v>
      </c>
    </row>
    <row r="2389" spans="1:15" x14ac:dyDescent="0.25">
      <c r="A2389" s="4">
        <v>42118</v>
      </c>
      <c r="B2389" s="7">
        <v>7.0726146545454558</v>
      </c>
      <c r="C2389">
        <f t="shared" si="190"/>
        <v>2387</v>
      </c>
      <c r="D2389" s="9">
        <f t="shared" si="187"/>
        <v>9.9890388003512163E-3</v>
      </c>
      <c r="E2389">
        <f t="shared" si="188"/>
        <v>-2.0004762999409027</v>
      </c>
      <c r="F2389">
        <f t="shared" si="189"/>
        <v>0.27430475752700528</v>
      </c>
      <c r="K2389" s="8">
        <v>42118</v>
      </c>
      <c r="L2389" s="9">
        <v>7.0726146545454558</v>
      </c>
      <c r="M2389">
        <v>9.9890388003512163E-3</v>
      </c>
      <c r="N2389">
        <v>0.27430475752700528</v>
      </c>
      <c r="O2389">
        <f t="shared" si="191"/>
        <v>-2.0004762999409027</v>
      </c>
    </row>
    <row r="2390" spans="1:15" x14ac:dyDescent="0.25">
      <c r="A2390" s="4">
        <v>39286</v>
      </c>
      <c r="B2390" s="7">
        <v>7.0716208500000013</v>
      </c>
      <c r="C2390">
        <f t="shared" si="190"/>
        <v>2388</v>
      </c>
      <c r="D2390" s="9">
        <f t="shared" si="187"/>
        <v>9.9848557857782072E-3</v>
      </c>
      <c r="E2390">
        <f t="shared" si="188"/>
        <v>-2.0006582033914797</v>
      </c>
      <c r="F2390">
        <f t="shared" si="189"/>
        <v>0.2744196736382441</v>
      </c>
      <c r="K2390" s="8">
        <v>39286</v>
      </c>
      <c r="L2390" s="9">
        <v>7.0716208500000013</v>
      </c>
      <c r="M2390">
        <v>9.9848557857782072E-3</v>
      </c>
      <c r="N2390">
        <v>0.2744196736382441</v>
      </c>
      <c r="O2390">
        <f t="shared" si="191"/>
        <v>-2.0006582033914797</v>
      </c>
    </row>
    <row r="2391" spans="1:15" x14ac:dyDescent="0.25">
      <c r="A2391" s="4">
        <v>40623</v>
      </c>
      <c r="B2391" s="7">
        <v>7.0711921500000017</v>
      </c>
      <c r="C2391">
        <f t="shared" si="190"/>
        <v>2389</v>
      </c>
      <c r="D2391" s="9">
        <f t="shared" si="187"/>
        <v>9.9806762731010287E-3</v>
      </c>
      <c r="E2391">
        <f t="shared" si="188"/>
        <v>-2.0008400306840262</v>
      </c>
      <c r="F2391">
        <f t="shared" si="189"/>
        <v>0.27453458974948286</v>
      </c>
      <c r="K2391" s="8">
        <v>40623</v>
      </c>
      <c r="L2391" s="9">
        <v>7.0711921500000017</v>
      </c>
      <c r="M2391">
        <v>9.9806762731010287E-3</v>
      </c>
      <c r="N2391">
        <v>0.27453458974948286</v>
      </c>
      <c r="O2391">
        <f t="shared" si="191"/>
        <v>-2.0008400306840262</v>
      </c>
    </row>
    <row r="2392" spans="1:15" x14ac:dyDescent="0.25">
      <c r="A2392" s="4">
        <v>38452</v>
      </c>
      <c r="B2392" s="7">
        <v>7.0664764500000024</v>
      </c>
      <c r="C2392">
        <f t="shared" si="190"/>
        <v>2390</v>
      </c>
      <c r="D2392" s="9">
        <f t="shared" si="187"/>
        <v>9.9765002579239974E-3</v>
      </c>
      <c r="E2392">
        <f t="shared" si="188"/>
        <v>-2.0010217818822857</v>
      </c>
      <c r="F2392">
        <f t="shared" si="189"/>
        <v>0.27464950586072168</v>
      </c>
      <c r="K2392" s="8">
        <v>38452</v>
      </c>
      <c r="L2392" s="9">
        <v>7.0664764500000024</v>
      </c>
      <c r="M2392">
        <v>9.9765002579239974E-3</v>
      </c>
      <c r="N2392">
        <v>0.27464950586072168</v>
      </c>
      <c r="O2392">
        <f t="shared" si="191"/>
        <v>-2.0010217818822857</v>
      </c>
    </row>
    <row r="2393" spans="1:15" x14ac:dyDescent="0.25">
      <c r="A2393" s="4">
        <v>36454</v>
      </c>
      <c r="B2393" s="7">
        <v>7.066047750000001</v>
      </c>
      <c r="C2393">
        <f t="shared" si="190"/>
        <v>2391</v>
      </c>
      <c r="D2393" s="9">
        <f t="shared" si="187"/>
        <v>9.9723277358587849E-3</v>
      </c>
      <c r="E2393">
        <f t="shared" si="188"/>
        <v>-2.0012034570499231</v>
      </c>
      <c r="F2393">
        <f t="shared" si="189"/>
        <v>0.27476442197196049</v>
      </c>
      <c r="K2393" s="8">
        <v>36454</v>
      </c>
      <c r="L2393" s="9">
        <v>7.066047750000001</v>
      </c>
      <c r="M2393">
        <v>9.9723277358587849E-3</v>
      </c>
      <c r="N2393">
        <v>0.27476442197196049</v>
      </c>
      <c r="O2393">
        <f t="shared" si="191"/>
        <v>-2.0012034570499231</v>
      </c>
    </row>
    <row r="2394" spans="1:15" x14ac:dyDescent="0.25">
      <c r="A2394" s="4">
        <v>37078</v>
      </c>
      <c r="B2394" s="7">
        <v>7.0626181500000023</v>
      </c>
      <c r="C2394">
        <f t="shared" si="190"/>
        <v>2392</v>
      </c>
      <c r="D2394" s="9">
        <f t="shared" si="187"/>
        <v>9.9681587025243958E-3</v>
      </c>
      <c r="E2394">
        <f t="shared" si="188"/>
        <v>-2.0013850562505215</v>
      </c>
      <c r="F2394">
        <f t="shared" si="189"/>
        <v>0.27487933808319925</v>
      </c>
      <c r="K2394" s="8">
        <v>37078</v>
      </c>
      <c r="L2394" s="9">
        <v>7.0626181500000023</v>
      </c>
      <c r="M2394">
        <v>9.9681587025243958E-3</v>
      </c>
      <c r="N2394">
        <v>0.27487933808319925</v>
      </c>
      <c r="O2394">
        <f t="shared" si="191"/>
        <v>-2.0013850562505215</v>
      </c>
    </row>
    <row r="2395" spans="1:15" x14ac:dyDescent="0.25">
      <c r="A2395" s="4">
        <v>36087</v>
      </c>
      <c r="B2395" s="7">
        <v>7.0624038000000029</v>
      </c>
      <c r="C2395">
        <f t="shared" si="190"/>
        <v>2393</v>
      </c>
      <c r="D2395" s="9">
        <f t="shared" si="187"/>
        <v>9.9639931535471602E-3</v>
      </c>
      <c r="E2395">
        <f t="shared" si="188"/>
        <v>-2.0015665795475854</v>
      </c>
      <c r="F2395">
        <f t="shared" si="189"/>
        <v>0.27499425419443807</v>
      </c>
      <c r="K2395" s="8">
        <v>36087</v>
      </c>
      <c r="L2395" s="9">
        <v>7.0624038000000029</v>
      </c>
      <c r="M2395">
        <v>9.9639931535471602E-3</v>
      </c>
      <c r="N2395">
        <v>0.27499425419443807</v>
      </c>
      <c r="O2395">
        <f t="shared" si="191"/>
        <v>-2.0015665795475854</v>
      </c>
    </row>
    <row r="2396" spans="1:15" x14ac:dyDescent="0.25">
      <c r="A2396" s="4">
        <v>35798</v>
      </c>
      <c r="B2396" s="7">
        <v>7.0583311499999999</v>
      </c>
      <c r="C2396">
        <f t="shared" si="190"/>
        <v>2394</v>
      </c>
      <c r="D2396" s="9">
        <f t="shared" si="187"/>
        <v>9.9598310845607167E-3</v>
      </c>
      <c r="E2396">
        <f t="shared" si="188"/>
        <v>-2.00174802700454</v>
      </c>
      <c r="F2396">
        <f t="shared" si="189"/>
        <v>0.27510917030567683</v>
      </c>
      <c r="K2396" s="8">
        <v>35798</v>
      </c>
      <c r="L2396" s="9">
        <v>7.0583311499999999</v>
      </c>
      <c r="M2396">
        <v>9.9598310845607167E-3</v>
      </c>
      <c r="N2396">
        <v>0.27510917030567683</v>
      </c>
      <c r="O2396">
        <f t="shared" si="191"/>
        <v>-2.00174802700454</v>
      </c>
    </row>
    <row r="2397" spans="1:15" x14ac:dyDescent="0.25">
      <c r="A2397" s="4">
        <v>35947</v>
      </c>
      <c r="B2397" s="7">
        <v>7.0581167999999996</v>
      </c>
      <c r="C2397">
        <f t="shared" si="190"/>
        <v>2395</v>
      </c>
      <c r="D2397" s="9">
        <f t="shared" si="187"/>
        <v>9.955672491205993E-3</v>
      </c>
      <c r="E2397">
        <f t="shared" si="188"/>
        <v>-2.0019293986847302</v>
      </c>
      <c r="F2397">
        <f t="shared" si="189"/>
        <v>0.27522408641691565</v>
      </c>
      <c r="K2397" s="8">
        <v>35947</v>
      </c>
      <c r="L2397" s="9">
        <v>7.0581167999999996</v>
      </c>
      <c r="M2397">
        <v>9.955672491205993E-3</v>
      </c>
      <c r="N2397">
        <v>0.27522408641691565</v>
      </c>
      <c r="O2397">
        <f t="shared" si="191"/>
        <v>-2.0019293986847302</v>
      </c>
    </row>
    <row r="2398" spans="1:15" x14ac:dyDescent="0.25">
      <c r="A2398" s="4">
        <v>41385</v>
      </c>
      <c r="B2398" s="7">
        <v>7.0581167999999996</v>
      </c>
      <c r="C2398">
        <f t="shared" si="190"/>
        <v>2396</v>
      </c>
      <c r="D2398" s="9">
        <f t="shared" si="187"/>
        <v>9.9515173691311996E-3</v>
      </c>
      <c r="E2398">
        <f t="shared" si="188"/>
        <v>-2.0021106946514218</v>
      </c>
      <c r="F2398">
        <f t="shared" si="189"/>
        <v>0.27533900252815446</v>
      </c>
      <c r="K2398" s="8">
        <v>41385</v>
      </c>
      <c r="L2398" s="9">
        <v>7.0581167999999996</v>
      </c>
      <c r="M2398">
        <v>9.9515173691311996E-3</v>
      </c>
      <c r="N2398">
        <v>0.27533900252815446</v>
      </c>
      <c r="O2398">
        <f t="shared" si="191"/>
        <v>-2.0021106946514218</v>
      </c>
    </row>
    <row r="2399" spans="1:15" x14ac:dyDescent="0.25">
      <c r="A2399" s="4">
        <v>37937</v>
      </c>
      <c r="B2399" s="7">
        <v>7.0576881000000009</v>
      </c>
      <c r="C2399">
        <f t="shared" si="190"/>
        <v>2397</v>
      </c>
      <c r="D2399" s="9">
        <f t="shared" si="187"/>
        <v>9.9473657139918046E-3</v>
      </c>
      <c r="E2399">
        <f t="shared" si="188"/>
        <v>-2.002291914967802</v>
      </c>
      <c r="F2399">
        <f t="shared" si="189"/>
        <v>0.27545391863939322</v>
      </c>
      <c r="K2399" s="8">
        <v>37937</v>
      </c>
      <c r="L2399" s="9">
        <v>7.0576881000000009</v>
      </c>
      <c r="M2399">
        <v>9.9473657139918046E-3</v>
      </c>
      <c r="N2399">
        <v>0.27545391863939322</v>
      </c>
      <c r="O2399">
        <f t="shared" si="191"/>
        <v>-2.002291914967802</v>
      </c>
    </row>
    <row r="2400" spans="1:15" x14ac:dyDescent="0.25">
      <c r="A2400" s="4">
        <v>39925</v>
      </c>
      <c r="B2400" s="7">
        <v>7.0565511130434775</v>
      </c>
      <c r="C2400">
        <f t="shared" si="190"/>
        <v>2398</v>
      </c>
      <c r="D2400" s="9">
        <f t="shared" si="187"/>
        <v>9.9432175214505241E-3</v>
      </c>
      <c r="E2400">
        <f t="shared" si="188"/>
        <v>-2.0024730596969782</v>
      </c>
      <c r="F2400">
        <f t="shared" si="189"/>
        <v>0.27556883475063204</v>
      </c>
      <c r="K2400" s="8">
        <v>39925</v>
      </c>
      <c r="L2400" s="9">
        <v>7.0565511130434775</v>
      </c>
      <c r="M2400">
        <v>9.9432175214505241E-3</v>
      </c>
      <c r="N2400">
        <v>0.27556883475063204</v>
      </c>
      <c r="O2400">
        <f t="shared" si="191"/>
        <v>-2.0024730596969782</v>
      </c>
    </row>
    <row r="2401" spans="1:15" x14ac:dyDescent="0.25">
      <c r="A2401" s="4">
        <v>40821</v>
      </c>
      <c r="B2401" s="7">
        <v>7.0538298000000008</v>
      </c>
      <c r="C2401">
        <f t="shared" si="190"/>
        <v>2399</v>
      </c>
      <c r="D2401" s="9">
        <f t="shared" si="187"/>
        <v>9.9390727871773062E-3</v>
      </c>
      <c r="E2401">
        <f t="shared" si="188"/>
        <v>-2.0026541289019786</v>
      </c>
      <c r="F2401">
        <f t="shared" si="189"/>
        <v>0.27568375086187086</v>
      </c>
      <c r="K2401" s="8">
        <v>40821</v>
      </c>
      <c r="L2401" s="9">
        <v>7.0538298000000008</v>
      </c>
      <c r="M2401">
        <v>9.9390727871773062E-3</v>
      </c>
      <c r="N2401">
        <v>0.27568375086187086</v>
      </c>
      <c r="O2401">
        <f t="shared" si="191"/>
        <v>-2.0026541289019786</v>
      </c>
    </row>
    <row r="2402" spans="1:15" x14ac:dyDescent="0.25">
      <c r="A2402" s="4">
        <v>36528</v>
      </c>
      <c r="B2402" s="7">
        <v>7.0536154500000006</v>
      </c>
      <c r="C2402">
        <f t="shared" si="190"/>
        <v>2400</v>
      </c>
      <c r="D2402" s="9">
        <f t="shared" si="187"/>
        <v>9.9349315068493153E-3</v>
      </c>
      <c r="E2402">
        <f t="shared" si="188"/>
        <v>-2.0028351226457541</v>
      </c>
      <c r="F2402">
        <f t="shared" si="189"/>
        <v>0.27579866697310962</v>
      </c>
      <c r="K2402" s="8">
        <v>36528</v>
      </c>
      <c r="L2402" s="9">
        <v>7.0536154500000006</v>
      </c>
      <c r="M2402">
        <v>9.9349315068493153E-3</v>
      </c>
      <c r="N2402">
        <v>0.27579866697310962</v>
      </c>
      <c r="O2402">
        <f t="shared" si="191"/>
        <v>-2.0028351226457541</v>
      </c>
    </row>
    <row r="2403" spans="1:15" x14ac:dyDescent="0.25">
      <c r="A2403" s="4">
        <v>36682</v>
      </c>
      <c r="B2403" s="7">
        <v>7.0504002000000003</v>
      </c>
      <c r="C2403">
        <f t="shared" si="190"/>
        <v>2401</v>
      </c>
      <c r="D2403" s="9">
        <f t="shared" si="187"/>
        <v>9.9307936761509202E-3</v>
      </c>
      <c r="E2403">
        <f t="shared" si="188"/>
        <v>-2.0030160409911755</v>
      </c>
      <c r="F2403">
        <f t="shared" si="189"/>
        <v>0.27591358308434843</v>
      </c>
      <c r="K2403" s="8">
        <v>36682</v>
      </c>
      <c r="L2403" s="9">
        <v>7.0504002000000003</v>
      </c>
      <c r="M2403">
        <v>9.9307936761509202E-3</v>
      </c>
      <c r="N2403">
        <v>0.27591358308434843</v>
      </c>
      <c r="O2403">
        <f t="shared" si="191"/>
        <v>-2.0030160409911755</v>
      </c>
    </row>
    <row r="2404" spans="1:15" x14ac:dyDescent="0.25">
      <c r="A2404" s="4">
        <v>40889</v>
      </c>
      <c r="B2404" s="7">
        <v>7.0501858500000019</v>
      </c>
      <c r="C2404">
        <f t="shared" si="190"/>
        <v>2402</v>
      </c>
      <c r="D2404" s="9">
        <f t="shared" si="187"/>
        <v>9.9266592907736699E-3</v>
      </c>
      <c r="E2404">
        <f t="shared" si="188"/>
        <v>-2.0031968840010355</v>
      </c>
      <c r="F2404">
        <f t="shared" si="189"/>
        <v>0.2760284991955872</v>
      </c>
      <c r="K2404" s="8">
        <v>40889</v>
      </c>
      <c r="L2404" s="9">
        <v>7.0501858500000019</v>
      </c>
      <c r="M2404">
        <v>9.9266592907736699E-3</v>
      </c>
      <c r="N2404">
        <v>0.2760284991955872</v>
      </c>
      <c r="O2404">
        <f t="shared" si="191"/>
        <v>-2.0031968840010355</v>
      </c>
    </row>
    <row r="2405" spans="1:15" x14ac:dyDescent="0.25">
      <c r="A2405" s="4">
        <v>42290</v>
      </c>
      <c r="B2405" s="7">
        <v>7.0499715000000007</v>
      </c>
      <c r="C2405">
        <f t="shared" si="190"/>
        <v>2403</v>
      </c>
      <c r="D2405" s="9">
        <f t="shared" si="187"/>
        <v>9.9225283464162949E-3</v>
      </c>
      <c r="E2405">
        <f t="shared" si="188"/>
        <v>-2.0033776517380484</v>
      </c>
      <c r="F2405">
        <f t="shared" si="189"/>
        <v>0.27614341530682601</v>
      </c>
      <c r="K2405" s="8">
        <v>42290</v>
      </c>
      <c r="L2405" s="9">
        <v>7.0499715000000007</v>
      </c>
      <c r="M2405">
        <v>9.9225283464162949E-3</v>
      </c>
      <c r="N2405">
        <v>0.27614341530682601</v>
      </c>
      <c r="O2405">
        <f t="shared" si="191"/>
        <v>-2.0033776517380484</v>
      </c>
    </row>
    <row r="2406" spans="1:15" x14ac:dyDescent="0.25">
      <c r="A2406" s="4">
        <v>41109</v>
      </c>
      <c r="B2406" s="7">
        <v>7.0454701499999999</v>
      </c>
      <c r="C2406">
        <f t="shared" si="190"/>
        <v>2404</v>
      </c>
      <c r="D2406" s="9">
        <f t="shared" si="187"/>
        <v>9.9184008387846745E-3</v>
      </c>
      <c r="E2406">
        <f t="shared" si="188"/>
        <v>-2.0035583442648499</v>
      </c>
      <c r="F2406">
        <f t="shared" si="189"/>
        <v>0.27625833141806483</v>
      </c>
      <c r="K2406" s="8">
        <v>41109</v>
      </c>
      <c r="L2406" s="9">
        <v>7.0454701499999999</v>
      </c>
      <c r="M2406">
        <v>9.9184008387846745E-3</v>
      </c>
      <c r="N2406">
        <v>0.27625833141806483</v>
      </c>
      <c r="O2406">
        <f t="shared" si="191"/>
        <v>-2.0035583442648499</v>
      </c>
    </row>
    <row r="2407" spans="1:15" x14ac:dyDescent="0.25">
      <c r="A2407" s="4">
        <v>37495</v>
      </c>
      <c r="B2407" s="7">
        <v>7.0452558000000014</v>
      </c>
      <c r="C2407">
        <f t="shared" si="190"/>
        <v>2405</v>
      </c>
      <c r="D2407" s="9">
        <f t="shared" si="187"/>
        <v>9.9142767635918318E-3</v>
      </c>
      <c r="E2407">
        <f t="shared" si="188"/>
        <v>-2.0037389616439989</v>
      </c>
      <c r="F2407">
        <f t="shared" si="189"/>
        <v>0.27637324752930359</v>
      </c>
      <c r="K2407" s="8">
        <v>37495</v>
      </c>
      <c r="L2407" s="9">
        <v>7.0452558000000014</v>
      </c>
      <c r="M2407">
        <v>9.9142767635918318E-3</v>
      </c>
      <c r="N2407">
        <v>0.27637324752930359</v>
      </c>
      <c r="O2407">
        <f t="shared" si="191"/>
        <v>-2.0037389616439989</v>
      </c>
    </row>
    <row r="2408" spans="1:15" x14ac:dyDescent="0.25">
      <c r="A2408" s="4">
        <v>41357</v>
      </c>
      <c r="B2408" s="7">
        <v>7.0413974999999995</v>
      </c>
      <c r="C2408">
        <f t="shared" si="190"/>
        <v>2406</v>
      </c>
      <c r="D2408" s="9">
        <f t="shared" si="187"/>
        <v>9.9101561165579211E-3</v>
      </c>
      <c r="E2408">
        <f t="shared" si="188"/>
        <v>-2.0039195039379742</v>
      </c>
      <c r="F2408">
        <f t="shared" si="189"/>
        <v>0.27648816364054241</v>
      </c>
      <c r="K2408" s="8">
        <v>41357</v>
      </c>
      <c r="L2408" s="9">
        <v>7.0413974999999995</v>
      </c>
      <c r="M2408">
        <v>9.9101561165579211E-3</v>
      </c>
      <c r="N2408">
        <v>0.27648816364054241</v>
      </c>
      <c r="O2408">
        <f t="shared" si="191"/>
        <v>-2.0039195039379742</v>
      </c>
    </row>
    <row r="2409" spans="1:15" x14ac:dyDescent="0.25">
      <c r="A2409" s="4">
        <v>40842</v>
      </c>
      <c r="B2409" s="7">
        <v>7.0401113999999998</v>
      </c>
      <c r="C2409">
        <f t="shared" si="190"/>
        <v>2407</v>
      </c>
      <c r="D2409" s="9">
        <f t="shared" si="187"/>
        <v>9.9060388934102024E-3</v>
      </c>
      <c r="E2409">
        <f t="shared" si="188"/>
        <v>-2.004099971209178</v>
      </c>
      <c r="F2409">
        <f t="shared" si="189"/>
        <v>0.27660307975178122</v>
      </c>
      <c r="K2409" s="8">
        <v>40842</v>
      </c>
      <c r="L2409" s="9">
        <v>7.0401113999999998</v>
      </c>
      <c r="M2409">
        <v>9.9060388934102024E-3</v>
      </c>
      <c r="N2409">
        <v>0.27660307975178122</v>
      </c>
      <c r="O2409">
        <f t="shared" si="191"/>
        <v>-2.004099971209178</v>
      </c>
    </row>
    <row r="2410" spans="1:15" x14ac:dyDescent="0.25">
      <c r="A2410" s="4">
        <v>35277</v>
      </c>
      <c r="B2410" s="7">
        <v>7.0334665500000026</v>
      </c>
      <c r="C2410">
        <f t="shared" si="190"/>
        <v>2408</v>
      </c>
      <c r="D2410" s="9">
        <f t="shared" si="187"/>
        <v>9.9019250898830374E-3</v>
      </c>
      <c r="E2410">
        <f t="shared" si="188"/>
        <v>-2.0042803635199351</v>
      </c>
      <c r="F2410">
        <f t="shared" si="189"/>
        <v>0.27671799586301998</v>
      </c>
      <c r="K2410" s="8">
        <v>35277</v>
      </c>
      <c r="L2410" s="9">
        <v>7.0334665500000026</v>
      </c>
      <c r="M2410">
        <v>9.9019250898830374E-3</v>
      </c>
      <c r="N2410">
        <v>0.27671799586301998</v>
      </c>
      <c r="O2410">
        <f t="shared" si="191"/>
        <v>-2.0042803635199351</v>
      </c>
    </row>
    <row r="2411" spans="1:15" x14ac:dyDescent="0.25">
      <c r="A2411" s="4">
        <v>35060</v>
      </c>
      <c r="B2411" s="7">
        <v>7.0334665500000009</v>
      </c>
      <c r="C2411">
        <f t="shared" si="190"/>
        <v>2409</v>
      </c>
      <c r="D2411" s="9">
        <f t="shared" si="187"/>
        <v>9.8978147017178726E-3</v>
      </c>
      <c r="E2411">
        <f t="shared" si="188"/>
        <v>-2.0044606809324916</v>
      </c>
      <c r="F2411">
        <f t="shared" si="189"/>
        <v>0.2768329119742588</v>
      </c>
      <c r="K2411" s="8">
        <v>35060</v>
      </c>
      <c r="L2411" s="9">
        <v>7.0334665500000009</v>
      </c>
      <c r="M2411">
        <v>9.8978147017178726E-3</v>
      </c>
      <c r="N2411">
        <v>0.2768329119742588</v>
      </c>
      <c r="O2411">
        <f t="shared" si="191"/>
        <v>-2.0044606809324916</v>
      </c>
    </row>
    <row r="2412" spans="1:15" x14ac:dyDescent="0.25">
      <c r="A2412" s="4">
        <v>36114</v>
      </c>
      <c r="B2412" s="7">
        <v>7.0332522000000015</v>
      </c>
      <c r="C2412">
        <f t="shared" si="190"/>
        <v>2410</v>
      </c>
      <c r="D2412" s="9">
        <f t="shared" si="187"/>
        <v>9.8937077246632182E-3</v>
      </c>
      <c r="E2412">
        <f t="shared" si="188"/>
        <v>-2.0046409235090166</v>
      </c>
      <c r="F2412">
        <f t="shared" si="189"/>
        <v>0.27694782808549756</v>
      </c>
      <c r="K2412" s="8">
        <v>36114</v>
      </c>
      <c r="L2412" s="9">
        <v>7.0332522000000015</v>
      </c>
      <c r="M2412">
        <v>9.8937077246632182E-3</v>
      </c>
      <c r="N2412">
        <v>0.27694782808549756</v>
      </c>
      <c r="O2412">
        <f t="shared" si="191"/>
        <v>-2.0046409235090166</v>
      </c>
    </row>
    <row r="2413" spans="1:15" x14ac:dyDescent="0.25">
      <c r="A2413" s="4">
        <v>41747</v>
      </c>
      <c r="B2413" s="7">
        <v>7.0332522000000015</v>
      </c>
      <c r="C2413">
        <f t="shared" si="190"/>
        <v>2411</v>
      </c>
      <c r="D2413" s="9">
        <f t="shared" si="187"/>
        <v>9.8896041544746394E-3</v>
      </c>
      <c r="E2413">
        <f t="shared" si="188"/>
        <v>-2.004821091311602</v>
      </c>
      <c r="F2413">
        <f t="shared" si="189"/>
        <v>0.27706274419673638</v>
      </c>
      <c r="K2413" s="8">
        <v>41747</v>
      </c>
      <c r="L2413" s="9">
        <v>7.0332522000000015</v>
      </c>
      <c r="M2413">
        <v>9.8896041544746394E-3</v>
      </c>
      <c r="N2413">
        <v>0.27706274419673638</v>
      </c>
      <c r="O2413">
        <f t="shared" si="191"/>
        <v>-2.004821091311602</v>
      </c>
    </row>
    <row r="2414" spans="1:15" x14ac:dyDescent="0.25">
      <c r="A2414" s="4">
        <v>39222</v>
      </c>
      <c r="B2414" s="7">
        <v>7.0332522000000006</v>
      </c>
      <c r="C2414">
        <f t="shared" si="190"/>
        <v>2412</v>
      </c>
      <c r="D2414" s="9">
        <f t="shared" si="187"/>
        <v>9.8855039869147412E-3</v>
      </c>
      <c r="E2414">
        <f t="shared" si="188"/>
        <v>-2.0050011844022619</v>
      </c>
      <c r="F2414">
        <f t="shared" si="189"/>
        <v>0.27717766030797519</v>
      </c>
      <c r="K2414" s="8">
        <v>39222</v>
      </c>
      <c r="L2414" s="9">
        <v>7.0332522000000006</v>
      </c>
      <c r="M2414">
        <v>9.8855039869147412E-3</v>
      </c>
      <c r="N2414">
        <v>0.27717766030797519</v>
      </c>
      <c r="O2414">
        <f t="shared" si="191"/>
        <v>-2.0050011844022619</v>
      </c>
    </row>
    <row r="2415" spans="1:15" x14ac:dyDescent="0.25">
      <c r="A2415" s="4">
        <v>34472</v>
      </c>
      <c r="B2415" s="7">
        <v>7.033037850000003</v>
      </c>
      <c r="C2415">
        <f t="shared" si="190"/>
        <v>2413</v>
      </c>
      <c r="D2415" s="9">
        <f t="shared" si="187"/>
        <v>9.8814072177531524E-3</v>
      </c>
      <c r="E2415">
        <f t="shared" si="188"/>
        <v>-2.0051812028429339</v>
      </c>
      <c r="F2415">
        <f t="shared" si="189"/>
        <v>0.27729257641921395</v>
      </c>
      <c r="K2415" s="8">
        <v>34472</v>
      </c>
      <c r="L2415" s="9">
        <v>7.033037850000003</v>
      </c>
      <c r="M2415">
        <v>9.8814072177531524E-3</v>
      </c>
      <c r="N2415">
        <v>0.27729257641921395</v>
      </c>
      <c r="O2415">
        <f t="shared" si="191"/>
        <v>-2.0051812028429339</v>
      </c>
    </row>
    <row r="2416" spans="1:15" x14ac:dyDescent="0.25">
      <c r="A2416" s="4">
        <v>34738</v>
      </c>
      <c r="B2416" s="7">
        <v>7.0330378500000013</v>
      </c>
      <c r="C2416">
        <f t="shared" si="190"/>
        <v>2414</v>
      </c>
      <c r="D2416" s="9">
        <f t="shared" si="187"/>
        <v>9.8773138427665098E-3</v>
      </c>
      <c r="E2416">
        <f t="shared" si="188"/>
        <v>-2.0053611466954786</v>
      </c>
      <c r="F2416">
        <f t="shared" si="189"/>
        <v>0.27740749253045277</v>
      </c>
      <c r="K2416" s="8">
        <v>34738</v>
      </c>
      <c r="L2416" s="9">
        <v>7.0330378500000013</v>
      </c>
      <c r="M2416">
        <v>9.8773138427665098E-3</v>
      </c>
      <c r="N2416">
        <v>0.27740749253045277</v>
      </c>
      <c r="O2416">
        <f t="shared" si="191"/>
        <v>-2.0053611466954786</v>
      </c>
    </row>
    <row r="2417" spans="1:15" x14ac:dyDescent="0.25">
      <c r="A2417" s="4">
        <v>34025</v>
      </c>
      <c r="B2417" s="7">
        <v>7.0330378500000004</v>
      </c>
      <c r="C2417">
        <f t="shared" si="190"/>
        <v>2415</v>
      </c>
      <c r="D2417" s="9">
        <f t="shared" si="187"/>
        <v>9.8732238577384501E-3</v>
      </c>
      <c r="E2417">
        <f t="shared" si="188"/>
        <v>-2.0055410160216791</v>
      </c>
      <c r="F2417">
        <f t="shared" si="189"/>
        <v>0.27752240864169159</v>
      </c>
      <c r="K2417" s="8">
        <v>34025</v>
      </c>
      <c r="L2417" s="9">
        <v>7.0330378500000004</v>
      </c>
      <c r="M2417">
        <v>9.8732238577384501E-3</v>
      </c>
      <c r="N2417">
        <v>0.27752240864169159</v>
      </c>
      <c r="O2417">
        <f t="shared" si="191"/>
        <v>-2.0055410160216791</v>
      </c>
    </row>
    <row r="2418" spans="1:15" x14ac:dyDescent="0.25">
      <c r="A2418" s="4">
        <v>39110</v>
      </c>
      <c r="B2418" s="7">
        <v>7.0291795500000003</v>
      </c>
      <c r="C2418">
        <f t="shared" si="190"/>
        <v>2416</v>
      </c>
      <c r="D2418" s="9">
        <f t="shared" si="187"/>
        <v>9.8691372584595854E-3</v>
      </c>
      <c r="E2418">
        <f t="shared" si="188"/>
        <v>-2.0057208108832425</v>
      </c>
      <c r="F2418">
        <f t="shared" si="189"/>
        <v>0.27763732475293035</v>
      </c>
      <c r="K2418" s="8">
        <v>39110</v>
      </c>
      <c r="L2418" s="9">
        <v>7.0291795500000003</v>
      </c>
      <c r="M2418">
        <v>9.8691372584595854E-3</v>
      </c>
      <c r="N2418">
        <v>0.27763732475293035</v>
      </c>
      <c r="O2418">
        <f t="shared" si="191"/>
        <v>-2.0057208108832425</v>
      </c>
    </row>
    <row r="2419" spans="1:15" x14ac:dyDescent="0.25">
      <c r="A2419" s="4">
        <v>34725</v>
      </c>
      <c r="B2419" s="7">
        <v>7.0289652000000018</v>
      </c>
      <c r="C2419">
        <f t="shared" si="190"/>
        <v>2417</v>
      </c>
      <c r="D2419" s="9">
        <f t="shared" si="187"/>
        <v>9.8650540407274959E-3</v>
      </c>
      <c r="E2419">
        <f t="shared" si="188"/>
        <v>-2.0059005313417986</v>
      </c>
      <c r="F2419">
        <f t="shared" si="189"/>
        <v>0.27775224086416916</v>
      </c>
      <c r="K2419" s="8">
        <v>34725</v>
      </c>
      <c r="L2419" s="9">
        <v>7.0289652000000018</v>
      </c>
      <c r="M2419">
        <v>9.8650540407274959E-3</v>
      </c>
      <c r="N2419">
        <v>0.27775224086416916</v>
      </c>
      <c r="O2419">
        <f t="shared" si="191"/>
        <v>-2.0059005313417986</v>
      </c>
    </row>
    <row r="2420" spans="1:15" x14ac:dyDescent="0.25">
      <c r="A2420" s="4">
        <v>36695</v>
      </c>
      <c r="B2420" s="7">
        <v>7.0289652000000018</v>
      </c>
      <c r="C2420">
        <f t="shared" si="190"/>
        <v>2418</v>
      </c>
      <c r="D2420" s="9">
        <f t="shared" si="187"/>
        <v>9.8609742003467147E-3</v>
      </c>
      <c r="E2420">
        <f t="shared" si="188"/>
        <v>-2.0060801774589012</v>
      </c>
      <c r="F2420">
        <f t="shared" si="189"/>
        <v>0.27786715697540793</v>
      </c>
      <c r="K2420" s="8">
        <v>36695</v>
      </c>
      <c r="L2420" s="9">
        <v>7.0289652000000018</v>
      </c>
      <c r="M2420">
        <v>9.8609742003467147E-3</v>
      </c>
      <c r="N2420">
        <v>0.27786715697540793</v>
      </c>
      <c r="O2420">
        <f t="shared" si="191"/>
        <v>-2.0060801774589012</v>
      </c>
    </row>
    <row r="2421" spans="1:15" x14ac:dyDescent="0.25">
      <c r="A2421" s="4">
        <v>40895</v>
      </c>
      <c r="B2421" s="7">
        <v>7.0289652000000018</v>
      </c>
      <c r="C2421">
        <f t="shared" si="190"/>
        <v>2419</v>
      </c>
      <c r="D2421" s="9">
        <f t="shared" si="187"/>
        <v>9.8568977331287121E-3</v>
      </c>
      <c r="E2421">
        <f t="shared" si="188"/>
        <v>-2.0062597492960279</v>
      </c>
      <c r="F2421">
        <f t="shared" si="189"/>
        <v>0.27798207308664674</v>
      </c>
      <c r="K2421" s="8">
        <v>40895</v>
      </c>
      <c r="L2421" s="9">
        <v>7.0289652000000018</v>
      </c>
      <c r="M2421">
        <v>9.8568977331287121E-3</v>
      </c>
      <c r="N2421">
        <v>0.27798207308664674</v>
      </c>
      <c r="O2421">
        <f t="shared" si="191"/>
        <v>-2.0062597492960279</v>
      </c>
    </row>
    <row r="2422" spans="1:15" x14ac:dyDescent="0.25">
      <c r="A2422" s="4">
        <v>40510</v>
      </c>
      <c r="B2422" s="7">
        <v>7.0263557217391321</v>
      </c>
      <c r="C2422">
        <f t="shared" si="190"/>
        <v>2420</v>
      </c>
      <c r="D2422" s="9">
        <f t="shared" si="187"/>
        <v>9.8528246348918835E-3</v>
      </c>
      <c r="E2422">
        <f t="shared" si="188"/>
        <v>-2.0064392469145793</v>
      </c>
      <c r="F2422">
        <f t="shared" si="189"/>
        <v>0.27809698919788556</v>
      </c>
      <c r="K2422" s="8">
        <v>40510</v>
      </c>
      <c r="L2422" s="9">
        <v>7.0263557217391321</v>
      </c>
      <c r="M2422">
        <v>9.8528246348918835E-3</v>
      </c>
      <c r="N2422">
        <v>0.27809698919788556</v>
      </c>
      <c r="O2422">
        <f t="shared" si="191"/>
        <v>-2.0064392469145793</v>
      </c>
    </row>
    <row r="2423" spans="1:15" x14ac:dyDescent="0.25">
      <c r="A2423" s="4">
        <v>42071</v>
      </c>
      <c r="B2423" s="7">
        <v>7.0256847130434785</v>
      </c>
      <c r="C2423">
        <f t="shared" si="190"/>
        <v>2421</v>
      </c>
      <c r="D2423" s="9">
        <f t="shared" si="187"/>
        <v>9.8487549014615264E-3</v>
      </c>
      <c r="E2423">
        <f t="shared" si="188"/>
        <v>-2.006618670375881</v>
      </c>
      <c r="F2423">
        <f t="shared" si="189"/>
        <v>0.27821190530912432</v>
      </c>
      <c r="K2423" s="8">
        <v>42071</v>
      </c>
      <c r="L2423" s="9">
        <v>7.0256847130434785</v>
      </c>
      <c r="M2423">
        <v>9.8487549014615264E-3</v>
      </c>
      <c r="N2423">
        <v>0.27821190530912432</v>
      </c>
      <c r="O2423">
        <f t="shared" si="191"/>
        <v>-2.006618670375881</v>
      </c>
    </row>
    <row r="2424" spans="1:15" x14ac:dyDescent="0.25">
      <c r="A2424" s="4">
        <v>34849</v>
      </c>
      <c r="B2424" s="7">
        <v>7.0248925500000006</v>
      </c>
      <c r="C2424">
        <f t="shared" si="190"/>
        <v>2422</v>
      </c>
      <c r="D2424" s="9">
        <f t="shared" si="187"/>
        <v>9.8446885286698413E-3</v>
      </c>
      <c r="E2424">
        <f t="shared" si="188"/>
        <v>-2.0067980197411814</v>
      </c>
      <c r="F2424">
        <f t="shared" si="189"/>
        <v>0.27832682142036314</v>
      </c>
      <c r="K2424" s="8">
        <v>34849</v>
      </c>
      <c r="L2424" s="9">
        <v>7.0248925500000006</v>
      </c>
      <c r="M2424">
        <v>9.8446885286698413E-3</v>
      </c>
      <c r="N2424">
        <v>0.27832682142036314</v>
      </c>
      <c r="O2424">
        <f t="shared" si="191"/>
        <v>-2.0067980197411814</v>
      </c>
    </row>
    <row r="2425" spans="1:15" x14ac:dyDescent="0.25">
      <c r="A2425" s="4">
        <v>36456</v>
      </c>
      <c r="B2425" s="7">
        <v>7.022106</v>
      </c>
      <c r="C2425">
        <f t="shared" si="190"/>
        <v>2423</v>
      </c>
      <c r="D2425" s="9">
        <f t="shared" si="187"/>
        <v>9.8406255123559046E-3</v>
      </c>
      <c r="E2425">
        <f t="shared" si="188"/>
        <v>-2.0069772950716542</v>
      </c>
      <c r="F2425">
        <f t="shared" si="189"/>
        <v>0.27844173753160195</v>
      </c>
      <c r="K2425" s="8">
        <v>36456</v>
      </c>
      <c r="L2425" s="9">
        <v>7.022106</v>
      </c>
      <c r="M2425">
        <v>9.8406255123559046E-3</v>
      </c>
      <c r="N2425">
        <v>0.27844173753160195</v>
      </c>
      <c r="O2425">
        <f t="shared" si="191"/>
        <v>-2.0069772950716542</v>
      </c>
    </row>
    <row r="2426" spans="1:15" x14ac:dyDescent="0.25">
      <c r="A2426" s="4">
        <v>34437</v>
      </c>
      <c r="B2426" s="7">
        <v>7.021462950000001</v>
      </c>
      <c r="C2426">
        <f t="shared" si="190"/>
        <v>2424</v>
      </c>
      <c r="D2426" s="9">
        <f t="shared" si="187"/>
        <v>9.8365658483656592E-3</v>
      </c>
      <c r="E2426">
        <f t="shared" si="188"/>
        <v>-2.0071564964283968</v>
      </c>
      <c r="F2426">
        <f t="shared" si="189"/>
        <v>0.27855665364284071</v>
      </c>
      <c r="K2426" s="8">
        <v>34437</v>
      </c>
      <c r="L2426" s="9">
        <v>7.021462950000001</v>
      </c>
      <c r="M2426">
        <v>9.8365658483656592E-3</v>
      </c>
      <c r="N2426">
        <v>0.27855665364284071</v>
      </c>
      <c r="O2426">
        <f t="shared" si="191"/>
        <v>-2.0071564964283968</v>
      </c>
    </row>
    <row r="2427" spans="1:15" x14ac:dyDescent="0.25">
      <c r="A2427" s="4">
        <v>40822</v>
      </c>
      <c r="B2427" s="7">
        <v>7.0201768500000012</v>
      </c>
      <c r="C2427">
        <f t="shared" si="190"/>
        <v>2425</v>
      </c>
      <c r="D2427" s="9">
        <f t="shared" si="187"/>
        <v>9.8325095325518998E-3</v>
      </c>
      <c r="E2427">
        <f t="shared" si="188"/>
        <v>-2.0073356238724305</v>
      </c>
      <c r="F2427">
        <f t="shared" si="189"/>
        <v>0.27867156975407953</v>
      </c>
      <c r="K2427" s="8">
        <v>40822</v>
      </c>
      <c r="L2427" s="9">
        <v>7.0201768500000012</v>
      </c>
      <c r="M2427">
        <v>9.8325095325518998E-3</v>
      </c>
      <c r="N2427">
        <v>0.27867156975407953</v>
      </c>
      <c r="O2427">
        <f t="shared" si="191"/>
        <v>-2.0073356238724305</v>
      </c>
    </row>
    <row r="2428" spans="1:15" x14ac:dyDescent="0.25">
      <c r="A2428" s="4">
        <v>40137</v>
      </c>
      <c r="B2428" s="7">
        <v>7.0174089391304371</v>
      </c>
      <c r="C2428">
        <f t="shared" si="190"/>
        <v>2426</v>
      </c>
      <c r="D2428" s="9">
        <f t="shared" si="187"/>
        <v>9.8284565607742597E-3</v>
      </c>
      <c r="E2428">
        <f t="shared" si="188"/>
        <v>-2.0075146774647026</v>
      </c>
      <c r="F2428">
        <f t="shared" si="189"/>
        <v>0.27878648586531835</v>
      </c>
      <c r="K2428" s="8">
        <v>40137</v>
      </c>
      <c r="L2428" s="9">
        <v>7.0174089391304371</v>
      </c>
      <c r="M2428">
        <v>9.8284565607742597E-3</v>
      </c>
      <c r="N2428">
        <v>0.27878648586531835</v>
      </c>
      <c r="O2428">
        <f t="shared" si="191"/>
        <v>-2.0075146774647026</v>
      </c>
    </row>
    <row r="2429" spans="1:15" x14ac:dyDescent="0.25">
      <c r="A2429" s="4">
        <v>36169</v>
      </c>
      <c r="B2429" s="7">
        <v>7.0169615999999992</v>
      </c>
      <c r="C2429">
        <f t="shared" si="190"/>
        <v>2427</v>
      </c>
      <c r="D2429" s="9">
        <f t="shared" si="187"/>
        <v>9.8244069288991997E-3</v>
      </c>
      <c r="E2429">
        <f t="shared" si="188"/>
        <v>-2.0076936572660831</v>
      </c>
      <c r="F2429">
        <f t="shared" si="189"/>
        <v>0.27890140197655711</v>
      </c>
      <c r="K2429" s="8">
        <v>36169</v>
      </c>
      <c r="L2429" s="9">
        <v>7.0169615999999992</v>
      </c>
      <c r="M2429">
        <v>9.8244069288991997E-3</v>
      </c>
      <c r="N2429">
        <v>0.27890140197655711</v>
      </c>
      <c r="O2429">
        <f t="shared" si="191"/>
        <v>-2.0076936572660831</v>
      </c>
    </row>
    <row r="2430" spans="1:15" x14ac:dyDescent="0.25">
      <c r="A2430" s="4">
        <v>36254</v>
      </c>
      <c r="B2430" s="7">
        <v>7.0169615999999992</v>
      </c>
      <c r="C2430">
        <f t="shared" si="190"/>
        <v>2428</v>
      </c>
      <c r="D2430" s="9">
        <f t="shared" si="187"/>
        <v>9.820360632799981E-3</v>
      </c>
      <c r="E2430">
        <f t="shared" si="188"/>
        <v>-2.0078725633373682</v>
      </c>
      <c r="F2430">
        <f t="shared" si="189"/>
        <v>0.27901631808779592</v>
      </c>
      <c r="K2430" s="8">
        <v>36254</v>
      </c>
      <c r="L2430" s="9">
        <v>7.0169615999999992</v>
      </c>
      <c r="M2430">
        <v>9.820360632799981E-3</v>
      </c>
      <c r="N2430">
        <v>0.27901631808779592</v>
      </c>
      <c r="O2430">
        <f t="shared" si="191"/>
        <v>-2.0078725633373682</v>
      </c>
    </row>
    <row r="2431" spans="1:15" x14ac:dyDescent="0.25">
      <c r="A2431" s="4">
        <v>41753</v>
      </c>
      <c r="B2431" s="7">
        <v>7.0167472500000034</v>
      </c>
      <c r="C2431">
        <f t="shared" si="190"/>
        <v>2429</v>
      </c>
      <c r="D2431" s="9">
        <f t="shared" si="187"/>
        <v>9.8163176683566718E-3</v>
      </c>
      <c r="E2431">
        <f t="shared" si="188"/>
        <v>-2.0080513957392787</v>
      </c>
      <c r="F2431">
        <f t="shared" si="189"/>
        <v>0.27913123419903468</v>
      </c>
      <c r="K2431" s="8">
        <v>41753</v>
      </c>
      <c r="L2431" s="9">
        <v>7.0167472500000034</v>
      </c>
      <c r="M2431">
        <v>9.8163176683566718E-3</v>
      </c>
      <c r="N2431">
        <v>0.27913123419903468</v>
      </c>
      <c r="O2431">
        <f t="shared" si="191"/>
        <v>-2.0080513957392787</v>
      </c>
    </row>
    <row r="2432" spans="1:15" x14ac:dyDescent="0.25">
      <c r="A2432" s="4">
        <v>36144</v>
      </c>
      <c r="B2432" s="7">
        <v>7.0167472500000008</v>
      </c>
      <c r="C2432">
        <f t="shared" si="190"/>
        <v>2430</v>
      </c>
      <c r="D2432" s="9">
        <f t="shared" si="187"/>
        <v>9.8122780314561144E-3</v>
      </c>
      <c r="E2432">
        <f t="shared" si="188"/>
        <v>-2.0082301545324603</v>
      </c>
      <c r="F2432">
        <f t="shared" si="189"/>
        <v>0.2792461503102735</v>
      </c>
      <c r="K2432" s="8">
        <v>36144</v>
      </c>
      <c r="L2432" s="9">
        <v>7.0167472500000008</v>
      </c>
      <c r="M2432">
        <v>9.8122780314561144E-3</v>
      </c>
      <c r="N2432">
        <v>0.2792461503102735</v>
      </c>
      <c r="O2432">
        <f t="shared" si="191"/>
        <v>-2.0082301545324603</v>
      </c>
    </row>
    <row r="2433" spans="1:15" x14ac:dyDescent="0.25">
      <c r="A2433" s="4">
        <v>34804</v>
      </c>
      <c r="B2433" s="7">
        <v>7.0167472499999999</v>
      </c>
      <c r="C2433">
        <f t="shared" si="190"/>
        <v>2431</v>
      </c>
      <c r="D2433" s="9">
        <f t="shared" si="187"/>
        <v>9.8082417179919199E-3</v>
      </c>
      <c r="E2433">
        <f t="shared" si="188"/>
        <v>-2.0084088397774837</v>
      </c>
      <c r="F2433">
        <f t="shared" si="189"/>
        <v>0.27936106642151232</v>
      </c>
      <c r="K2433" s="8">
        <v>34804</v>
      </c>
      <c r="L2433" s="9">
        <v>7.0167472499999999</v>
      </c>
      <c r="M2433">
        <v>9.8082417179919199E-3</v>
      </c>
      <c r="N2433">
        <v>0.27936106642151232</v>
      </c>
      <c r="O2433">
        <f t="shared" si="191"/>
        <v>-2.0084088397774837</v>
      </c>
    </row>
    <row r="2434" spans="1:15" x14ac:dyDescent="0.25">
      <c r="A2434" s="4">
        <v>40973</v>
      </c>
      <c r="B2434" s="7">
        <v>7.0165329000000005</v>
      </c>
      <c r="C2434">
        <f t="shared" si="190"/>
        <v>2432</v>
      </c>
      <c r="D2434" s="9">
        <f t="shared" si="187"/>
        <v>9.8042087238644545E-3</v>
      </c>
      <c r="E2434">
        <f t="shared" si="188"/>
        <v>-2.0085874515348454</v>
      </c>
      <c r="F2434">
        <f t="shared" si="189"/>
        <v>0.27947598253275108</v>
      </c>
      <c r="K2434" s="8">
        <v>40973</v>
      </c>
      <c r="L2434" s="9">
        <v>7.0165329000000005</v>
      </c>
      <c r="M2434">
        <v>9.8042087238644545E-3</v>
      </c>
      <c r="N2434">
        <v>0.27947598253275108</v>
      </c>
      <c r="O2434">
        <f t="shared" si="191"/>
        <v>-2.0085874515348454</v>
      </c>
    </row>
    <row r="2435" spans="1:15" x14ac:dyDescent="0.25">
      <c r="A2435" s="4">
        <v>35786</v>
      </c>
      <c r="B2435" s="7">
        <v>7.016318550000002</v>
      </c>
      <c r="C2435">
        <f t="shared" si="190"/>
        <v>2433</v>
      </c>
      <c r="D2435" s="9">
        <f t="shared" ref="D2435:D2498" si="192">(C$1+1)/C2435/365</f>
        <v>9.800179044980829E-3</v>
      </c>
      <c r="E2435">
        <f t="shared" ref="E2435:E2498" si="193">LOG(D2435)</f>
        <v>-2.0087659898649668</v>
      </c>
      <c r="F2435">
        <f t="shared" ref="F2435:F2498" si="194">C2435/C$1</f>
        <v>0.27959089864398989</v>
      </c>
      <c r="K2435" s="8">
        <v>35786</v>
      </c>
      <c r="L2435" s="9">
        <v>7.016318550000002</v>
      </c>
      <c r="M2435">
        <v>9.800179044980829E-3</v>
      </c>
      <c r="N2435">
        <v>0.27959089864398989</v>
      </c>
      <c r="O2435">
        <f t="shared" si="191"/>
        <v>-2.0087659898649668</v>
      </c>
    </row>
    <row r="2436" spans="1:15" x14ac:dyDescent="0.25">
      <c r="A2436" s="4">
        <v>34412</v>
      </c>
      <c r="B2436" s="7">
        <v>7.0161042</v>
      </c>
      <c r="C2436">
        <f t="shared" ref="C2436:C2499" si="195">C2435+1</f>
        <v>2434</v>
      </c>
      <c r="D2436" s="9">
        <f t="shared" si="192"/>
        <v>9.7961526772548709E-3</v>
      </c>
      <c r="E2436">
        <f t="shared" si="193"/>
        <v>-2.0089444548281943</v>
      </c>
      <c r="F2436">
        <f t="shared" si="194"/>
        <v>0.27970581475522871</v>
      </c>
      <c r="K2436" s="8">
        <v>34412</v>
      </c>
      <c r="L2436" s="9">
        <v>7.0161042</v>
      </c>
      <c r="M2436">
        <v>9.7961526772548709E-3</v>
      </c>
      <c r="N2436">
        <v>0.27970581475522871</v>
      </c>
      <c r="O2436">
        <f t="shared" ref="O2436:O2499" si="196">LOG(M2436)</f>
        <v>-2.0089444548281943</v>
      </c>
    </row>
    <row r="2437" spans="1:15" x14ac:dyDescent="0.25">
      <c r="A2437" s="4">
        <v>37321</v>
      </c>
      <c r="B2437" s="7">
        <v>7.0136065565217409</v>
      </c>
      <c r="C2437">
        <f t="shared" si="195"/>
        <v>2435</v>
      </c>
      <c r="D2437" s="9">
        <f t="shared" si="192"/>
        <v>9.7921296166071283E-3</v>
      </c>
      <c r="E2437">
        <f t="shared" si="193"/>
        <v>-2.0091228464848014</v>
      </c>
      <c r="F2437">
        <f t="shared" si="194"/>
        <v>0.27982073086646747</v>
      </c>
      <c r="K2437" s="8">
        <v>37321</v>
      </c>
      <c r="L2437" s="9">
        <v>7.0136065565217409</v>
      </c>
      <c r="M2437">
        <v>9.7921296166071283E-3</v>
      </c>
      <c r="N2437">
        <v>0.27982073086646747</v>
      </c>
      <c r="O2437">
        <f t="shared" si="196"/>
        <v>-2.0091228464848014</v>
      </c>
    </row>
    <row r="2438" spans="1:15" x14ac:dyDescent="0.25">
      <c r="A2438" s="4">
        <v>42138</v>
      </c>
      <c r="B2438" s="7">
        <v>7.0128889500000033</v>
      </c>
      <c r="C2438">
        <f t="shared" si="195"/>
        <v>2436</v>
      </c>
      <c r="D2438" s="9">
        <f t="shared" si="192"/>
        <v>9.7881098589648434E-3</v>
      </c>
      <c r="E2438">
        <f t="shared" si="193"/>
        <v>-2.0093011648949859</v>
      </c>
      <c r="F2438">
        <f t="shared" si="194"/>
        <v>0.27993564697770629</v>
      </c>
      <c r="K2438" s="8">
        <v>42138</v>
      </c>
      <c r="L2438" s="9">
        <v>7.0128889500000033</v>
      </c>
      <c r="M2438">
        <v>9.7881098589648434E-3</v>
      </c>
      <c r="N2438">
        <v>0.27993564697770629</v>
      </c>
      <c r="O2438">
        <f t="shared" si="196"/>
        <v>-2.0093011648949859</v>
      </c>
    </row>
    <row r="2439" spans="1:15" x14ac:dyDescent="0.25">
      <c r="A2439" s="4">
        <v>40020</v>
      </c>
      <c r="B2439" s="7">
        <v>7.0126746000000013</v>
      </c>
      <c r="C2439">
        <f t="shared" si="195"/>
        <v>2437</v>
      </c>
      <c r="D2439" s="9">
        <f t="shared" si="192"/>
        <v>9.784093400261944E-3</v>
      </c>
      <c r="E2439">
        <f t="shared" si="193"/>
        <v>-2.0094794101188724</v>
      </c>
      <c r="F2439">
        <f t="shared" si="194"/>
        <v>0.28005056308894505</v>
      </c>
      <c r="K2439" s="8">
        <v>40020</v>
      </c>
      <c r="L2439" s="9">
        <v>7.0126746000000013</v>
      </c>
      <c r="M2439">
        <v>9.784093400261944E-3</v>
      </c>
      <c r="N2439">
        <v>0.28005056308894505</v>
      </c>
      <c r="O2439">
        <f t="shared" si="196"/>
        <v>-2.0094794101188724</v>
      </c>
    </row>
    <row r="2440" spans="1:15" x14ac:dyDescent="0.25">
      <c r="A2440" s="4">
        <v>40476</v>
      </c>
      <c r="B2440" s="7">
        <v>7.0126746000000004</v>
      </c>
      <c r="C2440">
        <f t="shared" si="195"/>
        <v>2438</v>
      </c>
      <c r="D2440" s="9">
        <f t="shared" si="192"/>
        <v>9.7800802364390298E-3</v>
      </c>
      <c r="E2440">
        <f t="shared" si="193"/>
        <v>-2.0096575822165113</v>
      </c>
      <c r="F2440">
        <f t="shared" si="194"/>
        <v>0.28016547920018386</v>
      </c>
      <c r="K2440" s="8">
        <v>40476</v>
      </c>
      <c r="L2440" s="9">
        <v>7.0126746000000004</v>
      </c>
      <c r="M2440">
        <v>9.7800802364390298E-3</v>
      </c>
      <c r="N2440">
        <v>0.28016547920018386</v>
      </c>
      <c r="O2440">
        <f t="shared" si="196"/>
        <v>-2.0096575822165113</v>
      </c>
    </row>
    <row r="2441" spans="1:15" x14ac:dyDescent="0.25">
      <c r="A2441" s="4">
        <v>40717</v>
      </c>
      <c r="B2441" s="7">
        <v>7.0124602500000019</v>
      </c>
      <c r="C2441">
        <f t="shared" si="195"/>
        <v>2439</v>
      </c>
      <c r="D2441" s="9">
        <f t="shared" si="192"/>
        <v>9.77607036344336E-3</v>
      </c>
      <c r="E2441">
        <f t="shared" si="193"/>
        <v>-2.0098356812478788</v>
      </c>
      <c r="F2441">
        <f t="shared" si="194"/>
        <v>0.28028039531142268</v>
      </c>
      <c r="K2441" s="8">
        <v>40717</v>
      </c>
      <c r="L2441" s="9">
        <v>7.0124602500000019</v>
      </c>
      <c r="M2441">
        <v>9.77607036344336E-3</v>
      </c>
      <c r="N2441">
        <v>0.28028039531142268</v>
      </c>
      <c r="O2441">
        <f t="shared" si="196"/>
        <v>-2.0098356812478788</v>
      </c>
    </row>
    <row r="2442" spans="1:15" x14ac:dyDescent="0.25">
      <c r="A2442" s="4">
        <v>41428</v>
      </c>
      <c r="B2442" s="7">
        <v>7.0124602500000019</v>
      </c>
      <c r="C2442">
        <f t="shared" si="195"/>
        <v>2440</v>
      </c>
      <c r="D2442" s="9">
        <f t="shared" si="192"/>
        <v>9.7720637772288343E-3</v>
      </c>
      <c r="E2442">
        <f t="shared" si="193"/>
        <v>-2.0100137072728774</v>
      </c>
      <c r="F2442">
        <f t="shared" si="194"/>
        <v>0.28039531142266144</v>
      </c>
      <c r="K2442" s="8">
        <v>41428</v>
      </c>
      <c r="L2442" s="9">
        <v>7.0124602500000019</v>
      </c>
      <c r="M2442">
        <v>9.7720637772288343E-3</v>
      </c>
      <c r="N2442">
        <v>0.28039531142266144</v>
      </c>
      <c r="O2442">
        <f t="shared" si="196"/>
        <v>-2.0100137072728774</v>
      </c>
    </row>
    <row r="2443" spans="1:15" x14ac:dyDescent="0.25">
      <c r="A2443" s="4">
        <v>35811</v>
      </c>
      <c r="B2443" s="7">
        <v>7.0093674857142849</v>
      </c>
      <c r="C2443">
        <f t="shared" si="195"/>
        <v>2441</v>
      </c>
      <c r="D2443" s="9">
        <f t="shared" si="192"/>
        <v>9.7680604737559826E-3</v>
      </c>
      <c r="E2443">
        <f t="shared" si="193"/>
        <v>-2.010191660351337</v>
      </c>
      <c r="F2443">
        <f t="shared" si="194"/>
        <v>0.28051022753390026</v>
      </c>
      <c r="K2443" s="8">
        <v>35811</v>
      </c>
      <c r="L2443" s="9">
        <v>7.0093674857142849</v>
      </c>
      <c r="M2443">
        <v>9.7680604737559826E-3</v>
      </c>
      <c r="N2443">
        <v>0.28051022753390026</v>
      </c>
      <c r="O2443">
        <f t="shared" si="196"/>
        <v>-2.010191660351337</v>
      </c>
    </row>
    <row r="2444" spans="1:15" x14ac:dyDescent="0.25">
      <c r="A2444" s="4">
        <v>37033</v>
      </c>
      <c r="B2444" s="7">
        <v>7.0083876000000007</v>
      </c>
      <c r="C2444">
        <f t="shared" si="195"/>
        <v>2442</v>
      </c>
      <c r="D2444" s="9">
        <f t="shared" si="192"/>
        <v>9.7640604489919562E-3</v>
      </c>
      <c r="E2444">
        <f t="shared" si="193"/>
        <v>-2.010369540543012</v>
      </c>
      <c r="F2444">
        <f t="shared" si="194"/>
        <v>0.28062514364513907</v>
      </c>
      <c r="K2444" s="8">
        <v>37033</v>
      </c>
      <c r="L2444" s="9">
        <v>7.0083876000000007</v>
      </c>
      <c r="M2444">
        <v>9.7640604489919562E-3</v>
      </c>
      <c r="N2444">
        <v>0.28062514364513907</v>
      </c>
      <c r="O2444">
        <f t="shared" si="196"/>
        <v>-2.010369540543012</v>
      </c>
    </row>
    <row r="2445" spans="1:15" x14ac:dyDescent="0.25">
      <c r="A2445" s="4">
        <v>41102</v>
      </c>
      <c r="B2445" s="7">
        <v>7.0083876000000007</v>
      </c>
      <c r="C2445">
        <f t="shared" si="195"/>
        <v>2443</v>
      </c>
      <c r="D2445" s="9">
        <f t="shared" si="192"/>
        <v>9.7600636989105018E-3</v>
      </c>
      <c r="E2445">
        <f t="shared" si="193"/>
        <v>-2.0105473479075848</v>
      </c>
      <c r="F2445">
        <f t="shared" si="194"/>
        <v>0.28074005975637784</v>
      </c>
      <c r="K2445" s="8">
        <v>41102</v>
      </c>
      <c r="L2445" s="9">
        <v>7.0083876000000007</v>
      </c>
      <c r="M2445">
        <v>9.7600636989105018E-3</v>
      </c>
      <c r="N2445">
        <v>0.28074005975637784</v>
      </c>
      <c r="O2445">
        <f t="shared" si="196"/>
        <v>-2.0105473479075848</v>
      </c>
    </row>
    <row r="2446" spans="1:15" x14ac:dyDescent="0.25">
      <c r="A2446" s="4">
        <v>36921</v>
      </c>
      <c r="B2446" s="7">
        <v>7.0081732500000014</v>
      </c>
      <c r="C2446">
        <f t="shared" si="195"/>
        <v>2444</v>
      </c>
      <c r="D2446" s="9">
        <f t="shared" si="192"/>
        <v>9.7560702194919614E-3</v>
      </c>
      <c r="E2446">
        <f t="shared" si="193"/>
        <v>-2.0107250825046648</v>
      </c>
      <c r="F2446">
        <f t="shared" si="194"/>
        <v>0.28085497586761665</v>
      </c>
      <c r="K2446" s="8">
        <v>36921</v>
      </c>
      <c r="L2446" s="9">
        <v>7.0081732500000014</v>
      </c>
      <c r="M2446">
        <v>9.7560702194919614E-3</v>
      </c>
      <c r="N2446">
        <v>0.28085497586761665</v>
      </c>
      <c r="O2446">
        <f t="shared" si="196"/>
        <v>-2.0107250825046648</v>
      </c>
    </row>
    <row r="2447" spans="1:15" x14ac:dyDescent="0.25">
      <c r="A2447" s="4">
        <v>37772</v>
      </c>
      <c r="B2447" s="7">
        <v>7.0081732500000014</v>
      </c>
      <c r="C2447">
        <f t="shared" si="195"/>
        <v>2445</v>
      </c>
      <c r="D2447" s="9">
        <f t="shared" si="192"/>
        <v>9.7520800067232537E-3</v>
      </c>
      <c r="E2447">
        <f t="shared" si="193"/>
        <v>-2.0109027443937872</v>
      </c>
      <c r="F2447">
        <f t="shared" si="194"/>
        <v>0.28096989197885541</v>
      </c>
      <c r="K2447" s="8">
        <v>37772</v>
      </c>
      <c r="L2447" s="9">
        <v>7.0081732500000014</v>
      </c>
      <c r="M2447">
        <v>9.7520800067232537E-3</v>
      </c>
      <c r="N2447">
        <v>0.28096989197885541</v>
      </c>
      <c r="O2447">
        <f t="shared" si="196"/>
        <v>-2.0109027443937872</v>
      </c>
    </row>
    <row r="2448" spans="1:15" x14ac:dyDescent="0.25">
      <c r="A2448" s="4">
        <v>41077</v>
      </c>
      <c r="B2448" s="7">
        <v>7.0077445500000008</v>
      </c>
      <c r="C2448">
        <f t="shared" si="195"/>
        <v>2446</v>
      </c>
      <c r="D2448" s="9">
        <f t="shared" si="192"/>
        <v>9.748093056597856E-3</v>
      </c>
      <c r="E2448">
        <f t="shared" si="193"/>
        <v>-2.011080333634415</v>
      </c>
      <c r="F2448">
        <f t="shared" si="194"/>
        <v>0.28108480809009423</v>
      </c>
      <c r="K2448" s="8">
        <v>41077</v>
      </c>
      <c r="L2448" s="9">
        <v>7.0077445500000008</v>
      </c>
      <c r="M2448">
        <v>9.748093056597856E-3</v>
      </c>
      <c r="N2448">
        <v>0.28108480809009423</v>
      </c>
      <c r="O2448">
        <f t="shared" si="196"/>
        <v>-2.011080333634415</v>
      </c>
    </row>
    <row r="2449" spans="1:15" x14ac:dyDescent="0.25">
      <c r="A2449" s="4">
        <v>36307</v>
      </c>
      <c r="B2449" s="7">
        <v>7.0048834434782616</v>
      </c>
      <c r="C2449">
        <f t="shared" si="195"/>
        <v>2447</v>
      </c>
      <c r="D2449" s="9">
        <f t="shared" si="192"/>
        <v>9.7441093651157978E-3</v>
      </c>
      <c r="E2449">
        <f t="shared" si="193"/>
        <v>-2.0112578502859373</v>
      </c>
      <c r="F2449">
        <f t="shared" si="194"/>
        <v>0.28119972420133305</v>
      </c>
      <c r="K2449" s="8">
        <v>36307</v>
      </c>
      <c r="L2449" s="9">
        <v>7.0048834434782616</v>
      </c>
      <c r="M2449">
        <v>9.7441093651157978E-3</v>
      </c>
      <c r="N2449">
        <v>0.28119972420133305</v>
      </c>
      <c r="O2449">
        <f t="shared" si="196"/>
        <v>-2.0112578502859373</v>
      </c>
    </row>
    <row r="2450" spans="1:15" x14ac:dyDescent="0.25">
      <c r="A2450" s="4">
        <v>34026</v>
      </c>
      <c r="B2450" s="7">
        <v>7.0045293000000006</v>
      </c>
      <c r="C2450">
        <f t="shared" si="195"/>
        <v>2448</v>
      </c>
      <c r="D2450" s="9">
        <f t="shared" si="192"/>
        <v>9.7401289282836416E-3</v>
      </c>
      <c r="E2450">
        <f t="shared" si="193"/>
        <v>-2.0114352944076717</v>
      </c>
      <c r="F2450">
        <f t="shared" si="194"/>
        <v>0.28131464031257181</v>
      </c>
      <c r="K2450" s="8">
        <v>34026</v>
      </c>
      <c r="L2450" s="9">
        <v>7.0045293000000006</v>
      </c>
      <c r="M2450">
        <v>9.7401289282836416E-3</v>
      </c>
      <c r="N2450">
        <v>0.28131464031257181</v>
      </c>
      <c r="O2450">
        <f t="shared" si="196"/>
        <v>-2.0114352944076717</v>
      </c>
    </row>
    <row r="2451" spans="1:15" x14ac:dyDescent="0.25">
      <c r="A2451" s="4">
        <v>38605</v>
      </c>
      <c r="B2451" s="7">
        <v>7.0043149500000013</v>
      </c>
      <c r="C2451">
        <f t="shared" si="195"/>
        <v>2449</v>
      </c>
      <c r="D2451" s="9">
        <f t="shared" si="192"/>
        <v>9.7361517421144777E-3</v>
      </c>
      <c r="E2451">
        <f t="shared" si="193"/>
        <v>-2.0116126660588622</v>
      </c>
      <c r="F2451">
        <f t="shared" si="194"/>
        <v>0.28142955642381062</v>
      </c>
      <c r="K2451" s="8">
        <v>38605</v>
      </c>
      <c r="L2451" s="9">
        <v>7.0043149500000013</v>
      </c>
      <c r="M2451">
        <v>9.7361517421144777E-3</v>
      </c>
      <c r="N2451">
        <v>0.28142955642381062</v>
      </c>
      <c r="O2451">
        <f t="shared" si="196"/>
        <v>-2.0116126660588622</v>
      </c>
    </row>
    <row r="2452" spans="1:15" x14ac:dyDescent="0.25">
      <c r="A2452" s="4">
        <v>40083</v>
      </c>
      <c r="B2452" s="7">
        <v>7.0006710000000014</v>
      </c>
      <c r="C2452">
        <f t="shared" si="195"/>
        <v>2450</v>
      </c>
      <c r="D2452" s="9">
        <f t="shared" si="192"/>
        <v>9.7321778026279015E-3</v>
      </c>
      <c r="E2452">
        <f t="shared" si="193"/>
        <v>-2.0117899652986804</v>
      </c>
      <c r="F2452">
        <f t="shared" si="194"/>
        <v>0.28154447253504944</v>
      </c>
      <c r="K2452" s="8">
        <v>40083</v>
      </c>
      <c r="L2452" s="9">
        <v>7.0006710000000014</v>
      </c>
      <c r="M2452">
        <v>9.7321778026279015E-3</v>
      </c>
      <c r="N2452">
        <v>0.28154447253504944</v>
      </c>
      <c r="O2452">
        <f t="shared" si="196"/>
        <v>-2.0117899652986804</v>
      </c>
    </row>
    <row r="2453" spans="1:15" x14ac:dyDescent="0.25">
      <c r="A2453" s="4">
        <v>33946</v>
      </c>
      <c r="B2453" s="7">
        <v>6.9999627130434794</v>
      </c>
      <c r="C2453">
        <f t="shared" si="195"/>
        <v>2451</v>
      </c>
      <c r="D2453" s="9">
        <f t="shared" si="192"/>
        <v>9.7282071058500032E-3</v>
      </c>
      <c r="E2453">
        <f t="shared" si="193"/>
        <v>-2.0119671921862259</v>
      </c>
      <c r="F2453">
        <f t="shared" si="194"/>
        <v>0.2816593886462882</v>
      </c>
      <c r="K2453" s="8">
        <v>33946</v>
      </c>
      <c r="L2453" s="9">
        <v>6.9999627130434794</v>
      </c>
      <c r="M2453">
        <v>9.7282071058500032E-3</v>
      </c>
      <c r="N2453">
        <v>0.2816593886462882</v>
      </c>
      <c r="O2453">
        <f t="shared" si="196"/>
        <v>-2.0119671921862259</v>
      </c>
    </row>
    <row r="2454" spans="1:15" x14ac:dyDescent="0.25">
      <c r="A2454" s="4">
        <v>36950</v>
      </c>
      <c r="B2454" s="7">
        <v>6.9995992500000019</v>
      </c>
      <c r="C2454">
        <f t="shared" si="195"/>
        <v>2452</v>
      </c>
      <c r="D2454" s="9">
        <f t="shared" si="192"/>
        <v>9.7242396478133594E-3</v>
      </c>
      <c r="E2454">
        <f t="shared" si="193"/>
        <v>-2.0121443467805258</v>
      </c>
      <c r="F2454">
        <f t="shared" si="194"/>
        <v>0.28177430475752702</v>
      </c>
      <c r="K2454" s="8">
        <v>36950</v>
      </c>
      <c r="L2454" s="9">
        <v>6.9995992500000019</v>
      </c>
      <c r="M2454">
        <v>9.7242396478133594E-3</v>
      </c>
      <c r="N2454">
        <v>0.28177430475752702</v>
      </c>
      <c r="O2454">
        <f t="shared" si="196"/>
        <v>-2.0121443467805258</v>
      </c>
    </row>
    <row r="2455" spans="1:15" x14ac:dyDescent="0.25">
      <c r="A2455" s="4">
        <v>39728</v>
      </c>
      <c r="B2455" s="7">
        <v>6.9974557499999985</v>
      </c>
      <c r="C2455">
        <f t="shared" si="195"/>
        <v>2453</v>
      </c>
      <c r="D2455" s="9">
        <f t="shared" si="192"/>
        <v>9.720275424557015E-3</v>
      </c>
      <c r="E2455">
        <f t="shared" si="193"/>
        <v>-2.0123214291405338</v>
      </c>
      <c r="F2455">
        <f t="shared" si="194"/>
        <v>0.28188922086876578</v>
      </c>
      <c r="K2455" s="8">
        <v>39728</v>
      </c>
      <c r="L2455" s="9">
        <v>6.9974557499999985</v>
      </c>
      <c r="M2455">
        <v>9.720275424557015E-3</v>
      </c>
      <c r="N2455">
        <v>0.28188922086876578</v>
      </c>
      <c r="O2455">
        <f t="shared" si="196"/>
        <v>-2.0123214291405338</v>
      </c>
    </row>
    <row r="2456" spans="1:15" x14ac:dyDescent="0.25">
      <c r="A2456" s="4">
        <v>41030</v>
      </c>
      <c r="B2456" s="7">
        <v>6.9961696500000041</v>
      </c>
      <c r="C2456">
        <f t="shared" si="195"/>
        <v>2454</v>
      </c>
      <c r="D2456" s="9">
        <f t="shared" si="192"/>
        <v>9.7163144321264702E-3</v>
      </c>
      <c r="E2456">
        <f t="shared" si="193"/>
        <v>-2.0124984393251335</v>
      </c>
      <c r="F2456">
        <f t="shared" si="194"/>
        <v>0.28200413698000459</v>
      </c>
      <c r="K2456" s="8">
        <v>41030</v>
      </c>
      <c r="L2456" s="9">
        <v>6.9961696500000041</v>
      </c>
      <c r="M2456">
        <v>9.7163144321264702E-3</v>
      </c>
      <c r="N2456">
        <v>0.28200413698000459</v>
      </c>
      <c r="O2456">
        <f t="shared" si="196"/>
        <v>-2.0124984393251335</v>
      </c>
    </row>
    <row r="2457" spans="1:15" x14ac:dyDescent="0.25">
      <c r="A2457" s="4">
        <v>41620</v>
      </c>
      <c r="B2457" s="7">
        <v>6.9959553000000003</v>
      </c>
      <c r="C2457">
        <f t="shared" si="195"/>
        <v>2455</v>
      </c>
      <c r="D2457" s="9">
        <f t="shared" si="192"/>
        <v>9.7123566665736679E-3</v>
      </c>
      <c r="E2457">
        <f t="shared" si="193"/>
        <v>-2.0126753773931356</v>
      </c>
      <c r="F2457">
        <f t="shared" si="194"/>
        <v>0.28211905309124341</v>
      </c>
      <c r="K2457" s="8">
        <v>41620</v>
      </c>
      <c r="L2457" s="9">
        <v>6.9959553000000003</v>
      </c>
      <c r="M2457">
        <v>9.7123566665736679E-3</v>
      </c>
      <c r="N2457">
        <v>0.28211905309124341</v>
      </c>
      <c r="O2457">
        <f t="shared" si="196"/>
        <v>-2.0126753773931356</v>
      </c>
    </row>
    <row r="2458" spans="1:15" x14ac:dyDescent="0.25">
      <c r="A2458" s="4">
        <v>38100</v>
      </c>
      <c r="B2458" s="7">
        <v>6.9918826500000009</v>
      </c>
      <c r="C2458">
        <f t="shared" si="195"/>
        <v>2456</v>
      </c>
      <c r="D2458" s="9">
        <f t="shared" si="192"/>
        <v>9.708402123956985E-3</v>
      </c>
      <c r="E2458">
        <f t="shared" si="193"/>
        <v>-2.0128522434032781</v>
      </c>
      <c r="F2458">
        <f t="shared" si="194"/>
        <v>0.28223396920248217</v>
      </c>
      <c r="K2458" s="8">
        <v>38100</v>
      </c>
      <c r="L2458" s="9">
        <v>6.9918826500000009</v>
      </c>
      <c r="M2458">
        <v>9.708402123956985E-3</v>
      </c>
      <c r="N2458">
        <v>0.28223396920248217</v>
      </c>
      <c r="O2458">
        <f t="shared" si="196"/>
        <v>-2.0128522434032781</v>
      </c>
    </row>
    <row r="2459" spans="1:15" x14ac:dyDescent="0.25">
      <c r="A2459" s="4">
        <v>41681</v>
      </c>
      <c r="B2459" s="7">
        <v>6.9916683000000006</v>
      </c>
      <c r="C2459">
        <f t="shared" si="195"/>
        <v>2457</v>
      </c>
      <c r="D2459" s="9">
        <f t="shared" si="192"/>
        <v>9.7044508003412116E-3</v>
      </c>
      <c r="E2459">
        <f t="shared" si="193"/>
        <v>-2.013029037414229</v>
      </c>
      <c r="F2459">
        <f t="shared" si="194"/>
        <v>0.28234888531372099</v>
      </c>
      <c r="K2459" s="8">
        <v>41681</v>
      </c>
      <c r="L2459" s="9">
        <v>6.9916683000000006</v>
      </c>
      <c r="M2459">
        <v>9.7044508003412116E-3</v>
      </c>
      <c r="N2459">
        <v>0.28234888531372099</v>
      </c>
      <c r="O2459">
        <f t="shared" si="196"/>
        <v>-2.013029037414229</v>
      </c>
    </row>
    <row r="2460" spans="1:15" x14ac:dyDescent="0.25">
      <c r="A2460" s="4">
        <v>35818</v>
      </c>
      <c r="B2460" s="7">
        <v>6.991239600000001</v>
      </c>
      <c r="C2460">
        <f t="shared" si="195"/>
        <v>2458</v>
      </c>
      <c r="D2460" s="9">
        <f t="shared" si="192"/>
        <v>9.7005026917975409E-3</v>
      </c>
      <c r="E2460">
        <f t="shared" si="193"/>
        <v>-2.0132057594845834</v>
      </c>
      <c r="F2460">
        <f t="shared" si="194"/>
        <v>0.2824638014249598</v>
      </c>
      <c r="K2460" s="8">
        <v>35818</v>
      </c>
      <c r="L2460" s="9">
        <v>6.991239600000001</v>
      </c>
      <c r="M2460">
        <v>9.7005026917975409E-3</v>
      </c>
      <c r="N2460">
        <v>0.2824638014249598</v>
      </c>
      <c r="O2460">
        <f t="shared" si="196"/>
        <v>-2.0132057594845834</v>
      </c>
    </row>
    <row r="2461" spans="1:15" x14ac:dyDescent="0.25">
      <c r="A2461" s="4">
        <v>36785</v>
      </c>
      <c r="B2461" s="7">
        <v>6.9912395999999992</v>
      </c>
      <c r="C2461">
        <f t="shared" si="195"/>
        <v>2459</v>
      </c>
      <c r="D2461" s="9">
        <f t="shared" si="192"/>
        <v>9.6965577944035618E-3</v>
      </c>
      <c r="E2461">
        <f t="shared" si="193"/>
        <v>-2.0133824096728654</v>
      </c>
      <c r="F2461">
        <f t="shared" si="194"/>
        <v>0.28257871753619856</v>
      </c>
      <c r="K2461" s="8">
        <v>36785</v>
      </c>
      <c r="L2461" s="9">
        <v>6.9912395999999992</v>
      </c>
      <c r="M2461">
        <v>9.6965577944035618E-3</v>
      </c>
      <c r="N2461">
        <v>0.28257871753619856</v>
      </c>
      <c r="O2461">
        <f t="shared" si="196"/>
        <v>-2.0133824096728654</v>
      </c>
    </row>
    <row r="2462" spans="1:15" x14ac:dyDescent="0.25">
      <c r="A2462" s="4">
        <v>36381</v>
      </c>
      <c r="B2462" s="7">
        <v>6.9878100000000014</v>
      </c>
      <c r="C2462">
        <f t="shared" si="195"/>
        <v>2460</v>
      </c>
      <c r="D2462" s="9">
        <f t="shared" si="192"/>
        <v>9.6926161042432332E-3</v>
      </c>
      <c r="E2462">
        <f t="shared" si="193"/>
        <v>-2.0135589880375275</v>
      </c>
      <c r="F2462">
        <f t="shared" si="194"/>
        <v>0.28269363364743738</v>
      </c>
      <c r="K2462" s="8">
        <v>36381</v>
      </c>
      <c r="L2462" s="9">
        <v>6.9878100000000014</v>
      </c>
      <c r="M2462">
        <v>9.6926161042432332E-3</v>
      </c>
      <c r="N2462">
        <v>0.28269363364743738</v>
      </c>
      <c r="O2462">
        <f t="shared" si="196"/>
        <v>-2.0135589880375275</v>
      </c>
    </row>
    <row r="2463" spans="1:15" x14ac:dyDescent="0.25">
      <c r="A2463" s="4">
        <v>36173</v>
      </c>
      <c r="B2463" s="7">
        <v>6.9873813000000018</v>
      </c>
      <c r="C2463">
        <f t="shared" si="195"/>
        <v>2461</v>
      </c>
      <c r="D2463" s="9">
        <f t="shared" si="192"/>
        <v>9.6886776174068909E-3</v>
      </c>
      <c r="E2463">
        <f t="shared" si="193"/>
        <v>-2.0137354946369506</v>
      </c>
      <c r="F2463">
        <f t="shared" si="194"/>
        <v>0.28280854975867614</v>
      </c>
      <c r="K2463" s="8">
        <v>36173</v>
      </c>
      <c r="L2463" s="9">
        <v>6.9873813000000018</v>
      </c>
      <c r="M2463">
        <v>9.6886776174068909E-3</v>
      </c>
      <c r="N2463">
        <v>0.28280854975867614</v>
      </c>
      <c r="O2463">
        <f t="shared" si="196"/>
        <v>-2.0137354946369506</v>
      </c>
    </row>
    <row r="2464" spans="1:15" x14ac:dyDescent="0.25">
      <c r="A2464" s="4">
        <v>40642</v>
      </c>
      <c r="B2464" s="7">
        <v>6.9873813000000009</v>
      </c>
      <c r="C2464">
        <f t="shared" si="195"/>
        <v>2462</v>
      </c>
      <c r="D2464" s="9">
        <f t="shared" si="192"/>
        <v>9.6847423299912094E-3</v>
      </c>
      <c r="E2464">
        <f t="shared" si="193"/>
        <v>-2.0139119295294456</v>
      </c>
      <c r="F2464">
        <f t="shared" si="194"/>
        <v>0.28292346586991496</v>
      </c>
      <c r="K2464" s="8">
        <v>40642</v>
      </c>
      <c r="L2464" s="9">
        <v>6.9873813000000009</v>
      </c>
      <c r="M2464">
        <v>9.6847423299912094E-3</v>
      </c>
      <c r="N2464">
        <v>0.28292346586991496</v>
      </c>
      <c r="O2464">
        <f t="shared" si="196"/>
        <v>-2.0139119295294456</v>
      </c>
    </row>
    <row r="2465" spans="1:15" x14ac:dyDescent="0.25">
      <c r="A2465" s="4">
        <v>34264</v>
      </c>
      <c r="B2465" s="7">
        <v>6.9873812999999991</v>
      </c>
      <c r="C2465">
        <f t="shared" si="195"/>
        <v>2463</v>
      </c>
      <c r="D2465" s="9">
        <f t="shared" si="192"/>
        <v>9.6808102380992102E-3</v>
      </c>
      <c r="E2465">
        <f t="shared" si="193"/>
        <v>-2.0140882927732515</v>
      </c>
      <c r="F2465">
        <f t="shared" si="194"/>
        <v>0.28303838198115377</v>
      </c>
      <c r="K2465" s="8">
        <v>34264</v>
      </c>
      <c r="L2465" s="9">
        <v>6.9873812999999991</v>
      </c>
      <c r="M2465">
        <v>9.6808102380992102E-3</v>
      </c>
      <c r="N2465">
        <v>0.28303838198115377</v>
      </c>
      <c r="O2465">
        <f t="shared" si="196"/>
        <v>-2.0140882927732515</v>
      </c>
    </row>
    <row r="2466" spans="1:15" x14ac:dyDescent="0.25">
      <c r="A2466" s="4">
        <v>41775</v>
      </c>
      <c r="B2466" s="7">
        <v>6.9871669500000015</v>
      </c>
      <c r="C2466">
        <f t="shared" si="195"/>
        <v>2464</v>
      </c>
      <c r="D2466" s="9">
        <f t="shared" si="192"/>
        <v>9.6768813378402419E-3</v>
      </c>
      <c r="E2466">
        <f t="shared" si="193"/>
        <v>-2.0142645844265359</v>
      </c>
      <c r="F2466">
        <f t="shared" si="194"/>
        <v>0.28315329809239254</v>
      </c>
      <c r="K2466" s="8">
        <v>41775</v>
      </c>
      <c r="L2466" s="9">
        <v>6.9871669500000015</v>
      </c>
      <c r="M2466">
        <v>9.6768813378402419E-3</v>
      </c>
      <c r="N2466">
        <v>0.28315329809239254</v>
      </c>
      <c r="O2466">
        <f t="shared" si="196"/>
        <v>-2.0142645844265359</v>
      </c>
    </row>
    <row r="2467" spans="1:15" x14ac:dyDescent="0.25">
      <c r="A2467" s="4">
        <v>35901</v>
      </c>
      <c r="B2467" s="7">
        <v>6.9871669500000007</v>
      </c>
      <c r="C2467">
        <f t="shared" si="195"/>
        <v>2465</v>
      </c>
      <c r="D2467" s="9">
        <f t="shared" si="192"/>
        <v>9.6729556253299619E-3</v>
      </c>
      <c r="E2467">
        <f t="shared" si="193"/>
        <v>-2.0144408045473972</v>
      </c>
      <c r="F2467">
        <f t="shared" si="194"/>
        <v>0.28326821420363135</v>
      </c>
      <c r="K2467" s="8">
        <v>35901</v>
      </c>
      <c r="L2467" s="9">
        <v>6.9871669500000007</v>
      </c>
      <c r="M2467">
        <v>9.6729556253299619E-3</v>
      </c>
      <c r="N2467">
        <v>0.28326821420363135</v>
      </c>
      <c r="O2467">
        <f t="shared" si="196"/>
        <v>-2.0144408045473972</v>
      </c>
    </row>
    <row r="2468" spans="1:15" x14ac:dyDescent="0.25">
      <c r="A2468" s="4">
        <v>38737</v>
      </c>
      <c r="B2468" s="7">
        <v>6.9828799500000009</v>
      </c>
      <c r="C2468">
        <f t="shared" si="195"/>
        <v>2466</v>
      </c>
      <c r="D2468" s="9">
        <f t="shared" si="192"/>
        <v>9.6690330966903316E-3</v>
      </c>
      <c r="E2468">
        <f t="shared" si="193"/>
        <v>-2.0146169531938609</v>
      </c>
      <c r="F2468">
        <f t="shared" si="194"/>
        <v>0.28338313031487017</v>
      </c>
      <c r="K2468" s="8">
        <v>38737</v>
      </c>
      <c r="L2468" s="9">
        <v>6.9828799500000009</v>
      </c>
      <c r="M2468">
        <v>9.6690330966903316E-3</v>
      </c>
      <c r="N2468">
        <v>0.28338313031487017</v>
      </c>
      <c r="O2468">
        <f t="shared" si="196"/>
        <v>-2.0146169531938609</v>
      </c>
    </row>
    <row r="2469" spans="1:15" x14ac:dyDescent="0.25">
      <c r="A2469" s="4">
        <v>41316</v>
      </c>
      <c r="B2469" s="7">
        <v>6.9825164869565217</v>
      </c>
      <c r="C2469">
        <f t="shared" si="195"/>
        <v>2467</v>
      </c>
      <c r="D2469" s="9">
        <f t="shared" si="192"/>
        <v>9.6651137480495974E-3</v>
      </c>
      <c r="E2469">
        <f t="shared" si="193"/>
        <v>-2.0147930304238844</v>
      </c>
      <c r="F2469">
        <f t="shared" si="194"/>
        <v>0.28349804642610893</v>
      </c>
      <c r="K2469" s="8">
        <v>41316</v>
      </c>
      <c r="L2469" s="9">
        <v>6.9825164869565217</v>
      </c>
      <c r="M2469">
        <v>9.6651137480495974E-3</v>
      </c>
      <c r="N2469">
        <v>0.28349804642610893</v>
      </c>
      <c r="O2469">
        <f t="shared" si="196"/>
        <v>-2.0147930304238844</v>
      </c>
    </row>
    <row r="2470" spans="1:15" x14ac:dyDescent="0.25">
      <c r="A2470" s="4">
        <v>37484</v>
      </c>
      <c r="B2470" s="7">
        <v>6.9788073000000024</v>
      </c>
      <c r="C2470">
        <f t="shared" si="195"/>
        <v>2468</v>
      </c>
      <c r="D2470" s="9">
        <f t="shared" si="192"/>
        <v>9.6611975755422838E-3</v>
      </c>
      <c r="E2470">
        <f t="shared" si="193"/>
        <v>-2.0149690362953523</v>
      </c>
      <c r="F2470">
        <f t="shared" si="194"/>
        <v>0.28361296253734775</v>
      </c>
      <c r="K2470" s="8">
        <v>37484</v>
      </c>
      <c r="L2470" s="9">
        <v>6.9788073000000024</v>
      </c>
      <c r="M2470">
        <v>9.6611975755422838E-3</v>
      </c>
      <c r="N2470">
        <v>0.28361296253734775</v>
      </c>
      <c r="O2470">
        <f t="shared" si="196"/>
        <v>-2.0149690362953523</v>
      </c>
    </row>
    <row r="2471" spans="1:15" x14ac:dyDescent="0.25">
      <c r="A2471" s="4">
        <v>34752</v>
      </c>
      <c r="B2471" s="7">
        <v>6.9788073000000015</v>
      </c>
      <c r="C2471">
        <f t="shared" si="195"/>
        <v>2469</v>
      </c>
      <c r="D2471" s="9">
        <f t="shared" si="192"/>
        <v>9.6572845753091757E-3</v>
      </c>
      <c r="E2471">
        <f t="shared" si="193"/>
        <v>-2.0151449708660802</v>
      </c>
      <c r="F2471">
        <f t="shared" si="194"/>
        <v>0.28372787864858651</v>
      </c>
      <c r="K2471" s="8">
        <v>34752</v>
      </c>
      <c r="L2471" s="9">
        <v>6.9788073000000015</v>
      </c>
      <c r="M2471">
        <v>9.6572845753091757E-3</v>
      </c>
      <c r="N2471">
        <v>0.28372787864858651</v>
      </c>
      <c r="O2471">
        <f t="shared" si="196"/>
        <v>-2.0151449708660802</v>
      </c>
    </row>
    <row r="2472" spans="1:15" x14ac:dyDescent="0.25">
      <c r="A2472" s="4">
        <v>37264</v>
      </c>
      <c r="B2472" s="7">
        <v>6.9769755818181833</v>
      </c>
      <c r="C2472">
        <f t="shared" si="195"/>
        <v>2470</v>
      </c>
      <c r="D2472" s="9">
        <f t="shared" si="192"/>
        <v>9.6533747434973099E-3</v>
      </c>
      <c r="E2472">
        <f t="shared" si="193"/>
        <v>-2.015320834193814</v>
      </c>
      <c r="F2472">
        <f t="shared" si="194"/>
        <v>0.28384279475982532</v>
      </c>
      <c r="K2472" s="8">
        <v>37264</v>
      </c>
      <c r="L2472" s="9">
        <v>6.9769755818181833</v>
      </c>
      <c r="M2472">
        <v>9.6533747434973099E-3</v>
      </c>
      <c r="N2472">
        <v>0.28384279475982532</v>
      </c>
      <c r="O2472">
        <f t="shared" si="196"/>
        <v>-2.015320834193814</v>
      </c>
    </row>
    <row r="2473" spans="1:15" x14ac:dyDescent="0.25">
      <c r="A2473" s="4">
        <v>37139</v>
      </c>
      <c r="B2473" s="7">
        <v>6.9749489999999996</v>
      </c>
      <c r="C2473">
        <f t="shared" si="195"/>
        <v>2471</v>
      </c>
      <c r="D2473" s="9">
        <f t="shared" si="192"/>
        <v>9.649468076259958E-3</v>
      </c>
      <c r="E2473">
        <f t="shared" si="193"/>
        <v>-2.0154966263362275</v>
      </c>
      <c r="F2473">
        <f t="shared" si="194"/>
        <v>0.28395771087106414</v>
      </c>
      <c r="K2473" s="8">
        <v>37139</v>
      </c>
      <c r="L2473" s="9">
        <v>6.9749489999999996</v>
      </c>
      <c r="M2473">
        <v>9.649468076259958E-3</v>
      </c>
      <c r="N2473">
        <v>0.28395771087106414</v>
      </c>
      <c r="O2473">
        <f t="shared" si="196"/>
        <v>-2.0154966263362275</v>
      </c>
    </row>
    <row r="2474" spans="1:15" x14ac:dyDescent="0.25">
      <c r="A2474" s="4">
        <v>37034</v>
      </c>
      <c r="B2474" s="7">
        <v>6.974734650000002</v>
      </c>
      <c r="C2474">
        <f t="shared" si="195"/>
        <v>2472</v>
      </c>
      <c r="D2474" s="9">
        <f t="shared" si="192"/>
        <v>9.6455645697566157E-3</v>
      </c>
      <c r="E2474">
        <f t="shared" si="193"/>
        <v>-2.0156723473509266</v>
      </c>
      <c r="F2474">
        <f t="shared" si="194"/>
        <v>0.2840726269823029</v>
      </c>
      <c r="K2474" s="8">
        <v>37034</v>
      </c>
      <c r="L2474" s="9">
        <v>6.974734650000002</v>
      </c>
      <c r="M2474">
        <v>9.6455645697566157E-3</v>
      </c>
      <c r="N2474">
        <v>0.2840726269823029</v>
      </c>
      <c r="O2474">
        <f t="shared" si="196"/>
        <v>-2.0156723473509266</v>
      </c>
    </row>
    <row r="2475" spans="1:15" x14ac:dyDescent="0.25">
      <c r="A2475" s="4">
        <v>41261</v>
      </c>
      <c r="B2475" s="7">
        <v>6.9747346500000011</v>
      </c>
      <c r="C2475">
        <f t="shared" si="195"/>
        <v>2473</v>
      </c>
      <c r="D2475" s="9">
        <f t="shared" si="192"/>
        <v>9.6416642201529942E-3</v>
      </c>
      <c r="E2475">
        <f t="shared" si="193"/>
        <v>-2.0158479972954453</v>
      </c>
      <c r="F2475">
        <f t="shared" si="194"/>
        <v>0.28418754309354172</v>
      </c>
      <c r="K2475" s="8">
        <v>41261</v>
      </c>
      <c r="L2475" s="9">
        <v>6.9747346500000011</v>
      </c>
      <c r="M2475">
        <v>9.6416642201529942E-3</v>
      </c>
      <c r="N2475">
        <v>0.28418754309354172</v>
      </c>
      <c r="O2475">
        <f t="shared" si="196"/>
        <v>-2.0158479972954453</v>
      </c>
    </row>
    <row r="2476" spans="1:15" x14ac:dyDescent="0.25">
      <c r="A2476" s="4">
        <v>34513</v>
      </c>
      <c r="B2476" s="7">
        <v>6.9747346499999994</v>
      </c>
      <c r="C2476">
        <f t="shared" si="195"/>
        <v>2474</v>
      </c>
      <c r="D2476" s="9">
        <f t="shared" si="192"/>
        <v>9.6377670236210012E-3</v>
      </c>
      <c r="E2476">
        <f t="shared" si="193"/>
        <v>-2.01602357622725</v>
      </c>
      <c r="F2476">
        <f t="shared" si="194"/>
        <v>0.28430245920478053</v>
      </c>
      <c r="K2476" s="8">
        <v>34513</v>
      </c>
      <c r="L2476" s="9">
        <v>6.9747346499999994</v>
      </c>
      <c r="M2476">
        <v>9.6377670236210012E-3</v>
      </c>
      <c r="N2476">
        <v>0.28430245920478053</v>
      </c>
      <c r="O2476">
        <f t="shared" si="196"/>
        <v>-2.01602357622725</v>
      </c>
    </row>
    <row r="2477" spans="1:15" x14ac:dyDescent="0.25">
      <c r="A2477" s="4">
        <v>37592</v>
      </c>
      <c r="B2477" s="7">
        <v>6.9745203000000027</v>
      </c>
      <c r="C2477">
        <f t="shared" si="195"/>
        <v>2475</v>
      </c>
      <c r="D2477" s="9">
        <f t="shared" si="192"/>
        <v>9.6338729763387303E-3</v>
      </c>
      <c r="E2477">
        <f t="shared" si="193"/>
        <v>-2.0161990842037358</v>
      </c>
      <c r="F2477">
        <f t="shared" si="194"/>
        <v>0.28441737531601929</v>
      </c>
      <c r="K2477" s="8">
        <v>37592</v>
      </c>
      <c r="L2477" s="9">
        <v>6.9745203000000027</v>
      </c>
      <c r="M2477">
        <v>9.6338729763387303E-3</v>
      </c>
      <c r="N2477">
        <v>0.28441737531601929</v>
      </c>
      <c r="O2477">
        <f t="shared" si="196"/>
        <v>-2.0161990842037358</v>
      </c>
    </row>
    <row r="2478" spans="1:15" x14ac:dyDescent="0.25">
      <c r="A2478" s="4">
        <v>37001</v>
      </c>
      <c r="B2478" s="7">
        <v>6.9745203000000018</v>
      </c>
      <c r="C2478">
        <f t="shared" si="195"/>
        <v>2476</v>
      </c>
      <c r="D2478" s="9">
        <f t="shared" si="192"/>
        <v>9.6299820744904507E-3</v>
      </c>
      <c r="E2478">
        <f t="shared" si="193"/>
        <v>-2.0163745212822284</v>
      </c>
      <c r="F2478">
        <f t="shared" si="194"/>
        <v>0.28453229142725811</v>
      </c>
      <c r="K2478" s="8">
        <v>37001</v>
      </c>
      <c r="L2478" s="9">
        <v>6.9745203000000018</v>
      </c>
      <c r="M2478">
        <v>9.6299820744904507E-3</v>
      </c>
      <c r="N2478">
        <v>0.28453229142725811</v>
      </c>
      <c r="O2478">
        <f t="shared" si="196"/>
        <v>-2.0163745212822284</v>
      </c>
    </row>
    <row r="2479" spans="1:15" x14ac:dyDescent="0.25">
      <c r="A2479" s="4">
        <v>36874</v>
      </c>
      <c r="B2479" s="7">
        <v>6.9735697043478266</v>
      </c>
      <c r="C2479">
        <f t="shared" si="195"/>
        <v>2477</v>
      </c>
      <c r="D2479" s="9">
        <f t="shared" si="192"/>
        <v>9.6260943142665954E-3</v>
      </c>
      <c r="E2479">
        <f t="shared" si="193"/>
        <v>-2.016549887519985</v>
      </c>
      <c r="F2479">
        <f t="shared" si="194"/>
        <v>0.28464720753849687</v>
      </c>
      <c r="K2479" s="8">
        <v>36874</v>
      </c>
      <c r="L2479" s="9">
        <v>6.9735697043478266</v>
      </c>
      <c r="M2479">
        <v>9.6260943142665954E-3</v>
      </c>
      <c r="N2479">
        <v>0.28464720753849687</v>
      </c>
      <c r="O2479">
        <f t="shared" si="196"/>
        <v>-2.016549887519985</v>
      </c>
    </row>
    <row r="2480" spans="1:15" x14ac:dyDescent="0.25">
      <c r="A2480" s="4">
        <v>41907</v>
      </c>
      <c r="B2480" s="7">
        <v>6.9732342000000012</v>
      </c>
      <c r="C2480">
        <f t="shared" si="195"/>
        <v>2478</v>
      </c>
      <c r="D2480" s="9">
        <f t="shared" si="192"/>
        <v>9.622209691863743E-3</v>
      </c>
      <c r="E2480">
        <f t="shared" si="193"/>
        <v>-2.0167251829741928</v>
      </c>
      <c r="F2480">
        <f t="shared" si="194"/>
        <v>0.28476212364973569</v>
      </c>
      <c r="K2480" s="8">
        <v>41907</v>
      </c>
      <c r="L2480" s="9">
        <v>6.9732342000000012</v>
      </c>
      <c r="M2480">
        <v>9.622209691863743E-3</v>
      </c>
      <c r="N2480">
        <v>0.28476212364973569</v>
      </c>
      <c r="O2480">
        <f t="shared" si="196"/>
        <v>-2.0167251829741928</v>
      </c>
    </row>
    <row r="2481" spans="1:15" x14ac:dyDescent="0.25">
      <c r="A2481" s="4">
        <v>37614</v>
      </c>
      <c r="B2481" s="7">
        <v>6.9708763500000011</v>
      </c>
      <c r="C2481">
        <f t="shared" si="195"/>
        <v>2479</v>
      </c>
      <c r="D2481" s="9">
        <f t="shared" si="192"/>
        <v>9.6183282034846135E-3</v>
      </c>
      <c r="E2481">
        <f t="shared" si="193"/>
        <v>-2.0169004077019697</v>
      </c>
      <c r="F2481">
        <f t="shared" si="194"/>
        <v>0.2848770397609745</v>
      </c>
      <c r="K2481" s="8">
        <v>37614</v>
      </c>
      <c r="L2481" s="9">
        <v>6.9708763500000011</v>
      </c>
      <c r="M2481">
        <v>9.6183282034846135E-3</v>
      </c>
      <c r="N2481">
        <v>0.2848770397609745</v>
      </c>
      <c r="O2481">
        <f t="shared" si="196"/>
        <v>-2.0169004077019697</v>
      </c>
    </row>
    <row r="2482" spans="1:15" x14ac:dyDescent="0.25">
      <c r="A2482" s="4">
        <v>38356</v>
      </c>
      <c r="B2482" s="7">
        <v>6.9704476499999997</v>
      </c>
      <c r="C2482">
        <f t="shared" si="195"/>
        <v>2480</v>
      </c>
      <c r="D2482" s="9">
        <f t="shared" si="192"/>
        <v>9.6144498453380467E-3</v>
      </c>
      <c r="E2482">
        <f t="shared" si="193"/>
        <v>-2.0170755617603646</v>
      </c>
      <c r="F2482">
        <f t="shared" si="194"/>
        <v>0.28499195587221327</v>
      </c>
      <c r="K2482" s="8">
        <v>38356</v>
      </c>
      <c r="L2482" s="9">
        <v>6.9704476499999997</v>
      </c>
      <c r="M2482">
        <v>9.6144498453380467E-3</v>
      </c>
      <c r="N2482">
        <v>0.28499195587221327</v>
      </c>
      <c r="O2482">
        <f t="shared" si="196"/>
        <v>-2.0170755617603646</v>
      </c>
    </row>
    <row r="2483" spans="1:15" x14ac:dyDescent="0.25">
      <c r="A2483" s="4">
        <v>36768</v>
      </c>
      <c r="B2483" s="7">
        <v>6.9665893500000013</v>
      </c>
      <c r="C2483">
        <f t="shared" si="195"/>
        <v>2481</v>
      </c>
      <c r="D2483" s="9">
        <f t="shared" si="192"/>
        <v>9.6105746136389992E-3</v>
      </c>
      <c r="E2483">
        <f t="shared" si="193"/>
        <v>-2.0172506452063574</v>
      </c>
      <c r="F2483">
        <f t="shared" si="194"/>
        <v>0.28510687198345208</v>
      </c>
      <c r="K2483" s="8">
        <v>36768</v>
      </c>
      <c r="L2483" s="9">
        <v>6.9665893500000013</v>
      </c>
      <c r="M2483">
        <v>9.6105746136389992E-3</v>
      </c>
      <c r="N2483">
        <v>0.28510687198345208</v>
      </c>
      <c r="O2483">
        <f t="shared" si="196"/>
        <v>-2.0172506452063574</v>
      </c>
    </row>
    <row r="2484" spans="1:15" x14ac:dyDescent="0.25">
      <c r="A2484" s="4">
        <v>35075</v>
      </c>
      <c r="B2484" s="7">
        <v>6.9665893499999996</v>
      </c>
      <c r="C2484">
        <f t="shared" si="195"/>
        <v>2482</v>
      </c>
      <c r="D2484" s="9">
        <f t="shared" si="192"/>
        <v>9.6067025046085233E-3</v>
      </c>
      <c r="E2484">
        <f t="shared" si="193"/>
        <v>-2.017425658096859</v>
      </c>
      <c r="F2484">
        <f t="shared" si="194"/>
        <v>0.2852217880946909</v>
      </c>
      <c r="K2484" s="8">
        <v>35075</v>
      </c>
      <c r="L2484" s="9">
        <v>6.9665893499999996</v>
      </c>
      <c r="M2484">
        <v>9.6067025046085233E-3</v>
      </c>
      <c r="N2484">
        <v>0.2852217880946909</v>
      </c>
      <c r="O2484">
        <f t="shared" si="196"/>
        <v>-2.017425658096859</v>
      </c>
    </row>
    <row r="2485" spans="1:15" x14ac:dyDescent="0.25">
      <c r="A2485" s="4">
        <v>37334</v>
      </c>
      <c r="B2485" s="7">
        <v>6.9665893499999996</v>
      </c>
      <c r="C2485">
        <f t="shared" si="195"/>
        <v>2483</v>
      </c>
      <c r="D2485" s="9">
        <f t="shared" si="192"/>
        <v>9.6028335144737638E-3</v>
      </c>
      <c r="E2485">
        <f t="shared" si="193"/>
        <v>-2.0176006004887124</v>
      </c>
      <c r="F2485">
        <f t="shared" si="194"/>
        <v>0.28533670420592966</v>
      </c>
      <c r="K2485" s="8">
        <v>37334</v>
      </c>
      <c r="L2485" s="9">
        <v>6.9665893499999996</v>
      </c>
      <c r="M2485">
        <v>9.6028335144737638E-3</v>
      </c>
      <c r="N2485">
        <v>0.28533670420592966</v>
      </c>
      <c r="O2485">
        <f t="shared" si="196"/>
        <v>-2.0176006004887124</v>
      </c>
    </row>
    <row r="2486" spans="1:15" x14ac:dyDescent="0.25">
      <c r="A2486" s="4">
        <v>39460</v>
      </c>
      <c r="B2486" s="7">
        <v>6.9635884500000014</v>
      </c>
      <c r="C2486">
        <f t="shared" si="195"/>
        <v>2484</v>
      </c>
      <c r="D2486" s="9">
        <f t="shared" si="192"/>
        <v>9.5989676394679369E-3</v>
      </c>
      <c r="E2486">
        <f t="shared" si="193"/>
        <v>-2.0177754724386907</v>
      </c>
      <c r="F2486">
        <f t="shared" si="194"/>
        <v>0.28545162031716848</v>
      </c>
      <c r="K2486" s="8">
        <v>39460</v>
      </c>
      <c r="L2486" s="9">
        <v>6.9635884500000014</v>
      </c>
      <c r="M2486">
        <v>9.5989676394679369E-3</v>
      </c>
      <c r="N2486">
        <v>0.28545162031716848</v>
      </c>
      <c r="O2486">
        <f t="shared" si="196"/>
        <v>-2.0177754724386907</v>
      </c>
    </row>
    <row r="2487" spans="1:15" x14ac:dyDescent="0.25">
      <c r="A2487" s="4">
        <v>36417</v>
      </c>
      <c r="B2487" s="7">
        <v>6.9627310499999995</v>
      </c>
      <c r="C2487">
        <f t="shared" si="195"/>
        <v>2485</v>
      </c>
      <c r="D2487" s="9">
        <f t="shared" si="192"/>
        <v>9.5951048758303251E-3</v>
      </c>
      <c r="E2487">
        <f t="shared" si="193"/>
        <v>-2.0179502740034989</v>
      </c>
      <c r="F2487">
        <f t="shared" si="194"/>
        <v>0.28556653642840724</v>
      </c>
      <c r="K2487" s="8">
        <v>36417</v>
      </c>
      <c r="L2487" s="9">
        <v>6.9627310499999995</v>
      </c>
      <c r="M2487">
        <v>9.5951048758303251E-3</v>
      </c>
      <c r="N2487">
        <v>0.28556653642840724</v>
      </c>
      <c r="O2487">
        <f t="shared" si="196"/>
        <v>-2.0179502740034989</v>
      </c>
    </row>
    <row r="2488" spans="1:15" x14ac:dyDescent="0.25">
      <c r="A2488" s="4">
        <v>42296</v>
      </c>
      <c r="B2488" s="7">
        <v>6.9625167000000019</v>
      </c>
      <c r="C2488">
        <f t="shared" si="195"/>
        <v>2486</v>
      </c>
      <c r="D2488" s="9">
        <f t="shared" si="192"/>
        <v>9.5912452198062565E-3</v>
      </c>
      <c r="E2488">
        <f t="shared" si="193"/>
        <v>-2.0181250052397743</v>
      </c>
      <c r="F2488">
        <f t="shared" si="194"/>
        <v>0.28568145253964605</v>
      </c>
      <c r="K2488" s="8">
        <v>42296</v>
      </c>
      <c r="L2488" s="9">
        <v>6.9625167000000019</v>
      </c>
      <c r="M2488">
        <v>9.5912452198062565E-3</v>
      </c>
      <c r="N2488">
        <v>0.28568145253964605</v>
      </c>
      <c r="O2488">
        <f t="shared" si="196"/>
        <v>-2.0181250052397743</v>
      </c>
    </row>
    <row r="2489" spans="1:15" x14ac:dyDescent="0.25">
      <c r="A2489" s="4">
        <v>42164</v>
      </c>
      <c r="B2489" s="7">
        <v>6.9623023499999999</v>
      </c>
      <c r="C2489">
        <f t="shared" si="195"/>
        <v>2487</v>
      </c>
      <c r="D2489" s="9">
        <f t="shared" si="192"/>
        <v>9.5873886676471065E-3</v>
      </c>
      <c r="E2489">
        <f t="shared" si="193"/>
        <v>-2.0182996662040842</v>
      </c>
      <c r="F2489">
        <f t="shared" si="194"/>
        <v>0.28579636865088487</v>
      </c>
      <c r="K2489" s="8">
        <v>42164</v>
      </c>
      <c r="L2489" s="9">
        <v>6.9623023499999999</v>
      </c>
      <c r="M2489">
        <v>9.5873886676471065E-3</v>
      </c>
      <c r="N2489">
        <v>0.28579636865088487</v>
      </c>
      <c r="O2489">
        <f t="shared" si="196"/>
        <v>-2.0182996662040842</v>
      </c>
    </row>
    <row r="2490" spans="1:15" x14ac:dyDescent="0.25">
      <c r="A2490" s="4">
        <v>42049</v>
      </c>
      <c r="B2490" s="7">
        <v>6.961873650000002</v>
      </c>
      <c r="C2490">
        <f t="shared" si="195"/>
        <v>2488</v>
      </c>
      <c r="D2490" s="9">
        <f t="shared" si="192"/>
        <v>9.5835352156102716E-3</v>
      </c>
      <c r="E2490">
        <f t="shared" si="193"/>
        <v>-2.018474256952929</v>
      </c>
      <c r="F2490">
        <f t="shared" si="194"/>
        <v>0.28591128476212363</v>
      </c>
      <c r="K2490" s="8">
        <v>42049</v>
      </c>
      <c r="L2490" s="9">
        <v>6.961873650000002</v>
      </c>
      <c r="M2490">
        <v>9.5835352156102716E-3</v>
      </c>
      <c r="N2490">
        <v>0.28591128476212363</v>
      </c>
      <c r="O2490">
        <f t="shared" si="196"/>
        <v>-2.018474256952929</v>
      </c>
    </row>
    <row r="2491" spans="1:15" x14ac:dyDescent="0.25">
      <c r="A2491" s="4">
        <v>35049</v>
      </c>
      <c r="B2491" s="7">
        <v>6.958872750000002</v>
      </c>
      <c r="C2491">
        <f t="shared" si="195"/>
        <v>2489</v>
      </c>
      <c r="D2491" s="9">
        <f t="shared" si="192"/>
        <v>9.5796848599591627E-3</v>
      </c>
      <c r="E2491">
        <f t="shared" si="193"/>
        <v>-2.0186487775427415</v>
      </c>
      <c r="F2491">
        <f t="shared" si="194"/>
        <v>0.28602620087336245</v>
      </c>
      <c r="K2491" s="8">
        <v>35049</v>
      </c>
      <c r="L2491" s="9">
        <v>6.958872750000002</v>
      </c>
      <c r="M2491">
        <v>9.5796848599591627E-3</v>
      </c>
      <c r="N2491">
        <v>0.28602620087336245</v>
      </c>
      <c r="O2491">
        <f t="shared" si="196"/>
        <v>-2.0186487775427415</v>
      </c>
    </row>
    <row r="2492" spans="1:15" x14ac:dyDescent="0.25">
      <c r="A2492" s="4">
        <v>38689</v>
      </c>
      <c r="B2492" s="7">
        <v>6.9582297000000013</v>
      </c>
      <c r="C2492">
        <f t="shared" si="195"/>
        <v>2490</v>
      </c>
      <c r="D2492" s="9">
        <f t="shared" si="192"/>
        <v>9.5758375969631944E-3</v>
      </c>
      <c r="E2492">
        <f t="shared" si="193"/>
        <v>-2.0188232280298846</v>
      </c>
      <c r="F2492">
        <f t="shared" si="194"/>
        <v>0.28614111698460126</v>
      </c>
      <c r="K2492" s="8">
        <v>38689</v>
      </c>
      <c r="L2492" s="9">
        <v>6.9582297000000013</v>
      </c>
      <c r="M2492">
        <v>9.5758375969631944E-3</v>
      </c>
      <c r="N2492">
        <v>0.28614111698460126</v>
      </c>
      <c r="O2492">
        <f t="shared" si="196"/>
        <v>-2.0188232280298846</v>
      </c>
    </row>
    <row r="2493" spans="1:15" x14ac:dyDescent="0.25">
      <c r="A2493" s="4">
        <v>42041</v>
      </c>
      <c r="B2493" s="7">
        <v>6.9582296999999995</v>
      </c>
      <c r="C2493">
        <f t="shared" si="195"/>
        <v>2491</v>
      </c>
      <c r="D2493" s="9">
        <f t="shared" si="192"/>
        <v>9.571993422897775E-3</v>
      </c>
      <c r="E2493">
        <f t="shared" si="193"/>
        <v>-2.0189976084706545</v>
      </c>
      <c r="F2493">
        <f t="shared" si="194"/>
        <v>0.28625603309584002</v>
      </c>
      <c r="K2493" s="8">
        <v>42041</v>
      </c>
      <c r="L2493" s="9">
        <v>6.9582296999999995</v>
      </c>
      <c r="M2493">
        <v>9.571993422897775E-3</v>
      </c>
      <c r="N2493">
        <v>0.28625603309584002</v>
      </c>
      <c r="O2493">
        <f t="shared" si="196"/>
        <v>-2.0189976084706545</v>
      </c>
    </row>
    <row r="2494" spans="1:15" x14ac:dyDescent="0.25">
      <c r="A2494" s="4">
        <v>35043</v>
      </c>
      <c r="B2494" s="7">
        <v>6.9580153500000002</v>
      </c>
      <c r="C2494">
        <f t="shared" si="195"/>
        <v>2492</v>
      </c>
      <c r="D2494" s="9">
        <f t="shared" si="192"/>
        <v>9.5681523340442835E-3</v>
      </c>
      <c r="E2494">
        <f t="shared" si="193"/>
        <v>-2.01917191892128</v>
      </c>
      <c r="F2494">
        <f t="shared" si="194"/>
        <v>0.28637094920707884</v>
      </c>
      <c r="K2494" s="8">
        <v>35043</v>
      </c>
      <c r="L2494" s="9">
        <v>6.9580153500000002</v>
      </c>
      <c r="M2494">
        <v>9.5681523340442835E-3</v>
      </c>
      <c r="N2494">
        <v>0.28637094920707884</v>
      </c>
      <c r="O2494">
        <f t="shared" si="196"/>
        <v>-2.01917191892128</v>
      </c>
    </row>
    <row r="2495" spans="1:15" x14ac:dyDescent="0.25">
      <c r="A2495" s="4">
        <v>38940</v>
      </c>
      <c r="B2495" s="7">
        <v>6.9563471478260865</v>
      </c>
      <c r="C2495">
        <f t="shared" si="195"/>
        <v>2493</v>
      </c>
      <c r="D2495" s="9">
        <f t="shared" si="192"/>
        <v>9.5643143266900751E-3</v>
      </c>
      <c r="E2495">
        <f t="shared" si="193"/>
        <v>-2.0193461594379216</v>
      </c>
      <c r="F2495">
        <f t="shared" si="194"/>
        <v>0.2864858653183176</v>
      </c>
      <c r="K2495" s="8">
        <v>38940</v>
      </c>
      <c r="L2495" s="9">
        <v>6.9563471478260865</v>
      </c>
      <c r="M2495">
        <v>9.5643143266900751E-3</v>
      </c>
      <c r="N2495">
        <v>0.2864858653183176</v>
      </c>
      <c r="O2495">
        <f t="shared" si="196"/>
        <v>-2.0193461594379216</v>
      </c>
    </row>
    <row r="2496" spans="1:15" x14ac:dyDescent="0.25">
      <c r="A2496" s="4">
        <v>40616</v>
      </c>
      <c r="B2496" s="7">
        <v>6.9543713999999985</v>
      </c>
      <c r="C2496">
        <f t="shared" si="195"/>
        <v>2494</v>
      </c>
      <c r="D2496" s="9">
        <f t="shared" si="192"/>
        <v>9.5604793971284519E-3</v>
      </c>
      <c r="E2496">
        <f t="shared" si="193"/>
        <v>-2.0195203300766718</v>
      </c>
      <c r="F2496">
        <f t="shared" si="194"/>
        <v>0.28660078142955642</v>
      </c>
      <c r="K2496" s="8">
        <v>40616</v>
      </c>
      <c r="L2496" s="9">
        <v>6.9543713999999985</v>
      </c>
      <c r="M2496">
        <v>9.5604793971284519E-3</v>
      </c>
      <c r="N2496">
        <v>0.28660078142955642</v>
      </c>
      <c r="O2496">
        <f t="shared" si="196"/>
        <v>-2.0195203300766718</v>
      </c>
    </row>
    <row r="2497" spans="1:15" x14ac:dyDescent="0.25">
      <c r="A2497" s="4">
        <v>41193</v>
      </c>
      <c r="B2497" s="7">
        <v>6.9539427000000016</v>
      </c>
      <c r="C2497">
        <f t="shared" si="195"/>
        <v>2495</v>
      </c>
      <c r="D2497" s="9">
        <f t="shared" si="192"/>
        <v>9.5566475416586603E-3</v>
      </c>
      <c r="E2497">
        <f t="shared" si="193"/>
        <v>-2.0196944308935567</v>
      </c>
      <c r="F2497">
        <f t="shared" si="194"/>
        <v>0.28671569754079523</v>
      </c>
      <c r="K2497" s="8">
        <v>41193</v>
      </c>
      <c r="L2497" s="9">
        <v>6.9539427000000016</v>
      </c>
      <c r="M2497">
        <v>9.5566475416586603E-3</v>
      </c>
      <c r="N2497">
        <v>0.28671569754079523</v>
      </c>
      <c r="O2497">
        <f t="shared" si="196"/>
        <v>-2.0196944308935567</v>
      </c>
    </row>
    <row r="2498" spans="1:15" x14ac:dyDescent="0.25">
      <c r="A2498" s="4">
        <v>36102</v>
      </c>
      <c r="B2498" s="7">
        <v>6.952534114285716</v>
      </c>
      <c r="C2498">
        <f t="shared" si="195"/>
        <v>2496</v>
      </c>
      <c r="D2498" s="9">
        <f t="shared" si="192"/>
        <v>9.5528187565858801E-3</v>
      </c>
      <c r="E2498">
        <f t="shared" si="193"/>
        <v>-2.0198684619445344</v>
      </c>
      <c r="F2498">
        <f t="shared" si="194"/>
        <v>0.28683061365203399</v>
      </c>
      <c r="K2498" s="8">
        <v>36102</v>
      </c>
      <c r="L2498" s="9">
        <v>6.952534114285716</v>
      </c>
      <c r="M2498">
        <v>9.5528187565858801E-3</v>
      </c>
      <c r="N2498">
        <v>0.28683061365203399</v>
      </c>
      <c r="O2498">
        <f t="shared" si="196"/>
        <v>-2.0198684619445344</v>
      </c>
    </row>
    <row r="2499" spans="1:15" x14ac:dyDescent="0.25">
      <c r="A2499" s="4">
        <v>34080</v>
      </c>
      <c r="B2499" s="7">
        <v>6.9500843999999997</v>
      </c>
      <c r="C2499">
        <f t="shared" si="195"/>
        <v>2497</v>
      </c>
      <c r="D2499" s="9">
        <f t="shared" ref="D2499:D2562" si="197">(C$1+1)/C2499/365</f>
        <v>9.5489930382212079E-3</v>
      </c>
      <c r="E2499">
        <f t="shared" ref="E2499:E2562" si="198">LOG(D2499)</f>
        <v>-2.0200424232854961</v>
      </c>
      <c r="F2499">
        <f t="shared" ref="F2499:F2562" si="199">C2499/C$1</f>
        <v>0.28694552976327281</v>
      </c>
      <c r="K2499" s="8">
        <v>34080</v>
      </c>
      <c r="L2499" s="9">
        <v>6.9500843999999997</v>
      </c>
      <c r="M2499">
        <v>9.5489930382212079E-3</v>
      </c>
      <c r="N2499">
        <v>0.28694552976327281</v>
      </c>
      <c r="O2499">
        <f t="shared" si="196"/>
        <v>-2.0200424232854961</v>
      </c>
    </row>
    <row r="2500" spans="1:15" x14ac:dyDescent="0.25">
      <c r="A2500" s="4">
        <v>40777</v>
      </c>
      <c r="B2500" s="7">
        <v>6.9496557000000001</v>
      </c>
      <c r="C2500">
        <f t="shared" ref="C2500:C2563" si="200">C2499+1</f>
        <v>2498</v>
      </c>
      <c r="D2500" s="9">
        <f t="shared" si="197"/>
        <v>9.5451703828816469E-3</v>
      </c>
      <c r="E2500">
        <f t="shared" si="198"/>
        <v>-2.0202163149722647</v>
      </c>
      <c r="F2500">
        <f t="shared" si="199"/>
        <v>0.28706044587451163</v>
      </c>
      <c r="K2500" s="8">
        <v>40777</v>
      </c>
      <c r="L2500" s="9">
        <v>6.9496557000000001</v>
      </c>
      <c r="M2500">
        <v>9.5451703828816469E-3</v>
      </c>
      <c r="N2500">
        <v>0.28706044587451163</v>
      </c>
      <c r="O2500">
        <f t="shared" ref="O2500:O2563" si="201">LOG(M2500)</f>
        <v>-2.0202163149722647</v>
      </c>
    </row>
    <row r="2501" spans="1:15" x14ac:dyDescent="0.25">
      <c r="A2501" s="4">
        <v>33993</v>
      </c>
      <c r="B2501" s="7">
        <v>6.9457974</v>
      </c>
      <c r="C2501">
        <f t="shared" si="200"/>
        <v>2499</v>
      </c>
      <c r="D2501" s="9">
        <f t="shared" si="197"/>
        <v>9.5413507868900987E-3</v>
      </c>
      <c r="E2501">
        <f t="shared" si="198"/>
        <v>-2.0203901370605983</v>
      </c>
      <c r="F2501">
        <f t="shared" si="199"/>
        <v>0.28717536198575039</v>
      </c>
      <c r="K2501" s="8">
        <v>33993</v>
      </c>
      <c r="L2501" s="9">
        <v>6.9457974</v>
      </c>
      <c r="M2501">
        <v>9.5413507868900987E-3</v>
      </c>
      <c r="N2501">
        <v>0.28717536198575039</v>
      </c>
      <c r="O2501">
        <f t="shared" si="201"/>
        <v>-2.0203901370605983</v>
      </c>
    </row>
    <row r="2502" spans="1:15" x14ac:dyDescent="0.25">
      <c r="A2502" s="4">
        <v>37980</v>
      </c>
      <c r="B2502" s="7">
        <v>6.9457973999999991</v>
      </c>
      <c r="C2502">
        <f t="shared" si="200"/>
        <v>2500</v>
      </c>
      <c r="D2502" s="9">
        <f t="shared" si="197"/>
        <v>9.537534246575342E-3</v>
      </c>
      <c r="E2502">
        <f t="shared" si="198"/>
        <v>-2.0205638896061857</v>
      </c>
      <c r="F2502">
        <f t="shared" si="199"/>
        <v>0.2872902780969892</v>
      </c>
      <c r="K2502" s="8">
        <v>37980</v>
      </c>
      <c r="L2502" s="9">
        <v>6.9457973999999991</v>
      </c>
      <c r="M2502">
        <v>9.537534246575342E-3</v>
      </c>
      <c r="N2502">
        <v>0.2872902780969892</v>
      </c>
      <c r="O2502">
        <f t="shared" si="201"/>
        <v>-2.0205638896061857</v>
      </c>
    </row>
    <row r="2503" spans="1:15" x14ac:dyDescent="0.25">
      <c r="A2503" s="4">
        <v>33924</v>
      </c>
      <c r="B2503" s="7">
        <v>6.9455830500000006</v>
      </c>
      <c r="C2503">
        <f t="shared" si="200"/>
        <v>2501</v>
      </c>
      <c r="D2503" s="9">
        <f t="shared" si="197"/>
        <v>9.5337207582720344E-3</v>
      </c>
      <c r="E2503">
        <f t="shared" si="198"/>
        <v>-2.0207375726646508</v>
      </c>
      <c r="F2503">
        <f t="shared" si="199"/>
        <v>0.28740519420822802</v>
      </c>
      <c r="K2503" s="8">
        <v>33924</v>
      </c>
      <c r="L2503" s="9">
        <v>6.9455830500000006</v>
      </c>
      <c r="M2503">
        <v>9.5337207582720344E-3</v>
      </c>
      <c r="N2503">
        <v>0.28740519420822802</v>
      </c>
      <c r="O2503">
        <f t="shared" si="201"/>
        <v>-2.0207375726646508</v>
      </c>
    </row>
    <row r="2504" spans="1:15" x14ac:dyDescent="0.25">
      <c r="A2504" s="4">
        <v>39565</v>
      </c>
      <c r="B2504" s="7">
        <v>6.9434395500000017</v>
      </c>
      <c r="C2504">
        <f t="shared" si="200"/>
        <v>2502</v>
      </c>
      <c r="D2504" s="9">
        <f t="shared" si="197"/>
        <v>9.5299103183206866E-3</v>
      </c>
      <c r="E2504">
        <f t="shared" si="198"/>
        <v>-2.0209111862915492</v>
      </c>
      <c r="F2504">
        <f t="shared" si="199"/>
        <v>0.28752011031946678</v>
      </c>
      <c r="K2504" s="8">
        <v>39565</v>
      </c>
      <c r="L2504" s="9">
        <v>6.9434395500000017</v>
      </c>
      <c r="M2504">
        <v>9.5299103183206866E-3</v>
      </c>
      <c r="N2504">
        <v>0.28752011031946678</v>
      </c>
      <c r="O2504">
        <f t="shared" si="201"/>
        <v>-2.0209111862915492</v>
      </c>
    </row>
    <row r="2505" spans="1:15" x14ac:dyDescent="0.25">
      <c r="A2505" s="4">
        <v>40780</v>
      </c>
      <c r="B2505" s="7">
        <v>6.9417247500000032</v>
      </c>
      <c r="C2505">
        <f t="shared" si="200"/>
        <v>2503</v>
      </c>
      <c r="D2505" s="9">
        <f t="shared" si="197"/>
        <v>9.5261029230676603E-3</v>
      </c>
      <c r="E2505">
        <f t="shared" si="198"/>
        <v>-2.0210847305423716</v>
      </c>
      <c r="F2505">
        <f t="shared" si="199"/>
        <v>0.2876350264307056</v>
      </c>
      <c r="K2505" s="8">
        <v>40780</v>
      </c>
      <c r="L2505" s="9">
        <v>6.9417247500000032</v>
      </c>
      <c r="M2505">
        <v>9.5261029230676603E-3</v>
      </c>
      <c r="N2505">
        <v>0.2876350264307056</v>
      </c>
      <c r="O2505">
        <f t="shared" si="201"/>
        <v>-2.0210847305423716</v>
      </c>
    </row>
    <row r="2506" spans="1:15" x14ac:dyDescent="0.25">
      <c r="A2506" s="4">
        <v>39803</v>
      </c>
      <c r="B2506" s="7">
        <v>6.9417247500000023</v>
      </c>
      <c r="C2506">
        <f t="shared" si="200"/>
        <v>2504</v>
      </c>
      <c r="D2506" s="9">
        <f t="shared" si="197"/>
        <v>9.5222985688651583E-3</v>
      </c>
      <c r="E2506">
        <f t="shared" si="198"/>
        <v>-2.0212582054725403</v>
      </c>
      <c r="F2506">
        <f t="shared" si="199"/>
        <v>0.28774994254194436</v>
      </c>
      <c r="K2506" s="8">
        <v>39803</v>
      </c>
      <c r="L2506" s="9">
        <v>6.9417247500000023</v>
      </c>
      <c r="M2506">
        <v>9.5222985688651583E-3</v>
      </c>
      <c r="N2506">
        <v>0.28774994254194436</v>
      </c>
      <c r="O2506">
        <f t="shared" si="201"/>
        <v>-2.0212582054725403</v>
      </c>
    </row>
    <row r="2507" spans="1:15" x14ac:dyDescent="0.25">
      <c r="A2507" s="4">
        <v>35242</v>
      </c>
      <c r="B2507" s="7">
        <v>6.9415104000000003</v>
      </c>
      <c r="C2507">
        <f t="shared" si="200"/>
        <v>2505</v>
      </c>
      <c r="D2507" s="9">
        <f t="shared" si="197"/>
        <v>9.5184972520711997E-3</v>
      </c>
      <c r="E2507">
        <f t="shared" si="198"/>
        <v>-2.0214316111374129</v>
      </c>
      <c r="F2507">
        <f t="shared" si="199"/>
        <v>0.28786485865318318</v>
      </c>
      <c r="K2507" s="8">
        <v>35242</v>
      </c>
      <c r="L2507" s="9">
        <v>6.9415104000000003</v>
      </c>
      <c r="M2507">
        <v>9.5184972520711997E-3</v>
      </c>
      <c r="N2507">
        <v>0.28786485865318318</v>
      </c>
      <c r="O2507">
        <f t="shared" si="201"/>
        <v>-2.0214316111374129</v>
      </c>
    </row>
    <row r="2508" spans="1:15" x14ac:dyDescent="0.25">
      <c r="A2508" s="4">
        <v>37677</v>
      </c>
      <c r="B2508" s="7">
        <v>6.9415104000000003</v>
      </c>
      <c r="C2508">
        <f t="shared" si="200"/>
        <v>2506</v>
      </c>
      <c r="D2508" s="9">
        <f t="shared" si="197"/>
        <v>9.5146989690496238E-3</v>
      </c>
      <c r="E2508">
        <f t="shared" si="198"/>
        <v>-2.0216049475922793</v>
      </c>
      <c r="F2508">
        <f t="shared" si="199"/>
        <v>0.28797977476442199</v>
      </c>
      <c r="K2508" s="8">
        <v>37677</v>
      </c>
      <c r="L2508" s="9">
        <v>6.9415104000000003</v>
      </c>
      <c r="M2508">
        <v>9.5146989690496238E-3</v>
      </c>
      <c r="N2508">
        <v>0.28797977476442199</v>
      </c>
      <c r="O2508">
        <f t="shared" si="201"/>
        <v>-2.0216049475922793</v>
      </c>
    </row>
    <row r="2509" spans="1:15" x14ac:dyDescent="0.25">
      <c r="A2509" s="4">
        <v>40853</v>
      </c>
      <c r="B2509" s="7">
        <v>6.9415104000000003</v>
      </c>
      <c r="C2509">
        <f t="shared" si="200"/>
        <v>2507</v>
      </c>
      <c r="D2509" s="9">
        <f t="shared" si="197"/>
        <v>9.5109037161700653E-3</v>
      </c>
      <c r="E2509">
        <f t="shared" si="198"/>
        <v>-2.0217782148923646</v>
      </c>
      <c r="F2509">
        <f t="shared" si="199"/>
        <v>0.28809469087566075</v>
      </c>
      <c r="K2509" s="8">
        <v>40853</v>
      </c>
      <c r="L2509" s="9">
        <v>6.9415104000000003</v>
      </c>
      <c r="M2509">
        <v>9.5109037161700653E-3</v>
      </c>
      <c r="N2509">
        <v>0.28809469087566075</v>
      </c>
      <c r="O2509">
        <f t="shared" si="201"/>
        <v>-2.0217782148923646</v>
      </c>
    </row>
    <row r="2510" spans="1:15" x14ac:dyDescent="0.25">
      <c r="A2510" s="4">
        <v>38713</v>
      </c>
      <c r="B2510" s="7">
        <v>6.9412960500000009</v>
      </c>
      <c r="C2510">
        <f t="shared" si="200"/>
        <v>2508</v>
      </c>
      <c r="D2510" s="9">
        <f t="shared" si="197"/>
        <v>9.5071114898079567E-3</v>
      </c>
      <c r="E2510">
        <f t="shared" si="198"/>
        <v>-2.0219514130928271</v>
      </c>
      <c r="F2510">
        <f t="shared" si="199"/>
        <v>0.28820960698689957</v>
      </c>
      <c r="K2510" s="8">
        <v>38713</v>
      </c>
      <c r="L2510" s="9">
        <v>6.9412960500000009</v>
      </c>
      <c r="M2510">
        <v>9.5071114898079567E-3</v>
      </c>
      <c r="N2510">
        <v>0.28820960698689957</v>
      </c>
      <c r="O2510">
        <f t="shared" si="201"/>
        <v>-2.0219514130928271</v>
      </c>
    </row>
    <row r="2511" spans="1:15" x14ac:dyDescent="0.25">
      <c r="A2511" s="4">
        <v>37371</v>
      </c>
      <c r="B2511" s="7">
        <v>6.9397956000000001</v>
      </c>
      <c r="C2511">
        <f t="shared" si="200"/>
        <v>2509</v>
      </c>
      <c r="D2511" s="9">
        <f t="shared" si="197"/>
        <v>9.5033222863445035E-3</v>
      </c>
      <c r="E2511">
        <f t="shared" si="198"/>
        <v>-2.0221245422487586</v>
      </c>
      <c r="F2511">
        <f t="shared" si="199"/>
        <v>0.28832452309813839</v>
      </c>
      <c r="K2511" s="8">
        <v>37371</v>
      </c>
      <c r="L2511" s="9">
        <v>6.9397956000000001</v>
      </c>
      <c r="M2511">
        <v>9.5033222863445035E-3</v>
      </c>
      <c r="N2511">
        <v>0.28832452309813839</v>
      </c>
      <c r="O2511">
        <f t="shared" si="201"/>
        <v>-2.0221245422487586</v>
      </c>
    </row>
    <row r="2512" spans="1:15" x14ac:dyDescent="0.25">
      <c r="A2512" s="4">
        <v>39356</v>
      </c>
      <c r="B2512" s="7">
        <v>6.9391525499999993</v>
      </c>
      <c r="C2512">
        <f t="shared" si="200"/>
        <v>2510</v>
      </c>
      <c r="D2512" s="9">
        <f t="shared" si="197"/>
        <v>9.4995361021666756E-3</v>
      </c>
      <c r="E2512">
        <f t="shared" si="198"/>
        <v>-2.0222976024151862</v>
      </c>
      <c r="F2512">
        <f t="shared" si="199"/>
        <v>0.28843943920937715</v>
      </c>
      <c r="K2512" s="8">
        <v>39356</v>
      </c>
      <c r="L2512" s="9">
        <v>6.9391525499999993</v>
      </c>
      <c r="M2512">
        <v>9.4995361021666756E-3</v>
      </c>
      <c r="N2512">
        <v>0.28843943920937715</v>
      </c>
      <c r="O2512">
        <f t="shared" si="201"/>
        <v>-2.0222976024151862</v>
      </c>
    </row>
    <row r="2513" spans="1:15" x14ac:dyDescent="0.25">
      <c r="A2513" s="4">
        <v>39381</v>
      </c>
      <c r="B2513" s="7">
        <v>6.9382951500000001</v>
      </c>
      <c r="C2513">
        <f t="shared" si="200"/>
        <v>2511</v>
      </c>
      <c r="D2513" s="9">
        <f t="shared" si="197"/>
        <v>9.4957529336672074E-3</v>
      </c>
      <c r="E2513">
        <f t="shared" si="198"/>
        <v>-2.0224705936470704</v>
      </c>
      <c r="F2513">
        <f t="shared" si="199"/>
        <v>0.28855435532061596</v>
      </c>
      <c r="K2513" s="8">
        <v>39381</v>
      </c>
      <c r="L2513" s="9">
        <v>6.9382951500000001</v>
      </c>
      <c r="M2513">
        <v>9.4957529336672074E-3</v>
      </c>
      <c r="N2513">
        <v>0.28855435532061596</v>
      </c>
      <c r="O2513">
        <f t="shared" si="201"/>
        <v>-2.0224705936470704</v>
      </c>
    </row>
    <row r="2514" spans="1:15" x14ac:dyDescent="0.25">
      <c r="A2514" s="4">
        <v>39195</v>
      </c>
      <c r="B2514" s="7">
        <v>6.9378664500000022</v>
      </c>
      <c r="C2514">
        <f t="shared" si="200"/>
        <v>2512</v>
      </c>
      <c r="D2514" s="9">
        <f t="shared" si="197"/>
        <v>9.4919727772445686E-3</v>
      </c>
      <c r="E2514">
        <f t="shared" si="198"/>
        <v>-2.0226435159993068</v>
      </c>
      <c r="F2514">
        <f t="shared" si="199"/>
        <v>0.28866927143185472</v>
      </c>
      <c r="K2514" s="8">
        <v>39195</v>
      </c>
      <c r="L2514" s="9">
        <v>6.9378664500000022</v>
      </c>
      <c r="M2514">
        <v>9.4919727772445686E-3</v>
      </c>
      <c r="N2514">
        <v>0.28866927143185472</v>
      </c>
      <c r="O2514">
        <f t="shared" si="201"/>
        <v>-2.0226435159993068</v>
      </c>
    </row>
    <row r="2515" spans="1:15" x14ac:dyDescent="0.25">
      <c r="A2515" s="4">
        <v>34212</v>
      </c>
      <c r="B2515" s="7">
        <v>6.9374377500000026</v>
      </c>
      <c r="C2515">
        <f t="shared" si="200"/>
        <v>2513</v>
      </c>
      <c r="D2515" s="9">
        <f t="shared" si="197"/>
        <v>9.488195629302967E-3</v>
      </c>
      <c r="E2515">
        <f t="shared" si="198"/>
        <v>-2.0228163695267241</v>
      </c>
      <c r="F2515">
        <f t="shared" si="199"/>
        <v>0.28878418754309354</v>
      </c>
      <c r="K2515" s="8">
        <v>34212</v>
      </c>
      <c r="L2515" s="9">
        <v>6.9374377500000026</v>
      </c>
      <c r="M2515">
        <v>9.488195629302967E-3</v>
      </c>
      <c r="N2515">
        <v>0.28878418754309354</v>
      </c>
      <c r="O2515">
        <f t="shared" si="201"/>
        <v>-2.0228163695267241</v>
      </c>
    </row>
    <row r="2516" spans="1:15" x14ac:dyDescent="0.25">
      <c r="A2516" s="4">
        <v>41452</v>
      </c>
      <c r="B2516" s="7">
        <v>6.93743775</v>
      </c>
      <c r="C2516">
        <f t="shared" si="200"/>
        <v>2514</v>
      </c>
      <c r="D2516" s="9">
        <f t="shared" si="197"/>
        <v>9.4844214862523299E-3</v>
      </c>
      <c r="E2516">
        <f t="shared" si="198"/>
        <v>-2.0229891542840872</v>
      </c>
      <c r="F2516">
        <f t="shared" si="199"/>
        <v>0.28889910365433236</v>
      </c>
      <c r="K2516" s="8">
        <v>41452</v>
      </c>
      <c r="L2516" s="9">
        <v>6.93743775</v>
      </c>
      <c r="M2516">
        <v>9.4844214862523299E-3</v>
      </c>
      <c r="N2516">
        <v>0.28889910365433236</v>
      </c>
      <c r="O2516">
        <f t="shared" si="201"/>
        <v>-2.0229891542840872</v>
      </c>
    </row>
    <row r="2517" spans="1:15" x14ac:dyDescent="0.25">
      <c r="A2517" s="4">
        <v>35740</v>
      </c>
      <c r="B2517" s="7">
        <v>6.9372234000000006</v>
      </c>
      <c r="C2517">
        <f t="shared" si="200"/>
        <v>2515</v>
      </c>
      <c r="D2517" s="9">
        <f t="shared" si="197"/>
        <v>9.4806503445082936E-3</v>
      </c>
      <c r="E2517">
        <f t="shared" si="198"/>
        <v>-2.0231618703260943</v>
      </c>
      <c r="F2517">
        <f t="shared" si="199"/>
        <v>0.28901401976557112</v>
      </c>
      <c r="K2517" s="8">
        <v>35740</v>
      </c>
      <c r="L2517" s="9">
        <v>6.9372234000000006</v>
      </c>
      <c r="M2517">
        <v>9.4806503445082936E-3</v>
      </c>
      <c r="N2517">
        <v>0.28901401976557112</v>
      </c>
      <c r="O2517">
        <f t="shared" si="201"/>
        <v>-2.0231618703260943</v>
      </c>
    </row>
    <row r="2518" spans="1:15" x14ac:dyDescent="0.25">
      <c r="A2518" s="4">
        <v>35073</v>
      </c>
      <c r="B2518" s="7">
        <v>6.9372233999999997</v>
      </c>
      <c r="C2518">
        <f t="shared" si="200"/>
        <v>2516</v>
      </c>
      <c r="D2518" s="9">
        <f t="shared" si="197"/>
        <v>9.476882200492193E-3</v>
      </c>
      <c r="E2518">
        <f t="shared" si="198"/>
        <v>-2.0233345177073794</v>
      </c>
      <c r="F2518">
        <f t="shared" si="199"/>
        <v>0.28912893587680993</v>
      </c>
      <c r="K2518" s="8">
        <v>35073</v>
      </c>
      <c r="L2518" s="9">
        <v>6.9372233999999997</v>
      </c>
      <c r="M2518">
        <v>9.476882200492193E-3</v>
      </c>
      <c r="N2518">
        <v>0.28912893587680993</v>
      </c>
      <c r="O2518">
        <f t="shared" si="201"/>
        <v>-2.0233345177073794</v>
      </c>
    </row>
    <row r="2519" spans="1:15" x14ac:dyDescent="0.25">
      <c r="A2519" s="4">
        <v>40094</v>
      </c>
      <c r="B2519" s="7">
        <v>6.9365218909090922</v>
      </c>
      <c r="C2519">
        <f t="shared" si="200"/>
        <v>2517</v>
      </c>
      <c r="D2519" s="9">
        <f t="shared" si="197"/>
        <v>9.4731170506310511E-3</v>
      </c>
      <c r="E2519">
        <f t="shared" si="198"/>
        <v>-2.0235070964825108</v>
      </c>
      <c r="F2519">
        <f t="shared" si="199"/>
        <v>0.28924385198804875</v>
      </c>
      <c r="K2519" s="8">
        <v>40094</v>
      </c>
      <c r="L2519" s="9">
        <v>6.9365218909090922</v>
      </c>
      <c r="M2519">
        <v>9.4731170506310511E-3</v>
      </c>
      <c r="N2519">
        <v>0.28924385198804875</v>
      </c>
      <c r="O2519">
        <f t="shared" si="201"/>
        <v>-2.0235070964825108</v>
      </c>
    </row>
    <row r="2520" spans="1:15" x14ac:dyDescent="0.25">
      <c r="A2520" s="4">
        <v>39682</v>
      </c>
      <c r="B2520" s="7">
        <v>6.9355458782608697</v>
      </c>
      <c r="C2520">
        <f t="shared" si="200"/>
        <v>2518</v>
      </c>
      <c r="D2520" s="9">
        <f t="shared" si="197"/>
        <v>9.4693548913575686E-3</v>
      </c>
      <c r="E2520">
        <f t="shared" si="198"/>
        <v>-2.0236796067059921</v>
      </c>
      <c r="F2520">
        <f t="shared" si="199"/>
        <v>0.28935876809928751</v>
      </c>
      <c r="K2520" s="8">
        <v>39682</v>
      </c>
      <c r="L2520" s="9">
        <v>6.9355458782608697</v>
      </c>
      <c r="M2520">
        <v>9.4693548913575686E-3</v>
      </c>
      <c r="N2520">
        <v>0.28935876809928751</v>
      </c>
      <c r="O2520">
        <f t="shared" si="201"/>
        <v>-2.0236796067059921</v>
      </c>
    </row>
    <row r="2521" spans="1:15" x14ac:dyDescent="0.25">
      <c r="A2521" s="4">
        <v>37093</v>
      </c>
      <c r="B2521" s="7">
        <v>6.9335794500000008</v>
      </c>
      <c r="C2521">
        <f t="shared" si="200"/>
        <v>2519</v>
      </c>
      <c r="D2521" s="9">
        <f t="shared" si="197"/>
        <v>9.4655957191101051E-3</v>
      </c>
      <c r="E2521">
        <f t="shared" si="198"/>
        <v>-2.0238520484322611</v>
      </c>
      <c r="F2521">
        <f t="shared" si="199"/>
        <v>0.28947368421052633</v>
      </c>
      <c r="K2521" s="8">
        <v>37093</v>
      </c>
      <c r="L2521" s="9">
        <v>6.9335794500000008</v>
      </c>
      <c r="M2521">
        <v>9.4655957191101051E-3</v>
      </c>
      <c r="N2521">
        <v>0.28947368421052633</v>
      </c>
      <c r="O2521">
        <f t="shared" si="201"/>
        <v>-2.0238520484322611</v>
      </c>
    </row>
    <row r="2522" spans="1:15" x14ac:dyDescent="0.25">
      <c r="A2522" s="4">
        <v>38018</v>
      </c>
      <c r="B2522" s="7">
        <v>6.9335794500000008</v>
      </c>
      <c r="C2522">
        <f t="shared" si="200"/>
        <v>2520</v>
      </c>
      <c r="D2522" s="9">
        <f t="shared" si="197"/>
        <v>9.4618395303326819E-3</v>
      </c>
      <c r="E2522">
        <f t="shared" si="198"/>
        <v>-2.0240244217156924</v>
      </c>
      <c r="F2522">
        <f t="shared" si="199"/>
        <v>0.28958860032176509</v>
      </c>
      <c r="K2522" s="8">
        <v>38018</v>
      </c>
      <c r="L2522" s="9">
        <v>6.9335794500000008</v>
      </c>
      <c r="M2522">
        <v>9.4618395303326819E-3</v>
      </c>
      <c r="N2522">
        <v>0.28958860032176509</v>
      </c>
      <c r="O2522">
        <f t="shared" si="201"/>
        <v>-2.0240244217156924</v>
      </c>
    </row>
    <row r="2523" spans="1:15" x14ac:dyDescent="0.25">
      <c r="A2523" s="4">
        <v>35168</v>
      </c>
      <c r="B2523" s="7">
        <v>6.9331507500000011</v>
      </c>
      <c r="C2523">
        <f t="shared" si="200"/>
        <v>2521</v>
      </c>
      <c r="D2523" s="9">
        <f t="shared" si="197"/>
        <v>9.4580863214749518E-3</v>
      </c>
      <c r="E2523">
        <f t="shared" si="198"/>
        <v>-2.0241967266105942</v>
      </c>
      <c r="F2523">
        <f t="shared" si="199"/>
        <v>0.2897035164330039</v>
      </c>
      <c r="K2523" s="8">
        <v>35168</v>
      </c>
      <c r="L2523" s="9">
        <v>6.9331507500000011</v>
      </c>
      <c r="M2523">
        <v>9.4580863214749518E-3</v>
      </c>
      <c r="N2523">
        <v>0.2897035164330039</v>
      </c>
      <c r="O2523">
        <f t="shared" si="201"/>
        <v>-2.0241967266105942</v>
      </c>
    </row>
    <row r="2524" spans="1:15" x14ac:dyDescent="0.25">
      <c r="A2524" s="4">
        <v>37258</v>
      </c>
      <c r="B2524" s="7">
        <v>6.9329364000000009</v>
      </c>
      <c r="C2524">
        <f t="shared" si="200"/>
        <v>2522</v>
      </c>
      <c r="D2524" s="9">
        <f t="shared" si="197"/>
        <v>9.4543360889922119E-3</v>
      </c>
      <c r="E2524">
        <f t="shared" si="198"/>
        <v>-2.0243689631712107</v>
      </c>
      <c r="F2524">
        <f t="shared" si="199"/>
        <v>0.28981843254424272</v>
      </c>
      <c r="K2524" s="8">
        <v>37258</v>
      </c>
      <c r="L2524" s="9">
        <v>6.9329364000000009</v>
      </c>
      <c r="M2524">
        <v>9.4543360889922119E-3</v>
      </c>
      <c r="N2524">
        <v>0.28981843254424272</v>
      </c>
      <c r="O2524">
        <f t="shared" si="201"/>
        <v>-2.0243689631712107</v>
      </c>
    </row>
    <row r="2525" spans="1:15" x14ac:dyDescent="0.25">
      <c r="A2525" s="4">
        <v>34341</v>
      </c>
      <c r="B2525" s="7">
        <v>6.9290781000000026</v>
      </c>
      <c r="C2525">
        <f t="shared" si="200"/>
        <v>2523</v>
      </c>
      <c r="D2525" s="9">
        <f t="shared" si="197"/>
        <v>9.4505888293453643E-3</v>
      </c>
      <c r="E2525">
        <f t="shared" si="198"/>
        <v>-2.024541131451723</v>
      </c>
      <c r="F2525">
        <f t="shared" si="199"/>
        <v>0.28993334865548148</v>
      </c>
      <c r="K2525" s="8">
        <v>34341</v>
      </c>
      <c r="L2525" s="9">
        <v>6.9290781000000026</v>
      </c>
      <c r="M2525">
        <v>9.4505888293453643E-3</v>
      </c>
      <c r="N2525">
        <v>0.28993334865548148</v>
      </c>
      <c r="O2525">
        <f t="shared" si="201"/>
        <v>-2.024541131451723</v>
      </c>
    </row>
    <row r="2526" spans="1:15" x14ac:dyDescent="0.25">
      <c r="A2526" s="4">
        <v>37286</v>
      </c>
      <c r="B2526" s="7">
        <v>6.9290781000000026</v>
      </c>
      <c r="C2526">
        <f t="shared" si="200"/>
        <v>2524</v>
      </c>
      <c r="D2526" s="9">
        <f t="shared" si="197"/>
        <v>9.4468445390009335E-3</v>
      </c>
      <c r="E2526">
        <f t="shared" si="198"/>
        <v>-2.024713231506245</v>
      </c>
      <c r="F2526">
        <f t="shared" si="199"/>
        <v>0.2900482647667203</v>
      </c>
      <c r="K2526" s="8">
        <v>37286</v>
      </c>
      <c r="L2526" s="9">
        <v>6.9290781000000026</v>
      </c>
      <c r="M2526">
        <v>9.4468445390009335E-3</v>
      </c>
      <c r="N2526">
        <v>0.2900482647667203</v>
      </c>
      <c r="O2526">
        <f t="shared" si="201"/>
        <v>-2.024713231506245</v>
      </c>
    </row>
    <row r="2527" spans="1:15" x14ac:dyDescent="0.25">
      <c r="A2527" s="4">
        <v>36013</v>
      </c>
      <c r="B2527" s="7">
        <v>6.9290780999999999</v>
      </c>
      <c r="C2527">
        <f t="shared" si="200"/>
        <v>2525</v>
      </c>
      <c r="D2527" s="9">
        <f t="shared" si="197"/>
        <v>9.4431032144310315E-3</v>
      </c>
      <c r="E2527">
        <f t="shared" si="198"/>
        <v>-2.0248852633888283</v>
      </c>
      <c r="F2527">
        <f t="shared" si="199"/>
        <v>0.29016318087795911</v>
      </c>
      <c r="K2527" s="8">
        <v>36013</v>
      </c>
      <c r="L2527" s="9">
        <v>6.9290780999999999</v>
      </c>
      <c r="M2527">
        <v>9.4431032144310315E-3</v>
      </c>
      <c r="N2527">
        <v>0.29016318087795911</v>
      </c>
      <c r="O2527">
        <f t="shared" si="201"/>
        <v>-2.0248852633888283</v>
      </c>
    </row>
    <row r="2528" spans="1:15" x14ac:dyDescent="0.25">
      <c r="A2528" s="4">
        <v>40505</v>
      </c>
      <c r="B2528" s="7">
        <v>6.9267007636363651</v>
      </c>
      <c r="C2528">
        <f t="shared" si="200"/>
        <v>2526</v>
      </c>
      <c r="D2528" s="9">
        <f t="shared" si="197"/>
        <v>9.4393648521133629E-3</v>
      </c>
      <c r="E2528">
        <f t="shared" si="198"/>
        <v>-2.0250572271534599</v>
      </c>
      <c r="F2528">
        <f t="shared" si="199"/>
        <v>0.29027809698919788</v>
      </c>
      <c r="K2528" s="8">
        <v>40505</v>
      </c>
      <c r="L2528" s="9">
        <v>6.9267007636363651</v>
      </c>
      <c r="M2528">
        <v>9.4393648521133629E-3</v>
      </c>
      <c r="N2528">
        <v>0.29027809698919788</v>
      </c>
      <c r="O2528">
        <f t="shared" si="201"/>
        <v>-2.0250572271534599</v>
      </c>
    </row>
    <row r="2529" spans="1:15" x14ac:dyDescent="0.25">
      <c r="A2529" s="4">
        <v>38871</v>
      </c>
      <c r="B2529" s="7">
        <v>6.9252198000000007</v>
      </c>
      <c r="C2529">
        <f t="shared" si="200"/>
        <v>2527</v>
      </c>
      <c r="D2529" s="9">
        <f t="shared" si="197"/>
        <v>9.4356294485312062E-3</v>
      </c>
      <c r="E2529">
        <f t="shared" si="198"/>
        <v>-2.0252291228540629</v>
      </c>
      <c r="F2529">
        <f t="shared" si="199"/>
        <v>0.29039301310043669</v>
      </c>
      <c r="K2529" s="8">
        <v>38871</v>
      </c>
      <c r="L2529" s="9">
        <v>6.9252198000000007</v>
      </c>
      <c r="M2529">
        <v>9.4356294485312062E-3</v>
      </c>
      <c r="N2529">
        <v>0.29039301310043669</v>
      </c>
      <c r="O2529">
        <f t="shared" si="201"/>
        <v>-2.0252291228540629</v>
      </c>
    </row>
    <row r="2530" spans="1:15" x14ac:dyDescent="0.25">
      <c r="A2530" s="4">
        <v>33802</v>
      </c>
      <c r="B2530" s="7">
        <v>6.9252197999999998</v>
      </c>
      <c r="C2530">
        <f t="shared" si="200"/>
        <v>2528</v>
      </c>
      <c r="D2530" s="9">
        <f t="shared" si="197"/>
        <v>9.4318970001734011E-3</v>
      </c>
      <c r="E2530">
        <f t="shared" si="198"/>
        <v>-2.0254009505444954</v>
      </c>
      <c r="F2530">
        <f t="shared" si="199"/>
        <v>0.29050792921167545</v>
      </c>
      <c r="K2530" s="8">
        <v>33802</v>
      </c>
      <c r="L2530" s="9">
        <v>6.9252197999999998</v>
      </c>
      <c r="M2530">
        <v>9.4318970001734011E-3</v>
      </c>
      <c r="N2530">
        <v>0.29050792921167545</v>
      </c>
      <c r="O2530">
        <f t="shared" si="201"/>
        <v>-2.0254009505444954</v>
      </c>
    </row>
    <row r="2531" spans="1:15" x14ac:dyDescent="0.25">
      <c r="A2531" s="4">
        <v>36613</v>
      </c>
      <c r="B2531" s="7">
        <v>6.9247911000000002</v>
      </c>
      <c r="C2531">
        <f t="shared" si="200"/>
        <v>2529</v>
      </c>
      <c r="D2531" s="9">
        <f t="shared" si="197"/>
        <v>9.4281675035343439E-3</v>
      </c>
      <c r="E2531">
        <f t="shared" si="198"/>
        <v>-2.0255727102785528</v>
      </c>
      <c r="F2531">
        <f t="shared" si="199"/>
        <v>0.29062284532291427</v>
      </c>
      <c r="K2531" s="8">
        <v>36613</v>
      </c>
      <c r="L2531" s="9">
        <v>6.9247911000000002</v>
      </c>
      <c r="M2531">
        <v>9.4281675035343439E-3</v>
      </c>
      <c r="N2531">
        <v>0.29062284532291427</v>
      </c>
      <c r="O2531">
        <f t="shared" si="201"/>
        <v>-2.0255727102785528</v>
      </c>
    </row>
    <row r="2532" spans="1:15" x14ac:dyDescent="0.25">
      <c r="A2532" s="4">
        <v>41016</v>
      </c>
      <c r="B2532" s="7">
        <v>6.9247911000000002</v>
      </c>
      <c r="C2532">
        <f t="shared" si="200"/>
        <v>2530</v>
      </c>
      <c r="D2532" s="9">
        <f t="shared" si="197"/>
        <v>9.424440955113975E-3</v>
      </c>
      <c r="E2532">
        <f t="shared" si="198"/>
        <v>-2.0257444021099662</v>
      </c>
      <c r="F2532">
        <f t="shared" si="199"/>
        <v>0.29073776143415309</v>
      </c>
      <c r="K2532" s="8">
        <v>41016</v>
      </c>
      <c r="L2532" s="9">
        <v>6.9247911000000002</v>
      </c>
      <c r="M2532">
        <v>9.424440955113975E-3</v>
      </c>
      <c r="N2532">
        <v>0.29073776143415309</v>
      </c>
      <c r="O2532">
        <f t="shared" si="201"/>
        <v>-2.0257444021099662</v>
      </c>
    </row>
    <row r="2533" spans="1:15" x14ac:dyDescent="0.25">
      <c r="A2533" s="4">
        <v>41752</v>
      </c>
      <c r="B2533" s="7">
        <v>6.9247911000000002</v>
      </c>
      <c r="C2533">
        <f t="shared" si="200"/>
        <v>2531</v>
      </c>
      <c r="D2533" s="9">
        <f t="shared" si="197"/>
        <v>9.4207173514177615E-3</v>
      </c>
      <c r="E2533">
        <f t="shared" si="198"/>
        <v>-2.0259160260924025</v>
      </c>
      <c r="F2533">
        <f t="shared" si="199"/>
        <v>0.29085267754539185</v>
      </c>
      <c r="K2533" s="8">
        <v>41752</v>
      </c>
      <c r="L2533" s="9">
        <v>6.9247911000000002</v>
      </c>
      <c r="M2533">
        <v>9.4207173514177615E-3</v>
      </c>
      <c r="N2533">
        <v>0.29085267754539185</v>
      </c>
      <c r="O2533">
        <f t="shared" si="201"/>
        <v>-2.0259160260924025</v>
      </c>
    </row>
    <row r="2534" spans="1:15" x14ac:dyDescent="0.25">
      <c r="A2534" s="4">
        <v>35579</v>
      </c>
      <c r="B2534" s="7">
        <v>6.920932800000001</v>
      </c>
      <c r="C2534">
        <f t="shared" si="200"/>
        <v>2532</v>
      </c>
      <c r="D2534" s="9">
        <f t="shared" si="197"/>
        <v>9.4169966889566976E-3</v>
      </c>
      <c r="E2534">
        <f t="shared" si="198"/>
        <v>-2.0260875822794655</v>
      </c>
      <c r="F2534">
        <f t="shared" si="199"/>
        <v>0.29096759365663066</v>
      </c>
      <c r="K2534" s="8">
        <v>35579</v>
      </c>
      <c r="L2534" s="9">
        <v>6.920932800000001</v>
      </c>
      <c r="M2534">
        <v>9.4169966889566976E-3</v>
      </c>
      <c r="N2534">
        <v>0.29096759365663066</v>
      </c>
      <c r="O2534">
        <f t="shared" si="201"/>
        <v>-2.0260875822794655</v>
      </c>
    </row>
    <row r="2535" spans="1:15" x14ac:dyDescent="0.25">
      <c r="A2535" s="4">
        <v>41114</v>
      </c>
      <c r="B2535" s="7">
        <v>6.920932800000001</v>
      </c>
      <c r="C2535">
        <f t="shared" si="200"/>
        <v>2533</v>
      </c>
      <c r="D2535" s="9">
        <f t="shared" si="197"/>
        <v>9.4132789642472781E-3</v>
      </c>
      <c r="E2535">
        <f t="shared" si="198"/>
        <v>-2.0262590707246964</v>
      </c>
      <c r="F2535">
        <f t="shared" si="199"/>
        <v>0.29108250976786948</v>
      </c>
      <c r="K2535" s="8">
        <v>41114</v>
      </c>
      <c r="L2535" s="9">
        <v>6.920932800000001</v>
      </c>
      <c r="M2535">
        <v>9.4132789642472781E-3</v>
      </c>
      <c r="N2535">
        <v>0.29108250976786948</v>
      </c>
      <c r="O2535">
        <f t="shared" si="201"/>
        <v>-2.0262590707246964</v>
      </c>
    </row>
    <row r="2536" spans="1:15" x14ac:dyDescent="0.25">
      <c r="A2536" s="4">
        <v>35409</v>
      </c>
      <c r="B2536" s="7">
        <v>6.9207184500000025</v>
      </c>
      <c r="C2536">
        <f t="shared" si="200"/>
        <v>2534</v>
      </c>
      <c r="D2536" s="9">
        <f t="shared" si="197"/>
        <v>9.4095641738115056E-3</v>
      </c>
      <c r="E2536">
        <f t="shared" si="198"/>
        <v>-2.0264304914815705</v>
      </c>
      <c r="F2536">
        <f t="shared" si="199"/>
        <v>0.29119742587910824</v>
      </c>
      <c r="K2536" s="8">
        <v>35409</v>
      </c>
      <c r="L2536" s="9">
        <v>6.9207184500000025</v>
      </c>
      <c r="M2536">
        <v>9.4095641738115056E-3</v>
      </c>
      <c r="N2536">
        <v>0.29119742587910824</v>
      </c>
      <c r="O2536">
        <f t="shared" si="201"/>
        <v>-2.0264304914815705</v>
      </c>
    </row>
    <row r="2537" spans="1:15" x14ac:dyDescent="0.25">
      <c r="A2537" s="4">
        <v>39552</v>
      </c>
      <c r="B2537" s="7">
        <v>6.9207184499999999</v>
      </c>
      <c r="C2537">
        <f t="shared" si="200"/>
        <v>2535</v>
      </c>
      <c r="D2537" s="9">
        <f t="shared" si="197"/>
        <v>9.4058523141768661E-3</v>
      </c>
      <c r="E2537">
        <f t="shared" si="198"/>
        <v>-2.026601844603503</v>
      </c>
      <c r="F2537">
        <f t="shared" si="199"/>
        <v>0.29131234199034706</v>
      </c>
      <c r="K2537" s="8">
        <v>39552</v>
      </c>
      <c r="L2537" s="9">
        <v>6.9207184499999999</v>
      </c>
      <c r="M2537">
        <v>9.4058523141768661E-3</v>
      </c>
      <c r="N2537">
        <v>0.29131234199034706</v>
      </c>
      <c r="O2537">
        <f t="shared" si="201"/>
        <v>-2.026601844603503</v>
      </c>
    </row>
    <row r="2538" spans="1:15" x14ac:dyDescent="0.25">
      <c r="A2538" s="4">
        <v>37080</v>
      </c>
      <c r="B2538" s="7">
        <v>6.9205041000000032</v>
      </c>
      <c r="C2538">
        <f t="shared" si="200"/>
        <v>2536</v>
      </c>
      <c r="D2538" s="9">
        <f t="shared" si="197"/>
        <v>9.4021433818763239E-3</v>
      </c>
      <c r="E2538">
        <f t="shared" si="198"/>
        <v>-2.0267731301438432</v>
      </c>
      <c r="F2538">
        <f t="shared" si="199"/>
        <v>0.29142725810158582</v>
      </c>
      <c r="K2538" s="8">
        <v>37080</v>
      </c>
      <c r="L2538" s="9">
        <v>6.9205041000000032</v>
      </c>
      <c r="M2538">
        <v>9.4021433818763239E-3</v>
      </c>
      <c r="N2538">
        <v>0.29142725810158582</v>
      </c>
      <c r="O2538">
        <f t="shared" si="201"/>
        <v>-2.0267731301438432</v>
      </c>
    </row>
    <row r="2539" spans="1:15" x14ac:dyDescent="0.25">
      <c r="A2539" s="4">
        <v>38265</v>
      </c>
      <c r="B2539" s="7">
        <v>6.9205041000000005</v>
      </c>
      <c r="C2539">
        <f t="shared" si="200"/>
        <v>2537</v>
      </c>
      <c r="D2539" s="9">
        <f t="shared" si="197"/>
        <v>9.3984373734483078E-3</v>
      </c>
      <c r="E2539">
        <f t="shared" si="198"/>
        <v>-2.0269443481558787</v>
      </c>
      <c r="F2539">
        <f t="shared" si="199"/>
        <v>0.29154217421282463</v>
      </c>
      <c r="K2539" s="8">
        <v>38265</v>
      </c>
      <c r="L2539" s="9">
        <v>6.9205041000000005</v>
      </c>
      <c r="M2539">
        <v>9.3984373734483078E-3</v>
      </c>
      <c r="N2539">
        <v>0.29154217421282463</v>
      </c>
      <c r="O2539">
        <f t="shared" si="201"/>
        <v>-2.0269443481558787</v>
      </c>
    </row>
    <row r="2540" spans="1:15" x14ac:dyDescent="0.25">
      <c r="A2540" s="4">
        <v>36893</v>
      </c>
      <c r="B2540" s="7">
        <v>6.9166458000000004</v>
      </c>
      <c r="C2540">
        <f t="shared" si="200"/>
        <v>2538</v>
      </c>
      <c r="D2540" s="9">
        <f t="shared" si="197"/>
        <v>9.3947342854367056E-3</v>
      </c>
      <c r="E2540">
        <f t="shared" si="198"/>
        <v>-2.0271154986928339</v>
      </c>
      <c r="F2540">
        <f t="shared" si="199"/>
        <v>0.29165709032406345</v>
      </c>
      <c r="K2540" s="8">
        <v>36893</v>
      </c>
      <c r="L2540" s="9">
        <v>6.9166458000000004</v>
      </c>
      <c r="M2540">
        <v>9.3947342854367056E-3</v>
      </c>
      <c r="N2540">
        <v>0.29165709032406345</v>
      </c>
      <c r="O2540">
        <f t="shared" si="201"/>
        <v>-2.0271154986928339</v>
      </c>
    </row>
    <row r="2541" spans="1:15" x14ac:dyDescent="0.25">
      <c r="A2541" s="4">
        <v>40566</v>
      </c>
      <c r="B2541" s="7">
        <v>6.9132161999999999</v>
      </c>
      <c r="C2541">
        <f t="shared" si="200"/>
        <v>2539</v>
      </c>
      <c r="D2541" s="9">
        <f t="shared" si="197"/>
        <v>9.3910341143908452E-3</v>
      </c>
      <c r="E2541">
        <f t="shared" si="198"/>
        <v>-2.0272865818078705</v>
      </c>
      <c r="F2541">
        <f t="shared" si="199"/>
        <v>0.29177200643530221</v>
      </c>
      <c r="K2541" s="8">
        <v>40566</v>
      </c>
      <c r="L2541" s="9">
        <v>6.9132161999999999</v>
      </c>
      <c r="M2541">
        <v>9.3910341143908452E-3</v>
      </c>
      <c r="N2541">
        <v>0.29177200643530221</v>
      </c>
      <c r="O2541">
        <f t="shared" si="201"/>
        <v>-2.0272865818078705</v>
      </c>
    </row>
    <row r="2542" spans="1:15" x14ac:dyDescent="0.25">
      <c r="A2542" s="4">
        <v>38698</v>
      </c>
      <c r="B2542" s="7">
        <v>6.9125731500000009</v>
      </c>
      <c r="C2542">
        <f t="shared" si="200"/>
        <v>2540</v>
      </c>
      <c r="D2542" s="9">
        <f t="shared" si="197"/>
        <v>9.3873368568654948E-3</v>
      </c>
      <c r="E2542">
        <f t="shared" si="198"/>
        <v>-2.0274575975540863</v>
      </c>
      <c r="F2542">
        <f t="shared" si="199"/>
        <v>0.29188692254654103</v>
      </c>
      <c r="K2542" s="8">
        <v>38698</v>
      </c>
      <c r="L2542" s="9">
        <v>6.9125731500000009</v>
      </c>
      <c r="M2542">
        <v>9.3873368568654948E-3</v>
      </c>
      <c r="N2542">
        <v>0.29188692254654103</v>
      </c>
      <c r="O2542">
        <f t="shared" si="201"/>
        <v>-2.0274575975540863</v>
      </c>
    </row>
    <row r="2543" spans="1:15" x14ac:dyDescent="0.25">
      <c r="A2543" s="4">
        <v>37269</v>
      </c>
      <c r="B2543" s="7">
        <v>6.9125731500000001</v>
      </c>
      <c r="C2543">
        <f t="shared" si="200"/>
        <v>2541</v>
      </c>
      <c r="D2543" s="9">
        <f t="shared" si="197"/>
        <v>9.3836425094208399E-3</v>
      </c>
      <c r="E2543">
        <f t="shared" si="198"/>
        <v>-2.0276285459845176</v>
      </c>
      <c r="F2543">
        <f t="shared" si="199"/>
        <v>0.29200183865777984</v>
      </c>
      <c r="K2543" s="8">
        <v>37269</v>
      </c>
      <c r="L2543" s="9">
        <v>6.9125731500000001</v>
      </c>
      <c r="M2543">
        <v>9.3836425094208399E-3</v>
      </c>
      <c r="N2543">
        <v>0.29200183865777984</v>
      </c>
      <c r="O2543">
        <f t="shared" si="201"/>
        <v>-2.0276285459845176</v>
      </c>
    </row>
    <row r="2544" spans="1:15" x14ac:dyDescent="0.25">
      <c r="A2544" s="4">
        <v>37643</v>
      </c>
      <c r="B2544" s="7">
        <v>6.9125731500000001</v>
      </c>
      <c r="C2544">
        <f t="shared" si="200"/>
        <v>2542</v>
      </c>
      <c r="D2544" s="9">
        <f t="shared" si="197"/>
        <v>9.3799510686224854E-3</v>
      </c>
      <c r="E2544">
        <f t="shared" si="198"/>
        <v>-2.0277994271521376</v>
      </c>
      <c r="F2544">
        <f t="shared" si="199"/>
        <v>0.29211675476901861</v>
      </c>
      <c r="K2544" s="8">
        <v>37643</v>
      </c>
      <c r="L2544" s="9">
        <v>6.9125731500000001</v>
      </c>
      <c r="M2544">
        <v>9.3799510686224854E-3</v>
      </c>
      <c r="N2544">
        <v>0.29211675476901861</v>
      </c>
      <c r="O2544">
        <f t="shared" si="201"/>
        <v>-2.0277994271521376</v>
      </c>
    </row>
    <row r="2545" spans="1:15" x14ac:dyDescent="0.25">
      <c r="A2545" s="4">
        <v>37135</v>
      </c>
      <c r="B2545" s="7">
        <v>6.9123588000000007</v>
      </c>
      <c r="C2545">
        <f t="shared" si="200"/>
        <v>2543</v>
      </c>
      <c r="D2545" s="9">
        <f t="shared" si="197"/>
        <v>9.3762625310414294E-3</v>
      </c>
      <c r="E2545">
        <f t="shared" si="198"/>
        <v>-2.0279702411098572</v>
      </c>
      <c r="F2545">
        <f t="shared" si="199"/>
        <v>0.29223167088025742</v>
      </c>
      <c r="K2545" s="8">
        <v>37135</v>
      </c>
      <c r="L2545" s="9">
        <v>6.9123588000000007</v>
      </c>
      <c r="M2545">
        <v>9.3762625310414294E-3</v>
      </c>
      <c r="N2545">
        <v>0.29223167088025742</v>
      </c>
      <c r="O2545">
        <f t="shared" si="201"/>
        <v>-2.0279702411098572</v>
      </c>
    </row>
    <row r="2546" spans="1:15" x14ac:dyDescent="0.25">
      <c r="A2546" s="4">
        <v>37523</v>
      </c>
      <c r="B2546" s="7">
        <v>6.9123588000000007</v>
      </c>
      <c r="C2546">
        <f t="shared" si="200"/>
        <v>2544</v>
      </c>
      <c r="D2546" s="9">
        <f t="shared" si="197"/>
        <v>9.3725768932540719E-3</v>
      </c>
      <c r="E2546">
        <f t="shared" si="198"/>
        <v>-2.0281409879105246</v>
      </c>
      <c r="F2546">
        <f t="shared" si="199"/>
        <v>0.29234658699149618</v>
      </c>
      <c r="K2546" s="8">
        <v>37523</v>
      </c>
      <c r="L2546" s="9">
        <v>6.9123588000000007</v>
      </c>
      <c r="M2546">
        <v>9.3725768932540719E-3</v>
      </c>
      <c r="N2546">
        <v>0.29234658699149618</v>
      </c>
      <c r="O2546">
        <f t="shared" si="201"/>
        <v>-2.0281409879105246</v>
      </c>
    </row>
    <row r="2547" spans="1:15" x14ac:dyDescent="0.25">
      <c r="A2547" s="4">
        <v>34959</v>
      </c>
      <c r="B2547" s="7">
        <v>6.9123587999999998</v>
      </c>
      <c r="C2547">
        <f t="shared" si="200"/>
        <v>2545</v>
      </c>
      <c r="D2547" s="9">
        <f t="shared" si="197"/>
        <v>9.3688941518421838E-3</v>
      </c>
      <c r="E2547">
        <f t="shared" si="198"/>
        <v>-2.0283116676069257</v>
      </c>
      <c r="F2547">
        <f t="shared" si="199"/>
        <v>0.292461503102735</v>
      </c>
      <c r="K2547" s="8">
        <v>34959</v>
      </c>
      <c r="L2547" s="9">
        <v>6.9123587999999998</v>
      </c>
      <c r="M2547">
        <v>9.3688941518421838E-3</v>
      </c>
      <c r="N2547">
        <v>0.292461503102735</v>
      </c>
      <c r="O2547">
        <f t="shared" si="201"/>
        <v>-2.0283116676069257</v>
      </c>
    </row>
    <row r="2548" spans="1:15" x14ac:dyDescent="0.25">
      <c r="A2548" s="4">
        <v>40487</v>
      </c>
      <c r="B2548" s="7">
        <v>6.9119301000000011</v>
      </c>
      <c r="C2548">
        <f t="shared" si="200"/>
        <v>2546</v>
      </c>
      <c r="D2548" s="9">
        <f t="shared" si="197"/>
        <v>9.3652143033929134E-3</v>
      </c>
      <c r="E2548">
        <f t="shared" si="198"/>
        <v>-2.0284822802517848</v>
      </c>
      <c r="F2548">
        <f t="shared" si="199"/>
        <v>0.29257641921397382</v>
      </c>
      <c r="K2548" s="8">
        <v>40487</v>
      </c>
      <c r="L2548" s="9">
        <v>6.9119301000000011</v>
      </c>
      <c r="M2548">
        <v>9.3652143033929134E-3</v>
      </c>
      <c r="N2548">
        <v>0.29257641921397382</v>
      </c>
      <c r="O2548">
        <f t="shared" si="201"/>
        <v>-2.0284822802517848</v>
      </c>
    </row>
    <row r="2549" spans="1:15" x14ac:dyDescent="0.25">
      <c r="A2549" s="4">
        <v>34444</v>
      </c>
      <c r="B2549" s="7">
        <v>6.9119300999999984</v>
      </c>
      <c r="C2549">
        <f t="shared" si="200"/>
        <v>2547</v>
      </c>
      <c r="D2549" s="9">
        <f t="shared" si="197"/>
        <v>9.361537344498766E-3</v>
      </c>
      <c r="E2549">
        <f t="shared" si="198"/>
        <v>-2.0286528258977632</v>
      </c>
      <c r="F2549">
        <f t="shared" si="199"/>
        <v>0.29269133532521258</v>
      </c>
      <c r="K2549" s="8">
        <v>34444</v>
      </c>
      <c r="L2549" s="9">
        <v>6.9119300999999984</v>
      </c>
      <c r="M2549">
        <v>9.361537344498766E-3</v>
      </c>
      <c r="N2549">
        <v>0.29269133532521258</v>
      </c>
      <c r="O2549">
        <f t="shared" si="201"/>
        <v>-2.0286528258977632</v>
      </c>
    </row>
    <row r="2550" spans="1:15" x14ac:dyDescent="0.25">
      <c r="A2550" s="4">
        <v>39475</v>
      </c>
      <c r="B2550" s="7">
        <v>6.9102153000000017</v>
      </c>
      <c r="C2550">
        <f t="shared" si="200"/>
        <v>2548</v>
      </c>
      <c r="D2550" s="9">
        <f t="shared" si="197"/>
        <v>9.3578632717575966E-3</v>
      </c>
      <c r="E2550">
        <f t="shared" si="198"/>
        <v>-2.0288233045974611</v>
      </c>
      <c r="F2550">
        <f t="shared" si="199"/>
        <v>0.29280625143645139</v>
      </c>
      <c r="K2550" s="8">
        <v>39475</v>
      </c>
      <c r="L2550" s="9">
        <v>6.9102153000000017</v>
      </c>
      <c r="M2550">
        <v>9.3578632717575966E-3</v>
      </c>
      <c r="N2550">
        <v>0.29280625143645139</v>
      </c>
      <c r="O2550">
        <f t="shared" si="201"/>
        <v>-2.0288233045974611</v>
      </c>
    </row>
    <row r="2551" spans="1:15" x14ac:dyDescent="0.25">
      <c r="A2551" s="4">
        <v>39414</v>
      </c>
      <c r="B2551" s="7">
        <v>6.9067857000000012</v>
      </c>
      <c r="C2551">
        <f t="shared" si="200"/>
        <v>2549</v>
      </c>
      <c r="D2551" s="9">
        <f t="shared" si="197"/>
        <v>9.3541920817725999E-3</v>
      </c>
      <c r="E2551">
        <f t="shared" si="198"/>
        <v>-2.0289937164034155</v>
      </c>
      <c r="F2551">
        <f t="shared" si="199"/>
        <v>0.29292116754769021</v>
      </c>
      <c r="K2551" s="8">
        <v>39414</v>
      </c>
      <c r="L2551" s="9">
        <v>6.9067857000000012</v>
      </c>
      <c r="M2551">
        <v>9.3541920817725999E-3</v>
      </c>
      <c r="N2551">
        <v>0.29292116754769021</v>
      </c>
      <c r="O2551">
        <f t="shared" si="201"/>
        <v>-2.0289937164034155</v>
      </c>
    </row>
    <row r="2552" spans="1:15" x14ac:dyDescent="0.25">
      <c r="A2552" s="4">
        <v>35407</v>
      </c>
      <c r="B2552" s="7">
        <v>6.9042135000000009</v>
      </c>
      <c r="C2552">
        <f t="shared" si="200"/>
        <v>2550</v>
      </c>
      <c r="D2552" s="9">
        <f t="shared" si="197"/>
        <v>9.3505237711522977E-3</v>
      </c>
      <c r="E2552">
        <f t="shared" si="198"/>
        <v>-2.0291640613681032</v>
      </c>
      <c r="F2552">
        <f t="shared" si="199"/>
        <v>0.29303608365892897</v>
      </c>
      <c r="K2552" s="8">
        <v>35407</v>
      </c>
      <c r="L2552" s="9">
        <v>6.9042135000000009</v>
      </c>
      <c r="M2552">
        <v>9.3505237711522977E-3</v>
      </c>
      <c r="N2552">
        <v>0.29303608365892897</v>
      </c>
      <c r="O2552">
        <f t="shared" si="201"/>
        <v>-2.0291640613681032</v>
      </c>
    </row>
    <row r="2553" spans="1:15" x14ac:dyDescent="0.25">
      <c r="A2553" s="4">
        <v>36322</v>
      </c>
      <c r="B2553" s="7">
        <v>6.9042135</v>
      </c>
      <c r="C2553">
        <f t="shared" si="200"/>
        <v>2551</v>
      </c>
      <c r="D2553" s="9">
        <f t="shared" si="197"/>
        <v>9.3468583365105273E-3</v>
      </c>
      <c r="E2553">
        <f t="shared" si="198"/>
        <v>-2.0293343395439383</v>
      </c>
      <c r="F2553">
        <f t="shared" si="199"/>
        <v>0.29315099977016779</v>
      </c>
      <c r="K2553" s="8">
        <v>36322</v>
      </c>
      <c r="L2553" s="9">
        <v>6.9042135</v>
      </c>
      <c r="M2553">
        <v>9.3468583365105273E-3</v>
      </c>
      <c r="N2553">
        <v>0.29315099977016779</v>
      </c>
      <c r="O2553">
        <f t="shared" si="201"/>
        <v>-2.0293343395439383</v>
      </c>
    </row>
    <row r="2554" spans="1:15" x14ac:dyDescent="0.25">
      <c r="A2554" s="4">
        <v>34825</v>
      </c>
      <c r="B2554" s="7">
        <v>6.9039991500000006</v>
      </c>
      <c r="C2554">
        <f t="shared" si="200"/>
        <v>2552</v>
      </c>
      <c r="D2554" s="9">
        <f t="shared" si="197"/>
        <v>9.3431957744664392E-3</v>
      </c>
      <c r="E2554">
        <f t="shared" si="198"/>
        <v>-2.029504550983273</v>
      </c>
      <c r="F2554">
        <f t="shared" si="199"/>
        <v>0.29326591588140655</v>
      </c>
      <c r="K2554" s="8">
        <v>34825</v>
      </c>
      <c r="L2554" s="9">
        <v>6.9039991500000006</v>
      </c>
      <c r="M2554">
        <v>9.3431957744664392E-3</v>
      </c>
      <c r="N2554">
        <v>0.29326591588140655</v>
      </c>
      <c r="O2554">
        <f t="shared" si="201"/>
        <v>-2.029504550983273</v>
      </c>
    </row>
    <row r="2555" spans="1:15" x14ac:dyDescent="0.25">
      <c r="A2555" s="4">
        <v>35462</v>
      </c>
      <c r="B2555" s="7">
        <v>6.9037848000000022</v>
      </c>
      <c r="C2555">
        <f t="shared" si="200"/>
        <v>2553</v>
      </c>
      <c r="D2555" s="9">
        <f t="shared" si="197"/>
        <v>9.3395360816444801E-3</v>
      </c>
      <c r="E2555">
        <f t="shared" si="198"/>
        <v>-2.0296746957383984</v>
      </c>
      <c r="F2555">
        <f t="shared" si="199"/>
        <v>0.29338083199264536</v>
      </c>
      <c r="K2555" s="8">
        <v>35462</v>
      </c>
      <c r="L2555" s="9">
        <v>6.9037848000000022</v>
      </c>
      <c r="M2555">
        <v>9.3395360816444801E-3</v>
      </c>
      <c r="N2555">
        <v>0.29338083199264536</v>
      </c>
      <c r="O2555">
        <f t="shared" si="201"/>
        <v>-2.0296746957383984</v>
      </c>
    </row>
    <row r="2556" spans="1:15" x14ac:dyDescent="0.25">
      <c r="A2556" s="4">
        <v>35019</v>
      </c>
      <c r="B2556" s="7">
        <v>6.9037848000000013</v>
      </c>
      <c r="C2556">
        <f t="shared" si="200"/>
        <v>2554</v>
      </c>
      <c r="D2556" s="9">
        <f t="shared" si="197"/>
        <v>9.3358792546743754E-3</v>
      </c>
      <c r="E2556">
        <f t="shared" si="198"/>
        <v>-2.0298447738615448</v>
      </c>
      <c r="F2556">
        <f t="shared" si="199"/>
        <v>0.29349574810388418</v>
      </c>
      <c r="K2556" s="8">
        <v>35019</v>
      </c>
      <c r="L2556" s="9">
        <v>6.9037848000000013</v>
      </c>
      <c r="M2556">
        <v>9.3358792546743754E-3</v>
      </c>
      <c r="N2556">
        <v>0.29349574810388418</v>
      </c>
      <c r="O2556">
        <f t="shared" si="201"/>
        <v>-2.0298447738615448</v>
      </c>
    </row>
    <row r="2557" spans="1:15" x14ac:dyDescent="0.25">
      <c r="A2557" s="4">
        <v>37120</v>
      </c>
      <c r="B2557" s="7">
        <v>6.9037848000000013</v>
      </c>
      <c r="C2557">
        <f t="shared" si="200"/>
        <v>2555</v>
      </c>
      <c r="D2557" s="9">
        <f t="shared" si="197"/>
        <v>9.3322252901911363E-3</v>
      </c>
      <c r="E2557">
        <f t="shared" si="198"/>
        <v>-2.0300147854048798</v>
      </c>
      <c r="F2557">
        <f t="shared" si="199"/>
        <v>0.29361066421512294</v>
      </c>
      <c r="K2557" s="8">
        <v>37120</v>
      </c>
      <c r="L2557" s="9">
        <v>6.9037848000000013</v>
      </c>
      <c r="M2557">
        <v>9.3322252901911363E-3</v>
      </c>
      <c r="N2557">
        <v>0.29361066421512294</v>
      </c>
      <c r="O2557">
        <f t="shared" si="201"/>
        <v>-2.0300147854048798</v>
      </c>
    </row>
    <row r="2558" spans="1:15" x14ac:dyDescent="0.25">
      <c r="A2558" s="4">
        <v>35572</v>
      </c>
      <c r="B2558" s="7">
        <v>6.9001408499999997</v>
      </c>
      <c r="C2558">
        <f t="shared" si="200"/>
        <v>2556</v>
      </c>
      <c r="D2558" s="9">
        <f t="shared" si="197"/>
        <v>9.3285741848350371E-3</v>
      </c>
      <c r="E2558">
        <f t="shared" si="198"/>
        <v>-2.030184730420511</v>
      </c>
      <c r="F2558">
        <f t="shared" si="199"/>
        <v>0.29372558032636176</v>
      </c>
      <c r="K2558" s="8">
        <v>35572</v>
      </c>
      <c r="L2558" s="9">
        <v>6.9001408499999997</v>
      </c>
      <c r="M2558">
        <v>9.3285741848350371E-3</v>
      </c>
      <c r="N2558">
        <v>0.29372558032636176</v>
      </c>
      <c r="O2558">
        <f t="shared" si="201"/>
        <v>-2.030184730420511</v>
      </c>
    </row>
    <row r="2559" spans="1:15" x14ac:dyDescent="0.25">
      <c r="A2559" s="4">
        <v>38927</v>
      </c>
      <c r="B2559" s="7">
        <v>6.8999265000000012</v>
      </c>
      <c r="C2559">
        <f t="shared" si="200"/>
        <v>2557</v>
      </c>
      <c r="D2559" s="9">
        <f t="shared" si="197"/>
        <v>9.3249259352516066E-3</v>
      </c>
      <c r="E2559">
        <f t="shared" si="198"/>
        <v>-2.0303546089604834</v>
      </c>
      <c r="F2559">
        <f t="shared" si="199"/>
        <v>0.29384049643760057</v>
      </c>
      <c r="K2559" s="8">
        <v>38927</v>
      </c>
      <c r="L2559" s="9">
        <v>6.8999265000000012</v>
      </c>
      <c r="M2559">
        <v>9.3249259352516066E-3</v>
      </c>
      <c r="N2559">
        <v>0.29384049643760057</v>
      </c>
      <c r="O2559">
        <f t="shared" si="201"/>
        <v>-2.0303546089604834</v>
      </c>
    </row>
    <row r="2560" spans="1:15" x14ac:dyDescent="0.25">
      <c r="A2560" s="4">
        <v>39397</v>
      </c>
      <c r="B2560" s="7">
        <v>6.8986403999999988</v>
      </c>
      <c r="C2560">
        <f t="shared" si="200"/>
        <v>2558</v>
      </c>
      <c r="D2560" s="9">
        <f t="shared" si="197"/>
        <v>9.3212805380916159E-3</v>
      </c>
      <c r="E2560">
        <f t="shared" si="198"/>
        <v>-2.0305244210767834</v>
      </c>
      <c r="F2560">
        <f t="shared" si="199"/>
        <v>0.29395541254883933</v>
      </c>
      <c r="K2560" s="8">
        <v>39397</v>
      </c>
      <c r="L2560" s="9">
        <v>6.8986403999999988</v>
      </c>
      <c r="M2560">
        <v>9.3212805380916159E-3</v>
      </c>
      <c r="N2560">
        <v>0.29395541254883933</v>
      </c>
      <c r="O2560">
        <f t="shared" si="201"/>
        <v>-2.0305244210767834</v>
      </c>
    </row>
    <row r="2561" spans="1:15" x14ac:dyDescent="0.25">
      <c r="A2561" s="4">
        <v>33959</v>
      </c>
      <c r="B2561" s="7">
        <v>6.8964969000000007</v>
      </c>
      <c r="C2561">
        <f t="shared" si="200"/>
        <v>2559</v>
      </c>
      <c r="D2561" s="9">
        <f t="shared" si="197"/>
        <v>9.3176379900110802E-3</v>
      </c>
      <c r="E2561">
        <f t="shared" si="198"/>
        <v>-2.0306941668213336</v>
      </c>
      <c r="F2561">
        <f t="shared" si="199"/>
        <v>0.29407032866007815</v>
      </c>
      <c r="K2561" s="8">
        <v>33959</v>
      </c>
      <c r="L2561" s="9">
        <v>6.8964969000000007</v>
      </c>
      <c r="M2561">
        <v>9.3176379900110802E-3</v>
      </c>
      <c r="N2561">
        <v>0.29407032866007815</v>
      </c>
      <c r="O2561">
        <f t="shared" si="201"/>
        <v>-2.0306941668213336</v>
      </c>
    </row>
    <row r="2562" spans="1:15" x14ac:dyDescent="0.25">
      <c r="A2562" s="4">
        <v>41026</v>
      </c>
      <c r="B2562" s="7">
        <v>6.896068200000002</v>
      </c>
      <c r="C2562">
        <f t="shared" si="200"/>
        <v>2560</v>
      </c>
      <c r="D2562" s="9">
        <f t="shared" si="197"/>
        <v>9.3139982876712327E-3</v>
      </c>
      <c r="E2562">
        <f t="shared" si="198"/>
        <v>-2.0308638462459978</v>
      </c>
      <c r="F2562">
        <f t="shared" si="199"/>
        <v>0.29418524477131691</v>
      </c>
      <c r="K2562" s="8">
        <v>41026</v>
      </c>
      <c r="L2562" s="9">
        <v>6.896068200000002</v>
      </c>
      <c r="M2562">
        <v>9.3139982876712327E-3</v>
      </c>
      <c r="N2562">
        <v>0.29418524477131691</v>
      </c>
      <c r="O2562">
        <f t="shared" si="201"/>
        <v>-2.0308638462459978</v>
      </c>
    </row>
    <row r="2563" spans="1:15" x14ac:dyDescent="0.25">
      <c r="A2563" s="4">
        <v>37632</v>
      </c>
      <c r="B2563" s="7">
        <v>6.8956395000000006</v>
      </c>
      <c r="C2563">
        <f t="shared" si="200"/>
        <v>2561</v>
      </c>
      <c r="D2563" s="9">
        <f t="shared" ref="D2563:D2626" si="202">(C$1+1)/C2563/365</f>
        <v>9.3103614277385213E-3</v>
      </c>
      <c r="E2563">
        <f t="shared" ref="E2563:E2626" si="203">LOG(D2563)</f>
        <v>-2.0310334594025781</v>
      </c>
      <c r="F2563">
        <f t="shared" ref="F2563:F2626" si="204">C2563/C$1</f>
        <v>0.29430016088255573</v>
      </c>
      <c r="K2563" s="8">
        <v>37632</v>
      </c>
      <c r="L2563" s="9">
        <v>6.8956395000000006</v>
      </c>
      <c r="M2563">
        <v>9.3103614277385213E-3</v>
      </c>
      <c r="N2563">
        <v>0.29430016088255573</v>
      </c>
      <c r="O2563">
        <f t="shared" si="201"/>
        <v>-2.0310334594025781</v>
      </c>
    </row>
    <row r="2564" spans="1:15" x14ac:dyDescent="0.25">
      <c r="A2564" s="4">
        <v>37715</v>
      </c>
      <c r="B2564" s="7">
        <v>6.8954251500000003</v>
      </c>
      <c r="C2564">
        <f t="shared" ref="C2564:C2627" si="205">C2563+1</f>
        <v>2562</v>
      </c>
      <c r="D2564" s="9">
        <f t="shared" si="202"/>
        <v>9.3067274068846031E-3</v>
      </c>
      <c r="E2564">
        <f t="shared" si="203"/>
        <v>-2.0312030063428157</v>
      </c>
      <c r="F2564">
        <f t="shared" si="204"/>
        <v>0.29441507699379454</v>
      </c>
      <c r="K2564" s="8">
        <v>37715</v>
      </c>
      <c r="L2564" s="9">
        <v>6.8954251500000003</v>
      </c>
      <c r="M2564">
        <v>9.3067274068846031E-3</v>
      </c>
      <c r="N2564">
        <v>0.29441507699379454</v>
      </c>
      <c r="O2564">
        <f t="shared" ref="O2564:O2627" si="206">LOG(M2564)</f>
        <v>-2.0312030063428157</v>
      </c>
    </row>
    <row r="2565" spans="1:15" x14ac:dyDescent="0.25">
      <c r="A2565" s="4">
        <v>35424</v>
      </c>
      <c r="B2565" s="7">
        <v>6.8952108000000019</v>
      </c>
      <c r="C2565">
        <f t="shared" si="205"/>
        <v>2563</v>
      </c>
      <c r="D2565" s="9">
        <f t="shared" si="202"/>
        <v>9.3030962217863274E-3</v>
      </c>
      <c r="E2565">
        <f t="shared" si="203"/>
        <v>-2.031372487118392</v>
      </c>
      <c r="F2565">
        <f t="shared" si="204"/>
        <v>0.29452999310503331</v>
      </c>
      <c r="K2565" s="8">
        <v>35424</v>
      </c>
      <c r="L2565" s="9">
        <v>6.8952108000000019</v>
      </c>
      <c r="M2565">
        <v>9.3030962217863274E-3</v>
      </c>
      <c r="N2565">
        <v>0.29452999310503331</v>
      </c>
      <c r="O2565">
        <f t="shared" si="206"/>
        <v>-2.031372487118392</v>
      </c>
    </row>
    <row r="2566" spans="1:15" x14ac:dyDescent="0.25">
      <c r="A2566" s="4">
        <v>35453</v>
      </c>
      <c r="B2566" s="7">
        <v>6.8917812000000014</v>
      </c>
      <c r="C2566">
        <f t="shared" si="205"/>
        <v>2564</v>
      </c>
      <c r="D2566" s="9">
        <f t="shared" si="202"/>
        <v>9.2994678691257233E-3</v>
      </c>
      <c r="E2566">
        <f t="shared" si="203"/>
        <v>-2.031541901780928</v>
      </c>
      <c r="F2566">
        <f t="shared" si="204"/>
        <v>0.29464490921627212</v>
      </c>
      <c r="K2566" s="8">
        <v>35453</v>
      </c>
      <c r="L2566" s="9">
        <v>6.8917812000000014</v>
      </c>
      <c r="M2566">
        <v>9.2994678691257233E-3</v>
      </c>
      <c r="N2566">
        <v>0.29464490921627212</v>
      </c>
      <c r="O2566">
        <f t="shared" si="206"/>
        <v>-2.031541901780928</v>
      </c>
    </row>
    <row r="2567" spans="1:15" x14ac:dyDescent="0.25">
      <c r="A2567" s="4">
        <v>37009</v>
      </c>
      <c r="B2567" s="7">
        <v>6.8915668500000011</v>
      </c>
      <c r="C2567">
        <f t="shared" si="205"/>
        <v>2565</v>
      </c>
      <c r="D2567" s="9">
        <f t="shared" si="202"/>
        <v>9.2958423455900014E-3</v>
      </c>
      <c r="E2567">
        <f t="shared" si="203"/>
        <v>-2.0317112503819832</v>
      </c>
      <c r="F2567">
        <f t="shared" si="204"/>
        <v>0.29475982532751094</v>
      </c>
      <c r="K2567" s="8">
        <v>37009</v>
      </c>
      <c r="L2567" s="9">
        <v>6.8915668500000011</v>
      </c>
      <c r="M2567">
        <v>9.2958423455900014E-3</v>
      </c>
      <c r="N2567">
        <v>0.29475982532751094</v>
      </c>
      <c r="O2567">
        <f t="shared" si="206"/>
        <v>-2.0317112503819832</v>
      </c>
    </row>
    <row r="2568" spans="1:15" x14ac:dyDescent="0.25">
      <c r="A2568" s="4">
        <v>34820</v>
      </c>
      <c r="B2568" s="7">
        <v>6.8913525000000018</v>
      </c>
      <c r="C2568">
        <f t="shared" si="205"/>
        <v>2566</v>
      </c>
      <c r="D2568" s="9">
        <f t="shared" si="202"/>
        <v>9.2922196478715333E-3</v>
      </c>
      <c r="E2568">
        <f t="shared" si="203"/>
        <v>-2.0318805329730578</v>
      </c>
      <c r="F2568">
        <f t="shared" si="204"/>
        <v>0.2948747414387497</v>
      </c>
      <c r="K2568" s="8">
        <v>34820</v>
      </c>
      <c r="L2568" s="9">
        <v>6.8913525000000018</v>
      </c>
      <c r="M2568">
        <v>9.2922196478715333E-3</v>
      </c>
      <c r="N2568">
        <v>0.2948747414387497</v>
      </c>
      <c r="O2568">
        <f t="shared" si="206"/>
        <v>-2.0318805329730578</v>
      </c>
    </row>
    <row r="2569" spans="1:15" x14ac:dyDescent="0.25">
      <c r="A2569" s="4">
        <v>37433</v>
      </c>
      <c r="B2569" s="7">
        <v>6.8913525</v>
      </c>
      <c r="C2569">
        <f t="shared" si="205"/>
        <v>2567</v>
      </c>
      <c r="D2569" s="9">
        <f t="shared" si="202"/>
        <v>9.2885997726678445E-3</v>
      </c>
      <c r="E2569">
        <f t="shared" si="203"/>
        <v>-2.0320497496055916</v>
      </c>
      <c r="F2569">
        <f t="shared" si="204"/>
        <v>0.29498965754998852</v>
      </c>
      <c r="K2569" s="8">
        <v>37433</v>
      </c>
      <c r="L2569" s="9">
        <v>6.8913525</v>
      </c>
      <c r="M2569">
        <v>9.2885997726678445E-3</v>
      </c>
      <c r="N2569">
        <v>0.29498965754998852</v>
      </c>
      <c r="O2569">
        <f t="shared" si="206"/>
        <v>-2.0320497496055916</v>
      </c>
    </row>
    <row r="2570" spans="1:15" x14ac:dyDescent="0.25">
      <c r="A2570" s="4">
        <v>33736</v>
      </c>
      <c r="B2570" s="7">
        <v>6.8879229000000004</v>
      </c>
      <c r="C2570">
        <f t="shared" si="205"/>
        <v>2568</v>
      </c>
      <c r="D2570" s="9">
        <f t="shared" si="202"/>
        <v>9.2849827166816019E-3</v>
      </c>
      <c r="E2570">
        <f t="shared" si="203"/>
        <v>-2.0322189003309639</v>
      </c>
      <c r="F2570">
        <f t="shared" si="204"/>
        <v>0.29510457366122733</v>
      </c>
      <c r="K2570" s="8">
        <v>33736</v>
      </c>
      <c r="L2570" s="9">
        <v>6.8879229000000004</v>
      </c>
      <c r="M2570">
        <v>9.2849827166816019E-3</v>
      </c>
      <c r="N2570">
        <v>0.29510457366122733</v>
      </c>
      <c r="O2570">
        <f t="shared" si="206"/>
        <v>-2.0322189003309639</v>
      </c>
    </row>
    <row r="2571" spans="1:15" x14ac:dyDescent="0.25">
      <c r="A2571" s="4">
        <v>39129</v>
      </c>
      <c r="B2571" s="7">
        <v>6.8879229000000004</v>
      </c>
      <c r="C2571">
        <f t="shared" si="205"/>
        <v>2569</v>
      </c>
      <c r="D2571" s="9">
        <f t="shared" si="202"/>
        <v>9.2813684766206144E-3</v>
      </c>
      <c r="E2571">
        <f t="shared" si="203"/>
        <v>-2.0323879852004945</v>
      </c>
      <c r="F2571">
        <f t="shared" si="204"/>
        <v>0.29521948977246609</v>
      </c>
      <c r="K2571" s="8">
        <v>39129</v>
      </c>
      <c r="L2571" s="9">
        <v>6.8879229000000004</v>
      </c>
      <c r="M2571">
        <v>9.2813684766206144E-3</v>
      </c>
      <c r="N2571">
        <v>0.29521948977246609</v>
      </c>
      <c r="O2571">
        <f t="shared" si="206"/>
        <v>-2.0323879852004945</v>
      </c>
    </row>
    <row r="2572" spans="1:15" x14ac:dyDescent="0.25">
      <c r="A2572" s="4">
        <v>37731</v>
      </c>
      <c r="B2572" s="7">
        <v>6.8879228999999995</v>
      </c>
      <c r="C2572">
        <f t="shared" si="205"/>
        <v>2570</v>
      </c>
      <c r="D2572" s="9">
        <f t="shared" si="202"/>
        <v>9.2777570491978031E-3</v>
      </c>
      <c r="E2572">
        <f t="shared" si="203"/>
        <v>-2.0325570042654428</v>
      </c>
      <c r="F2572">
        <f t="shared" si="204"/>
        <v>0.29533440588370491</v>
      </c>
      <c r="K2572" s="8">
        <v>37731</v>
      </c>
      <c r="L2572" s="9">
        <v>6.8879228999999995</v>
      </c>
      <c r="M2572">
        <v>9.2777570491978031E-3</v>
      </c>
      <c r="N2572">
        <v>0.29533440588370491</v>
      </c>
      <c r="O2572">
        <f t="shared" si="206"/>
        <v>-2.0325570042654428</v>
      </c>
    </row>
    <row r="2573" spans="1:15" x14ac:dyDescent="0.25">
      <c r="A2573" s="4">
        <v>34355</v>
      </c>
      <c r="B2573" s="7">
        <v>6.8879228999999977</v>
      </c>
      <c r="C2573">
        <f t="shared" si="205"/>
        <v>2571</v>
      </c>
      <c r="D2573" s="9">
        <f t="shared" si="202"/>
        <v>9.274148431131217E-3</v>
      </c>
      <c r="E2573">
        <f t="shared" si="203"/>
        <v>-2.0327259575770089</v>
      </c>
      <c r="F2573">
        <f t="shared" si="204"/>
        <v>0.29544932199494367</v>
      </c>
      <c r="K2573" s="8">
        <v>34355</v>
      </c>
      <c r="L2573" s="9">
        <v>6.8879228999999977</v>
      </c>
      <c r="M2573">
        <v>9.274148431131217E-3</v>
      </c>
      <c r="N2573">
        <v>0.29544932199494367</v>
      </c>
      <c r="O2573">
        <f t="shared" si="206"/>
        <v>-2.0327259575770089</v>
      </c>
    </row>
    <row r="2574" spans="1:15" x14ac:dyDescent="0.25">
      <c r="A2574" s="4">
        <v>34017</v>
      </c>
      <c r="B2574" s="7">
        <v>6.887708550000001</v>
      </c>
      <c r="C2574">
        <f t="shared" si="205"/>
        <v>2572</v>
      </c>
      <c r="D2574" s="9">
        <f t="shared" si="202"/>
        <v>9.2705426191439962E-3</v>
      </c>
      <c r="E2574">
        <f t="shared" si="203"/>
        <v>-2.0328948451863327</v>
      </c>
      <c r="F2574">
        <f t="shared" si="204"/>
        <v>0.29556423810618249</v>
      </c>
      <c r="K2574" s="8">
        <v>34017</v>
      </c>
      <c r="L2574" s="9">
        <v>6.887708550000001</v>
      </c>
      <c r="M2574">
        <v>9.2705426191439962E-3</v>
      </c>
      <c r="N2574">
        <v>0.29556423810618249</v>
      </c>
      <c r="O2574">
        <f t="shared" si="206"/>
        <v>-2.0328948451863327</v>
      </c>
    </row>
    <row r="2575" spans="1:15" x14ac:dyDescent="0.25">
      <c r="A2575" s="4">
        <v>35726</v>
      </c>
      <c r="B2575" s="7">
        <v>6.8874942000000008</v>
      </c>
      <c r="C2575">
        <f t="shared" si="205"/>
        <v>2573</v>
      </c>
      <c r="D2575" s="9">
        <f t="shared" si="202"/>
        <v>9.2669396099643829E-3</v>
      </c>
      <c r="E2575">
        <f t="shared" si="203"/>
        <v>-2.0330636671444946</v>
      </c>
      <c r="F2575">
        <f t="shared" si="204"/>
        <v>0.2956791542174213</v>
      </c>
      <c r="K2575" s="8">
        <v>35726</v>
      </c>
      <c r="L2575" s="9">
        <v>6.8874942000000008</v>
      </c>
      <c r="M2575">
        <v>9.2669396099643829E-3</v>
      </c>
      <c r="N2575">
        <v>0.2956791542174213</v>
      </c>
      <c r="O2575">
        <f t="shared" si="206"/>
        <v>-2.0330636671444946</v>
      </c>
    </row>
    <row r="2576" spans="1:15" x14ac:dyDescent="0.25">
      <c r="A2576" s="4">
        <v>41650</v>
      </c>
      <c r="B2576" s="7">
        <v>6.8874941999999999</v>
      </c>
      <c r="C2576">
        <f t="shared" si="205"/>
        <v>2574</v>
      </c>
      <c r="D2576" s="9">
        <f t="shared" si="202"/>
        <v>9.263339400325702E-3</v>
      </c>
      <c r="E2576">
        <f t="shared" si="203"/>
        <v>-2.0332324235025161</v>
      </c>
      <c r="F2576">
        <f t="shared" si="204"/>
        <v>0.29579407032866006</v>
      </c>
      <c r="K2576" s="8">
        <v>41650</v>
      </c>
      <c r="L2576" s="9">
        <v>6.8874941999999999</v>
      </c>
      <c r="M2576">
        <v>9.263339400325702E-3</v>
      </c>
      <c r="N2576">
        <v>0.29579407032866006</v>
      </c>
      <c r="O2576">
        <f t="shared" si="206"/>
        <v>-2.0332324235025161</v>
      </c>
    </row>
    <row r="2577" spans="1:15" x14ac:dyDescent="0.25">
      <c r="A2577" s="4">
        <v>39561</v>
      </c>
      <c r="B2577" s="7">
        <v>6.8844933000000008</v>
      </c>
      <c r="C2577">
        <f t="shared" si="205"/>
        <v>2575</v>
      </c>
      <c r="D2577" s="9">
        <f t="shared" si="202"/>
        <v>9.2597419869663508E-3</v>
      </c>
      <c r="E2577">
        <f t="shared" si="203"/>
        <v>-2.0334011143113582</v>
      </c>
      <c r="F2577">
        <f t="shared" si="204"/>
        <v>0.29590898643989888</v>
      </c>
      <c r="K2577" s="8">
        <v>39561</v>
      </c>
      <c r="L2577" s="9">
        <v>6.8844933000000008</v>
      </c>
      <c r="M2577">
        <v>9.2597419869663508E-3</v>
      </c>
      <c r="N2577">
        <v>0.29590898643989888</v>
      </c>
      <c r="O2577">
        <f t="shared" si="206"/>
        <v>-2.0334011143113582</v>
      </c>
    </row>
    <row r="2578" spans="1:15" x14ac:dyDescent="0.25">
      <c r="A2578" s="4">
        <v>35981</v>
      </c>
      <c r="B2578" s="7">
        <v>6.8836359000000007</v>
      </c>
      <c r="C2578">
        <f t="shared" si="205"/>
        <v>2576</v>
      </c>
      <c r="D2578" s="9">
        <f t="shared" si="202"/>
        <v>9.256147366629797E-3</v>
      </c>
      <c r="E2578">
        <f t="shared" si="203"/>
        <v>-2.0335697396219228</v>
      </c>
      <c r="F2578">
        <f t="shared" si="204"/>
        <v>0.2960239025511377</v>
      </c>
      <c r="K2578" s="8">
        <v>35981</v>
      </c>
      <c r="L2578" s="9">
        <v>6.8836359000000007</v>
      </c>
      <c r="M2578">
        <v>9.256147366629797E-3</v>
      </c>
      <c r="N2578">
        <v>0.2960239025511377</v>
      </c>
      <c r="O2578">
        <f t="shared" si="206"/>
        <v>-2.0335697396219228</v>
      </c>
    </row>
    <row r="2579" spans="1:15" x14ac:dyDescent="0.25">
      <c r="A2579" s="4">
        <v>36742</v>
      </c>
      <c r="B2579" s="7">
        <v>6.8834215500000013</v>
      </c>
      <c r="C2579">
        <f t="shared" si="205"/>
        <v>2577</v>
      </c>
      <c r="D2579" s="9">
        <f t="shared" si="202"/>
        <v>9.2525555360645547E-3</v>
      </c>
      <c r="E2579">
        <f t="shared" si="203"/>
        <v>-2.0337382994850528</v>
      </c>
      <c r="F2579">
        <f t="shared" si="204"/>
        <v>0.29613881866237646</v>
      </c>
      <c r="K2579" s="8">
        <v>36742</v>
      </c>
      <c r="L2579" s="9">
        <v>6.8834215500000013</v>
      </c>
      <c r="M2579">
        <v>9.2525555360645547E-3</v>
      </c>
      <c r="N2579">
        <v>0.29613881866237646</v>
      </c>
      <c r="O2579">
        <f t="shared" si="206"/>
        <v>-2.0337382994850528</v>
      </c>
    </row>
    <row r="2580" spans="1:15" x14ac:dyDescent="0.25">
      <c r="A2580" s="4">
        <v>38882</v>
      </c>
      <c r="B2580" s="7">
        <v>6.8834215500000004</v>
      </c>
      <c r="C2580">
        <f t="shared" si="205"/>
        <v>2578</v>
      </c>
      <c r="D2580" s="9">
        <f t="shared" si="202"/>
        <v>9.2489664920241878E-3</v>
      </c>
      <c r="E2580">
        <f t="shared" si="203"/>
        <v>-2.0339067939515325</v>
      </c>
      <c r="F2580">
        <f t="shared" si="204"/>
        <v>0.29625373477361527</v>
      </c>
      <c r="K2580" s="8">
        <v>38882</v>
      </c>
      <c r="L2580" s="9">
        <v>6.8834215500000004</v>
      </c>
      <c r="M2580">
        <v>9.2489664920241878E-3</v>
      </c>
      <c r="N2580">
        <v>0.29625373477361527</v>
      </c>
      <c r="O2580">
        <f t="shared" si="206"/>
        <v>-2.0339067939515325</v>
      </c>
    </row>
    <row r="2581" spans="1:15" x14ac:dyDescent="0.25">
      <c r="A2581" s="4">
        <v>34707</v>
      </c>
      <c r="B2581" s="7">
        <v>6.8832072000000011</v>
      </c>
      <c r="C2581">
        <f t="shared" si="205"/>
        <v>2579</v>
      </c>
      <c r="D2581" s="9">
        <f t="shared" si="202"/>
        <v>9.2453802312672962E-3</v>
      </c>
      <c r="E2581">
        <f t="shared" si="203"/>
        <v>-2.0340752230720858</v>
      </c>
      <c r="F2581">
        <f t="shared" si="204"/>
        <v>0.29636865088485403</v>
      </c>
      <c r="K2581" s="8">
        <v>34707</v>
      </c>
      <c r="L2581" s="9">
        <v>6.8832072000000011</v>
      </c>
      <c r="M2581">
        <v>9.2453802312672962E-3</v>
      </c>
      <c r="N2581">
        <v>0.29636865088485403</v>
      </c>
      <c r="O2581">
        <f t="shared" si="206"/>
        <v>-2.0340752230720858</v>
      </c>
    </row>
    <row r="2582" spans="1:15" x14ac:dyDescent="0.25">
      <c r="A2582" s="4">
        <v>37443</v>
      </c>
      <c r="B2582" s="7">
        <v>6.8832072000000011</v>
      </c>
      <c r="C2582">
        <f t="shared" si="205"/>
        <v>2580</v>
      </c>
      <c r="D2582" s="9">
        <f t="shared" si="202"/>
        <v>9.2417967505575033E-3</v>
      </c>
      <c r="E2582">
        <f t="shared" si="203"/>
        <v>-2.0342435868973783</v>
      </c>
      <c r="F2582">
        <f t="shared" si="204"/>
        <v>0.29648356699609285</v>
      </c>
      <c r="K2582" s="8">
        <v>37443</v>
      </c>
      <c r="L2582" s="9">
        <v>6.8832072000000011</v>
      </c>
      <c r="M2582">
        <v>9.2417967505575033E-3</v>
      </c>
      <c r="N2582">
        <v>0.29648356699609285</v>
      </c>
      <c r="O2582">
        <f t="shared" si="206"/>
        <v>-2.0342435868973783</v>
      </c>
    </row>
    <row r="2583" spans="1:15" x14ac:dyDescent="0.25">
      <c r="A2583" s="4">
        <v>36796</v>
      </c>
      <c r="B2583" s="7">
        <v>6.8832072000000002</v>
      </c>
      <c r="C2583">
        <f t="shared" si="205"/>
        <v>2581</v>
      </c>
      <c r="D2583" s="9">
        <f t="shared" si="202"/>
        <v>9.2382160466634479E-3</v>
      </c>
      <c r="E2583">
        <f t="shared" si="203"/>
        <v>-2.0344118854780171</v>
      </c>
      <c r="F2583">
        <f t="shared" si="204"/>
        <v>0.29659848310733167</v>
      </c>
      <c r="K2583" s="8">
        <v>36796</v>
      </c>
      <c r="L2583" s="9">
        <v>6.8832072000000002</v>
      </c>
      <c r="M2583">
        <v>9.2382160466634479E-3</v>
      </c>
      <c r="N2583">
        <v>0.29659848310733167</v>
      </c>
      <c r="O2583">
        <f t="shared" si="206"/>
        <v>-2.0344118854780171</v>
      </c>
    </row>
    <row r="2584" spans="1:15" x14ac:dyDescent="0.25">
      <c r="A2584" s="4">
        <v>36126</v>
      </c>
      <c r="B2584" s="7">
        <v>6.8829928500000008</v>
      </c>
      <c r="C2584">
        <f t="shared" si="205"/>
        <v>2582</v>
      </c>
      <c r="D2584" s="9">
        <f t="shared" si="202"/>
        <v>9.2346381163587749E-3</v>
      </c>
      <c r="E2584">
        <f t="shared" si="203"/>
        <v>-2.0345801188645498</v>
      </c>
      <c r="F2584">
        <f t="shared" si="204"/>
        <v>0.29671339921857043</v>
      </c>
      <c r="K2584" s="8">
        <v>36126</v>
      </c>
      <c r="L2584" s="9">
        <v>6.8829928500000008</v>
      </c>
      <c r="M2584">
        <v>9.2346381163587749E-3</v>
      </c>
      <c r="N2584">
        <v>0.29671339921857043</v>
      </c>
      <c r="O2584">
        <f t="shared" si="206"/>
        <v>-2.0345801188645498</v>
      </c>
    </row>
    <row r="2585" spans="1:15" x14ac:dyDescent="0.25">
      <c r="A2585" s="4">
        <v>41423</v>
      </c>
      <c r="B2585" s="7">
        <v>6.8827785000000006</v>
      </c>
      <c r="C2585">
        <f t="shared" si="205"/>
        <v>2583</v>
      </c>
      <c r="D2585" s="9">
        <f t="shared" si="202"/>
        <v>9.2310629564221272E-3</v>
      </c>
      <c r="E2585">
        <f t="shared" si="203"/>
        <v>-2.0347482871074654</v>
      </c>
      <c r="F2585">
        <f t="shared" si="204"/>
        <v>0.29682831532980924</v>
      </c>
      <c r="K2585" s="8">
        <v>41423</v>
      </c>
      <c r="L2585" s="9">
        <v>6.8827785000000006</v>
      </c>
      <c r="M2585">
        <v>9.2310629564221272E-3</v>
      </c>
      <c r="N2585">
        <v>0.29682831532980924</v>
      </c>
      <c r="O2585">
        <f t="shared" si="206"/>
        <v>-2.0347482871074654</v>
      </c>
    </row>
    <row r="2586" spans="1:15" x14ac:dyDescent="0.25">
      <c r="A2586" s="4">
        <v>36745</v>
      </c>
      <c r="B2586" s="7">
        <v>6.8793489000000001</v>
      </c>
      <c r="C2586">
        <f t="shared" si="205"/>
        <v>2584</v>
      </c>
      <c r="D2586" s="9">
        <f t="shared" si="202"/>
        <v>9.2274905636371349E-3</v>
      </c>
      <c r="E2586">
        <f t="shared" si="203"/>
        <v>-2.0349163902571945</v>
      </c>
      <c r="F2586">
        <f t="shared" si="204"/>
        <v>0.29694323144104806</v>
      </c>
      <c r="K2586" s="8">
        <v>36745</v>
      </c>
      <c r="L2586" s="9">
        <v>6.8793489000000001</v>
      </c>
      <c r="M2586">
        <v>9.2274905636371349E-3</v>
      </c>
      <c r="N2586">
        <v>0.29694323144104806</v>
      </c>
      <c r="O2586">
        <f t="shared" si="206"/>
        <v>-2.0349163902571945</v>
      </c>
    </row>
    <row r="2587" spans="1:15" x14ac:dyDescent="0.25">
      <c r="A2587" s="4">
        <v>36557</v>
      </c>
      <c r="B2587" s="7">
        <v>6.8789202000000023</v>
      </c>
      <c r="C2587">
        <f t="shared" si="205"/>
        <v>2585</v>
      </c>
      <c r="D2587" s="9">
        <f t="shared" si="202"/>
        <v>9.2239209347923998E-3</v>
      </c>
      <c r="E2587">
        <f t="shared" si="203"/>
        <v>-2.0350844283641094</v>
      </c>
      <c r="F2587">
        <f t="shared" si="204"/>
        <v>0.29705814755228682</v>
      </c>
      <c r="K2587" s="8">
        <v>36557</v>
      </c>
      <c r="L2587" s="9">
        <v>6.8789202000000023</v>
      </c>
      <c r="M2587">
        <v>9.2239209347923998E-3</v>
      </c>
      <c r="N2587">
        <v>0.29705814755228682</v>
      </c>
      <c r="O2587">
        <f t="shared" si="206"/>
        <v>-2.0350844283641094</v>
      </c>
    </row>
    <row r="2588" spans="1:15" x14ac:dyDescent="0.25">
      <c r="A2588" s="4">
        <v>34202</v>
      </c>
      <c r="B2588" s="7">
        <v>6.8789202000000014</v>
      </c>
      <c r="C2588">
        <f t="shared" si="205"/>
        <v>2586</v>
      </c>
      <c r="D2588" s="9">
        <f t="shared" si="202"/>
        <v>9.2203540666814989E-3</v>
      </c>
      <c r="E2588">
        <f t="shared" si="203"/>
        <v>-2.0352524014785236</v>
      </c>
      <c r="F2588">
        <f t="shared" si="204"/>
        <v>0.29717306366352564</v>
      </c>
      <c r="K2588" s="8">
        <v>34202</v>
      </c>
      <c r="L2588" s="9">
        <v>6.8789202000000014</v>
      </c>
      <c r="M2588">
        <v>9.2203540666814989E-3</v>
      </c>
      <c r="N2588">
        <v>0.29717306366352564</v>
      </c>
      <c r="O2588">
        <f t="shared" si="206"/>
        <v>-2.0352524014785236</v>
      </c>
    </row>
    <row r="2589" spans="1:15" x14ac:dyDescent="0.25">
      <c r="A2589" s="4">
        <v>39880</v>
      </c>
      <c r="B2589" s="7">
        <v>6.8789202000000005</v>
      </c>
      <c r="C2589">
        <f t="shared" si="205"/>
        <v>2587</v>
      </c>
      <c r="D2589" s="9">
        <f t="shared" si="202"/>
        <v>9.2167899561029602E-3</v>
      </c>
      <c r="E2589">
        <f t="shared" si="203"/>
        <v>-2.0354203096506915</v>
      </c>
      <c r="F2589">
        <f t="shared" si="204"/>
        <v>0.2972879797747644</v>
      </c>
      <c r="K2589" s="8">
        <v>39880</v>
      </c>
      <c r="L2589" s="9">
        <v>6.8789202000000005</v>
      </c>
      <c r="M2589">
        <v>9.2167899561029602E-3</v>
      </c>
      <c r="N2589">
        <v>0.2972879797747644</v>
      </c>
      <c r="O2589">
        <f t="shared" si="206"/>
        <v>-2.0354203096506915</v>
      </c>
    </row>
    <row r="2590" spans="1:15" x14ac:dyDescent="0.25">
      <c r="A2590" s="4">
        <v>34074</v>
      </c>
      <c r="B2590" s="7">
        <v>6.8784915000000009</v>
      </c>
      <c r="C2590">
        <f t="shared" si="205"/>
        <v>2588</v>
      </c>
      <c r="D2590" s="9">
        <f t="shared" si="202"/>
        <v>9.2132285998602608E-3</v>
      </c>
      <c r="E2590">
        <f t="shared" si="203"/>
        <v>-2.0355881529308109</v>
      </c>
      <c r="F2590">
        <f t="shared" si="204"/>
        <v>0.29740289588600322</v>
      </c>
      <c r="K2590" s="8">
        <v>34074</v>
      </c>
      <c r="L2590" s="9">
        <v>6.8784915000000009</v>
      </c>
      <c r="M2590">
        <v>9.2132285998602608E-3</v>
      </c>
      <c r="N2590">
        <v>0.29740289588600322</v>
      </c>
      <c r="O2590">
        <f t="shared" si="206"/>
        <v>-2.0355881529308109</v>
      </c>
    </row>
    <row r="2591" spans="1:15" x14ac:dyDescent="0.25">
      <c r="A2591" s="4">
        <v>41948</v>
      </c>
      <c r="B2591" s="7">
        <v>6.8782864695652171</v>
      </c>
      <c r="C2591">
        <f t="shared" si="205"/>
        <v>2589</v>
      </c>
      <c r="D2591" s="9">
        <f t="shared" si="202"/>
        <v>9.2096699947618217E-3</v>
      </c>
      <c r="E2591">
        <f t="shared" si="203"/>
        <v>-2.0357559313690201</v>
      </c>
      <c r="F2591">
        <f t="shared" si="204"/>
        <v>0.29751781199724203</v>
      </c>
      <c r="K2591" s="8">
        <v>41948</v>
      </c>
      <c r="L2591" s="9">
        <v>6.8782864695652171</v>
      </c>
      <c r="M2591">
        <v>9.2096699947618217E-3</v>
      </c>
      <c r="N2591">
        <v>0.29751781199724203</v>
      </c>
      <c r="O2591">
        <f t="shared" si="206"/>
        <v>-2.0357559313690201</v>
      </c>
    </row>
    <row r="2592" spans="1:15" x14ac:dyDescent="0.25">
      <c r="A2592" s="4">
        <v>40316</v>
      </c>
      <c r="B2592" s="7">
        <v>6.8773612909090911</v>
      </c>
      <c r="C2592">
        <f t="shared" si="205"/>
        <v>2590</v>
      </c>
      <c r="D2592" s="9">
        <f t="shared" si="202"/>
        <v>9.2061141376209871E-3</v>
      </c>
      <c r="E2592">
        <f t="shared" si="203"/>
        <v>-2.0359236450154001</v>
      </c>
      <c r="F2592">
        <f t="shared" si="204"/>
        <v>0.29763272810848079</v>
      </c>
      <c r="K2592" s="8">
        <v>40316</v>
      </c>
      <c r="L2592" s="9">
        <v>6.8773612909090911</v>
      </c>
      <c r="M2592">
        <v>9.2061141376209871E-3</v>
      </c>
      <c r="N2592">
        <v>0.29763272810848079</v>
      </c>
      <c r="O2592">
        <f t="shared" si="206"/>
        <v>-2.0359236450154001</v>
      </c>
    </row>
    <row r="2593" spans="1:15" x14ac:dyDescent="0.25">
      <c r="A2593" s="4">
        <v>36199</v>
      </c>
      <c r="B2593" s="7">
        <v>6.8754906000000009</v>
      </c>
      <c r="C2593">
        <f t="shared" si="205"/>
        <v>2591</v>
      </c>
      <c r="D2593" s="9">
        <f t="shared" si="202"/>
        <v>9.2025610252560227E-3</v>
      </c>
      <c r="E2593">
        <f t="shared" si="203"/>
        <v>-2.0360912939199731</v>
      </c>
      <c r="F2593">
        <f t="shared" si="204"/>
        <v>0.29774764421971961</v>
      </c>
      <c r="K2593" s="8">
        <v>36199</v>
      </c>
      <c r="L2593" s="9">
        <v>6.8754906000000009</v>
      </c>
      <c r="M2593">
        <v>9.2025610252560227E-3</v>
      </c>
      <c r="N2593">
        <v>0.29774764421971961</v>
      </c>
      <c r="O2593">
        <f t="shared" si="206"/>
        <v>-2.0360912939199731</v>
      </c>
    </row>
    <row r="2594" spans="1:15" x14ac:dyDescent="0.25">
      <c r="A2594" s="4">
        <v>37872</v>
      </c>
      <c r="B2594" s="7">
        <v>6.8750618999999986</v>
      </c>
      <c r="C2594">
        <f t="shared" si="205"/>
        <v>2592</v>
      </c>
      <c r="D2594" s="9">
        <f t="shared" si="202"/>
        <v>9.1990106544901067E-3</v>
      </c>
      <c r="E2594">
        <f t="shared" si="203"/>
        <v>-2.036258878132704</v>
      </c>
      <c r="F2594">
        <f t="shared" si="204"/>
        <v>0.29786256033095843</v>
      </c>
      <c r="K2594" s="8">
        <v>37872</v>
      </c>
      <c r="L2594" s="9">
        <v>6.8750618999999986</v>
      </c>
      <c r="M2594">
        <v>9.1990106544901067E-3</v>
      </c>
      <c r="N2594">
        <v>0.29786256033095843</v>
      </c>
      <c r="O2594">
        <f t="shared" si="206"/>
        <v>-2.036258878132704</v>
      </c>
    </row>
    <row r="2595" spans="1:15" x14ac:dyDescent="0.25">
      <c r="A2595" s="4">
        <v>41454</v>
      </c>
      <c r="B2595" s="7">
        <v>6.874847550000001</v>
      </c>
      <c r="C2595">
        <f t="shared" si="205"/>
        <v>2593</v>
      </c>
      <c r="D2595" s="9">
        <f t="shared" si="202"/>
        <v>9.195463022151313E-3</v>
      </c>
      <c r="E2595">
        <f t="shared" si="203"/>
        <v>-2.0364263977034995</v>
      </c>
      <c r="F2595">
        <f t="shared" si="204"/>
        <v>0.29797747644219719</v>
      </c>
      <c r="K2595" s="8">
        <v>41454</v>
      </c>
      <c r="L2595" s="9">
        <v>6.874847550000001</v>
      </c>
      <c r="M2595">
        <v>9.195463022151313E-3</v>
      </c>
      <c r="N2595">
        <v>0.29797747644219719</v>
      </c>
      <c r="O2595">
        <f t="shared" si="206"/>
        <v>-2.0364263977034995</v>
      </c>
    </row>
    <row r="2596" spans="1:15" x14ac:dyDescent="0.25">
      <c r="A2596" s="4">
        <v>39860</v>
      </c>
      <c r="B2596" s="7">
        <v>6.8742604173913051</v>
      </c>
      <c r="C2596">
        <f t="shared" si="205"/>
        <v>2594</v>
      </c>
      <c r="D2596" s="9">
        <f t="shared" si="202"/>
        <v>9.1919181250726123E-3</v>
      </c>
      <c r="E2596">
        <f t="shared" si="203"/>
        <v>-2.0365938526822096</v>
      </c>
      <c r="F2596">
        <f t="shared" si="204"/>
        <v>0.298092392553436</v>
      </c>
      <c r="K2596" s="8">
        <v>39860</v>
      </c>
      <c r="L2596" s="9">
        <v>6.8742604173913051</v>
      </c>
      <c r="M2596">
        <v>9.1919181250726123E-3</v>
      </c>
      <c r="N2596">
        <v>0.298092392553436</v>
      </c>
      <c r="O2596">
        <f t="shared" si="206"/>
        <v>-2.0365938526822096</v>
      </c>
    </row>
    <row r="2597" spans="1:15" x14ac:dyDescent="0.25">
      <c r="A2597" s="4">
        <v>39459</v>
      </c>
      <c r="B2597" s="7">
        <v>6.8733471000000002</v>
      </c>
      <c r="C2597">
        <f t="shared" si="205"/>
        <v>2595</v>
      </c>
      <c r="D2597" s="9">
        <f t="shared" si="202"/>
        <v>9.1883759600918519E-3</v>
      </c>
      <c r="E2597">
        <f t="shared" si="203"/>
        <v>-2.0367612431186246</v>
      </c>
      <c r="F2597">
        <f t="shared" si="204"/>
        <v>0.29820730866467476</v>
      </c>
      <c r="K2597" s="8">
        <v>39459</v>
      </c>
      <c r="L2597" s="9">
        <v>6.8733471000000002</v>
      </c>
      <c r="M2597">
        <v>9.1883759600918519E-3</v>
      </c>
      <c r="N2597">
        <v>0.29820730866467476</v>
      </c>
      <c r="O2597">
        <f t="shared" si="206"/>
        <v>-2.0367612431186246</v>
      </c>
    </row>
    <row r="2598" spans="1:15" x14ac:dyDescent="0.25">
      <c r="A2598" s="4">
        <v>40213</v>
      </c>
      <c r="B2598" s="7">
        <v>6.8731522363636373</v>
      </c>
      <c r="C2598">
        <f t="shared" si="205"/>
        <v>2596</v>
      </c>
      <c r="D2598" s="9">
        <f t="shared" si="202"/>
        <v>9.1848365240517552E-3</v>
      </c>
      <c r="E2598">
        <f t="shared" si="203"/>
        <v>-2.0369285690624799</v>
      </c>
      <c r="F2598">
        <f t="shared" si="204"/>
        <v>0.29832222477591358</v>
      </c>
      <c r="K2598" s="8">
        <v>40213</v>
      </c>
      <c r="L2598" s="9">
        <v>6.8731522363636373</v>
      </c>
      <c r="M2598">
        <v>9.1848365240517552E-3</v>
      </c>
      <c r="N2598">
        <v>0.29832222477591358</v>
      </c>
      <c r="O2598">
        <f t="shared" si="206"/>
        <v>-2.0369285690624799</v>
      </c>
    </row>
    <row r="2599" spans="1:15" x14ac:dyDescent="0.25">
      <c r="A2599" s="4">
        <v>37689</v>
      </c>
      <c r="B2599" s="7">
        <v>6.8705605500000022</v>
      </c>
      <c r="C2599">
        <f t="shared" si="205"/>
        <v>2597</v>
      </c>
      <c r="D2599" s="9">
        <f t="shared" si="202"/>
        <v>9.1812998137999063E-3</v>
      </c>
      <c r="E2599">
        <f t="shared" si="203"/>
        <v>-2.0370958305634508</v>
      </c>
      <c r="F2599">
        <f t="shared" si="204"/>
        <v>0.2984371408871524</v>
      </c>
      <c r="K2599" s="8">
        <v>37689</v>
      </c>
      <c r="L2599" s="9">
        <v>6.8705605500000022</v>
      </c>
      <c r="M2599">
        <v>9.1812998137999063E-3</v>
      </c>
      <c r="N2599">
        <v>0.2984371408871524</v>
      </c>
      <c r="O2599">
        <f t="shared" si="206"/>
        <v>-2.0370958305634508</v>
      </c>
    </row>
    <row r="2600" spans="1:15" x14ac:dyDescent="0.25">
      <c r="A2600" s="4">
        <v>39886</v>
      </c>
      <c r="B2600" s="7">
        <v>6.8675596500000013</v>
      </c>
      <c r="C2600">
        <f t="shared" si="205"/>
        <v>2598</v>
      </c>
      <c r="D2600" s="9">
        <f t="shared" si="202"/>
        <v>9.1777658261887433E-3</v>
      </c>
      <c r="E2600">
        <f t="shared" si="203"/>
        <v>-2.0372630276711572</v>
      </c>
      <c r="F2600">
        <f t="shared" si="204"/>
        <v>0.29855205699839116</v>
      </c>
      <c r="K2600" s="8">
        <v>39886</v>
      </c>
      <c r="L2600" s="9">
        <v>6.8675596500000013</v>
      </c>
      <c r="M2600">
        <v>9.1777658261887433E-3</v>
      </c>
      <c r="N2600">
        <v>0.29855205699839116</v>
      </c>
      <c r="O2600">
        <f t="shared" si="206"/>
        <v>-2.0372630276711572</v>
      </c>
    </row>
    <row r="2601" spans="1:15" x14ac:dyDescent="0.25">
      <c r="A2601" s="4">
        <v>37216</v>
      </c>
      <c r="B2601" s="7">
        <v>6.8675401636363649</v>
      </c>
      <c r="C2601">
        <f t="shared" si="205"/>
        <v>2599</v>
      </c>
      <c r="D2601" s="9">
        <f t="shared" si="202"/>
        <v>9.1742345580755509E-3</v>
      </c>
      <c r="E2601">
        <f t="shared" si="203"/>
        <v>-2.0374301604351608</v>
      </c>
      <c r="F2601">
        <f t="shared" si="204"/>
        <v>0.29866697310962997</v>
      </c>
      <c r="K2601" s="8">
        <v>37216</v>
      </c>
      <c r="L2601" s="9">
        <v>6.8675401636363649</v>
      </c>
      <c r="M2601">
        <v>9.1742345580755509E-3</v>
      </c>
      <c r="N2601">
        <v>0.29866697310962997</v>
      </c>
      <c r="O2601">
        <f t="shared" si="206"/>
        <v>-2.0374301604351608</v>
      </c>
    </row>
    <row r="2602" spans="1:15" x14ac:dyDescent="0.25">
      <c r="A2602" s="4">
        <v>40521</v>
      </c>
      <c r="B2602" s="7">
        <v>6.8669166000000006</v>
      </c>
      <c r="C2602">
        <f t="shared" si="205"/>
        <v>2600</v>
      </c>
      <c r="D2602" s="9">
        <f t="shared" si="202"/>
        <v>9.170706006322445E-3</v>
      </c>
      <c r="E2602">
        <f t="shared" si="203"/>
        <v>-2.037597228904966</v>
      </c>
      <c r="F2602">
        <f t="shared" si="204"/>
        <v>0.29878188922086879</v>
      </c>
      <c r="K2602" s="8">
        <v>40521</v>
      </c>
      <c r="L2602" s="9">
        <v>6.8669166000000006</v>
      </c>
      <c r="M2602">
        <v>9.170706006322445E-3</v>
      </c>
      <c r="N2602">
        <v>0.29878188922086879</v>
      </c>
      <c r="O2602">
        <f t="shared" si="206"/>
        <v>-2.037597228904966</v>
      </c>
    </row>
    <row r="2603" spans="1:15" x14ac:dyDescent="0.25">
      <c r="A2603" s="4">
        <v>34611</v>
      </c>
      <c r="B2603" s="7">
        <v>6.8667022500000021</v>
      </c>
      <c r="C2603">
        <f t="shared" si="205"/>
        <v>2601</v>
      </c>
      <c r="D2603" s="9">
        <f t="shared" si="202"/>
        <v>9.1671801677963693E-3</v>
      </c>
      <c r="E2603">
        <f t="shared" si="203"/>
        <v>-2.0377642331300208</v>
      </c>
      <c r="F2603">
        <f t="shared" si="204"/>
        <v>0.29889680533210755</v>
      </c>
      <c r="K2603" s="8">
        <v>34611</v>
      </c>
      <c r="L2603" s="9">
        <v>6.8667022500000021</v>
      </c>
      <c r="M2603">
        <v>9.1671801677963693E-3</v>
      </c>
      <c r="N2603">
        <v>0.29889680533210755</v>
      </c>
      <c r="O2603">
        <f t="shared" si="206"/>
        <v>-2.0377642331300208</v>
      </c>
    </row>
    <row r="2604" spans="1:15" x14ac:dyDescent="0.25">
      <c r="A2604" s="4">
        <v>39871</v>
      </c>
      <c r="B2604" s="7">
        <v>6.866487900000001</v>
      </c>
      <c r="C2604">
        <f t="shared" si="205"/>
        <v>2602</v>
      </c>
      <c r="D2604" s="9">
        <f t="shared" si="202"/>
        <v>9.163657039369083E-3</v>
      </c>
      <c r="E2604">
        <f t="shared" si="203"/>
        <v>-2.0379311731597158</v>
      </c>
      <c r="F2604">
        <f t="shared" si="204"/>
        <v>0.29901172144334637</v>
      </c>
      <c r="K2604" s="8">
        <v>39871</v>
      </c>
      <c r="L2604" s="9">
        <v>6.866487900000001</v>
      </c>
      <c r="M2604">
        <v>9.163657039369083E-3</v>
      </c>
      <c r="N2604">
        <v>0.29901172144334637</v>
      </c>
      <c r="O2604">
        <f t="shared" si="206"/>
        <v>-2.0379311731597158</v>
      </c>
    </row>
    <row r="2605" spans="1:15" x14ac:dyDescent="0.25">
      <c r="A2605" s="4">
        <v>40617</v>
      </c>
      <c r="B2605" s="7">
        <v>6.8660592000000022</v>
      </c>
      <c r="C2605">
        <f t="shared" si="205"/>
        <v>2603</v>
      </c>
      <c r="D2605" s="9">
        <f t="shared" si="202"/>
        <v>9.160136617917156E-3</v>
      </c>
      <c r="E2605">
        <f t="shared" si="203"/>
        <v>-2.0380980490433838</v>
      </c>
      <c r="F2605">
        <f t="shared" si="204"/>
        <v>0.29912663755458513</v>
      </c>
      <c r="K2605" s="8">
        <v>40617</v>
      </c>
      <c r="L2605" s="9">
        <v>6.8660592000000022</v>
      </c>
      <c r="M2605">
        <v>9.160136617917156E-3</v>
      </c>
      <c r="N2605">
        <v>0.29912663755458513</v>
      </c>
      <c r="O2605">
        <f t="shared" si="206"/>
        <v>-2.0380980490433838</v>
      </c>
    </row>
    <row r="2606" spans="1:15" x14ac:dyDescent="0.25">
      <c r="A2606" s="4">
        <v>37072</v>
      </c>
      <c r="B2606" s="7">
        <v>6.8648662956521758</v>
      </c>
      <c r="C2606">
        <f t="shared" si="205"/>
        <v>2604</v>
      </c>
      <c r="D2606" s="9">
        <f t="shared" si="202"/>
        <v>9.156618900321949E-3</v>
      </c>
      <c r="E2606">
        <f t="shared" si="203"/>
        <v>-2.0382648608303024</v>
      </c>
      <c r="F2606">
        <f t="shared" si="204"/>
        <v>0.29924155366582394</v>
      </c>
      <c r="K2606" s="8">
        <v>37072</v>
      </c>
      <c r="L2606" s="9">
        <v>6.8648662956521758</v>
      </c>
      <c r="M2606">
        <v>9.156618900321949E-3</v>
      </c>
      <c r="N2606">
        <v>0.29924155366582394</v>
      </c>
      <c r="O2606">
        <f t="shared" si="206"/>
        <v>-2.0382648608303024</v>
      </c>
    </row>
    <row r="2607" spans="1:15" x14ac:dyDescent="0.25">
      <c r="A2607" s="4">
        <v>38051</v>
      </c>
      <c r="B2607" s="7">
        <v>6.8626296000000009</v>
      </c>
      <c r="C2607">
        <f t="shared" si="205"/>
        <v>2605</v>
      </c>
      <c r="D2607" s="9">
        <f t="shared" si="202"/>
        <v>9.1531038834696179E-3</v>
      </c>
      <c r="E2607">
        <f t="shared" si="203"/>
        <v>-2.0384316085696916</v>
      </c>
      <c r="F2607">
        <f t="shared" si="204"/>
        <v>0.29935646977706276</v>
      </c>
      <c r="K2607" s="8">
        <v>38051</v>
      </c>
      <c r="L2607" s="9">
        <v>6.8626296000000009</v>
      </c>
      <c r="M2607">
        <v>9.1531038834696179E-3</v>
      </c>
      <c r="N2607">
        <v>0.29935646977706276</v>
      </c>
      <c r="O2607">
        <f t="shared" si="206"/>
        <v>-2.0384316085696916</v>
      </c>
    </row>
    <row r="2608" spans="1:15" x14ac:dyDescent="0.25">
      <c r="A2608" s="4">
        <v>39797</v>
      </c>
      <c r="B2608" s="7">
        <v>6.8622008999999995</v>
      </c>
      <c r="C2608">
        <f t="shared" si="205"/>
        <v>2606</v>
      </c>
      <c r="D2608" s="9">
        <f t="shared" si="202"/>
        <v>9.1495915642510958E-3</v>
      </c>
      <c r="E2608">
        <f t="shared" si="203"/>
        <v>-2.0385982923107142</v>
      </c>
      <c r="F2608">
        <f t="shared" si="204"/>
        <v>0.29947138588830152</v>
      </c>
      <c r="K2608" s="8">
        <v>39797</v>
      </c>
      <c r="L2608" s="9">
        <v>6.8622008999999995</v>
      </c>
      <c r="M2608">
        <v>9.1495915642510958E-3</v>
      </c>
      <c r="N2608">
        <v>0.29947138588830152</v>
      </c>
      <c r="O2608">
        <f t="shared" si="206"/>
        <v>-2.0385982923107142</v>
      </c>
    </row>
    <row r="2609" spans="1:15" x14ac:dyDescent="0.25">
      <c r="A2609" s="4">
        <v>40574</v>
      </c>
      <c r="B2609" s="7">
        <v>6.8609147999999998</v>
      </c>
      <c r="C2609">
        <f t="shared" si="205"/>
        <v>2607</v>
      </c>
      <c r="D2609" s="9">
        <f t="shared" si="202"/>
        <v>9.1460819395620847E-3</v>
      </c>
      <c r="E2609">
        <f t="shared" si="203"/>
        <v>-2.0387649121024771</v>
      </c>
      <c r="F2609">
        <f t="shared" si="204"/>
        <v>0.29958630199954034</v>
      </c>
      <c r="K2609" s="8">
        <v>40574</v>
      </c>
      <c r="L2609" s="9">
        <v>6.8609147999999998</v>
      </c>
      <c r="M2609">
        <v>9.1460819395620847E-3</v>
      </c>
      <c r="N2609">
        <v>0.29958630199954034</v>
      </c>
      <c r="O2609">
        <f t="shared" si="206"/>
        <v>-2.0387649121024771</v>
      </c>
    </row>
    <row r="2610" spans="1:15" x14ac:dyDescent="0.25">
      <c r="A2610" s="4">
        <v>35380</v>
      </c>
      <c r="B2610" s="7">
        <v>6.8581282499999991</v>
      </c>
      <c r="C2610">
        <f t="shared" si="205"/>
        <v>2608</v>
      </c>
      <c r="D2610" s="9">
        <f t="shared" si="202"/>
        <v>9.1425750063030501E-3</v>
      </c>
      <c r="E2610">
        <f t="shared" si="203"/>
        <v>-2.0389314679940309</v>
      </c>
      <c r="F2610">
        <f t="shared" si="204"/>
        <v>0.29970121811077916</v>
      </c>
      <c r="K2610" s="8">
        <v>35380</v>
      </c>
      <c r="L2610" s="9">
        <v>6.8581282499999991</v>
      </c>
      <c r="M2610">
        <v>9.1425750063030501E-3</v>
      </c>
      <c r="N2610">
        <v>0.29970121811077916</v>
      </c>
      <c r="O2610">
        <f t="shared" si="206"/>
        <v>-2.0389314679940309</v>
      </c>
    </row>
    <row r="2611" spans="1:15" x14ac:dyDescent="0.25">
      <c r="A2611" s="4">
        <v>35739</v>
      </c>
      <c r="B2611" s="7">
        <v>6.8579138999999998</v>
      </c>
      <c r="C2611">
        <f t="shared" si="205"/>
        <v>2609</v>
      </c>
      <c r="D2611" s="9">
        <f t="shared" si="202"/>
        <v>9.1390707613792088E-3</v>
      </c>
      <c r="E2611">
        <f t="shared" si="203"/>
        <v>-2.0390979600343688</v>
      </c>
      <c r="F2611">
        <f t="shared" si="204"/>
        <v>0.29981613422201792</v>
      </c>
      <c r="K2611" s="8">
        <v>35739</v>
      </c>
      <c r="L2611" s="9">
        <v>6.8579138999999998</v>
      </c>
      <c r="M2611">
        <v>9.1390707613792088E-3</v>
      </c>
      <c r="N2611">
        <v>0.29981613422201792</v>
      </c>
      <c r="O2611">
        <f t="shared" si="206"/>
        <v>-2.0390979600343688</v>
      </c>
    </row>
    <row r="2612" spans="1:15" x14ac:dyDescent="0.25">
      <c r="A2612" s="4">
        <v>40430</v>
      </c>
      <c r="B2612" s="7">
        <v>6.856590521739129</v>
      </c>
      <c r="C2612">
        <f t="shared" si="205"/>
        <v>2610</v>
      </c>
      <c r="D2612" s="9">
        <f t="shared" si="202"/>
        <v>9.1355692017005205E-3</v>
      </c>
      <c r="E2612">
        <f t="shared" si="203"/>
        <v>-2.0392643882724291</v>
      </c>
      <c r="F2612">
        <f t="shared" si="204"/>
        <v>0.29993105033325673</v>
      </c>
      <c r="K2612" s="8">
        <v>40430</v>
      </c>
      <c r="L2612" s="9">
        <v>6.856590521739129</v>
      </c>
      <c r="M2612">
        <v>9.1355692017005205E-3</v>
      </c>
      <c r="N2612">
        <v>0.29993105033325673</v>
      </c>
      <c r="O2612">
        <f t="shared" si="206"/>
        <v>-2.0392643882724291</v>
      </c>
    </row>
    <row r="2613" spans="1:15" x14ac:dyDescent="0.25">
      <c r="A2613" s="4">
        <v>37972</v>
      </c>
      <c r="B2613" s="7">
        <v>6.8549130000000007</v>
      </c>
      <c r="C2613">
        <f t="shared" si="205"/>
        <v>2611</v>
      </c>
      <c r="D2613" s="9">
        <f t="shared" si="202"/>
        <v>9.1320703241816754E-3</v>
      </c>
      <c r="E2613">
        <f t="shared" si="203"/>
        <v>-2.0394307527570925</v>
      </c>
      <c r="F2613">
        <f t="shared" si="204"/>
        <v>0.30004596644449549</v>
      </c>
      <c r="K2613" s="8">
        <v>37972</v>
      </c>
      <c r="L2613" s="9">
        <v>6.8549130000000007</v>
      </c>
      <c r="M2613">
        <v>9.1320703241816754E-3</v>
      </c>
      <c r="N2613">
        <v>0.30004596644449549</v>
      </c>
      <c r="O2613">
        <f t="shared" si="206"/>
        <v>-2.0394307527570925</v>
      </c>
    </row>
    <row r="2614" spans="1:15" x14ac:dyDescent="0.25">
      <c r="A2614" s="4">
        <v>34538</v>
      </c>
      <c r="B2614" s="7">
        <v>6.8540555999999988</v>
      </c>
      <c r="C2614">
        <f t="shared" si="205"/>
        <v>2612</v>
      </c>
      <c r="D2614" s="9">
        <f t="shared" si="202"/>
        <v>9.128574125742096E-3</v>
      </c>
      <c r="E2614">
        <f t="shared" si="203"/>
        <v>-2.0395970535371846</v>
      </c>
      <c r="F2614">
        <f t="shared" si="204"/>
        <v>0.30016088255573431</v>
      </c>
      <c r="K2614" s="8">
        <v>34538</v>
      </c>
      <c r="L2614" s="9">
        <v>6.8540555999999988</v>
      </c>
      <c r="M2614">
        <v>9.128574125742096E-3</v>
      </c>
      <c r="N2614">
        <v>0.30016088255573431</v>
      </c>
      <c r="O2614">
        <f t="shared" si="206"/>
        <v>-2.0395970535371846</v>
      </c>
    </row>
    <row r="2615" spans="1:15" x14ac:dyDescent="0.25">
      <c r="A2615" s="4">
        <v>35392</v>
      </c>
      <c r="B2615" s="7">
        <v>6.8531981999999996</v>
      </c>
      <c r="C2615">
        <f t="shared" si="205"/>
        <v>2613</v>
      </c>
      <c r="D2615" s="9">
        <f t="shared" si="202"/>
        <v>9.1250806033059146E-3</v>
      </c>
      <c r="E2615">
        <f t="shared" si="203"/>
        <v>-2.0397632906614738</v>
      </c>
      <c r="F2615">
        <f t="shared" si="204"/>
        <v>0.30027579866697313</v>
      </c>
      <c r="K2615" s="8">
        <v>35392</v>
      </c>
      <c r="L2615" s="9">
        <v>6.8531981999999996</v>
      </c>
      <c r="M2615">
        <v>9.1250806033059146E-3</v>
      </c>
      <c r="N2615">
        <v>0.30027579866697313</v>
      </c>
      <c r="O2615">
        <f t="shared" si="206"/>
        <v>-2.0397632906614738</v>
      </c>
    </row>
    <row r="2616" spans="1:15" x14ac:dyDescent="0.25">
      <c r="A2616" s="4">
        <v>40738</v>
      </c>
      <c r="B2616" s="7">
        <v>6.8504116500000007</v>
      </c>
      <c r="C2616">
        <f t="shared" si="205"/>
        <v>2614</v>
      </c>
      <c r="D2616" s="9">
        <f t="shared" si="202"/>
        <v>9.1215897538019716E-3</v>
      </c>
      <c r="E2616">
        <f t="shared" si="203"/>
        <v>-2.0399294641786736</v>
      </c>
      <c r="F2616">
        <f t="shared" si="204"/>
        <v>0.30039071477821189</v>
      </c>
      <c r="K2616" s="8">
        <v>40738</v>
      </c>
      <c r="L2616" s="9">
        <v>6.8504116500000007</v>
      </c>
      <c r="M2616">
        <v>9.1215897538019716E-3</v>
      </c>
      <c r="N2616">
        <v>0.30039071477821189</v>
      </c>
      <c r="O2616">
        <f t="shared" si="206"/>
        <v>-2.0399294641786736</v>
      </c>
    </row>
    <row r="2617" spans="1:15" x14ac:dyDescent="0.25">
      <c r="A2617" s="4">
        <v>40828</v>
      </c>
      <c r="B2617" s="7">
        <v>6.8499829500000011</v>
      </c>
      <c r="C2617">
        <f t="shared" si="205"/>
        <v>2615</v>
      </c>
      <c r="D2617" s="9">
        <f t="shared" si="202"/>
        <v>9.1181015741638068E-3</v>
      </c>
      <c r="E2617">
        <f t="shared" si="203"/>
        <v>-2.0400955741374411</v>
      </c>
      <c r="F2617">
        <f t="shared" si="204"/>
        <v>0.3005056308894507</v>
      </c>
      <c r="K2617" s="8">
        <v>40828</v>
      </c>
      <c r="L2617" s="9">
        <v>6.8499829500000011</v>
      </c>
      <c r="M2617">
        <v>9.1181015741638068E-3</v>
      </c>
      <c r="N2617">
        <v>0.3005056308894507</v>
      </c>
      <c r="O2617">
        <f t="shared" si="206"/>
        <v>-2.0400955741374411</v>
      </c>
    </row>
    <row r="2618" spans="1:15" x14ac:dyDescent="0.25">
      <c r="A2618" s="4">
        <v>41938</v>
      </c>
      <c r="B2618" s="7">
        <v>6.8499829500000011</v>
      </c>
      <c r="C2618">
        <f t="shared" si="205"/>
        <v>2616</v>
      </c>
      <c r="D2618" s="9">
        <f t="shared" si="202"/>
        <v>9.114616061329647E-3</v>
      </c>
      <c r="E2618">
        <f t="shared" si="203"/>
        <v>-2.0402616205863779</v>
      </c>
      <c r="F2618">
        <f t="shared" si="204"/>
        <v>0.30062054700068952</v>
      </c>
      <c r="K2618" s="8">
        <v>41938</v>
      </c>
      <c r="L2618" s="9">
        <v>6.8499829500000011</v>
      </c>
      <c r="M2618">
        <v>9.114616061329647E-3</v>
      </c>
      <c r="N2618">
        <v>0.30062054700068952</v>
      </c>
      <c r="O2618">
        <f t="shared" si="206"/>
        <v>-2.0402616205863779</v>
      </c>
    </row>
    <row r="2619" spans="1:15" x14ac:dyDescent="0.25">
      <c r="A2619" s="4">
        <v>34183</v>
      </c>
      <c r="B2619" s="7">
        <v>6.8499829499999993</v>
      </c>
      <c r="C2619">
        <f t="shared" si="205"/>
        <v>2617</v>
      </c>
      <c r="D2619" s="9">
        <f t="shared" si="202"/>
        <v>9.1111332122423977E-3</v>
      </c>
      <c r="E2619">
        <f t="shared" si="203"/>
        <v>-2.0404276035740292</v>
      </c>
      <c r="F2619">
        <f t="shared" si="204"/>
        <v>0.30073546311192828</v>
      </c>
      <c r="K2619" s="8">
        <v>34183</v>
      </c>
      <c r="L2619" s="9">
        <v>6.8499829499999993</v>
      </c>
      <c r="M2619">
        <v>9.1111332122423977E-3</v>
      </c>
      <c r="N2619">
        <v>0.30073546311192828</v>
      </c>
      <c r="O2619">
        <f t="shared" si="206"/>
        <v>-2.0404276035740292</v>
      </c>
    </row>
    <row r="2620" spans="1:15" x14ac:dyDescent="0.25">
      <c r="A2620" s="4">
        <v>37613</v>
      </c>
      <c r="B2620" s="7">
        <v>6.8499829499999993</v>
      </c>
      <c r="C2620">
        <f t="shared" si="205"/>
        <v>2618</v>
      </c>
      <c r="D2620" s="9">
        <f t="shared" si="202"/>
        <v>9.1076530238496396E-3</v>
      </c>
      <c r="E2620">
        <f t="shared" si="203"/>
        <v>-2.040593523148885</v>
      </c>
      <c r="F2620">
        <f t="shared" si="204"/>
        <v>0.3008503792231671</v>
      </c>
      <c r="K2620" s="8">
        <v>37613</v>
      </c>
      <c r="L2620" s="9">
        <v>6.8499829499999993</v>
      </c>
      <c r="M2620">
        <v>9.1076530238496396E-3</v>
      </c>
      <c r="N2620">
        <v>0.3008503792231671</v>
      </c>
      <c r="O2620">
        <f t="shared" si="206"/>
        <v>-2.040593523148885</v>
      </c>
    </row>
    <row r="2621" spans="1:15" x14ac:dyDescent="0.25">
      <c r="A2621" s="4">
        <v>42145</v>
      </c>
      <c r="B2621" s="7">
        <v>6.8499829499999993</v>
      </c>
      <c r="C2621">
        <f t="shared" si="205"/>
        <v>2619</v>
      </c>
      <c r="D2621" s="9">
        <f t="shared" si="202"/>
        <v>9.1041754931036108E-3</v>
      </c>
      <c r="E2621">
        <f t="shared" si="203"/>
        <v>-2.0407593793593803</v>
      </c>
      <c r="F2621">
        <f t="shared" si="204"/>
        <v>0.30096529533440586</v>
      </c>
      <c r="K2621" s="8">
        <v>42145</v>
      </c>
      <c r="L2621" s="9">
        <v>6.8499829499999993</v>
      </c>
      <c r="M2621">
        <v>9.1041754931036108E-3</v>
      </c>
      <c r="N2621">
        <v>0.30096529533440586</v>
      </c>
      <c r="O2621">
        <f t="shared" si="206"/>
        <v>-2.0407593793593803</v>
      </c>
    </row>
    <row r="2622" spans="1:15" x14ac:dyDescent="0.25">
      <c r="A2622" s="4">
        <v>36257</v>
      </c>
      <c r="B2622" s="7">
        <v>6.8497686000000026</v>
      </c>
      <c r="C2622">
        <f t="shared" si="205"/>
        <v>2620</v>
      </c>
      <c r="D2622" s="9">
        <f t="shared" si="202"/>
        <v>9.1007006169612058E-3</v>
      </c>
      <c r="E2622">
        <f t="shared" si="203"/>
        <v>-2.0409251722538935</v>
      </c>
      <c r="F2622">
        <f t="shared" si="204"/>
        <v>0.30108021144564467</v>
      </c>
      <c r="K2622" s="8">
        <v>36257</v>
      </c>
      <c r="L2622" s="9">
        <v>6.8497686000000026</v>
      </c>
      <c r="M2622">
        <v>9.1007006169612058E-3</v>
      </c>
      <c r="N2622">
        <v>0.30108021144564467</v>
      </c>
      <c r="O2622">
        <f t="shared" si="206"/>
        <v>-2.0409251722538935</v>
      </c>
    </row>
    <row r="2623" spans="1:15" x14ac:dyDescent="0.25">
      <c r="A2623" s="4">
        <v>34263</v>
      </c>
      <c r="B2623" s="7">
        <v>6.8461246500000019</v>
      </c>
      <c r="C2623">
        <f t="shared" si="205"/>
        <v>2621</v>
      </c>
      <c r="D2623" s="9">
        <f t="shared" si="202"/>
        <v>9.0972283923839593E-3</v>
      </c>
      <c r="E2623">
        <f t="shared" si="203"/>
        <v>-2.0410909018807488</v>
      </c>
      <c r="F2623">
        <f t="shared" si="204"/>
        <v>0.30119512755688349</v>
      </c>
      <c r="K2623" s="8">
        <v>34263</v>
      </c>
      <c r="L2623" s="9">
        <v>6.8461246500000019</v>
      </c>
      <c r="M2623">
        <v>9.0972283923839593E-3</v>
      </c>
      <c r="N2623">
        <v>0.30119512755688349</v>
      </c>
      <c r="O2623">
        <f t="shared" si="206"/>
        <v>-2.0410909018807488</v>
      </c>
    </row>
    <row r="2624" spans="1:15" x14ac:dyDescent="0.25">
      <c r="A2624" s="4">
        <v>37045</v>
      </c>
      <c r="B2624" s="7">
        <v>6.8459103000000026</v>
      </c>
      <c r="C2624">
        <f t="shared" si="205"/>
        <v>2622</v>
      </c>
      <c r="D2624" s="9">
        <f t="shared" si="202"/>
        <v>9.0937588163380444E-3</v>
      </c>
      <c r="E2624">
        <f t="shared" si="203"/>
        <v>-2.0412565682882136</v>
      </c>
      <c r="F2624">
        <f t="shared" si="204"/>
        <v>0.30131004366812225</v>
      </c>
      <c r="K2624" s="8">
        <v>37045</v>
      </c>
      <c r="L2624" s="9">
        <v>6.8459103000000026</v>
      </c>
      <c r="M2624">
        <v>9.0937588163380444E-3</v>
      </c>
      <c r="N2624">
        <v>0.30131004366812225</v>
      </c>
      <c r="O2624">
        <f t="shared" si="206"/>
        <v>-2.0412565682882136</v>
      </c>
    </row>
    <row r="2625" spans="1:15" x14ac:dyDescent="0.25">
      <c r="A2625" s="4">
        <v>39237</v>
      </c>
      <c r="B2625" s="7">
        <v>6.8459103000000017</v>
      </c>
      <c r="C2625">
        <f t="shared" si="205"/>
        <v>2623</v>
      </c>
      <c r="D2625" s="9">
        <f t="shared" si="202"/>
        <v>9.0902918857942647E-3</v>
      </c>
      <c r="E2625">
        <f t="shared" si="203"/>
        <v>-2.0414221715245016</v>
      </c>
      <c r="F2625">
        <f t="shared" si="204"/>
        <v>0.30142495977936107</v>
      </c>
      <c r="K2625" s="8">
        <v>39237</v>
      </c>
      <c r="L2625" s="9">
        <v>6.8459103000000017</v>
      </c>
      <c r="M2625">
        <v>9.0902918857942647E-3</v>
      </c>
      <c r="N2625">
        <v>0.30142495977936107</v>
      </c>
      <c r="O2625">
        <f t="shared" si="206"/>
        <v>-2.0414221715245016</v>
      </c>
    </row>
    <row r="2626" spans="1:15" x14ac:dyDescent="0.25">
      <c r="A2626" s="4">
        <v>38058</v>
      </c>
      <c r="B2626" s="7">
        <v>6.8456959500000014</v>
      </c>
      <c r="C2626">
        <f t="shared" si="205"/>
        <v>2624</v>
      </c>
      <c r="D2626" s="9">
        <f t="shared" si="202"/>
        <v>9.0868275977280324E-3</v>
      </c>
      <c r="E2626">
        <f t="shared" si="203"/>
        <v>-2.0415877116377708</v>
      </c>
      <c r="F2626">
        <f t="shared" si="204"/>
        <v>0.30153987589059988</v>
      </c>
      <c r="K2626" s="8">
        <v>38058</v>
      </c>
      <c r="L2626" s="9">
        <v>6.8456959500000014</v>
      </c>
      <c r="M2626">
        <v>9.0868275977280324E-3</v>
      </c>
      <c r="N2626">
        <v>0.30153987589059988</v>
      </c>
      <c r="O2626">
        <f t="shared" si="206"/>
        <v>-2.0415877116377708</v>
      </c>
    </row>
    <row r="2627" spans="1:15" x14ac:dyDescent="0.25">
      <c r="A2627" s="4">
        <v>33916</v>
      </c>
      <c r="B2627" s="7">
        <v>6.8454816000000021</v>
      </c>
      <c r="C2627">
        <f t="shared" si="205"/>
        <v>2625</v>
      </c>
      <c r="D2627" s="9">
        <f t="shared" ref="D2627:D2690" si="207">(C$1+1)/C2627/365</f>
        <v>9.0833659491193729E-3</v>
      </c>
      <c r="E2627">
        <f t="shared" ref="E2627:E2690" si="208">LOG(D2627)</f>
        <v>-2.041753188676124</v>
      </c>
      <c r="F2627">
        <f t="shared" ref="F2627:F2690" si="209">C2627/C$1</f>
        <v>0.30165479200183865</v>
      </c>
      <c r="K2627" s="8">
        <v>33916</v>
      </c>
      <c r="L2627" s="9">
        <v>6.8454816000000021</v>
      </c>
      <c r="M2627">
        <v>9.0833659491193729E-3</v>
      </c>
      <c r="N2627">
        <v>0.30165479200183865</v>
      </c>
      <c r="O2627">
        <f t="shared" si="206"/>
        <v>-2.041753188676124</v>
      </c>
    </row>
    <row r="2628" spans="1:15" x14ac:dyDescent="0.25">
      <c r="A2628" s="4">
        <v>42342</v>
      </c>
      <c r="B2628" s="7">
        <v>6.8411945999999997</v>
      </c>
      <c r="C2628">
        <f t="shared" ref="C2628:C2691" si="210">C2627+1</f>
        <v>2626</v>
      </c>
      <c r="D2628" s="9">
        <f t="shared" si="207"/>
        <v>9.0799069369529167E-3</v>
      </c>
      <c r="E2628">
        <f t="shared" si="208"/>
        <v>-2.0419186026876086</v>
      </c>
      <c r="F2628">
        <f t="shared" si="209"/>
        <v>0.30176970811307746</v>
      </c>
      <c r="K2628" s="8">
        <v>42342</v>
      </c>
      <c r="L2628" s="9">
        <v>6.8411945999999997</v>
      </c>
      <c r="M2628">
        <v>9.0799069369529167E-3</v>
      </c>
      <c r="N2628">
        <v>0.30176970811307746</v>
      </c>
      <c r="O2628">
        <f t="shared" ref="O2628:O2691" si="211">LOG(M2628)</f>
        <v>-2.0419186026876086</v>
      </c>
    </row>
    <row r="2629" spans="1:15" x14ac:dyDescent="0.25">
      <c r="A2629" s="4">
        <v>38853</v>
      </c>
      <c r="B2629" s="7">
        <v>6.8409802500000021</v>
      </c>
      <c r="C2629">
        <f t="shared" si="210"/>
        <v>2627</v>
      </c>
      <c r="D2629" s="9">
        <f t="shared" si="207"/>
        <v>9.0764505582178745E-3</v>
      </c>
      <c r="E2629">
        <f t="shared" si="208"/>
        <v>-2.0420839537202182</v>
      </c>
      <c r="F2629">
        <f t="shared" si="209"/>
        <v>0.30188462422431622</v>
      </c>
      <c r="K2629" s="8">
        <v>38853</v>
      </c>
      <c r="L2629" s="9">
        <v>6.8409802500000021</v>
      </c>
      <c r="M2629">
        <v>9.0764505582178745E-3</v>
      </c>
      <c r="N2629">
        <v>0.30188462422431622</v>
      </c>
      <c r="O2629">
        <f t="shared" si="211"/>
        <v>-2.0420839537202182</v>
      </c>
    </row>
    <row r="2630" spans="1:15" x14ac:dyDescent="0.25">
      <c r="A2630" s="4">
        <v>34245</v>
      </c>
      <c r="B2630" s="7">
        <v>6.8373363000000005</v>
      </c>
      <c r="C2630">
        <f t="shared" si="210"/>
        <v>2628</v>
      </c>
      <c r="D2630" s="9">
        <f t="shared" si="207"/>
        <v>9.0729968099080502E-3</v>
      </c>
      <c r="E2630">
        <f t="shared" si="208"/>
        <v>-2.0422492418218914</v>
      </c>
      <c r="F2630">
        <f t="shared" si="209"/>
        <v>0.30199954033555504</v>
      </c>
      <c r="K2630" s="8">
        <v>34245</v>
      </c>
      <c r="L2630" s="9">
        <v>6.8373363000000005</v>
      </c>
      <c r="M2630">
        <v>9.0729968099080502E-3</v>
      </c>
      <c r="N2630">
        <v>0.30199954033555504</v>
      </c>
      <c r="O2630">
        <f t="shared" si="211"/>
        <v>-2.0422492418218914</v>
      </c>
    </row>
    <row r="2631" spans="1:15" x14ac:dyDescent="0.25">
      <c r="A2631" s="4">
        <v>36784</v>
      </c>
      <c r="B2631" s="7">
        <v>6.8373362999999996</v>
      </c>
      <c r="C2631">
        <f t="shared" si="210"/>
        <v>2629</v>
      </c>
      <c r="D2631" s="9">
        <f t="shared" si="207"/>
        <v>9.0695456890218153E-3</v>
      </c>
      <c r="E2631">
        <f t="shared" si="208"/>
        <v>-2.0424144670405111</v>
      </c>
      <c r="F2631">
        <f t="shared" si="209"/>
        <v>0.30211445644679386</v>
      </c>
      <c r="K2631" s="8">
        <v>36784</v>
      </c>
      <c r="L2631" s="9">
        <v>6.8373362999999996</v>
      </c>
      <c r="M2631">
        <v>9.0695456890218153E-3</v>
      </c>
      <c r="N2631">
        <v>0.30211445644679386</v>
      </c>
      <c r="O2631">
        <f t="shared" si="211"/>
        <v>-2.0424144670405111</v>
      </c>
    </row>
    <row r="2632" spans="1:15" x14ac:dyDescent="0.25">
      <c r="A2632" s="4">
        <v>41303</v>
      </c>
      <c r="B2632" s="7">
        <v>6.8348945739130444</v>
      </c>
      <c r="C2632">
        <f t="shared" si="210"/>
        <v>2630</v>
      </c>
      <c r="D2632" s="9">
        <f t="shared" si="207"/>
        <v>9.0660971925621125E-3</v>
      </c>
      <c r="E2632">
        <f t="shared" si="208"/>
        <v>-2.0425796294239063</v>
      </c>
      <c r="F2632">
        <f t="shared" si="209"/>
        <v>0.30222937255803262</v>
      </c>
      <c r="K2632" s="8">
        <v>41303</v>
      </c>
      <c r="L2632" s="9">
        <v>6.8348945739130444</v>
      </c>
      <c r="M2632">
        <v>9.0660971925621125E-3</v>
      </c>
      <c r="N2632">
        <v>0.30222937255803262</v>
      </c>
      <c r="O2632">
        <f t="shared" si="211"/>
        <v>-2.0425796294239063</v>
      </c>
    </row>
    <row r="2633" spans="1:15" x14ac:dyDescent="0.25">
      <c r="A2633" s="4">
        <v>33866</v>
      </c>
      <c r="B2633" s="7">
        <v>6.8330493000000025</v>
      </c>
      <c r="C2633">
        <f t="shared" si="210"/>
        <v>2631</v>
      </c>
      <c r="D2633" s="9">
        <f t="shared" si="207"/>
        <v>9.0626513175364326E-3</v>
      </c>
      <c r="E2633">
        <f t="shared" si="208"/>
        <v>-2.042744729019851</v>
      </c>
      <c r="F2633">
        <f t="shared" si="209"/>
        <v>0.30234428866927143</v>
      </c>
      <c r="K2633" s="8">
        <v>33866</v>
      </c>
      <c r="L2633" s="9">
        <v>6.8330493000000025</v>
      </c>
      <c r="M2633">
        <v>9.0626513175364326E-3</v>
      </c>
      <c r="N2633">
        <v>0.30234428866927143</v>
      </c>
      <c r="O2633">
        <f t="shared" si="211"/>
        <v>-2.042744729019851</v>
      </c>
    </row>
    <row r="2634" spans="1:15" x14ac:dyDescent="0.25">
      <c r="A2634" s="4">
        <v>35322</v>
      </c>
      <c r="B2634" s="7">
        <v>6.8328349500000023</v>
      </c>
      <c r="C2634">
        <f t="shared" si="210"/>
        <v>2632</v>
      </c>
      <c r="D2634" s="9">
        <f t="shared" si="207"/>
        <v>9.0592080609568221E-3</v>
      </c>
      <c r="E2634">
        <f t="shared" si="208"/>
        <v>-2.042909765876066</v>
      </c>
      <c r="F2634">
        <f t="shared" si="209"/>
        <v>0.30245920478051025</v>
      </c>
      <c r="K2634" s="8">
        <v>35322</v>
      </c>
      <c r="L2634" s="9">
        <v>6.8328349500000023</v>
      </c>
      <c r="M2634">
        <v>9.0592080609568221E-3</v>
      </c>
      <c r="N2634">
        <v>0.30245920478051025</v>
      </c>
      <c r="O2634">
        <f t="shared" si="211"/>
        <v>-2.042909765876066</v>
      </c>
    </row>
    <row r="2635" spans="1:15" x14ac:dyDescent="0.25">
      <c r="A2635" s="4">
        <v>38761</v>
      </c>
      <c r="B2635" s="7">
        <v>6.8304211826086965</v>
      </c>
      <c r="C2635">
        <f t="shared" si="210"/>
        <v>2633</v>
      </c>
      <c r="D2635" s="9">
        <f t="shared" si="207"/>
        <v>9.0557674198398618E-3</v>
      </c>
      <c r="E2635">
        <f t="shared" si="208"/>
        <v>-2.0430747400402165</v>
      </c>
      <c r="F2635">
        <f t="shared" si="209"/>
        <v>0.30257412089174901</v>
      </c>
      <c r="K2635" s="8">
        <v>38761</v>
      </c>
      <c r="L2635" s="9">
        <v>6.8304211826086965</v>
      </c>
      <c r="M2635">
        <v>9.0557674198398618E-3</v>
      </c>
      <c r="N2635">
        <v>0.30257412089174901</v>
      </c>
      <c r="O2635">
        <f t="shared" si="211"/>
        <v>-2.0430747400402165</v>
      </c>
    </row>
    <row r="2636" spans="1:15" x14ac:dyDescent="0.25">
      <c r="A2636" s="4">
        <v>39772</v>
      </c>
      <c r="B2636" s="7">
        <v>6.8294053500000018</v>
      </c>
      <c r="C2636">
        <f t="shared" si="210"/>
        <v>2634</v>
      </c>
      <c r="D2636" s="9">
        <f t="shared" si="207"/>
        <v>9.0523293912066656E-3</v>
      </c>
      <c r="E2636">
        <f t="shared" si="208"/>
        <v>-2.0432396515599129</v>
      </c>
      <c r="F2636">
        <f t="shared" si="209"/>
        <v>0.30268903700298783</v>
      </c>
      <c r="K2636" s="8">
        <v>39772</v>
      </c>
      <c r="L2636" s="9">
        <v>6.8294053500000018</v>
      </c>
      <c r="M2636">
        <v>9.0523293912066656E-3</v>
      </c>
      <c r="N2636">
        <v>0.30268903700298783</v>
      </c>
      <c r="O2636">
        <f t="shared" si="211"/>
        <v>-2.0432396515599129</v>
      </c>
    </row>
    <row r="2637" spans="1:15" x14ac:dyDescent="0.25">
      <c r="A2637" s="4">
        <v>38153</v>
      </c>
      <c r="B2637" s="7">
        <v>6.8289766500000004</v>
      </c>
      <c r="C2637">
        <f t="shared" si="210"/>
        <v>2635</v>
      </c>
      <c r="D2637" s="9">
        <f t="shared" si="207"/>
        <v>9.0488939720828679E-3</v>
      </c>
      <c r="E2637">
        <f t="shared" si="208"/>
        <v>-2.0434045004827137</v>
      </c>
      <c r="F2637">
        <f t="shared" si="209"/>
        <v>0.30280395311422659</v>
      </c>
      <c r="K2637" s="8">
        <v>38153</v>
      </c>
      <c r="L2637" s="9">
        <v>6.8289766500000004</v>
      </c>
      <c r="M2637">
        <v>9.0488939720828679E-3</v>
      </c>
      <c r="N2637">
        <v>0.30280395311422659</v>
      </c>
      <c r="O2637">
        <f t="shared" si="211"/>
        <v>-2.0434045004827137</v>
      </c>
    </row>
    <row r="2638" spans="1:15" x14ac:dyDescent="0.25">
      <c r="A2638" s="4">
        <v>39626</v>
      </c>
      <c r="B2638" s="7">
        <v>6.8279049000000001</v>
      </c>
      <c r="C2638">
        <f t="shared" si="210"/>
        <v>2636</v>
      </c>
      <c r="D2638" s="9">
        <f t="shared" si="207"/>
        <v>9.0454611594986169E-3</v>
      </c>
      <c r="E2638">
        <f t="shared" si="208"/>
        <v>-2.0435692868561204</v>
      </c>
      <c r="F2638">
        <f t="shared" si="209"/>
        <v>0.3029188692254654</v>
      </c>
      <c r="K2638" s="8">
        <v>39626</v>
      </c>
      <c r="L2638" s="9">
        <v>6.8279049000000001</v>
      </c>
      <c r="M2638">
        <v>9.0454611594986169E-3</v>
      </c>
      <c r="N2638">
        <v>0.3029188692254654</v>
      </c>
      <c r="O2638">
        <f t="shared" si="211"/>
        <v>-2.0435692868561204</v>
      </c>
    </row>
    <row r="2639" spans="1:15" x14ac:dyDescent="0.25">
      <c r="A2639" s="4">
        <v>39483</v>
      </c>
      <c r="B2639" s="7">
        <v>6.8272618499999984</v>
      </c>
      <c r="C2639">
        <f t="shared" si="210"/>
        <v>2637</v>
      </c>
      <c r="D2639" s="9">
        <f t="shared" si="207"/>
        <v>9.0420309504885693E-3</v>
      </c>
      <c r="E2639">
        <f t="shared" si="208"/>
        <v>-2.0437340107275825</v>
      </c>
      <c r="F2639">
        <f t="shared" si="209"/>
        <v>0.30303378533670422</v>
      </c>
      <c r="K2639" s="8">
        <v>39483</v>
      </c>
      <c r="L2639" s="9">
        <v>6.8272618499999984</v>
      </c>
      <c r="M2639">
        <v>9.0420309504885693E-3</v>
      </c>
      <c r="N2639">
        <v>0.30303378533670422</v>
      </c>
      <c r="O2639">
        <f t="shared" si="211"/>
        <v>-2.0437340107275825</v>
      </c>
    </row>
    <row r="2640" spans="1:15" x14ac:dyDescent="0.25">
      <c r="A2640" s="4">
        <v>40458</v>
      </c>
      <c r="B2640" s="7">
        <v>6.8251183499999994</v>
      </c>
      <c r="C2640">
        <f t="shared" si="210"/>
        <v>2638</v>
      </c>
      <c r="D2640" s="9">
        <f t="shared" si="207"/>
        <v>9.0386033420918714E-3</v>
      </c>
      <c r="E2640">
        <f t="shared" si="208"/>
        <v>-2.0438986721444947</v>
      </c>
      <c r="F2640">
        <f t="shared" si="209"/>
        <v>0.30314870144794298</v>
      </c>
      <c r="K2640" s="8">
        <v>40458</v>
      </c>
      <c r="L2640" s="9">
        <v>6.8251183499999994</v>
      </c>
      <c r="M2640">
        <v>9.0386033420918714E-3</v>
      </c>
      <c r="N2640">
        <v>0.30314870144794298</v>
      </c>
      <c r="O2640">
        <f t="shared" si="211"/>
        <v>-2.0438986721444947</v>
      </c>
    </row>
    <row r="2641" spans="1:15" x14ac:dyDescent="0.25">
      <c r="A2641" s="4">
        <v>38686</v>
      </c>
      <c r="B2641" s="7">
        <v>6.824904000000001</v>
      </c>
      <c r="C2641">
        <f t="shared" si="210"/>
        <v>2639</v>
      </c>
      <c r="D2641" s="9">
        <f t="shared" si="207"/>
        <v>9.0351783313521623E-3</v>
      </c>
      <c r="E2641">
        <f t="shared" si="208"/>
        <v>-2.0440632711541977</v>
      </c>
      <c r="F2641">
        <f t="shared" si="209"/>
        <v>0.3032636175591818</v>
      </c>
      <c r="K2641" s="8">
        <v>38686</v>
      </c>
      <c r="L2641" s="9">
        <v>6.824904000000001</v>
      </c>
      <c r="M2641">
        <v>9.0351783313521623E-3</v>
      </c>
      <c r="N2641">
        <v>0.3032636175591818</v>
      </c>
      <c r="O2641">
        <f t="shared" si="211"/>
        <v>-2.0440632711541977</v>
      </c>
    </row>
    <row r="2642" spans="1:15" x14ac:dyDescent="0.25">
      <c r="A2642" s="4">
        <v>40472</v>
      </c>
      <c r="B2642" s="7">
        <v>6.824904000000001</v>
      </c>
      <c r="C2642">
        <f t="shared" si="210"/>
        <v>2640</v>
      </c>
      <c r="D2642" s="9">
        <f t="shared" si="207"/>
        <v>9.0317559153175585E-3</v>
      </c>
      <c r="E2642">
        <f t="shared" si="208"/>
        <v>-2.0442278078039791</v>
      </c>
      <c r="F2642">
        <f t="shared" si="209"/>
        <v>0.30337853367042061</v>
      </c>
      <c r="K2642" s="8">
        <v>40472</v>
      </c>
      <c r="L2642" s="9">
        <v>6.824904000000001</v>
      </c>
      <c r="M2642">
        <v>9.0317559153175585E-3</v>
      </c>
      <c r="N2642">
        <v>0.30337853367042061</v>
      </c>
      <c r="O2642">
        <f t="shared" si="211"/>
        <v>-2.0442278078039791</v>
      </c>
    </row>
    <row r="2643" spans="1:15" x14ac:dyDescent="0.25">
      <c r="A2643" s="4">
        <v>35164</v>
      </c>
      <c r="B2643" s="7">
        <v>6.8249039999999992</v>
      </c>
      <c r="C2643">
        <f t="shared" si="210"/>
        <v>2641</v>
      </c>
      <c r="D2643" s="9">
        <f t="shared" si="207"/>
        <v>9.0283360910406486E-3</v>
      </c>
      <c r="E2643">
        <f t="shared" si="208"/>
        <v>-2.044392282141072</v>
      </c>
      <c r="F2643">
        <f t="shared" si="209"/>
        <v>0.30349344978165937</v>
      </c>
      <c r="K2643" s="8">
        <v>35164</v>
      </c>
      <c r="L2643" s="9">
        <v>6.8249039999999992</v>
      </c>
      <c r="M2643">
        <v>9.0283360910406486E-3</v>
      </c>
      <c r="N2643">
        <v>0.30349344978165937</v>
      </c>
      <c r="O2643">
        <f t="shared" si="211"/>
        <v>-2.044392282141072</v>
      </c>
    </row>
    <row r="2644" spans="1:15" x14ac:dyDescent="0.25">
      <c r="A2644" s="4">
        <v>39267</v>
      </c>
      <c r="B2644" s="7">
        <v>6.823403550000001</v>
      </c>
      <c r="C2644">
        <f t="shared" si="210"/>
        <v>2642</v>
      </c>
      <c r="D2644" s="9">
        <f t="shared" si="207"/>
        <v>9.0249188555784846E-3</v>
      </c>
      <c r="E2644">
        <f t="shared" si="208"/>
        <v>-2.0445566942126567</v>
      </c>
      <c r="F2644">
        <f t="shared" si="209"/>
        <v>0.30360836589289819</v>
      </c>
      <c r="K2644" s="8">
        <v>39267</v>
      </c>
      <c r="L2644" s="9">
        <v>6.823403550000001</v>
      </c>
      <c r="M2644">
        <v>9.0249188555784846E-3</v>
      </c>
      <c r="N2644">
        <v>0.30360836589289819</v>
      </c>
      <c r="O2644">
        <f t="shared" si="211"/>
        <v>-2.0445566942126567</v>
      </c>
    </row>
    <row r="2645" spans="1:15" x14ac:dyDescent="0.25">
      <c r="A2645" s="4">
        <v>33985</v>
      </c>
      <c r="B2645" s="7">
        <v>6.8208313499999997</v>
      </c>
      <c r="C2645">
        <f t="shared" si="210"/>
        <v>2643</v>
      </c>
      <c r="D2645" s="9">
        <f t="shared" si="207"/>
        <v>9.0215042059925681E-3</v>
      </c>
      <c r="E2645">
        <f t="shared" si="208"/>
        <v>-2.0447210440658585</v>
      </c>
      <c r="F2645">
        <f t="shared" si="209"/>
        <v>0.30372328200413701</v>
      </c>
      <c r="K2645" s="8">
        <v>33985</v>
      </c>
      <c r="L2645" s="9">
        <v>6.8208313499999997</v>
      </c>
      <c r="M2645">
        <v>9.0215042059925681E-3</v>
      </c>
      <c r="N2645">
        <v>0.30372328200413701</v>
      </c>
      <c r="O2645">
        <f t="shared" si="211"/>
        <v>-2.0447210440658585</v>
      </c>
    </row>
    <row r="2646" spans="1:15" x14ac:dyDescent="0.25">
      <c r="A2646" s="4">
        <v>35057</v>
      </c>
      <c r="B2646" s="7">
        <v>6.8208313499999997</v>
      </c>
      <c r="C2646">
        <f t="shared" si="210"/>
        <v>2644</v>
      </c>
      <c r="D2646" s="9">
        <f t="shared" si="207"/>
        <v>9.0180921393488486E-3</v>
      </c>
      <c r="E2646">
        <f t="shared" si="208"/>
        <v>-2.0448853317477509</v>
      </c>
      <c r="F2646">
        <f t="shared" si="209"/>
        <v>0.30383819811537577</v>
      </c>
      <c r="K2646" s="8">
        <v>35057</v>
      </c>
      <c r="L2646" s="9">
        <v>6.8208313499999997</v>
      </c>
      <c r="M2646">
        <v>9.0180921393488486E-3</v>
      </c>
      <c r="N2646">
        <v>0.30383819811537577</v>
      </c>
      <c r="O2646">
        <f t="shared" si="211"/>
        <v>-2.0448853317477509</v>
      </c>
    </row>
    <row r="2647" spans="1:15" x14ac:dyDescent="0.25">
      <c r="A2647" s="4">
        <v>41923</v>
      </c>
      <c r="B2647" s="7">
        <v>6.8179668545454541</v>
      </c>
      <c r="C2647">
        <f t="shared" si="210"/>
        <v>2645</v>
      </c>
      <c r="D2647" s="9">
        <f t="shared" si="207"/>
        <v>9.0146826527177162E-3</v>
      </c>
      <c r="E2647">
        <f t="shared" si="208"/>
        <v>-2.0450495573053526</v>
      </c>
      <c r="F2647">
        <f t="shared" si="209"/>
        <v>0.30395311422661458</v>
      </c>
      <c r="K2647" s="8">
        <v>41923</v>
      </c>
      <c r="L2647" s="9">
        <v>6.8179668545454541</v>
      </c>
      <c r="M2647">
        <v>9.0146826527177162E-3</v>
      </c>
      <c r="N2647">
        <v>0.30395311422661458</v>
      </c>
      <c r="O2647">
        <f t="shared" si="211"/>
        <v>-2.0450495573053526</v>
      </c>
    </row>
    <row r="2648" spans="1:15" x14ac:dyDescent="0.25">
      <c r="A2648" s="4">
        <v>38636</v>
      </c>
      <c r="B2648" s="7">
        <v>6.8167587000000003</v>
      </c>
      <c r="C2648">
        <f t="shared" si="210"/>
        <v>2646</v>
      </c>
      <c r="D2648" s="9">
        <f t="shared" si="207"/>
        <v>9.0112757431739816E-3</v>
      </c>
      <c r="E2648">
        <f t="shared" si="208"/>
        <v>-2.0452137207856302</v>
      </c>
      <c r="F2648">
        <f t="shared" si="209"/>
        <v>0.30406803033785335</v>
      </c>
      <c r="K2648" s="8">
        <v>38636</v>
      </c>
      <c r="L2648" s="9">
        <v>6.8167587000000003</v>
      </c>
      <c r="M2648">
        <v>9.0112757431739816E-3</v>
      </c>
      <c r="N2648">
        <v>0.30406803033785335</v>
      </c>
      <c r="O2648">
        <f t="shared" si="211"/>
        <v>-2.0452137207856302</v>
      </c>
    </row>
    <row r="2649" spans="1:15" x14ac:dyDescent="0.25">
      <c r="A2649" s="4">
        <v>38463</v>
      </c>
      <c r="B2649" s="7">
        <v>6.81654435</v>
      </c>
      <c r="C2649">
        <f t="shared" si="210"/>
        <v>2647</v>
      </c>
      <c r="D2649" s="9">
        <f t="shared" si="207"/>
        <v>9.0078714077968854E-3</v>
      </c>
      <c r="E2649">
        <f t="shared" si="208"/>
        <v>-2.0453778222354964</v>
      </c>
      <c r="F2649">
        <f t="shared" si="209"/>
        <v>0.30418294644909216</v>
      </c>
      <c r="K2649" s="8">
        <v>38463</v>
      </c>
      <c r="L2649" s="9">
        <v>6.81654435</v>
      </c>
      <c r="M2649">
        <v>9.0078714077968854E-3</v>
      </c>
      <c r="N2649">
        <v>0.30418294644909216</v>
      </c>
      <c r="O2649">
        <f t="shared" si="211"/>
        <v>-2.0453778222354964</v>
      </c>
    </row>
    <row r="2650" spans="1:15" x14ac:dyDescent="0.25">
      <c r="A2650" s="4">
        <v>37162</v>
      </c>
      <c r="B2650" s="7">
        <v>6.8161156500000013</v>
      </c>
      <c r="C2650">
        <f t="shared" si="210"/>
        <v>2648</v>
      </c>
      <c r="D2650" s="9">
        <f t="shared" si="207"/>
        <v>9.0044696436700749E-3</v>
      </c>
      <c r="E2650">
        <f t="shared" si="208"/>
        <v>-2.0455418617018104</v>
      </c>
      <c r="F2650">
        <f t="shared" si="209"/>
        <v>0.30429786256033098</v>
      </c>
      <c r="K2650" s="8">
        <v>37162</v>
      </c>
      <c r="L2650" s="9">
        <v>6.8161156500000013</v>
      </c>
      <c r="M2650">
        <v>9.0044696436700749E-3</v>
      </c>
      <c r="N2650">
        <v>0.30429786256033098</v>
      </c>
      <c r="O2650">
        <f t="shared" si="211"/>
        <v>-2.0455418617018104</v>
      </c>
    </row>
    <row r="2651" spans="1:15" x14ac:dyDescent="0.25">
      <c r="A2651" s="4">
        <v>38949</v>
      </c>
      <c r="B2651" s="7">
        <v>6.8129003999999984</v>
      </c>
      <c r="C2651">
        <f t="shared" si="210"/>
        <v>2649</v>
      </c>
      <c r="D2651" s="9">
        <f t="shared" si="207"/>
        <v>9.0010704478815998E-3</v>
      </c>
      <c r="E2651">
        <f t="shared" si="208"/>
        <v>-2.0457058392313789</v>
      </c>
      <c r="F2651">
        <f t="shared" si="209"/>
        <v>0.30441277867156974</v>
      </c>
      <c r="K2651" s="8">
        <v>38949</v>
      </c>
      <c r="L2651" s="9">
        <v>6.8129003999999984</v>
      </c>
      <c r="M2651">
        <v>9.0010704478815998E-3</v>
      </c>
      <c r="N2651">
        <v>0.30441277867156974</v>
      </c>
      <c r="O2651">
        <f t="shared" si="211"/>
        <v>-2.0457058392313789</v>
      </c>
    </row>
    <row r="2652" spans="1:15" x14ac:dyDescent="0.25">
      <c r="A2652" s="4">
        <v>35844</v>
      </c>
      <c r="B2652" s="7">
        <v>6.8097157714285723</v>
      </c>
      <c r="C2652">
        <f t="shared" si="210"/>
        <v>2650</v>
      </c>
      <c r="D2652" s="9">
        <f t="shared" si="207"/>
        <v>8.9976738175239074E-3</v>
      </c>
      <c r="E2652">
        <f t="shared" si="208"/>
        <v>-2.0458697548709561</v>
      </c>
      <c r="F2652">
        <f t="shared" si="209"/>
        <v>0.30452769478280856</v>
      </c>
      <c r="K2652" s="8">
        <v>35844</v>
      </c>
      <c r="L2652" s="9">
        <v>6.8097157714285723</v>
      </c>
      <c r="M2652">
        <v>8.9976738175239074E-3</v>
      </c>
      <c r="N2652">
        <v>0.30452769478280856</v>
      </c>
      <c r="O2652">
        <f t="shared" si="211"/>
        <v>-2.0458697548709561</v>
      </c>
    </row>
    <row r="2653" spans="1:15" x14ac:dyDescent="0.25">
      <c r="A2653" s="4">
        <v>40447</v>
      </c>
      <c r="B2653" s="7">
        <v>6.8090810727272739</v>
      </c>
      <c r="C2653">
        <f t="shared" si="210"/>
        <v>2651</v>
      </c>
      <c r="D2653" s="9">
        <f t="shared" si="207"/>
        <v>8.9942797496938339E-3</v>
      </c>
      <c r="E2653">
        <f t="shared" si="208"/>
        <v>-2.0460336086672415</v>
      </c>
      <c r="F2653">
        <f t="shared" si="209"/>
        <v>0.30464261089404737</v>
      </c>
      <c r="K2653" s="8">
        <v>40447</v>
      </c>
      <c r="L2653" s="9">
        <v>6.8090810727272739</v>
      </c>
      <c r="M2653">
        <v>8.9942797496938339E-3</v>
      </c>
      <c r="N2653">
        <v>0.30464261089404737</v>
      </c>
      <c r="O2653">
        <f t="shared" si="211"/>
        <v>-2.0460336086672415</v>
      </c>
    </row>
    <row r="2654" spans="1:15" x14ac:dyDescent="0.25">
      <c r="A2654" s="4">
        <v>34960</v>
      </c>
      <c r="B2654" s="7">
        <v>6.8081847</v>
      </c>
      <c r="C2654">
        <f t="shared" si="210"/>
        <v>2652</v>
      </c>
      <c r="D2654" s="9">
        <f t="shared" si="207"/>
        <v>8.9908882414925922E-3</v>
      </c>
      <c r="E2654">
        <f t="shared" si="208"/>
        <v>-2.0461974006668835</v>
      </c>
      <c r="F2654">
        <f t="shared" si="209"/>
        <v>0.30475752700528613</v>
      </c>
      <c r="K2654" s="8">
        <v>34960</v>
      </c>
      <c r="L2654" s="9">
        <v>6.8081847</v>
      </c>
      <c r="M2654">
        <v>8.9908882414925922E-3</v>
      </c>
      <c r="N2654">
        <v>0.30475752700528613</v>
      </c>
      <c r="O2654">
        <f t="shared" si="211"/>
        <v>-2.0461974006668835</v>
      </c>
    </row>
    <row r="2655" spans="1:15" x14ac:dyDescent="0.25">
      <c r="A2655" s="4">
        <v>38721</v>
      </c>
      <c r="B2655" s="7">
        <v>6.8079703500000015</v>
      </c>
      <c r="C2655">
        <f t="shared" si="210"/>
        <v>2653</v>
      </c>
      <c r="D2655" s="9">
        <f t="shared" si="207"/>
        <v>8.987499290025765E-3</v>
      </c>
      <c r="E2655">
        <f t="shared" si="208"/>
        <v>-2.0463611309164773</v>
      </c>
      <c r="F2655">
        <f t="shared" si="209"/>
        <v>0.30487244311652495</v>
      </c>
      <c r="K2655" s="8">
        <v>38721</v>
      </c>
      <c r="L2655" s="9">
        <v>6.8079703500000015</v>
      </c>
      <c r="M2655">
        <v>8.987499290025765E-3</v>
      </c>
      <c r="N2655">
        <v>0.30487244311652495</v>
      </c>
      <c r="O2655">
        <f t="shared" si="211"/>
        <v>-2.0463611309164773</v>
      </c>
    </row>
    <row r="2656" spans="1:15" x14ac:dyDescent="0.25">
      <c r="A2656" s="4">
        <v>39177</v>
      </c>
      <c r="B2656" s="7">
        <v>6.8079703499999997</v>
      </c>
      <c r="C2656">
        <f t="shared" si="210"/>
        <v>2654</v>
      </c>
      <c r="D2656" s="9">
        <f t="shared" si="207"/>
        <v>8.9841128924032995E-3</v>
      </c>
      <c r="E2656">
        <f t="shared" si="208"/>
        <v>-2.0465247994625648</v>
      </c>
      <c r="F2656">
        <f t="shared" si="209"/>
        <v>0.30498735922776371</v>
      </c>
      <c r="K2656" s="8">
        <v>39177</v>
      </c>
      <c r="L2656" s="9">
        <v>6.8079703499999997</v>
      </c>
      <c r="M2656">
        <v>8.9841128924032995E-3</v>
      </c>
      <c r="N2656">
        <v>0.30498735922776371</v>
      </c>
      <c r="O2656">
        <f t="shared" si="211"/>
        <v>-2.0465247994625648</v>
      </c>
    </row>
    <row r="2657" spans="1:15" x14ac:dyDescent="0.25">
      <c r="A2657" s="4">
        <v>38329</v>
      </c>
      <c r="B2657" s="7">
        <v>6.8077560000000013</v>
      </c>
      <c r="C2657">
        <f t="shared" si="210"/>
        <v>2655</v>
      </c>
      <c r="D2657" s="9">
        <f t="shared" si="207"/>
        <v>8.9807290457394936E-3</v>
      </c>
      <c r="E2657">
        <f t="shared" si="208"/>
        <v>-2.046688406351636</v>
      </c>
      <c r="F2657">
        <f t="shared" si="209"/>
        <v>0.30510227533900253</v>
      </c>
      <c r="K2657" s="8">
        <v>38329</v>
      </c>
      <c r="L2657" s="9">
        <v>6.8077560000000013</v>
      </c>
      <c r="M2657">
        <v>8.9807290457394936E-3</v>
      </c>
      <c r="N2657">
        <v>0.30510227533900253</v>
      </c>
      <c r="O2657">
        <f t="shared" si="211"/>
        <v>-2.046688406351636</v>
      </c>
    </row>
    <row r="2658" spans="1:15" x14ac:dyDescent="0.25">
      <c r="A2658" s="4">
        <v>38245</v>
      </c>
      <c r="B2658" s="7">
        <v>6.8041120500000005</v>
      </c>
      <c r="C2658">
        <f t="shared" si="210"/>
        <v>2656</v>
      </c>
      <c r="D2658" s="9">
        <f t="shared" si="207"/>
        <v>8.9773477471529958E-3</v>
      </c>
      <c r="E2658">
        <f t="shared" si="208"/>
        <v>-2.0468519516301282</v>
      </c>
      <c r="F2658">
        <f t="shared" si="209"/>
        <v>0.30521719145024134</v>
      </c>
      <c r="K2658" s="8">
        <v>38245</v>
      </c>
      <c r="L2658" s="9">
        <v>6.8041120500000005</v>
      </c>
      <c r="M2658">
        <v>8.9773477471529958E-3</v>
      </c>
      <c r="N2658">
        <v>0.30521719145024134</v>
      </c>
      <c r="O2658">
        <f t="shared" si="211"/>
        <v>-2.0468519516301282</v>
      </c>
    </row>
    <row r="2659" spans="1:15" x14ac:dyDescent="0.25">
      <c r="A2659" s="4">
        <v>41495</v>
      </c>
      <c r="B2659" s="7">
        <v>6.804028173913041</v>
      </c>
      <c r="C2659">
        <f t="shared" si="210"/>
        <v>2657</v>
      </c>
      <c r="D2659" s="9">
        <f t="shared" si="207"/>
        <v>8.9739689937667882E-3</v>
      </c>
      <c r="E2659">
        <f t="shared" si="208"/>
        <v>-2.0470154353444259</v>
      </c>
      <c r="F2659">
        <f t="shared" si="209"/>
        <v>0.3053321075614801</v>
      </c>
      <c r="K2659" s="8">
        <v>41495</v>
      </c>
      <c r="L2659" s="9">
        <v>6.804028173913041</v>
      </c>
      <c r="M2659">
        <v>8.9739689937667882E-3</v>
      </c>
      <c r="N2659">
        <v>0.3053321075614801</v>
      </c>
      <c r="O2659">
        <f t="shared" si="211"/>
        <v>-2.0470154353444259</v>
      </c>
    </row>
    <row r="2660" spans="1:15" x14ac:dyDescent="0.25">
      <c r="A2660" s="4">
        <v>35313</v>
      </c>
      <c r="B2660" s="7">
        <v>6.8038977000000003</v>
      </c>
      <c r="C2660">
        <f t="shared" si="210"/>
        <v>2658</v>
      </c>
      <c r="D2660" s="9">
        <f t="shared" si="207"/>
        <v>8.9705927827081842E-3</v>
      </c>
      <c r="E2660">
        <f t="shared" si="208"/>
        <v>-2.0471788575408616</v>
      </c>
      <c r="F2660">
        <f t="shared" si="209"/>
        <v>0.30544702367271892</v>
      </c>
      <c r="K2660" s="8">
        <v>35313</v>
      </c>
      <c r="L2660" s="9">
        <v>6.8038977000000003</v>
      </c>
      <c r="M2660">
        <v>8.9705927827081842E-3</v>
      </c>
      <c r="N2660">
        <v>0.30544702367271892</v>
      </c>
      <c r="O2660">
        <f t="shared" si="211"/>
        <v>-2.0471788575408616</v>
      </c>
    </row>
    <row r="2661" spans="1:15" x14ac:dyDescent="0.25">
      <c r="A2661" s="4">
        <v>33678</v>
      </c>
      <c r="B2661" s="7">
        <v>6.8004681000000007</v>
      </c>
      <c r="C2661">
        <f t="shared" si="210"/>
        <v>2659</v>
      </c>
      <c r="D2661" s="9">
        <f t="shared" si="207"/>
        <v>8.9672191111088203E-3</v>
      </c>
      <c r="E2661">
        <f t="shared" si="208"/>
        <v>-2.0473422182657153</v>
      </c>
      <c r="F2661">
        <f t="shared" si="209"/>
        <v>0.30556193978395774</v>
      </c>
      <c r="K2661" s="8">
        <v>33678</v>
      </c>
      <c r="L2661" s="9">
        <v>6.8004681000000007</v>
      </c>
      <c r="M2661">
        <v>8.9672191111088203E-3</v>
      </c>
      <c r="N2661">
        <v>0.30556193978395774</v>
      </c>
      <c r="O2661">
        <f t="shared" si="211"/>
        <v>-2.0473422182657153</v>
      </c>
    </row>
    <row r="2662" spans="1:15" x14ac:dyDescent="0.25">
      <c r="A2662" s="4">
        <v>35729</v>
      </c>
      <c r="B2662" s="7">
        <v>6.7998250500000035</v>
      </c>
      <c r="C2662">
        <f t="shared" si="210"/>
        <v>2660</v>
      </c>
      <c r="D2662" s="9">
        <f t="shared" si="207"/>
        <v>8.9638479761046438E-3</v>
      </c>
      <c r="E2662">
        <f t="shared" si="208"/>
        <v>-2.0475055175652153</v>
      </c>
      <c r="F2662">
        <f t="shared" si="209"/>
        <v>0.3056768558951965</v>
      </c>
      <c r="K2662" s="8">
        <v>35729</v>
      </c>
      <c r="L2662" s="9">
        <v>6.7998250500000035</v>
      </c>
      <c r="M2662">
        <v>8.9638479761046438E-3</v>
      </c>
      <c r="N2662">
        <v>0.3056768558951965</v>
      </c>
      <c r="O2662">
        <f t="shared" si="211"/>
        <v>-2.0475055175652153</v>
      </c>
    </row>
    <row r="2663" spans="1:15" x14ac:dyDescent="0.25">
      <c r="A2663" s="4">
        <v>38344</v>
      </c>
      <c r="B2663" s="7">
        <v>6.7998250500000017</v>
      </c>
      <c r="C2663">
        <f t="shared" si="210"/>
        <v>2661</v>
      </c>
      <c r="D2663" s="9">
        <f t="shared" si="207"/>
        <v>8.9604793748359092E-3</v>
      </c>
      <c r="E2663">
        <f t="shared" si="208"/>
        <v>-2.0476687554855371</v>
      </c>
      <c r="F2663">
        <f t="shared" si="209"/>
        <v>0.30579177200643531</v>
      </c>
      <c r="K2663" s="8">
        <v>38344</v>
      </c>
      <c r="L2663" s="9">
        <v>6.7998250500000017</v>
      </c>
      <c r="M2663">
        <v>8.9604793748359092E-3</v>
      </c>
      <c r="N2663">
        <v>0.30579177200643531</v>
      </c>
      <c r="O2663">
        <f t="shared" si="211"/>
        <v>-2.0476687554855371</v>
      </c>
    </row>
    <row r="2664" spans="1:15" x14ac:dyDescent="0.25">
      <c r="A2664" s="4">
        <v>40115</v>
      </c>
      <c r="B2664" s="7">
        <v>6.7996719428571426</v>
      </c>
      <c r="C2664">
        <f t="shared" si="210"/>
        <v>2662</v>
      </c>
      <c r="D2664" s="9">
        <f t="shared" si="207"/>
        <v>8.9571133044471663E-3</v>
      </c>
      <c r="E2664">
        <f t="shared" si="208"/>
        <v>-2.0478319320728047</v>
      </c>
      <c r="F2664">
        <f t="shared" si="209"/>
        <v>0.30590668811767407</v>
      </c>
      <c r="K2664" s="8">
        <v>40115</v>
      </c>
      <c r="L2664" s="9">
        <v>6.7996719428571426</v>
      </c>
      <c r="M2664">
        <v>8.9571133044471663E-3</v>
      </c>
      <c r="N2664">
        <v>0.30590668811767407</v>
      </c>
      <c r="O2664">
        <f t="shared" si="211"/>
        <v>-2.0478319320728047</v>
      </c>
    </row>
    <row r="2665" spans="1:15" x14ac:dyDescent="0.25">
      <c r="A2665" s="4">
        <v>41167</v>
      </c>
      <c r="B2665" s="7">
        <v>6.7996106999999997</v>
      </c>
      <c r="C2665">
        <f t="shared" si="210"/>
        <v>2663</v>
      </c>
      <c r="D2665" s="9">
        <f t="shared" si="207"/>
        <v>8.9537497620872531E-3</v>
      </c>
      <c r="E2665">
        <f t="shared" si="208"/>
        <v>-2.0479950473730892</v>
      </c>
      <c r="F2665">
        <f t="shared" si="209"/>
        <v>0.30602160422891289</v>
      </c>
      <c r="K2665" s="8">
        <v>41167</v>
      </c>
      <c r="L2665" s="9">
        <v>6.7996106999999997</v>
      </c>
      <c r="M2665">
        <v>8.9537497620872531E-3</v>
      </c>
      <c r="N2665">
        <v>0.30602160422891289</v>
      </c>
      <c r="O2665">
        <f t="shared" si="211"/>
        <v>-2.0479950473730892</v>
      </c>
    </row>
    <row r="2666" spans="1:15" x14ac:dyDescent="0.25">
      <c r="A2666" s="4">
        <v>38697</v>
      </c>
      <c r="B2666" s="7">
        <v>6.796181100000001</v>
      </c>
      <c r="C2666">
        <f t="shared" si="210"/>
        <v>2664</v>
      </c>
      <c r="D2666" s="9">
        <f t="shared" si="207"/>
        <v>8.9503887449092941E-3</v>
      </c>
      <c r="E2666">
        <f t="shared" si="208"/>
        <v>-2.0481581014324117</v>
      </c>
      <c r="F2666">
        <f t="shared" si="209"/>
        <v>0.30613652034015171</v>
      </c>
      <c r="K2666" s="8">
        <v>38697</v>
      </c>
      <c r="L2666" s="9">
        <v>6.796181100000001</v>
      </c>
      <c r="M2666">
        <v>8.9503887449092941E-3</v>
      </c>
      <c r="N2666">
        <v>0.30613652034015171</v>
      </c>
      <c r="O2666">
        <f t="shared" si="211"/>
        <v>-2.0481581014324117</v>
      </c>
    </row>
    <row r="2667" spans="1:15" x14ac:dyDescent="0.25">
      <c r="A2667" s="4">
        <v>34829</v>
      </c>
      <c r="B2667" s="7">
        <v>6.7959667500000034</v>
      </c>
      <c r="C2667">
        <f t="shared" si="210"/>
        <v>2665</v>
      </c>
      <c r="D2667" s="9">
        <f t="shared" si="207"/>
        <v>8.9470302500706776E-3</v>
      </c>
      <c r="E2667">
        <f t="shared" si="208"/>
        <v>-2.0483210942967394</v>
      </c>
      <c r="F2667">
        <f t="shared" si="209"/>
        <v>0.30625143645139047</v>
      </c>
      <c r="K2667" s="8">
        <v>34829</v>
      </c>
      <c r="L2667" s="9">
        <v>6.7959667500000034</v>
      </c>
      <c r="M2667">
        <v>8.9470302500706776E-3</v>
      </c>
      <c r="N2667">
        <v>0.30625143645139047</v>
      </c>
      <c r="O2667">
        <f t="shared" si="211"/>
        <v>-2.0483210942967394</v>
      </c>
    </row>
    <row r="2668" spans="1:15" x14ac:dyDescent="0.25">
      <c r="A2668" s="4">
        <v>39155</v>
      </c>
      <c r="B2668" s="7">
        <v>6.7957524000000005</v>
      </c>
      <c r="C2668">
        <f t="shared" si="210"/>
        <v>2666</v>
      </c>
      <c r="D2668" s="9">
        <f t="shared" si="207"/>
        <v>8.9436742747330666E-3</v>
      </c>
      <c r="E2668">
        <f t="shared" si="208"/>
        <v>-2.0484840260119888</v>
      </c>
      <c r="F2668">
        <f t="shared" si="209"/>
        <v>0.30636635256262928</v>
      </c>
      <c r="K2668" s="8">
        <v>39155</v>
      </c>
      <c r="L2668" s="9">
        <v>6.7957524000000005</v>
      </c>
      <c r="M2668">
        <v>8.9436742747330666E-3</v>
      </c>
      <c r="N2668">
        <v>0.30636635256262928</v>
      </c>
      <c r="O2668">
        <f t="shared" si="211"/>
        <v>-2.0484840260119888</v>
      </c>
    </row>
    <row r="2669" spans="1:15" x14ac:dyDescent="0.25">
      <c r="A2669" s="4">
        <v>40615</v>
      </c>
      <c r="B2669" s="7">
        <v>6.7957524000000005</v>
      </c>
      <c r="C2669">
        <f t="shared" si="210"/>
        <v>2667</v>
      </c>
      <c r="D2669" s="9">
        <f t="shared" si="207"/>
        <v>8.9403208160623755E-3</v>
      </c>
      <c r="E2669">
        <f t="shared" si="208"/>
        <v>-2.0486468966240241</v>
      </c>
      <c r="F2669">
        <f t="shared" si="209"/>
        <v>0.3064812686738681</v>
      </c>
      <c r="K2669" s="8">
        <v>40615</v>
      </c>
      <c r="L2669" s="9">
        <v>6.7957524000000005</v>
      </c>
      <c r="M2669">
        <v>8.9403208160623755E-3</v>
      </c>
      <c r="N2669">
        <v>0.3064812686738681</v>
      </c>
      <c r="O2669">
        <f t="shared" si="211"/>
        <v>-2.0486468966240241</v>
      </c>
    </row>
    <row r="2670" spans="1:15" x14ac:dyDescent="0.25">
      <c r="A2670" s="4">
        <v>41006</v>
      </c>
      <c r="B2670" s="7">
        <v>6.7957524000000005</v>
      </c>
      <c r="C2670">
        <f t="shared" si="210"/>
        <v>2668</v>
      </c>
      <c r="D2670" s="9">
        <f t="shared" si="207"/>
        <v>8.9369698712287692E-3</v>
      </c>
      <c r="E2670">
        <f t="shared" si="208"/>
        <v>-2.0488097061786594</v>
      </c>
      <c r="F2670">
        <f t="shared" si="209"/>
        <v>0.30659618478510686</v>
      </c>
      <c r="K2670" s="8">
        <v>41006</v>
      </c>
      <c r="L2670" s="9">
        <v>6.7957524000000005</v>
      </c>
      <c r="M2670">
        <v>8.9369698712287692E-3</v>
      </c>
      <c r="N2670">
        <v>0.30659618478510686</v>
      </c>
      <c r="O2670">
        <f t="shared" si="211"/>
        <v>-2.0488097061786594</v>
      </c>
    </row>
    <row r="2671" spans="1:15" x14ac:dyDescent="0.25">
      <c r="A2671" s="4">
        <v>36214</v>
      </c>
      <c r="B2671" s="7">
        <v>6.7955380500000011</v>
      </c>
      <c r="C2671">
        <f t="shared" si="210"/>
        <v>2669</v>
      </c>
      <c r="D2671" s="9">
        <f t="shared" si="207"/>
        <v>8.9336214374066535E-3</v>
      </c>
      <c r="E2671">
        <f t="shared" si="208"/>
        <v>-2.0489724547216559</v>
      </c>
      <c r="F2671">
        <f t="shared" si="209"/>
        <v>0.30671110089634568</v>
      </c>
      <c r="K2671" s="8">
        <v>36214</v>
      </c>
      <c r="L2671" s="9">
        <v>6.7955380500000011</v>
      </c>
      <c r="M2671">
        <v>8.9336214374066535E-3</v>
      </c>
      <c r="N2671">
        <v>0.30671110089634568</v>
      </c>
      <c r="O2671">
        <f t="shared" si="211"/>
        <v>-2.0489724547216559</v>
      </c>
    </row>
    <row r="2672" spans="1:15" x14ac:dyDescent="0.25">
      <c r="A2672" s="4">
        <v>42186</v>
      </c>
      <c r="B2672" s="7">
        <v>6.7955380500000011</v>
      </c>
      <c r="C2672">
        <f t="shared" si="210"/>
        <v>2670</v>
      </c>
      <c r="D2672" s="9">
        <f t="shared" si="207"/>
        <v>8.9302755117746657E-3</v>
      </c>
      <c r="E2672">
        <f t="shared" si="208"/>
        <v>-2.0491351422987232</v>
      </c>
      <c r="F2672">
        <f t="shared" si="209"/>
        <v>0.30682601700758444</v>
      </c>
      <c r="K2672" s="8">
        <v>42186</v>
      </c>
      <c r="L2672" s="9">
        <v>6.7955380500000011</v>
      </c>
      <c r="M2672">
        <v>8.9302755117746657E-3</v>
      </c>
      <c r="N2672">
        <v>0.30682601700758444</v>
      </c>
      <c r="O2672">
        <f t="shared" si="211"/>
        <v>-2.0491351422987232</v>
      </c>
    </row>
    <row r="2673" spans="1:15" x14ac:dyDescent="0.25">
      <c r="A2673" s="4">
        <v>34862</v>
      </c>
      <c r="B2673" s="7">
        <v>6.7955380500000002</v>
      </c>
      <c r="C2673">
        <f t="shared" si="210"/>
        <v>2671</v>
      </c>
      <c r="D2673" s="9">
        <f t="shared" si="207"/>
        <v>8.9269320915156703E-3</v>
      </c>
      <c r="E2673">
        <f t="shared" si="208"/>
        <v>-2.0492977689555212</v>
      </c>
      <c r="F2673">
        <f t="shared" si="209"/>
        <v>0.30694093311882326</v>
      </c>
      <c r="K2673" s="8">
        <v>34862</v>
      </c>
      <c r="L2673" s="9">
        <v>6.7955380500000002</v>
      </c>
      <c r="M2673">
        <v>8.9269320915156703E-3</v>
      </c>
      <c r="N2673">
        <v>0.30694093311882326</v>
      </c>
      <c r="O2673">
        <f t="shared" si="211"/>
        <v>-2.0492977689555212</v>
      </c>
    </row>
    <row r="2674" spans="1:15" x14ac:dyDescent="0.25">
      <c r="A2674" s="4">
        <v>39896</v>
      </c>
      <c r="B2674" s="7">
        <v>6.7955287304347811</v>
      </c>
      <c r="C2674">
        <f t="shared" si="210"/>
        <v>2672</v>
      </c>
      <c r="D2674" s="9">
        <f t="shared" si="207"/>
        <v>8.9235911738167507E-3</v>
      </c>
      <c r="E2674">
        <f t="shared" si="208"/>
        <v>-2.0494603347376561</v>
      </c>
      <c r="F2674">
        <f t="shared" si="209"/>
        <v>0.30705584923006207</v>
      </c>
      <c r="K2674" s="8">
        <v>39896</v>
      </c>
      <c r="L2674" s="9">
        <v>6.7955287304347811</v>
      </c>
      <c r="M2674">
        <v>8.9235911738167507E-3</v>
      </c>
      <c r="N2674">
        <v>0.30705584923006207</v>
      </c>
      <c r="O2674">
        <f t="shared" si="211"/>
        <v>-2.0494603347376561</v>
      </c>
    </row>
    <row r="2675" spans="1:15" x14ac:dyDescent="0.25">
      <c r="A2675" s="4">
        <v>40389</v>
      </c>
      <c r="B2675" s="7">
        <v>6.7955287304347811</v>
      </c>
      <c r="C2675">
        <f t="shared" si="210"/>
        <v>2673</v>
      </c>
      <c r="D2675" s="9">
        <f t="shared" si="207"/>
        <v>8.9202527558691954E-3</v>
      </c>
      <c r="E2675">
        <f t="shared" si="208"/>
        <v>-2.0496228396906853</v>
      </c>
      <c r="F2675">
        <f t="shared" si="209"/>
        <v>0.30717076534130083</v>
      </c>
      <c r="K2675" s="8">
        <v>40389</v>
      </c>
      <c r="L2675" s="9">
        <v>6.7955287304347811</v>
      </c>
      <c r="M2675">
        <v>8.9202527558691954E-3</v>
      </c>
      <c r="N2675">
        <v>0.30717076534130083</v>
      </c>
      <c r="O2675">
        <f t="shared" si="211"/>
        <v>-2.0496228396906853</v>
      </c>
    </row>
    <row r="2676" spans="1:15" x14ac:dyDescent="0.25">
      <c r="A2676" s="4">
        <v>39755</v>
      </c>
      <c r="B2676" s="7">
        <v>6.7955185636363646</v>
      </c>
      <c r="C2676">
        <f t="shared" si="210"/>
        <v>2674</v>
      </c>
      <c r="D2676" s="9">
        <f t="shared" si="207"/>
        <v>8.9169168348684959E-3</v>
      </c>
      <c r="E2676">
        <f t="shared" si="208"/>
        <v>-2.0497852838601136</v>
      </c>
      <c r="F2676">
        <f t="shared" si="209"/>
        <v>0.30728568145253965</v>
      </c>
      <c r="K2676" s="8">
        <v>39755</v>
      </c>
      <c r="L2676" s="9">
        <v>6.7955185636363646</v>
      </c>
      <c r="M2676">
        <v>8.9169168348684959E-3</v>
      </c>
      <c r="N2676">
        <v>0.30728568145253965</v>
      </c>
      <c r="O2676">
        <f t="shared" si="211"/>
        <v>-2.0497852838601136</v>
      </c>
    </row>
    <row r="2677" spans="1:15" x14ac:dyDescent="0.25">
      <c r="A2677" s="4">
        <v>33777</v>
      </c>
      <c r="B2677" s="7">
        <v>6.7952624571428597</v>
      </c>
      <c r="C2677">
        <f t="shared" si="210"/>
        <v>2675</v>
      </c>
      <c r="D2677" s="9">
        <f t="shared" si="207"/>
        <v>8.9135834080143386E-3</v>
      </c>
      <c r="E2677">
        <f t="shared" si="208"/>
        <v>-2.0499476672913954</v>
      </c>
      <c r="F2677">
        <f t="shared" si="209"/>
        <v>0.30740059756377847</v>
      </c>
      <c r="K2677" s="8">
        <v>33777</v>
      </c>
      <c r="L2677" s="9">
        <v>6.7952624571428597</v>
      </c>
      <c r="M2677">
        <v>8.9135834080143386E-3</v>
      </c>
      <c r="N2677">
        <v>0.30740059756377847</v>
      </c>
      <c r="O2677">
        <f t="shared" si="211"/>
        <v>-2.0499476672913954</v>
      </c>
    </row>
    <row r="2678" spans="1:15" x14ac:dyDescent="0.25">
      <c r="A2678" s="4">
        <v>41974</v>
      </c>
      <c r="B2678" s="7">
        <v>6.7951093500000015</v>
      </c>
      <c r="C2678">
        <f t="shared" si="210"/>
        <v>2676</v>
      </c>
      <c r="D2678" s="9">
        <f t="shared" si="207"/>
        <v>8.9102524725105971E-3</v>
      </c>
      <c r="E2678">
        <f t="shared" si="208"/>
        <v>-2.0501099900299335</v>
      </c>
      <c r="F2678">
        <f t="shared" si="209"/>
        <v>0.30751551367501723</v>
      </c>
      <c r="K2678" s="8">
        <v>41974</v>
      </c>
      <c r="L2678" s="9">
        <v>6.7951093500000015</v>
      </c>
      <c r="M2678">
        <v>8.9102524725105971E-3</v>
      </c>
      <c r="N2678">
        <v>0.30751551367501723</v>
      </c>
      <c r="O2678">
        <f t="shared" si="211"/>
        <v>-2.0501099900299335</v>
      </c>
    </row>
    <row r="2679" spans="1:15" x14ac:dyDescent="0.25">
      <c r="A2679" s="4">
        <v>33816</v>
      </c>
      <c r="B2679" s="7">
        <v>6.79369464</v>
      </c>
      <c r="C2679">
        <f t="shared" si="210"/>
        <v>2677</v>
      </c>
      <c r="D2679" s="9">
        <f t="shared" si="207"/>
        <v>8.9069240255653173E-3</v>
      </c>
      <c r="E2679">
        <f t="shared" si="208"/>
        <v>-2.050272252121081</v>
      </c>
      <c r="F2679">
        <f t="shared" si="209"/>
        <v>0.30763042978625604</v>
      </c>
      <c r="K2679" s="8">
        <v>33816</v>
      </c>
      <c r="L2679" s="9">
        <v>6.79369464</v>
      </c>
      <c r="M2679">
        <v>8.9069240255653173E-3</v>
      </c>
      <c r="N2679">
        <v>0.30763042978625604</v>
      </c>
      <c r="O2679">
        <f t="shared" si="211"/>
        <v>-2.050272252121081</v>
      </c>
    </row>
    <row r="2680" spans="1:15" x14ac:dyDescent="0.25">
      <c r="A2680" s="4">
        <v>40376</v>
      </c>
      <c r="B2680" s="7">
        <v>6.7914654000000008</v>
      </c>
      <c r="C2680">
        <f t="shared" si="210"/>
        <v>2678</v>
      </c>
      <c r="D2680" s="9">
        <f t="shared" si="207"/>
        <v>8.9035980643907223E-3</v>
      </c>
      <c r="E2680">
        <f t="shared" si="208"/>
        <v>-2.0504344536101384</v>
      </c>
      <c r="F2680">
        <f t="shared" si="209"/>
        <v>0.3077453458974948</v>
      </c>
      <c r="K2680" s="8">
        <v>40376</v>
      </c>
      <c r="L2680" s="9">
        <v>6.7914654000000008</v>
      </c>
      <c r="M2680">
        <v>8.9035980643907223E-3</v>
      </c>
      <c r="N2680">
        <v>0.3077453458974948</v>
      </c>
      <c r="O2680">
        <f t="shared" si="211"/>
        <v>-2.0504344536101384</v>
      </c>
    </row>
    <row r="2681" spans="1:15" x14ac:dyDescent="0.25">
      <c r="A2681" s="4">
        <v>41627</v>
      </c>
      <c r="B2681" s="7">
        <v>6.7912510500000023</v>
      </c>
      <c r="C2681">
        <f t="shared" si="210"/>
        <v>2679</v>
      </c>
      <c r="D2681" s="9">
        <f t="shared" si="207"/>
        <v>8.9002745862031933E-3</v>
      </c>
      <c r="E2681">
        <f t="shared" si="208"/>
        <v>-2.0505965945423572</v>
      </c>
      <c r="F2681">
        <f t="shared" si="209"/>
        <v>0.30786026200873362</v>
      </c>
      <c r="K2681" s="8">
        <v>41627</v>
      </c>
      <c r="L2681" s="9">
        <v>6.7912510500000023</v>
      </c>
      <c r="M2681">
        <v>8.9002745862031933E-3</v>
      </c>
      <c r="N2681">
        <v>0.30786026200873362</v>
      </c>
      <c r="O2681">
        <f t="shared" si="211"/>
        <v>-2.0505965945423572</v>
      </c>
    </row>
    <row r="2682" spans="1:15" x14ac:dyDescent="0.25">
      <c r="A2682" s="4">
        <v>37207</v>
      </c>
      <c r="B2682" s="7">
        <v>6.7912510500000014</v>
      </c>
      <c r="C2682">
        <f t="shared" si="210"/>
        <v>2680</v>
      </c>
      <c r="D2682" s="9">
        <f t="shared" si="207"/>
        <v>8.8969535882232678E-3</v>
      </c>
      <c r="E2682">
        <f t="shared" si="208"/>
        <v>-2.0507586749629367</v>
      </c>
      <c r="F2682">
        <f t="shared" si="209"/>
        <v>0.30797517811997244</v>
      </c>
      <c r="K2682" s="8">
        <v>37207</v>
      </c>
      <c r="L2682" s="9">
        <v>6.7912510500000014</v>
      </c>
      <c r="M2682">
        <v>8.8969535882232678E-3</v>
      </c>
      <c r="N2682">
        <v>0.30797517811997244</v>
      </c>
      <c r="O2682">
        <f t="shared" si="211"/>
        <v>-2.0507586749629367</v>
      </c>
    </row>
    <row r="2683" spans="1:15" x14ac:dyDescent="0.25">
      <c r="A2683" s="4">
        <v>41446</v>
      </c>
      <c r="B2683" s="7">
        <v>6.7910367000000003</v>
      </c>
      <c r="C2683">
        <f t="shared" si="210"/>
        <v>2681</v>
      </c>
      <c r="D2683" s="9">
        <f t="shared" si="207"/>
        <v>8.8936350676756259E-3</v>
      </c>
      <c r="E2683">
        <f t="shared" si="208"/>
        <v>-2.050920694917028</v>
      </c>
      <c r="F2683">
        <f t="shared" si="209"/>
        <v>0.3080900942312112</v>
      </c>
      <c r="K2683" s="8">
        <v>41446</v>
      </c>
      <c r="L2683" s="9">
        <v>6.7910367000000003</v>
      </c>
      <c r="M2683">
        <v>8.8936350676756259E-3</v>
      </c>
      <c r="N2683">
        <v>0.3080900942312112</v>
      </c>
      <c r="O2683">
        <f t="shared" si="211"/>
        <v>-2.050920694917028</v>
      </c>
    </row>
    <row r="2684" spans="1:15" x14ac:dyDescent="0.25">
      <c r="A2684" s="4">
        <v>37410</v>
      </c>
      <c r="B2684" s="7">
        <v>6.7873927500000004</v>
      </c>
      <c r="C2684">
        <f t="shared" si="210"/>
        <v>2682</v>
      </c>
      <c r="D2684" s="9">
        <f t="shared" si="207"/>
        <v>8.8903190217890973E-3</v>
      </c>
      <c r="E2684">
        <f t="shared" si="208"/>
        <v>-2.0510826544497283</v>
      </c>
      <c r="F2684">
        <f t="shared" si="209"/>
        <v>0.30820501034245001</v>
      </c>
      <c r="K2684" s="8">
        <v>37410</v>
      </c>
      <c r="L2684" s="9">
        <v>6.7873927500000004</v>
      </c>
      <c r="M2684">
        <v>8.8903190217890973E-3</v>
      </c>
      <c r="N2684">
        <v>0.30820501034245001</v>
      </c>
      <c r="O2684">
        <f t="shared" si="211"/>
        <v>-2.0510826544497283</v>
      </c>
    </row>
    <row r="2685" spans="1:15" x14ac:dyDescent="0.25">
      <c r="A2685" s="4">
        <v>39101</v>
      </c>
      <c r="B2685" s="7">
        <v>6.7873927500000004</v>
      </c>
      <c r="C2685">
        <f t="shared" si="210"/>
        <v>2683</v>
      </c>
      <c r="D2685" s="9">
        <f t="shared" si="207"/>
        <v>8.8870054477966295E-3</v>
      </c>
      <c r="E2685">
        <f t="shared" si="208"/>
        <v>-2.0512445536060873</v>
      </c>
      <c r="F2685">
        <f t="shared" si="209"/>
        <v>0.30831992645368883</v>
      </c>
      <c r="K2685" s="8">
        <v>39101</v>
      </c>
      <c r="L2685" s="9">
        <v>6.7873927500000004</v>
      </c>
      <c r="M2685">
        <v>8.8870054477966295E-3</v>
      </c>
      <c r="N2685">
        <v>0.30831992645368883</v>
      </c>
      <c r="O2685">
        <f t="shared" si="211"/>
        <v>-2.0512445536060873</v>
      </c>
    </row>
    <row r="2686" spans="1:15" x14ac:dyDescent="0.25">
      <c r="A2686" s="4">
        <v>37023</v>
      </c>
      <c r="B2686" s="7">
        <v>6.7873927499999978</v>
      </c>
      <c r="C2686">
        <f t="shared" si="210"/>
        <v>2684</v>
      </c>
      <c r="D2686" s="9">
        <f t="shared" si="207"/>
        <v>8.8836943429353044E-3</v>
      </c>
      <c r="E2686">
        <f t="shared" si="208"/>
        <v>-2.0514063924311028</v>
      </c>
      <c r="F2686">
        <f t="shared" si="209"/>
        <v>0.30843484256492759</v>
      </c>
      <c r="K2686" s="8">
        <v>37023</v>
      </c>
      <c r="L2686" s="9">
        <v>6.7873927499999978</v>
      </c>
      <c r="M2686">
        <v>8.8836943429353044E-3</v>
      </c>
      <c r="N2686">
        <v>0.30843484256492759</v>
      </c>
      <c r="O2686">
        <f t="shared" si="211"/>
        <v>-2.0514063924311028</v>
      </c>
    </row>
    <row r="2687" spans="1:15" x14ac:dyDescent="0.25">
      <c r="A2687" s="4">
        <v>39054</v>
      </c>
      <c r="B2687" s="7">
        <v>6.7871784000000011</v>
      </c>
      <c r="C2687">
        <f t="shared" si="210"/>
        <v>2685</v>
      </c>
      <c r="D2687" s="9">
        <f t="shared" si="207"/>
        <v>8.8803857044463148E-3</v>
      </c>
      <c r="E2687">
        <f t="shared" si="208"/>
        <v>-2.0515681709697224</v>
      </c>
      <c r="F2687">
        <f t="shared" si="209"/>
        <v>0.30854975867616641</v>
      </c>
      <c r="K2687" s="8">
        <v>39054</v>
      </c>
      <c r="L2687" s="9">
        <v>6.7871784000000011</v>
      </c>
      <c r="M2687">
        <v>8.8803857044463148E-3</v>
      </c>
      <c r="N2687">
        <v>0.30854975867616641</v>
      </c>
      <c r="O2687">
        <f t="shared" si="211"/>
        <v>-2.0515681709697224</v>
      </c>
    </row>
    <row r="2688" spans="1:15" x14ac:dyDescent="0.25">
      <c r="A2688" s="4">
        <v>36178</v>
      </c>
      <c r="B2688" s="7">
        <v>6.7871784000000002</v>
      </c>
      <c r="C2688">
        <f t="shared" si="210"/>
        <v>2686</v>
      </c>
      <c r="D2688" s="9">
        <f t="shared" si="207"/>
        <v>8.877079529574965E-3</v>
      </c>
      <c r="E2688">
        <f t="shared" si="208"/>
        <v>-2.0517298892668445</v>
      </c>
      <c r="F2688">
        <f t="shared" si="209"/>
        <v>0.30866467478740517</v>
      </c>
      <c r="K2688" s="8">
        <v>36178</v>
      </c>
      <c r="L2688" s="9">
        <v>6.7871784000000002</v>
      </c>
      <c r="M2688">
        <v>8.877079529574965E-3</v>
      </c>
      <c r="N2688">
        <v>0.30866467478740517</v>
      </c>
      <c r="O2688">
        <f t="shared" si="211"/>
        <v>-2.0517298892668445</v>
      </c>
    </row>
    <row r="2689" spans="1:15" x14ac:dyDescent="0.25">
      <c r="A2689" s="4">
        <v>35096</v>
      </c>
      <c r="B2689" s="7">
        <v>6.7835344500000003</v>
      </c>
      <c r="C2689">
        <f t="shared" si="210"/>
        <v>2687</v>
      </c>
      <c r="D2689" s="9">
        <f t="shared" si="207"/>
        <v>8.8737758155706566E-3</v>
      </c>
      <c r="E2689">
        <f t="shared" si="208"/>
        <v>-2.0518915473673167</v>
      </c>
      <c r="F2689">
        <f t="shared" si="209"/>
        <v>0.30877959089864399</v>
      </c>
      <c r="K2689" s="8">
        <v>35096</v>
      </c>
      <c r="L2689" s="9">
        <v>6.7835344500000003</v>
      </c>
      <c r="M2689">
        <v>8.8737758155706566E-3</v>
      </c>
      <c r="N2689">
        <v>0.30877959089864399</v>
      </c>
      <c r="O2689">
        <f t="shared" si="211"/>
        <v>-2.0518915473673167</v>
      </c>
    </row>
    <row r="2690" spans="1:15" x14ac:dyDescent="0.25">
      <c r="A2690" s="4">
        <v>37526</v>
      </c>
      <c r="B2690" s="7">
        <v>6.783320100000001</v>
      </c>
      <c r="C2690">
        <f t="shared" si="210"/>
        <v>2688</v>
      </c>
      <c r="D2690" s="9">
        <f t="shared" si="207"/>
        <v>8.8704745596868886E-3</v>
      </c>
      <c r="E2690">
        <f t="shared" si="208"/>
        <v>-2.0520531453159356</v>
      </c>
      <c r="F2690">
        <f t="shared" si="209"/>
        <v>0.3088945070098828</v>
      </c>
      <c r="K2690" s="8">
        <v>37526</v>
      </c>
      <c r="L2690" s="9">
        <v>6.783320100000001</v>
      </c>
      <c r="M2690">
        <v>8.8704745596868886E-3</v>
      </c>
      <c r="N2690">
        <v>0.3088945070098828</v>
      </c>
      <c r="O2690">
        <f t="shared" si="211"/>
        <v>-2.0520531453159356</v>
      </c>
    </row>
    <row r="2691" spans="1:15" x14ac:dyDescent="0.25">
      <c r="A2691" s="4">
        <v>40659</v>
      </c>
      <c r="B2691" s="7">
        <v>6.7833201000000001</v>
      </c>
      <c r="C2691">
        <f t="shared" si="210"/>
        <v>2689</v>
      </c>
      <c r="D2691" s="9">
        <f t="shared" ref="D2691:D2754" si="212">(C$1+1)/C2691/365</f>
        <v>8.8671757591812402E-3</v>
      </c>
      <c r="E2691">
        <f t="shared" ref="E2691:E2754" si="213">LOG(D2691)</f>
        <v>-2.0522146831574499</v>
      </c>
      <c r="F2691">
        <f t="shared" ref="F2691:F2754" si="214">C2691/C$1</f>
        <v>0.30900942312112156</v>
      </c>
      <c r="K2691" s="8">
        <v>40659</v>
      </c>
      <c r="L2691" s="9">
        <v>6.7833201000000001</v>
      </c>
      <c r="M2691">
        <v>8.8671757591812402E-3</v>
      </c>
      <c r="N2691">
        <v>0.30900942312112156</v>
      </c>
      <c r="O2691">
        <f t="shared" si="211"/>
        <v>-2.0522146831574499</v>
      </c>
    </row>
    <row r="2692" spans="1:15" x14ac:dyDescent="0.25">
      <c r="A2692" s="4">
        <v>40894</v>
      </c>
      <c r="B2692" s="7">
        <v>6.7833201000000001</v>
      </c>
      <c r="C2692">
        <f t="shared" ref="C2692:C2755" si="215">C2691+1</f>
        <v>2690</v>
      </c>
      <c r="D2692" s="9">
        <f t="shared" si="212"/>
        <v>8.863879411315374E-3</v>
      </c>
      <c r="E2692">
        <f t="shared" si="213"/>
        <v>-2.0523761609365563</v>
      </c>
      <c r="F2692">
        <f t="shared" si="214"/>
        <v>0.30912433923236038</v>
      </c>
      <c r="K2692" s="8">
        <v>40894</v>
      </c>
      <c r="L2692" s="9">
        <v>6.7833201000000001</v>
      </c>
      <c r="M2692">
        <v>8.863879411315374E-3</v>
      </c>
      <c r="N2692">
        <v>0.30912433923236038</v>
      </c>
      <c r="O2692">
        <f t="shared" ref="O2692:O2755" si="216">LOG(M2692)</f>
        <v>-2.0523761609365563</v>
      </c>
    </row>
    <row r="2693" spans="1:15" x14ac:dyDescent="0.25">
      <c r="A2693" s="4">
        <v>35182</v>
      </c>
      <c r="B2693" s="7">
        <v>6.7831057500000007</v>
      </c>
      <c r="C2693">
        <f t="shared" si="215"/>
        <v>2691</v>
      </c>
      <c r="D2693" s="9">
        <f t="shared" si="212"/>
        <v>8.8605855133550189E-3</v>
      </c>
      <c r="E2693">
        <f t="shared" si="213"/>
        <v>-2.0525375786979025</v>
      </c>
      <c r="F2693">
        <f t="shared" si="214"/>
        <v>0.3092392553435992</v>
      </c>
      <c r="K2693" s="8">
        <v>35182</v>
      </c>
      <c r="L2693" s="9">
        <v>6.7831057500000007</v>
      </c>
      <c r="M2693">
        <v>8.8605855133550189E-3</v>
      </c>
      <c r="N2693">
        <v>0.3092392553435992</v>
      </c>
      <c r="O2693">
        <f t="shared" si="216"/>
        <v>-2.0525375786979025</v>
      </c>
    </row>
    <row r="2694" spans="1:15" x14ac:dyDescent="0.25">
      <c r="A2694" s="4">
        <v>40545</v>
      </c>
      <c r="B2694" s="7">
        <v>6.7828914000000005</v>
      </c>
      <c r="C2694">
        <f t="shared" si="215"/>
        <v>2692</v>
      </c>
      <c r="D2694" s="9">
        <f t="shared" si="212"/>
        <v>8.8572940625699682E-3</v>
      </c>
      <c r="E2694">
        <f t="shared" si="213"/>
        <v>-2.0526989364860873</v>
      </c>
      <c r="F2694">
        <f t="shared" si="214"/>
        <v>0.30935417145483796</v>
      </c>
      <c r="K2694" s="8">
        <v>40545</v>
      </c>
      <c r="L2694" s="9">
        <v>6.7828914000000005</v>
      </c>
      <c r="M2694">
        <v>8.8572940625699682E-3</v>
      </c>
      <c r="N2694">
        <v>0.30935417145483796</v>
      </c>
      <c r="O2694">
        <f t="shared" si="216"/>
        <v>-2.0526989364860873</v>
      </c>
    </row>
    <row r="2695" spans="1:15" x14ac:dyDescent="0.25">
      <c r="A2695" s="4">
        <v>39831</v>
      </c>
      <c r="B2695" s="7">
        <v>6.7814883818181837</v>
      </c>
      <c r="C2695">
        <f t="shared" si="215"/>
        <v>2693</v>
      </c>
      <c r="D2695" s="9">
        <f t="shared" si="212"/>
        <v>8.8540050562340711E-3</v>
      </c>
      <c r="E2695">
        <f t="shared" si="213"/>
        <v>-2.0528602343456588</v>
      </c>
      <c r="F2695">
        <f t="shared" si="214"/>
        <v>0.30946908756607677</v>
      </c>
      <c r="K2695" s="8">
        <v>39831</v>
      </c>
      <c r="L2695" s="9">
        <v>6.7814883818181837</v>
      </c>
      <c r="M2695">
        <v>8.8540050562340711E-3</v>
      </c>
      <c r="N2695">
        <v>0.30946908756607677</v>
      </c>
      <c r="O2695">
        <f t="shared" si="216"/>
        <v>-2.0528602343456588</v>
      </c>
    </row>
    <row r="2696" spans="1:15" x14ac:dyDescent="0.25">
      <c r="A2696" s="4">
        <v>34537</v>
      </c>
      <c r="B2696" s="7">
        <v>6.7792474499999997</v>
      </c>
      <c r="C2696">
        <f t="shared" si="215"/>
        <v>2694</v>
      </c>
      <c r="D2696" s="9">
        <f t="shared" si="212"/>
        <v>8.8507184916252254E-3</v>
      </c>
      <c r="E2696">
        <f t="shared" si="213"/>
        <v>-2.0530214723211149</v>
      </c>
      <c r="F2696">
        <f t="shared" si="214"/>
        <v>0.30958400367731553</v>
      </c>
      <c r="K2696" s="8">
        <v>34537</v>
      </c>
      <c r="L2696" s="9">
        <v>6.7792474499999997</v>
      </c>
      <c r="M2696">
        <v>8.8507184916252254E-3</v>
      </c>
      <c r="N2696">
        <v>0.30958400367731553</v>
      </c>
      <c r="O2696">
        <f t="shared" si="216"/>
        <v>-2.0530214723211149</v>
      </c>
    </row>
    <row r="2697" spans="1:15" x14ac:dyDescent="0.25">
      <c r="A2697" s="4">
        <v>35131</v>
      </c>
      <c r="B2697" s="7">
        <v>6.7790331000000013</v>
      </c>
      <c r="C2697">
        <f t="shared" si="215"/>
        <v>2695</v>
      </c>
      <c r="D2697" s="9">
        <f t="shared" si="212"/>
        <v>8.847434366025364E-3</v>
      </c>
      <c r="E2697">
        <f t="shared" si="213"/>
        <v>-2.0531826504569057</v>
      </c>
      <c r="F2697">
        <f t="shared" si="214"/>
        <v>0.30969891978855435</v>
      </c>
      <c r="K2697" s="8">
        <v>35131</v>
      </c>
      <c r="L2697" s="9">
        <v>6.7790331000000013</v>
      </c>
      <c r="M2697">
        <v>8.847434366025364E-3</v>
      </c>
      <c r="N2697">
        <v>0.30969891978855435</v>
      </c>
      <c r="O2697">
        <f t="shared" si="216"/>
        <v>-2.0531826504569057</v>
      </c>
    </row>
    <row r="2698" spans="1:15" x14ac:dyDescent="0.25">
      <c r="A2698" s="4">
        <v>37805</v>
      </c>
      <c r="B2698" s="7">
        <v>6.7790330999999986</v>
      </c>
      <c r="C2698">
        <f t="shared" si="215"/>
        <v>2696</v>
      </c>
      <c r="D2698" s="9">
        <f t="shared" si="212"/>
        <v>8.8441526767204584E-3</v>
      </c>
      <c r="E2698">
        <f t="shared" si="213"/>
        <v>-2.0533437687974305</v>
      </c>
      <c r="F2698">
        <f t="shared" si="214"/>
        <v>0.30981383589979317</v>
      </c>
      <c r="K2698" s="8">
        <v>37805</v>
      </c>
      <c r="L2698" s="9">
        <v>6.7790330999999986</v>
      </c>
      <c r="M2698">
        <v>8.8441526767204584E-3</v>
      </c>
      <c r="N2698">
        <v>0.30981383589979317</v>
      </c>
      <c r="O2698">
        <f t="shared" si="216"/>
        <v>-2.0533437687974305</v>
      </c>
    </row>
    <row r="2699" spans="1:15" x14ac:dyDescent="0.25">
      <c r="A2699" s="4">
        <v>41115</v>
      </c>
      <c r="B2699" s="7">
        <v>6.7751748000000003</v>
      </c>
      <c r="C2699">
        <f t="shared" si="215"/>
        <v>2697</v>
      </c>
      <c r="D2699" s="9">
        <f t="shared" si="212"/>
        <v>8.8408734210005026E-3</v>
      </c>
      <c r="E2699">
        <f t="shared" si="213"/>
        <v>-2.0535048273870395</v>
      </c>
      <c r="F2699">
        <f t="shared" si="214"/>
        <v>0.30992875201103193</v>
      </c>
      <c r="K2699" s="8">
        <v>41115</v>
      </c>
      <c r="L2699" s="9">
        <v>6.7751748000000003</v>
      </c>
      <c r="M2699">
        <v>8.8408734210005026E-3</v>
      </c>
      <c r="N2699">
        <v>0.30992875201103193</v>
      </c>
      <c r="O2699">
        <f t="shared" si="216"/>
        <v>-2.0535048273870395</v>
      </c>
    </row>
    <row r="2700" spans="1:15" x14ac:dyDescent="0.25">
      <c r="A2700" s="4">
        <v>40477</v>
      </c>
      <c r="B2700" s="7">
        <v>6.7738327826086966</v>
      </c>
      <c r="C2700">
        <f t="shared" si="215"/>
        <v>2698</v>
      </c>
      <c r="D2700" s="9">
        <f t="shared" si="212"/>
        <v>8.8375965961595086E-3</v>
      </c>
      <c r="E2700">
        <f t="shared" si="213"/>
        <v>-2.0536658262700338</v>
      </c>
      <c r="F2700">
        <f t="shared" si="214"/>
        <v>0.31004366812227074</v>
      </c>
      <c r="K2700" s="8">
        <v>40477</v>
      </c>
      <c r="L2700" s="9">
        <v>6.7738327826086966</v>
      </c>
      <c r="M2700">
        <v>8.8375965961595086E-3</v>
      </c>
      <c r="N2700">
        <v>0.31004366812227074</v>
      </c>
      <c r="O2700">
        <f t="shared" si="216"/>
        <v>-2.0536658262700338</v>
      </c>
    </row>
    <row r="2701" spans="1:15" x14ac:dyDescent="0.25">
      <c r="A2701" s="4">
        <v>38704</v>
      </c>
      <c r="B2701" s="7">
        <v>6.7708877999999988</v>
      </c>
      <c r="C2701">
        <f t="shared" si="215"/>
        <v>2699</v>
      </c>
      <c r="D2701" s="9">
        <f t="shared" si="212"/>
        <v>8.8343221994955003E-3</v>
      </c>
      <c r="E2701">
        <f t="shared" si="213"/>
        <v>-2.053826765490665</v>
      </c>
      <c r="F2701">
        <f t="shared" si="214"/>
        <v>0.31015858423350956</v>
      </c>
      <c r="K2701" s="8">
        <v>38704</v>
      </c>
      <c r="L2701" s="9">
        <v>6.7708877999999988</v>
      </c>
      <c r="M2701">
        <v>8.8343221994955003E-3</v>
      </c>
      <c r="N2701">
        <v>0.31015858423350956</v>
      </c>
      <c r="O2701">
        <f t="shared" si="216"/>
        <v>-2.053826765490665</v>
      </c>
    </row>
    <row r="2702" spans="1:15" x14ac:dyDescent="0.25">
      <c r="A2702" s="4">
        <v>35035</v>
      </c>
      <c r="B2702" s="7">
        <v>6.7706734500000021</v>
      </c>
      <c r="C2702">
        <f t="shared" si="215"/>
        <v>2700</v>
      </c>
      <c r="D2702" s="9">
        <f t="shared" si="212"/>
        <v>8.8310502283105025E-3</v>
      </c>
      <c r="E2702">
        <f t="shared" si="213"/>
        <v>-2.0539876450931356</v>
      </c>
      <c r="F2702">
        <f t="shared" si="214"/>
        <v>0.31027350034474832</v>
      </c>
      <c r="K2702" s="8">
        <v>35035</v>
      </c>
      <c r="L2702" s="9">
        <v>6.7706734500000021</v>
      </c>
      <c r="M2702">
        <v>8.8310502283105025E-3</v>
      </c>
      <c r="N2702">
        <v>0.31027350034474832</v>
      </c>
      <c r="O2702">
        <f t="shared" si="216"/>
        <v>-2.0539876450931356</v>
      </c>
    </row>
    <row r="2703" spans="1:15" x14ac:dyDescent="0.25">
      <c r="A2703" s="4">
        <v>41036</v>
      </c>
      <c r="B2703" s="7">
        <v>6.770459100000001</v>
      </c>
      <c r="C2703">
        <f t="shared" si="215"/>
        <v>2701</v>
      </c>
      <c r="D2703" s="9">
        <f t="shared" si="212"/>
        <v>8.8277806799105345E-3</v>
      </c>
      <c r="E2703">
        <f t="shared" si="213"/>
        <v>-2.0541484651215991</v>
      </c>
      <c r="F2703">
        <f t="shared" si="214"/>
        <v>0.31038841645598714</v>
      </c>
      <c r="K2703" s="8">
        <v>41036</v>
      </c>
      <c r="L2703" s="9">
        <v>6.770459100000001</v>
      </c>
      <c r="M2703">
        <v>8.8277806799105345E-3</v>
      </c>
      <c r="N2703">
        <v>0.31038841645598714</v>
      </c>
      <c r="O2703">
        <f t="shared" si="216"/>
        <v>-2.0541484651215991</v>
      </c>
    </row>
    <row r="2704" spans="1:15" x14ac:dyDescent="0.25">
      <c r="A2704" s="4">
        <v>39426</v>
      </c>
      <c r="B2704" s="7">
        <v>6.7687443000000007</v>
      </c>
      <c r="C2704">
        <f t="shared" si="215"/>
        <v>2702</v>
      </c>
      <c r="D2704" s="9">
        <f t="shared" si="212"/>
        <v>8.8245135516056093E-3</v>
      </c>
      <c r="E2704">
        <f t="shared" si="213"/>
        <v>-2.0543092256201598</v>
      </c>
      <c r="F2704">
        <f t="shared" si="214"/>
        <v>0.3105033325672259</v>
      </c>
      <c r="K2704" s="8">
        <v>39426</v>
      </c>
      <c r="L2704" s="9">
        <v>6.7687443000000007</v>
      </c>
      <c r="M2704">
        <v>8.8245135516056093E-3</v>
      </c>
      <c r="N2704">
        <v>0.3105033325672259</v>
      </c>
      <c r="O2704">
        <f t="shared" si="216"/>
        <v>-2.0543092256201598</v>
      </c>
    </row>
    <row r="2705" spans="1:15" x14ac:dyDescent="0.25">
      <c r="A2705" s="4">
        <v>37383</v>
      </c>
      <c r="B2705" s="7">
        <v>6.7681350947368433</v>
      </c>
      <c r="C2705">
        <f t="shared" si="215"/>
        <v>2703</v>
      </c>
      <c r="D2705" s="9">
        <f t="shared" si="212"/>
        <v>8.8212488407097139E-3</v>
      </c>
      <c r="E2705">
        <f t="shared" si="213"/>
        <v>-2.0544699266328736</v>
      </c>
      <c r="F2705">
        <f t="shared" si="214"/>
        <v>0.31061824867846471</v>
      </c>
      <c r="K2705" s="8">
        <v>37383</v>
      </c>
      <c r="L2705" s="9">
        <v>6.7681350947368433</v>
      </c>
      <c r="M2705">
        <v>8.8212488407097139E-3</v>
      </c>
      <c r="N2705">
        <v>0.31061824867846471</v>
      </c>
      <c r="O2705">
        <f t="shared" si="216"/>
        <v>-2.0544699266328736</v>
      </c>
    </row>
    <row r="2706" spans="1:15" x14ac:dyDescent="0.25">
      <c r="A2706" s="4">
        <v>36831</v>
      </c>
      <c r="B2706" s="7">
        <v>6.7627425000000008</v>
      </c>
      <c r="C2706">
        <f t="shared" si="215"/>
        <v>2704</v>
      </c>
      <c r="D2706" s="9">
        <f t="shared" si="212"/>
        <v>8.8179865445408116E-3</v>
      </c>
      <c r="E2706">
        <f t="shared" si="213"/>
        <v>-2.0546305682037467</v>
      </c>
      <c r="F2706">
        <f t="shared" si="214"/>
        <v>0.31073316478970353</v>
      </c>
      <c r="K2706" s="8">
        <v>36831</v>
      </c>
      <c r="L2706" s="9">
        <v>6.7627425000000008</v>
      </c>
      <c r="M2706">
        <v>8.8179865445408116E-3</v>
      </c>
      <c r="N2706">
        <v>0.31073316478970353</v>
      </c>
      <c r="O2706">
        <f t="shared" si="216"/>
        <v>-2.0546305682037467</v>
      </c>
    </row>
    <row r="2707" spans="1:15" x14ac:dyDescent="0.25">
      <c r="A2707" s="4">
        <v>33936</v>
      </c>
      <c r="B2707" s="7">
        <v>6.7625281500000014</v>
      </c>
      <c r="C2707">
        <f t="shared" si="215"/>
        <v>2705</v>
      </c>
      <c r="D2707" s="9">
        <f t="shared" si="212"/>
        <v>8.8147266604208345E-3</v>
      </c>
      <c r="E2707">
        <f t="shared" si="213"/>
        <v>-2.0547911503767362</v>
      </c>
      <c r="F2707">
        <f t="shared" si="214"/>
        <v>0.31084808090094229</v>
      </c>
      <c r="K2707" s="8">
        <v>33936</v>
      </c>
      <c r="L2707" s="9">
        <v>6.7625281500000014</v>
      </c>
      <c r="M2707">
        <v>8.8147266604208345E-3</v>
      </c>
      <c r="N2707">
        <v>0.31084808090094229</v>
      </c>
      <c r="O2707">
        <f t="shared" si="216"/>
        <v>-2.0547911503767362</v>
      </c>
    </row>
    <row r="2708" spans="1:15" x14ac:dyDescent="0.25">
      <c r="A2708" s="4">
        <v>40359</v>
      </c>
      <c r="B2708" s="7">
        <v>6.7608599478260878</v>
      </c>
      <c r="C2708">
        <f t="shared" si="215"/>
        <v>2706</v>
      </c>
      <c r="D2708" s="9">
        <f t="shared" si="212"/>
        <v>8.8114691856756681E-3</v>
      </c>
      <c r="E2708">
        <f t="shared" si="213"/>
        <v>-2.0549516731957524</v>
      </c>
      <c r="F2708">
        <f t="shared" si="214"/>
        <v>0.31096299701218111</v>
      </c>
      <c r="K2708" s="8">
        <v>40359</v>
      </c>
      <c r="L2708" s="9">
        <v>6.7608599478260878</v>
      </c>
      <c r="M2708">
        <v>8.8114691856756681E-3</v>
      </c>
      <c r="N2708">
        <v>0.31096299701218111</v>
      </c>
      <c r="O2708">
        <f t="shared" si="216"/>
        <v>-2.0549516731957524</v>
      </c>
    </row>
    <row r="2709" spans="1:15" x14ac:dyDescent="0.25">
      <c r="A2709" s="4">
        <v>38746</v>
      </c>
      <c r="B2709" s="7">
        <v>6.760859947826086</v>
      </c>
      <c r="C2709">
        <f t="shared" si="215"/>
        <v>2707</v>
      </c>
      <c r="D2709" s="9">
        <f t="shared" si="212"/>
        <v>8.8082141176351516E-3</v>
      </c>
      <c r="E2709">
        <f t="shared" si="213"/>
        <v>-2.0551121367046545</v>
      </c>
      <c r="F2709">
        <f t="shared" si="214"/>
        <v>0.31107791312341992</v>
      </c>
      <c r="K2709" s="8">
        <v>38746</v>
      </c>
      <c r="L2709" s="9">
        <v>6.760859947826086</v>
      </c>
      <c r="M2709">
        <v>8.8082141176351516E-3</v>
      </c>
      <c r="N2709">
        <v>0.31107791312341992</v>
      </c>
      <c r="O2709">
        <f t="shared" si="216"/>
        <v>-2.0551121367046545</v>
      </c>
    </row>
    <row r="2710" spans="1:15" x14ac:dyDescent="0.25">
      <c r="A2710" s="4">
        <v>37398</v>
      </c>
      <c r="B2710" s="7">
        <v>6.7590985500000009</v>
      </c>
      <c r="C2710">
        <f t="shared" si="215"/>
        <v>2708</v>
      </c>
      <c r="D2710" s="9">
        <f t="shared" si="212"/>
        <v>8.8049614536330704E-3</v>
      </c>
      <c r="E2710">
        <f t="shared" si="213"/>
        <v>-2.055272540947255</v>
      </c>
      <c r="F2710">
        <f t="shared" si="214"/>
        <v>0.31119282923465869</v>
      </c>
      <c r="K2710" s="8">
        <v>37398</v>
      </c>
      <c r="L2710" s="9">
        <v>6.7590985500000009</v>
      </c>
      <c r="M2710">
        <v>8.8049614536330704E-3</v>
      </c>
      <c r="N2710">
        <v>0.31119282923465869</v>
      </c>
      <c r="O2710">
        <f t="shared" si="216"/>
        <v>-2.055272540947255</v>
      </c>
    </row>
    <row r="2711" spans="1:15" x14ac:dyDescent="0.25">
      <c r="A2711" s="4">
        <v>41759</v>
      </c>
      <c r="B2711" s="7">
        <v>6.7584555000000019</v>
      </c>
      <c r="C2711">
        <f t="shared" si="215"/>
        <v>2709</v>
      </c>
      <c r="D2711" s="9">
        <f t="shared" si="212"/>
        <v>8.8017111910071461E-3</v>
      </c>
      <c r="E2711">
        <f t="shared" si="213"/>
        <v>-2.0554328859673165</v>
      </c>
      <c r="F2711">
        <f t="shared" si="214"/>
        <v>0.3113077453458975</v>
      </c>
      <c r="K2711" s="8">
        <v>41759</v>
      </c>
      <c r="L2711" s="9">
        <v>6.7584555000000019</v>
      </c>
      <c r="M2711">
        <v>8.8017111910071461E-3</v>
      </c>
      <c r="N2711">
        <v>0.3113077453458975</v>
      </c>
      <c r="O2711">
        <f t="shared" si="216"/>
        <v>-2.0554328859673165</v>
      </c>
    </row>
    <row r="2712" spans="1:15" x14ac:dyDescent="0.25">
      <c r="A2712" s="4">
        <v>35161</v>
      </c>
      <c r="B2712" s="7">
        <v>6.7578124500000012</v>
      </c>
      <c r="C2712">
        <f t="shared" si="215"/>
        <v>2710</v>
      </c>
      <c r="D2712" s="9">
        <f t="shared" si="212"/>
        <v>8.7984633270990244E-3</v>
      </c>
      <c r="E2712">
        <f t="shared" si="213"/>
        <v>-2.0555931718085541</v>
      </c>
      <c r="F2712">
        <f t="shared" si="214"/>
        <v>0.31142266145713626</v>
      </c>
      <c r="K2712" s="8">
        <v>35161</v>
      </c>
      <c r="L2712" s="9">
        <v>6.7578124500000012</v>
      </c>
      <c r="M2712">
        <v>8.7984633270990244E-3</v>
      </c>
      <c r="N2712">
        <v>0.31142266145713626</v>
      </c>
      <c r="O2712">
        <f t="shared" si="216"/>
        <v>-2.0555931718085541</v>
      </c>
    </row>
    <row r="2713" spans="1:15" x14ac:dyDescent="0.25">
      <c r="A2713" s="4">
        <v>38079</v>
      </c>
      <c r="B2713" s="7">
        <v>6.7541685000000005</v>
      </c>
      <c r="C2713">
        <f t="shared" si="215"/>
        <v>2711</v>
      </c>
      <c r="D2713" s="9">
        <f t="shared" si="212"/>
        <v>8.7952178592542816E-3</v>
      </c>
      <c r="E2713">
        <f t="shared" si="213"/>
        <v>-2.0557533985146339</v>
      </c>
      <c r="F2713">
        <f t="shared" si="214"/>
        <v>0.31153757756837508</v>
      </c>
      <c r="K2713" s="8">
        <v>38079</v>
      </c>
      <c r="L2713" s="9">
        <v>6.7541685000000005</v>
      </c>
      <c r="M2713">
        <v>8.7952178592542816E-3</v>
      </c>
      <c r="N2713">
        <v>0.31153757756837508</v>
      </c>
      <c r="O2713">
        <f t="shared" si="216"/>
        <v>-2.0557533985146339</v>
      </c>
    </row>
    <row r="2714" spans="1:15" x14ac:dyDescent="0.25">
      <c r="A2714" s="4">
        <v>41539</v>
      </c>
      <c r="B2714" s="7">
        <v>6.7539541500000011</v>
      </c>
      <c r="C2714">
        <f t="shared" si="215"/>
        <v>2712</v>
      </c>
      <c r="D2714" s="9">
        <f t="shared" si="212"/>
        <v>8.7919747848224025E-3</v>
      </c>
      <c r="E2714">
        <f t="shared" si="213"/>
        <v>-2.0559135661291741</v>
      </c>
      <c r="F2714">
        <f t="shared" si="214"/>
        <v>0.3116524936796139</v>
      </c>
      <c r="K2714" s="8">
        <v>41539</v>
      </c>
      <c r="L2714" s="9">
        <v>6.7539541500000011</v>
      </c>
      <c r="M2714">
        <v>8.7919747848224025E-3</v>
      </c>
      <c r="N2714">
        <v>0.3116524936796139</v>
      </c>
      <c r="O2714">
        <f t="shared" si="216"/>
        <v>-2.0559135661291741</v>
      </c>
    </row>
    <row r="2715" spans="1:15" x14ac:dyDescent="0.25">
      <c r="A2715" s="4">
        <v>41919</v>
      </c>
      <c r="B2715" s="7">
        <v>6.7498815000000016</v>
      </c>
      <c r="C2715">
        <f t="shared" si="215"/>
        <v>2713</v>
      </c>
      <c r="D2715" s="9">
        <f t="shared" si="212"/>
        <v>8.7887341011567838E-3</v>
      </c>
      <c r="E2715">
        <f t="shared" si="213"/>
        <v>-2.0560736746957442</v>
      </c>
      <c r="F2715">
        <f t="shared" si="214"/>
        <v>0.31176740979085266</v>
      </c>
      <c r="K2715" s="8">
        <v>41919</v>
      </c>
      <c r="L2715" s="9">
        <v>6.7498815000000016</v>
      </c>
      <c r="M2715">
        <v>8.7887341011567838E-3</v>
      </c>
      <c r="N2715">
        <v>0.31176740979085266</v>
      </c>
      <c r="O2715">
        <f t="shared" si="216"/>
        <v>-2.0560736746957442</v>
      </c>
    </row>
    <row r="2716" spans="1:15" x14ac:dyDescent="0.25">
      <c r="A2716" s="4">
        <v>40970</v>
      </c>
      <c r="B2716" s="7">
        <v>6.7460231999999989</v>
      </c>
      <c r="C2716">
        <f t="shared" si="215"/>
        <v>2714</v>
      </c>
      <c r="D2716" s="9">
        <f t="shared" si="212"/>
        <v>8.7854958056147216E-3</v>
      </c>
      <c r="E2716">
        <f t="shared" si="213"/>
        <v>-2.0562337242578663</v>
      </c>
      <c r="F2716">
        <f t="shared" si="214"/>
        <v>0.31188232590209147</v>
      </c>
      <c r="K2716" s="8">
        <v>40970</v>
      </c>
      <c r="L2716" s="9">
        <v>6.7460231999999989</v>
      </c>
      <c r="M2716">
        <v>8.7854958056147216E-3</v>
      </c>
      <c r="N2716">
        <v>0.31188232590209147</v>
      </c>
      <c r="O2716">
        <f t="shared" si="216"/>
        <v>-2.0562337242578663</v>
      </c>
    </row>
    <row r="2717" spans="1:15" x14ac:dyDescent="0.25">
      <c r="A2717" s="4">
        <v>34250</v>
      </c>
      <c r="B2717" s="7">
        <v>6.7458088500000013</v>
      </c>
      <c r="C2717">
        <f t="shared" si="215"/>
        <v>2715</v>
      </c>
      <c r="D2717" s="9">
        <f t="shared" si="212"/>
        <v>8.7822598955574049E-3</v>
      </c>
      <c r="E2717">
        <f t="shared" si="213"/>
        <v>-2.0563937148590141</v>
      </c>
      <c r="F2717">
        <f t="shared" si="214"/>
        <v>0.31199724201333029</v>
      </c>
      <c r="K2717" s="8">
        <v>34250</v>
      </c>
      <c r="L2717" s="9">
        <v>6.7458088500000013</v>
      </c>
      <c r="M2717">
        <v>8.7822598955574049E-3</v>
      </c>
      <c r="N2717">
        <v>0.31199724201333029</v>
      </c>
      <c r="O2717">
        <f t="shared" si="216"/>
        <v>-2.0563937148590141</v>
      </c>
    </row>
    <row r="2718" spans="1:15" x14ac:dyDescent="0.25">
      <c r="A2718" s="4">
        <v>37561</v>
      </c>
      <c r="B2718" s="7">
        <v>6.745594500000001</v>
      </c>
      <c r="C2718">
        <f t="shared" si="215"/>
        <v>2716</v>
      </c>
      <c r="D2718" s="9">
        <f t="shared" si="212"/>
        <v>8.7790263683499101E-3</v>
      </c>
      <c r="E2718">
        <f t="shared" si="213"/>
        <v>-2.0565536465426124</v>
      </c>
      <c r="F2718">
        <f t="shared" si="214"/>
        <v>0.31211215812456905</v>
      </c>
      <c r="K2718" s="8">
        <v>37561</v>
      </c>
      <c r="L2718" s="9">
        <v>6.745594500000001</v>
      </c>
      <c r="M2718">
        <v>8.7790263683499101E-3</v>
      </c>
      <c r="N2718">
        <v>0.31211215812456905</v>
      </c>
      <c r="O2718">
        <f t="shared" si="216"/>
        <v>-2.0565536465426124</v>
      </c>
    </row>
    <row r="2719" spans="1:15" x14ac:dyDescent="0.25">
      <c r="A2719" s="4">
        <v>39862</v>
      </c>
      <c r="B2719" s="7">
        <v>6.745594500000001</v>
      </c>
      <c r="C2719">
        <f t="shared" si="215"/>
        <v>2717</v>
      </c>
      <c r="D2719" s="9">
        <f t="shared" si="212"/>
        <v>8.775795221361191E-3</v>
      </c>
      <c r="E2719">
        <f t="shared" si="213"/>
        <v>-2.0567135193520389</v>
      </c>
      <c r="F2719">
        <f t="shared" si="214"/>
        <v>0.31222707423580787</v>
      </c>
      <c r="K2719" s="8">
        <v>39862</v>
      </c>
      <c r="L2719" s="9">
        <v>6.745594500000001</v>
      </c>
      <c r="M2719">
        <v>8.775795221361191E-3</v>
      </c>
      <c r="N2719">
        <v>0.31222707423580787</v>
      </c>
      <c r="O2719">
        <f t="shared" si="216"/>
        <v>-2.0567135193520389</v>
      </c>
    </row>
    <row r="2720" spans="1:15" x14ac:dyDescent="0.25">
      <c r="A2720" s="4">
        <v>33803</v>
      </c>
      <c r="B2720" s="7">
        <v>6.7453801500000017</v>
      </c>
      <c r="C2720">
        <f t="shared" si="215"/>
        <v>2718</v>
      </c>
      <c r="D2720" s="9">
        <f t="shared" si="212"/>
        <v>8.7725664519640745E-3</v>
      </c>
      <c r="E2720">
        <f t="shared" si="213"/>
        <v>-2.0568733333306235</v>
      </c>
      <c r="F2720">
        <f t="shared" si="214"/>
        <v>0.31234199034704668</v>
      </c>
      <c r="K2720" s="8">
        <v>33803</v>
      </c>
      <c r="L2720" s="9">
        <v>6.7453801500000017</v>
      </c>
      <c r="M2720">
        <v>8.7725664519640745E-3</v>
      </c>
      <c r="N2720">
        <v>0.31234199034704668</v>
      </c>
      <c r="O2720">
        <f t="shared" si="216"/>
        <v>-2.0568733333306235</v>
      </c>
    </row>
    <row r="2721" spans="1:15" x14ac:dyDescent="0.25">
      <c r="A2721" s="4">
        <v>38895</v>
      </c>
      <c r="B2721" s="7">
        <v>6.7453801499999999</v>
      </c>
      <c r="C2721">
        <f t="shared" si="215"/>
        <v>2719</v>
      </c>
      <c r="D2721" s="9">
        <f t="shared" si="212"/>
        <v>8.7693400575352548E-3</v>
      </c>
      <c r="E2721">
        <f t="shared" si="213"/>
        <v>-2.0570330885216483</v>
      </c>
      <c r="F2721">
        <f t="shared" si="214"/>
        <v>0.31245690645828544</v>
      </c>
      <c r="K2721" s="8">
        <v>38895</v>
      </c>
      <c r="L2721" s="9">
        <v>6.7453801499999999</v>
      </c>
      <c r="M2721">
        <v>8.7693400575352548E-3</v>
      </c>
      <c r="N2721">
        <v>0.31245690645828544</v>
      </c>
      <c r="O2721">
        <f t="shared" si="216"/>
        <v>-2.0570330885216483</v>
      </c>
    </row>
    <row r="2722" spans="1:15" x14ac:dyDescent="0.25">
      <c r="A2722" s="4">
        <v>34953</v>
      </c>
      <c r="B2722" s="7">
        <v>6.7419505500000021</v>
      </c>
      <c r="C2722">
        <f t="shared" si="215"/>
        <v>2720</v>
      </c>
      <c r="D2722" s="9">
        <f t="shared" si="212"/>
        <v>8.7661160354552785E-3</v>
      </c>
      <c r="E2722">
        <f t="shared" si="213"/>
        <v>-2.0571927849683469</v>
      </c>
      <c r="F2722">
        <f t="shared" si="214"/>
        <v>0.31257182256952426</v>
      </c>
      <c r="K2722" s="8">
        <v>34953</v>
      </c>
      <c r="L2722" s="9">
        <v>6.7419505500000021</v>
      </c>
      <c r="M2722">
        <v>8.7661160354552785E-3</v>
      </c>
      <c r="N2722">
        <v>0.31257182256952426</v>
      </c>
      <c r="O2722">
        <f t="shared" si="216"/>
        <v>-2.0571927849683469</v>
      </c>
    </row>
    <row r="2723" spans="1:15" x14ac:dyDescent="0.25">
      <c r="A2723" s="4">
        <v>41059</v>
      </c>
      <c r="B2723" s="7">
        <v>6.7415218500000025</v>
      </c>
      <c r="C2723">
        <f t="shared" si="215"/>
        <v>2721</v>
      </c>
      <c r="D2723" s="9">
        <f t="shared" si="212"/>
        <v>8.7628943831085469E-3</v>
      </c>
      <c r="E2723">
        <f t="shared" si="213"/>
        <v>-2.0573524227139059</v>
      </c>
      <c r="F2723">
        <f t="shared" si="214"/>
        <v>0.31268673868076302</v>
      </c>
      <c r="K2723" s="8">
        <v>41059</v>
      </c>
      <c r="L2723" s="9">
        <v>6.7415218500000025</v>
      </c>
      <c r="M2723">
        <v>8.7628943831085469E-3</v>
      </c>
      <c r="N2723">
        <v>0.31268673868076302</v>
      </c>
      <c r="O2723">
        <f t="shared" si="216"/>
        <v>-2.0573524227139059</v>
      </c>
    </row>
    <row r="2724" spans="1:15" x14ac:dyDescent="0.25">
      <c r="A2724" s="4">
        <v>41127</v>
      </c>
      <c r="B2724" s="7">
        <v>6.7378779000000018</v>
      </c>
      <c r="C2724">
        <f t="shared" si="215"/>
        <v>2722</v>
      </c>
      <c r="D2724" s="9">
        <f t="shared" si="212"/>
        <v>8.7596750978833036E-3</v>
      </c>
      <c r="E2724">
        <f t="shared" si="213"/>
        <v>-2.0575120018014643</v>
      </c>
      <c r="F2724">
        <f t="shared" si="214"/>
        <v>0.31280165479200184</v>
      </c>
      <c r="K2724" s="8">
        <v>41127</v>
      </c>
      <c r="L2724" s="9">
        <v>6.7378779000000018</v>
      </c>
      <c r="M2724">
        <v>8.7596750978833036E-3</v>
      </c>
      <c r="N2724">
        <v>0.31280165479200184</v>
      </c>
      <c r="O2724">
        <f t="shared" si="216"/>
        <v>-2.0575120018014643</v>
      </c>
    </row>
    <row r="2725" spans="1:15" x14ac:dyDescent="0.25">
      <c r="A2725" s="4">
        <v>34279</v>
      </c>
      <c r="B2725" s="7">
        <v>6.7376635499999997</v>
      </c>
      <c r="C2725">
        <f t="shared" si="215"/>
        <v>2723</v>
      </c>
      <c r="D2725" s="9">
        <f t="shared" si="212"/>
        <v>8.7564581771716315E-3</v>
      </c>
      <c r="E2725">
        <f t="shared" si="213"/>
        <v>-2.0576715222741129</v>
      </c>
      <c r="F2725">
        <f t="shared" si="214"/>
        <v>0.31291657090324065</v>
      </c>
      <c r="K2725" s="8">
        <v>34279</v>
      </c>
      <c r="L2725" s="9">
        <v>6.7376635499999997</v>
      </c>
      <c r="M2725">
        <v>8.7564581771716315E-3</v>
      </c>
      <c r="N2725">
        <v>0.31291657090324065</v>
      </c>
      <c r="O2725">
        <f t="shared" si="216"/>
        <v>-2.0576715222741129</v>
      </c>
    </row>
    <row r="2726" spans="1:15" x14ac:dyDescent="0.25">
      <c r="A2726" s="4">
        <v>41208</v>
      </c>
      <c r="B2726" s="7">
        <v>6.7374492000000021</v>
      </c>
      <c r="C2726">
        <f t="shared" si="215"/>
        <v>2724</v>
      </c>
      <c r="D2726" s="9">
        <f t="shared" si="212"/>
        <v>8.7532436183694416E-3</v>
      </c>
      <c r="E2726">
        <f t="shared" si="213"/>
        <v>-2.0578309841748958</v>
      </c>
      <c r="F2726">
        <f t="shared" si="214"/>
        <v>0.31303148701447941</v>
      </c>
      <c r="K2726" s="8">
        <v>41208</v>
      </c>
      <c r="L2726" s="9">
        <v>6.7374492000000021</v>
      </c>
      <c r="M2726">
        <v>8.7532436183694416E-3</v>
      </c>
      <c r="N2726">
        <v>0.31303148701447941</v>
      </c>
      <c r="O2726">
        <f t="shared" si="216"/>
        <v>-2.0578309841748958</v>
      </c>
    </row>
    <row r="2727" spans="1:15" x14ac:dyDescent="0.25">
      <c r="A2727" s="4">
        <v>39168</v>
      </c>
      <c r="B2727" s="7">
        <v>6.7374492000000012</v>
      </c>
      <c r="C2727">
        <f t="shared" si="215"/>
        <v>2725</v>
      </c>
      <c r="D2727" s="9">
        <f t="shared" si="212"/>
        <v>8.7500314188764614E-3</v>
      </c>
      <c r="E2727">
        <f t="shared" si="213"/>
        <v>-2.0579903875468095</v>
      </c>
      <c r="F2727">
        <f t="shared" si="214"/>
        <v>0.31314640312571823</v>
      </c>
      <c r="K2727" s="8">
        <v>39168</v>
      </c>
      <c r="L2727" s="9">
        <v>6.7374492000000012</v>
      </c>
      <c r="M2727">
        <v>8.7500314188764614E-3</v>
      </c>
      <c r="N2727">
        <v>0.31314640312571823</v>
      </c>
      <c r="O2727">
        <f t="shared" si="216"/>
        <v>-2.0579903875468095</v>
      </c>
    </row>
    <row r="2728" spans="1:15" x14ac:dyDescent="0.25">
      <c r="A2728" s="4">
        <v>35456</v>
      </c>
      <c r="B2728" s="7">
        <v>6.7374491999999986</v>
      </c>
      <c r="C2728">
        <f t="shared" si="215"/>
        <v>2726</v>
      </c>
      <c r="D2728" s="9">
        <f t="shared" si="212"/>
        <v>8.746821576096242E-3</v>
      </c>
      <c r="E2728">
        <f t="shared" si="213"/>
        <v>-2.0581497324328031</v>
      </c>
      <c r="F2728">
        <f t="shared" si="214"/>
        <v>0.31326131923695705</v>
      </c>
      <c r="K2728" s="8">
        <v>35456</v>
      </c>
      <c r="L2728" s="9">
        <v>6.7374491999999986</v>
      </c>
      <c r="M2728">
        <v>8.746821576096242E-3</v>
      </c>
      <c r="N2728">
        <v>0.31326131923695705</v>
      </c>
      <c r="O2728">
        <f t="shared" si="216"/>
        <v>-2.0581497324328031</v>
      </c>
    </row>
    <row r="2729" spans="1:15" x14ac:dyDescent="0.25">
      <c r="A2729" s="4">
        <v>35779</v>
      </c>
      <c r="B2729" s="7">
        <v>6.7374491999999986</v>
      </c>
      <c r="C2729">
        <f t="shared" si="215"/>
        <v>2727</v>
      </c>
      <c r="D2729" s="9">
        <f t="shared" si="212"/>
        <v>8.7436140874361402E-3</v>
      </c>
      <c r="E2729">
        <f t="shared" si="213"/>
        <v>-2.0583090188757782</v>
      </c>
      <c r="F2729">
        <f t="shared" si="214"/>
        <v>0.31337623534819581</v>
      </c>
      <c r="K2729" s="8">
        <v>35779</v>
      </c>
      <c r="L2729" s="9">
        <v>6.7374491999999986</v>
      </c>
      <c r="M2729">
        <v>8.7436140874361402E-3</v>
      </c>
      <c r="N2729">
        <v>0.31337623534819581</v>
      </c>
      <c r="O2729">
        <f t="shared" si="216"/>
        <v>-2.0583090188757782</v>
      </c>
    </row>
    <row r="2730" spans="1:15" x14ac:dyDescent="0.25">
      <c r="A2730" s="4">
        <v>36518</v>
      </c>
      <c r="B2730" s="7">
        <v>6.7372348500000019</v>
      </c>
      <c r="C2730">
        <f t="shared" si="215"/>
        <v>2728</v>
      </c>
      <c r="D2730" s="9">
        <f t="shared" si="212"/>
        <v>8.7404089503073153E-3</v>
      </c>
      <c r="E2730">
        <f t="shared" si="213"/>
        <v>-2.0584682469185895</v>
      </c>
      <c r="F2730">
        <f t="shared" si="214"/>
        <v>0.31349115145943462</v>
      </c>
      <c r="K2730" s="8">
        <v>36518</v>
      </c>
      <c r="L2730" s="9">
        <v>6.7372348500000019</v>
      </c>
      <c r="M2730">
        <v>8.7404089503073153E-3</v>
      </c>
      <c r="N2730">
        <v>0.31349115145943462</v>
      </c>
      <c r="O2730">
        <f t="shared" si="216"/>
        <v>-2.0584682469185895</v>
      </c>
    </row>
    <row r="2731" spans="1:15" x14ac:dyDescent="0.25">
      <c r="A2731" s="4">
        <v>41714</v>
      </c>
      <c r="B2731" s="7">
        <v>6.734233950000001</v>
      </c>
      <c r="C2731">
        <f t="shared" si="215"/>
        <v>2729</v>
      </c>
      <c r="D2731" s="9">
        <f t="shared" si="212"/>
        <v>8.737206162124719E-3</v>
      </c>
      <c r="E2731">
        <f t="shared" si="213"/>
        <v>-2.0586274166040446</v>
      </c>
      <c r="F2731">
        <f t="shared" si="214"/>
        <v>0.31360606757067339</v>
      </c>
      <c r="K2731" s="8">
        <v>41714</v>
      </c>
      <c r="L2731" s="9">
        <v>6.734233950000001</v>
      </c>
      <c r="M2731">
        <v>8.737206162124719E-3</v>
      </c>
      <c r="N2731">
        <v>0.31360606757067339</v>
      </c>
      <c r="O2731">
        <f t="shared" si="216"/>
        <v>-2.0586274166040446</v>
      </c>
    </row>
    <row r="2732" spans="1:15" x14ac:dyDescent="0.25">
      <c r="A2732" s="4">
        <v>39417</v>
      </c>
      <c r="B2732" s="7">
        <v>6.7340195999999999</v>
      </c>
      <c r="C2732">
        <f t="shared" si="215"/>
        <v>2730</v>
      </c>
      <c r="D2732" s="9">
        <f t="shared" si="212"/>
        <v>8.7340057203070913E-3</v>
      </c>
      <c r="E2732">
        <f t="shared" si="213"/>
        <v>-2.0587865279749042</v>
      </c>
      <c r="F2732">
        <f t="shared" si="214"/>
        <v>0.3137209836819122</v>
      </c>
      <c r="K2732" s="8">
        <v>39417</v>
      </c>
      <c r="L2732" s="9">
        <v>6.7340195999999999</v>
      </c>
      <c r="M2732">
        <v>8.7340057203070913E-3</v>
      </c>
      <c r="N2732">
        <v>0.3137209836819122</v>
      </c>
      <c r="O2732">
        <f t="shared" si="216"/>
        <v>-2.0587865279749042</v>
      </c>
    </row>
    <row r="2733" spans="1:15" x14ac:dyDescent="0.25">
      <c r="A2733" s="4">
        <v>39150</v>
      </c>
      <c r="B2733" s="7">
        <v>6.733590900000002</v>
      </c>
      <c r="C2733">
        <f t="shared" si="215"/>
        <v>2731</v>
      </c>
      <c r="D2733" s="9">
        <f t="shared" si="212"/>
        <v>8.7308076222769523E-3</v>
      </c>
      <c r="E2733">
        <f t="shared" si="213"/>
        <v>-2.0589455810738815</v>
      </c>
      <c r="F2733">
        <f t="shared" si="214"/>
        <v>0.31383589979315102</v>
      </c>
      <c r="K2733" s="8">
        <v>39150</v>
      </c>
      <c r="L2733" s="9">
        <v>6.733590900000002</v>
      </c>
      <c r="M2733">
        <v>8.7308076222769523E-3</v>
      </c>
      <c r="N2733">
        <v>0.31383589979315102</v>
      </c>
      <c r="O2733">
        <f t="shared" si="216"/>
        <v>-2.0589455810738815</v>
      </c>
    </row>
    <row r="2734" spans="1:15" x14ac:dyDescent="0.25">
      <c r="A2734" s="4">
        <v>38995</v>
      </c>
      <c r="B2734" s="7">
        <v>6.73337655</v>
      </c>
      <c r="C2734">
        <f t="shared" si="215"/>
        <v>2732</v>
      </c>
      <c r="D2734" s="9">
        <f t="shared" si="212"/>
        <v>8.7276118654605987E-3</v>
      </c>
      <c r="E2734">
        <f t="shared" si="213"/>
        <v>-2.059104575943643</v>
      </c>
      <c r="F2734">
        <f t="shared" si="214"/>
        <v>0.31395081590438978</v>
      </c>
      <c r="K2734" s="8">
        <v>38995</v>
      </c>
      <c r="L2734" s="9">
        <v>6.73337655</v>
      </c>
      <c r="M2734">
        <v>8.7276118654605987E-3</v>
      </c>
      <c r="N2734">
        <v>0.31395081590438978</v>
      </c>
      <c r="O2734">
        <f t="shared" si="216"/>
        <v>-2.059104575943643</v>
      </c>
    </row>
    <row r="2735" spans="1:15" x14ac:dyDescent="0.25">
      <c r="A2735" s="4">
        <v>39786</v>
      </c>
      <c r="B2735" s="7">
        <v>6.73337655</v>
      </c>
      <c r="C2735">
        <f t="shared" si="215"/>
        <v>2733</v>
      </c>
      <c r="D2735" s="9">
        <f t="shared" si="212"/>
        <v>8.7244184472880914E-3</v>
      </c>
      <c r="E2735">
        <f t="shared" si="213"/>
        <v>-2.0592635126268091</v>
      </c>
      <c r="F2735">
        <f t="shared" si="214"/>
        <v>0.3140657320156286</v>
      </c>
      <c r="K2735" s="8">
        <v>39786</v>
      </c>
      <c r="L2735" s="9">
        <v>6.73337655</v>
      </c>
      <c r="M2735">
        <v>8.7244184472880914E-3</v>
      </c>
      <c r="N2735">
        <v>0.3140657320156286</v>
      </c>
      <c r="O2735">
        <f t="shared" si="216"/>
        <v>-2.0592635126268091</v>
      </c>
    </row>
    <row r="2736" spans="1:15" x14ac:dyDescent="0.25">
      <c r="A2736" s="4">
        <v>40560</v>
      </c>
      <c r="B2736" s="7">
        <v>6.73337655</v>
      </c>
      <c r="C2736">
        <f t="shared" si="215"/>
        <v>2734</v>
      </c>
      <c r="D2736" s="9">
        <f t="shared" si="212"/>
        <v>8.7212273651932539E-3</v>
      </c>
      <c r="E2736">
        <f t="shared" si="213"/>
        <v>-2.0594223911659517</v>
      </c>
      <c r="F2736">
        <f t="shared" si="214"/>
        <v>0.31418064812686741</v>
      </c>
      <c r="K2736" s="8">
        <v>40560</v>
      </c>
      <c r="L2736" s="9">
        <v>6.73337655</v>
      </c>
      <c r="M2736">
        <v>8.7212273651932539E-3</v>
      </c>
      <c r="N2736">
        <v>0.31418064812686741</v>
      </c>
      <c r="O2736">
        <f t="shared" si="216"/>
        <v>-2.0594223911659517</v>
      </c>
    </row>
    <row r="2737" spans="1:15" x14ac:dyDescent="0.25">
      <c r="A2737" s="4">
        <v>38385</v>
      </c>
      <c r="B2737" s="7">
        <v>6.7327334999999993</v>
      </c>
      <c r="C2737">
        <f t="shared" si="215"/>
        <v>2735</v>
      </c>
      <c r="D2737" s="9">
        <f t="shared" si="212"/>
        <v>8.7180386166136586E-3</v>
      </c>
      <c r="E2737">
        <f t="shared" si="213"/>
        <v>-2.0595812116035979</v>
      </c>
      <c r="F2737">
        <f t="shared" si="214"/>
        <v>0.31429556423810617</v>
      </c>
      <c r="K2737" s="8">
        <v>38385</v>
      </c>
      <c r="L2737" s="9">
        <v>6.7327334999999993</v>
      </c>
      <c r="M2737">
        <v>8.7180386166136586E-3</v>
      </c>
      <c r="N2737">
        <v>0.31429556423810617</v>
      </c>
      <c r="O2737">
        <f t="shared" si="216"/>
        <v>-2.0595812116035979</v>
      </c>
    </row>
    <row r="2738" spans="1:15" x14ac:dyDescent="0.25">
      <c r="A2738" s="4">
        <v>36904</v>
      </c>
      <c r="B2738" s="7">
        <v>6.7295182500000026</v>
      </c>
      <c r="C2738">
        <f t="shared" si="215"/>
        <v>2736</v>
      </c>
      <c r="D2738" s="9">
        <f t="shared" si="212"/>
        <v>8.7148521989906264E-3</v>
      </c>
      <c r="E2738">
        <f t="shared" si="213"/>
        <v>-2.0597399739822269</v>
      </c>
      <c r="F2738">
        <f t="shared" si="214"/>
        <v>0.31441048034934499</v>
      </c>
      <c r="K2738" s="8">
        <v>36904</v>
      </c>
      <c r="L2738" s="9">
        <v>6.7295182500000026</v>
      </c>
      <c r="M2738">
        <v>8.7148521989906264E-3</v>
      </c>
      <c r="N2738">
        <v>0.31441048034934499</v>
      </c>
      <c r="O2738">
        <f t="shared" si="216"/>
        <v>-2.0597399739822269</v>
      </c>
    </row>
    <row r="2739" spans="1:15" x14ac:dyDescent="0.25">
      <c r="A2739" s="4">
        <v>41361</v>
      </c>
      <c r="B2739" s="7">
        <v>6.7293039000000014</v>
      </c>
      <c r="C2739">
        <f t="shared" si="215"/>
        <v>2737</v>
      </c>
      <c r="D2739" s="9">
        <f t="shared" si="212"/>
        <v>8.7116681097692203E-3</v>
      </c>
      <c r="E2739">
        <f t="shared" si="213"/>
        <v>-2.0598986783442719</v>
      </c>
      <c r="F2739">
        <f t="shared" si="214"/>
        <v>0.31452539646058375</v>
      </c>
      <c r="K2739" s="8">
        <v>41361</v>
      </c>
      <c r="L2739" s="9">
        <v>6.7293039000000014</v>
      </c>
      <c r="M2739">
        <v>8.7116681097692203E-3</v>
      </c>
      <c r="N2739">
        <v>0.31452539646058375</v>
      </c>
      <c r="O2739">
        <f t="shared" si="216"/>
        <v>-2.0598986783442719</v>
      </c>
    </row>
    <row r="2740" spans="1:15" x14ac:dyDescent="0.25">
      <c r="A2740" s="4">
        <v>37227</v>
      </c>
      <c r="B2740" s="7">
        <v>6.7290895500000003</v>
      </c>
      <c r="C2740">
        <f t="shared" si="215"/>
        <v>2738</v>
      </c>
      <c r="D2740" s="9">
        <f t="shared" si="212"/>
        <v>8.7084863463982309E-3</v>
      </c>
      <c r="E2740">
        <f t="shared" si="213"/>
        <v>-2.0600573247321194</v>
      </c>
      <c r="F2740">
        <f t="shared" si="214"/>
        <v>0.31464031257182257</v>
      </c>
      <c r="K2740" s="8">
        <v>37227</v>
      </c>
      <c r="L2740" s="9">
        <v>6.7290895500000003</v>
      </c>
      <c r="M2740">
        <v>8.7084863463982309E-3</v>
      </c>
      <c r="N2740">
        <v>0.31464031257182257</v>
      </c>
      <c r="O2740">
        <f t="shared" si="216"/>
        <v>-2.0600573247321194</v>
      </c>
    </row>
    <row r="2741" spans="1:15" x14ac:dyDescent="0.25">
      <c r="A2741" s="4">
        <v>42126</v>
      </c>
      <c r="B2741" s="7">
        <v>6.7274721818181815</v>
      </c>
      <c r="C2741">
        <f t="shared" si="215"/>
        <v>2739</v>
      </c>
      <c r="D2741" s="9">
        <f t="shared" si="212"/>
        <v>8.705306906330177E-3</v>
      </c>
      <c r="E2741">
        <f t="shared" si="213"/>
        <v>-2.0602159131881095</v>
      </c>
      <c r="F2741">
        <f t="shared" si="214"/>
        <v>0.31475522868306138</v>
      </c>
      <c r="K2741" s="8">
        <v>42126</v>
      </c>
      <c r="L2741" s="9">
        <v>6.7274721818181815</v>
      </c>
      <c r="M2741">
        <v>8.705306906330177E-3</v>
      </c>
      <c r="N2741">
        <v>0.31475522868306138</v>
      </c>
      <c r="O2741">
        <f t="shared" si="216"/>
        <v>-2.0602159131881095</v>
      </c>
    </row>
    <row r="2742" spans="1:15" x14ac:dyDescent="0.25">
      <c r="A2742" s="4">
        <v>38008</v>
      </c>
      <c r="B2742" s="7">
        <v>6.7252312500000002</v>
      </c>
      <c r="C2742">
        <f t="shared" si="215"/>
        <v>2740</v>
      </c>
      <c r="D2742" s="9">
        <f t="shared" si="212"/>
        <v>8.7021297870212982E-3</v>
      </c>
      <c r="E2742">
        <f t="shared" si="213"/>
        <v>-2.0603744437545362</v>
      </c>
      <c r="F2742">
        <f t="shared" si="214"/>
        <v>0.31487014479430014</v>
      </c>
      <c r="K2742" s="8">
        <v>38008</v>
      </c>
      <c r="L2742" s="9">
        <v>6.7252312500000002</v>
      </c>
      <c r="M2742">
        <v>8.7021297870212982E-3</v>
      </c>
      <c r="N2742">
        <v>0.31487014479430014</v>
      </c>
      <c r="O2742">
        <f t="shared" si="216"/>
        <v>-2.0603744437545362</v>
      </c>
    </row>
    <row r="2743" spans="1:15" x14ac:dyDescent="0.25">
      <c r="A2743" s="4">
        <v>38193</v>
      </c>
      <c r="B2743" s="7">
        <v>6.7205155500000027</v>
      </c>
      <c r="C2743">
        <f t="shared" si="215"/>
        <v>2741</v>
      </c>
      <c r="D2743" s="9">
        <f t="shared" si="212"/>
        <v>8.6989549859315413E-3</v>
      </c>
      <c r="E2743">
        <f t="shared" si="213"/>
        <v>-2.0605329164736466</v>
      </c>
      <c r="F2743">
        <f t="shared" si="214"/>
        <v>0.31498506090553896</v>
      </c>
      <c r="K2743" s="8">
        <v>38193</v>
      </c>
      <c r="L2743" s="9">
        <v>6.7205155500000027</v>
      </c>
      <c r="M2743">
        <v>8.6989549859315413E-3</v>
      </c>
      <c r="N2743">
        <v>0.31498506090553896</v>
      </c>
      <c r="O2743">
        <f t="shared" si="216"/>
        <v>-2.0605329164736466</v>
      </c>
    </row>
    <row r="2744" spans="1:15" x14ac:dyDescent="0.25">
      <c r="A2744" s="4">
        <v>36966</v>
      </c>
      <c r="B2744" s="7">
        <v>6.72051555</v>
      </c>
      <c r="C2744">
        <f t="shared" si="215"/>
        <v>2742</v>
      </c>
      <c r="D2744" s="9">
        <f t="shared" si="212"/>
        <v>8.6957825005245654E-3</v>
      </c>
      <c r="E2744">
        <f t="shared" si="213"/>
        <v>-2.060691331387642</v>
      </c>
      <c r="F2744">
        <f t="shared" si="214"/>
        <v>0.31509997701677778</v>
      </c>
      <c r="K2744" s="8">
        <v>36966</v>
      </c>
      <c r="L2744" s="9">
        <v>6.72051555</v>
      </c>
      <c r="M2744">
        <v>8.6957825005245654E-3</v>
      </c>
      <c r="N2744">
        <v>0.31509997701677778</v>
      </c>
      <c r="O2744">
        <f t="shared" si="216"/>
        <v>-2.060691331387642</v>
      </c>
    </row>
    <row r="2745" spans="1:15" x14ac:dyDescent="0.25">
      <c r="A2745" s="4">
        <v>41737</v>
      </c>
      <c r="B2745" s="7">
        <v>6.7166572500000017</v>
      </c>
      <c r="C2745">
        <f t="shared" si="215"/>
        <v>2743</v>
      </c>
      <c r="D2745" s="9">
        <f t="shared" si="212"/>
        <v>8.6926123282677209E-3</v>
      </c>
      <c r="E2745">
        <f t="shared" si="213"/>
        <v>-2.0608496885386773</v>
      </c>
      <c r="F2745">
        <f t="shared" si="214"/>
        <v>0.31521489312801654</v>
      </c>
      <c r="K2745" s="8">
        <v>41737</v>
      </c>
      <c r="L2745" s="9">
        <v>6.7166572500000017</v>
      </c>
      <c r="M2745">
        <v>8.6926123282677209E-3</v>
      </c>
      <c r="N2745">
        <v>0.31521489312801654</v>
      </c>
      <c r="O2745">
        <f t="shared" si="216"/>
        <v>-2.0608496885386773</v>
      </c>
    </row>
    <row r="2746" spans="1:15" x14ac:dyDescent="0.25">
      <c r="A2746" s="4">
        <v>33861</v>
      </c>
      <c r="B2746" s="7">
        <v>6.7166572499999999</v>
      </c>
      <c r="C2746">
        <f t="shared" si="215"/>
        <v>2744</v>
      </c>
      <c r="D2746" s="9">
        <f t="shared" si="212"/>
        <v>8.6894444666320535E-3</v>
      </c>
      <c r="E2746">
        <f t="shared" si="213"/>
        <v>-2.0610079879688623</v>
      </c>
      <c r="F2746">
        <f t="shared" si="214"/>
        <v>0.31532980923925535</v>
      </c>
      <c r="K2746" s="8">
        <v>33861</v>
      </c>
      <c r="L2746" s="9">
        <v>6.7166572499999999</v>
      </c>
      <c r="M2746">
        <v>8.6894444666320535E-3</v>
      </c>
      <c r="N2746">
        <v>0.31532980923925535</v>
      </c>
      <c r="O2746">
        <f t="shared" si="216"/>
        <v>-2.0610079879688623</v>
      </c>
    </row>
    <row r="2747" spans="1:15" x14ac:dyDescent="0.25">
      <c r="A2747" s="4">
        <v>42193</v>
      </c>
      <c r="B2747" s="7">
        <v>6.7166572499999999</v>
      </c>
      <c r="C2747">
        <f t="shared" si="215"/>
        <v>2745</v>
      </c>
      <c r="D2747" s="9">
        <f t="shared" si="212"/>
        <v>8.6862789130922984E-3</v>
      </c>
      <c r="E2747">
        <f t="shared" si="213"/>
        <v>-2.0611662297202589</v>
      </c>
      <c r="F2747">
        <f t="shared" si="214"/>
        <v>0.31544472535049412</v>
      </c>
      <c r="K2747" s="8">
        <v>42193</v>
      </c>
      <c r="L2747" s="9">
        <v>6.7166572499999999</v>
      </c>
      <c r="M2747">
        <v>8.6862789130922984E-3</v>
      </c>
      <c r="N2747">
        <v>0.31544472535049412</v>
      </c>
      <c r="O2747">
        <f t="shared" si="216"/>
        <v>-2.0611662297202589</v>
      </c>
    </row>
    <row r="2748" spans="1:15" x14ac:dyDescent="0.25">
      <c r="A2748" s="4">
        <v>37832</v>
      </c>
      <c r="B2748" s="7">
        <v>6.7164428999999997</v>
      </c>
      <c r="C2748">
        <f t="shared" si="215"/>
        <v>2746</v>
      </c>
      <c r="D2748" s="9">
        <f t="shared" si="212"/>
        <v>8.6831156651268598E-3</v>
      </c>
      <c r="E2748">
        <f t="shared" si="213"/>
        <v>-2.0613244138348845</v>
      </c>
      <c r="F2748">
        <f t="shared" si="214"/>
        <v>0.31555964146173293</v>
      </c>
      <c r="K2748" s="8">
        <v>37832</v>
      </c>
      <c r="L2748" s="9">
        <v>6.7164428999999997</v>
      </c>
      <c r="M2748">
        <v>8.6831156651268598E-3</v>
      </c>
      <c r="N2748">
        <v>0.31555964146173293</v>
      </c>
      <c r="O2748">
        <f t="shared" si="216"/>
        <v>-2.0613244138348845</v>
      </c>
    </row>
    <row r="2749" spans="1:15" x14ac:dyDescent="0.25">
      <c r="A2749" s="4">
        <v>38859</v>
      </c>
      <c r="B2749" s="7">
        <v>6.7164428999999997</v>
      </c>
      <c r="C2749">
        <f t="shared" si="215"/>
        <v>2747</v>
      </c>
      <c r="D2749" s="9">
        <f t="shared" si="212"/>
        <v>8.6799547202178213E-3</v>
      </c>
      <c r="E2749">
        <f t="shared" si="213"/>
        <v>-2.0614825403547101</v>
      </c>
      <c r="F2749">
        <f t="shared" si="214"/>
        <v>0.31567455757297175</v>
      </c>
      <c r="K2749" s="8">
        <v>38859</v>
      </c>
      <c r="L2749" s="9">
        <v>6.7164428999999997</v>
      </c>
      <c r="M2749">
        <v>8.6799547202178213E-3</v>
      </c>
      <c r="N2749">
        <v>0.31567455757297175</v>
      </c>
      <c r="O2749">
        <f t="shared" si="216"/>
        <v>-2.0614825403547101</v>
      </c>
    </row>
    <row r="2750" spans="1:15" x14ac:dyDescent="0.25">
      <c r="A2750" s="4">
        <v>36146</v>
      </c>
      <c r="B2750" s="7">
        <v>6.7127989500000025</v>
      </c>
      <c r="C2750">
        <f t="shared" si="215"/>
        <v>2748</v>
      </c>
      <c r="D2750" s="9">
        <f t="shared" si="212"/>
        <v>8.6767960758509302E-3</v>
      </c>
      <c r="E2750">
        <f t="shared" si="213"/>
        <v>-2.0616406093216608</v>
      </c>
      <c r="F2750">
        <f t="shared" si="214"/>
        <v>0.31578947368421051</v>
      </c>
      <c r="K2750" s="8">
        <v>36146</v>
      </c>
      <c r="L2750" s="9">
        <v>6.7127989500000025</v>
      </c>
      <c r="M2750">
        <v>8.6767960758509302E-3</v>
      </c>
      <c r="N2750">
        <v>0.31578947368421051</v>
      </c>
      <c r="O2750">
        <f t="shared" si="216"/>
        <v>-2.0616406093216608</v>
      </c>
    </row>
    <row r="2751" spans="1:15" x14ac:dyDescent="0.25">
      <c r="A2751" s="4">
        <v>35077</v>
      </c>
      <c r="B2751" s="7">
        <v>6.7125846000000005</v>
      </c>
      <c r="C2751">
        <f t="shared" si="215"/>
        <v>2749</v>
      </c>
      <c r="D2751" s="9">
        <f t="shared" si="212"/>
        <v>8.6736397295155889E-3</v>
      </c>
      <c r="E2751">
        <f t="shared" si="213"/>
        <v>-2.0617986207776169</v>
      </c>
      <c r="F2751">
        <f t="shared" si="214"/>
        <v>0.31590438979544933</v>
      </c>
      <c r="K2751" s="8">
        <v>35077</v>
      </c>
      <c r="L2751" s="9">
        <v>6.7125846000000005</v>
      </c>
      <c r="M2751">
        <v>8.6736397295155889E-3</v>
      </c>
      <c r="N2751">
        <v>0.31590438979544933</v>
      </c>
      <c r="O2751">
        <f t="shared" si="216"/>
        <v>-2.0617986207776169</v>
      </c>
    </row>
    <row r="2752" spans="1:15" x14ac:dyDescent="0.25">
      <c r="A2752" s="4">
        <v>40613</v>
      </c>
      <c r="B2752" s="7">
        <v>6.7123702500000002</v>
      </c>
      <c r="C2752">
        <f t="shared" si="215"/>
        <v>2750</v>
      </c>
      <c r="D2752" s="9">
        <f t="shared" si="212"/>
        <v>8.6704856787048565E-3</v>
      </c>
      <c r="E2752">
        <f t="shared" si="213"/>
        <v>-2.0619565747644106</v>
      </c>
      <c r="F2752">
        <f t="shared" si="214"/>
        <v>0.31601930590668814</v>
      </c>
      <c r="K2752" s="8">
        <v>40613</v>
      </c>
      <c r="L2752" s="9">
        <v>6.7123702500000002</v>
      </c>
      <c r="M2752">
        <v>8.6704856787048565E-3</v>
      </c>
      <c r="N2752">
        <v>0.31601930590668814</v>
      </c>
      <c r="O2752">
        <f t="shared" si="216"/>
        <v>-2.0619565747644106</v>
      </c>
    </row>
    <row r="2753" spans="1:15" x14ac:dyDescent="0.25">
      <c r="A2753" s="4">
        <v>39944</v>
      </c>
      <c r="B2753" s="7">
        <v>6.7121559</v>
      </c>
      <c r="C2753">
        <f t="shared" si="215"/>
        <v>2751</v>
      </c>
      <c r="D2753" s="9">
        <f t="shared" si="212"/>
        <v>8.6673339209154335E-3</v>
      </c>
      <c r="E2753">
        <f t="shared" si="213"/>
        <v>-2.0621144713238317</v>
      </c>
      <c r="F2753">
        <f t="shared" si="214"/>
        <v>0.3161342220179269</v>
      </c>
      <c r="K2753" s="8">
        <v>39944</v>
      </c>
      <c r="L2753" s="9">
        <v>6.7121559</v>
      </c>
      <c r="M2753">
        <v>8.6673339209154335E-3</v>
      </c>
      <c r="N2753">
        <v>0.3161342220179269</v>
      </c>
      <c r="O2753">
        <f t="shared" si="216"/>
        <v>-2.0621144713238317</v>
      </c>
    </row>
    <row r="2754" spans="1:15" x14ac:dyDescent="0.25">
      <c r="A2754" s="4">
        <v>35503</v>
      </c>
      <c r="B2754" s="7">
        <v>6.7085119500000001</v>
      </c>
      <c r="C2754">
        <f t="shared" si="215"/>
        <v>2752</v>
      </c>
      <c r="D2754" s="9">
        <f t="shared" si="212"/>
        <v>8.6641844536476578E-3</v>
      </c>
      <c r="E2754">
        <f t="shared" si="213"/>
        <v>-2.0622723104976219</v>
      </c>
      <c r="F2754">
        <f t="shared" si="214"/>
        <v>0.31624913812916572</v>
      </c>
      <c r="K2754" s="8">
        <v>35503</v>
      </c>
      <c r="L2754" s="9">
        <v>6.7085119500000001</v>
      </c>
      <c r="M2754">
        <v>8.6641844536476578E-3</v>
      </c>
      <c r="N2754">
        <v>0.31624913812916572</v>
      </c>
      <c r="O2754">
        <f t="shared" si="216"/>
        <v>-2.0622723104976219</v>
      </c>
    </row>
    <row r="2755" spans="1:15" x14ac:dyDescent="0.25">
      <c r="A2755" s="4">
        <v>34936</v>
      </c>
      <c r="B2755" s="7">
        <v>6.7080832500000023</v>
      </c>
      <c r="C2755">
        <f t="shared" si="215"/>
        <v>2753</v>
      </c>
      <c r="D2755" s="9">
        <f t="shared" ref="D2755:D2818" si="217">(C$1+1)/C2755/365</f>
        <v>8.6610372744055052E-3</v>
      </c>
      <c r="E2755">
        <f t="shared" ref="E2755:E2818" si="218">LOG(D2755)</f>
        <v>-2.0624300923274785</v>
      </c>
      <c r="F2755">
        <f t="shared" ref="F2755:F2818" si="219">C2755/C$1</f>
        <v>0.31636405424040448</v>
      </c>
      <c r="K2755" s="8">
        <v>34936</v>
      </c>
      <c r="L2755" s="9">
        <v>6.7080832500000023</v>
      </c>
      <c r="M2755">
        <v>8.6610372744055052E-3</v>
      </c>
      <c r="N2755">
        <v>0.31636405424040448</v>
      </c>
      <c r="O2755">
        <f t="shared" si="216"/>
        <v>-2.0624300923274785</v>
      </c>
    </row>
    <row r="2756" spans="1:15" x14ac:dyDescent="0.25">
      <c r="A2756" s="4">
        <v>34282</v>
      </c>
      <c r="B2756" s="7">
        <v>6.7080832500000005</v>
      </c>
      <c r="C2756">
        <f t="shared" ref="C2756:C2819" si="220">C2755+1</f>
        <v>2754</v>
      </c>
      <c r="D2756" s="9">
        <f t="shared" si="217"/>
        <v>8.6578923806965701E-3</v>
      </c>
      <c r="E2756">
        <f t="shared" si="218"/>
        <v>-2.0625878168550531</v>
      </c>
      <c r="F2756">
        <f t="shared" si="219"/>
        <v>0.3164789703516433</v>
      </c>
      <c r="K2756" s="8">
        <v>34282</v>
      </c>
      <c r="L2756" s="9">
        <v>6.7080832500000005</v>
      </c>
      <c r="M2756">
        <v>8.6578923806965701E-3</v>
      </c>
      <c r="N2756">
        <v>0.3164789703516433</v>
      </c>
      <c r="O2756">
        <f t="shared" ref="O2756:O2819" si="221">LOG(M2756)</f>
        <v>-2.0625878168550531</v>
      </c>
    </row>
    <row r="2757" spans="1:15" x14ac:dyDescent="0.25">
      <c r="A2757" s="4">
        <v>36155</v>
      </c>
      <c r="B2757" s="7">
        <v>6.7080832500000005</v>
      </c>
      <c r="C2757">
        <f t="shared" si="220"/>
        <v>2755</v>
      </c>
      <c r="D2757" s="9">
        <f t="shared" si="217"/>
        <v>8.6547497700320709E-3</v>
      </c>
      <c r="E2757">
        <f t="shared" si="218"/>
        <v>-2.0627454841219519</v>
      </c>
      <c r="F2757">
        <f t="shared" si="219"/>
        <v>0.31659388646288211</v>
      </c>
      <c r="K2757" s="8">
        <v>36155</v>
      </c>
      <c r="L2757" s="9">
        <v>6.7080832500000005</v>
      </c>
      <c r="M2757">
        <v>8.6547497700320709E-3</v>
      </c>
      <c r="N2757">
        <v>0.31659388646288211</v>
      </c>
      <c r="O2757">
        <f t="shared" si="221"/>
        <v>-2.0627454841219519</v>
      </c>
    </row>
    <row r="2758" spans="1:15" x14ac:dyDescent="0.25">
      <c r="A2758" s="4">
        <v>40328</v>
      </c>
      <c r="B2758" s="7">
        <v>6.7080832500000005</v>
      </c>
      <c r="C2758">
        <f t="shared" si="220"/>
        <v>2756</v>
      </c>
      <c r="D2758" s="9">
        <f t="shared" si="217"/>
        <v>8.6516094399268339E-3</v>
      </c>
      <c r="E2758">
        <f t="shared" si="218"/>
        <v>-2.0629030941697364</v>
      </c>
      <c r="F2758">
        <f t="shared" si="219"/>
        <v>0.31670880257412087</v>
      </c>
      <c r="K2758" s="8">
        <v>40328</v>
      </c>
      <c r="L2758" s="9">
        <v>6.7080832500000005</v>
      </c>
      <c r="M2758">
        <v>8.6516094399268339E-3</v>
      </c>
      <c r="N2758">
        <v>0.31670880257412087</v>
      </c>
      <c r="O2758">
        <f t="shared" si="221"/>
        <v>-2.0629030941697364</v>
      </c>
    </row>
    <row r="2759" spans="1:15" x14ac:dyDescent="0.25">
      <c r="A2759" s="4">
        <v>35460</v>
      </c>
      <c r="B2759" s="7">
        <v>6.7080832499999996</v>
      </c>
      <c r="C2759">
        <f t="shared" si="220"/>
        <v>2757</v>
      </c>
      <c r="D2759" s="9">
        <f t="shared" si="217"/>
        <v>8.6484713878992956E-3</v>
      </c>
      <c r="E2759">
        <f t="shared" si="218"/>
        <v>-2.0630606470399218</v>
      </c>
      <c r="F2759">
        <f t="shared" si="219"/>
        <v>0.31682371868535969</v>
      </c>
      <c r="K2759" s="8">
        <v>35460</v>
      </c>
      <c r="L2759" s="9">
        <v>6.7080832499999996</v>
      </c>
      <c r="M2759">
        <v>8.6484713878992956E-3</v>
      </c>
      <c r="N2759">
        <v>0.31682371868535969</v>
      </c>
      <c r="O2759">
        <f t="shared" si="221"/>
        <v>-2.0630606470399218</v>
      </c>
    </row>
    <row r="2760" spans="1:15" x14ac:dyDescent="0.25">
      <c r="A2760" s="4">
        <v>35443</v>
      </c>
      <c r="B2760" s="7">
        <v>6.7078689000000011</v>
      </c>
      <c r="C2760">
        <f t="shared" si="220"/>
        <v>2758</v>
      </c>
      <c r="D2760" s="9">
        <f t="shared" si="217"/>
        <v>8.6453356114714851E-3</v>
      </c>
      <c r="E2760">
        <f t="shared" si="218"/>
        <v>-2.0632181427739793</v>
      </c>
      <c r="F2760">
        <f t="shared" si="219"/>
        <v>0.31693863479659851</v>
      </c>
      <c r="K2760" s="8">
        <v>35443</v>
      </c>
      <c r="L2760" s="9">
        <v>6.7078689000000011</v>
      </c>
      <c r="M2760">
        <v>8.6453356114714851E-3</v>
      </c>
      <c r="N2760">
        <v>0.31693863479659851</v>
      </c>
      <c r="O2760">
        <f t="shared" si="221"/>
        <v>-2.0632181427739793</v>
      </c>
    </row>
    <row r="2761" spans="1:15" x14ac:dyDescent="0.25">
      <c r="A2761" s="4">
        <v>35428</v>
      </c>
      <c r="B2761" s="7">
        <v>6.7076545500000009</v>
      </c>
      <c r="C2761">
        <f t="shared" si="220"/>
        <v>2759</v>
      </c>
      <c r="D2761" s="9">
        <f t="shared" si="217"/>
        <v>8.6422021081690309E-3</v>
      </c>
      <c r="E2761">
        <f t="shared" si="218"/>
        <v>-2.0633755814133337</v>
      </c>
      <c r="F2761">
        <f t="shared" si="219"/>
        <v>0.31705355090783727</v>
      </c>
      <c r="K2761" s="8">
        <v>35428</v>
      </c>
      <c r="L2761" s="9">
        <v>6.7076545500000009</v>
      </c>
      <c r="M2761">
        <v>8.6422021081690309E-3</v>
      </c>
      <c r="N2761">
        <v>0.31705355090783727</v>
      </c>
      <c r="O2761">
        <f t="shared" si="221"/>
        <v>-2.0633755814133337</v>
      </c>
    </row>
    <row r="2762" spans="1:15" x14ac:dyDescent="0.25">
      <c r="A2762" s="4">
        <v>34070</v>
      </c>
      <c r="B2762" s="7">
        <v>6.7046536499999991</v>
      </c>
      <c r="C2762">
        <f t="shared" si="220"/>
        <v>2760</v>
      </c>
      <c r="D2762" s="9">
        <f t="shared" si="217"/>
        <v>8.6390708755211439E-3</v>
      </c>
      <c r="E2762">
        <f t="shared" si="218"/>
        <v>-2.0635329629993659</v>
      </c>
      <c r="F2762">
        <f t="shared" si="219"/>
        <v>0.31716846701907608</v>
      </c>
      <c r="K2762" s="8">
        <v>34070</v>
      </c>
      <c r="L2762" s="9">
        <v>6.7046536499999991</v>
      </c>
      <c r="M2762">
        <v>8.6390708755211439E-3</v>
      </c>
      <c r="N2762">
        <v>0.31716846701907608</v>
      </c>
      <c r="O2762">
        <f t="shared" si="221"/>
        <v>-2.0635329629993659</v>
      </c>
    </row>
    <row r="2763" spans="1:15" x14ac:dyDescent="0.25">
      <c r="A2763" s="4">
        <v>33754</v>
      </c>
      <c r="B2763" s="7">
        <v>6.7044392999999998</v>
      </c>
      <c r="C2763">
        <f t="shared" si="220"/>
        <v>2761</v>
      </c>
      <c r="D2763" s="9">
        <f t="shared" si="217"/>
        <v>8.6359419110606135E-3</v>
      </c>
      <c r="E2763">
        <f t="shared" si="218"/>
        <v>-2.0636902875734116</v>
      </c>
      <c r="F2763">
        <f t="shared" si="219"/>
        <v>0.31728338313031484</v>
      </c>
      <c r="K2763" s="8">
        <v>33754</v>
      </c>
      <c r="L2763" s="9">
        <v>6.7044392999999998</v>
      </c>
      <c r="M2763">
        <v>8.6359419110606135E-3</v>
      </c>
      <c r="N2763">
        <v>0.31728338313031484</v>
      </c>
      <c r="O2763">
        <f t="shared" si="221"/>
        <v>-2.0636902875734116</v>
      </c>
    </row>
    <row r="2764" spans="1:15" x14ac:dyDescent="0.25">
      <c r="A2764" s="4">
        <v>40967</v>
      </c>
      <c r="B2764" s="7">
        <v>6.7042715478260888</v>
      </c>
      <c r="C2764">
        <f t="shared" si="220"/>
        <v>2762</v>
      </c>
      <c r="D2764" s="9">
        <f t="shared" si="217"/>
        <v>8.6328152123238064E-3</v>
      </c>
      <c r="E2764">
        <f t="shared" si="218"/>
        <v>-2.0638475551767606</v>
      </c>
      <c r="F2764">
        <f t="shared" si="219"/>
        <v>0.31739829924155366</v>
      </c>
      <c r="K2764" s="8">
        <v>40967</v>
      </c>
      <c r="L2764" s="9">
        <v>6.7042715478260888</v>
      </c>
      <c r="M2764">
        <v>8.6328152123238064E-3</v>
      </c>
      <c r="N2764">
        <v>0.31739829924155366</v>
      </c>
      <c r="O2764">
        <f t="shared" si="221"/>
        <v>-2.0638475551767606</v>
      </c>
    </row>
    <row r="2765" spans="1:15" x14ac:dyDescent="0.25">
      <c r="A2765" s="4">
        <v>41822</v>
      </c>
      <c r="B2765" s="7">
        <v>6.7040106000000028</v>
      </c>
      <c r="C2765">
        <f t="shared" si="220"/>
        <v>2763</v>
      </c>
      <c r="D2765" s="9">
        <f t="shared" si="217"/>
        <v>8.6296907768506539E-3</v>
      </c>
      <c r="E2765">
        <f t="shared" si="218"/>
        <v>-2.0640047658506595</v>
      </c>
      <c r="F2765">
        <f t="shared" si="219"/>
        <v>0.31751321535279248</v>
      </c>
      <c r="K2765" s="8">
        <v>41822</v>
      </c>
      <c r="L2765" s="9">
        <v>6.7040106000000028</v>
      </c>
      <c r="M2765">
        <v>8.6296907768506539E-3</v>
      </c>
      <c r="N2765">
        <v>0.31751321535279248</v>
      </c>
      <c r="O2765">
        <f t="shared" si="221"/>
        <v>-2.0640047658506595</v>
      </c>
    </row>
    <row r="2766" spans="1:15" x14ac:dyDescent="0.25">
      <c r="A2766" s="4">
        <v>40217</v>
      </c>
      <c r="B2766" s="7">
        <v>6.7037962500000008</v>
      </c>
      <c r="C2766">
        <f t="shared" si="220"/>
        <v>2764</v>
      </c>
      <c r="D2766" s="9">
        <f t="shared" si="217"/>
        <v>8.6265686021846436E-3</v>
      </c>
      <c r="E2766">
        <f t="shared" si="218"/>
        <v>-2.0641619196363088</v>
      </c>
      <c r="F2766">
        <f t="shared" si="219"/>
        <v>0.31762813146403124</v>
      </c>
      <c r="K2766" s="8">
        <v>40217</v>
      </c>
      <c r="L2766" s="9">
        <v>6.7037962500000008</v>
      </c>
      <c r="M2766">
        <v>8.6265686021846436E-3</v>
      </c>
      <c r="N2766">
        <v>0.31762813146403124</v>
      </c>
      <c r="O2766">
        <f t="shared" si="221"/>
        <v>-2.0641619196363088</v>
      </c>
    </row>
    <row r="2767" spans="1:15" x14ac:dyDescent="0.25">
      <c r="A2767" s="4">
        <v>35095</v>
      </c>
      <c r="B2767" s="7">
        <v>6.7001523000000009</v>
      </c>
      <c r="C2767">
        <f t="shared" si="220"/>
        <v>2765</v>
      </c>
      <c r="D2767" s="9">
        <f t="shared" si="217"/>
        <v>8.6234486858728226E-3</v>
      </c>
      <c r="E2767">
        <f t="shared" si="218"/>
        <v>-2.0643190165748653</v>
      </c>
      <c r="F2767">
        <f t="shared" si="219"/>
        <v>0.31774304757527005</v>
      </c>
      <c r="K2767" s="8">
        <v>35095</v>
      </c>
      <c r="L2767" s="9">
        <v>6.7001523000000009</v>
      </c>
      <c r="M2767">
        <v>8.6234486858728226E-3</v>
      </c>
      <c r="N2767">
        <v>0.31774304757527005</v>
      </c>
      <c r="O2767">
        <f t="shared" si="221"/>
        <v>-2.0643190165748653</v>
      </c>
    </row>
    <row r="2768" spans="1:15" x14ac:dyDescent="0.25">
      <c r="A2768" s="4">
        <v>37880</v>
      </c>
      <c r="B2768" s="7">
        <v>6.7000218260869566</v>
      </c>
      <c r="C2768">
        <f t="shared" si="220"/>
        <v>2766</v>
      </c>
      <c r="D2768" s="9">
        <f t="shared" si="217"/>
        <v>8.6203310254657842E-3</v>
      </c>
      <c r="E2768">
        <f t="shared" si="218"/>
        <v>-2.0644760567074401</v>
      </c>
      <c r="F2768">
        <f t="shared" si="219"/>
        <v>0.31785796368650887</v>
      </c>
      <c r="K2768" s="8">
        <v>37880</v>
      </c>
      <c r="L2768" s="9">
        <v>6.7000218260869566</v>
      </c>
      <c r="M2768">
        <v>8.6203310254657842E-3</v>
      </c>
      <c r="N2768">
        <v>0.31785796368650887</v>
      </c>
      <c r="O2768">
        <f t="shared" si="221"/>
        <v>-2.0644760567074401</v>
      </c>
    </row>
    <row r="2769" spans="1:15" x14ac:dyDescent="0.25">
      <c r="A2769" s="4">
        <v>41291</v>
      </c>
      <c r="B2769" s="7">
        <v>6.6999379500000007</v>
      </c>
      <c r="C2769">
        <f t="shared" si="220"/>
        <v>2767</v>
      </c>
      <c r="D2769" s="9">
        <f t="shared" si="217"/>
        <v>8.6172156185176565E-3</v>
      </c>
      <c r="E2769">
        <f t="shared" si="218"/>
        <v>-2.0646330400751003</v>
      </c>
      <c r="F2769">
        <f t="shared" si="219"/>
        <v>0.31797287979774763</v>
      </c>
      <c r="K2769" s="8">
        <v>41291</v>
      </c>
      <c r="L2769" s="9">
        <v>6.6999379500000007</v>
      </c>
      <c r="M2769">
        <v>8.6172156185176565E-3</v>
      </c>
      <c r="N2769">
        <v>0.31797287979774763</v>
      </c>
      <c r="O2769">
        <f t="shared" si="221"/>
        <v>-2.0646330400751003</v>
      </c>
    </row>
    <row r="2770" spans="1:15" x14ac:dyDescent="0.25">
      <c r="A2770" s="4">
        <v>41874</v>
      </c>
      <c r="B2770" s="7">
        <v>6.6999379500000007</v>
      </c>
      <c r="C2770">
        <f t="shared" si="220"/>
        <v>2768</v>
      </c>
      <c r="D2770" s="9">
        <f t="shared" si="217"/>
        <v>8.614102462586112E-3</v>
      </c>
      <c r="E2770">
        <f t="shared" si="218"/>
        <v>-2.0647899667188683</v>
      </c>
      <c r="F2770">
        <f t="shared" si="219"/>
        <v>0.31808779590898645</v>
      </c>
      <c r="K2770" s="8">
        <v>41874</v>
      </c>
      <c r="L2770" s="9">
        <v>6.6999379500000007</v>
      </c>
      <c r="M2770">
        <v>8.614102462586112E-3</v>
      </c>
      <c r="N2770">
        <v>0.31808779590898645</v>
      </c>
      <c r="O2770">
        <f t="shared" si="221"/>
        <v>-2.0647899667188683</v>
      </c>
    </row>
    <row r="2771" spans="1:15" x14ac:dyDescent="0.25">
      <c r="A2771" s="4">
        <v>41750</v>
      </c>
      <c r="B2771" s="7">
        <v>6.6959042727272715</v>
      </c>
      <c r="C2771">
        <f t="shared" si="220"/>
        <v>2769</v>
      </c>
      <c r="D2771" s="9">
        <f t="shared" si="217"/>
        <v>8.6109915552323429E-3</v>
      </c>
      <c r="E2771">
        <f t="shared" si="218"/>
        <v>-2.0649468366797228</v>
      </c>
      <c r="F2771">
        <f t="shared" si="219"/>
        <v>0.31820271202022521</v>
      </c>
      <c r="K2771" s="8">
        <v>41750</v>
      </c>
      <c r="L2771" s="9">
        <v>6.6959042727272715</v>
      </c>
      <c r="M2771">
        <v>8.6109915552323429E-3</v>
      </c>
      <c r="N2771">
        <v>0.31820271202022521</v>
      </c>
      <c r="O2771">
        <f t="shared" si="221"/>
        <v>-2.0649468366797228</v>
      </c>
    </row>
    <row r="2772" spans="1:15" x14ac:dyDescent="0.25">
      <c r="A2772" s="4">
        <v>39184</v>
      </c>
      <c r="B2772" s="7">
        <v>6.6958653000000004</v>
      </c>
      <c r="C2772">
        <f t="shared" si="220"/>
        <v>2770</v>
      </c>
      <c r="D2772" s="9">
        <f t="shared" si="217"/>
        <v>8.6078828940210662E-3</v>
      </c>
      <c r="E2772">
        <f t="shared" si="218"/>
        <v>-2.0651036499985969</v>
      </c>
      <c r="F2772">
        <f t="shared" si="219"/>
        <v>0.31831762813146403</v>
      </c>
      <c r="K2772" s="8">
        <v>39184</v>
      </c>
      <c r="L2772" s="9">
        <v>6.6958653000000004</v>
      </c>
      <c r="M2772">
        <v>8.6078828940210662E-3</v>
      </c>
      <c r="N2772">
        <v>0.31831762813146403</v>
      </c>
      <c r="O2772">
        <f t="shared" si="221"/>
        <v>-2.0651036499985969</v>
      </c>
    </row>
    <row r="2773" spans="1:15" x14ac:dyDescent="0.25">
      <c r="A2773" s="4">
        <v>40238</v>
      </c>
      <c r="B2773" s="7">
        <v>6.6957721043478253</v>
      </c>
      <c r="C2773">
        <f t="shared" si="220"/>
        <v>2771</v>
      </c>
      <c r="D2773" s="9">
        <f t="shared" si="217"/>
        <v>8.6047764765205172E-3</v>
      </c>
      <c r="E2773">
        <f t="shared" si="218"/>
        <v>-2.06526040671638</v>
      </c>
      <c r="F2773">
        <f t="shared" si="219"/>
        <v>0.31843254424270284</v>
      </c>
      <c r="K2773" s="8">
        <v>40238</v>
      </c>
      <c r="L2773" s="9">
        <v>6.6957721043478253</v>
      </c>
      <c r="M2773">
        <v>8.6047764765205172E-3</v>
      </c>
      <c r="N2773">
        <v>0.31843254424270284</v>
      </c>
      <c r="O2773">
        <f t="shared" si="221"/>
        <v>-2.06526040671638</v>
      </c>
    </row>
    <row r="2774" spans="1:15" x14ac:dyDescent="0.25">
      <c r="A2774" s="4">
        <v>36032</v>
      </c>
      <c r="B2774" s="7">
        <v>6.6956509500000001</v>
      </c>
      <c r="C2774">
        <f t="shared" si="220"/>
        <v>2772</v>
      </c>
      <c r="D2774" s="9">
        <f t="shared" si="217"/>
        <v>8.6016723003024369E-3</v>
      </c>
      <c r="E2774">
        <f t="shared" si="218"/>
        <v>-2.0654171068739173</v>
      </c>
      <c r="F2774">
        <f t="shared" si="219"/>
        <v>0.3185474603539416</v>
      </c>
      <c r="K2774" s="8">
        <v>36032</v>
      </c>
      <c r="L2774" s="9">
        <v>6.6956509500000001</v>
      </c>
      <c r="M2774">
        <v>8.6016723003024369E-3</v>
      </c>
      <c r="N2774">
        <v>0.3185474603539416</v>
      </c>
      <c r="O2774">
        <f t="shared" si="221"/>
        <v>-2.0654171068739173</v>
      </c>
    </row>
    <row r="2775" spans="1:15" x14ac:dyDescent="0.25">
      <c r="A2775" s="4">
        <v>34943</v>
      </c>
      <c r="B2775" s="7">
        <v>6.6954366000000016</v>
      </c>
      <c r="C2775">
        <f t="shared" si="220"/>
        <v>2773</v>
      </c>
      <c r="D2775" s="9">
        <f t="shared" si="217"/>
        <v>8.5985703629420686E-3</v>
      </c>
      <c r="E2775">
        <f t="shared" si="218"/>
        <v>-2.06557375051201</v>
      </c>
      <c r="F2775">
        <f t="shared" si="219"/>
        <v>0.31866237646518042</v>
      </c>
      <c r="K2775" s="8">
        <v>34943</v>
      </c>
      <c r="L2775" s="9">
        <v>6.6954366000000016</v>
      </c>
      <c r="M2775">
        <v>8.5985703629420686E-3</v>
      </c>
      <c r="N2775">
        <v>0.31866237646518042</v>
      </c>
      <c r="O2775">
        <f t="shared" si="221"/>
        <v>-2.06557375051201</v>
      </c>
    </row>
    <row r="2776" spans="1:15" x14ac:dyDescent="0.25">
      <c r="A2776" s="4">
        <v>40304</v>
      </c>
      <c r="B2776" s="7">
        <v>6.6954366000000016</v>
      </c>
      <c r="C2776">
        <f t="shared" si="220"/>
        <v>2774</v>
      </c>
      <c r="D2776" s="9">
        <f t="shared" si="217"/>
        <v>8.595470662018153E-3</v>
      </c>
      <c r="E2776">
        <f t="shared" si="218"/>
        <v>-2.0657303376714142</v>
      </c>
      <c r="F2776">
        <f t="shared" si="219"/>
        <v>0.31877729257641924</v>
      </c>
      <c r="K2776" s="8">
        <v>40304</v>
      </c>
      <c r="L2776" s="9">
        <v>6.6954366000000016</v>
      </c>
      <c r="M2776">
        <v>8.595470662018153E-3</v>
      </c>
      <c r="N2776">
        <v>0.31877729257641924</v>
      </c>
      <c r="O2776">
        <f t="shared" si="221"/>
        <v>-2.0657303376714142</v>
      </c>
    </row>
    <row r="2777" spans="1:15" x14ac:dyDescent="0.25">
      <c r="A2777" s="4">
        <v>39866</v>
      </c>
      <c r="B2777" s="7">
        <v>6.6954366000000007</v>
      </c>
      <c r="C2777">
        <f t="shared" si="220"/>
        <v>2775</v>
      </c>
      <c r="D2777" s="9">
        <f t="shared" si="217"/>
        <v>8.592373195112921E-3</v>
      </c>
      <c r="E2777">
        <f t="shared" si="218"/>
        <v>-2.0658868683928433</v>
      </c>
      <c r="F2777">
        <f t="shared" si="219"/>
        <v>0.318892208687658</v>
      </c>
      <c r="K2777" s="8">
        <v>39866</v>
      </c>
      <c r="L2777" s="9">
        <v>6.6954366000000007</v>
      </c>
      <c r="M2777">
        <v>8.592373195112921E-3</v>
      </c>
      <c r="N2777">
        <v>0.318892208687658</v>
      </c>
      <c r="O2777">
        <f t="shared" si="221"/>
        <v>-2.0658868683928433</v>
      </c>
    </row>
    <row r="2778" spans="1:15" x14ac:dyDescent="0.25">
      <c r="A2778" s="4">
        <v>34287</v>
      </c>
      <c r="B2778" s="7">
        <v>6.6954365999999998</v>
      </c>
      <c r="C2778">
        <f t="shared" si="220"/>
        <v>2776</v>
      </c>
      <c r="D2778" s="9">
        <f t="shared" si="217"/>
        <v>8.5892779598120868E-3</v>
      </c>
      <c r="E2778">
        <f t="shared" si="218"/>
        <v>-2.0660433427169655</v>
      </c>
      <c r="F2778">
        <f t="shared" si="219"/>
        <v>0.31900712479889681</v>
      </c>
      <c r="K2778" s="8">
        <v>34287</v>
      </c>
      <c r="L2778" s="9">
        <v>6.6954365999999998</v>
      </c>
      <c r="M2778">
        <v>8.5892779598120868E-3</v>
      </c>
      <c r="N2778">
        <v>0.31900712479889681</v>
      </c>
      <c r="O2778">
        <f t="shared" si="221"/>
        <v>-2.0660433427169655</v>
      </c>
    </row>
    <row r="2779" spans="1:15" x14ac:dyDescent="0.25">
      <c r="A2779" s="4">
        <v>35080</v>
      </c>
      <c r="B2779" s="7">
        <v>6.6920070000000011</v>
      </c>
      <c r="C2779">
        <f t="shared" si="220"/>
        <v>2777</v>
      </c>
      <c r="D2779" s="9">
        <f t="shared" si="217"/>
        <v>8.5861849537048462E-3</v>
      </c>
      <c r="E2779">
        <f t="shared" si="218"/>
        <v>-2.0661997606844058</v>
      </c>
      <c r="F2779">
        <f t="shared" si="219"/>
        <v>0.31912204091013557</v>
      </c>
      <c r="K2779" s="8">
        <v>35080</v>
      </c>
      <c r="L2779" s="9">
        <v>6.6920070000000011</v>
      </c>
      <c r="M2779">
        <v>8.5861849537048462E-3</v>
      </c>
      <c r="N2779">
        <v>0.31912204091013557</v>
      </c>
      <c r="O2779">
        <f t="shared" si="221"/>
        <v>-2.0661997606844058</v>
      </c>
    </row>
    <row r="2780" spans="1:15" x14ac:dyDescent="0.25">
      <c r="A2780" s="4">
        <v>38126</v>
      </c>
      <c r="B2780" s="7">
        <v>6.6915783000000015</v>
      </c>
      <c r="C2780">
        <f t="shared" si="220"/>
        <v>2778</v>
      </c>
      <c r="D2780" s="9">
        <f t="shared" si="217"/>
        <v>8.5830941743838575E-3</v>
      </c>
      <c r="E2780">
        <f t="shared" si="218"/>
        <v>-2.0663561223357449</v>
      </c>
      <c r="F2780">
        <f t="shared" si="219"/>
        <v>0.31923695702137439</v>
      </c>
      <c r="K2780" s="8">
        <v>38126</v>
      </c>
      <c r="L2780" s="9">
        <v>6.6915783000000015</v>
      </c>
      <c r="M2780">
        <v>8.5830941743838575E-3</v>
      </c>
      <c r="N2780">
        <v>0.31923695702137439</v>
      </c>
      <c r="O2780">
        <f t="shared" si="221"/>
        <v>-2.0663561223357449</v>
      </c>
    </row>
    <row r="2781" spans="1:15" x14ac:dyDescent="0.25">
      <c r="A2781" s="4">
        <v>39543</v>
      </c>
      <c r="B2781" s="7">
        <v>6.68879175</v>
      </c>
      <c r="C2781">
        <f t="shared" si="220"/>
        <v>2779</v>
      </c>
      <c r="D2781" s="9">
        <f t="shared" si="217"/>
        <v>8.580005619445252E-3</v>
      </c>
      <c r="E2781">
        <f t="shared" si="218"/>
        <v>-2.0665124277115199</v>
      </c>
      <c r="F2781">
        <f t="shared" si="219"/>
        <v>0.31935187313261321</v>
      </c>
      <c r="K2781" s="8">
        <v>39543</v>
      </c>
      <c r="L2781" s="9">
        <v>6.68879175</v>
      </c>
      <c r="M2781">
        <v>8.580005619445252E-3</v>
      </c>
      <c r="N2781">
        <v>0.31935187313261321</v>
      </c>
      <c r="O2781">
        <f t="shared" si="221"/>
        <v>-2.0665124277115199</v>
      </c>
    </row>
    <row r="2782" spans="1:15" x14ac:dyDescent="0.25">
      <c r="A2782" s="4">
        <v>35819</v>
      </c>
      <c r="B2782" s="7">
        <v>6.6879343499999999</v>
      </c>
      <c r="C2782">
        <f t="shared" si="220"/>
        <v>2780</v>
      </c>
      <c r="D2782" s="9">
        <f t="shared" si="217"/>
        <v>8.5769192864886181E-3</v>
      </c>
      <c r="E2782">
        <f t="shared" si="218"/>
        <v>-2.0666686768522244</v>
      </c>
      <c r="F2782">
        <f t="shared" si="219"/>
        <v>0.31946678924385197</v>
      </c>
      <c r="K2782" s="8">
        <v>35819</v>
      </c>
      <c r="L2782" s="9">
        <v>6.6879343499999999</v>
      </c>
      <c r="M2782">
        <v>8.5769192864886181E-3</v>
      </c>
      <c r="N2782">
        <v>0.31946678924385197</v>
      </c>
      <c r="O2782">
        <f t="shared" si="221"/>
        <v>-2.0666686768522244</v>
      </c>
    </row>
    <row r="2783" spans="1:15" x14ac:dyDescent="0.25">
      <c r="A2783" s="4">
        <v>38645</v>
      </c>
      <c r="B2783" s="7">
        <v>6.6877200000000006</v>
      </c>
      <c r="C2783">
        <f t="shared" si="220"/>
        <v>2781</v>
      </c>
      <c r="D2783" s="9">
        <f t="shared" si="217"/>
        <v>8.5738351731169914E-3</v>
      </c>
      <c r="E2783">
        <f t="shared" si="218"/>
        <v>-2.0668248697983076</v>
      </c>
      <c r="F2783">
        <f t="shared" si="219"/>
        <v>0.31958170535509078</v>
      </c>
      <c r="K2783" s="8">
        <v>38645</v>
      </c>
      <c r="L2783" s="9">
        <v>6.6877200000000006</v>
      </c>
      <c r="M2783">
        <v>8.5738351731169914E-3</v>
      </c>
      <c r="N2783">
        <v>0.31958170535509078</v>
      </c>
      <c r="O2783">
        <f t="shared" si="221"/>
        <v>-2.0668248697983076</v>
      </c>
    </row>
    <row r="2784" spans="1:15" x14ac:dyDescent="0.25">
      <c r="A2784" s="4">
        <v>40266</v>
      </c>
      <c r="B2784" s="7">
        <v>6.6875056500000003</v>
      </c>
      <c r="C2784">
        <f t="shared" si="220"/>
        <v>2782</v>
      </c>
      <c r="D2784" s="9">
        <f t="shared" si="217"/>
        <v>8.5707532769368645E-3</v>
      </c>
      <c r="E2784">
        <f t="shared" si="218"/>
        <v>-2.0669810065901757</v>
      </c>
      <c r="F2784">
        <f t="shared" si="219"/>
        <v>0.3196966214663296</v>
      </c>
      <c r="K2784" s="8">
        <v>40266</v>
      </c>
      <c r="L2784" s="9">
        <v>6.6875056500000003</v>
      </c>
      <c r="M2784">
        <v>8.5707532769368645E-3</v>
      </c>
      <c r="N2784">
        <v>0.3196966214663296</v>
      </c>
      <c r="O2784">
        <f t="shared" si="221"/>
        <v>-2.0669810065901757</v>
      </c>
    </row>
    <row r="2785" spans="1:15" x14ac:dyDescent="0.25">
      <c r="A2785" s="4">
        <v>34006</v>
      </c>
      <c r="B2785" s="7">
        <v>6.6868626000000013</v>
      </c>
      <c r="C2785">
        <f t="shared" si="220"/>
        <v>2783</v>
      </c>
      <c r="D2785" s="9">
        <f t="shared" si="217"/>
        <v>8.5676735955581597E-3</v>
      </c>
      <c r="E2785">
        <f t="shared" si="218"/>
        <v>-2.0671370872681911</v>
      </c>
      <c r="F2785">
        <f t="shared" si="219"/>
        <v>0.31981153757756836</v>
      </c>
      <c r="K2785" s="8">
        <v>34006</v>
      </c>
      <c r="L2785" s="9">
        <v>6.6868626000000013</v>
      </c>
      <c r="M2785">
        <v>8.5676735955581597E-3</v>
      </c>
      <c r="N2785">
        <v>0.31981153757756836</v>
      </c>
      <c r="O2785">
        <f t="shared" si="221"/>
        <v>-2.0671370872681911</v>
      </c>
    </row>
    <row r="2786" spans="1:15" x14ac:dyDescent="0.25">
      <c r="A2786" s="4">
        <v>34331</v>
      </c>
      <c r="B2786" s="7">
        <v>6.6836473500000011</v>
      </c>
      <c r="C2786">
        <f t="shared" si="220"/>
        <v>2784</v>
      </c>
      <c r="D2786" s="9">
        <f t="shared" si="217"/>
        <v>8.5645961265942358E-3</v>
      </c>
      <c r="E2786">
        <f t="shared" si="218"/>
        <v>-2.0672931118726727</v>
      </c>
      <c r="F2786">
        <f t="shared" si="219"/>
        <v>0.31992645368880718</v>
      </c>
      <c r="K2786" s="8">
        <v>34331</v>
      </c>
      <c r="L2786" s="9">
        <v>6.6836473500000011</v>
      </c>
      <c r="M2786">
        <v>8.5645961265942358E-3</v>
      </c>
      <c r="N2786">
        <v>0.31992645368880718</v>
      </c>
      <c r="O2786">
        <f t="shared" si="221"/>
        <v>-2.0672931118726727</v>
      </c>
    </row>
    <row r="2787" spans="1:15" x14ac:dyDescent="0.25">
      <c r="A2787" s="4">
        <v>39096</v>
      </c>
      <c r="B2787" s="7">
        <v>6.6836473500000002</v>
      </c>
      <c r="C2787">
        <f t="shared" si="220"/>
        <v>2785</v>
      </c>
      <c r="D2787" s="9">
        <f t="shared" si="217"/>
        <v>8.5615208676618863E-3</v>
      </c>
      <c r="E2787">
        <f t="shared" si="218"/>
        <v>-2.0674490804438959</v>
      </c>
      <c r="F2787">
        <f t="shared" si="219"/>
        <v>0.32004136980004599</v>
      </c>
      <c r="K2787" s="8">
        <v>39096</v>
      </c>
      <c r="L2787" s="9">
        <v>6.6836473500000002</v>
      </c>
      <c r="M2787">
        <v>8.5615208676618863E-3</v>
      </c>
      <c r="N2787">
        <v>0.32004136980004599</v>
      </c>
      <c r="O2787">
        <f t="shared" si="221"/>
        <v>-2.0674490804438959</v>
      </c>
    </row>
    <row r="2788" spans="1:15" x14ac:dyDescent="0.25">
      <c r="A2788" s="4">
        <v>35999</v>
      </c>
      <c r="B2788" s="7">
        <v>6.683433</v>
      </c>
      <c r="C2788">
        <f t="shared" si="220"/>
        <v>2786</v>
      </c>
      <c r="D2788" s="9">
        <f t="shared" si="217"/>
        <v>8.5584478163813187E-3</v>
      </c>
      <c r="E2788">
        <f t="shared" si="218"/>
        <v>-2.0676049930220928</v>
      </c>
      <c r="F2788">
        <f t="shared" si="219"/>
        <v>0.32015628591128475</v>
      </c>
      <c r="K2788" s="8">
        <v>35999</v>
      </c>
      <c r="L2788" s="9">
        <v>6.683433</v>
      </c>
      <c r="M2788">
        <v>8.5584478163813187E-3</v>
      </c>
      <c r="N2788">
        <v>0.32015628591128475</v>
      </c>
      <c r="O2788">
        <f t="shared" si="221"/>
        <v>-2.0676049930220928</v>
      </c>
    </row>
    <row r="2789" spans="1:15" x14ac:dyDescent="0.25">
      <c r="A2789" s="4">
        <v>35778</v>
      </c>
      <c r="B2789" s="7">
        <v>6.6832186500000006</v>
      </c>
      <c r="C2789">
        <f t="shared" si="220"/>
        <v>2787</v>
      </c>
      <c r="D2789" s="9">
        <f t="shared" si="217"/>
        <v>8.5553769703761596E-3</v>
      </c>
      <c r="E2789">
        <f t="shared" si="218"/>
        <v>-2.0677608496474522</v>
      </c>
      <c r="F2789">
        <f t="shared" si="219"/>
        <v>0.32027120202252357</v>
      </c>
      <c r="K2789" s="8">
        <v>35778</v>
      </c>
      <c r="L2789" s="9">
        <v>6.6832186500000006</v>
      </c>
      <c r="M2789">
        <v>8.5553769703761596E-3</v>
      </c>
      <c r="N2789">
        <v>0.32027120202252357</v>
      </c>
      <c r="O2789">
        <f t="shared" si="221"/>
        <v>-2.0677608496474522</v>
      </c>
    </row>
    <row r="2790" spans="1:15" x14ac:dyDescent="0.25">
      <c r="A2790" s="4">
        <v>41438</v>
      </c>
      <c r="B2790" s="7">
        <v>6.6830229391304359</v>
      </c>
      <c r="C2790">
        <f t="shared" si="220"/>
        <v>2788</v>
      </c>
      <c r="D2790" s="9">
        <f t="shared" si="217"/>
        <v>8.5523083272734425E-3</v>
      </c>
      <c r="E2790">
        <f t="shared" si="218"/>
        <v>-2.0679166503601198</v>
      </c>
      <c r="F2790">
        <f t="shared" si="219"/>
        <v>0.32038611813376233</v>
      </c>
      <c r="K2790" s="8">
        <v>41438</v>
      </c>
      <c r="L2790" s="9">
        <v>6.6830229391304359</v>
      </c>
      <c r="M2790">
        <v>8.5523083272734425E-3</v>
      </c>
      <c r="N2790">
        <v>0.32038611813376233</v>
      </c>
      <c r="O2790">
        <f t="shared" si="221"/>
        <v>-2.0679166503601198</v>
      </c>
    </row>
    <row r="2791" spans="1:15" x14ac:dyDescent="0.25">
      <c r="A2791" s="4">
        <v>34029</v>
      </c>
      <c r="B2791" s="7">
        <v>6.6827899500000001</v>
      </c>
      <c r="C2791">
        <f t="shared" si="220"/>
        <v>2789</v>
      </c>
      <c r="D2791" s="9">
        <f t="shared" si="217"/>
        <v>8.5492418847036063E-3</v>
      </c>
      <c r="E2791">
        <f t="shared" si="218"/>
        <v>-2.0680723952001978</v>
      </c>
      <c r="F2791">
        <f t="shared" si="219"/>
        <v>0.32050103424500115</v>
      </c>
      <c r="K2791" s="8">
        <v>34029</v>
      </c>
      <c r="L2791" s="9">
        <v>6.6827899500000001</v>
      </c>
      <c r="M2791">
        <v>8.5492418847036063E-3</v>
      </c>
      <c r="N2791">
        <v>0.32050103424500115</v>
      </c>
      <c r="O2791">
        <f t="shared" si="221"/>
        <v>-2.0680723952001978</v>
      </c>
    </row>
    <row r="2792" spans="1:15" x14ac:dyDescent="0.25">
      <c r="A2792" s="4">
        <v>39011</v>
      </c>
      <c r="B2792" s="7">
        <v>6.6793603500000005</v>
      </c>
      <c r="C2792">
        <f t="shared" si="220"/>
        <v>2790</v>
      </c>
      <c r="D2792" s="9">
        <f t="shared" si="217"/>
        <v>8.5461776403004848E-3</v>
      </c>
      <c r="E2792">
        <f t="shared" si="218"/>
        <v>-2.0682280842077456</v>
      </c>
      <c r="F2792">
        <f t="shared" si="219"/>
        <v>0.32061595035623996</v>
      </c>
      <c r="K2792" s="8">
        <v>39011</v>
      </c>
      <c r="L2792" s="9">
        <v>6.6793603500000005</v>
      </c>
      <c r="M2792">
        <v>8.5461776403004848E-3</v>
      </c>
      <c r="N2792">
        <v>0.32061595035623996</v>
      </c>
      <c r="O2792">
        <f t="shared" si="221"/>
        <v>-2.0682280842077456</v>
      </c>
    </row>
    <row r="2793" spans="1:15" x14ac:dyDescent="0.25">
      <c r="A2793" s="4">
        <v>37676</v>
      </c>
      <c r="B2793" s="7">
        <v>6.6791460000000002</v>
      </c>
      <c r="C2793">
        <f t="shared" si="220"/>
        <v>2791</v>
      </c>
      <c r="D2793" s="9">
        <f t="shared" si="217"/>
        <v>8.5431155917013099E-3</v>
      </c>
      <c r="E2793">
        <f t="shared" si="218"/>
        <v>-2.0683837174227793</v>
      </c>
      <c r="F2793">
        <f t="shared" si="219"/>
        <v>0.32073086646747873</v>
      </c>
      <c r="K2793" s="8">
        <v>37676</v>
      </c>
      <c r="L2793" s="9">
        <v>6.6791460000000002</v>
      </c>
      <c r="M2793">
        <v>8.5431155917013099E-3</v>
      </c>
      <c r="N2793">
        <v>0.32073086646747873</v>
      </c>
      <c r="O2793">
        <f t="shared" si="221"/>
        <v>-2.0683837174227793</v>
      </c>
    </row>
    <row r="2794" spans="1:15" x14ac:dyDescent="0.25">
      <c r="A2794" s="4">
        <v>35347</v>
      </c>
      <c r="B2794" s="7">
        <v>6.67893165</v>
      </c>
      <c r="C2794">
        <f t="shared" si="220"/>
        <v>2792</v>
      </c>
      <c r="D2794" s="9">
        <f t="shared" si="217"/>
        <v>8.5400557365466895E-3</v>
      </c>
      <c r="E2794">
        <f t="shared" si="218"/>
        <v>-2.0685392948852717</v>
      </c>
      <c r="F2794">
        <f t="shared" si="219"/>
        <v>0.32084578257871754</v>
      </c>
      <c r="K2794" s="8">
        <v>35347</v>
      </c>
      <c r="L2794" s="9">
        <v>6.67893165</v>
      </c>
      <c r="M2794">
        <v>8.5400557365466895E-3</v>
      </c>
      <c r="N2794">
        <v>0.32084578257871754</v>
      </c>
      <c r="O2794">
        <f t="shared" si="221"/>
        <v>-2.0685392948852717</v>
      </c>
    </row>
    <row r="2795" spans="1:15" x14ac:dyDescent="0.25">
      <c r="A2795" s="4">
        <v>39260</v>
      </c>
      <c r="B2795" s="7">
        <v>6.67893165</v>
      </c>
      <c r="C2795">
        <f t="shared" si="220"/>
        <v>2793</v>
      </c>
      <c r="D2795" s="9">
        <f t="shared" si="217"/>
        <v>8.536998072480614E-3</v>
      </c>
      <c r="E2795">
        <f t="shared" si="218"/>
        <v>-2.0686948166351531</v>
      </c>
      <c r="F2795">
        <f t="shared" si="219"/>
        <v>0.32096069868995636</v>
      </c>
      <c r="K2795" s="8">
        <v>39260</v>
      </c>
      <c r="L2795" s="9">
        <v>6.67893165</v>
      </c>
      <c r="M2795">
        <v>8.536998072480614E-3</v>
      </c>
      <c r="N2795">
        <v>0.32096069868995636</v>
      </c>
      <c r="O2795">
        <f t="shared" si="221"/>
        <v>-2.0686948166351531</v>
      </c>
    </row>
    <row r="2796" spans="1:15" x14ac:dyDescent="0.25">
      <c r="A2796" s="4">
        <v>39547</v>
      </c>
      <c r="B2796" s="7">
        <v>6.6770024999999986</v>
      </c>
      <c r="C2796">
        <f t="shared" si="220"/>
        <v>2794</v>
      </c>
      <c r="D2796" s="9">
        <f t="shared" si="217"/>
        <v>8.5339425971504498E-3</v>
      </c>
      <c r="E2796">
        <f t="shared" si="218"/>
        <v>-2.0688502827123112</v>
      </c>
      <c r="F2796">
        <f t="shared" si="219"/>
        <v>0.32107561480119512</v>
      </c>
      <c r="K2796" s="8">
        <v>39547</v>
      </c>
      <c r="L2796" s="9">
        <v>6.6770024999999986</v>
      </c>
      <c r="M2796">
        <v>8.5339425971504498E-3</v>
      </c>
      <c r="N2796">
        <v>0.32107561480119512</v>
      </c>
      <c r="O2796">
        <f t="shared" si="221"/>
        <v>-2.0688502827123112</v>
      </c>
    </row>
    <row r="2797" spans="1:15" x14ac:dyDescent="0.25">
      <c r="A2797" s="4">
        <v>37511</v>
      </c>
      <c r="B2797" s="7">
        <v>6.6769635272727283</v>
      </c>
      <c r="C2797">
        <f t="shared" si="220"/>
        <v>2795</v>
      </c>
      <c r="D2797" s="9">
        <f t="shared" si="217"/>
        <v>8.5308893082069251E-3</v>
      </c>
      <c r="E2797">
        <f t="shared" si="218"/>
        <v>-2.0690056931565901</v>
      </c>
      <c r="F2797">
        <f t="shared" si="219"/>
        <v>0.32119053091243394</v>
      </c>
      <c r="K2797" s="8">
        <v>37511</v>
      </c>
      <c r="L2797" s="9">
        <v>6.6769635272727283</v>
      </c>
      <c r="M2797">
        <v>8.5308893082069251E-3</v>
      </c>
      <c r="N2797">
        <v>0.32119053091243394</v>
      </c>
      <c r="O2797">
        <f t="shared" si="221"/>
        <v>-2.0690056931565901</v>
      </c>
    </row>
    <row r="2798" spans="1:15" x14ac:dyDescent="0.25">
      <c r="A2798" s="4">
        <v>35397</v>
      </c>
      <c r="B2798" s="7">
        <v>6.6748590000000005</v>
      </c>
      <c r="C2798">
        <f t="shared" si="220"/>
        <v>2796</v>
      </c>
      <c r="D2798" s="9">
        <f t="shared" si="217"/>
        <v>8.5278382033041333E-3</v>
      </c>
      <c r="E2798">
        <f t="shared" si="218"/>
        <v>-2.0691610480077918</v>
      </c>
      <c r="F2798">
        <f t="shared" si="219"/>
        <v>0.3213054470236727</v>
      </c>
      <c r="K2798" s="8">
        <v>35397</v>
      </c>
      <c r="L2798" s="9">
        <v>6.6748590000000005</v>
      </c>
      <c r="M2798">
        <v>8.5278382033041333E-3</v>
      </c>
      <c r="N2798">
        <v>0.3213054470236727</v>
      </c>
      <c r="O2798">
        <f t="shared" si="221"/>
        <v>-2.0691610480077918</v>
      </c>
    </row>
    <row r="2799" spans="1:15" x14ac:dyDescent="0.25">
      <c r="A2799" s="4">
        <v>38751</v>
      </c>
      <c r="B2799" s="7">
        <v>6.6736405894736848</v>
      </c>
      <c r="C2799">
        <f t="shared" si="220"/>
        <v>2797</v>
      </c>
      <c r="D2799" s="9">
        <f t="shared" si="217"/>
        <v>8.5247892800995196E-3</v>
      </c>
      <c r="E2799">
        <f t="shared" si="218"/>
        <v>-2.0693163473056755</v>
      </c>
      <c r="F2799">
        <f t="shared" si="219"/>
        <v>0.32142036313491151</v>
      </c>
      <c r="K2799" s="8">
        <v>38751</v>
      </c>
      <c r="L2799" s="9">
        <v>6.6736405894736848</v>
      </c>
      <c r="M2799">
        <v>8.5247892800995196E-3</v>
      </c>
      <c r="N2799">
        <v>0.32142036313491151</v>
      </c>
      <c r="O2799">
        <f t="shared" si="221"/>
        <v>-2.0693163473056755</v>
      </c>
    </row>
    <row r="2800" spans="1:15" x14ac:dyDescent="0.25">
      <c r="A2800" s="4">
        <v>36183</v>
      </c>
      <c r="B2800" s="7">
        <v>6.6720529636363635</v>
      </c>
      <c r="C2800">
        <f t="shared" si="220"/>
        <v>2798</v>
      </c>
      <c r="D2800" s="9">
        <f t="shared" si="217"/>
        <v>8.5217425362538804E-3</v>
      </c>
      <c r="E2800">
        <f t="shared" si="218"/>
        <v>-2.069471591089957</v>
      </c>
      <c r="F2800">
        <f t="shared" si="219"/>
        <v>0.32153527924615033</v>
      </c>
      <c r="K2800" s="8">
        <v>36183</v>
      </c>
      <c r="L2800" s="9">
        <v>6.6720529636363635</v>
      </c>
      <c r="M2800">
        <v>8.5217425362538804E-3</v>
      </c>
      <c r="N2800">
        <v>0.32153527924615033</v>
      </c>
      <c r="O2800">
        <f t="shared" si="221"/>
        <v>-2.069471591089957</v>
      </c>
    </row>
    <row r="2801" spans="1:15" x14ac:dyDescent="0.25">
      <c r="A2801" s="4">
        <v>38047</v>
      </c>
      <c r="B2801" s="7">
        <v>6.6707863500000011</v>
      </c>
      <c r="C2801">
        <f t="shared" si="220"/>
        <v>2799</v>
      </c>
      <c r="D2801" s="9">
        <f t="shared" si="217"/>
        <v>8.5186979694313516E-3</v>
      </c>
      <c r="E2801">
        <f t="shared" si="218"/>
        <v>-2.0696267794003105</v>
      </c>
      <c r="F2801">
        <f t="shared" si="219"/>
        <v>0.32165019535738909</v>
      </c>
      <c r="K2801" s="8">
        <v>38047</v>
      </c>
      <c r="L2801" s="9">
        <v>6.6707863500000011</v>
      </c>
      <c r="M2801">
        <v>8.5186979694313516E-3</v>
      </c>
      <c r="N2801">
        <v>0.32165019535738909</v>
      </c>
      <c r="O2801">
        <f t="shared" si="221"/>
        <v>-2.0696267794003105</v>
      </c>
    </row>
    <row r="2802" spans="1:15" x14ac:dyDescent="0.25">
      <c r="A2802" s="4">
        <v>35996</v>
      </c>
      <c r="B2802" s="7">
        <v>6.6703576500000006</v>
      </c>
      <c r="C2802">
        <f t="shared" si="220"/>
        <v>2800</v>
      </c>
      <c r="D2802" s="9">
        <f t="shared" si="217"/>
        <v>8.5156555772994136E-3</v>
      </c>
      <c r="E2802">
        <f t="shared" si="218"/>
        <v>-2.0697819122763672</v>
      </c>
      <c r="F2802">
        <f t="shared" si="219"/>
        <v>0.32176511146862791</v>
      </c>
      <c r="K2802" s="8">
        <v>35996</v>
      </c>
      <c r="L2802" s="9">
        <v>6.6703576500000006</v>
      </c>
      <c r="M2802">
        <v>8.5156555772994136E-3</v>
      </c>
      <c r="N2802">
        <v>0.32176511146862791</v>
      </c>
      <c r="O2802">
        <f t="shared" si="221"/>
        <v>-2.0697819122763672</v>
      </c>
    </row>
    <row r="2803" spans="1:15" x14ac:dyDescent="0.25">
      <c r="A2803" s="4">
        <v>39494</v>
      </c>
      <c r="B2803" s="7">
        <v>6.6669280500000037</v>
      </c>
      <c r="C2803">
        <f t="shared" si="220"/>
        <v>2801</v>
      </c>
      <c r="D2803" s="9">
        <f t="shared" si="217"/>
        <v>8.512615357528867E-3</v>
      </c>
      <c r="E2803">
        <f t="shared" si="218"/>
        <v>-2.0699369897577165</v>
      </c>
      <c r="F2803">
        <f t="shared" si="219"/>
        <v>0.32188002757986672</v>
      </c>
      <c r="K2803" s="8">
        <v>39494</v>
      </c>
      <c r="L2803" s="9">
        <v>6.6669280500000037</v>
      </c>
      <c r="M2803">
        <v>8.512615357528867E-3</v>
      </c>
      <c r="N2803">
        <v>0.32188002757986672</v>
      </c>
      <c r="O2803">
        <f t="shared" si="221"/>
        <v>-2.0699369897577165</v>
      </c>
    </row>
    <row r="2804" spans="1:15" x14ac:dyDescent="0.25">
      <c r="A2804" s="4">
        <v>35450</v>
      </c>
      <c r="B2804" s="7">
        <v>6.666928050000001</v>
      </c>
      <c r="C2804">
        <f t="shared" si="220"/>
        <v>2802</v>
      </c>
      <c r="D2804" s="9">
        <f t="shared" si="217"/>
        <v>8.5095773077938468E-3</v>
      </c>
      <c r="E2804">
        <f t="shared" si="218"/>
        <v>-2.0700920118839039</v>
      </c>
      <c r="F2804">
        <f t="shared" si="219"/>
        <v>0.32199494369110548</v>
      </c>
      <c r="K2804" s="8">
        <v>35450</v>
      </c>
      <c r="L2804" s="9">
        <v>6.666928050000001</v>
      </c>
      <c r="M2804">
        <v>8.5095773077938468E-3</v>
      </c>
      <c r="N2804">
        <v>0.32199494369110548</v>
      </c>
      <c r="O2804">
        <f t="shared" si="221"/>
        <v>-2.0700920118839039</v>
      </c>
    </row>
    <row r="2805" spans="1:15" x14ac:dyDescent="0.25">
      <c r="A2805" s="4">
        <v>39746</v>
      </c>
      <c r="B2805" s="7">
        <v>6.666928050000001</v>
      </c>
      <c r="C2805">
        <f t="shared" si="220"/>
        <v>2803</v>
      </c>
      <c r="D2805" s="9">
        <f t="shared" si="217"/>
        <v>8.5065414257718009E-3</v>
      </c>
      <c r="E2805">
        <f t="shared" si="218"/>
        <v>-2.0702469786944344</v>
      </c>
      <c r="F2805">
        <f t="shared" si="219"/>
        <v>0.3221098598023443</v>
      </c>
      <c r="K2805" s="8">
        <v>39746</v>
      </c>
      <c r="L2805" s="9">
        <v>6.666928050000001</v>
      </c>
      <c r="M2805">
        <v>8.5065414257718009E-3</v>
      </c>
      <c r="N2805">
        <v>0.3221098598023443</v>
      </c>
      <c r="O2805">
        <f t="shared" si="221"/>
        <v>-2.0702469786944344</v>
      </c>
    </row>
    <row r="2806" spans="1:15" x14ac:dyDescent="0.25">
      <c r="A2806" s="4">
        <v>41904</v>
      </c>
      <c r="B2806" s="7">
        <v>6.6664993500000005</v>
      </c>
      <c r="C2806">
        <f t="shared" si="220"/>
        <v>2804</v>
      </c>
      <c r="D2806" s="9">
        <f t="shared" si="217"/>
        <v>8.5035077091434944E-3</v>
      </c>
      <c r="E2806">
        <f t="shared" si="218"/>
        <v>-2.0704018902287693</v>
      </c>
      <c r="F2806">
        <f t="shared" si="219"/>
        <v>0.32222477591358306</v>
      </c>
      <c r="K2806" s="8">
        <v>41904</v>
      </c>
      <c r="L2806" s="9">
        <v>6.6664993500000005</v>
      </c>
      <c r="M2806">
        <v>8.5035077091434944E-3</v>
      </c>
      <c r="N2806">
        <v>0.32222477591358306</v>
      </c>
      <c r="O2806">
        <f t="shared" si="221"/>
        <v>-2.0704018902287693</v>
      </c>
    </row>
    <row r="2807" spans="1:15" x14ac:dyDescent="0.25">
      <c r="A2807" s="4">
        <v>41310</v>
      </c>
      <c r="B2807" s="7">
        <v>6.6660706499999991</v>
      </c>
      <c r="C2807">
        <f t="shared" si="220"/>
        <v>2805</v>
      </c>
      <c r="D2807" s="9">
        <f t="shared" si="217"/>
        <v>8.5004761555929967E-3</v>
      </c>
      <c r="E2807">
        <f t="shared" si="218"/>
        <v>-2.0705567465263286</v>
      </c>
      <c r="F2807">
        <f t="shared" si="219"/>
        <v>0.32233969202482188</v>
      </c>
      <c r="K2807" s="8">
        <v>41310</v>
      </c>
      <c r="L2807" s="9">
        <v>6.6660706499999991</v>
      </c>
      <c r="M2807">
        <v>8.5004761555929967E-3</v>
      </c>
      <c r="N2807">
        <v>0.32233969202482188</v>
      </c>
      <c r="O2807">
        <f t="shared" si="221"/>
        <v>-2.0705567465263286</v>
      </c>
    </row>
    <row r="2808" spans="1:15" x14ac:dyDescent="0.25">
      <c r="A2808" s="4">
        <v>37501</v>
      </c>
      <c r="B2808" s="7">
        <v>6.6651293739130413</v>
      </c>
      <c r="C2808">
        <f t="shared" si="220"/>
        <v>2806</v>
      </c>
      <c r="D2808" s="9">
        <f t="shared" si="217"/>
        <v>8.4974467628076821E-3</v>
      </c>
      <c r="E2808">
        <f t="shared" si="218"/>
        <v>-2.0707115476264892</v>
      </c>
      <c r="F2808">
        <f t="shared" si="219"/>
        <v>0.32245460813606069</v>
      </c>
      <c r="K2808" s="8">
        <v>37501</v>
      </c>
      <c r="L2808" s="9">
        <v>6.6651293739130413</v>
      </c>
      <c r="M2808">
        <v>8.4974467628076821E-3</v>
      </c>
      <c r="N2808">
        <v>0.32245460813606069</v>
      </c>
      <c r="O2808">
        <f t="shared" si="221"/>
        <v>-2.0707115476264892</v>
      </c>
    </row>
    <row r="2809" spans="1:15" x14ac:dyDescent="0.25">
      <c r="A2809" s="4">
        <v>39039</v>
      </c>
      <c r="B2809" s="7">
        <v>6.6583540500000016</v>
      </c>
      <c r="C2809">
        <f t="shared" si="220"/>
        <v>2807</v>
      </c>
      <c r="D2809" s="9">
        <f t="shared" si="217"/>
        <v>8.4944195284782174E-3</v>
      </c>
      <c r="E2809">
        <f t="shared" si="218"/>
        <v>-2.0708662935685873</v>
      </c>
      <c r="F2809">
        <f t="shared" si="219"/>
        <v>0.32256952424729946</v>
      </c>
      <c r="K2809" s="8">
        <v>39039</v>
      </c>
      <c r="L2809" s="9">
        <v>6.6583540500000016</v>
      </c>
      <c r="M2809">
        <v>8.4944195284782174E-3</v>
      </c>
      <c r="N2809">
        <v>0.32256952424729946</v>
      </c>
      <c r="O2809">
        <f t="shared" si="221"/>
        <v>-2.0708662935685873</v>
      </c>
    </row>
    <row r="2810" spans="1:15" x14ac:dyDescent="0.25">
      <c r="A2810" s="4">
        <v>34762</v>
      </c>
      <c r="B2810" s="7">
        <v>6.6583540500000007</v>
      </c>
      <c r="C2810">
        <f t="shared" si="220"/>
        <v>2808</v>
      </c>
      <c r="D2810" s="9">
        <f t="shared" si="217"/>
        <v>8.4913944502985599E-3</v>
      </c>
      <c r="E2810">
        <f t="shared" si="218"/>
        <v>-2.0710209843919158</v>
      </c>
      <c r="F2810">
        <f t="shared" si="219"/>
        <v>0.32268444035853827</v>
      </c>
      <c r="K2810" s="8">
        <v>34762</v>
      </c>
      <c r="L2810" s="9">
        <v>6.6583540500000007</v>
      </c>
      <c r="M2810">
        <v>8.4913944502985599E-3</v>
      </c>
      <c r="N2810">
        <v>0.32268444035853827</v>
      </c>
      <c r="O2810">
        <f t="shared" si="221"/>
        <v>-2.0710209843919158</v>
      </c>
    </row>
    <row r="2811" spans="1:15" x14ac:dyDescent="0.25">
      <c r="A2811" s="4">
        <v>35184</v>
      </c>
      <c r="B2811" s="7">
        <v>6.6583540500000007</v>
      </c>
      <c r="C2811">
        <f t="shared" si="220"/>
        <v>2809</v>
      </c>
      <c r="D2811" s="9">
        <f t="shared" si="217"/>
        <v>8.4883715259659511E-3</v>
      </c>
      <c r="E2811">
        <f t="shared" si="218"/>
        <v>-2.0711756201357261</v>
      </c>
      <c r="F2811">
        <f t="shared" si="219"/>
        <v>0.32279935646977709</v>
      </c>
      <c r="K2811" s="8">
        <v>35184</v>
      </c>
      <c r="L2811" s="9">
        <v>6.6583540500000007</v>
      </c>
      <c r="M2811">
        <v>8.4883715259659511E-3</v>
      </c>
      <c r="N2811">
        <v>0.32279935646977709</v>
      </c>
      <c r="O2811">
        <f t="shared" si="221"/>
        <v>-2.0711756201357261</v>
      </c>
    </row>
    <row r="2812" spans="1:15" x14ac:dyDescent="0.25">
      <c r="A2812" s="4">
        <v>41145</v>
      </c>
      <c r="B2812" s="7">
        <v>6.6583540500000007</v>
      </c>
      <c r="C2812">
        <f t="shared" si="220"/>
        <v>2810</v>
      </c>
      <c r="D2812" s="9">
        <f t="shared" si="217"/>
        <v>8.4853507531809091E-3</v>
      </c>
      <c r="E2812">
        <f t="shared" si="218"/>
        <v>-2.071330200839228</v>
      </c>
      <c r="F2812">
        <f t="shared" si="219"/>
        <v>0.32291427258101585</v>
      </c>
      <c r="K2812" s="8">
        <v>41145</v>
      </c>
      <c r="L2812" s="9">
        <v>6.6583540500000007</v>
      </c>
      <c r="M2812">
        <v>8.4853507531809091E-3</v>
      </c>
      <c r="N2812">
        <v>0.32291427258101585</v>
      </c>
      <c r="O2812">
        <f t="shared" si="221"/>
        <v>-2.071330200839228</v>
      </c>
    </row>
    <row r="2813" spans="1:15" x14ac:dyDescent="0.25">
      <c r="A2813" s="4">
        <v>40760</v>
      </c>
      <c r="B2813" s="7">
        <v>6.6581397000000013</v>
      </c>
      <c r="C2813">
        <f t="shared" si="220"/>
        <v>2811</v>
      </c>
      <c r="D2813" s="9">
        <f t="shared" si="217"/>
        <v>8.4823321296472274E-3</v>
      </c>
      <c r="E2813">
        <f t="shared" si="218"/>
        <v>-2.071484726541589</v>
      </c>
      <c r="F2813">
        <f t="shared" si="219"/>
        <v>0.32302918869225467</v>
      </c>
      <c r="K2813" s="8">
        <v>40760</v>
      </c>
      <c r="L2813" s="9">
        <v>6.6581397000000013</v>
      </c>
      <c r="M2813">
        <v>8.4823321296472274E-3</v>
      </c>
      <c r="N2813">
        <v>0.32302918869225467</v>
      </c>
      <c r="O2813">
        <f t="shared" si="221"/>
        <v>-2.071484726541589</v>
      </c>
    </row>
    <row r="2814" spans="1:15" x14ac:dyDescent="0.25">
      <c r="A2814" s="4">
        <v>42260</v>
      </c>
      <c r="B2814" s="7">
        <v>6.6581397000000013</v>
      </c>
      <c r="C2814">
        <f t="shared" si="220"/>
        <v>2812</v>
      </c>
      <c r="D2814" s="9">
        <f t="shared" si="217"/>
        <v>8.4793156530719605E-3</v>
      </c>
      <c r="E2814">
        <f t="shared" si="218"/>
        <v>-2.0716391972819346</v>
      </c>
      <c r="F2814">
        <f t="shared" si="219"/>
        <v>0.32314410480349343</v>
      </c>
      <c r="K2814" s="8">
        <v>42260</v>
      </c>
      <c r="L2814" s="9">
        <v>6.6581397000000013</v>
      </c>
      <c r="M2814">
        <v>8.4793156530719605E-3</v>
      </c>
      <c r="N2814">
        <v>0.32314410480349343</v>
      </c>
      <c r="O2814">
        <f t="shared" si="221"/>
        <v>-2.0716391972819346</v>
      </c>
    </row>
    <row r="2815" spans="1:15" x14ac:dyDescent="0.25">
      <c r="A2815" s="4">
        <v>34344</v>
      </c>
      <c r="B2815" s="7">
        <v>6.6579253499999993</v>
      </c>
      <c r="C2815">
        <f t="shared" si="220"/>
        <v>2813</v>
      </c>
      <c r="D2815" s="9">
        <f t="shared" si="217"/>
        <v>8.4763013211654296E-3</v>
      </c>
      <c r="E2815">
        <f t="shared" si="218"/>
        <v>-2.0717936130993491</v>
      </c>
      <c r="F2815">
        <f t="shared" si="219"/>
        <v>0.32325902091473224</v>
      </c>
      <c r="K2815" s="8">
        <v>34344</v>
      </c>
      <c r="L2815" s="9">
        <v>6.6579253499999993</v>
      </c>
      <c r="M2815">
        <v>8.4763013211654296E-3</v>
      </c>
      <c r="N2815">
        <v>0.32325902091473224</v>
      </c>
      <c r="O2815">
        <f t="shared" si="221"/>
        <v>-2.0717936130993491</v>
      </c>
    </row>
    <row r="2816" spans="1:15" x14ac:dyDescent="0.25">
      <c r="A2816" s="4">
        <v>38135</v>
      </c>
      <c r="B2816" s="7">
        <v>6.657710999999999</v>
      </c>
      <c r="C2816">
        <f t="shared" si="220"/>
        <v>2814</v>
      </c>
      <c r="D2816" s="9">
        <f t="shared" si="217"/>
        <v>8.4732891316412068E-3</v>
      </c>
      <c r="E2816">
        <f t="shared" si="218"/>
        <v>-2.071947974032875</v>
      </c>
      <c r="F2816">
        <f t="shared" si="219"/>
        <v>0.32337393702597106</v>
      </c>
      <c r="K2816" s="8">
        <v>38135</v>
      </c>
      <c r="L2816" s="9">
        <v>6.657710999999999</v>
      </c>
      <c r="M2816">
        <v>8.4732891316412068E-3</v>
      </c>
      <c r="N2816">
        <v>0.32337393702597106</v>
      </c>
      <c r="O2816">
        <f t="shared" si="221"/>
        <v>-2.071947974032875</v>
      </c>
    </row>
    <row r="2817" spans="1:15" x14ac:dyDescent="0.25">
      <c r="A2817" s="4">
        <v>40243</v>
      </c>
      <c r="B2817" s="7">
        <v>6.6564062608695647</v>
      </c>
      <c r="C2817">
        <f t="shared" si="220"/>
        <v>2815</v>
      </c>
      <c r="D2817" s="9">
        <f t="shared" si="217"/>
        <v>8.4702790822161131E-3</v>
      </c>
      <c r="E2817">
        <f t="shared" si="218"/>
        <v>-2.0721022801215132</v>
      </c>
      <c r="F2817">
        <f t="shared" si="219"/>
        <v>0.32348885313720982</v>
      </c>
      <c r="K2817" s="8">
        <v>40243</v>
      </c>
      <c r="L2817" s="9">
        <v>6.6564062608695647</v>
      </c>
      <c r="M2817">
        <v>8.4702790822161131E-3</v>
      </c>
      <c r="N2817">
        <v>0.32348885313720982</v>
      </c>
      <c r="O2817">
        <f t="shared" si="221"/>
        <v>-2.0721022801215132</v>
      </c>
    </row>
    <row r="2818" spans="1:15" x14ac:dyDescent="0.25">
      <c r="A2818" s="4">
        <v>33988</v>
      </c>
      <c r="B2818" s="7">
        <v>6.6542814000000012</v>
      </c>
      <c r="C2818">
        <f t="shared" si="220"/>
        <v>2816</v>
      </c>
      <c r="D2818" s="9">
        <f t="shared" si="217"/>
        <v>8.4672711706102119E-3</v>
      </c>
      <c r="E2818">
        <f t="shared" si="218"/>
        <v>-2.0722565314042227</v>
      </c>
      <c r="F2818">
        <f t="shared" si="219"/>
        <v>0.32360376924844864</v>
      </c>
      <c r="K2818" s="8">
        <v>33988</v>
      </c>
      <c r="L2818" s="9">
        <v>6.6542814000000012</v>
      </c>
      <c r="M2818">
        <v>8.4672711706102119E-3</v>
      </c>
      <c r="N2818">
        <v>0.32360376924844864</v>
      </c>
      <c r="O2818">
        <f t="shared" si="221"/>
        <v>-2.0722565314042227</v>
      </c>
    </row>
    <row r="2819" spans="1:15" x14ac:dyDescent="0.25">
      <c r="A2819" s="4">
        <v>37683</v>
      </c>
      <c r="B2819" s="7">
        <v>6.6542814000000003</v>
      </c>
      <c r="C2819">
        <f t="shared" si="220"/>
        <v>2817</v>
      </c>
      <c r="D2819" s="9">
        <f t="shared" ref="D2819:D2882" si="222">(C$1+1)/C2819/365</f>
        <v>8.464265394546807E-3</v>
      </c>
      <c r="E2819">
        <f t="shared" ref="E2819:E2882" si="223">LOG(D2819)</f>
        <v>-2.0724107279199213</v>
      </c>
      <c r="F2819">
        <f t="shared" ref="F2819:F2882" si="224">C2819/C$1</f>
        <v>0.32371868535968745</v>
      </c>
      <c r="K2819" s="8">
        <v>37683</v>
      </c>
      <c r="L2819" s="9">
        <v>6.6542814000000003</v>
      </c>
      <c r="M2819">
        <v>8.464265394546807E-3</v>
      </c>
      <c r="N2819">
        <v>0.32371868535968745</v>
      </c>
      <c r="O2819">
        <f t="shared" si="221"/>
        <v>-2.0724107279199213</v>
      </c>
    </row>
    <row r="2820" spans="1:15" x14ac:dyDescent="0.25">
      <c r="A2820" s="4">
        <v>38857</v>
      </c>
      <c r="B2820" s="7">
        <v>6.6542814000000003</v>
      </c>
      <c r="C2820">
        <f t="shared" ref="C2820:C2883" si="225">C2819+1</f>
        <v>2818</v>
      </c>
      <c r="D2820" s="9">
        <f t="shared" si="222"/>
        <v>8.4612617517524323E-3</v>
      </c>
      <c r="E2820">
        <f t="shared" si="223"/>
        <v>-2.0725648697074859</v>
      </c>
      <c r="F2820">
        <f t="shared" si="224"/>
        <v>0.32383360147092621</v>
      </c>
      <c r="K2820" s="8">
        <v>38857</v>
      </c>
      <c r="L2820" s="9">
        <v>6.6542814000000003</v>
      </c>
      <c r="M2820">
        <v>8.4612617517524323E-3</v>
      </c>
      <c r="N2820">
        <v>0.32383360147092621</v>
      </c>
      <c r="O2820">
        <f t="shared" ref="O2820:O2883" si="226">LOG(M2820)</f>
        <v>-2.0725648697074859</v>
      </c>
    </row>
    <row r="2821" spans="1:15" x14ac:dyDescent="0.25">
      <c r="A2821" s="4">
        <v>41444</v>
      </c>
      <c r="B2821" s="7">
        <v>6.6538527000000007</v>
      </c>
      <c r="C2821">
        <f t="shared" si="225"/>
        <v>2819</v>
      </c>
      <c r="D2821" s="9">
        <f t="shared" si="222"/>
        <v>8.4582602399568482E-3</v>
      </c>
      <c r="E2821">
        <f t="shared" si="223"/>
        <v>-2.0727189568057507</v>
      </c>
      <c r="F2821">
        <f t="shared" si="224"/>
        <v>0.32394851758216503</v>
      </c>
      <c r="K2821" s="8">
        <v>41444</v>
      </c>
      <c r="L2821" s="9">
        <v>6.6538527000000007</v>
      </c>
      <c r="M2821">
        <v>8.4582602399568482E-3</v>
      </c>
      <c r="N2821">
        <v>0.32394851758216503</v>
      </c>
      <c r="O2821">
        <f t="shared" si="226"/>
        <v>-2.0727189568057507</v>
      </c>
    </row>
    <row r="2822" spans="1:15" x14ac:dyDescent="0.25">
      <c r="A2822" s="4">
        <v>39465</v>
      </c>
      <c r="B2822" s="7">
        <v>6.6521379000000023</v>
      </c>
      <c r="C2822">
        <f t="shared" si="225"/>
        <v>2820</v>
      </c>
      <c r="D2822" s="9">
        <f t="shared" si="222"/>
        <v>8.4552608568930331E-3</v>
      </c>
      <c r="E2822">
        <f t="shared" si="223"/>
        <v>-2.0728729892535092</v>
      </c>
      <c r="F2822">
        <f t="shared" si="224"/>
        <v>0.32406343369340379</v>
      </c>
      <c r="K2822" s="8">
        <v>39465</v>
      </c>
      <c r="L2822" s="9">
        <v>6.6521379000000023</v>
      </c>
      <c r="M2822">
        <v>8.4552608568930331E-3</v>
      </c>
      <c r="N2822">
        <v>0.32406343369340379</v>
      </c>
      <c r="O2822">
        <f t="shared" si="226"/>
        <v>-2.0728729892535092</v>
      </c>
    </row>
    <row r="2823" spans="1:15" x14ac:dyDescent="0.25">
      <c r="A2823" s="4">
        <v>34213</v>
      </c>
      <c r="B2823" s="7">
        <v>6.6499944000000015</v>
      </c>
      <c r="C2823">
        <f t="shared" si="225"/>
        <v>2821</v>
      </c>
      <c r="D2823" s="9">
        <f t="shared" si="222"/>
        <v>8.452263600297185E-3</v>
      </c>
      <c r="E2823">
        <f t="shared" si="223"/>
        <v>-2.0730269670895143</v>
      </c>
      <c r="F2823">
        <f t="shared" si="224"/>
        <v>0.32417834980464261</v>
      </c>
      <c r="K2823" s="8">
        <v>34213</v>
      </c>
      <c r="L2823" s="9">
        <v>6.6499944000000015</v>
      </c>
      <c r="M2823">
        <v>8.452263600297185E-3</v>
      </c>
      <c r="N2823">
        <v>0.32417834980464261</v>
      </c>
      <c r="O2823">
        <f t="shared" si="226"/>
        <v>-2.0730269670895143</v>
      </c>
    </row>
    <row r="2824" spans="1:15" x14ac:dyDescent="0.25">
      <c r="A2824" s="4">
        <v>42022</v>
      </c>
      <c r="B2824" s="7">
        <v>6.6499944000000015</v>
      </c>
      <c r="C2824">
        <f t="shared" si="225"/>
        <v>2822</v>
      </c>
      <c r="D2824" s="9">
        <f t="shared" si="222"/>
        <v>8.4492684679087007E-3</v>
      </c>
      <c r="E2824">
        <f t="shared" si="223"/>
        <v>-2.0731808903524773</v>
      </c>
      <c r="F2824">
        <f t="shared" si="224"/>
        <v>0.32429326591588142</v>
      </c>
      <c r="K2824" s="8">
        <v>42022</v>
      </c>
      <c r="L2824" s="9">
        <v>6.6499944000000015</v>
      </c>
      <c r="M2824">
        <v>8.4492684679087007E-3</v>
      </c>
      <c r="N2824">
        <v>0.32429326591588142</v>
      </c>
      <c r="O2824">
        <f t="shared" si="226"/>
        <v>-2.0731808903524773</v>
      </c>
    </row>
    <row r="2825" spans="1:15" x14ac:dyDescent="0.25">
      <c r="A2825" s="4">
        <v>42008</v>
      </c>
      <c r="B2825" s="7">
        <v>6.6499944000000006</v>
      </c>
      <c r="C2825">
        <f t="shared" si="225"/>
        <v>2823</v>
      </c>
      <c r="D2825" s="9">
        <f t="shared" si="222"/>
        <v>8.4462754574701933E-3</v>
      </c>
      <c r="E2825">
        <f t="shared" si="223"/>
        <v>-2.0733347590810673</v>
      </c>
      <c r="F2825">
        <f t="shared" si="224"/>
        <v>0.32440818202712018</v>
      </c>
      <c r="K2825" s="8">
        <v>42008</v>
      </c>
      <c r="L2825" s="9">
        <v>6.6499944000000006</v>
      </c>
      <c r="M2825">
        <v>8.4462754574701933E-3</v>
      </c>
      <c r="N2825">
        <v>0.32440818202712018</v>
      </c>
      <c r="O2825">
        <f t="shared" si="226"/>
        <v>-2.0733347590810673</v>
      </c>
    </row>
    <row r="2826" spans="1:15" x14ac:dyDescent="0.25">
      <c r="A2826" s="4">
        <v>38903</v>
      </c>
      <c r="B2826" s="7">
        <v>6.6497800500000013</v>
      </c>
      <c r="C2826">
        <f t="shared" si="225"/>
        <v>2824</v>
      </c>
      <c r="D2826" s="9">
        <f t="shared" si="222"/>
        <v>8.4432845667274641E-3</v>
      </c>
      <c r="E2826">
        <f t="shared" si="223"/>
        <v>-2.0734885733139143</v>
      </c>
      <c r="F2826">
        <f t="shared" si="224"/>
        <v>0.324523098138359</v>
      </c>
      <c r="K2826" s="8">
        <v>38903</v>
      </c>
      <c r="L2826" s="9">
        <v>6.6497800500000013</v>
      </c>
      <c r="M2826">
        <v>8.4432845667274641E-3</v>
      </c>
      <c r="N2826">
        <v>0.324523098138359</v>
      </c>
      <c r="O2826">
        <f t="shared" si="226"/>
        <v>-2.0734885733139143</v>
      </c>
    </row>
    <row r="2827" spans="1:15" x14ac:dyDescent="0.25">
      <c r="A2827" s="4">
        <v>34023</v>
      </c>
      <c r="B2827" s="7">
        <v>6.6497800500000004</v>
      </c>
      <c r="C2827">
        <f t="shared" si="225"/>
        <v>2825</v>
      </c>
      <c r="D2827" s="9">
        <f t="shared" si="222"/>
        <v>8.4402957934295066E-3</v>
      </c>
      <c r="E2827">
        <f t="shared" si="223"/>
        <v>-2.0736423330896057</v>
      </c>
      <c r="F2827">
        <f t="shared" si="224"/>
        <v>0.32463801424959782</v>
      </c>
      <c r="K2827" s="8">
        <v>34023</v>
      </c>
      <c r="L2827" s="9">
        <v>6.6497800500000004</v>
      </c>
      <c r="M2827">
        <v>8.4402957934295066E-3</v>
      </c>
      <c r="N2827">
        <v>0.32463801424959782</v>
      </c>
      <c r="O2827">
        <f t="shared" si="226"/>
        <v>-2.0736423330896057</v>
      </c>
    </row>
    <row r="2828" spans="1:15" x14ac:dyDescent="0.25">
      <c r="A2828" s="4">
        <v>34448</v>
      </c>
      <c r="B2828" s="7">
        <v>6.6497800500000004</v>
      </c>
      <c r="C2828">
        <f t="shared" si="225"/>
        <v>2826</v>
      </c>
      <c r="D2828" s="9">
        <f t="shared" si="222"/>
        <v>8.4373091353285058E-3</v>
      </c>
      <c r="E2828">
        <f t="shared" si="223"/>
        <v>-2.0737960384466878</v>
      </c>
      <c r="F2828">
        <f t="shared" si="224"/>
        <v>0.32475293036083658</v>
      </c>
      <c r="K2828" s="8">
        <v>34448</v>
      </c>
      <c r="L2828" s="9">
        <v>6.6497800500000004</v>
      </c>
      <c r="M2828">
        <v>8.4373091353285058E-3</v>
      </c>
      <c r="N2828">
        <v>0.32475293036083658</v>
      </c>
      <c r="O2828">
        <f t="shared" si="226"/>
        <v>-2.0737960384466878</v>
      </c>
    </row>
    <row r="2829" spans="1:15" x14ac:dyDescent="0.25">
      <c r="A2829" s="4">
        <v>33817</v>
      </c>
      <c r="B2829" s="7">
        <v>6.6494228000000017</v>
      </c>
      <c r="C2829">
        <f t="shared" si="225"/>
        <v>2827</v>
      </c>
      <c r="D2829" s="9">
        <f t="shared" si="222"/>
        <v>8.4343245901798217E-3</v>
      </c>
      <c r="E2829">
        <f t="shared" si="223"/>
        <v>-2.0739496894236678</v>
      </c>
      <c r="F2829">
        <f t="shared" si="224"/>
        <v>0.32486784647207539</v>
      </c>
      <c r="K2829" s="8">
        <v>33817</v>
      </c>
      <c r="L2829" s="9">
        <v>6.6494228000000017</v>
      </c>
      <c r="M2829">
        <v>8.4343245901798217E-3</v>
      </c>
      <c r="N2829">
        <v>0.32486784647207539</v>
      </c>
      <c r="O2829">
        <f t="shared" si="226"/>
        <v>-2.0739496894236678</v>
      </c>
    </row>
    <row r="2830" spans="1:15" x14ac:dyDescent="0.25">
      <c r="A2830" s="4">
        <v>40978</v>
      </c>
      <c r="B2830" s="7">
        <v>6.6479068173913065</v>
      </c>
      <c r="C2830">
        <f t="shared" si="225"/>
        <v>2828</v>
      </c>
      <c r="D2830" s="9">
        <f t="shared" si="222"/>
        <v>8.4313421557419936E-3</v>
      </c>
      <c r="E2830">
        <f t="shared" si="223"/>
        <v>-2.0741032860590098</v>
      </c>
      <c r="F2830">
        <f t="shared" si="224"/>
        <v>0.32498276258331416</v>
      </c>
      <c r="K2830" s="8">
        <v>40978</v>
      </c>
      <c r="L2830" s="9">
        <v>6.6479068173913065</v>
      </c>
      <c r="M2830">
        <v>8.4313421557419936E-3</v>
      </c>
      <c r="N2830">
        <v>0.32498276258331416</v>
      </c>
      <c r="O2830">
        <f t="shared" si="226"/>
        <v>-2.0741032860590098</v>
      </c>
    </row>
    <row r="2831" spans="1:15" x14ac:dyDescent="0.25">
      <c r="A2831" s="4">
        <v>40509</v>
      </c>
      <c r="B2831" s="7">
        <v>6.6472358086956529</v>
      </c>
      <c r="C2831">
        <f t="shared" si="225"/>
        <v>2829</v>
      </c>
      <c r="D2831" s="9">
        <f t="shared" si="222"/>
        <v>8.4283618297767253E-3</v>
      </c>
      <c r="E2831">
        <f t="shared" si="223"/>
        <v>-2.0742568283911389</v>
      </c>
      <c r="F2831">
        <f t="shared" si="224"/>
        <v>0.32509767869455297</v>
      </c>
      <c r="K2831" s="8">
        <v>40509</v>
      </c>
      <c r="L2831" s="9">
        <v>6.6472358086956529</v>
      </c>
      <c r="M2831">
        <v>8.4283618297767253E-3</v>
      </c>
      <c r="N2831">
        <v>0.32509767869455297</v>
      </c>
      <c r="O2831">
        <f t="shared" si="226"/>
        <v>-2.0742568283911389</v>
      </c>
    </row>
    <row r="2832" spans="1:15" x14ac:dyDescent="0.25">
      <c r="A2832" s="4">
        <v>41651</v>
      </c>
      <c r="B2832" s="7">
        <v>6.6459217500000012</v>
      </c>
      <c r="C2832">
        <f t="shared" si="225"/>
        <v>2830</v>
      </c>
      <c r="D2832" s="9">
        <f t="shared" si="222"/>
        <v>8.4253836100488897E-3</v>
      </c>
      <c r="E2832">
        <f t="shared" si="223"/>
        <v>-2.0744103164584384</v>
      </c>
      <c r="F2832">
        <f t="shared" si="224"/>
        <v>0.32521259480579179</v>
      </c>
      <c r="K2832" s="8">
        <v>41651</v>
      </c>
      <c r="L2832" s="9">
        <v>6.6459217500000012</v>
      </c>
      <c r="M2832">
        <v>8.4253836100488897E-3</v>
      </c>
      <c r="N2832">
        <v>0.32521259480579179</v>
      </c>
      <c r="O2832">
        <f t="shared" si="226"/>
        <v>-2.0744103164584384</v>
      </c>
    </row>
    <row r="2833" spans="1:15" x14ac:dyDescent="0.25">
      <c r="A2833" s="4">
        <v>36492</v>
      </c>
      <c r="B2833" s="7">
        <v>6.6457074000000018</v>
      </c>
      <c r="C2833">
        <f t="shared" si="225"/>
        <v>2831</v>
      </c>
      <c r="D2833" s="9">
        <f t="shared" si="222"/>
        <v>8.4224074943265118E-3</v>
      </c>
      <c r="E2833">
        <f t="shared" si="223"/>
        <v>-2.0745637502992511</v>
      </c>
      <c r="F2833">
        <f t="shared" si="224"/>
        <v>0.32532751091703055</v>
      </c>
      <c r="K2833" s="8">
        <v>36492</v>
      </c>
      <c r="L2833" s="9">
        <v>6.6457074000000018</v>
      </c>
      <c r="M2833">
        <v>8.4224074943265118E-3</v>
      </c>
      <c r="N2833">
        <v>0.32532751091703055</v>
      </c>
      <c r="O2833">
        <f t="shared" si="226"/>
        <v>-2.0745637502992511</v>
      </c>
    </row>
    <row r="2834" spans="1:15" x14ac:dyDescent="0.25">
      <c r="A2834" s="4">
        <v>40614</v>
      </c>
      <c r="B2834" s="7">
        <v>6.6457074000000009</v>
      </c>
      <c r="C2834">
        <f t="shared" si="225"/>
        <v>2832</v>
      </c>
      <c r="D2834" s="9">
        <f t="shared" si="222"/>
        <v>8.4194334803807756E-3</v>
      </c>
      <c r="E2834">
        <f t="shared" si="223"/>
        <v>-2.0747171299518796</v>
      </c>
      <c r="F2834">
        <f t="shared" si="224"/>
        <v>0.32544242702826937</v>
      </c>
      <c r="K2834" s="8">
        <v>40614</v>
      </c>
      <c r="L2834" s="9">
        <v>6.6457074000000009</v>
      </c>
      <c r="M2834">
        <v>8.4194334803807756E-3</v>
      </c>
      <c r="N2834">
        <v>0.32544242702826937</v>
      </c>
      <c r="O2834">
        <f t="shared" si="226"/>
        <v>-2.0747171299518796</v>
      </c>
    </row>
    <row r="2835" spans="1:15" x14ac:dyDescent="0.25">
      <c r="A2835" s="4">
        <v>35700</v>
      </c>
      <c r="B2835" s="7">
        <v>6.6457073999999992</v>
      </c>
      <c r="C2835">
        <f t="shared" si="225"/>
        <v>2833</v>
      </c>
      <c r="D2835" s="9">
        <f t="shared" si="222"/>
        <v>8.4164615659860064E-3</v>
      </c>
      <c r="E2835">
        <f t="shared" si="223"/>
        <v>-2.0748704554545854</v>
      </c>
      <c r="F2835">
        <f t="shared" si="224"/>
        <v>0.32555734313950818</v>
      </c>
      <c r="K2835" s="8">
        <v>35700</v>
      </c>
      <c r="L2835" s="9">
        <v>6.6457073999999992</v>
      </c>
      <c r="M2835">
        <v>8.4164615659860064E-3</v>
      </c>
      <c r="N2835">
        <v>0.32555734313950818</v>
      </c>
      <c r="O2835">
        <f t="shared" si="226"/>
        <v>-2.0748704554545854</v>
      </c>
    </row>
    <row r="2836" spans="1:15" x14ac:dyDescent="0.25">
      <c r="A2836" s="4">
        <v>39074</v>
      </c>
      <c r="B2836" s="7">
        <v>6.6454930500000007</v>
      </c>
      <c r="C2836">
        <f t="shared" si="225"/>
        <v>2834</v>
      </c>
      <c r="D2836" s="9">
        <f t="shared" si="222"/>
        <v>8.4134917489196732E-3</v>
      </c>
      <c r="E2836">
        <f t="shared" si="223"/>
        <v>-2.0750237268455898</v>
      </c>
      <c r="F2836">
        <f t="shared" si="224"/>
        <v>0.32567225925074694</v>
      </c>
      <c r="K2836" s="8">
        <v>39074</v>
      </c>
      <c r="L2836" s="9">
        <v>6.6454930500000007</v>
      </c>
      <c r="M2836">
        <v>8.4134917489196732E-3</v>
      </c>
      <c r="N2836">
        <v>0.32567225925074694</v>
      </c>
      <c r="O2836">
        <f t="shared" si="226"/>
        <v>-2.0750237268455898</v>
      </c>
    </row>
    <row r="2837" spans="1:15" x14ac:dyDescent="0.25">
      <c r="A2837" s="4">
        <v>38418</v>
      </c>
      <c r="B2837" s="7">
        <v>6.6418491000000008</v>
      </c>
      <c r="C2837">
        <f t="shared" si="225"/>
        <v>2835</v>
      </c>
      <c r="D2837" s="9">
        <f t="shared" si="222"/>
        <v>8.4105240269623828E-3</v>
      </c>
      <c r="E2837">
        <f t="shared" si="223"/>
        <v>-2.0751769441630734</v>
      </c>
      <c r="F2837">
        <f t="shared" si="224"/>
        <v>0.32578717536198576</v>
      </c>
      <c r="K2837" s="8">
        <v>38418</v>
      </c>
      <c r="L2837" s="9">
        <v>6.6418491000000008</v>
      </c>
      <c r="M2837">
        <v>8.4105240269623828E-3</v>
      </c>
      <c r="N2837">
        <v>0.32578717536198576</v>
      </c>
      <c r="O2837">
        <f t="shared" si="226"/>
        <v>-2.0751769441630734</v>
      </c>
    </row>
    <row r="2838" spans="1:15" x14ac:dyDescent="0.25">
      <c r="A2838" s="4">
        <v>38530</v>
      </c>
      <c r="B2838" s="7">
        <v>6.6416347500000015</v>
      </c>
      <c r="C2838">
        <f t="shared" si="225"/>
        <v>2836</v>
      </c>
      <c r="D2838" s="9">
        <f t="shared" si="222"/>
        <v>8.4075583978978682E-3</v>
      </c>
      <c r="E2838">
        <f t="shared" si="223"/>
        <v>-2.0753301074451773</v>
      </c>
      <c r="F2838">
        <f t="shared" si="224"/>
        <v>0.32590209147322452</v>
      </c>
      <c r="K2838" s="8">
        <v>38530</v>
      </c>
      <c r="L2838" s="9">
        <v>6.6416347500000015</v>
      </c>
      <c r="M2838">
        <v>8.4075583978978682E-3</v>
      </c>
      <c r="N2838">
        <v>0.32590209147322452</v>
      </c>
      <c r="O2838">
        <f t="shared" si="226"/>
        <v>-2.0753301074451773</v>
      </c>
    </row>
    <row r="2839" spans="1:15" x14ac:dyDescent="0.25">
      <c r="A2839" s="4">
        <v>38646</v>
      </c>
      <c r="B2839" s="7">
        <v>6.6416347500000015</v>
      </c>
      <c r="C2839">
        <f t="shared" si="225"/>
        <v>2837</v>
      </c>
      <c r="D2839" s="9">
        <f t="shared" si="222"/>
        <v>8.4045948595129916E-3</v>
      </c>
      <c r="E2839">
        <f t="shared" si="223"/>
        <v>-2.0754832167300004</v>
      </c>
      <c r="F2839">
        <f t="shared" si="224"/>
        <v>0.32601700758446334</v>
      </c>
      <c r="K2839" s="8">
        <v>38646</v>
      </c>
      <c r="L2839" s="9">
        <v>6.6416347500000015</v>
      </c>
      <c r="M2839">
        <v>8.4045948595129916E-3</v>
      </c>
      <c r="N2839">
        <v>0.32601700758446334</v>
      </c>
      <c r="O2839">
        <f t="shared" si="226"/>
        <v>-2.0754832167300004</v>
      </c>
    </row>
    <row r="2840" spans="1:15" x14ac:dyDescent="0.25">
      <c r="A2840" s="4">
        <v>37547</v>
      </c>
      <c r="B2840" s="7">
        <v>6.6414204000000012</v>
      </c>
      <c r="C2840">
        <f t="shared" si="225"/>
        <v>2838</v>
      </c>
      <c r="D2840" s="9">
        <f t="shared" si="222"/>
        <v>8.4016334095977294E-3</v>
      </c>
      <c r="E2840">
        <f t="shared" si="223"/>
        <v>-2.0756362720556032</v>
      </c>
      <c r="F2840">
        <f t="shared" si="224"/>
        <v>0.32613192369570215</v>
      </c>
      <c r="K2840" s="8">
        <v>37547</v>
      </c>
      <c r="L2840" s="9">
        <v>6.6414204000000012</v>
      </c>
      <c r="M2840">
        <v>8.4016334095977294E-3</v>
      </c>
      <c r="N2840">
        <v>0.32613192369570215</v>
      </c>
      <c r="O2840">
        <f t="shared" si="226"/>
        <v>-2.0756362720556032</v>
      </c>
    </row>
    <row r="2841" spans="1:15" x14ac:dyDescent="0.25">
      <c r="A2841" s="4">
        <v>41249</v>
      </c>
      <c r="B2841" s="7">
        <v>6.6375621000000011</v>
      </c>
      <c r="C2841">
        <f t="shared" si="225"/>
        <v>2839</v>
      </c>
      <c r="D2841" s="9">
        <f t="shared" si="222"/>
        <v>8.3986740459451766E-3</v>
      </c>
      <c r="E2841">
        <f t="shared" si="223"/>
        <v>-2.0757892734600052</v>
      </c>
      <c r="F2841">
        <f t="shared" si="224"/>
        <v>0.32624683980694091</v>
      </c>
      <c r="K2841" s="8">
        <v>41249</v>
      </c>
      <c r="L2841" s="9">
        <v>6.6375621000000011</v>
      </c>
      <c r="M2841">
        <v>8.3986740459451766E-3</v>
      </c>
      <c r="N2841">
        <v>0.32624683980694091</v>
      </c>
      <c r="O2841">
        <f t="shared" si="226"/>
        <v>-2.0757892734600052</v>
      </c>
    </row>
    <row r="2842" spans="1:15" x14ac:dyDescent="0.25">
      <c r="A2842" s="4">
        <v>34373</v>
      </c>
      <c r="B2842" s="7">
        <v>6.6375620999999994</v>
      </c>
      <c r="C2842">
        <f t="shared" si="225"/>
        <v>2840</v>
      </c>
      <c r="D2842" s="9">
        <f t="shared" si="222"/>
        <v>8.3957167663515336E-3</v>
      </c>
      <c r="E2842">
        <f t="shared" si="223"/>
        <v>-2.0759422209811857</v>
      </c>
      <c r="F2842">
        <f t="shared" si="224"/>
        <v>0.32636175591817973</v>
      </c>
      <c r="K2842" s="8">
        <v>34373</v>
      </c>
      <c r="L2842" s="9">
        <v>6.6375620999999994</v>
      </c>
      <c r="M2842">
        <v>8.3957167663515336E-3</v>
      </c>
      <c r="N2842">
        <v>0.32636175591817973</v>
      </c>
      <c r="O2842">
        <f t="shared" si="226"/>
        <v>-2.0759422209811857</v>
      </c>
    </row>
    <row r="2843" spans="1:15" x14ac:dyDescent="0.25">
      <c r="A2843" s="4">
        <v>34415</v>
      </c>
      <c r="B2843" s="7">
        <v>6.6369190500000013</v>
      </c>
      <c r="C2843">
        <f t="shared" si="225"/>
        <v>2841</v>
      </c>
      <c r="D2843" s="9">
        <f t="shared" si="222"/>
        <v>8.3927615686161059E-3</v>
      </c>
      <c r="E2843">
        <f t="shared" si="223"/>
        <v>-2.0760951146570839</v>
      </c>
      <c r="F2843">
        <f t="shared" si="224"/>
        <v>0.32647667202941855</v>
      </c>
      <c r="K2843" s="8">
        <v>34415</v>
      </c>
      <c r="L2843" s="9">
        <v>6.6369190500000013</v>
      </c>
      <c r="M2843">
        <v>8.3927615686161059E-3</v>
      </c>
      <c r="N2843">
        <v>0.32647667202941855</v>
      </c>
      <c r="O2843">
        <f t="shared" si="226"/>
        <v>-2.0760951146570839</v>
      </c>
    </row>
    <row r="2844" spans="1:15" x14ac:dyDescent="0.25">
      <c r="A2844" s="4">
        <v>35349</v>
      </c>
      <c r="B2844" s="7">
        <v>6.6332751000000023</v>
      </c>
      <c r="C2844">
        <f t="shared" si="225"/>
        <v>2842</v>
      </c>
      <c r="D2844" s="9">
        <f t="shared" si="222"/>
        <v>8.3898084505412938E-3</v>
      </c>
      <c r="E2844">
        <f t="shared" si="223"/>
        <v>-2.076247954525599</v>
      </c>
      <c r="F2844">
        <f t="shared" si="224"/>
        <v>0.32659158814065731</v>
      </c>
      <c r="K2844" s="8">
        <v>35349</v>
      </c>
      <c r="L2844" s="9">
        <v>6.6332751000000023</v>
      </c>
      <c r="M2844">
        <v>8.3898084505412938E-3</v>
      </c>
      <c r="N2844">
        <v>0.32659158814065731</v>
      </c>
      <c r="O2844">
        <f t="shared" si="226"/>
        <v>-2.076247954525599</v>
      </c>
    </row>
    <row r="2845" spans="1:15" x14ac:dyDescent="0.25">
      <c r="A2845" s="4">
        <v>42059</v>
      </c>
      <c r="B2845" s="7">
        <v>6.6330607499999994</v>
      </c>
      <c r="C2845">
        <f t="shared" si="225"/>
        <v>2843</v>
      </c>
      <c r="D2845" s="9">
        <f t="shared" si="222"/>
        <v>8.3868574099325906E-3</v>
      </c>
      <c r="E2845">
        <f t="shared" si="223"/>
        <v>-2.0764007406245901</v>
      </c>
      <c r="F2845">
        <f t="shared" si="224"/>
        <v>0.32670650425189612</v>
      </c>
      <c r="K2845" s="8">
        <v>42059</v>
      </c>
      <c r="L2845" s="9">
        <v>6.6330607499999994</v>
      </c>
      <c r="M2845">
        <v>8.3868574099325906E-3</v>
      </c>
      <c r="N2845">
        <v>0.32670650425189612</v>
      </c>
      <c r="O2845">
        <f t="shared" si="226"/>
        <v>-2.0764007406245901</v>
      </c>
    </row>
    <row r="2846" spans="1:15" x14ac:dyDescent="0.25">
      <c r="A2846" s="4">
        <v>36514</v>
      </c>
      <c r="B2846" s="7">
        <v>6.6328464</v>
      </c>
      <c r="C2846">
        <f t="shared" si="225"/>
        <v>2844</v>
      </c>
      <c r="D2846" s="9">
        <f t="shared" si="222"/>
        <v>8.3839084445985774E-3</v>
      </c>
      <c r="E2846">
        <f t="shared" si="223"/>
        <v>-2.0765534729918769</v>
      </c>
      <c r="F2846">
        <f t="shared" si="224"/>
        <v>0.32682142036313488</v>
      </c>
      <c r="K2846" s="8">
        <v>36514</v>
      </c>
      <c r="L2846" s="9">
        <v>6.6328464</v>
      </c>
      <c r="M2846">
        <v>8.3839084445985774E-3</v>
      </c>
      <c r="N2846">
        <v>0.32682142036313488</v>
      </c>
      <c r="O2846">
        <f t="shared" si="226"/>
        <v>-2.0765534729918769</v>
      </c>
    </row>
    <row r="2847" spans="1:15" x14ac:dyDescent="0.25">
      <c r="A2847" s="4">
        <v>39310</v>
      </c>
      <c r="B2847" s="7">
        <v>6.6315602999999976</v>
      </c>
      <c r="C2847">
        <f t="shared" si="225"/>
        <v>2845</v>
      </c>
      <c r="D2847" s="9">
        <f t="shared" si="222"/>
        <v>8.380961552350916E-3</v>
      </c>
      <c r="E2847">
        <f t="shared" si="223"/>
        <v>-2.0767061516652383</v>
      </c>
      <c r="F2847">
        <f t="shared" si="224"/>
        <v>0.3269363364743737</v>
      </c>
      <c r="K2847" s="8">
        <v>39310</v>
      </c>
      <c r="L2847" s="9">
        <v>6.6315602999999976</v>
      </c>
      <c r="M2847">
        <v>8.380961552350916E-3</v>
      </c>
      <c r="N2847">
        <v>0.3269363364743737</v>
      </c>
      <c r="O2847">
        <f t="shared" si="226"/>
        <v>-2.0767061516652383</v>
      </c>
    </row>
    <row r="2848" spans="1:15" x14ac:dyDescent="0.25">
      <c r="A2848" s="4">
        <v>37225</v>
      </c>
      <c r="B2848" s="7">
        <v>6.6302369217391304</v>
      </c>
      <c r="C2848">
        <f t="shared" si="225"/>
        <v>2846</v>
      </c>
      <c r="D2848" s="9">
        <f t="shared" si="222"/>
        <v>8.3780167310043407E-3</v>
      </c>
      <c r="E2848">
        <f t="shared" si="223"/>
        <v>-2.0768587766824136</v>
      </c>
      <c r="F2848">
        <f t="shared" si="224"/>
        <v>0.32705125258561252</v>
      </c>
      <c r="K2848" s="8">
        <v>37225</v>
      </c>
      <c r="L2848" s="9">
        <v>6.6302369217391304</v>
      </c>
      <c r="M2848">
        <v>8.3780167310043407E-3</v>
      </c>
      <c r="N2848">
        <v>0.32705125258561252</v>
      </c>
      <c r="O2848">
        <f t="shared" si="226"/>
        <v>-2.0768587766824136</v>
      </c>
    </row>
    <row r="2849" spans="1:15" x14ac:dyDescent="0.25">
      <c r="A2849" s="4">
        <v>36008</v>
      </c>
      <c r="B2849" s="7">
        <v>6.6294168000000013</v>
      </c>
      <c r="C2849">
        <f t="shared" si="225"/>
        <v>2847</v>
      </c>
      <c r="D2849" s="9">
        <f t="shared" si="222"/>
        <v>8.3750739783766629E-3</v>
      </c>
      <c r="E2849">
        <f t="shared" si="223"/>
        <v>-2.0770113480811032</v>
      </c>
      <c r="F2849">
        <f t="shared" si="224"/>
        <v>0.32716616869685128</v>
      </c>
      <c r="K2849" s="8">
        <v>36008</v>
      </c>
      <c r="L2849" s="9">
        <v>6.6294168000000013</v>
      </c>
      <c r="M2849">
        <v>8.3750739783766629E-3</v>
      </c>
      <c r="N2849">
        <v>0.32716616869685128</v>
      </c>
      <c r="O2849">
        <f t="shared" si="226"/>
        <v>-2.0770113480811032</v>
      </c>
    </row>
    <row r="2850" spans="1:15" x14ac:dyDescent="0.25">
      <c r="A2850" s="4">
        <v>41009</v>
      </c>
      <c r="B2850" s="7">
        <v>6.6289881000000017</v>
      </c>
      <c r="C2850">
        <f t="shared" si="225"/>
        <v>2848</v>
      </c>
      <c r="D2850" s="9">
        <f t="shared" si="222"/>
        <v>8.3721332922887491E-3</v>
      </c>
      <c r="E2850">
        <f t="shared" si="223"/>
        <v>-2.0771638658989668</v>
      </c>
      <c r="F2850">
        <f t="shared" si="224"/>
        <v>0.32728108480809009</v>
      </c>
      <c r="K2850" s="8">
        <v>41009</v>
      </c>
      <c r="L2850" s="9">
        <v>6.6289881000000017</v>
      </c>
      <c r="M2850">
        <v>8.3721332922887491E-3</v>
      </c>
      <c r="N2850">
        <v>0.32728108480809009</v>
      </c>
      <c r="O2850">
        <f t="shared" si="226"/>
        <v>-2.0771638658989668</v>
      </c>
    </row>
    <row r="2851" spans="1:15" x14ac:dyDescent="0.25">
      <c r="A2851" s="4">
        <v>41466</v>
      </c>
      <c r="B2851" s="7">
        <v>6.6289881000000017</v>
      </c>
      <c r="C2851">
        <f t="shared" si="225"/>
        <v>2849</v>
      </c>
      <c r="D2851" s="9">
        <f t="shared" si="222"/>
        <v>8.3691946705645327E-3</v>
      </c>
      <c r="E2851">
        <f t="shared" si="223"/>
        <v>-2.077316330173625</v>
      </c>
      <c r="F2851">
        <f t="shared" si="224"/>
        <v>0.32739600091932891</v>
      </c>
      <c r="K2851" s="8">
        <v>41466</v>
      </c>
      <c r="L2851" s="9">
        <v>6.6289881000000017</v>
      </c>
      <c r="M2851">
        <v>8.3691946705645327E-3</v>
      </c>
      <c r="N2851">
        <v>0.32739600091932891</v>
      </c>
      <c r="O2851">
        <f t="shared" si="226"/>
        <v>-2.077316330173625</v>
      </c>
    </row>
    <row r="2852" spans="1:15" x14ac:dyDescent="0.25">
      <c r="A2852" s="4">
        <v>39928</v>
      </c>
      <c r="B2852" s="7">
        <v>6.6255584999999986</v>
      </c>
      <c r="C2852">
        <f t="shared" si="225"/>
        <v>2850</v>
      </c>
      <c r="D2852" s="9">
        <f t="shared" si="222"/>
        <v>8.3662581110310035E-3</v>
      </c>
      <c r="E2852">
        <f t="shared" si="223"/>
        <v>-2.0774687409426584</v>
      </c>
      <c r="F2852">
        <f t="shared" si="224"/>
        <v>0.32751091703056767</v>
      </c>
      <c r="K2852" s="8">
        <v>39928</v>
      </c>
      <c r="L2852" s="9">
        <v>6.6255584999999986</v>
      </c>
      <c r="M2852">
        <v>8.3662581110310035E-3</v>
      </c>
      <c r="N2852">
        <v>0.32751091703056767</v>
      </c>
      <c r="O2852">
        <f t="shared" si="226"/>
        <v>-2.0774687409426584</v>
      </c>
    </row>
    <row r="2853" spans="1:15" x14ac:dyDescent="0.25">
      <c r="A2853" s="4">
        <v>33917</v>
      </c>
      <c r="B2853" s="7">
        <v>6.625344150000001</v>
      </c>
      <c r="C2853">
        <f t="shared" si="225"/>
        <v>2851</v>
      </c>
      <c r="D2853" s="9">
        <f t="shared" si="222"/>
        <v>8.3633236115181891E-3</v>
      </c>
      <c r="E2853">
        <f t="shared" si="223"/>
        <v>-2.0776210982436081</v>
      </c>
      <c r="F2853">
        <f t="shared" si="224"/>
        <v>0.32762583314180649</v>
      </c>
      <c r="K2853" s="8">
        <v>33917</v>
      </c>
      <c r="L2853" s="9">
        <v>6.625344150000001</v>
      </c>
      <c r="M2853">
        <v>8.3633236115181891E-3</v>
      </c>
      <c r="N2853">
        <v>0.32762583314180649</v>
      </c>
      <c r="O2853">
        <f t="shared" si="226"/>
        <v>-2.0776210982436081</v>
      </c>
    </row>
    <row r="2854" spans="1:15" x14ac:dyDescent="0.25">
      <c r="A2854" s="4">
        <v>33681</v>
      </c>
      <c r="B2854" s="7">
        <v>6.6251298000000016</v>
      </c>
      <c r="C2854">
        <f t="shared" si="225"/>
        <v>2852</v>
      </c>
      <c r="D2854" s="9">
        <f t="shared" si="222"/>
        <v>8.3603911698591719E-3</v>
      </c>
      <c r="E2854">
        <f t="shared" si="223"/>
        <v>-2.077773402113976</v>
      </c>
      <c r="F2854">
        <f t="shared" si="224"/>
        <v>0.32774074925304525</v>
      </c>
      <c r="K2854" s="8">
        <v>33681</v>
      </c>
      <c r="L2854" s="9">
        <v>6.6251298000000016</v>
      </c>
      <c r="M2854">
        <v>8.3603911698591719E-3</v>
      </c>
      <c r="N2854">
        <v>0.32774074925304525</v>
      </c>
      <c r="O2854">
        <f t="shared" si="226"/>
        <v>-2.077773402113976</v>
      </c>
    </row>
    <row r="2855" spans="1:15" x14ac:dyDescent="0.25">
      <c r="A2855" s="4">
        <v>40294</v>
      </c>
      <c r="B2855" s="7">
        <v>6.6249154500000014</v>
      </c>
      <c r="C2855">
        <f t="shared" si="225"/>
        <v>2853</v>
      </c>
      <c r="D2855" s="9">
        <f t="shared" si="222"/>
        <v>8.3574607838900663E-3</v>
      </c>
      <c r="E2855">
        <f t="shared" si="223"/>
        <v>-2.0779256525912246</v>
      </c>
      <c r="F2855">
        <f t="shared" si="224"/>
        <v>0.32785566536428407</v>
      </c>
      <c r="K2855" s="8">
        <v>40294</v>
      </c>
      <c r="L2855" s="9">
        <v>6.6249154500000014</v>
      </c>
      <c r="M2855">
        <v>8.3574607838900663E-3</v>
      </c>
      <c r="N2855">
        <v>0.32785566536428407</v>
      </c>
      <c r="O2855">
        <f t="shared" si="226"/>
        <v>-2.0779256525912246</v>
      </c>
    </row>
    <row r="2856" spans="1:15" x14ac:dyDescent="0.25">
      <c r="A2856" s="4">
        <v>34419</v>
      </c>
      <c r="B2856" s="7">
        <v>6.624701100000002</v>
      </c>
      <c r="C2856">
        <f t="shared" si="225"/>
        <v>2854</v>
      </c>
      <c r="D2856" s="9">
        <f t="shared" si="222"/>
        <v>8.3545324514500193E-3</v>
      </c>
      <c r="E2856">
        <f t="shared" si="223"/>
        <v>-2.0780778497127765</v>
      </c>
      <c r="F2856">
        <f t="shared" si="224"/>
        <v>0.32797058147552288</v>
      </c>
      <c r="K2856" s="8">
        <v>34419</v>
      </c>
      <c r="L2856" s="9">
        <v>6.624701100000002</v>
      </c>
      <c r="M2856">
        <v>8.3545324514500193E-3</v>
      </c>
      <c r="N2856">
        <v>0.32797058147552288</v>
      </c>
      <c r="O2856">
        <f t="shared" si="226"/>
        <v>-2.0780778497127765</v>
      </c>
    </row>
    <row r="2857" spans="1:15" x14ac:dyDescent="0.25">
      <c r="A2857" s="4">
        <v>37396</v>
      </c>
      <c r="B2857" s="7">
        <v>6.6208428000000001</v>
      </c>
      <c r="C2857">
        <f t="shared" si="225"/>
        <v>2855</v>
      </c>
      <c r="D2857" s="9">
        <f t="shared" si="222"/>
        <v>8.3516061703812101E-3</v>
      </c>
      <c r="E2857">
        <f t="shared" si="223"/>
        <v>-2.0782299935160151</v>
      </c>
      <c r="F2857">
        <f t="shared" si="224"/>
        <v>0.32808549758676164</v>
      </c>
      <c r="K2857" s="8">
        <v>37396</v>
      </c>
      <c r="L2857" s="9">
        <v>6.6208428000000001</v>
      </c>
      <c r="M2857">
        <v>8.3516061703812101E-3</v>
      </c>
      <c r="N2857">
        <v>0.32808549758676164</v>
      </c>
      <c r="O2857">
        <f t="shared" si="226"/>
        <v>-2.0782299935160151</v>
      </c>
    </row>
    <row r="2858" spans="1:15" x14ac:dyDescent="0.25">
      <c r="A2858" s="4">
        <v>34983</v>
      </c>
      <c r="B2858" s="7">
        <v>6.6206284499999999</v>
      </c>
      <c r="C2858">
        <f t="shared" si="225"/>
        <v>2856</v>
      </c>
      <c r="D2858" s="9">
        <f t="shared" si="222"/>
        <v>8.3486819385288364E-3</v>
      </c>
      <c r="E2858">
        <f t="shared" si="223"/>
        <v>-2.0783820840382847</v>
      </c>
      <c r="F2858">
        <f t="shared" si="224"/>
        <v>0.32820041369800046</v>
      </c>
      <c r="K2858" s="8">
        <v>34983</v>
      </c>
      <c r="L2858" s="9">
        <v>6.6206284499999999</v>
      </c>
      <c r="M2858">
        <v>8.3486819385288364E-3</v>
      </c>
      <c r="N2858">
        <v>0.32820041369800046</v>
      </c>
      <c r="O2858">
        <f t="shared" si="226"/>
        <v>-2.0783820840382847</v>
      </c>
    </row>
    <row r="2859" spans="1:15" x14ac:dyDescent="0.25">
      <c r="A2859" s="4">
        <v>34929</v>
      </c>
      <c r="B2859" s="7">
        <v>6.6169844999999992</v>
      </c>
      <c r="C2859">
        <f t="shared" si="225"/>
        <v>2857</v>
      </c>
      <c r="D2859" s="9">
        <f t="shared" si="222"/>
        <v>8.3457597537411124E-3</v>
      </c>
      <c r="E2859">
        <f t="shared" si="223"/>
        <v>-2.0785341213168911</v>
      </c>
      <c r="F2859">
        <f t="shared" si="224"/>
        <v>0.32831532980923928</v>
      </c>
      <c r="K2859" s="8">
        <v>34929</v>
      </c>
      <c r="L2859" s="9">
        <v>6.6169844999999992</v>
      </c>
      <c r="M2859">
        <v>8.3457597537411124E-3</v>
      </c>
      <c r="N2859">
        <v>0.32831532980923928</v>
      </c>
      <c r="O2859">
        <f t="shared" si="226"/>
        <v>-2.0785341213168911</v>
      </c>
    </row>
    <row r="2860" spans="1:15" x14ac:dyDescent="0.25">
      <c r="A2860" s="4">
        <v>34247</v>
      </c>
      <c r="B2860" s="7">
        <v>6.6167701499999998</v>
      </c>
      <c r="C2860">
        <f t="shared" si="225"/>
        <v>2858</v>
      </c>
      <c r="D2860" s="9">
        <f t="shared" si="222"/>
        <v>8.3428396138692639E-3</v>
      </c>
      <c r="E2860">
        <f t="shared" si="223"/>
        <v>-2.0786861053890995</v>
      </c>
      <c r="F2860">
        <f t="shared" si="224"/>
        <v>0.32843024592047804</v>
      </c>
      <c r="K2860" s="8">
        <v>34247</v>
      </c>
      <c r="L2860" s="9">
        <v>6.6167701499999998</v>
      </c>
      <c r="M2860">
        <v>8.3428396138692639E-3</v>
      </c>
      <c r="N2860">
        <v>0.32843024592047804</v>
      </c>
      <c r="O2860">
        <f t="shared" si="226"/>
        <v>-2.0786861053890995</v>
      </c>
    </row>
    <row r="2861" spans="1:15" x14ac:dyDescent="0.25">
      <c r="A2861" s="4">
        <v>36687</v>
      </c>
      <c r="B2861" s="7">
        <v>6.6165557999999987</v>
      </c>
      <c r="C2861">
        <f t="shared" si="225"/>
        <v>2859</v>
      </c>
      <c r="D2861" s="9">
        <f t="shared" si="222"/>
        <v>8.3399215167675247E-3</v>
      </c>
      <c r="E2861">
        <f t="shared" si="223"/>
        <v>-2.078838036292137</v>
      </c>
      <c r="F2861">
        <f t="shared" si="224"/>
        <v>0.32854516203171685</v>
      </c>
      <c r="K2861" s="8">
        <v>36687</v>
      </c>
      <c r="L2861" s="9">
        <v>6.6165557999999987</v>
      </c>
      <c r="M2861">
        <v>8.3399215167675247E-3</v>
      </c>
      <c r="N2861">
        <v>0.32854516203171685</v>
      </c>
      <c r="O2861">
        <f t="shared" si="226"/>
        <v>-2.078838036292137</v>
      </c>
    </row>
    <row r="2862" spans="1:15" x14ac:dyDescent="0.25">
      <c r="A2862" s="4">
        <v>36007</v>
      </c>
      <c r="B2862" s="7">
        <v>6.6163414500000002</v>
      </c>
      <c r="C2862">
        <f t="shared" si="225"/>
        <v>2860</v>
      </c>
      <c r="D2862" s="9">
        <f t="shared" si="222"/>
        <v>8.3370054602931315E-3</v>
      </c>
      <c r="E2862">
        <f t="shared" si="223"/>
        <v>-2.0789899140631913</v>
      </c>
      <c r="F2862">
        <f t="shared" si="224"/>
        <v>0.32866007814295567</v>
      </c>
      <c r="K2862" s="8">
        <v>36007</v>
      </c>
      <c r="L2862" s="9">
        <v>6.6163414500000002</v>
      </c>
      <c r="M2862">
        <v>8.3370054602931315E-3</v>
      </c>
      <c r="N2862">
        <v>0.32866007814295567</v>
      </c>
      <c r="O2862">
        <f t="shared" si="226"/>
        <v>-2.0789899140631913</v>
      </c>
    </row>
    <row r="2863" spans="1:15" x14ac:dyDescent="0.25">
      <c r="A2863" s="4">
        <v>41596</v>
      </c>
      <c r="B2863" s="7">
        <v>6.6163414500000002</v>
      </c>
      <c r="C2863">
        <f t="shared" si="225"/>
        <v>2861</v>
      </c>
      <c r="D2863" s="9">
        <f t="shared" si="222"/>
        <v>8.3340914423063097E-3</v>
      </c>
      <c r="E2863">
        <f t="shared" si="223"/>
        <v>-2.0791417387394109</v>
      </c>
      <c r="F2863">
        <f t="shared" si="224"/>
        <v>0.32877499425419443</v>
      </c>
      <c r="K2863" s="8">
        <v>41596</v>
      </c>
      <c r="L2863" s="9">
        <v>6.6163414500000002</v>
      </c>
      <c r="M2863">
        <v>8.3340914423063097E-3</v>
      </c>
      <c r="N2863">
        <v>0.32877499425419443</v>
      </c>
      <c r="O2863">
        <f t="shared" si="226"/>
        <v>-2.0791417387394109</v>
      </c>
    </row>
    <row r="2864" spans="1:15" x14ac:dyDescent="0.25">
      <c r="A2864" s="4">
        <v>42001</v>
      </c>
      <c r="B2864" s="7">
        <v>6.6142285714285727</v>
      </c>
      <c r="C2864">
        <f t="shared" si="225"/>
        <v>2862</v>
      </c>
      <c r="D2864" s="9">
        <f t="shared" si="222"/>
        <v>8.3311794606702842E-3</v>
      </c>
      <c r="E2864">
        <f t="shared" si="223"/>
        <v>-2.0792935103579056</v>
      </c>
      <c r="F2864">
        <f t="shared" si="224"/>
        <v>0.32888991036543325</v>
      </c>
      <c r="K2864" s="8">
        <v>42001</v>
      </c>
      <c r="L2864" s="9">
        <v>6.6142285714285727</v>
      </c>
      <c r="M2864">
        <v>8.3311794606702842E-3</v>
      </c>
      <c r="N2864">
        <v>0.32888991036543325</v>
      </c>
      <c r="O2864">
        <f t="shared" si="226"/>
        <v>-2.0792935103579056</v>
      </c>
    </row>
    <row r="2865" spans="1:15" x14ac:dyDescent="0.25">
      <c r="A2865" s="4">
        <v>33987</v>
      </c>
      <c r="B2865" s="7">
        <v>6.6124831500000001</v>
      </c>
      <c r="C2865">
        <f t="shared" si="225"/>
        <v>2863</v>
      </c>
      <c r="D2865" s="9">
        <f t="shared" si="222"/>
        <v>8.3282695132512602E-3</v>
      </c>
      <c r="E2865">
        <f t="shared" si="223"/>
        <v>-2.0794452289557466</v>
      </c>
      <c r="F2865">
        <f t="shared" si="224"/>
        <v>0.32900482647667201</v>
      </c>
      <c r="K2865" s="8">
        <v>33987</v>
      </c>
      <c r="L2865" s="9">
        <v>6.6124831500000001</v>
      </c>
      <c r="M2865">
        <v>8.3282695132512602E-3</v>
      </c>
      <c r="N2865">
        <v>0.32900482647667201</v>
      </c>
      <c r="O2865">
        <f t="shared" si="226"/>
        <v>-2.0794452289557466</v>
      </c>
    </row>
    <row r="2866" spans="1:15" x14ac:dyDescent="0.25">
      <c r="A2866" s="4">
        <v>37412</v>
      </c>
      <c r="B2866" s="7">
        <v>6.6122688000000016</v>
      </c>
      <c r="C2866">
        <f t="shared" si="225"/>
        <v>2864</v>
      </c>
      <c r="D2866" s="9">
        <f t="shared" si="222"/>
        <v>8.3253615979184195E-3</v>
      </c>
      <c r="E2866">
        <f t="shared" si="223"/>
        <v>-2.0795968945699661</v>
      </c>
      <c r="F2866">
        <f t="shared" si="224"/>
        <v>0.32911974258791082</v>
      </c>
      <c r="K2866" s="8">
        <v>37412</v>
      </c>
      <c r="L2866" s="9">
        <v>6.6122688000000016</v>
      </c>
      <c r="M2866">
        <v>8.3253615979184195E-3</v>
      </c>
      <c r="N2866">
        <v>0.32911974258791082</v>
      </c>
      <c r="O2866">
        <f t="shared" si="226"/>
        <v>-2.0795968945699661</v>
      </c>
    </row>
    <row r="2867" spans="1:15" x14ac:dyDescent="0.25">
      <c r="A2867" s="4">
        <v>41317</v>
      </c>
      <c r="B2867" s="7">
        <v>6.6120544500000005</v>
      </c>
      <c r="C2867">
        <f t="shared" si="225"/>
        <v>2865</v>
      </c>
      <c r="D2867" s="9">
        <f t="shared" si="222"/>
        <v>8.3224557125439295E-3</v>
      </c>
      <c r="E2867">
        <f t="shared" si="223"/>
        <v>-2.0797485072375568</v>
      </c>
      <c r="F2867">
        <f t="shared" si="224"/>
        <v>0.32923465869914964</v>
      </c>
      <c r="K2867" s="8">
        <v>41317</v>
      </c>
      <c r="L2867" s="9">
        <v>6.6120544500000005</v>
      </c>
      <c r="M2867">
        <v>8.3224557125439295E-3</v>
      </c>
      <c r="N2867">
        <v>0.32923465869914964</v>
      </c>
      <c r="O2867">
        <f t="shared" si="226"/>
        <v>-2.0797485072375568</v>
      </c>
    </row>
    <row r="2868" spans="1:15" x14ac:dyDescent="0.25">
      <c r="A2868" s="4">
        <v>39681</v>
      </c>
      <c r="B2868" s="7">
        <v>6.6111970499999995</v>
      </c>
      <c r="C2868">
        <f t="shared" si="225"/>
        <v>2866</v>
      </c>
      <c r="D2868" s="9">
        <f t="shared" si="222"/>
        <v>8.3195518550029154E-3</v>
      </c>
      <c r="E2868">
        <f t="shared" si="223"/>
        <v>-2.0799000669954739</v>
      </c>
      <c r="F2868">
        <f t="shared" si="224"/>
        <v>0.3293495748103884</v>
      </c>
      <c r="K2868" s="8">
        <v>39681</v>
      </c>
      <c r="L2868" s="9">
        <v>6.6111970499999995</v>
      </c>
      <c r="M2868">
        <v>8.3195518550029154E-3</v>
      </c>
      <c r="N2868">
        <v>0.3293495748103884</v>
      </c>
      <c r="O2868">
        <f t="shared" si="226"/>
        <v>-2.0799000669954739</v>
      </c>
    </row>
    <row r="2869" spans="1:15" x14ac:dyDescent="0.25">
      <c r="A2869" s="4">
        <v>41685</v>
      </c>
      <c r="B2869" s="7">
        <v>6.60862485</v>
      </c>
      <c r="C2869">
        <f t="shared" si="225"/>
        <v>2867</v>
      </c>
      <c r="D2869" s="9">
        <f t="shared" si="222"/>
        <v>8.3166500231734754E-3</v>
      </c>
      <c r="E2869">
        <f t="shared" si="223"/>
        <v>-2.0800515738806329</v>
      </c>
      <c r="F2869">
        <f t="shared" si="224"/>
        <v>0.32946449092162722</v>
      </c>
      <c r="K2869" s="8">
        <v>41685</v>
      </c>
      <c r="L2869" s="9">
        <v>6.60862485</v>
      </c>
      <c r="M2869">
        <v>8.3166500231734754E-3</v>
      </c>
      <c r="N2869">
        <v>0.32946449092162722</v>
      </c>
      <c r="O2869">
        <f t="shared" si="226"/>
        <v>-2.0800515738806329</v>
      </c>
    </row>
    <row r="2870" spans="1:15" x14ac:dyDescent="0.25">
      <c r="A2870" s="4">
        <v>36954</v>
      </c>
      <c r="B2870" s="7">
        <v>6.6084104999999997</v>
      </c>
      <c r="C2870">
        <f t="shared" si="225"/>
        <v>2868</v>
      </c>
      <c r="D2870" s="9">
        <f t="shared" si="222"/>
        <v>8.3137502149366656E-3</v>
      </c>
      <c r="E2870">
        <f t="shared" si="223"/>
        <v>-2.0802030279299109</v>
      </c>
      <c r="F2870">
        <f t="shared" si="224"/>
        <v>0.32957940703286603</v>
      </c>
      <c r="K2870" s="8">
        <v>36954</v>
      </c>
      <c r="L2870" s="9">
        <v>6.6084104999999997</v>
      </c>
      <c r="M2870">
        <v>8.3137502149366656E-3</v>
      </c>
      <c r="N2870">
        <v>0.32957940703286603</v>
      </c>
      <c r="O2870">
        <f t="shared" si="226"/>
        <v>-2.0802030279299109</v>
      </c>
    </row>
    <row r="2871" spans="1:15" x14ac:dyDescent="0.25">
      <c r="A2871" s="4">
        <v>40495</v>
      </c>
      <c r="B2871" s="7">
        <v>6.6081961499999995</v>
      </c>
      <c r="C2871">
        <f t="shared" si="225"/>
        <v>2869</v>
      </c>
      <c r="D2871" s="9">
        <f t="shared" si="222"/>
        <v>8.310852428176493E-3</v>
      </c>
      <c r="E2871">
        <f t="shared" si="223"/>
        <v>-2.0803544291801463</v>
      </c>
      <c r="F2871">
        <f t="shared" si="224"/>
        <v>0.3296943231441048</v>
      </c>
      <c r="K2871" s="8">
        <v>40495</v>
      </c>
      <c r="L2871" s="9">
        <v>6.6081961499999995</v>
      </c>
      <c r="M2871">
        <v>8.310852428176493E-3</v>
      </c>
      <c r="N2871">
        <v>0.3296943231441048</v>
      </c>
      <c r="O2871">
        <f t="shared" si="226"/>
        <v>-2.0803544291801463</v>
      </c>
    </row>
    <row r="2872" spans="1:15" x14ac:dyDescent="0.25">
      <c r="A2872" s="4">
        <v>33831</v>
      </c>
      <c r="B2872" s="7">
        <v>6.6079818000000001</v>
      </c>
      <c r="C2872">
        <f t="shared" si="225"/>
        <v>2870</v>
      </c>
      <c r="D2872" s="9">
        <f t="shared" si="222"/>
        <v>8.3079566607799152E-3</v>
      </c>
      <c r="E2872">
        <f t="shared" si="223"/>
        <v>-2.0805057776681406</v>
      </c>
      <c r="F2872">
        <f t="shared" si="224"/>
        <v>0.32980923925534361</v>
      </c>
      <c r="K2872" s="8">
        <v>33831</v>
      </c>
      <c r="L2872" s="9">
        <v>6.6079818000000001</v>
      </c>
      <c r="M2872">
        <v>8.3079566607799152E-3</v>
      </c>
      <c r="N2872">
        <v>0.32980923925534361</v>
      </c>
      <c r="O2872">
        <f t="shared" si="226"/>
        <v>-2.0805057776681406</v>
      </c>
    </row>
    <row r="2873" spans="1:15" x14ac:dyDescent="0.25">
      <c r="A2873" s="4">
        <v>40322</v>
      </c>
      <c r="B2873" s="7">
        <v>6.6079818000000001</v>
      </c>
      <c r="C2873">
        <f t="shared" si="225"/>
        <v>2871</v>
      </c>
      <c r="D2873" s="9">
        <f t="shared" si="222"/>
        <v>8.3050629106368352E-3</v>
      </c>
      <c r="E2873">
        <f t="shared" si="223"/>
        <v>-2.080657073430654</v>
      </c>
      <c r="F2873">
        <f t="shared" si="224"/>
        <v>0.32992415536658237</v>
      </c>
      <c r="K2873" s="8">
        <v>40322</v>
      </c>
      <c r="L2873" s="9">
        <v>6.6079818000000001</v>
      </c>
      <c r="M2873">
        <v>8.3050629106368352E-3</v>
      </c>
      <c r="N2873">
        <v>0.32992415536658237</v>
      </c>
      <c r="O2873">
        <f t="shared" si="226"/>
        <v>-2.080657073430654</v>
      </c>
    </row>
    <row r="2874" spans="1:15" x14ac:dyDescent="0.25">
      <c r="A2874" s="4">
        <v>38820</v>
      </c>
      <c r="B2874" s="7">
        <v>6.6041235</v>
      </c>
      <c r="C2874">
        <f t="shared" si="225"/>
        <v>2872</v>
      </c>
      <c r="D2874" s="9">
        <f t="shared" si="222"/>
        <v>8.3021711756400968E-3</v>
      </c>
      <c r="E2874">
        <f t="shared" si="223"/>
        <v>-2.0808083165044109</v>
      </c>
      <c r="F2874">
        <f t="shared" si="224"/>
        <v>0.33003907147782119</v>
      </c>
      <c r="K2874" s="8">
        <v>38820</v>
      </c>
      <c r="L2874" s="9">
        <v>6.6041235</v>
      </c>
      <c r="M2874">
        <v>8.3021711756400968E-3</v>
      </c>
      <c r="N2874">
        <v>0.33003907147782119</v>
      </c>
      <c r="O2874">
        <f t="shared" si="226"/>
        <v>-2.0808083165044109</v>
      </c>
    </row>
    <row r="2875" spans="1:15" x14ac:dyDescent="0.25">
      <c r="A2875" s="4">
        <v>40669</v>
      </c>
      <c r="B2875" s="7">
        <v>6.6039091499999998</v>
      </c>
      <c r="C2875">
        <f t="shared" si="225"/>
        <v>2873</v>
      </c>
      <c r="D2875" s="9">
        <f t="shared" si="222"/>
        <v>8.2992814536854698E-3</v>
      </c>
      <c r="E2875">
        <f t="shared" si="223"/>
        <v>-2.0809595069260958</v>
      </c>
      <c r="F2875">
        <f t="shared" si="224"/>
        <v>0.33015398758906001</v>
      </c>
      <c r="K2875" s="8">
        <v>40669</v>
      </c>
      <c r="L2875" s="9">
        <v>6.6039091499999998</v>
      </c>
      <c r="M2875">
        <v>8.2992814536854698E-3</v>
      </c>
      <c r="N2875">
        <v>0.33015398758906001</v>
      </c>
      <c r="O2875">
        <f t="shared" si="226"/>
        <v>-2.0809595069260958</v>
      </c>
    </row>
    <row r="2876" spans="1:15" x14ac:dyDescent="0.25">
      <c r="A2876" s="4">
        <v>38136</v>
      </c>
      <c r="B2876" s="7">
        <v>6.6034804500000011</v>
      </c>
      <c r="C2876">
        <f t="shared" si="225"/>
        <v>2874</v>
      </c>
      <c r="D2876" s="9">
        <f t="shared" si="222"/>
        <v>8.2963937426716629E-3</v>
      </c>
      <c r="E2876">
        <f t="shared" si="223"/>
        <v>-2.0811106447323549</v>
      </c>
      <c r="F2876">
        <f t="shared" si="224"/>
        <v>0.33026890370029877</v>
      </c>
      <c r="K2876" s="8">
        <v>38136</v>
      </c>
      <c r="L2876" s="9">
        <v>6.6034804500000011</v>
      </c>
      <c r="M2876">
        <v>8.2963937426716629E-3</v>
      </c>
      <c r="N2876">
        <v>0.33026890370029877</v>
      </c>
      <c r="O2876">
        <f t="shared" si="226"/>
        <v>-2.0811106447323549</v>
      </c>
    </row>
    <row r="2877" spans="1:15" x14ac:dyDescent="0.25">
      <c r="A2877" s="4">
        <v>39528</v>
      </c>
      <c r="B2877" s="7">
        <v>6.6010001142857124</v>
      </c>
      <c r="C2877">
        <f t="shared" si="225"/>
        <v>2875</v>
      </c>
      <c r="D2877" s="9">
        <f t="shared" si="222"/>
        <v>8.2935080405002973E-3</v>
      </c>
      <c r="E2877">
        <f t="shared" si="223"/>
        <v>-2.0812617299597975</v>
      </c>
      <c r="F2877">
        <f t="shared" si="224"/>
        <v>0.33038381981153758</v>
      </c>
      <c r="K2877" s="8">
        <v>39528</v>
      </c>
      <c r="L2877" s="9">
        <v>6.6010001142857124</v>
      </c>
      <c r="M2877">
        <v>8.2935080405002973E-3</v>
      </c>
      <c r="N2877">
        <v>0.33038381981153758</v>
      </c>
      <c r="O2877">
        <f t="shared" si="226"/>
        <v>-2.0812617299597975</v>
      </c>
    </row>
    <row r="2878" spans="1:15" x14ac:dyDescent="0.25">
      <c r="A2878" s="4">
        <v>36188</v>
      </c>
      <c r="B2878" s="7">
        <v>6.6004795500000002</v>
      </c>
      <c r="C2878">
        <f t="shared" si="225"/>
        <v>2876</v>
      </c>
      <c r="D2878" s="9">
        <f t="shared" si="222"/>
        <v>8.2906243450759226E-3</v>
      </c>
      <c r="E2878">
        <f t="shared" si="223"/>
        <v>-2.0814127626449932</v>
      </c>
      <c r="F2878">
        <f t="shared" si="224"/>
        <v>0.3304987359227764</v>
      </c>
      <c r="K2878" s="8">
        <v>36188</v>
      </c>
      <c r="L2878" s="9">
        <v>6.6004795500000002</v>
      </c>
      <c r="M2878">
        <v>8.2906243450759226E-3</v>
      </c>
      <c r="N2878">
        <v>0.3304987359227764</v>
      </c>
      <c r="O2878">
        <f t="shared" si="226"/>
        <v>-2.0814127626449932</v>
      </c>
    </row>
    <row r="2879" spans="1:15" x14ac:dyDescent="0.25">
      <c r="A2879" s="4">
        <v>36658</v>
      </c>
      <c r="B2879" s="7">
        <v>6.6000508500000006</v>
      </c>
      <c r="C2879">
        <f t="shared" si="225"/>
        <v>2877</v>
      </c>
      <c r="D2879" s="9">
        <f t="shared" si="222"/>
        <v>8.2877426543059973E-3</v>
      </c>
      <c r="E2879">
        <f t="shared" si="223"/>
        <v>-2.0815637428244744</v>
      </c>
      <c r="F2879">
        <f t="shared" si="224"/>
        <v>0.33061365203401516</v>
      </c>
      <c r="K2879" s="8">
        <v>36658</v>
      </c>
      <c r="L2879" s="9">
        <v>6.6000508500000006</v>
      </c>
      <c r="M2879">
        <v>8.2877426543059973E-3</v>
      </c>
      <c r="N2879">
        <v>0.33061365203401516</v>
      </c>
      <c r="O2879">
        <f t="shared" si="226"/>
        <v>-2.0815637428244744</v>
      </c>
    </row>
    <row r="2880" spans="1:15" x14ac:dyDescent="0.25">
      <c r="A2880" s="4">
        <v>36901</v>
      </c>
      <c r="B2880" s="7">
        <v>6.6000508500000006</v>
      </c>
      <c r="C2880">
        <f t="shared" si="225"/>
        <v>2878</v>
      </c>
      <c r="D2880" s="9">
        <f t="shared" si="222"/>
        <v>8.284862966100889E-3</v>
      </c>
      <c r="E2880">
        <f t="shared" si="223"/>
        <v>-2.0817146705347347</v>
      </c>
      <c r="F2880">
        <f t="shared" si="224"/>
        <v>0.33072856814525398</v>
      </c>
      <c r="K2880" s="8">
        <v>36901</v>
      </c>
      <c r="L2880" s="9">
        <v>6.6000508500000006</v>
      </c>
      <c r="M2880">
        <v>8.284862966100889E-3</v>
      </c>
      <c r="N2880">
        <v>0.33072856814525398</v>
      </c>
      <c r="O2880">
        <f t="shared" si="226"/>
        <v>-2.0817146705347347</v>
      </c>
    </row>
    <row r="2881" spans="1:15" x14ac:dyDescent="0.25">
      <c r="A2881" s="4">
        <v>37084</v>
      </c>
      <c r="B2881" s="7">
        <v>6.6000508500000006</v>
      </c>
      <c r="C2881">
        <f t="shared" si="225"/>
        <v>2879</v>
      </c>
      <c r="D2881" s="9">
        <f t="shared" si="222"/>
        <v>8.2819852783738643E-3</v>
      </c>
      <c r="E2881">
        <f t="shared" si="223"/>
        <v>-2.0818655458122302</v>
      </c>
      <c r="F2881">
        <f t="shared" si="224"/>
        <v>0.33084348425649274</v>
      </c>
      <c r="K2881" s="8">
        <v>37084</v>
      </c>
      <c r="L2881" s="9">
        <v>6.6000508500000006</v>
      </c>
      <c r="M2881">
        <v>8.2819852783738643E-3</v>
      </c>
      <c r="N2881">
        <v>0.33084348425649274</v>
      </c>
      <c r="O2881">
        <f t="shared" si="226"/>
        <v>-2.0818655458122302</v>
      </c>
    </row>
    <row r="2882" spans="1:15" x14ac:dyDescent="0.25">
      <c r="A2882" s="4">
        <v>39003</v>
      </c>
      <c r="B2882" s="7">
        <v>6.5998365000000021</v>
      </c>
      <c r="C2882">
        <f t="shared" si="225"/>
        <v>2880</v>
      </c>
      <c r="D2882" s="9">
        <f t="shared" si="222"/>
        <v>8.2791095890410969E-3</v>
      </c>
      <c r="E2882">
        <f t="shared" si="223"/>
        <v>-2.0820163686933788</v>
      </c>
      <c r="F2882">
        <f t="shared" si="224"/>
        <v>0.33095840036773155</v>
      </c>
      <c r="K2882" s="8">
        <v>39003</v>
      </c>
      <c r="L2882" s="9">
        <v>6.5998365000000021</v>
      </c>
      <c r="M2882">
        <v>8.2791095890410969E-3</v>
      </c>
      <c r="N2882">
        <v>0.33095840036773155</v>
      </c>
      <c r="O2882">
        <f t="shared" si="226"/>
        <v>-2.0820163686933788</v>
      </c>
    </row>
    <row r="2883" spans="1:15" x14ac:dyDescent="0.25">
      <c r="A2883" s="4">
        <v>40373</v>
      </c>
      <c r="B2883" s="7">
        <v>6.5995941913043481</v>
      </c>
      <c r="C2883">
        <f t="shared" si="225"/>
        <v>2881</v>
      </c>
      <c r="D2883" s="9">
        <f t="shared" ref="D2883:D2946" si="227">(C$1+1)/C2883/365</f>
        <v>8.2762358960216439E-3</v>
      </c>
      <c r="E2883">
        <f t="shared" ref="E2883:E2946" si="228">LOG(D2883)</f>
        <v>-2.0821671392145613</v>
      </c>
      <c r="F2883">
        <f t="shared" ref="F2883:F2946" si="229">C2883/C$1</f>
        <v>0.33107331647897037</v>
      </c>
      <c r="K2883" s="8">
        <v>40373</v>
      </c>
      <c r="L2883" s="9">
        <v>6.5995941913043481</v>
      </c>
      <c r="M2883">
        <v>8.2762358960216439E-3</v>
      </c>
      <c r="N2883">
        <v>0.33107331647897037</v>
      </c>
      <c r="O2883">
        <f t="shared" si="226"/>
        <v>-2.0821671392145613</v>
      </c>
    </row>
    <row r="2884" spans="1:15" x14ac:dyDescent="0.25">
      <c r="A2884" s="4">
        <v>40920</v>
      </c>
      <c r="B2884" s="7">
        <v>6.5994077999999998</v>
      </c>
      <c r="C2884">
        <f t="shared" ref="C2884:C2947" si="230">C2883+1</f>
        <v>2882</v>
      </c>
      <c r="D2884" s="9">
        <f t="shared" si="227"/>
        <v>8.2733641972374591E-3</v>
      </c>
      <c r="E2884">
        <f t="shared" si="228"/>
        <v>-2.0823178574121188</v>
      </c>
      <c r="F2884">
        <f t="shared" si="229"/>
        <v>0.33118823259020913</v>
      </c>
      <c r="K2884" s="8">
        <v>40920</v>
      </c>
      <c r="L2884" s="9">
        <v>6.5994077999999998</v>
      </c>
      <c r="M2884">
        <v>8.2733641972374591E-3</v>
      </c>
      <c r="N2884">
        <v>0.33118823259020913</v>
      </c>
      <c r="O2884">
        <f t="shared" ref="O2884:O2947" si="231">LOG(M2884)</f>
        <v>-2.0823178574121188</v>
      </c>
    </row>
    <row r="2885" spans="1:15" x14ac:dyDescent="0.25">
      <c r="A2885" s="4">
        <v>35361</v>
      </c>
      <c r="B2885" s="7">
        <v>6.5961925500000005</v>
      </c>
      <c r="C2885">
        <f t="shared" si="230"/>
        <v>2883</v>
      </c>
      <c r="D2885" s="9">
        <f t="shared" si="227"/>
        <v>8.2704944906133743E-3</v>
      </c>
      <c r="E2885">
        <f t="shared" si="228"/>
        <v>-2.0824685233223561</v>
      </c>
      <c r="F2885">
        <f t="shared" si="229"/>
        <v>0.33130314870144795</v>
      </c>
      <c r="K2885" s="8">
        <v>35361</v>
      </c>
      <c r="L2885" s="9">
        <v>6.5961925500000005</v>
      </c>
      <c r="M2885">
        <v>8.2704944906133743E-3</v>
      </c>
      <c r="N2885">
        <v>0.33130314870144795</v>
      </c>
      <c r="O2885">
        <f t="shared" si="231"/>
        <v>-2.0824685233223561</v>
      </c>
    </row>
    <row r="2886" spans="1:15" x14ac:dyDescent="0.25">
      <c r="A2886" s="4">
        <v>34523</v>
      </c>
      <c r="B2886" s="7">
        <v>6.595978200000002</v>
      </c>
      <c r="C2886">
        <f t="shared" si="230"/>
        <v>2884</v>
      </c>
      <c r="D2886" s="9">
        <f t="shared" si="227"/>
        <v>8.2676267740770994E-3</v>
      </c>
      <c r="E2886">
        <f t="shared" si="228"/>
        <v>-2.0826191369815397</v>
      </c>
      <c r="F2886">
        <f t="shared" si="229"/>
        <v>0.33141806481268676</v>
      </c>
      <c r="K2886" s="8">
        <v>34523</v>
      </c>
      <c r="L2886" s="9">
        <v>6.595978200000002</v>
      </c>
      <c r="M2886">
        <v>8.2676267740770994E-3</v>
      </c>
      <c r="N2886">
        <v>0.33141806481268676</v>
      </c>
      <c r="O2886">
        <f t="shared" si="231"/>
        <v>-2.0826191369815397</v>
      </c>
    </row>
    <row r="2887" spans="1:15" x14ac:dyDescent="0.25">
      <c r="A2887" s="4">
        <v>39379</v>
      </c>
      <c r="B2887" s="7">
        <v>6.5959782000000002</v>
      </c>
      <c r="C2887">
        <f t="shared" si="230"/>
        <v>2885</v>
      </c>
      <c r="D2887" s="9">
        <f t="shared" si="227"/>
        <v>8.264761045559222E-3</v>
      </c>
      <c r="E2887">
        <f t="shared" si="228"/>
        <v>-2.0827696984258983</v>
      </c>
      <c r="F2887">
        <f t="shared" si="229"/>
        <v>0.33153298092392552</v>
      </c>
      <c r="K2887" s="8">
        <v>39379</v>
      </c>
      <c r="L2887" s="9">
        <v>6.5959782000000002</v>
      </c>
      <c r="M2887">
        <v>8.264761045559222E-3</v>
      </c>
      <c r="N2887">
        <v>0.33153298092392552</v>
      </c>
      <c r="O2887">
        <f t="shared" si="231"/>
        <v>-2.0827696984258983</v>
      </c>
    </row>
    <row r="2888" spans="1:15" x14ac:dyDescent="0.25">
      <c r="A2888" s="4">
        <v>39895</v>
      </c>
      <c r="B2888" s="7">
        <v>6.5959782000000002</v>
      </c>
      <c r="C2888">
        <f t="shared" si="230"/>
        <v>2886</v>
      </c>
      <c r="D2888" s="9">
        <f t="shared" si="227"/>
        <v>8.2618973029931937E-3</v>
      </c>
      <c r="E2888">
        <f t="shared" si="228"/>
        <v>-2.0829202076916236</v>
      </c>
      <c r="F2888">
        <f t="shared" si="229"/>
        <v>0.33164789703516434</v>
      </c>
      <c r="K2888" s="8">
        <v>39895</v>
      </c>
      <c r="L2888" s="9">
        <v>6.5959782000000002</v>
      </c>
      <c r="M2888">
        <v>8.2618973029931937E-3</v>
      </c>
      <c r="N2888">
        <v>0.33164789703516434</v>
      </c>
      <c r="O2888">
        <f t="shared" si="231"/>
        <v>-2.0829202076916236</v>
      </c>
    </row>
    <row r="2889" spans="1:15" x14ac:dyDescent="0.25">
      <c r="A2889" s="4">
        <v>41058</v>
      </c>
      <c r="B2889" s="7">
        <v>6.5959782000000002</v>
      </c>
      <c r="C2889">
        <f t="shared" si="230"/>
        <v>2887</v>
      </c>
      <c r="D2889" s="9">
        <f t="shared" si="227"/>
        <v>8.2590355443153286E-3</v>
      </c>
      <c r="E2889">
        <f t="shared" si="228"/>
        <v>-2.0830706648148687</v>
      </c>
      <c r="F2889">
        <f t="shared" si="229"/>
        <v>0.3317628131464031</v>
      </c>
      <c r="K2889" s="8">
        <v>41058</v>
      </c>
      <c r="L2889" s="9">
        <v>6.5959782000000002</v>
      </c>
      <c r="M2889">
        <v>8.2590355443153286E-3</v>
      </c>
      <c r="N2889">
        <v>0.3317628131464031</v>
      </c>
      <c r="O2889">
        <f t="shared" si="231"/>
        <v>-2.0830706648148687</v>
      </c>
    </row>
    <row r="2890" spans="1:15" x14ac:dyDescent="0.25">
      <c r="A2890" s="4">
        <v>40139</v>
      </c>
      <c r="B2890" s="7">
        <v>6.59576385</v>
      </c>
      <c r="C2890">
        <f t="shared" si="230"/>
        <v>2888</v>
      </c>
      <c r="D2890" s="9">
        <f t="shared" si="227"/>
        <v>8.2561757674648045E-3</v>
      </c>
      <c r="E2890">
        <f t="shared" si="228"/>
        <v>-2.0832210698317497</v>
      </c>
      <c r="F2890">
        <f t="shared" si="229"/>
        <v>0.33187772925764192</v>
      </c>
      <c r="K2890" s="8">
        <v>40139</v>
      </c>
      <c r="L2890" s="9">
        <v>6.59576385</v>
      </c>
      <c r="M2890">
        <v>8.2561757674648045E-3</v>
      </c>
      <c r="N2890">
        <v>0.33187772925764192</v>
      </c>
      <c r="O2890">
        <f t="shared" si="231"/>
        <v>-2.0832210698317497</v>
      </c>
    </row>
    <row r="2891" spans="1:15" x14ac:dyDescent="0.25">
      <c r="A2891" s="4">
        <v>42104</v>
      </c>
      <c r="B2891" s="7">
        <v>6.5951208000000019</v>
      </c>
      <c r="C2891">
        <f t="shared" si="230"/>
        <v>2889</v>
      </c>
      <c r="D2891" s="9">
        <f t="shared" si="227"/>
        <v>8.2533179703836463E-3</v>
      </c>
      <c r="E2891">
        <f t="shared" si="228"/>
        <v>-2.0833714227783453</v>
      </c>
      <c r="F2891">
        <f t="shared" si="229"/>
        <v>0.33199264536888073</v>
      </c>
      <c r="K2891" s="8">
        <v>42104</v>
      </c>
      <c r="L2891" s="9">
        <v>6.5951208000000019</v>
      </c>
      <c r="M2891">
        <v>8.2533179703836463E-3</v>
      </c>
      <c r="N2891">
        <v>0.33199264536888073</v>
      </c>
      <c r="O2891">
        <f t="shared" si="231"/>
        <v>-2.0833714227783453</v>
      </c>
    </row>
    <row r="2892" spans="1:15" x14ac:dyDescent="0.25">
      <c r="A2892" s="4">
        <v>36012</v>
      </c>
      <c r="B2892" s="7">
        <v>6.595120800000001</v>
      </c>
      <c r="C2892">
        <f t="shared" si="230"/>
        <v>2890</v>
      </c>
      <c r="D2892" s="9">
        <f t="shared" si="227"/>
        <v>8.2504621510167322E-3</v>
      </c>
      <c r="E2892">
        <f t="shared" si="228"/>
        <v>-2.083521723690696</v>
      </c>
      <c r="F2892">
        <f t="shared" si="229"/>
        <v>0.3321075614801195</v>
      </c>
      <c r="K2892" s="8">
        <v>36012</v>
      </c>
      <c r="L2892" s="9">
        <v>6.595120800000001</v>
      </c>
      <c r="M2892">
        <v>8.2504621510167322E-3</v>
      </c>
      <c r="N2892">
        <v>0.3321075614801195</v>
      </c>
      <c r="O2892">
        <f t="shared" si="231"/>
        <v>-2.083521723690696</v>
      </c>
    </row>
    <row r="2893" spans="1:15" x14ac:dyDescent="0.25">
      <c r="A2893" s="4">
        <v>40971</v>
      </c>
      <c r="B2893" s="7">
        <v>6.5919055500000008</v>
      </c>
      <c r="C2893">
        <f t="shared" si="230"/>
        <v>2891</v>
      </c>
      <c r="D2893" s="9">
        <f t="shared" si="227"/>
        <v>8.2476083073117802E-3</v>
      </c>
      <c r="E2893">
        <f t="shared" si="228"/>
        <v>-2.0836719726048059</v>
      </c>
      <c r="F2893">
        <f t="shared" si="229"/>
        <v>0.33222247759135831</v>
      </c>
      <c r="K2893" s="8">
        <v>40971</v>
      </c>
      <c r="L2893" s="9">
        <v>6.5919055500000008</v>
      </c>
      <c r="M2893">
        <v>8.2476083073117802E-3</v>
      </c>
      <c r="N2893">
        <v>0.33222247759135831</v>
      </c>
      <c r="O2893">
        <f t="shared" si="231"/>
        <v>-2.0836719726048059</v>
      </c>
    </row>
    <row r="2894" spans="1:15" x14ac:dyDescent="0.25">
      <c r="A2894" s="4">
        <v>38473</v>
      </c>
      <c r="B2894" s="7">
        <v>6.5916911999999996</v>
      </c>
      <c r="C2894">
        <f t="shared" si="230"/>
        <v>2892</v>
      </c>
      <c r="D2894" s="9">
        <f t="shared" si="227"/>
        <v>8.2447564372193482E-3</v>
      </c>
      <c r="E2894">
        <f t="shared" si="228"/>
        <v>-2.0838221695566412</v>
      </c>
      <c r="F2894">
        <f t="shared" si="229"/>
        <v>0.33233739370259713</v>
      </c>
      <c r="K2894" s="8">
        <v>38473</v>
      </c>
      <c r="L2894" s="9">
        <v>6.5916911999999996</v>
      </c>
      <c r="M2894">
        <v>8.2447564372193482E-3</v>
      </c>
      <c r="N2894">
        <v>0.33233739370259713</v>
      </c>
      <c r="O2894">
        <f t="shared" si="231"/>
        <v>-2.0838221695566412</v>
      </c>
    </row>
    <row r="2895" spans="1:15" x14ac:dyDescent="0.25">
      <c r="A2895" s="4">
        <v>34606</v>
      </c>
      <c r="B2895" s="7">
        <v>6.5914768500000012</v>
      </c>
      <c r="C2895">
        <f t="shared" si="230"/>
        <v>2893</v>
      </c>
      <c r="D2895" s="9">
        <f t="shared" si="227"/>
        <v>8.2419065386928284E-3</v>
      </c>
      <c r="E2895">
        <f t="shared" si="228"/>
        <v>-2.0839723145821312</v>
      </c>
      <c r="F2895">
        <f t="shared" si="229"/>
        <v>0.33245230981383589</v>
      </c>
      <c r="K2895" s="8">
        <v>34606</v>
      </c>
      <c r="L2895" s="9">
        <v>6.5914768500000012</v>
      </c>
      <c r="M2895">
        <v>8.2419065386928284E-3</v>
      </c>
      <c r="N2895">
        <v>0.33245230981383589</v>
      </c>
      <c r="O2895">
        <f t="shared" si="231"/>
        <v>-2.0839723145821312</v>
      </c>
    </row>
    <row r="2896" spans="1:15" x14ac:dyDescent="0.25">
      <c r="A2896" s="4">
        <v>40908</v>
      </c>
      <c r="B2896" s="7">
        <v>6.5914768500000012</v>
      </c>
      <c r="C2896">
        <f t="shared" si="230"/>
        <v>2894</v>
      </c>
      <c r="D2896" s="9">
        <f t="shared" si="227"/>
        <v>8.2390586096884443E-3</v>
      </c>
      <c r="E2896">
        <f t="shared" si="228"/>
        <v>-2.0841224077171669</v>
      </c>
      <c r="F2896">
        <f t="shared" si="229"/>
        <v>0.33256722592507471</v>
      </c>
      <c r="K2896" s="8">
        <v>40908</v>
      </c>
      <c r="L2896" s="9">
        <v>6.5914768500000012</v>
      </c>
      <c r="M2896">
        <v>8.2390586096884443E-3</v>
      </c>
      <c r="N2896">
        <v>0.33256722592507471</v>
      </c>
      <c r="O2896">
        <f t="shared" si="231"/>
        <v>-2.0841224077171669</v>
      </c>
    </row>
    <row r="2897" spans="1:15" x14ac:dyDescent="0.25">
      <c r="A2897" s="4">
        <v>39023</v>
      </c>
      <c r="B2897" s="7">
        <v>6.5914768500000003</v>
      </c>
      <c r="C2897">
        <f t="shared" si="230"/>
        <v>2895</v>
      </c>
      <c r="D2897" s="9">
        <f t="shared" si="227"/>
        <v>8.2362126481652347E-3</v>
      </c>
      <c r="E2897">
        <f t="shared" si="228"/>
        <v>-2.084272448997603</v>
      </c>
      <c r="F2897">
        <f t="shared" si="229"/>
        <v>0.33268214203631347</v>
      </c>
      <c r="K2897" s="8">
        <v>39023</v>
      </c>
      <c r="L2897" s="9">
        <v>6.5914768500000003</v>
      </c>
      <c r="M2897">
        <v>8.2362126481652347E-3</v>
      </c>
      <c r="N2897">
        <v>0.33268214203631347</v>
      </c>
      <c r="O2897">
        <f t="shared" si="231"/>
        <v>-2.084272448997603</v>
      </c>
    </row>
    <row r="2898" spans="1:15" x14ac:dyDescent="0.25">
      <c r="A2898" s="4">
        <v>38306</v>
      </c>
      <c r="B2898" s="7">
        <v>6.5914768499999994</v>
      </c>
      <c r="C2898">
        <f t="shared" si="230"/>
        <v>2896</v>
      </c>
      <c r="D2898" s="9">
        <f t="shared" si="227"/>
        <v>8.2333686520850678E-3</v>
      </c>
      <c r="E2898">
        <f t="shared" si="228"/>
        <v>-2.0844224384592573</v>
      </c>
      <c r="F2898">
        <f t="shared" si="229"/>
        <v>0.33279705814755228</v>
      </c>
      <c r="K2898" s="8">
        <v>38306</v>
      </c>
      <c r="L2898" s="9">
        <v>6.5914768499999994</v>
      </c>
      <c r="M2898">
        <v>8.2333686520850678E-3</v>
      </c>
      <c r="N2898">
        <v>0.33279705814755228</v>
      </c>
      <c r="O2898">
        <f t="shared" si="231"/>
        <v>-2.0844224384592573</v>
      </c>
    </row>
    <row r="2899" spans="1:15" x14ac:dyDescent="0.25">
      <c r="A2899" s="4">
        <v>35527</v>
      </c>
      <c r="B2899" s="7">
        <v>6.5876185500000028</v>
      </c>
      <c r="C2899">
        <f t="shared" si="230"/>
        <v>2897</v>
      </c>
      <c r="D2899" s="9">
        <f t="shared" si="227"/>
        <v>8.2305266194126186E-3</v>
      </c>
      <c r="E2899">
        <f t="shared" si="228"/>
        <v>-2.0845723761379098</v>
      </c>
      <c r="F2899">
        <f t="shared" si="229"/>
        <v>0.3329119742587911</v>
      </c>
      <c r="K2899" s="8">
        <v>35527</v>
      </c>
      <c r="L2899" s="9">
        <v>6.5876185500000028</v>
      </c>
      <c r="M2899">
        <v>8.2305266194126186E-3</v>
      </c>
      <c r="N2899">
        <v>0.3329119742587911</v>
      </c>
      <c r="O2899">
        <f t="shared" si="231"/>
        <v>-2.0845723761379098</v>
      </c>
    </row>
    <row r="2900" spans="1:15" x14ac:dyDescent="0.25">
      <c r="A2900" s="4">
        <v>36875</v>
      </c>
      <c r="B2900" s="7">
        <v>6.5876185500000011</v>
      </c>
      <c r="C2900">
        <f t="shared" si="230"/>
        <v>2898</v>
      </c>
      <c r="D2900" s="9">
        <f t="shared" si="227"/>
        <v>8.2276865481153739E-3</v>
      </c>
      <c r="E2900">
        <f t="shared" si="228"/>
        <v>-2.0847222620693038</v>
      </c>
      <c r="F2900">
        <f t="shared" si="229"/>
        <v>0.33302689037002986</v>
      </c>
      <c r="K2900" s="8">
        <v>36875</v>
      </c>
      <c r="L2900" s="9">
        <v>6.5876185500000011</v>
      </c>
      <c r="M2900">
        <v>8.2276865481153739E-3</v>
      </c>
      <c r="N2900">
        <v>0.33302689037002986</v>
      </c>
      <c r="O2900">
        <f t="shared" si="231"/>
        <v>-2.0847222620693038</v>
      </c>
    </row>
    <row r="2901" spans="1:15" x14ac:dyDescent="0.25">
      <c r="A2901" s="4">
        <v>39041</v>
      </c>
      <c r="B2901" s="7">
        <v>6.5876185499999993</v>
      </c>
      <c r="C2901">
        <f t="shared" si="230"/>
        <v>2899</v>
      </c>
      <c r="D2901" s="9">
        <f t="shared" si="227"/>
        <v>8.2248484361636277E-3</v>
      </c>
      <c r="E2901">
        <f t="shared" si="228"/>
        <v>-2.0848720962891454</v>
      </c>
      <c r="F2901">
        <f t="shared" si="229"/>
        <v>0.33314180648126868</v>
      </c>
      <c r="K2901" s="8">
        <v>39041</v>
      </c>
      <c r="L2901" s="9">
        <v>6.5876185499999993</v>
      </c>
      <c r="M2901">
        <v>8.2248484361636277E-3</v>
      </c>
      <c r="N2901">
        <v>0.33314180648126868</v>
      </c>
      <c r="O2901">
        <f t="shared" si="231"/>
        <v>-2.0848720962891454</v>
      </c>
    </row>
    <row r="2902" spans="1:15" x14ac:dyDescent="0.25">
      <c r="A2902" s="4">
        <v>41214</v>
      </c>
      <c r="B2902" s="7">
        <v>6.5874042000000008</v>
      </c>
      <c r="C2902">
        <f t="shared" si="230"/>
        <v>2900</v>
      </c>
      <c r="D2902" s="9">
        <f t="shared" si="227"/>
        <v>8.2220122815304681E-3</v>
      </c>
      <c r="E2902">
        <f t="shared" si="228"/>
        <v>-2.0850218788331043</v>
      </c>
      <c r="F2902">
        <f t="shared" si="229"/>
        <v>0.33325672259250749</v>
      </c>
      <c r="K2902" s="8">
        <v>41214</v>
      </c>
      <c r="L2902" s="9">
        <v>6.5874042000000008</v>
      </c>
      <c r="M2902">
        <v>8.2220122815304681E-3</v>
      </c>
      <c r="N2902">
        <v>0.33325672259250749</v>
      </c>
      <c r="O2902">
        <f t="shared" si="231"/>
        <v>-2.0850218788331043</v>
      </c>
    </row>
    <row r="2903" spans="1:15" x14ac:dyDescent="0.25">
      <c r="A2903" s="4">
        <v>33712</v>
      </c>
      <c r="B2903" s="7">
        <v>6.5874041999999999</v>
      </c>
      <c r="C2903">
        <f t="shared" si="230"/>
        <v>2901</v>
      </c>
      <c r="D2903" s="9">
        <f t="shared" si="227"/>
        <v>8.21917808219178E-3</v>
      </c>
      <c r="E2903">
        <f t="shared" si="228"/>
        <v>-2.0851716097368125</v>
      </c>
      <c r="F2903">
        <f t="shared" si="229"/>
        <v>0.33337163870374625</v>
      </c>
      <c r="K2903" s="8">
        <v>33712</v>
      </c>
      <c r="L2903" s="9">
        <v>6.5874041999999999</v>
      </c>
      <c r="M2903">
        <v>8.21917808219178E-3</v>
      </c>
      <c r="N2903">
        <v>0.33337163870374625</v>
      </c>
      <c r="O2903">
        <f t="shared" si="231"/>
        <v>-2.0851716097368125</v>
      </c>
    </row>
    <row r="2904" spans="1:15" x14ac:dyDescent="0.25">
      <c r="A2904" s="4">
        <v>38221</v>
      </c>
      <c r="B2904" s="7">
        <v>6.5869755000000003</v>
      </c>
      <c r="C2904">
        <f t="shared" si="230"/>
        <v>2902</v>
      </c>
      <c r="D2904" s="9">
        <f t="shared" si="227"/>
        <v>8.2163458361262428E-3</v>
      </c>
      <c r="E2904">
        <f t="shared" si="228"/>
        <v>-2.085321289035865</v>
      </c>
      <c r="F2904">
        <f t="shared" si="229"/>
        <v>0.33348655481498507</v>
      </c>
      <c r="K2904" s="8">
        <v>38221</v>
      </c>
      <c r="L2904" s="9">
        <v>6.5869755000000003</v>
      </c>
      <c r="M2904">
        <v>8.2163458361262428E-3</v>
      </c>
      <c r="N2904">
        <v>0.33348655481498507</v>
      </c>
      <c r="O2904">
        <f t="shared" si="231"/>
        <v>-2.085321289035865</v>
      </c>
    </row>
    <row r="2905" spans="1:15" x14ac:dyDescent="0.25">
      <c r="A2905" s="4">
        <v>35123</v>
      </c>
      <c r="B2905" s="7">
        <v>6.5837602500000001</v>
      </c>
      <c r="C2905">
        <f t="shared" si="230"/>
        <v>2903</v>
      </c>
      <c r="D2905" s="9">
        <f t="shared" si="227"/>
        <v>8.2135155413153131E-3</v>
      </c>
      <c r="E2905">
        <f t="shared" si="228"/>
        <v>-2.0854709167658219</v>
      </c>
      <c r="F2905">
        <f t="shared" si="229"/>
        <v>0.33360147092622383</v>
      </c>
      <c r="K2905" s="8">
        <v>35123</v>
      </c>
      <c r="L2905" s="9">
        <v>6.5837602500000001</v>
      </c>
      <c r="M2905">
        <v>8.2135155413153131E-3</v>
      </c>
      <c r="N2905">
        <v>0.33360147092622383</v>
      </c>
      <c r="O2905">
        <f t="shared" si="231"/>
        <v>-2.0854709167658219</v>
      </c>
    </row>
    <row r="2906" spans="1:15" x14ac:dyDescent="0.25">
      <c r="A2906" s="4">
        <v>37814</v>
      </c>
      <c r="B2906" s="7">
        <v>6.5835459000000007</v>
      </c>
      <c r="C2906">
        <f t="shared" si="230"/>
        <v>2904</v>
      </c>
      <c r="D2906" s="9">
        <f t="shared" si="227"/>
        <v>8.2106871957432354E-3</v>
      </c>
      <c r="E2906">
        <f t="shared" si="228"/>
        <v>-2.0856204929622044</v>
      </c>
      <c r="F2906">
        <f t="shared" si="229"/>
        <v>0.33371638703746265</v>
      </c>
      <c r="K2906" s="8">
        <v>37814</v>
      </c>
      <c r="L2906" s="9">
        <v>6.5835459000000007</v>
      </c>
      <c r="M2906">
        <v>8.2106871957432354E-3</v>
      </c>
      <c r="N2906">
        <v>0.33371638703746265</v>
      </c>
      <c r="O2906">
        <f t="shared" si="231"/>
        <v>-2.0856204929622044</v>
      </c>
    </row>
    <row r="2907" spans="1:15" x14ac:dyDescent="0.25">
      <c r="A2907" s="4">
        <v>40098</v>
      </c>
      <c r="B2907" s="7">
        <v>6.5833315500000014</v>
      </c>
      <c r="C2907">
        <f t="shared" si="230"/>
        <v>2905</v>
      </c>
      <c r="D2907" s="9">
        <f t="shared" si="227"/>
        <v>8.2078607973970243E-3</v>
      </c>
      <c r="E2907">
        <f t="shared" si="228"/>
        <v>-2.0857700176604976</v>
      </c>
      <c r="F2907">
        <f t="shared" si="229"/>
        <v>0.33383130314870146</v>
      </c>
      <c r="K2907" s="8">
        <v>40098</v>
      </c>
      <c r="L2907" s="9">
        <v>6.5833315500000014</v>
      </c>
      <c r="M2907">
        <v>8.2078607973970243E-3</v>
      </c>
      <c r="N2907">
        <v>0.33383130314870146</v>
      </c>
      <c r="O2907">
        <f t="shared" si="231"/>
        <v>-2.0857700176604976</v>
      </c>
    </row>
    <row r="2908" spans="1:15" x14ac:dyDescent="0.25">
      <c r="A2908" s="4">
        <v>42087</v>
      </c>
      <c r="B2908" s="7">
        <v>6.5831172000000011</v>
      </c>
      <c r="C2908">
        <f t="shared" si="230"/>
        <v>2906</v>
      </c>
      <c r="D2908" s="9">
        <f t="shared" si="227"/>
        <v>8.2050363442664684E-3</v>
      </c>
      <c r="E2908">
        <f t="shared" si="228"/>
        <v>-2.0859194908961509</v>
      </c>
      <c r="F2908">
        <f t="shared" si="229"/>
        <v>0.33394621925994022</v>
      </c>
      <c r="K2908" s="8">
        <v>42087</v>
      </c>
      <c r="L2908" s="9">
        <v>6.5831172000000011</v>
      </c>
      <c r="M2908">
        <v>8.2050363442664684E-3</v>
      </c>
      <c r="N2908">
        <v>0.33394621925994022</v>
      </c>
      <c r="O2908">
        <f t="shared" si="231"/>
        <v>-2.0859194908961509</v>
      </c>
    </row>
    <row r="2909" spans="1:15" x14ac:dyDescent="0.25">
      <c r="A2909" s="4">
        <v>37409</v>
      </c>
      <c r="B2909" s="7">
        <v>6.5831171999999993</v>
      </c>
      <c r="C2909">
        <f t="shared" si="230"/>
        <v>2907</v>
      </c>
      <c r="D2909" s="9">
        <f t="shared" si="227"/>
        <v>8.2022138343441197E-3</v>
      </c>
      <c r="E2909">
        <f t="shared" si="228"/>
        <v>-2.086068912704576</v>
      </c>
      <c r="F2909">
        <f t="shared" si="229"/>
        <v>0.33406113537117904</v>
      </c>
      <c r="K2909" s="8">
        <v>37409</v>
      </c>
      <c r="L2909" s="9">
        <v>6.5831171999999993</v>
      </c>
      <c r="M2909">
        <v>8.2022138343441197E-3</v>
      </c>
      <c r="N2909">
        <v>0.33406113537117904</v>
      </c>
      <c r="O2909">
        <f t="shared" si="231"/>
        <v>-2.086068912704576</v>
      </c>
    </row>
    <row r="2910" spans="1:15" x14ac:dyDescent="0.25">
      <c r="A2910" s="4">
        <v>33898</v>
      </c>
      <c r="B2910" s="7">
        <v>6.5831171999999976</v>
      </c>
      <c r="C2910">
        <f t="shared" si="230"/>
        <v>2908</v>
      </c>
      <c r="D2910" s="9">
        <f t="shared" si="227"/>
        <v>8.1993932656252936E-3</v>
      </c>
      <c r="E2910">
        <f t="shared" si="228"/>
        <v>-2.0862182831211484</v>
      </c>
      <c r="F2910">
        <f t="shared" si="229"/>
        <v>0.33417605148241786</v>
      </c>
      <c r="K2910" s="8">
        <v>33898</v>
      </c>
      <c r="L2910" s="9">
        <v>6.5831171999999976</v>
      </c>
      <c r="M2910">
        <v>8.1993932656252936E-3</v>
      </c>
      <c r="N2910">
        <v>0.33417605148241786</v>
      </c>
      <c r="O2910">
        <f t="shared" si="231"/>
        <v>-2.0862182831211484</v>
      </c>
    </row>
    <row r="2911" spans="1:15" x14ac:dyDescent="0.25">
      <c r="A2911" s="4">
        <v>38076</v>
      </c>
      <c r="B2911" s="7">
        <v>6.5826885000000006</v>
      </c>
      <c r="C2911">
        <f t="shared" si="230"/>
        <v>2909</v>
      </c>
      <c r="D2911" s="9">
        <f t="shared" si="227"/>
        <v>8.1965746361080637E-3</v>
      </c>
      <c r="E2911">
        <f t="shared" si="228"/>
        <v>-2.0863676021812072</v>
      </c>
      <c r="F2911">
        <f t="shared" si="229"/>
        <v>0.33429096759365662</v>
      </c>
      <c r="K2911" s="8">
        <v>38076</v>
      </c>
      <c r="L2911" s="9">
        <v>6.5826885000000006</v>
      </c>
      <c r="M2911">
        <v>8.1965746361080637E-3</v>
      </c>
      <c r="N2911">
        <v>0.33429096759365662</v>
      </c>
      <c r="O2911">
        <f t="shared" si="231"/>
        <v>-2.0863676021812072</v>
      </c>
    </row>
    <row r="2912" spans="1:15" x14ac:dyDescent="0.25">
      <c r="A2912" s="4">
        <v>39452</v>
      </c>
      <c r="B2912" s="7">
        <v>6.5809736999999995</v>
      </c>
      <c r="C2912">
        <f t="shared" si="230"/>
        <v>2910</v>
      </c>
      <c r="D2912" s="9">
        <f t="shared" si="227"/>
        <v>8.1937579437932496E-3</v>
      </c>
      <c r="E2912">
        <f t="shared" si="228"/>
        <v>-2.0865168699200556</v>
      </c>
      <c r="F2912">
        <f t="shared" si="229"/>
        <v>0.33440588370489543</v>
      </c>
      <c r="K2912" s="8">
        <v>39452</v>
      </c>
      <c r="L2912" s="9">
        <v>6.5809736999999995</v>
      </c>
      <c r="M2912">
        <v>8.1937579437932496E-3</v>
      </c>
      <c r="N2912">
        <v>0.33440588370489543</v>
      </c>
      <c r="O2912">
        <f t="shared" si="231"/>
        <v>-2.0865168699200556</v>
      </c>
    </row>
    <row r="2913" spans="1:15" x14ac:dyDescent="0.25">
      <c r="A2913" s="4">
        <v>37294</v>
      </c>
      <c r="B2913" s="7">
        <v>6.5806674857142857</v>
      </c>
      <c r="C2913">
        <f t="shared" si="230"/>
        <v>2911</v>
      </c>
      <c r="D2913" s="9">
        <f t="shared" si="227"/>
        <v>8.190943186684424E-3</v>
      </c>
      <c r="E2913">
        <f t="shared" si="228"/>
        <v>-2.0866660863729587</v>
      </c>
      <c r="F2913">
        <f t="shared" si="229"/>
        <v>0.3345207998161342</v>
      </c>
      <c r="K2913" s="8">
        <v>37294</v>
      </c>
      <c r="L2913" s="9">
        <v>6.5806674857142857</v>
      </c>
      <c r="M2913">
        <v>8.190943186684424E-3</v>
      </c>
      <c r="N2913">
        <v>0.3345207998161342</v>
      </c>
      <c r="O2913">
        <f t="shared" si="231"/>
        <v>-2.0866660863729587</v>
      </c>
    </row>
    <row r="2914" spans="1:15" x14ac:dyDescent="0.25">
      <c r="A2914" s="4">
        <v>36470</v>
      </c>
      <c r="B2914" s="7">
        <v>6.5794732500000004</v>
      </c>
      <c r="C2914">
        <f t="shared" si="230"/>
        <v>2912</v>
      </c>
      <c r="D2914" s="9">
        <f t="shared" si="227"/>
        <v>8.188130362787897E-3</v>
      </c>
      <c r="E2914">
        <f t="shared" si="228"/>
        <v>-2.0868152515751479</v>
      </c>
      <c r="F2914">
        <f t="shared" si="229"/>
        <v>0.33463571592737301</v>
      </c>
      <c r="K2914" s="8">
        <v>36470</v>
      </c>
      <c r="L2914" s="9">
        <v>6.5794732500000004</v>
      </c>
      <c r="M2914">
        <v>8.188130362787897E-3</v>
      </c>
      <c r="N2914">
        <v>0.33463571592737301</v>
      </c>
      <c r="O2914">
        <f t="shared" si="231"/>
        <v>-2.0868152515751479</v>
      </c>
    </row>
    <row r="2915" spans="1:15" x14ac:dyDescent="0.25">
      <c r="A2915" s="4">
        <v>41161</v>
      </c>
      <c r="B2915" s="7">
        <v>6.579258900000001</v>
      </c>
      <c r="C2915">
        <f t="shared" si="230"/>
        <v>2913</v>
      </c>
      <c r="D2915" s="9">
        <f t="shared" si="227"/>
        <v>8.1853194701127212E-3</v>
      </c>
      <c r="E2915">
        <f t="shared" si="228"/>
        <v>-2.0869643655618155</v>
      </c>
      <c r="F2915">
        <f t="shared" si="229"/>
        <v>0.33475063203861183</v>
      </c>
      <c r="K2915" s="8">
        <v>41161</v>
      </c>
      <c r="L2915" s="9">
        <v>6.579258900000001</v>
      </c>
      <c r="M2915">
        <v>8.1853194701127212E-3</v>
      </c>
      <c r="N2915">
        <v>0.33475063203861183</v>
      </c>
      <c r="O2915">
        <f t="shared" si="231"/>
        <v>-2.0869643655618155</v>
      </c>
    </row>
    <row r="2916" spans="1:15" x14ac:dyDescent="0.25">
      <c r="A2916" s="4">
        <v>35756</v>
      </c>
      <c r="B2916" s="7">
        <v>6.579044549999999</v>
      </c>
      <c r="C2916">
        <f t="shared" si="230"/>
        <v>2914</v>
      </c>
      <c r="D2916" s="9">
        <f t="shared" si="227"/>
        <v>8.1825105066706781E-3</v>
      </c>
      <c r="E2916">
        <f t="shared" si="228"/>
        <v>-2.0871134283681196</v>
      </c>
      <c r="F2916">
        <f t="shared" si="229"/>
        <v>0.33486554814985059</v>
      </c>
      <c r="K2916" s="8">
        <v>35756</v>
      </c>
      <c r="L2916" s="9">
        <v>6.579044549999999</v>
      </c>
      <c r="M2916">
        <v>8.1825105066706781E-3</v>
      </c>
      <c r="N2916">
        <v>0.33486554814985059</v>
      </c>
      <c r="O2916">
        <f t="shared" si="231"/>
        <v>-2.0871134283681196</v>
      </c>
    </row>
    <row r="2917" spans="1:15" x14ac:dyDescent="0.25">
      <c r="A2917" s="4">
        <v>39637</v>
      </c>
      <c r="B2917" s="7">
        <v>6.5784015000000009</v>
      </c>
      <c r="C2917">
        <f t="shared" si="230"/>
        <v>2915</v>
      </c>
      <c r="D2917" s="9">
        <f t="shared" si="227"/>
        <v>8.1797034704762794E-3</v>
      </c>
      <c r="E2917">
        <f t="shared" si="228"/>
        <v>-2.087262440029181</v>
      </c>
      <c r="F2917">
        <f t="shared" si="229"/>
        <v>0.33498046426108941</v>
      </c>
      <c r="K2917" s="8">
        <v>39637</v>
      </c>
      <c r="L2917" s="9">
        <v>6.5784015000000009</v>
      </c>
      <c r="M2917">
        <v>8.1797034704762794E-3</v>
      </c>
      <c r="N2917">
        <v>0.33498046426108941</v>
      </c>
      <c r="O2917">
        <f t="shared" si="231"/>
        <v>-2.087262440029181</v>
      </c>
    </row>
    <row r="2918" spans="1:15" x14ac:dyDescent="0.25">
      <c r="A2918" s="4">
        <v>35022</v>
      </c>
      <c r="B2918" s="7">
        <v>6.5754006000000009</v>
      </c>
      <c r="C2918">
        <f t="shared" si="230"/>
        <v>2916</v>
      </c>
      <c r="D2918" s="9">
        <f t="shared" si="227"/>
        <v>8.1768983595467623E-3</v>
      </c>
      <c r="E2918">
        <f t="shared" si="228"/>
        <v>-2.087411400580085</v>
      </c>
      <c r="F2918">
        <f t="shared" si="229"/>
        <v>0.33509538037232822</v>
      </c>
      <c r="K2918" s="8">
        <v>35022</v>
      </c>
      <c r="L2918" s="9">
        <v>6.5754006000000009</v>
      </c>
      <c r="M2918">
        <v>8.1768983595467623E-3</v>
      </c>
      <c r="N2918">
        <v>0.33509538037232822</v>
      </c>
      <c r="O2918">
        <f t="shared" si="231"/>
        <v>-2.087411400580085</v>
      </c>
    </row>
    <row r="2919" spans="1:15" x14ac:dyDescent="0.25">
      <c r="A2919" s="4">
        <v>39892</v>
      </c>
      <c r="B2919" s="7">
        <v>6.5754006</v>
      </c>
      <c r="C2919">
        <f t="shared" si="230"/>
        <v>2917</v>
      </c>
      <c r="D2919" s="9">
        <f t="shared" si="227"/>
        <v>8.1740951719020769E-3</v>
      </c>
      <c r="E2919">
        <f t="shared" si="228"/>
        <v>-2.0875603100558808</v>
      </c>
      <c r="F2919">
        <f t="shared" si="229"/>
        <v>0.33521029648356698</v>
      </c>
      <c r="K2919" s="8">
        <v>39892</v>
      </c>
      <c r="L2919" s="9">
        <v>6.5754006</v>
      </c>
      <c r="M2919">
        <v>8.1740951719020769E-3</v>
      </c>
      <c r="N2919">
        <v>0.33521029648356698</v>
      </c>
      <c r="O2919">
        <f t="shared" si="231"/>
        <v>-2.0875603100558808</v>
      </c>
    </row>
    <row r="2920" spans="1:15" x14ac:dyDescent="0.25">
      <c r="A2920" s="4">
        <v>34800</v>
      </c>
      <c r="B2920" s="7">
        <v>6.5749719000000013</v>
      </c>
      <c r="C2920">
        <f t="shared" si="230"/>
        <v>2918</v>
      </c>
      <c r="D2920" s="9">
        <f t="shared" si="227"/>
        <v>8.1712939055648918E-3</v>
      </c>
      <c r="E2920">
        <f t="shared" si="228"/>
        <v>-2.0877091684915809</v>
      </c>
      <c r="F2920">
        <f t="shared" si="229"/>
        <v>0.3353252125948058</v>
      </c>
      <c r="K2920" s="8">
        <v>34800</v>
      </c>
      <c r="L2920" s="9">
        <v>6.5749719000000013</v>
      </c>
      <c r="M2920">
        <v>8.1712939055648918E-3</v>
      </c>
      <c r="N2920">
        <v>0.3353252125948058</v>
      </c>
      <c r="O2920">
        <f t="shared" si="231"/>
        <v>-2.0877091684915809</v>
      </c>
    </row>
    <row r="2921" spans="1:15" x14ac:dyDescent="0.25">
      <c r="A2921" s="4">
        <v>35143</v>
      </c>
      <c r="B2921" s="7">
        <v>6.5749719000000004</v>
      </c>
      <c r="C2921">
        <f t="shared" si="230"/>
        <v>2919</v>
      </c>
      <c r="D2921" s="9">
        <f t="shared" si="227"/>
        <v>8.1684945585605868E-3</v>
      </c>
      <c r="E2921">
        <f t="shared" si="228"/>
        <v>-2.0878579759221627</v>
      </c>
      <c r="F2921">
        <f t="shared" si="229"/>
        <v>0.33544012870604456</v>
      </c>
      <c r="K2921" s="8">
        <v>35143</v>
      </c>
      <c r="L2921" s="9">
        <v>6.5749719000000004</v>
      </c>
      <c r="M2921">
        <v>8.1684945585605868E-3</v>
      </c>
      <c r="N2921">
        <v>0.33544012870604456</v>
      </c>
      <c r="O2921">
        <f t="shared" si="231"/>
        <v>-2.0878579759221627</v>
      </c>
    </row>
    <row r="2922" spans="1:15" x14ac:dyDescent="0.25">
      <c r="A2922" s="4">
        <v>36164</v>
      </c>
      <c r="B2922" s="7">
        <v>6.5747575500000011</v>
      </c>
      <c r="C2922">
        <f t="shared" si="230"/>
        <v>2920</v>
      </c>
      <c r="D2922" s="9">
        <f t="shared" si="227"/>
        <v>8.1656971289172445E-3</v>
      </c>
      <c r="E2922">
        <f t="shared" si="228"/>
        <v>-2.0880067323825666</v>
      </c>
      <c r="F2922">
        <f t="shared" si="229"/>
        <v>0.33555504481728338</v>
      </c>
      <c r="K2922" s="8">
        <v>36164</v>
      </c>
      <c r="L2922" s="9">
        <v>6.5747575500000011</v>
      </c>
      <c r="M2922">
        <v>8.1656971289172445E-3</v>
      </c>
      <c r="N2922">
        <v>0.33555504481728338</v>
      </c>
      <c r="O2922">
        <f t="shared" si="231"/>
        <v>-2.0880067323825666</v>
      </c>
    </row>
    <row r="2923" spans="1:15" x14ac:dyDescent="0.25">
      <c r="A2923" s="4">
        <v>34480</v>
      </c>
      <c r="B2923" s="7">
        <v>6.5747575500000002</v>
      </c>
      <c r="C2923">
        <f t="shared" si="230"/>
        <v>2921</v>
      </c>
      <c r="D2923" s="9">
        <f t="shared" si="227"/>
        <v>8.1629016146656467E-3</v>
      </c>
      <c r="E2923">
        <f t="shared" si="228"/>
        <v>-2.0881554379076981</v>
      </c>
      <c r="F2923">
        <f t="shared" si="229"/>
        <v>0.33566996092852219</v>
      </c>
      <c r="K2923" s="8">
        <v>34480</v>
      </c>
      <c r="L2923" s="9">
        <v>6.5747575500000002</v>
      </c>
      <c r="M2923">
        <v>8.1629016146656467E-3</v>
      </c>
      <c r="N2923">
        <v>0.33566996092852219</v>
      </c>
      <c r="O2923">
        <f t="shared" si="231"/>
        <v>-2.0881554379076981</v>
      </c>
    </row>
    <row r="2924" spans="1:15" x14ac:dyDescent="0.25">
      <c r="A2924" s="4">
        <v>40308</v>
      </c>
      <c r="B2924" s="7">
        <v>6.5745431999999999</v>
      </c>
      <c r="C2924">
        <f t="shared" si="230"/>
        <v>2922</v>
      </c>
      <c r="D2924" s="9">
        <f t="shared" si="227"/>
        <v>8.1601080138392727E-3</v>
      </c>
      <c r="E2924">
        <f t="shared" si="228"/>
        <v>-2.0883040925324261</v>
      </c>
      <c r="F2924">
        <f t="shared" si="229"/>
        <v>0.33578487703976095</v>
      </c>
      <c r="K2924" s="8">
        <v>40308</v>
      </c>
      <c r="L2924" s="9">
        <v>6.5745431999999999</v>
      </c>
      <c r="M2924">
        <v>8.1601080138392727E-3</v>
      </c>
      <c r="N2924">
        <v>0.33578487703976095</v>
      </c>
      <c r="O2924">
        <f t="shared" si="231"/>
        <v>-2.0883040925324261</v>
      </c>
    </row>
    <row r="2925" spans="1:15" x14ac:dyDescent="0.25">
      <c r="A2925" s="4">
        <v>36165</v>
      </c>
      <c r="B2925" s="7">
        <v>6.5745431999999981</v>
      </c>
      <c r="C2925">
        <f t="shared" si="230"/>
        <v>2923</v>
      </c>
      <c r="D2925" s="9">
        <f t="shared" si="227"/>
        <v>8.1573163244742924E-3</v>
      </c>
      <c r="E2925">
        <f t="shared" si="228"/>
        <v>-2.0884526962915846</v>
      </c>
      <c r="F2925">
        <f t="shared" si="229"/>
        <v>0.33589979315099977</v>
      </c>
      <c r="K2925" s="8">
        <v>36165</v>
      </c>
      <c r="L2925" s="9">
        <v>6.5745431999999981</v>
      </c>
      <c r="M2925">
        <v>8.1573163244742924E-3</v>
      </c>
      <c r="N2925">
        <v>0.33589979315099977</v>
      </c>
      <c r="O2925">
        <f t="shared" si="231"/>
        <v>-2.0884526962915846</v>
      </c>
    </row>
    <row r="2926" spans="1:15" x14ac:dyDescent="0.25">
      <c r="A2926" s="4">
        <v>36321</v>
      </c>
      <c r="B2926" s="7">
        <v>6.5738721913043499</v>
      </c>
      <c r="C2926">
        <f t="shared" si="230"/>
        <v>2924</v>
      </c>
      <c r="D2926" s="9">
        <f t="shared" si="227"/>
        <v>8.1545265446095611E-3</v>
      </c>
      <c r="E2926">
        <f t="shared" si="228"/>
        <v>-2.088601249219971</v>
      </c>
      <c r="F2926">
        <f t="shared" si="229"/>
        <v>0.33601470926223859</v>
      </c>
      <c r="K2926" s="8">
        <v>36321</v>
      </c>
      <c r="L2926" s="9">
        <v>6.5738721913043499</v>
      </c>
      <c r="M2926">
        <v>8.1545265446095611E-3</v>
      </c>
      <c r="N2926">
        <v>0.33601470926223859</v>
      </c>
      <c r="O2926">
        <f t="shared" si="231"/>
        <v>-2.088601249219971</v>
      </c>
    </row>
    <row r="2927" spans="1:15" x14ac:dyDescent="0.25">
      <c r="A2927" s="4">
        <v>38155</v>
      </c>
      <c r="B2927" s="7">
        <v>6.5711136000000003</v>
      </c>
      <c r="C2927">
        <f t="shared" si="230"/>
        <v>2925</v>
      </c>
      <c r="D2927" s="9">
        <f t="shared" si="227"/>
        <v>8.1517386722866174E-3</v>
      </c>
      <c r="E2927">
        <f t="shared" si="228"/>
        <v>-2.0887497513523474</v>
      </c>
      <c r="F2927">
        <f t="shared" si="229"/>
        <v>0.33612962537347735</v>
      </c>
      <c r="K2927" s="8">
        <v>38155</v>
      </c>
      <c r="L2927" s="9">
        <v>6.5711136000000003</v>
      </c>
      <c r="M2927">
        <v>8.1517386722866174E-3</v>
      </c>
      <c r="N2927">
        <v>0.33612962537347735</v>
      </c>
      <c r="O2927">
        <f t="shared" si="231"/>
        <v>-2.0887497513523474</v>
      </c>
    </row>
    <row r="2928" spans="1:15" x14ac:dyDescent="0.25">
      <c r="A2928" s="4">
        <v>38080</v>
      </c>
      <c r="B2928" s="7">
        <v>6.5663979000000037</v>
      </c>
      <c r="C2928">
        <f t="shared" si="230"/>
        <v>2926</v>
      </c>
      <c r="D2928" s="9">
        <f t="shared" si="227"/>
        <v>8.1489527055496769E-3</v>
      </c>
      <c r="E2928">
        <f t="shared" si="228"/>
        <v>-2.0888982027234402</v>
      </c>
      <c r="F2928">
        <f t="shared" si="229"/>
        <v>0.33624454148471616</v>
      </c>
      <c r="K2928" s="8">
        <v>38080</v>
      </c>
      <c r="L2928" s="9">
        <v>6.5663979000000037</v>
      </c>
      <c r="M2928">
        <v>8.1489527055496769E-3</v>
      </c>
      <c r="N2928">
        <v>0.33624454148471616</v>
      </c>
      <c r="O2928">
        <f t="shared" si="231"/>
        <v>-2.0888982027234402</v>
      </c>
    </row>
    <row r="2929" spans="1:15" x14ac:dyDescent="0.25">
      <c r="A2929" s="4">
        <v>39345</v>
      </c>
      <c r="B2929" s="7">
        <v>6.5625396000000009</v>
      </c>
      <c r="C2929">
        <f t="shared" si="230"/>
        <v>2927</v>
      </c>
      <c r="D2929" s="9">
        <f t="shared" si="227"/>
        <v>8.1461686424456285E-3</v>
      </c>
      <c r="E2929">
        <f t="shared" si="228"/>
        <v>-2.0890466033679402</v>
      </c>
      <c r="F2929">
        <f t="shared" si="229"/>
        <v>0.33635945759595498</v>
      </c>
      <c r="K2929" s="8">
        <v>39345</v>
      </c>
      <c r="L2929" s="9">
        <v>6.5625396000000009</v>
      </c>
      <c r="M2929">
        <v>8.1461686424456285E-3</v>
      </c>
      <c r="N2929">
        <v>0.33635945759595498</v>
      </c>
      <c r="O2929">
        <f t="shared" si="231"/>
        <v>-2.0890466033679402</v>
      </c>
    </row>
    <row r="2930" spans="1:15" x14ac:dyDescent="0.25">
      <c r="A2930" s="4">
        <v>37538</v>
      </c>
      <c r="B2930" s="7">
        <v>6.5606756869565235</v>
      </c>
      <c r="C2930">
        <f t="shared" si="230"/>
        <v>2928</v>
      </c>
      <c r="D2930" s="9">
        <f t="shared" si="227"/>
        <v>8.1433864810240286E-3</v>
      </c>
      <c r="E2930">
        <f t="shared" si="228"/>
        <v>-2.0891949533205025</v>
      </c>
      <c r="F2930">
        <f t="shared" si="229"/>
        <v>0.33647437370719374</v>
      </c>
      <c r="K2930" s="8">
        <v>37538</v>
      </c>
      <c r="L2930" s="9">
        <v>6.5606756869565235</v>
      </c>
      <c r="M2930">
        <v>8.1433864810240286E-3</v>
      </c>
      <c r="N2930">
        <v>0.33647437370719374</v>
      </c>
      <c r="O2930">
        <f t="shared" si="231"/>
        <v>-2.0891949533205025</v>
      </c>
    </row>
    <row r="2931" spans="1:15" x14ac:dyDescent="0.25">
      <c r="A2931" s="4">
        <v>33986</v>
      </c>
      <c r="B2931" s="7">
        <v>6.5588956499999993</v>
      </c>
      <c r="C2931">
        <f t="shared" si="230"/>
        <v>2929</v>
      </c>
      <c r="D2931" s="9">
        <f t="shared" si="227"/>
        <v>8.140606219337097E-3</v>
      </c>
      <c r="E2931">
        <f t="shared" si="228"/>
        <v>-2.0893432526157469</v>
      </c>
      <c r="F2931">
        <f t="shared" si="229"/>
        <v>0.33658928981843256</v>
      </c>
      <c r="K2931" s="8">
        <v>33986</v>
      </c>
      <c r="L2931" s="9">
        <v>6.5588956499999993</v>
      </c>
      <c r="M2931">
        <v>8.140606219337097E-3</v>
      </c>
      <c r="N2931">
        <v>0.33658928981843256</v>
      </c>
      <c r="O2931">
        <f t="shared" si="231"/>
        <v>-2.0893432526157469</v>
      </c>
    </row>
    <row r="2932" spans="1:15" x14ac:dyDescent="0.25">
      <c r="A2932" s="4">
        <v>37794</v>
      </c>
      <c r="B2932" s="7">
        <v>6.5584669499999979</v>
      </c>
      <c r="C2932">
        <f t="shared" si="230"/>
        <v>2930</v>
      </c>
      <c r="D2932" s="9">
        <f t="shared" si="227"/>
        <v>8.1378278554397124E-3</v>
      </c>
      <c r="E2932">
        <f t="shared" si="228"/>
        <v>-2.0894915012882578</v>
      </c>
      <c r="F2932">
        <f t="shared" si="229"/>
        <v>0.33670420592967132</v>
      </c>
      <c r="K2932" s="8">
        <v>37794</v>
      </c>
      <c r="L2932" s="9">
        <v>6.5584669499999979</v>
      </c>
      <c r="M2932">
        <v>8.1378278554397124E-3</v>
      </c>
      <c r="N2932">
        <v>0.33670420592967132</v>
      </c>
      <c r="O2932">
        <f t="shared" si="231"/>
        <v>-2.0894915012882578</v>
      </c>
    </row>
    <row r="2933" spans="1:15" x14ac:dyDescent="0.25">
      <c r="A2933" s="4">
        <v>40056</v>
      </c>
      <c r="B2933" s="7">
        <v>6.5569052571428577</v>
      </c>
      <c r="C2933">
        <f t="shared" si="230"/>
        <v>2931</v>
      </c>
      <c r="D2933" s="9">
        <f t="shared" si="227"/>
        <v>8.1350513873894095E-3</v>
      </c>
      <c r="E2933">
        <f t="shared" si="228"/>
        <v>-2.0896396993725834</v>
      </c>
      <c r="F2933">
        <f t="shared" si="229"/>
        <v>0.33681912204091013</v>
      </c>
      <c r="K2933" s="8">
        <v>40056</v>
      </c>
      <c r="L2933" s="9">
        <v>6.5569052571428577</v>
      </c>
      <c r="M2933">
        <v>8.1350513873894095E-3</v>
      </c>
      <c r="N2933">
        <v>0.33681912204091013</v>
      </c>
      <c r="O2933">
        <f t="shared" si="231"/>
        <v>-2.0896396993725834</v>
      </c>
    </row>
    <row r="2934" spans="1:15" x14ac:dyDescent="0.25">
      <c r="A2934" s="4">
        <v>35953</v>
      </c>
      <c r="B2934" s="7">
        <v>6.5541799500000009</v>
      </c>
      <c r="C2934">
        <f t="shared" si="230"/>
        <v>2932</v>
      </c>
      <c r="D2934" s="9">
        <f t="shared" si="227"/>
        <v>8.1322768132463703E-3</v>
      </c>
      <c r="E2934">
        <f t="shared" si="228"/>
        <v>-2.0897878469032385</v>
      </c>
      <c r="F2934">
        <f t="shared" si="229"/>
        <v>0.33693403815214895</v>
      </c>
      <c r="K2934" s="8">
        <v>35953</v>
      </c>
      <c r="L2934" s="9">
        <v>6.5541799500000009</v>
      </c>
      <c r="M2934">
        <v>8.1322768132463703E-3</v>
      </c>
      <c r="N2934">
        <v>0.33693403815214895</v>
      </c>
      <c r="O2934">
        <f t="shared" si="231"/>
        <v>-2.0897878469032385</v>
      </c>
    </row>
    <row r="2935" spans="1:15" x14ac:dyDescent="0.25">
      <c r="A2935" s="4">
        <v>40690</v>
      </c>
      <c r="B2935" s="7">
        <v>6.5541799500000009</v>
      </c>
      <c r="C2935">
        <f t="shared" si="230"/>
        <v>2933</v>
      </c>
      <c r="D2935" s="9">
        <f t="shared" si="227"/>
        <v>8.1295041310734239E-3</v>
      </c>
      <c r="E2935">
        <f t="shared" si="228"/>
        <v>-2.0899359439147003</v>
      </c>
      <c r="F2935">
        <f t="shared" si="229"/>
        <v>0.33704895426338771</v>
      </c>
      <c r="K2935" s="8">
        <v>40690</v>
      </c>
      <c r="L2935" s="9">
        <v>6.5541799500000009</v>
      </c>
      <c r="M2935">
        <v>8.1295041310734239E-3</v>
      </c>
      <c r="N2935">
        <v>0.33704895426338771</v>
      </c>
      <c r="O2935">
        <f t="shared" si="231"/>
        <v>-2.0899359439147003</v>
      </c>
    </row>
    <row r="2936" spans="1:15" x14ac:dyDescent="0.25">
      <c r="A2936" s="4">
        <v>37898</v>
      </c>
      <c r="B2936" s="7">
        <v>6.5539656000000015</v>
      </c>
      <c r="C2936">
        <f t="shared" si="230"/>
        <v>2934</v>
      </c>
      <c r="D2936" s="9">
        <f t="shared" si="227"/>
        <v>8.1267333389360447E-3</v>
      </c>
      <c r="E2936">
        <f t="shared" si="228"/>
        <v>-2.0900839904414119</v>
      </c>
      <c r="F2936">
        <f t="shared" si="229"/>
        <v>0.33716387037462653</v>
      </c>
      <c r="K2936" s="8">
        <v>37898</v>
      </c>
      <c r="L2936" s="9">
        <v>6.5539656000000015</v>
      </c>
      <c r="M2936">
        <v>8.1267333389360447E-3</v>
      </c>
      <c r="N2936">
        <v>0.33716387037462653</v>
      </c>
      <c r="O2936">
        <f t="shared" si="231"/>
        <v>-2.0900839904414119</v>
      </c>
    </row>
    <row r="2937" spans="1:15" x14ac:dyDescent="0.25">
      <c r="A2937" s="4">
        <v>40006</v>
      </c>
      <c r="B2937" s="7">
        <v>6.5539656000000015</v>
      </c>
      <c r="C2937">
        <f t="shared" si="230"/>
        <v>2935</v>
      </c>
      <c r="D2937" s="9">
        <f t="shared" si="227"/>
        <v>8.1239644349023355E-3</v>
      </c>
      <c r="E2937">
        <f t="shared" si="228"/>
        <v>-2.0902319865177814</v>
      </c>
      <c r="F2937">
        <f t="shared" si="229"/>
        <v>0.33727878648586535</v>
      </c>
      <c r="K2937" s="8">
        <v>40006</v>
      </c>
      <c r="L2937" s="9">
        <v>6.5539656000000015</v>
      </c>
      <c r="M2937">
        <v>8.1239644349023355E-3</v>
      </c>
      <c r="N2937">
        <v>0.33727878648586535</v>
      </c>
      <c r="O2937">
        <f t="shared" si="231"/>
        <v>-2.0902319865177814</v>
      </c>
    </row>
    <row r="2938" spans="1:15" x14ac:dyDescent="0.25">
      <c r="A2938" s="4">
        <v>40514</v>
      </c>
      <c r="B2938" s="7">
        <v>6.5539655999999979</v>
      </c>
      <c r="C2938">
        <f t="shared" si="230"/>
        <v>2936</v>
      </c>
      <c r="D2938" s="9">
        <f t="shared" si="227"/>
        <v>8.1211974170430374E-3</v>
      </c>
      <c r="E2938">
        <f t="shared" si="228"/>
        <v>-2.0903799321781809</v>
      </c>
      <c r="F2938">
        <f t="shared" si="229"/>
        <v>0.33739370259710411</v>
      </c>
      <c r="K2938" s="8">
        <v>40514</v>
      </c>
      <c r="L2938" s="9">
        <v>6.5539655999999979</v>
      </c>
      <c r="M2938">
        <v>8.1211974170430374E-3</v>
      </c>
      <c r="N2938">
        <v>0.33739370259710411</v>
      </c>
      <c r="O2938">
        <f t="shared" si="231"/>
        <v>-2.0903799321781809</v>
      </c>
    </row>
    <row r="2939" spans="1:15" x14ac:dyDescent="0.25">
      <c r="A2939" s="4">
        <v>40377</v>
      </c>
      <c r="B2939" s="7">
        <v>6.5537512500000012</v>
      </c>
      <c r="C2939">
        <f t="shared" si="230"/>
        <v>2937</v>
      </c>
      <c r="D2939" s="9">
        <f t="shared" si="227"/>
        <v>8.1184322834315144E-3</v>
      </c>
      <c r="E2939">
        <f t="shared" si="228"/>
        <v>-2.0905278274569485</v>
      </c>
      <c r="F2939">
        <f t="shared" si="229"/>
        <v>0.33750861870834292</v>
      </c>
      <c r="K2939" s="8">
        <v>40377</v>
      </c>
      <c r="L2939" s="9">
        <v>6.5537512500000012</v>
      </c>
      <c r="M2939">
        <v>8.1184322834315144E-3</v>
      </c>
      <c r="N2939">
        <v>0.33750861870834292</v>
      </c>
      <c r="O2939">
        <f t="shared" si="231"/>
        <v>-2.0905278274569485</v>
      </c>
    </row>
    <row r="2940" spans="1:15" x14ac:dyDescent="0.25">
      <c r="A2940" s="4">
        <v>34265</v>
      </c>
      <c r="B2940" s="7">
        <v>6.5537512499999986</v>
      </c>
      <c r="C2940">
        <f t="shared" si="230"/>
        <v>2938</v>
      </c>
      <c r="D2940" s="9">
        <f t="shared" si="227"/>
        <v>8.1156690321437554E-3</v>
      </c>
      <c r="E2940">
        <f t="shared" si="228"/>
        <v>-2.0906756723883859</v>
      </c>
      <c r="F2940">
        <f t="shared" si="229"/>
        <v>0.33762353481958168</v>
      </c>
      <c r="K2940" s="8">
        <v>34265</v>
      </c>
      <c r="L2940" s="9">
        <v>6.5537512499999986</v>
      </c>
      <c r="M2940">
        <v>8.1156690321437554E-3</v>
      </c>
      <c r="N2940">
        <v>0.33762353481958168</v>
      </c>
      <c r="O2940">
        <f t="shared" si="231"/>
        <v>-2.0906756723883859</v>
      </c>
    </row>
    <row r="2941" spans="1:15" x14ac:dyDescent="0.25">
      <c r="A2941" s="4">
        <v>40425</v>
      </c>
      <c r="B2941" s="7">
        <v>6.5507503499999995</v>
      </c>
      <c r="C2941">
        <f t="shared" si="230"/>
        <v>2939</v>
      </c>
      <c r="D2941" s="9">
        <f t="shared" si="227"/>
        <v>8.1129076612583735E-3</v>
      </c>
      <c r="E2941">
        <f t="shared" si="228"/>
        <v>-2.0908234670067607</v>
      </c>
      <c r="F2941">
        <f t="shared" si="229"/>
        <v>0.3377384509308205</v>
      </c>
      <c r="K2941" s="8">
        <v>40425</v>
      </c>
      <c r="L2941" s="9">
        <v>6.5507503499999995</v>
      </c>
      <c r="M2941">
        <v>8.1129076612583735E-3</v>
      </c>
      <c r="N2941">
        <v>0.3377384509308205</v>
      </c>
      <c r="O2941">
        <f t="shared" si="231"/>
        <v>-2.0908234670067607</v>
      </c>
    </row>
    <row r="2942" spans="1:15" x14ac:dyDescent="0.25">
      <c r="A2942" s="4">
        <v>34303</v>
      </c>
      <c r="B2942" s="7">
        <v>6.550536000000001</v>
      </c>
      <c r="C2942">
        <f t="shared" si="230"/>
        <v>2940</v>
      </c>
      <c r="D2942" s="9">
        <f t="shared" si="227"/>
        <v>8.1101481688565843E-3</v>
      </c>
      <c r="E2942">
        <f t="shared" si="228"/>
        <v>-2.0909712113463055</v>
      </c>
      <c r="F2942">
        <f t="shared" si="229"/>
        <v>0.33785336704205932</v>
      </c>
      <c r="K2942" s="8">
        <v>34303</v>
      </c>
      <c r="L2942" s="9">
        <v>6.550536000000001</v>
      </c>
      <c r="M2942">
        <v>8.1101481688565843E-3</v>
      </c>
      <c r="N2942">
        <v>0.33785336704205932</v>
      </c>
      <c r="O2942">
        <f t="shared" si="231"/>
        <v>-2.0909712113463055</v>
      </c>
    </row>
    <row r="2943" spans="1:15" x14ac:dyDescent="0.25">
      <c r="A2943" s="4">
        <v>39238</v>
      </c>
      <c r="B2943" s="7">
        <v>6.5498929500000003</v>
      </c>
      <c r="C2943">
        <f t="shared" si="230"/>
        <v>2941</v>
      </c>
      <c r="D2943" s="9">
        <f t="shared" si="227"/>
        <v>8.1073905530222225E-3</v>
      </c>
      <c r="E2943">
        <f t="shared" si="228"/>
        <v>-2.0911189054412174</v>
      </c>
      <c r="F2943">
        <f t="shared" si="229"/>
        <v>0.33796828315329808</v>
      </c>
      <c r="K2943" s="8">
        <v>39238</v>
      </c>
      <c r="L2943" s="9">
        <v>6.5498929500000003</v>
      </c>
      <c r="M2943">
        <v>8.1073905530222225E-3</v>
      </c>
      <c r="N2943">
        <v>0.33796828315329808</v>
      </c>
      <c r="O2943">
        <f t="shared" si="231"/>
        <v>-2.0911189054412174</v>
      </c>
    </row>
    <row r="2944" spans="1:15" x14ac:dyDescent="0.25">
      <c r="A2944" s="4">
        <v>41086</v>
      </c>
      <c r="B2944" s="7">
        <v>6.5498929500000003</v>
      </c>
      <c r="C2944">
        <f t="shared" si="230"/>
        <v>2942</v>
      </c>
      <c r="D2944" s="9">
        <f t="shared" si="227"/>
        <v>8.1046348118417252E-3</v>
      </c>
      <c r="E2944">
        <f t="shared" si="228"/>
        <v>-2.0912665493256593</v>
      </c>
      <c r="F2944">
        <f t="shared" si="229"/>
        <v>0.33808319926453689</v>
      </c>
      <c r="K2944" s="8">
        <v>41086</v>
      </c>
      <c r="L2944" s="9">
        <v>6.5498929500000003</v>
      </c>
      <c r="M2944">
        <v>8.1046348118417252E-3</v>
      </c>
      <c r="N2944">
        <v>0.33808319926453689</v>
      </c>
      <c r="O2944">
        <f t="shared" si="231"/>
        <v>-2.0912665493256593</v>
      </c>
    </row>
    <row r="2945" spans="1:15" x14ac:dyDescent="0.25">
      <c r="A2945" s="4">
        <v>37100</v>
      </c>
      <c r="B2945" s="7">
        <v>6.5496786</v>
      </c>
      <c r="C2945">
        <f t="shared" si="230"/>
        <v>2943</v>
      </c>
      <c r="D2945" s="9">
        <f t="shared" si="227"/>
        <v>8.1018809434041297E-3</v>
      </c>
      <c r="E2945">
        <f t="shared" si="228"/>
        <v>-2.0914141430337589</v>
      </c>
      <c r="F2945">
        <f t="shared" si="229"/>
        <v>0.33819811537577571</v>
      </c>
      <c r="K2945" s="8">
        <v>37100</v>
      </c>
      <c r="L2945" s="9">
        <v>6.5496786</v>
      </c>
      <c r="M2945">
        <v>8.1018809434041297E-3</v>
      </c>
      <c r="N2945">
        <v>0.33819811537577571</v>
      </c>
      <c r="O2945">
        <f t="shared" si="231"/>
        <v>-2.0914141430337589</v>
      </c>
    </row>
    <row r="2946" spans="1:15" x14ac:dyDescent="0.25">
      <c r="A2946" s="4">
        <v>40656</v>
      </c>
      <c r="B2946" s="7">
        <v>6.5496786</v>
      </c>
      <c r="C2946">
        <f t="shared" si="230"/>
        <v>2944</v>
      </c>
      <c r="D2946" s="9">
        <f t="shared" si="227"/>
        <v>8.0991289458010717E-3</v>
      </c>
      <c r="E2946">
        <f t="shared" si="228"/>
        <v>-2.0915616865996096</v>
      </c>
      <c r="F2946">
        <f t="shared" si="229"/>
        <v>0.33831303148701447</v>
      </c>
      <c r="K2946" s="8">
        <v>40656</v>
      </c>
      <c r="L2946" s="9">
        <v>6.5496786</v>
      </c>
      <c r="M2946">
        <v>8.0991289458010717E-3</v>
      </c>
      <c r="N2946">
        <v>0.33831303148701447</v>
      </c>
      <c r="O2946">
        <f t="shared" si="231"/>
        <v>-2.0915616865996096</v>
      </c>
    </row>
    <row r="2947" spans="1:15" x14ac:dyDescent="0.25">
      <c r="A2947" s="4">
        <v>42063</v>
      </c>
      <c r="B2947" s="7">
        <v>6.5477028521739138</v>
      </c>
      <c r="C2947">
        <f t="shared" si="230"/>
        <v>2945</v>
      </c>
      <c r="D2947" s="9">
        <f t="shared" ref="D2947:D3010" si="232">(C$1+1)/C2947/365</f>
        <v>8.0963788171267755E-3</v>
      </c>
      <c r="E2947">
        <f t="shared" ref="E2947:E3010" si="233">LOG(D2947)</f>
        <v>-2.0917091800572685</v>
      </c>
      <c r="F2947">
        <f t="shared" ref="F2947:F3010" si="234">C2947/C$1</f>
        <v>0.33842794759825329</v>
      </c>
      <c r="K2947" s="8">
        <v>42063</v>
      </c>
      <c r="L2947" s="9">
        <v>6.5477028521739138</v>
      </c>
      <c r="M2947">
        <v>8.0963788171267755E-3</v>
      </c>
      <c r="N2947">
        <v>0.33842794759825329</v>
      </c>
      <c r="O2947">
        <f t="shared" si="231"/>
        <v>-2.0917091800572685</v>
      </c>
    </row>
    <row r="2948" spans="1:15" x14ac:dyDescent="0.25">
      <c r="A2948" s="4">
        <v>40660</v>
      </c>
      <c r="B2948" s="7">
        <v>6.5462489999999995</v>
      </c>
      <c r="C2948">
        <f t="shared" ref="C2948:C3011" si="235">C2947+1</f>
        <v>2946</v>
      </c>
      <c r="D2948" s="9">
        <f t="shared" si="232"/>
        <v>8.0936305554780569E-3</v>
      </c>
      <c r="E2948">
        <f t="shared" si="233"/>
        <v>-2.0918566234407603</v>
      </c>
      <c r="F2948">
        <f t="shared" si="234"/>
        <v>0.33854286370949205</v>
      </c>
      <c r="K2948" s="8">
        <v>40660</v>
      </c>
      <c r="L2948" s="9">
        <v>6.5462489999999995</v>
      </c>
      <c r="M2948">
        <v>8.0936305554780569E-3</v>
      </c>
      <c r="N2948">
        <v>0.33854286370949205</v>
      </c>
      <c r="O2948">
        <f t="shared" ref="O2948:O3011" si="236">LOG(M2948)</f>
        <v>-2.0918566234407603</v>
      </c>
    </row>
    <row r="2949" spans="1:15" x14ac:dyDescent="0.25">
      <c r="A2949" s="4">
        <v>35400</v>
      </c>
      <c r="B2949" s="7">
        <v>6.5460346500000002</v>
      </c>
      <c r="C2949">
        <f t="shared" si="235"/>
        <v>2947</v>
      </c>
      <c r="D2949" s="9">
        <f t="shared" si="232"/>
        <v>8.0908841589543111E-3</v>
      </c>
      <c r="E2949">
        <f t="shared" si="233"/>
        <v>-2.0920040167840734</v>
      </c>
      <c r="F2949">
        <f t="shared" si="234"/>
        <v>0.33865777982073086</v>
      </c>
      <c r="K2949" s="8">
        <v>35400</v>
      </c>
      <c r="L2949" s="9">
        <v>6.5460346500000002</v>
      </c>
      <c r="M2949">
        <v>8.0908841589543111E-3</v>
      </c>
      <c r="N2949">
        <v>0.33865777982073086</v>
      </c>
      <c r="O2949">
        <f t="shared" si="236"/>
        <v>-2.0920040167840734</v>
      </c>
    </row>
    <row r="2950" spans="1:15" x14ac:dyDescent="0.25">
      <c r="A2950" s="4">
        <v>34524</v>
      </c>
      <c r="B2950" s="7">
        <v>6.5456059500000006</v>
      </c>
      <c r="C2950">
        <f t="shared" si="235"/>
        <v>2948</v>
      </c>
      <c r="D2950" s="9">
        <f t="shared" si="232"/>
        <v>8.0881396256575165E-3</v>
      </c>
      <c r="E2950">
        <f t="shared" si="233"/>
        <v>-2.0921513601211621</v>
      </c>
      <c r="F2950">
        <f t="shared" si="234"/>
        <v>0.33877269593196968</v>
      </c>
      <c r="K2950" s="8">
        <v>34524</v>
      </c>
      <c r="L2950" s="9">
        <v>6.5456059500000006</v>
      </c>
      <c r="M2950">
        <v>8.0881396256575165E-3</v>
      </c>
      <c r="N2950">
        <v>0.33877269593196968</v>
      </c>
      <c r="O2950">
        <f t="shared" si="236"/>
        <v>-2.0921513601211621</v>
      </c>
    </row>
    <row r="2951" spans="1:15" x14ac:dyDescent="0.25">
      <c r="A2951" s="4">
        <v>41350</v>
      </c>
      <c r="B2951" s="7">
        <v>6.5456059500000006</v>
      </c>
      <c r="C2951">
        <f t="shared" si="235"/>
        <v>2949</v>
      </c>
      <c r="D2951" s="9">
        <f t="shared" si="232"/>
        <v>8.0853969536922188E-3</v>
      </c>
      <c r="E2951">
        <f t="shared" si="233"/>
        <v>-2.0922986534859462</v>
      </c>
      <c r="F2951">
        <f t="shared" si="234"/>
        <v>0.33888761204320844</v>
      </c>
      <c r="K2951" s="8">
        <v>41350</v>
      </c>
      <c r="L2951" s="9">
        <v>6.5456059500000006</v>
      </c>
      <c r="M2951">
        <v>8.0853969536922188E-3</v>
      </c>
      <c r="N2951">
        <v>0.33888761204320844</v>
      </c>
      <c r="O2951">
        <f t="shared" si="236"/>
        <v>-2.0922986534859462</v>
      </c>
    </row>
    <row r="2952" spans="1:15" x14ac:dyDescent="0.25">
      <c r="A2952" s="4">
        <v>39985</v>
      </c>
      <c r="B2952" s="7">
        <v>6.5453136545454536</v>
      </c>
      <c r="C2952">
        <f t="shared" si="235"/>
        <v>2950</v>
      </c>
      <c r="D2952" s="9">
        <f t="shared" si="232"/>
        <v>8.0826561411655451E-3</v>
      </c>
      <c r="E2952">
        <f t="shared" si="233"/>
        <v>-2.0924458969123112</v>
      </c>
      <c r="F2952">
        <f t="shared" si="234"/>
        <v>0.33900252815444726</v>
      </c>
      <c r="K2952" s="8">
        <v>39985</v>
      </c>
      <c r="L2952" s="9">
        <v>6.5453136545454536</v>
      </c>
      <c r="M2952">
        <v>8.0826561411655451E-3</v>
      </c>
      <c r="N2952">
        <v>0.33900252815444726</v>
      </c>
      <c r="O2952">
        <f t="shared" si="236"/>
        <v>-2.0924458969123112</v>
      </c>
    </row>
    <row r="2953" spans="1:15" x14ac:dyDescent="0.25">
      <c r="A2953" s="4">
        <v>40620</v>
      </c>
      <c r="B2953" s="7">
        <v>6.5417476500000014</v>
      </c>
      <c r="C2953">
        <f t="shared" si="235"/>
        <v>2951</v>
      </c>
      <c r="D2953" s="9">
        <f t="shared" si="232"/>
        <v>8.0799171861871757E-3</v>
      </c>
      <c r="E2953">
        <f t="shared" si="233"/>
        <v>-2.0925930904341077</v>
      </c>
      <c r="F2953">
        <f t="shared" si="234"/>
        <v>0.33911744426568607</v>
      </c>
      <c r="K2953" s="8">
        <v>40620</v>
      </c>
      <c r="L2953" s="9">
        <v>6.5417476500000014</v>
      </c>
      <c r="M2953">
        <v>8.0799171861871757E-3</v>
      </c>
      <c r="N2953">
        <v>0.33911744426568607</v>
      </c>
      <c r="O2953">
        <f t="shared" si="236"/>
        <v>-2.0925930904341077</v>
      </c>
    </row>
    <row r="2954" spans="1:15" x14ac:dyDescent="0.25">
      <c r="A2954" s="4">
        <v>41877</v>
      </c>
      <c r="B2954" s="7">
        <v>6.541533300000002</v>
      </c>
      <c r="C2954">
        <f t="shared" si="235"/>
        <v>2952</v>
      </c>
      <c r="D2954" s="9">
        <f t="shared" si="232"/>
        <v>8.0771800868693622E-3</v>
      </c>
      <c r="E2954">
        <f t="shared" si="233"/>
        <v>-2.0927402340851522</v>
      </c>
      <c r="F2954">
        <f t="shared" si="234"/>
        <v>0.33923236037692484</v>
      </c>
      <c r="K2954" s="8">
        <v>41877</v>
      </c>
      <c r="L2954" s="9">
        <v>6.541533300000002</v>
      </c>
      <c r="M2954">
        <v>8.0771800868693622E-3</v>
      </c>
      <c r="N2954">
        <v>0.33923236037692484</v>
      </c>
      <c r="O2954">
        <f t="shared" si="236"/>
        <v>-2.0927402340851522</v>
      </c>
    </row>
    <row r="2955" spans="1:15" x14ac:dyDescent="0.25">
      <c r="A2955" s="4">
        <v>35549</v>
      </c>
      <c r="B2955" s="7">
        <v>6.5413189500000009</v>
      </c>
      <c r="C2955">
        <f t="shared" si="235"/>
        <v>2953</v>
      </c>
      <c r="D2955" s="9">
        <f t="shared" si="232"/>
        <v>8.0744448413269058E-3</v>
      </c>
      <c r="E2955">
        <f t="shared" si="233"/>
        <v>-2.0928873278992266</v>
      </c>
      <c r="F2955">
        <f t="shared" si="234"/>
        <v>0.33934727648816365</v>
      </c>
      <c r="K2955" s="8">
        <v>35549</v>
      </c>
      <c r="L2955" s="9">
        <v>6.5413189500000009</v>
      </c>
      <c r="M2955">
        <v>8.0744448413269058E-3</v>
      </c>
      <c r="N2955">
        <v>0.33934727648816365</v>
      </c>
      <c r="O2955">
        <f t="shared" si="236"/>
        <v>-2.0928873278992266</v>
      </c>
    </row>
    <row r="2956" spans="1:15" x14ac:dyDescent="0.25">
      <c r="A2956" s="4">
        <v>35896</v>
      </c>
      <c r="B2956" s="7">
        <v>6.5374606500000025</v>
      </c>
      <c r="C2956">
        <f t="shared" si="235"/>
        <v>2954</v>
      </c>
      <c r="D2956" s="9">
        <f t="shared" si="232"/>
        <v>8.0717114476771684E-3</v>
      </c>
      <c r="E2956">
        <f t="shared" si="233"/>
        <v>-2.093034371910079</v>
      </c>
      <c r="F2956">
        <f t="shared" si="234"/>
        <v>0.33946219259940241</v>
      </c>
      <c r="K2956" s="8">
        <v>35896</v>
      </c>
      <c r="L2956" s="9">
        <v>6.5374606500000025</v>
      </c>
      <c r="M2956">
        <v>8.0717114476771684E-3</v>
      </c>
      <c r="N2956">
        <v>0.33946219259940241</v>
      </c>
      <c r="O2956">
        <f t="shared" si="236"/>
        <v>-2.093034371910079</v>
      </c>
    </row>
    <row r="2957" spans="1:15" x14ac:dyDescent="0.25">
      <c r="A2957" s="4">
        <v>37182</v>
      </c>
      <c r="B2957" s="7">
        <v>6.5374606500000016</v>
      </c>
      <c r="C2957">
        <f t="shared" si="235"/>
        <v>2955</v>
      </c>
      <c r="D2957" s="9">
        <f t="shared" si="232"/>
        <v>8.0689799040400516E-3</v>
      </c>
      <c r="E2957">
        <f t="shared" si="233"/>
        <v>-2.0931813661514225</v>
      </c>
      <c r="F2957">
        <f t="shared" si="234"/>
        <v>0.33957710871064123</v>
      </c>
      <c r="K2957" s="8">
        <v>37182</v>
      </c>
      <c r="L2957" s="9">
        <v>6.5374606500000016</v>
      </c>
      <c r="M2957">
        <v>8.0689799040400516E-3</v>
      </c>
      <c r="N2957">
        <v>0.33957710871064123</v>
      </c>
      <c r="O2957">
        <f t="shared" si="236"/>
        <v>-2.0931813661514225</v>
      </c>
    </row>
    <row r="2958" spans="1:15" x14ac:dyDescent="0.25">
      <c r="A2958" s="4">
        <v>41327</v>
      </c>
      <c r="B2958" s="7">
        <v>6.5374606500000016</v>
      </c>
      <c r="C2958">
        <f t="shared" si="235"/>
        <v>2956</v>
      </c>
      <c r="D2958" s="9">
        <f t="shared" si="232"/>
        <v>8.0662502085380085E-3</v>
      </c>
      <c r="E2958">
        <f t="shared" si="233"/>
        <v>-2.0933283106569363</v>
      </c>
      <c r="F2958">
        <f t="shared" si="234"/>
        <v>0.33969202482188005</v>
      </c>
      <c r="K2958" s="8">
        <v>41327</v>
      </c>
      <c r="L2958" s="9">
        <v>6.5374606500000016</v>
      </c>
      <c r="M2958">
        <v>8.0662502085380085E-3</v>
      </c>
      <c r="N2958">
        <v>0.33969202482188005</v>
      </c>
      <c r="O2958">
        <f t="shared" si="236"/>
        <v>-2.0933283106569363</v>
      </c>
    </row>
    <row r="2959" spans="1:15" x14ac:dyDescent="0.25">
      <c r="A2959" s="4">
        <v>37447</v>
      </c>
      <c r="B2959" s="7">
        <v>6.537031950000002</v>
      </c>
      <c r="C2959">
        <f t="shared" si="235"/>
        <v>2957</v>
      </c>
      <c r="D2959" s="9">
        <f t="shared" si="232"/>
        <v>8.0635223592960287E-3</v>
      </c>
      <c r="E2959">
        <f t="shared" si="233"/>
        <v>-2.0934752054602659</v>
      </c>
      <c r="F2959">
        <f t="shared" si="234"/>
        <v>0.33980694093311881</v>
      </c>
      <c r="K2959" s="8">
        <v>37447</v>
      </c>
      <c r="L2959" s="9">
        <v>6.537031950000002</v>
      </c>
      <c r="M2959">
        <v>8.0635223592960287E-3</v>
      </c>
      <c r="N2959">
        <v>0.33980694093311881</v>
      </c>
      <c r="O2959">
        <f t="shared" si="236"/>
        <v>-2.0934752054602659</v>
      </c>
    </row>
    <row r="2960" spans="1:15" x14ac:dyDescent="0.25">
      <c r="A2960" s="4">
        <v>41501</v>
      </c>
      <c r="B2960" s="7">
        <v>6.5369078526315798</v>
      </c>
      <c r="C2960">
        <f t="shared" si="235"/>
        <v>2958</v>
      </c>
      <c r="D2960" s="9">
        <f t="shared" si="232"/>
        <v>8.0607963544416343E-3</v>
      </c>
      <c r="E2960">
        <f t="shared" si="233"/>
        <v>-2.0936220505950218</v>
      </c>
      <c r="F2960">
        <f t="shared" si="234"/>
        <v>0.33992185704435762</v>
      </c>
      <c r="K2960" s="8">
        <v>41501</v>
      </c>
      <c r="L2960" s="9">
        <v>6.5369078526315798</v>
      </c>
      <c r="M2960">
        <v>8.0607963544416343E-3</v>
      </c>
      <c r="N2960">
        <v>0.33992185704435762</v>
      </c>
      <c r="O2960">
        <f t="shared" si="236"/>
        <v>-2.0936220505950218</v>
      </c>
    </row>
    <row r="2961" spans="1:15" x14ac:dyDescent="0.25">
      <c r="A2961" s="4">
        <v>34848</v>
      </c>
      <c r="B2961" s="7">
        <v>6.5333879999999986</v>
      </c>
      <c r="C2961">
        <f t="shared" si="235"/>
        <v>2959</v>
      </c>
      <c r="D2961" s="9">
        <f t="shared" si="232"/>
        <v>8.0580721921048853E-3</v>
      </c>
      <c r="E2961">
        <f t="shared" si="233"/>
        <v>-2.0937688460947812</v>
      </c>
      <c r="F2961">
        <f t="shared" si="234"/>
        <v>0.34003677315559644</v>
      </c>
      <c r="K2961" s="8">
        <v>34848</v>
      </c>
      <c r="L2961" s="9">
        <v>6.5333879999999986</v>
      </c>
      <c r="M2961">
        <v>8.0580721921048853E-3</v>
      </c>
      <c r="N2961">
        <v>0.34003677315559644</v>
      </c>
      <c r="O2961">
        <f t="shared" si="236"/>
        <v>-2.0937688460947812</v>
      </c>
    </row>
    <row r="2962" spans="1:15" x14ac:dyDescent="0.25">
      <c r="A2962" s="4">
        <v>41825</v>
      </c>
      <c r="B2962" s="7">
        <v>6.5331736500000028</v>
      </c>
      <c r="C2962">
        <f t="shared" si="235"/>
        <v>2960</v>
      </c>
      <c r="D2962" s="9">
        <f t="shared" si="232"/>
        <v>8.055349870418364E-3</v>
      </c>
      <c r="E2962">
        <f t="shared" si="233"/>
        <v>-2.0939155919930865</v>
      </c>
      <c r="F2962">
        <f t="shared" si="234"/>
        <v>0.3401516892668352</v>
      </c>
      <c r="K2962" s="8">
        <v>41825</v>
      </c>
      <c r="L2962" s="9">
        <v>6.5331736500000028</v>
      </c>
      <c r="M2962">
        <v>8.055349870418364E-3</v>
      </c>
      <c r="N2962">
        <v>0.3401516892668352</v>
      </c>
      <c r="O2962">
        <f t="shared" si="236"/>
        <v>-2.0939155919930865</v>
      </c>
    </row>
    <row r="2963" spans="1:15" x14ac:dyDescent="0.25">
      <c r="A2963" s="4">
        <v>33955</v>
      </c>
      <c r="B2963" s="7">
        <v>6.5331736500000011</v>
      </c>
      <c r="C2963">
        <f t="shared" si="235"/>
        <v>2961</v>
      </c>
      <c r="D2963" s="9">
        <f t="shared" si="232"/>
        <v>8.052629387517175E-3</v>
      </c>
      <c r="E2963">
        <f t="shared" si="233"/>
        <v>-2.0940622883234474</v>
      </c>
      <c r="F2963">
        <f t="shared" si="234"/>
        <v>0.34026660537807402</v>
      </c>
      <c r="K2963" s="8">
        <v>33955</v>
      </c>
      <c r="L2963" s="9">
        <v>6.5331736500000011</v>
      </c>
      <c r="M2963">
        <v>8.052629387517175E-3</v>
      </c>
      <c r="N2963">
        <v>0.34026660537807402</v>
      </c>
      <c r="O2963">
        <f t="shared" si="236"/>
        <v>-2.0940622883234474</v>
      </c>
    </row>
    <row r="2964" spans="1:15" x14ac:dyDescent="0.25">
      <c r="A2964" s="4">
        <v>34931</v>
      </c>
      <c r="B2964" s="7">
        <v>6.5297440500000015</v>
      </c>
      <c r="C2964">
        <f t="shared" si="235"/>
        <v>2962</v>
      </c>
      <c r="D2964" s="9">
        <f t="shared" si="232"/>
        <v>8.0499107415389452E-3</v>
      </c>
      <c r="E2964">
        <f t="shared" si="233"/>
        <v>-2.094208935119338</v>
      </c>
      <c r="F2964">
        <f t="shared" si="234"/>
        <v>0.34038152148931278</v>
      </c>
      <c r="K2964" s="8">
        <v>34931</v>
      </c>
      <c r="L2964" s="9">
        <v>6.5297440500000015</v>
      </c>
      <c r="M2964">
        <v>8.0499107415389452E-3</v>
      </c>
      <c r="N2964">
        <v>0.34038152148931278</v>
      </c>
      <c r="O2964">
        <f t="shared" si="236"/>
        <v>-2.094208935119338</v>
      </c>
    </row>
    <row r="2965" spans="1:15" x14ac:dyDescent="0.25">
      <c r="A2965" s="4">
        <v>36576</v>
      </c>
      <c r="B2965" s="7">
        <v>6.5291009999999989</v>
      </c>
      <c r="C2965">
        <f t="shared" si="235"/>
        <v>2963</v>
      </c>
      <c r="D2965" s="9">
        <f t="shared" si="232"/>
        <v>8.0471939306238117E-3</v>
      </c>
      <c r="E2965">
        <f t="shared" si="233"/>
        <v>-2.0943555324141991</v>
      </c>
      <c r="F2965">
        <f t="shared" si="234"/>
        <v>0.34049643760055159</v>
      </c>
      <c r="K2965" s="8">
        <v>36576</v>
      </c>
      <c r="L2965" s="9">
        <v>6.5291009999999989</v>
      </c>
      <c r="M2965">
        <v>8.0471939306238117E-3</v>
      </c>
      <c r="N2965">
        <v>0.34049643760055159</v>
      </c>
      <c r="O2965">
        <f t="shared" si="236"/>
        <v>-2.0943555324141991</v>
      </c>
    </row>
    <row r="2966" spans="1:15" x14ac:dyDescent="0.25">
      <c r="A2966" s="4">
        <v>36078</v>
      </c>
      <c r="B2966" s="7">
        <v>6.5288866500000013</v>
      </c>
      <c r="C2966">
        <f t="shared" si="235"/>
        <v>2964</v>
      </c>
      <c r="D2966" s="9">
        <f t="shared" si="232"/>
        <v>8.0444789529144252E-3</v>
      </c>
      <c r="E2966">
        <f t="shared" si="233"/>
        <v>-2.0945020802414387</v>
      </c>
      <c r="F2966">
        <f t="shared" si="234"/>
        <v>0.34061135371179041</v>
      </c>
      <c r="K2966" s="8">
        <v>36078</v>
      </c>
      <c r="L2966" s="9">
        <v>6.5288866500000013</v>
      </c>
      <c r="M2966">
        <v>8.0444789529144252E-3</v>
      </c>
      <c r="N2966">
        <v>0.34061135371179041</v>
      </c>
      <c r="O2966">
        <f t="shared" si="236"/>
        <v>-2.0945020802414387</v>
      </c>
    </row>
    <row r="2967" spans="1:15" x14ac:dyDescent="0.25">
      <c r="A2967" s="4">
        <v>39095</v>
      </c>
      <c r="B2967" s="7">
        <v>6.5286722999999993</v>
      </c>
      <c r="C2967">
        <f t="shared" si="235"/>
        <v>2965</v>
      </c>
      <c r="D2967" s="9">
        <f t="shared" si="232"/>
        <v>8.0417658065559377E-3</v>
      </c>
      <c r="E2967">
        <f t="shared" si="233"/>
        <v>-2.0946485786344295</v>
      </c>
      <c r="F2967">
        <f t="shared" si="234"/>
        <v>0.34072626982302917</v>
      </c>
      <c r="K2967" s="8">
        <v>39095</v>
      </c>
      <c r="L2967" s="9">
        <v>6.5286722999999993</v>
      </c>
      <c r="M2967">
        <v>8.0417658065559377E-3</v>
      </c>
      <c r="N2967">
        <v>0.34072626982302917</v>
      </c>
      <c r="O2967">
        <f t="shared" si="236"/>
        <v>-2.0946485786344295</v>
      </c>
    </row>
    <row r="2968" spans="1:15" x14ac:dyDescent="0.25">
      <c r="A2968" s="4">
        <v>36848</v>
      </c>
      <c r="B2968" s="7">
        <v>6.5254570500000009</v>
      </c>
      <c r="C2968">
        <f t="shared" si="235"/>
        <v>2966</v>
      </c>
      <c r="D2968" s="9">
        <f t="shared" si="232"/>
        <v>8.0390544896960063E-3</v>
      </c>
      <c r="E2968">
        <f t="shared" si="233"/>
        <v>-2.0947950276265113</v>
      </c>
      <c r="F2968">
        <f t="shared" si="234"/>
        <v>0.34084118593426799</v>
      </c>
      <c r="K2968" s="8">
        <v>36848</v>
      </c>
      <c r="L2968" s="9">
        <v>6.5254570500000009</v>
      </c>
      <c r="M2968">
        <v>8.0390544896960063E-3</v>
      </c>
      <c r="N2968">
        <v>0.34084118593426799</v>
      </c>
      <c r="O2968">
        <f t="shared" si="236"/>
        <v>-2.0947950276265113</v>
      </c>
    </row>
    <row r="2969" spans="1:15" x14ac:dyDescent="0.25">
      <c r="A2969" s="4">
        <v>37577</v>
      </c>
      <c r="B2969" s="7">
        <v>6.5250283500000013</v>
      </c>
      <c r="C2969">
        <f t="shared" si="235"/>
        <v>2967</v>
      </c>
      <c r="D2969" s="9">
        <f t="shared" si="232"/>
        <v>8.0363450004847861E-3</v>
      </c>
      <c r="E2969">
        <f t="shared" si="233"/>
        <v>-2.0949414272509901</v>
      </c>
      <c r="F2969">
        <f t="shared" si="234"/>
        <v>0.3409561020455068</v>
      </c>
      <c r="K2969" s="8">
        <v>37577</v>
      </c>
      <c r="L2969" s="9">
        <v>6.5250283500000013</v>
      </c>
      <c r="M2969">
        <v>8.0363450004847861E-3</v>
      </c>
      <c r="N2969">
        <v>0.3409561020455068</v>
      </c>
      <c r="O2969">
        <f t="shared" si="236"/>
        <v>-2.0949414272509901</v>
      </c>
    </row>
    <row r="2970" spans="1:15" x14ac:dyDescent="0.25">
      <c r="A2970" s="4">
        <v>35548</v>
      </c>
      <c r="B2970" s="7">
        <v>6.5243853000000023</v>
      </c>
      <c r="C2970">
        <f t="shared" si="235"/>
        <v>2968</v>
      </c>
      <c r="D2970" s="9">
        <f t="shared" si="232"/>
        <v>8.033637337074918E-3</v>
      </c>
      <c r="E2970">
        <f t="shared" si="233"/>
        <v>-2.0950877775411376</v>
      </c>
      <c r="F2970">
        <f t="shared" si="234"/>
        <v>0.34107101815674556</v>
      </c>
      <c r="K2970" s="8">
        <v>35548</v>
      </c>
      <c r="L2970" s="9">
        <v>6.5243853000000023</v>
      </c>
      <c r="M2970">
        <v>8.033637337074918E-3</v>
      </c>
      <c r="N2970">
        <v>0.34107101815674556</v>
      </c>
      <c r="O2970">
        <f t="shared" si="236"/>
        <v>-2.0950877775411376</v>
      </c>
    </row>
    <row r="2971" spans="1:15" x14ac:dyDescent="0.25">
      <c r="A2971" s="4">
        <v>37463</v>
      </c>
      <c r="B2971" s="7">
        <v>6.5227965882352956</v>
      </c>
      <c r="C2971">
        <f t="shared" si="235"/>
        <v>2969</v>
      </c>
      <c r="D2971" s="9">
        <f t="shared" si="232"/>
        <v>8.030931497621541E-3</v>
      </c>
      <c r="E2971">
        <f t="shared" si="233"/>
        <v>-2.0952340785301926</v>
      </c>
      <c r="F2971">
        <f t="shared" si="234"/>
        <v>0.34118593426798438</v>
      </c>
      <c r="K2971" s="8">
        <v>37463</v>
      </c>
      <c r="L2971" s="9">
        <v>6.5227965882352956</v>
      </c>
      <c r="M2971">
        <v>8.030931497621541E-3</v>
      </c>
      <c r="N2971">
        <v>0.34118593426798438</v>
      </c>
      <c r="O2971">
        <f t="shared" si="236"/>
        <v>-2.0952340785301926</v>
      </c>
    </row>
    <row r="2972" spans="1:15" x14ac:dyDescent="0.25">
      <c r="A2972" s="4">
        <v>35026</v>
      </c>
      <c r="B2972" s="7">
        <v>6.5209557000000009</v>
      </c>
      <c r="C2972">
        <f t="shared" si="235"/>
        <v>2970</v>
      </c>
      <c r="D2972" s="9">
        <f t="shared" si="232"/>
        <v>8.0282274802822746E-3</v>
      </c>
      <c r="E2972">
        <f t="shared" si="233"/>
        <v>-2.0953803302513605</v>
      </c>
      <c r="F2972">
        <f t="shared" si="234"/>
        <v>0.34130085037922314</v>
      </c>
      <c r="K2972" s="8">
        <v>35026</v>
      </c>
      <c r="L2972" s="9">
        <v>6.5209557000000009</v>
      </c>
      <c r="M2972">
        <v>8.0282274802822746E-3</v>
      </c>
      <c r="N2972">
        <v>0.34130085037922314</v>
      </c>
      <c r="O2972">
        <f t="shared" si="236"/>
        <v>-2.0953803302513605</v>
      </c>
    </row>
    <row r="2973" spans="1:15" x14ac:dyDescent="0.25">
      <c r="A2973" s="4">
        <v>42088</v>
      </c>
      <c r="B2973" s="7">
        <v>6.5209557000000009</v>
      </c>
      <c r="C2973">
        <f t="shared" si="235"/>
        <v>2971</v>
      </c>
      <c r="D2973" s="9">
        <f t="shared" si="232"/>
        <v>8.0255252832172191E-3</v>
      </c>
      <c r="E2973">
        <f t="shared" si="233"/>
        <v>-2.0955265327378121</v>
      </c>
      <c r="F2973">
        <f t="shared" si="234"/>
        <v>0.34141576649046196</v>
      </c>
      <c r="K2973" s="8">
        <v>42088</v>
      </c>
      <c r="L2973" s="9">
        <v>6.5209557000000009</v>
      </c>
      <c r="M2973">
        <v>8.0255252832172191E-3</v>
      </c>
      <c r="N2973">
        <v>0.34141576649046196</v>
      </c>
      <c r="O2973">
        <f t="shared" si="236"/>
        <v>-2.0955265327378121</v>
      </c>
    </row>
    <row r="2974" spans="1:15" x14ac:dyDescent="0.25">
      <c r="A2974" s="4">
        <v>41455</v>
      </c>
      <c r="B2974" s="7">
        <v>6.5207413500000015</v>
      </c>
      <c r="C2974">
        <f t="shared" si="235"/>
        <v>2972</v>
      </c>
      <c r="D2974" s="9">
        <f t="shared" si="232"/>
        <v>8.0228249045889485E-3</v>
      </c>
      <c r="E2974">
        <f t="shared" si="233"/>
        <v>-2.0956726860226857</v>
      </c>
      <c r="F2974">
        <f t="shared" si="234"/>
        <v>0.34153068260170077</v>
      </c>
      <c r="K2974" s="8">
        <v>41455</v>
      </c>
      <c r="L2974" s="9">
        <v>6.5207413500000015</v>
      </c>
      <c r="M2974">
        <v>8.0228249045889485E-3</v>
      </c>
      <c r="N2974">
        <v>0.34153068260170077</v>
      </c>
      <c r="O2974">
        <f t="shared" si="236"/>
        <v>-2.0956726860226857</v>
      </c>
    </row>
    <row r="2975" spans="1:15" x14ac:dyDescent="0.25">
      <c r="A2975" s="4">
        <v>37740</v>
      </c>
      <c r="B2975" s="7">
        <v>6.5207413499999998</v>
      </c>
      <c r="C2975">
        <f t="shared" si="235"/>
        <v>2973</v>
      </c>
      <c r="D2975" s="9">
        <f t="shared" si="232"/>
        <v>8.0201263425625138E-3</v>
      </c>
      <c r="E2975">
        <f t="shared" si="233"/>
        <v>-2.0958187901390861</v>
      </c>
      <c r="F2975">
        <f t="shared" si="234"/>
        <v>0.34164559871293954</v>
      </c>
      <c r="K2975" s="8">
        <v>37740</v>
      </c>
      <c r="L2975" s="9">
        <v>6.5207413499999998</v>
      </c>
      <c r="M2975">
        <v>8.0201263425625138E-3</v>
      </c>
      <c r="N2975">
        <v>0.34164559871293954</v>
      </c>
      <c r="O2975">
        <f t="shared" si="236"/>
        <v>-2.0958187901390861</v>
      </c>
    </row>
    <row r="2976" spans="1:15" x14ac:dyDescent="0.25">
      <c r="A2976" s="4">
        <v>40443</v>
      </c>
      <c r="B2976" s="7">
        <v>6.5205270000000013</v>
      </c>
      <c r="C2976">
        <f t="shared" si="235"/>
        <v>2974</v>
      </c>
      <c r="D2976" s="9">
        <f t="shared" si="232"/>
        <v>8.0174295953054329E-3</v>
      </c>
      <c r="E2976">
        <f t="shared" si="233"/>
        <v>-2.0959648451200836</v>
      </c>
      <c r="F2976">
        <f t="shared" si="234"/>
        <v>0.34176051482417835</v>
      </c>
      <c r="K2976" s="8">
        <v>40443</v>
      </c>
      <c r="L2976" s="9">
        <v>6.5205270000000013</v>
      </c>
      <c r="M2976">
        <v>8.0174295953054329E-3</v>
      </c>
      <c r="N2976">
        <v>0.34176051482417835</v>
      </c>
      <c r="O2976">
        <f t="shared" si="236"/>
        <v>-2.0959648451200836</v>
      </c>
    </row>
    <row r="2977" spans="1:15" x14ac:dyDescent="0.25">
      <c r="A2977" s="4">
        <v>38748</v>
      </c>
      <c r="B2977" s="7">
        <v>6.5191796571428577</v>
      </c>
      <c r="C2977">
        <f t="shared" si="235"/>
        <v>2975</v>
      </c>
      <c r="D2977" s="9">
        <f t="shared" si="232"/>
        <v>8.0147346609876838E-3</v>
      </c>
      <c r="E2977">
        <f t="shared" si="233"/>
        <v>-2.0961108509987163</v>
      </c>
      <c r="F2977">
        <f t="shared" si="234"/>
        <v>0.34187543093541717</v>
      </c>
      <c r="K2977" s="8">
        <v>38748</v>
      </c>
      <c r="L2977" s="9">
        <v>6.5191796571428577</v>
      </c>
      <c r="M2977">
        <v>8.0147346609876838E-3</v>
      </c>
      <c r="N2977">
        <v>0.34187543093541717</v>
      </c>
      <c r="O2977">
        <f t="shared" si="236"/>
        <v>-2.0961108509987163</v>
      </c>
    </row>
    <row r="2978" spans="1:15" x14ac:dyDescent="0.25">
      <c r="A2978" s="4">
        <v>36639</v>
      </c>
      <c r="B2978" s="7">
        <v>6.5168830500000015</v>
      </c>
      <c r="C2978">
        <f t="shared" si="235"/>
        <v>2976</v>
      </c>
      <c r="D2978" s="9">
        <f t="shared" si="232"/>
        <v>8.0120415377817056E-3</v>
      </c>
      <c r="E2978">
        <f t="shared" si="233"/>
        <v>-2.0962568078079893</v>
      </c>
      <c r="F2978">
        <f t="shared" si="234"/>
        <v>0.34199034704665593</v>
      </c>
      <c r="K2978" s="8">
        <v>36639</v>
      </c>
      <c r="L2978" s="9">
        <v>6.5168830500000015</v>
      </c>
      <c r="M2978">
        <v>8.0120415377817056E-3</v>
      </c>
      <c r="N2978">
        <v>0.34199034704665593</v>
      </c>
      <c r="O2978">
        <f t="shared" si="236"/>
        <v>-2.0962568078079893</v>
      </c>
    </row>
    <row r="2979" spans="1:15" x14ac:dyDescent="0.25">
      <c r="A2979" s="4">
        <v>36117</v>
      </c>
      <c r="B2979" s="7">
        <v>6.5166686999999994</v>
      </c>
      <c r="C2979">
        <f t="shared" si="235"/>
        <v>2977</v>
      </c>
      <c r="D2979" s="9">
        <f t="shared" si="232"/>
        <v>8.0093502238623958E-3</v>
      </c>
      <c r="E2979">
        <f t="shared" si="233"/>
        <v>-2.0964027155808731</v>
      </c>
      <c r="F2979">
        <f t="shared" si="234"/>
        <v>0.34210526315789475</v>
      </c>
      <c r="K2979" s="8">
        <v>36117</v>
      </c>
      <c r="L2979" s="9">
        <v>6.5166686999999994</v>
      </c>
      <c r="M2979">
        <v>8.0093502238623958E-3</v>
      </c>
      <c r="N2979">
        <v>0.34210526315789475</v>
      </c>
      <c r="O2979">
        <f t="shared" si="236"/>
        <v>-2.0964027155808731</v>
      </c>
    </row>
    <row r="2980" spans="1:15" x14ac:dyDescent="0.25">
      <c r="A2980" s="4">
        <v>37077</v>
      </c>
      <c r="B2980" s="7">
        <v>6.5162400000000016</v>
      </c>
      <c r="C2980">
        <f t="shared" si="235"/>
        <v>2978</v>
      </c>
      <c r="D2980" s="9">
        <f t="shared" si="232"/>
        <v>8.0066607174071047E-3</v>
      </c>
      <c r="E2980">
        <f t="shared" si="233"/>
        <v>-2.0965485743503054</v>
      </c>
      <c r="F2980">
        <f t="shared" si="234"/>
        <v>0.34222017926913351</v>
      </c>
      <c r="K2980" s="8">
        <v>37077</v>
      </c>
      <c r="L2980" s="9">
        <v>6.5162400000000016</v>
      </c>
      <c r="M2980">
        <v>8.0066607174071047E-3</v>
      </c>
      <c r="N2980">
        <v>0.34222017926913351</v>
      </c>
      <c r="O2980">
        <f t="shared" si="236"/>
        <v>-2.0965485743503054</v>
      </c>
    </row>
    <row r="2981" spans="1:15" x14ac:dyDescent="0.25">
      <c r="A2981" s="4">
        <v>37549</v>
      </c>
      <c r="B2981" s="7">
        <v>6.5151253800000006</v>
      </c>
      <c r="C2981">
        <f t="shared" si="235"/>
        <v>2979</v>
      </c>
      <c r="D2981" s="9">
        <f t="shared" si="232"/>
        <v>8.0039730165956217E-3</v>
      </c>
      <c r="E2981">
        <f t="shared" si="233"/>
        <v>-2.0966943841491918</v>
      </c>
      <c r="F2981">
        <f t="shared" si="234"/>
        <v>0.34233509538037232</v>
      </c>
      <c r="K2981" s="8">
        <v>37549</v>
      </c>
      <c r="L2981" s="9">
        <v>6.5151253800000006</v>
      </c>
      <c r="M2981">
        <v>8.0039730165956217E-3</v>
      </c>
      <c r="N2981">
        <v>0.34233509538037232</v>
      </c>
      <c r="O2981">
        <f t="shared" si="236"/>
        <v>-2.0966943841491918</v>
      </c>
    </row>
    <row r="2982" spans="1:15" x14ac:dyDescent="0.25">
      <c r="A2982" s="4">
        <v>34272</v>
      </c>
      <c r="B2982" s="7">
        <v>6.5125960500000009</v>
      </c>
      <c r="C2982">
        <f t="shared" si="235"/>
        <v>2980</v>
      </c>
      <c r="D2982" s="9">
        <f t="shared" si="232"/>
        <v>8.0012871196101856E-3</v>
      </c>
      <c r="E2982">
        <f t="shared" si="233"/>
        <v>-2.0968401450104035</v>
      </c>
      <c r="F2982">
        <f t="shared" si="234"/>
        <v>0.34245001149161114</v>
      </c>
      <c r="K2982" s="8">
        <v>34272</v>
      </c>
      <c r="L2982" s="9">
        <v>6.5125960500000009</v>
      </c>
      <c r="M2982">
        <v>8.0012871196101856E-3</v>
      </c>
      <c r="N2982">
        <v>0.34245001149161114</v>
      </c>
      <c r="O2982">
        <f t="shared" si="236"/>
        <v>-2.0968401450104035</v>
      </c>
    </row>
    <row r="2983" spans="1:15" x14ac:dyDescent="0.25">
      <c r="A2983" s="4">
        <v>34364</v>
      </c>
      <c r="B2983" s="7">
        <v>6.5125960499999991</v>
      </c>
      <c r="C2983">
        <f t="shared" si="235"/>
        <v>2981</v>
      </c>
      <c r="D2983" s="9">
        <f t="shared" si="232"/>
        <v>7.9986030246354759E-3</v>
      </c>
      <c r="E2983">
        <f t="shared" si="233"/>
        <v>-2.096985856966779</v>
      </c>
      <c r="F2983">
        <f t="shared" si="234"/>
        <v>0.3425649276028499</v>
      </c>
      <c r="K2983" s="8">
        <v>34364</v>
      </c>
      <c r="L2983" s="9">
        <v>6.5125960499999991</v>
      </c>
      <c r="M2983">
        <v>7.9986030246354759E-3</v>
      </c>
      <c r="N2983">
        <v>0.3425649276028499</v>
      </c>
      <c r="O2983">
        <f t="shared" si="236"/>
        <v>-2.096985856966779</v>
      </c>
    </row>
    <row r="2984" spans="1:15" x14ac:dyDescent="0.25">
      <c r="A2984" s="4">
        <v>40651</v>
      </c>
      <c r="B2984" s="7">
        <v>6.5087377500000008</v>
      </c>
      <c r="C2984">
        <f t="shared" si="235"/>
        <v>2982</v>
      </c>
      <c r="D2984" s="9">
        <f t="shared" si="232"/>
        <v>7.9959207298586042E-3</v>
      </c>
      <c r="E2984">
        <f t="shared" si="233"/>
        <v>-2.097131520051124</v>
      </c>
      <c r="F2984">
        <f t="shared" si="234"/>
        <v>0.34267984371408872</v>
      </c>
      <c r="K2984" s="8">
        <v>40651</v>
      </c>
      <c r="L2984" s="9">
        <v>6.5087377500000008</v>
      </c>
      <c r="M2984">
        <v>7.9959207298586042E-3</v>
      </c>
      <c r="N2984">
        <v>0.34267984371408872</v>
      </c>
      <c r="O2984">
        <f t="shared" si="236"/>
        <v>-2.097131520051124</v>
      </c>
    </row>
    <row r="2985" spans="1:15" x14ac:dyDescent="0.25">
      <c r="A2985" s="4">
        <v>41547</v>
      </c>
      <c r="B2985" s="7">
        <v>6.5085234000000014</v>
      </c>
      <c r="C2985">
        <f t="shared" si="235"/>
        <v>2983</v>
      </c>
      <c r="D2985" s="9">
        <f t="shared" si="232"/>
        <v>7.993240233469109E-3</v>
      </c>
      <c r="E2985">
        <f t="shared" si="233"/>
        <v>-2.0972771342962111</v>
      </c>
      <c r="F2985">
        <f t="shared" si="234"/>
        <v>0.34279475982532753</v>
      </c>
      <c r="K2985" s="8">
        <v>41547</v>
      </c>
      <c r="L2985" s="9">
        <v>6.5085234000000014</v>
      </c>
      <c r="M2985">
        <v>7.993240233469109E-3</v>
      </c>
      <c r="N2985">
        <v>0.34279475982532753</v>
      </c>
      <c r="O2985">
        <f t="shared" si="236"/>
        <v>-2.0972771342962111</v>
      </c>
    </row>
    <row r="2986" spans="1:15" x14ac:dyDescent="0.25">
      <c r="A2986" s="4">
        <v>36870</v>
      </c>
      <c r="B2986" s="7">
        <v>6.5083090500000012</v>
      </c>
      <c r="C2986">
        <f t="shared" si="235"/>
        <v>2984</v>
      </c>
      <c r="D2986" s="9">
        <f t="shared" si="232"/>
        <v>7.9905615336589662E-3</v>
      </c>
      <c r="E2986">
        <f t="shared" si="233"/>
        <v>-2.0974226997347793</v>
      </c>
      <c r="F2986">
        <f t="shared" si="234"/>
        <v>0.34290967593656629</v>
      </c>
      <c r="K2986" s="8">
        <v>36870</v>
      </c>
      <c r="L2986" s="9">
        <v>6.5083090500000012</v>
      </c>
      <c r="M2986">
        <v>7.9905615336589662E-3</v>
      </c>
      <c r="N2986">
        <v>0.34290967593656629</v>
      </c>
      <c r="O2986">
        <f t="shared" si="236"/>
        <v>-2.0974226997347793</v>
      </c>
    </row>
    <row r="2987" spans="1:15" x14ac:dyDescent="0.25">
      <c r="A2987" s="4">
        <v>36889</v>
      </c>
      <c r="B2987" s="7">
        <v>6.5083090500000012</v>
      </c>
      <c r="C2987">
        <f t="shared" si="235"/>
        <v>2985</v>
      </c>
      <c r="D2987" s="9">
        <f t="shared" si="232"/>
        <v>7.9878846286225644E-3</v>
      </c>
      <c r="E2987">
        <f t="shared" si="233"/>
        <v>-2.0975682163995359</v>
      </c>
      <c r="F2987">
        <f t="shared" si="234"/>
        <v>0.34302459204780511</v>
      </c>
      <c r="K2987" s="8">
        <v>36889</v>
      </c>
      <c r="L2987" s="9">
        <v>6.5083090500000012</v>
      </c>
      <c r="M2987">
        <v>7.9878846286225644E-3</v>
      </c>
      <c r="N2987">
        <v>0.34302459204780511</v>
      </c>
      <c r="O2987">
        <f t="shared" si="236"/>
        <v>-2.0975682163995359</v>
      </c>
    </row>
    <row r="2988" spans="1:15" x14ac:dyDescent="0.25">
      <c r="A2988" s="4">
        <v>38395</v>
      </c>
      <c r="B2988" s="7">
        <v>6.5080947000000018</v>
      </c>
      <c r="C2988">
        <f t="shared" si="235"/>
        <v>2986</v>
      </c>
      <c r="D2988" s="9">
        <f t="shared" si="232"/>
        <v>7.9852095165567176E-3</v>
      </c>
      <c r="E2988">
        <f t="shared" si="233"/>
        <v>-2.0977136843231547</v>
      </c>
      <c r="F2988">
        <f t="shared" si="234"/>
        <v>0.34313950815904387</v>
      </c>
      <c r="K2988" s="8">
        <v>38395</v>
      </c>
      <c r="L2988" s="9">
        <v>6.5080947000000018</v>
      </c>
      <c r="M2988">
        <v>7.9852095165567176E-3</v>
      </c>
      <c r="N2988">
        <v>0.34313950815904387</v>
      </c>
      <c r="O2988">
        <f t="shared" si="236"/>
        <v>-2.0977136843231547</v>
      </c>
    </row>
    <row r="2989" spans="1:15" x14ac:dyDescent="0.25">
      <c r="A2989" s="4">
        <v>38257</v>
      </c>
      <c r="B2989" s="7">
        <v>6.5044507500000011</v>
      </c>
      <c r="C2989">
        <f t="shared" si="235"/>
        <v>2987</v>
      </c>
      <c r="D2989" s="9">
        <f t="shared" si="232"/>
        <v>7.9825361956606493E-3</v>
      </c>
      <c r="E2989">
        <f t="shared" si="233"/>
        <v>-2.0978591035382763</v>
      </c>
      <c r="F2989">
        <f t="shared" si="234"/>
        <v>0.34325442427028269</v>
      </c>
      <c r="K2989" s="8">
        <v>38257</v>
      </c>
      <c r="L2989" s="9">
        <v>6.5044507500000011</v>
      </c>
      <c r="M2989">
        <v>7.9825361956606493E-3</v>
      </c>
      <c r="N2989">
        <v>0.34325442427028269</v>
      </c>
      <c r="O2989">
        <f t="shared" si="236"/>
        <v>-2.0978591035382763</v>
      </c>
    </row>
    <row r="2990" spans="1:15" x14ac:dyDescent="0.25">
      <c r="A2990" s="4">
        <v>40081</v>
      </c>
      <c r="B2990" s="7">
        <v>6.5044507499999984</v>
      </c>
      <c r="C2990">
        <f t="shared" si="235"/>
        <v>2988</v>
      </c>
      <c r="D2990" s="9">
        <f t="shared" si="232"/>
        <v>7.9798646641359959E-3</v>
      </c>
      <c r="E2990">
        <f t="shared" si="233"/>
        <v>-2.0980044740775092</v>
      </c>
      <c r="F2990">
        <f t="shared" si="234"/>
        <v>0.3433693403815215</v>
      </c>
      <c r="K2990" s="8">
        <v>40081</v>
      </c>
      <c r="L2990" s="9">
        <v>6.5044507499999984</v>
      </c>
      <c r="M2990">
        <v>7.9798646641359959E-3</v>
      </c>
      <c r="N2990">
        <v>0.3433693403815215</v>
      </c>
      <c r="O2990">
        <f t="shared" si="236"/>
        <v>-2.0980044740775092</v>
      </c>
    </row>
    <row r="2991" spans="1:15" x14ac:dyDescent="0.25">
      <c r="A2991" s="4">
        <v>34370</v>
      </c>
      <c r="B2991" s="7">
        <v>6.5042363999999999</v>
      </c>
      <c r="C2991">
        <f t="shared" si="235"/>
        <v>2989</v>
      </c>
      <c r="D2991" s="9">
        <f t="shared" si="232"/>
        <v>7.9771949201868034E-3</v>
      </c>
      <c r="E2991">
        <f t="shared" si="233"/>
        <v>-2.0981497959734288</v>
      </c>
      <c r="F2991">
        <f t="shared" si="234"/>
        <v>0.34348425649276026</v>
      </c>
      <c r="K2991" s="8">
        <v>34370</v>
      </c>
      <c r="L2991" s="9">
        <v>6.5042363999999999</v>
      </c>
      <c r="M2991">
        <v>7.9771949201868034E-3</v>
      </c>
      <c r="N2991">
        <v>0.34348425649276026</v>
      </c>
      <c r="O2991">
        <f t="shared" si="236"/>
        <v>-2.0981497959734288</v>
      </c>
    </row>
    <row r="2992" spans="1:15" x14ac:dyDescent="0.25">
      <c r="A2992" s="4">
        <v>38338</v>
      </c>
      <c r="B2992" s="7">
        <v>6.5042363999999999</v>
      </c>
      <c r="C2992">
        <f t="shared" si="235"/>
        <v>2990</v>
      </c>
      <c r="D2992" s="9">
        <f t="shared" si="232"/>
        <v>7.974526962019517E-3</v>
      </c>
      <c r="E2992">
        <f t="shared" si="233"/>
        <v>-2.0982950692585778</v>
      </c>
      <c r="F2992">
        <f t="shared" si="234"/>
        <v>0.34359917260399908</v>
      </c>
      <c r="K2992" s="8">
        <v>38338</v>
      </c>
      <c r="L2992" s="9">
        <v>6.5042363999999999</v>
      </c>
      <c r="M2992">
        <v>7.974526962019517E-3</v>
      </c>
      <c r="N2992">
        <v>0.34359917260399908</v>
      </c>
      <c r="O2992">
        <f t="shared" si="236"/>
        <v>-2.0982950692585778</v>
      </c>
    </row>
    <row r="2993" spans="1:15" x14ac:dyDescent="0.25">
      <c r="A2993" s="4">
        <v>41680</v>
      </c>
      <c r="B2993" s="7">
        <v>6.5038077000000021</v>
      </c>
      <c r="C2993">
        <f t="shared" si="235"/>
        <v>2991</v>
      </c>
      <c r="D2993" s="9">
        <f t="shared" si="232"/>
        <v>7.9718607878429808E-3</v>
      </c>
      <c r="E2993">
        <f t="shared" si="233"/>
        <v>-2.0984402939654663</v>
      </c>
      <c r="F2993">
        <f t="shared" si="234"/>
        <v>0.3437140887152379</v>
      </c>
      <c r="K2993" s="8">
        <v>41680</v>
      </c>
      <c r="L2993" s="9">
        <v>6.5038077000000021</v>
      </c>
      <c r="M2993">
        <v>7.9718607878429808E-3</v>
      </c>
      <c r="N2993">
        <v>0.3437140887152379</v>
      </c>
      <c r="O2993">
        <f t="shared" si="236"/>
        <v>-2.0984402939654663</v>
      </c>
    </row>
    <row r="2994" spans="1:15" x14ac:dyDescent="0.25">
      <c r="A2994" s="4">
        <v>41637</v>
      </c>
      <c r="B2994" s="7">
        <v>6.5038076999999994</v>
      </c>
      <c r="C2994">
        <f t="shared" si="235"/>
        <v>2992</v>
      </c>
      <c r="D2994" s="9">
        <f t="shared" si="232"/>
        <v>7.9691963958684348E-3</v>
      </c>
      <c r="E2994">
        <f t="shared" si="233"/>
        <v>-2.0985854701265718</v>
      </c>
      <c r="F2994">
        <f t="shared" si="234"/>
        <v>0.34382900482647666</v>
      </c>
      <c r="K2994" s="8">
        <v>41637</v>
      </c>
      <c r="L2994" s="9">
        <v>6.5038076999999994</v>
      </c>
      <c r="M2994">
        <v>7.9691963958684348E-3</v>
      </c>
      <c r="N2994">
        <v>0.34382900482647666</v>
      </c>
      <c r="O2994">
        <f t="shared" si="236"/>
        <v>-2.0985854701265718</v>
      </c>
    </row>
    <row r="2995" spans="1:15" x14ac:dyDescent="0.25">
      <c r="A2995" s="4">
        <v>38870</v>
      </c>
      <c r="B2995" s="7">
        <v>6.5035933500000018</v>
      </c>
      <c r="C2995">
        <f t="shared" si="235"/>
        <v>2993</v>
      </c>
      <c r="D2995" s="9">
        <f t="shared" si="232"/>
        <v>7.9665337843095076E-3</v>
      </c>
      <c r="E2995">
        <f t="shared" si="233"/>
        <v>-2.0987305977743396</v>
      </c>
      <c r="F2995">
        <f t="shared" si="234"/>
        <v>0.34394392093771547</v>
      </c>
      <c r="K2995" s="8">
        <v>38870</v>
      </c>
      <c r="L2995" s="9">
        <v>6.5035933500000018</v>
      </c>
      <c r="M2995">
        <v>7.9665337843095076E-3</v>
      </c>
      <c r="N2995">
        <v>0.34394392093771547</v>
      </c>
      <c r="O2995">
        <f t="shared" si="236"/>
        <v>-2.0987305977743396</v>
      </c>
    </row>
    <row r="2996" spans="1:15" x14ac:dyDescent="0.25">
      <c r="A2996" s="4">
        <v>36303</v>
      </c>
      <c r="B2996" s="7">
        <v>6.5001637499999996</v>
      </c>
      <c r="C2996">
        <f t="shared" si="235"/>
        <v>2994</v>
      </c>
      <c r="D2996" s="9">
        <f t="shared" si="232"/>
        <v>7.9638729513822164E-3</v>
      </c>
      <c r="E2996">
        <f t="shared" si="233"/>
        <v>-2.0988756769411818</v>
      </c>
      <c r="F2996">
        <f t="shared" si="234"/>
        <v>0.34405883704895424</v>
      </c>
      <c r="K2996" s="8">
        <v>36303</v>
      </c>
      <c r="L2996" s="9">
        <v>6.5001637499999996</v>
      </c>
      <c r="M2996">
        <v>7.9638729513822164E-3</v>
      </c>
      <c r="N2996">
        <v>0.34405883704895424</v>
      </c>
      <c r="O2996">
        <f t="shared" si="236"/>
        <v>-2.0988756769411818</v>
      </c>
    </row>
    <row r="2997" spans="1:15" x14ac:dyDescent="0.25">
      <c r="A2997" s="4">
        <v>41834</v>
      </c>
      <c r="B2997" s="7">
        <v>6.4997350500000017</v>
      </c>
      <c r="C2997">
        <f t="shared" si="235"/>
        <v>2995</v>
      </c>
      <c r="D2997" s="9">
        <f t="shared" si="232"/>
        <v>7.9612138953049603E-3</v>
      </c>
      <c r="E2997">
        <f t="shared" si="233"/>
        <v>-2.0990207076594785</v>
      </c>
      <c r="F2997">
        <f t="shared" si="234"/>
        <v>0.34417375316019305</v>
      </c>
      <c r="K2997" s="8">
        <v>41834</v>
      </c>
      <c r="L2997" s="9">
        <v>6.4997350500000017</v>
      </c>
      <c r="M2997">
        <v>7.9612138953049603E-3</v>
      </c>
      <c r="N2997">
        <v>0.34417375316019305</v>
      </c>
      <c r="O2997">
        <f t="shared" si="236"/>
        <v>-2.0990207076594785</v>
      </c>
    </row>
    <row r="2998" spans="1:15" x14ac:dyDescent="0.25">
      <c r="A2998" s="4">
        <v>34320</v>
      </c>
      <c r="B2998" s="7">
        <v>6.49973505</v>
      </c>
      <c r="C2998">
        <f t="shared" si="235"/>
        <v>2996</v>
      </c>
      <c r="D2998" s="9">
        <f t="shared" si="232"/>
        <v>7.9585566142985169E-3</v>
      </c>
      <c r="E2998">
        <f t="shared" si="233"/>
        <v>-2.0991656899615769</v>
      </c>
      <c r="F2998">
        <f t="shared" si="234"/>
        <v>0.34428866927143187</v>
      </c>
      <c r="K2998" s="8">
        <v>34320</v>
      </c>
      <c r="L2998" s="9">
        <v>6.49973505</v>
      </c>
      <c r="M2998">
        <v>7.9585566142985169E-3</v>
      </c>
      <c r="N2998">
        <v>0.34428866927143187</v>
      </c>
      <c r="O2998">
        <f t="shared" si="236"/>
        <v>-2.0991656899615769</v>
      </c>
    </row>
    <row r="2999" spans="1:15" x14ac:dyDescent="0.25">
      <c r="A2999" s="4">
        <v>37257</v>
      </c>
      <c r="B2999" s="7">
        <v>6.4958767499999999</v>
      </c>
      <c r="C2999">
        <f t="shared" si="235"/>
        <v>2997</v>
      </c>
      <c r="D2999" s="9">
        <f t="shared" si="232"/>
        <v>7.9559011065860382E-3</v>
      </c>
      <c r="E2999">
        <f t="shared" si="233"/>
        <v>-2.0993106238797927</v>
      </c>
      <c r="F2999">
        <f t="shared" si="234"/>
        <v>0.34440358538267063</v>
      </c>
      <c r="K2999" s="8">
        <v>37257</v>
      </c>
      <c r="L2999" s="9">
        <v>6.4958767499999999</v>
      </c>
      <c r="M2999">
        <v>7.9559011065860382E-3</v>
      </c>
      <c r="N2999">
        <v>0.34440358538267063</v>
      </c>
      <c r="O2999">
        <f t="shared" si="236"/>
        <v>-2.0993106238797927</v>
      </c>
    </row>
    <row r="3000" spans="1:15" x14ac:dyDescent="0.25">
      <c r="A3000" s="4">
        <v>41748</v>
      </c>
      <c r="B3000" s="7">
        <v>6.4956624000000023</v>
      </c>
      <c r="C3000">
        <f t="shared" si="235"/>
        <v>2998</v>
      </c>
      <c r="D3000" s="9">
        <f t="shared" si="232"/>
        <v>7.9532473703930479E-3</v>
      </c>
      <c r="E3000">
        <f t="shared" si="233"/>
        <v>-2.0994555094464089</v>
      </c>
      <c r="F3000">
        <f t="shared" si="234"/>
        <v>0.34451850149390945</v>
      </c>
      <c r="K3000" s="8">
        <v>41748</v>
      </c>
      <c r="L3000" s="9">
        <v>6.4956624000000023</v>
      </c>
      <c r="M3000">
        <v>7.9532473703930479E-3</v>
      </c>
      <c r="N3000">
        <v>0.34451850149390945</v>
      </c>
      <c r="O3000">
        <f t="shared" si="236"/>
        <v>-2.0994555094464089</v>
      </c>
    </row>
    <row r="3001" spans="1:15" x14ac:dyDescent="0.25">
      <c r="A3001" s="4">
        <v>34977</v>
      </c>
      <c r="B3001" s="7">
        <v>6.4956624000000005</v>
      </c>
      <c r="C3001">
        <f t="shared" si="235"/>
        <v>2999</v>
      </c>
      <c r="D3001" s="9">
        <f t="shared" si="232"/>
        <v>7.9505954039474341E-3</v>
      </c>
      <c r="E3001">
        <f t="shared" si="233"/>
        <v>-2.0996003466936752</v>
      </c>
      <c r="F3001">
        <f t="shared" si="234"/>
        <v>0.34463341760514826</v>
      </c>
      <c r="K3001" s="8">
        <v>34977</v>
      </c>
      <c r="L3001" s="9">
        <v>6.4956624000000005</v>
      </c>
      <c r="M3001">
        <v>7.9505954039474341E-3</v>
      </c>
      <c r="N3001">
        <v>0.34463341760514826</v>
      </c>
      <c r="O3001">
        <f t="shared" si="236"/>
        <v>-2.0996003466936752</v>
      </c>
    </row>
    <row r="3002" spans="1:15" x14ac:dyDescent="0.25">
      <c r="A3002" s="4">
        <v>35348</v>
      </c>
      <c r="B3002" s="7">
        <v>6.4956624000000005</v>
      </c>
      <c r="C3002">
        <f t="shared" si="235"/>
        <v>3000</v>
      </c>
      <c r="D3002" s="9">
        <f t="shared" si="232"/>
        <v>7.9479452054794508E-3</v>
      </c>
      <c r="E3002">
        <f t="shared" si="233"/>
        <v>-2.0997451356538108</v>
      </c>
      <c r="F3002">
        <f t="shared" si="234"/>
        <v>0.34474833371638702</v>
      </c>
      <c r="K3002" s="8">
        <v>35348</v>
      </c>
      <c r="L3002" s="9">
        <v>6.4956624000000005</v>
      </c>
      <c r="M3002">
        <v>7.9479452054794508E-3</v>
      </c>
      <c r="N3002">
        <v>0.34474833371638702</v>
      </c>
      <c r="O3002">
        <f t="shared" si="236"/>
        <v>-2.0997451356538108</v>
      </c>
    </row>
    <row r="3003" spans="1:15" x14ac:dyDescent="0.25">
      <c r="A3003" s="4">
        <v>38358</v>
      </c>
      <c r="B3003" s="7">
        <v>6.4956624000000005</v>
      </c>
      <c r="C3003">
        <f t="shared" si="235"/>
        <v>3001</v>
      </c>
      <c r="D3003" s="9">
        <f t="shared" si="232"/>
        <v>7.9452967732217116E-3</v>
      </c>
      <c r="E3003">
        <f t="shared" si="233"/>
        <v>-2.0998898763590006</v>
      </c>
      <c r="F3003">
        <f t="shared" si="234"/>
        <v>0.34486324982762584</v>
      </c>
      <c r="K3003" s="8">
        <v>38358</v>
      </c>
      <c r="L3003" s="9">
        <v>6.4956624000000005</v>
      </c>
      <c r="M3003">
        <v>7.9452967732217116E-3</v>
      </c>
      <c r="N3003">
        <v>0.34486324982762584</v>
      </c>
      <c r="O3003">
        <f t="shared" si="236"/>
        <v>-2.0998898763590006</v>
      </c>
    </row>
    <row r="3004" spans="1:15" x14ac:dyDescent="0.25">
      <c r="A3004" s="4">
        <v>37734</v>
      </c>
      <c r="B3004" s="7">
        <v>6.4954480499999994</v>
      </c>
      <c r="C3004">
        <f t="shared" si="235"/>
        <v>3002</v>
      </c>
      <c r="D3004" s="9">
        <f t="shared" si="232"/>
        <v>7.9426501054091787E-3</v>
      </c>
      <c r="E3004">
        <f t="shared" si="233"/>
        <v>-2.1000345688413997</v>
      </c>
      <c r="F3004">
        <f t="shared" si="234"/>
        <v>0.34497816593886466</v>
      </c>
      <c r="K3004" s="8">
        <v>37734</v>
      </c>
      <c r="L3004" s="9">
        <v>6.4954480499999994</v>
      </c>
      <c r="M3004">
        <v>7.9426501054091787E-3</v>
      </c>
      <c r="N3004">
        <v>0.34497816593886466</v>
      </c>
      <c r="O3004">
        <f t="shared" si="236"/>
        <v>-2.1000345688413997</v>
      </c>
    </row>
    <row r="3005" spans="1:15" x14ac:dyDescent="0.25">
      <c r="A3005" s="4">
        <v>40915</v>
      </c>
      <c r="B3005" s="7">
        <v>6.4952337000000027</v>
      </c>
      <c r="C3005">
        <f t="shared" si="235"/>
        <v>3003</v>
      </c>
      <c r="D3005" s="9">
        <f t="shared" si="232"/>
        <v>7.9400052002791734E-3</v>
      </c>
      <c r="E3005">
        <f t="shared" si="233"/>
        <v>-2.1001792131331292</v>
      </c>
      <c r="F3005">
        <f t="shared" si="234"/>
        <v>0.34509308205010342</v>
      </c>
      <c r="K3005" s="8">
        <v>40915</v>
      </c>
      <c r="L3005" s="9">
        <v>6.4952337000000027</v>
      </c>
      <c r="M3005">
        <v>7.9400052002791734E-3</v>
      </c>
      <c r="N3005">
        <v>0.34509308205010342</v>
      </c>
      <c r="O3005">
        <f t="shared" si="236"/>
        <v>-2.1001792131331292</v>
      </c>
    </row>
    <row r="3006" spans="1:15" x14ac:dyDescent="0.25">
      <c r="A3006" s="4">
        <v>41968</v>
      </c>
      <c r="B3006" s="7">
        <v>6.4952337000000009</v>
      </c>
      <c r="C3006">
        <f t="shared" si="235"/>
        <v>3004</v>
      </c>
      <c r="D3006" s="9">
        <f t="shared" si="232"/>
        <v>7.9373620560713575E-3</v>
      </c>
      <c r="E3006">
        <f t="shared" si="233"/>
        <v>-2.1003238092662788</v>
      </c>
      <c r="F3006">
        <f t="shared" si="234"/>
        <v>0.34520799816134223</v>
      </c>
      <c r="K3006" s="8">
        <v>41968</v>
      </c>
      <c r="L3006" s="9">
        <v>6.4952337000000009</v>
      </c>
      <c r="M3006">
        <v>7.9373620560713575E-3</v>
      </c>
      <c r="N3006">
        <v>0.34520799816134223</v>
      </c>
      <c r="O3006">
        <f t="shared" si="236"/>
        <v>-2.1003238092662788</v>
      </c>
    </row>
    <row r="3007" spans="1:15" x14ac:dyDescent="0.25">
      <c r="A3007" s="4">
        <v>40859</v>
      </c>
      <c r="B3007" s="7">
        <v>6.4920184499999998</v>
      </c>
      <c r="C3007">
        <f t="shared" si="235"/>
        <v>3005</v>
      </c>
      <c r="D3007" s="9">
        <f t="shared" si="232"/>
        <v>7.9347206710277379E-3</v>
      </c>
      <c r="E3007">
        <f t="shared" si="233"/>
        <v>-2.1004683572729066</v>
      </c>
      <c r="F3007">
        <f t="shared" si="234"/>
        <v>0.34532291427258099</v>
      </c>
      <c r="K3007" s="8">
        <v>40859</v>
      </c>
      <c r="L3007" s="9">
        <v>6.4920184499999998</v>
      </c>
      <c r="M3007">
        <v>7.9347206710277379E-3</v>
      </c>
      <c r="N3007">
        <v>0.34532291427258099</v>
      </c>
      <c r="O3007">
        <f t="shared" si="236"/>
        <v>-2.1004683572729066</v>
      </c>
    </row>
    <row r="3008" spans="1:15" x14ac:dyDescent="0.25">
      <c r="A3008" s="4">
        <v>41535</v>
      </c>
      <c r="B3008" s="7">
        <v>6.4915897499999993</v>
      </c>
      <c r="C3008">
        <f t="shared" si="235"/>
        <v>3006</v>
      </c>
      <c r="D3008" s="9">
        <f t="shared" si="232"/>
        <v>7.9320810433926667E-3</v>
      </c>
      <c r="E3008">
        <f t="shared" si="233"/>
        <v>-2.1006128571850375</v>
      </c>
      <c r="F3008">
        <f t="shared" si="234"/>
        <v>0.34543783038381981</v>
      </c>
      <c r="K3008" s="8">
        <v>41535</v>
      </c>
      <c r="L3008" s="9">
        <v>6.4915897499999993</v>
      </c>
      <c r="M3008">
        <v>7.9320810433926667E-3</v>
      </c>
      <c r="N3008">
        <v>0.34543783038381981</v>
      </c>
      <c r="O3008">
        <f t="shared" si="236"/>
        <v>-2.1006128571850375</v>
      </c>
    </row>
    <row r="3009" spans="1:15" x14ac:dyDescent="0.25">
      <c r="A3009" s="4">
        <v>37768</v>
      </c>
      <c r="B3009" s="7">
        <v>6.4911610499999997</v>
      </c>
      <c r="C3009">
        <f t="shared" si="235"/>
        <v>3007</v>
      </c>
      <c r="D3009" s="9">
        <f t="shared" si="232"/>
        <v>7.9294431714128227E-3</v>
      </c>
      <c r="E3009">
        <f t="shared" si="233"/>
        <v>-2.1007573090346656</v>
      </c>
      <c r="F3009">
        <f t="shared" si="234"/>
        <v>0.34555274649505863</v>
      </c>
      <c r="K3009" s="8">
        <v>37768</v>
      </c>
      <c r="L3009" s="9">
        <v>6.4911610499999997</v>
      </c>
      <c r="M3009">
        <v>7.9294431714128227E-3</v>
      </c>
      <c r="N3009">
        <v>0.34555274649505863</v>
      </c>
      <c r="O3009">
        <f t="shared" si="236"/>
        <v>-2.1007573090346656</v>
      </c>
    </row>
    <row r="3010" spans="1:15" x14ac:dyDescent="0.25">
      <c r="A3010" s="4">
        <v>38795</v>
      </c>
      <c r="B3010" s="7">
        <v>6.4910079428571441</v>
      </c>
      <c r="C3010">
        <f t="shared" si="235"/>
        <v>3008</v>
      </c>
      <c r="D3010" s="9">
        <f t="shared" si="232"/>
        <v>7.9268070533372193E-3</v>
      </c>
      <c r="E3010">
        <f t="shared" si="233"/>
        <v>-2.1009017128537528</v>
      </c>
      <c r="F3010">
        <f t="shared" si="234"/>
        <v>0.34566766260629739</v>
      </c>
      <c r="K3010" s="8">
        <v>38795</v>
      </c>
      <c r="L3010" s="9">
        <v>6.4910079428571441</v>
      </c>
      <c r="M3010">
        <v>7.9268070533372193E-3</v>
      </c>
      <c r="N3010">
        <v>0.34566766260629739</v>
      </c>
      <c r="O3010">
        <f t="shared" si="236"/>
        <v>-2.1009017128537528</v>
      </c>
    </row>
    <row r="3011" spans="1:15" x14ac:dyDescent="0.25">
      <c r="A3011" s="4">
        <v>35900</v>
      </c>
      <c r="B3011" s="7">
        <v>6.4909467000000012</v>
      </c>
      <c r="C3011">
        <f t="shared" si="235"/>
        <v>3009</v>
      </c>
      <c r="D3011" s="9">
        <f t="shared" ref="D3011:D3074" si="237">(C$1+1)/C3011/365</f>
        <v>7.9241726874172014E-3</v>
      </c>
      <c r="E3011">
        <f t="shared" ref="E3011:E3074" si="238">LOG(D3011)</f>
        <v>-2.1010460686742287</v>
      </c>
      <c r="F3011">
        <f t="shared" ref="F3011:F3074" si="239">C3011/C$1</f>
        <v>0.3457825787175362</v>
      </c>
      <c r="K3011" s="8">
        <v>35900</v>
      </c>
      <c r="L3011" s="9">
        <v>6.4909467000000012</v>
      </c>
      <c r="M3011">
        <v>7.9241726874172014E-3</v>
      </c>
      <c r="N3011">
        <v>0.3457825787175362</v>
      </c>
      <c r="O3011">
        <f t="shared" si="236"/>
        <v>-2.1010460686742287</v>
      </c>
    </row>
    <row r="3012" spans="1:15" x14ac:dyDescent="0.25">
      <c r="A3012" s="4">
        <v>34594</v>
      </c>
      <c r="B3012" s="7">
        <v>6.4907323500000009</v>
      </c>
      <c r="C3012">
        <f t="shared" ref="C3012:C3075" si="240">C3011+1</f>
        <v>3010</v>
      </c>
      <c r="D3012" s="9">
        <f t="shared" si="237"/>
        <v>7.9215400719064299E-3</v>
      </c>
      <c r="E3012">
        <f t="shared" si="238"/>
        <v>-2.1011903765279913</v>
      </c>
      <c r="F3012">
        <f t="shared" si="239"/>
        <v>0.34589749482877502</v>
      </c>
      <c r="K3012" s="8">
        <v>34594</v>
      </c>
      <c r="L3012" s="9">
        <v>6.4907323500000009</v>
      </c>
      <c r="M3012">
        <v>7.9215400719064299E-3</v>
      </c>
      <c r="N3012">
        <v>0.34589749482877502</v>
      </c>
      <c r="O3012">
        <f t="shared" ref="O3012:O3075" si="241">LOG(M3012)</f>
        <v>-2.1011903765279913</v>
      </c>
    </row>
    <row r="3013" spans="1:15" x14ac:dyDescent="0.25">
      <c r="A3013" s="4">
        <v>39375</v>
      </c>
      <c r="B3013" s="7">
        <v>6.4875171000000007</v>
      </c>
      <c r="C3013">
        <f t="shared" si="240"/>
        <v>3011</v>
      </c>
      <c r="D3013" s="9">
        <f t="shared" si="237"/>
        <v>7.9189092050608954E-3</v>
      </c>
      <c r="E3013">
        <f t="shared" si="238"/>
        <v>-2.1013346364469077</v>
      </c>
      <c r="F3013">
        <f t="shared" si="239"/>
        <v>0.34601241094001378</v>
      </c>
      <c r="K3013" s="8">
        <v>39375</v>
      </c>
      <c r="L3013" s="9">
        <v>6.4875171000000007</v>
      </c>
      <c r="M3013">
        <v>7.9189092050608954E-3</v>
      </c>
      <c r="N3013">
        <v>0.34601241094001378</v>
      </c>
      <c r="O3013">
        <f t="shared" si="241"/>
        <v>-2.1013346364469077</v>
      </c>
    </row>
    <row r="3014" spans="1:15" x14ac:dyDescent="0.25">
      <c r="A3014" s="4">
        <v>39767</v>
      </c>
      <c r="B3014" s="7">
        <v>6.4873027500000022</v>
      </c>
      <c r="C3014">
        <f t="shared" si="240"/>
        <v>3012</v>
      </c>
      <c r="D3014" s="9">
        <f t="shared" si="237"/>
        <v>7.9162800851388954E-3</v>
      </c>
      <c r="E3014">
        <f t="shared" si="238"/>
        <v>-2.1014788484628113</v>
      </c>
      <c r="F3014">
        <f t="shared" si="239"/>
        <v>0.3461273270512526</v>
      </c>
      <c r="K3014" s="8">
        <v>39767</v>
      </c>
      <c r="L3014" s="9">
        <v>6.4873027500000022</v>
      </c>
      <c r="M3014">
        <v>7.9162800851388954E-3</v>
      </c>
      <c r="N3014">
        <v>0.3461273270512526</v>
      </c>
      <c r="O3014">
        <f t="shared" si="241"/>
        <v>-2.1014788484628113</v>
      </c>
    </row>
    <row r="3015" spans="1:15" x14ac:dyDescent="0.25">
      <c r="A3015" s="4">
        <v>40485</v>
      </c>
      <c r="B3015" s="7">
        <v>6.4873027499999996</v>
      </c>
      <c r="C3015">
        <f t="shared" si="240"/>
        <v>3013</v>
      </c>
      <c r="D3015" s="9">
        <f t="shared" si="237"/>
        <v>7.9136527104010472E-3</v>
      </c>
      <c r="E3015">
        <f t="shared" si="238"/>
        <v>-2.1016230126075053</v>
      </c>
      <c r="F3015">
        <f t="shared" si="239"/>
        <v>0.34624224316249136</v>
      </c>
      <c r="K3015" s="8">
        <v>40485</v>
      </c>
      <c r="L3015" s="9">
        <v>6.4873027499999996</v>
      </c>
      <c r="M3015">
        <v>7.9136527104010472E-3</v>
      </c>
      <c r="N3015">
        <v>0.34624224316249136</v>
      </c>
      <c r="O3015">
        <f t="shared" si="241"/>
        <v>-2.1016230126075053</v>
      </c>
    </row>
    <row r="3016" spans="1:15" x14ac:dyDescent="0.25">
      <c r="A3016" s="4">
        <v>42005</v>
      </c>
      <c r="B3016" s="7">
        <v>6.4828386782608698</v>
      </c>
      <c r="C3016">
        <f t="shared" si="240"/>
        <v>3014</v>
      </c>
      <c r="D3016" s="9">
        <f t="shared" si="237"/>
        <v>7.9110270791102714E-3</v>
      </c>
      <c r="E3016">
        <f t="shared" si="238"/>
        <v>-2.1017671289127611</v>
      </c>
      <c r="F3016">
        <f t="shared" si="239"/>
        <v>0.34635715927373018</v>
      </c>
      <c r="K3016" s="8">
        <v>42005</v>
      </c>
      <c r="L3016" s="9">
        <v>6.4828386782608698</v>
      </c>
      <c r="M3016">
        <v>7.9110270791102714E-3</v>
      </c>
      <c r="N3016">
        <v>0.34635715927373018</v>
      </c>
      <c r="O3016">
        <f t="shared" si="241"/>
        <v>-2.1017671289127611</v>
      </c>
    </row>
    <row r="3017" spans="1:15" x14ac:dyDescent="0.25">
      <c r="A3017" s="4">
        <v>40388</v>
      </c>
      <c r="B3017" s="7">
        <v>6.4789430999999995</v>
      </c>
      <c r="C3017">
        <f t="shared" si="240"/>
        <v>3015</v>
      </c>
      <c r="D3017" s="9">
        <f t="shared" si="237"/>
        <v>7.9084031895317927E-3</v>
      </c>
      <c r="E3017">
        <f t="shared" si="238"/>
        <v>-2.1019111974103182</v>
      </c>
      <c r="F3017">
        <f t="shared" si="239"/>
        <v>0.34647207538496899</v>
      </c>
      <c r="K3017" s="8">
        <v>40388</v>
      </c>
      <c r="L3017" s="9">
        <v>6.4789430999999995</v>
      </c>
      <c r="M3017">
        <v>7.9084031895317927E-3</v>
      </c>
      <c r="N3017">
        <v>0.34647207538496899</v>
      </c>
      <c r="O3017">
        <f t="shared" si="241"/>
        <v>-2.1019111974103182</v>
      </c>
    </row>
    <row r="3018" spans="1:15" x14ac:dyDescent="0.25">
      <c r="A3018" s="4">
        <v>41163</v>
      </c>
      <c r="B3018" s="7">
        <v>6.4787287500000028</v>
      </c>
      <c r="C3018">
        <f t="shared" si="240"/>
        <v>3016</v>
      </c>
      <c r="D3018" s="9">
        <f t="shared" si="237"/>
        <v>7.9057810399331425E-3</v>
      </c>
      <c r="E3018">
        <f t="shared" si="238"/>
        <v>-2.1020552181318846</v>
      </c>
      <c r="F3018">
        <f t="shared" si="239"/>
        <v>0.34658699149620775</v>
      </c>
      <c r="K3018" s="8">
        <v>41163</v>
      </c>
      <c r="L3018" s="9">
        <v>6.4787287500000028</v>
      </c>
      <c r="M3018">
        <v>7.9057810399331425E-3</v>
      </c>
      <c r="N3018">
        <v>0.34658699149620775</v>
      </c>
      <c r="O3018">
        <f t="shared" si="241"/>
        <v>-2.1020552181318846</v>
      </c>
    </row>
    <row r="3019" spans="1:15" x14ac:dyDescent="0.25">
      <c r="A3019" s="4">
        <v>39285</v>
      </c>
      <c r="B3019" s="7">
        <v>6.4765852500000012</v>
      </c>
      <c r="C3019">
        <f t="shared" si="240"/>
        <v>3017</v>
      </c>
      <c r="D3019" s="9">
        <f t="shared" si="237"/>
        <v>7.9031606285841424E-3</v>
      </c>
      <c r="E3019">
        <f t="shared" si="238"/>
        <v>-2.1021991911091367</v>
      </c>
      <c r="F3019">
        <f t="shared" si="239"/>
        <v>0.34670190760744657</v>
      </c>
      <c r="K3019" s="8">
        <v>39285</v>
      </c>
      <c r="L3019" s="9">
        <v>6.4765852500000012</v>
      </c>
      <c r="M3019">
        <v>7.9031606285841424E-3</v>
      </c>
      <c r="N3019">
        <v>0.34670190760744657</v>
      </c>
      <c r="O3019">
        <f t="shared" si="241"/>
        <v>-2.1021991911091367</v>
      </c>
    </row>
    <row r="3020" spans="1:15" x14ac:dyDescent="0.25">
      <c r="A3020" s="4">
        <v>37594</v>
      </c>
      <c r="B3020" s="7">
        <v>6.4750847999999994</v>
      </c>
      <c r="C3020">
        <f t="shared" si="240"/>
        <v>3018</v>
      </c>
      <c r="D3020" s="9">
        <f t="shared" si="237"/>
        <v>7.9005419537569108E-3</v>
      </c>
      <c r="E3020">
        <f t="shared" si="238"/>
        <v>-2.102343116373719</v>
      </c>
      <c r="F3020">
        <f t="shared" si="239"/>
        <v>0.34681682371868539</v>
      </c>
      <c r="K3020" s="8">
        <v>37594</v>
      </c>
      <c r="L3020" s="9">
        <v>6.4750847999999994</v>
      </c>
      <c r="M3020">
        <v>7.9005419537569108E-3</v>
      </c>
      <c r="N3020">
        <v>0.34681682371868539</v>
      </c>
      <c r="O3020">
        <f t="shared" si="241"/>
        <v>-2.102343116373719</v>
      </c>
    </row>
    <row r="3021" spans="1:15" x14ac:dyDescent="0.25">
      <c r="A3021" s="4">
        <v>36344</v>
      </c>
      <c r="B3021" s="7">
        <v>6.4748704500000027</v>
      </c>
      <c r="C3021">
        <f t="shared" si="240"/>
        <v>3019</v>
      </c>
      <c r="D3021" s="9">
        <f t="shared" si="237"/>
        <v>7.8979250137258556E-3</v>
      </c>
      <c r="E3021">
        <f t="shared" si="238"/>
        <v>-2.1024869939572457</v>
      </c>
      <c r="F3021">
        <f t="shared" si="239"/>
        <v>0.34693173982992415</v>
      </c>
      <c r="K3021" s="8">
        <v>36344</v>
      </c>
      <c r="L3021" s="9">
        <v>6.4748704500000027</v>
      </c>
      <c r="M3021">
        <v>7.8979250137258556E-3</v>
      </c>
      <c r="N3021">
        <v>0.34693173982992415</v>
      </c>
      <c r="O3021">
        <f t="shared" si="241"/>
        <v>-2.1024869939572457</v>
      </c>
    </row>
    <row r="3022" spans="1:15" x14ac:dyDescent="0.25">
      <c r="A3022" s="4">
        <v>41885</v>
      </c>
      <c r="B3022" s="7">
        <v>6.4748704500000009</v>
      </c>
      <c r="C3022">
        <f t="shared" si="240"/>
        <v>3020</v>
      </c>
      <c r="D3022" s="9">
        <f t="shared" si="237"/>
        <v>7.895309806767668E-3</v>
      </c>
      <c r="E3022">
        <f t="shared" si="238"/>
        <v>-2.1026308238912987</v>
      </c>
      <c r="F3022">
        <f t="shared" si="239"/>
        <v>0.34704665594116296</v>
      </c>
      <c r="K3022" s="8">
        <v>41885</v>
      </c>
      <c r="L3022" s="9">
        <v>6.4748704500000009</v>
      </c>
      <c r="M3022">
        <v>7.895309806767668E-3</v>
      </c>
      <c r="N3022">
        <v>0.34704665594116296</v>
      </c>
      <c r="O3022">
        <f t="shared" si="241"/>
        <v>-2.1026308238912987</v>
      </c>
    </row>
    <row r="3023" spans="1:15" x14ac:dyDescent="0.25">
      <c r="A3023" s="4">
        <v>33860</v>
      </c>
      <c r="B3023" s="7">
        <v>6.4742274000000002</v>
      </c>
      <c r="C3023">
        <f t="shared" si="240"/>
        <v>3021</v>
      </c>
      <c r="D3023" s="9">
        <f t="shared" si="237"/>
        <v>7.8926963311613235E-3</v>
      </c>
      <c r="E3023">
        <f t="shared" si="238"/>
        <v>-2.1027746062074284</v>
      </c>
      <c r="F3023">
        <f t="shared" si="239"/>
        <v>0.34716157205240172</v>
      </c>
      <c r="K3023" s="8">
        <v>33860</v>
      </c>
      <c r="L3023" s="9">
        <v>6.4742274000000002</v>
      </c>
      <c r="M3023">
        <v>7.8926963311613235E-3</v>
      </c>
      <c r="N3023">
        <v>0.34716157205240172</v>
      </c>
      <c r="O3023">
        <f t="shared" si="241"/>
        <v>-2.1027746062074284</v>
      </c>
    </row>
    <row r="3024" spans="1:15" x14ac:dyDescent="0.25">
      <c r="A3024" s="4">
        <v>40274</v>
      </c>
      <c r="B3024" s="7">
        <v>6.4741155652173923</v>
      </c>
      <c r="C3024">
        <f t="shared" si="240"/>
        <v>3022</v>
      </c>
      <c r="D3024" s="9">
        <f t="shared" si="237"/>
        <v>7.8900845851880737E-3</v>
      </c>
      <c r="E3024">
        <f t="shared" si="238"/>
        <v>-2.1029183409371548</v>
      </c>
      <c r="F3024">
        <f t="shared" si="239"/>
        <v>0.34727648816364054</v>
      </c>
      <c r="K3024" s="8">
        <v>40274</v>
      </c>
      <c r="L3024" s="9">
        <v>6.4741155652173923</v>
      </c>
      <c r="M3024">
        <v>7.8900845851880737E-3</v>
      </c>
      <c r="N3024">
        <v>0.34727648816364054</v>
      </c>
      <c r="O3024">
        <f t="shared" si="241"/>
        <v>-2.1029183409371548</v>
      </c>
    </row>
    <row r="3025" spans="1:15" x14ac:dyDescent="0.25">
      <c r="A3025" s="4">
        <v>34908</v>
      </c>
      <c r="B3025" s="7">
        <v>6.4712265000000002</v>
      </c>
      <c r="C3025">
        <f t="shared" si="240"/>
        <v>3023</v>
      </c>
      <c r="D3025" s="9">
        <f t="shared" si="237"/>
        <v>7.8874745671314445E-3</v>
      </c>
      <c r="E3025">
        <f t="shared" si="238"/>
        <v>-2.1030620281119652</v>
      </c>
      <c r="F3025">
        <f t="shared" si="239"/>
        <v>0.34739140427487936</v>
      </c>
      <c r="K3025" s="8">
        <v>34908</v>
      </c>
      <c r="L3025" s="9">
        <v>6.4712265000000002</v>
      </c>
      <c r="M3025">
        <v>7.8874745671314445E-3</v>
      </c>
      <c r="N3025">
        <v>0.34739140427487936</v>
      </c>
      <c r="O3025">
        <f t="shared" si="241"/>
        <v>-2.1030620281119652</v>
      </c>
    </row>
    <row r="3026" spans="1:15" x14ac:dyDescent="0.25">
      <c r="A3026" s="4">
        <v>41312</v>
      </c>
      <c r="B3026" s="7">
        <v>6.4707978000000006</v>
      </c>
      <c r="C3026">
        <f t="shared" si="240"/>
        <v>3024</v>
      </c>
      <c r="D3026" s="9">
        <f t="shared" si="237"/>
        <v>7.8848662752772341E-3</v>
      </c>
      <c r="E3026">
        <f t="shared" si="238"/>
        <v>-2.1032056677633171</v>
      </c>
      <c r="F3026">
        <f t="shared" si="239"/>
        <v>0.34750632038611812</v>
      </c>
      <c r="K3026" s="8">
        <v>41312</v>
      </c>
      <c r="L3026" s="9">
        <v>6.4707978000000006</v>
      </c>
      <c r="M3026">
        <v>7.8848662752772341E-3</v>
      </c>
      <c r="N3026">
        <v>0.34750632038611812</v>
      </c>
      <c r="O3026">
        <f t="shared" si="241"/>
        <v>-2.1032056677633171</v>
      </c>
    </row>
    <row r="3027" spans="1:15" x14ac:dyDescent="0.25">
      <c r="A3027" s="4">
        <v>35496</v>
      </c>
      <c r="B3027" s="7">
        <v>6.4707977999999997</v>
      </c>
      <c r="C3027">
        <f t="shared" si="240"/>
        <v>3025</v>
      </c>
      <c r="D3027" s="9">
        <f t="shared" si="237"/>
        <v>7.8822597079135064E-3</v>
      </c>
      <c r="E3027">
        <f t="shared" si="238"/>
        <v>-2.103349259922636</v>
      </c>
      <c r="F3027">
        <f t="shared" si="239"/>
        <v>0.34762123649735693</v>
      </c>
      <c r="K3027" s="8">
        <v>35496</v>
      </c>
      <c r="L3027" s="9">
        <v>6.4707977999999997</v>
      </c>
      <c r="M3027">
        <v>7.8822597079135064E-3</v>
      </c>
      <c r="N3027">
        <v>0.34762123649735693</v>
      </c>
      <c r="O3027">
        <f t="shared" si="241"/>
        <v>-2.103349259922636</v>
      </c>
    </row>
    <row r="3028" spans="1:15" x14ac:dyDescent="0.25">
      <c r="A3028" s="4">
        <v>37639</v>
      </c>
      <c r="B3028" s="7">
        <v>6.4705834500000003</v>
      </c>
      <c r="C3028">
        <f t="shared" si="240"/>
        <v>3026</v>
      </c>
      <c r="D3028" s="9">
        <f t="shared" si="237"/>
        <v>7.8796548633305874E-3</v>
      </c>
      <c r="E3028">
        <f t="shared" si="238"/>
        <v>-2.1034928046213159</v>
      </c>
      <c r="F3028">
        <f t="shared" si="239"/>
        <v>0.34773615260859575</v>
      </c>
      <c r="K3028" s="8">
        <v>37639</v>
      </c>
      <c r="L3028" s="9">
        <v>6.4705834500000003</v>
      </c>
      <c r="M3028">
        <v>7.8796548633305874E-3</v>
      </c>
      <c r="N3028">
        <v>0.34773615260859575</v>
      </c>
      <c r="O3028">
        <f t="shared" si="241"/>
        <v>-2.1034928046213159</v>
      </c>
    </row>
    <row r="3029" spans="1:15" x14ac:dyDescent="0.25">
      <c r="A3029" s="4">
        <v>38921</v>
      </c>
      <c r="B3029" s="7">
        <v>6.4667251499999994</v>
      </c>
      <c r="C3029">
        <f t="shared" si="240"/>
        <v>3027</v>
      </c>
      <c r="D3029" s="9">
        <f t="shared" si="237"/>
        <v>7.8770517398210615E-3</v>
      </c>
      <c r="E3029">
        <f t="shared" si="238"/>
        <v>-2.1036363018907211</v>
      </c>
      <c r="F3029">
        <f t="shared" si="239"/>
        <v>0.34785106871983451</v>
      </c>
      <c r="K3029" s="8">
        <v>38921</v>
      </c>
      <c r="L3029" s="9">
        <v>6.4667251499999994</v>
      </c>
      <c r="M3029">
        <v>7.8770517398210615E-3</v>
      </c>
      <c r="N3029">
        <v>0.34785106871983451</v>
      </c>
      <c r="O3029">
        <f t="shared" si="241"/>
        <v>-2.1036363018907211</v>
      </c>
    </row>
    <row r="3030" spans="1:15" x14ac:dyDescent="0.25">
      <c r="A3030" s="4">
        <v>34731</v>
      </c>
      <c r="B3030" s="7">
        <v>6.4665108</v>
      </c>
      <c r="C3030">
        <f t="shared" si="240"/>
        <v>3028</v>
      </c>
      <c r="D3030" s="9">
        <f t="shared" si="237"/>
        <v>7.8744503356797738E-3</v>
      </c>
      <c r="E3030">
        <f t="shared" si="238"/>
        <v>-2.1037797517621835</v>
      </c>
      <c r="F3030">
        <f t="shared" si="239"/>
        <v>0.34796598483107333</v>
      </c>
      <c r="K3030" s="8">
        <v>34731</v>
      </c>
      <c r="L3030" s="9">
        <v>6.4665108</v>
      </c>
      <c r="M3030">
        <v>7.8744503356797738E-3</v>
      </c>
      <c r="N3030">
        <v>0.34796598483107333</v>
      </c>
      <c r="O3030">
        <f t="shared" si="241"/>
        <v>-2.1037797517621835</v>
      </c>
    </row>
    <row r="3031" spans="1:15" x14ac:dyDescent="0.25">
      <c r="A3031" s="4">
        <v>38772</v>
      </c>
      <c r="B3031" s="7">
        <v>6.4628668500000002</v>
      </c>
      <c r="C3031">
        <f t="shared" si="240"/>
        <v>3029</v>
      </c>
      <c r="D3031" s="9">
        <f t="shared" si="237"/>
        <v>7.8718506492038154E-3</v>
      </c>
      <c r="E3031">
        <f t="shared" si="238"/>
        <v>-2.103923154267004</v>
      </c>
      <c r="F3031">
        <f t="shared" si="239"/>
        <v>0.34808090094231209</v>
      </c>
      <c r="K3031" s="8">
        <v>38772</v>
      </c>
      <c r="L3031" s="9">
        <v>6.4628668500000002</v>
      </c>
      <c r="M3031">
        <v>7.8718506492038154E-3</v>
      </c>
      <c r="N3031">
        <v>0.34808090094231209</v>
      </c>
      <c r="O3031">
        <f t="shared" si="241"/>
        <v>-2.103923154267004</v>
      </c>
    </row>
    <row r="3032" spans="1:15" x14ac:dyDescent="0.25">
      <c r="A3032" s="4">
        <v>39827</v>
      </c>
      <c r="B3032" s="7">
        <v>6.4624381500000032</v>
      </c>
      <c r="C3032">
        <f t="shared" si="240"/>
        <v>3030</v>
      </c>
      <c r="D3032" s="9">
        <f t="shared" si="237"/>
        <v>7.869252678692526E-3</v>
      </c>
      <c r="E3032">
        <f t="shared" si="238"/>
        <v>-2.104066509436453</v>
      </c>
      <c r="F3032">
        <f t="shared" si="239"/>
        <v>0.3481958170535509</v>
      </c>
      <c r="K3032" s="8">
        <v>39827</v>
      </c>
      <c r="L3032" s="9">
        <v>6.4624381500000032</v>
      </c>
      <c r="M3032">
        <v>7.869252678692526E-3</v>
      </c>
      <c r="N3032">
        <v>0.3481958170535509</v>
      </c>
      <c r="O3032">
        <f t="shared" si="241"/>
        <v>-2.104066509436453</v>
      </c>
    </row>
    <row r="3033" spans="1:15" x14ac:dyDescent="0.25">
      <c r="A3033" s="4">
        <v>41813</v>
      </c>
      <c r="B3033" s="7">
        <v>6.459261872727275</v>
      </c>
      <c r="C3033">
        <f t="shared" si="240"/>
        <v>3031</v>
      </c>
      <c r="D3033" s="9">
        <f t="shared" si="237"/>
        <v>7.866656422447495E-3</v>
      </c>
      <c r="E3033">
        <f t="shared" si="238"/>
        <v>-2.1042098173017703</v>
      </c>
      <c r="F3033">
        <f t="shared" si="239"/>
        <v>0.34831073316478972</v>
      </c>
      <c r="K3033" s="8">
        <v>41813</v>
      </c>
      <c r="L3033" s="9">
        <v>6.459261872727275</v>
      </c>
      <c r="M3033">
        <v>7.866656422447495E-3</v>
      </c>
      <c r="N3033">
        <v>0.34831073316478972</v>
      </c>
      <c r="O3033">
        <f t="shared" si="241"/>
        <v>-2.1042098173017703</v>
      </c>
    </row>
    <row r="3034" spans="1:15" x14ac:dyDescent="0.25">
      <c r="A3034" s="4">
        <v>37690</v>
      </c>
      <c r="B3034" s="7">
        <v>6.4585798499999996</v>
      </c>
      <c r="C3034">
        <f t="shared" si="240"/>
        <v>3032</v>
      </c>
      <c r="D3034" s="9">
        <f t="shared" si="237"/>
        <v>7.8640618787725446E-3</v>
      </c>
      <c r="E3034">
        <f t="shared" si="238"/>
        <v>-2.1043530778941641</v>
      </c>
      <c r="F3034">
        <f t="shared" si="239"/>
        <v>0.34842564927602848</v>
      </c>
      <c r="K3034" s="8">
        <v>37690</v>
      </c>
      <c r="L3034" s="9">
        <v>6.4585798499999996</v>
      </c>
      <c r="M3034">
        <v>7.8640618787725446E-3</v>
      </c>
      <c r="N3034">
        <v>0.34842564927602848</v>
      </c>
      <c r="O3034">
        <f t="shared" si="241"/>
        <v>-2.1043530778941641</v>
      </c>
    </row>
    <row r="3035" spans="1:15" x14ac:dyDescent="0.25">
      <c r="A3035" s="4">
        <v>36790</v>
      </c>
      <c r="B3035" s="7">
        <v>6.4583654999999993</v>
      </c>
      <c r="C3035">
        <f t="shared" si="240"/>
        <v>3033</v>
      </c>
      <c r="D3035" s="9">
        <f t="shared" si="237"/>
        <v>7.8614690459737416E-3</v>
      </c>
      <c r="E3035">
        <f t="shared" si="238"/>
        <v>-2.1044962912448115</v>
      </c>
      <c r="F3035">
        <f t="shared" si="239"/>
        <v>0.3485405653872673</v>
      </c>
      <c r="K3035" s="8">
        <v>36790</v>
      </c>
      <c r="L3035" s="9">
        <v>6.4583654999999993</v>
      </c>
      <c r="M3035">
        <v>7.8614690459737416E-3</v>
      </c>
      <c r="N3035">
        <v>0.3485405653872673</v>
      </c>
      <c r="O3035">
        <f t="shared" si="241"/>
        <v>-2.1044962912448115</v>
      </c>
    </row>
    <row r="3036" spans="1:15" x14ac:dyDescent="0.25">
      <c r="A3036" s="4">
        <v>35954</v>
      </c>
      <c r="B3036" s="7">
        <v>6.4581511500000008</v>
      </c>
      <c r="C3036">
        <f t="shared" si="240"/>
        <v>3034</v>
      </c>
      <c r="D3036" s="9">
        <f t="shared" si="237"/>
        <v>7.8588779223593783E-3</v>
      </c>
      <c r="E3036">
        <f t="shared" si="238"/>
        <v>-2.1046394573848599</v>
      </c>
      <c r="F3036">
        <f t="shared" si="239"/>
        <v>0.34865548149850611</v>
      </c>
      <c r="K3036" s="8">
        <v>35954</v>
      </c>
      <c r="L3036" s="9">
        <v>6.4581511500000008</v>
      </c>
      <c r="M3036">
        <v>7.8588779223593783E-3</v>
      </c>
      <c r="N3036">
        <v>0.34865548149850611</v>
      </c>
      <c r="O3036">
        <f t="shared" si="241"/>
        <v>-2.1046394573848599</v>
      </c>
    </row>
    <row r="3037" spans="1:15" x14ac:dyDescent="0.25">
      <c r="A3037" s="4">
        <v>41018</v>
      </c>
      <c r="B3037" s="7">
        <v>6.4566693391304373</v>
      </c>
      <c r="C3037">
        <f t="shared" si="240"/>
        <v>3035</v>
      </c>
      <c r="D3037" s="9">
        <f t="shared" si="237"/>
        <v>7.8562885062399869E-3</v>
      </c>
      <c r="E3037">
        <f t="shared" si="238"/>
        <v>-2.1047825763454244</v>
      </c>
      <c r="F3037">
        <f t="shared" si="239"/>
        <v>0.34877039760974488</v>
      </c>
      <c r="K3037" s="8">
        <v>41018</v>
      </c>
      <c r="L3037" s="9">
        <v>6.4566693391304373</v>
      </c>
      <c r="M3037">
        <v>7.8562885062399869E-3</v>
      </c>
      <c r="N3037">
        <v>0.34877039760974488</v>
      </c>
      <c r="O3037">
        <f t="shared" si="241"/>
        <v>-2.1047825763454244</v>
      </c>
    </row>
    <row r="3038" spans="1:15" x14ac:dyDescent="0.25">
      <c r="A3038" s="4">
        <v>34509</v>
      </c>
      <c r="B3038" s="7">
        <v>6.454507200000001</v>
      </c>
      <c r="C3038">
        <f t="shared" si="240"/>
        <v>3036</v>
      </c>
      <c r="D3038" s="9">
        <f t="shared" si="237"/>
        <v>7.8537007959283128E-3</v>
      </c>
      <c r="E3038">
        <f t="shared" si="238"/>
        <v>-2.1049256481575909</v>
      </c>
      <c r="F3038">
        <f t="shared" si="239"/>
        <v>0.34888531372098369</v>
      </c>
      <c r="K3038" s="8">
        <v>34509</v>
      </c>
      <c r="L3038" s="9">
        <v>6.454507200000001</v>
      </c>
      <c r="M3038">
        <v>7.8537007959283128E-3</v>
      </c>
      <c r="N3038">
        <v>0.34888531372098369</v>
      </c>
      <c r="O3038">
        <f t="shared" si="241"/>
        <v>-2.1049256481575909</v>
      </c>
    </row>
    <row r="3039" spans="1:15" x14ac:dyDescent="0.25">
      <c r="A3039" s="4">
        <v>33967</v>
      </c>
      <c r="B3039" s="7">
        <v>6.4540785000000014</v>
      </c>
      <c r="C3039">
        <f t="shared" si="240"/>
        <v>3037</v>
      </c>
      <c r="D3039" s="9">
        <f t="shared" si="237"/>
        <v>7.851114789739334E-3</v>
      </c>
      <c r="E3039">
        <f t="shared" si="238"/>
        <v>-2.1050686728524135</v>
      </c>
      <c r="F3039">
        <f t="shared" si="239"/>
        <v>0.34900022983222245</v>
      </c>
      <c r="K3039" s="8">
        <v>33967</v>
      </c>
      <c r="L3039" s="9">
        <v>6.4540785000000014</v>
      </c>
      <c r="M3039">
        <v>7.851114789739334E-3</v>
      </c>
      <c r="N3039">
        <v>0.34900022983222245</v>
      </c>
      <c r="O3039">
        <f t="shared" si="241"/>
        <v>-2.1050686728524135</v>
      </c>
    </row>
    <row r="3040" spans="1:15" x14ac:dyDescent="0.25">
      <c r="A3040" s="4">
        <v>37500</v>
      </c>
      <c r="B3040" s="7">
        <v>6.450005850000001</v>
      </c>
      <c r="C3040">
        <f t="shared" si="240"/>
        <v>3038</v>
      </c>
      <c r="D3040" s="9">
        <f t="shared" si="237"/>
        <v>7.8485304859902422E-3</v>
      </c>
      <c r="E3040">
        <f t="shared" si="238"/>
        <v>-2.1052116504609155</v>
      </c>
      <c r="F3040">
        <f t="shared" si="239"/>
        <v>0.34911514594346127</v>
      </c>
      <c r="K3040" s="8">
        <v>37500</v>
      </c>
      <c r="L3040" s="9">
        <v>6.450005850000001</v>
      </c>
      <c r="M3040">
        <v>7.8485304859902422E-3</v>
      </c>
      <c r="N3040">
        <v>0.34911514594346127</v>
      </c>
      <c r="O3040">
        <f t="shared" si="241"/>
        <v>-2.1052116504609155</v>
      </c>
    </row>
    <row r="3041" spans="1:15" x14ac:dyDescent="0.25">
      <c r="A3041" s="4">
        <v>41949</v>
      </c>
      <c r="B3041" s="7">
        <v>6.4461475500000001</v>
      </c>
      <c r="C3041">
        <f t="shared" si="240"/>
        <v>3039</v>
      </c>
      <c r="D3041" s="9">
        <f t="shared" si="237"/>
        <v>7.845947883000446E-3</v>
      </c>
      <c r="E3041">
        <f t="shared" si="238"/>
        <v>-2.1053545810140912</v>
      </c>
      <c r="F3041">
        <f t="shared" si="239"/>
        <v>0.34923006205470009</v>
      </c>
      <c r="K3041" s="8">
        <v>41949</v>
      </c>
      <c r="L3041" s="9">
        <v>6.4461475500000001</v>
      </c>
      <c r="M3041">
        <v>7.845947883000446E-3</v>
      </c>
      <c r="N3041">
        <v>0.34923006205470009</v>
      </c>
      <c r="O3041">
        <f t="shared" si="241"/>
        <v>-2.1053545810140912</v>
      </c>
    </row>
    <row r="3042" spans="1:15" x14ac:dyDescent="0.25">
      <c r="A3042" s="4">
        <v>40113</v>
      </c>
      <c r="B3042" s="7">
        <v>6.4459332000000034</v>
      </c>
      <c r="C3042">
        <f t="shared" si="240"/>
        <v>3040</v>
      </c>
      <c r="D3042" s="9">
        <f t="shared" si="237"/>
        <v>7.843366979091564E-3</v>
      </c>
      <c r="E3042">
        <f t="shared" si="238"/>
        <v>-2.1054974645429021</v>
      </c>
      <c r="F3042">
        <f t="shared" si="239"/>
        <v>0.34934497816593885</v>
      </c>
      <c r="K3042" s="8">
        <v>40113</v>
      </c>
      <c r="L3042" s="9">
        <v>6.4459332000000034</v>
      </c>
      <c r="M3042">
        <v>7.843366979091564E-3</v>
      </c>
      <c r="N3042">
        <v>0.34934497816593885</v>
      </c>
      <c r="O3042">
        <f t="shared" si="241"/>
        <v>-2.1054974645429021</v>
      </c>
    </row>
    <row r="3043" spans="1:15" x14ac:dyDescent="0.25">
      <c r="A3043" s="4">
        <v>34342</v>
      </c>
      <c r="B3043" s="7">
        <v>6.4414318500000016</v>
      </c>
      <c r="C3043">
        <f t="shared" si="240"/>
        <v>3041</v>
      </c>
      <c r="D3043" s="9">
        <f t="shared" si="237"/>
        <v>7.840787772587423E-3</v>
      </c>
      <c r="E3043">
        <f t="shared" si="238"/>
        <v>-2.1056403010782803</v>
      </c>
      <c r="F3043">
        <f t="shared" si="239"/>
        <v>0.34945989427717766</v>
      </c>
      <c r="K3043" s="8">
        <v>34342</v>
      </c>
      <c r="L3043" s="9">
        <v>6.4414318500000016</v>
      </c>
      <c r="M3043">
        <v>7.840787772587423E-3</v>
      </c>
      <c r="N3043">
        <v>0.34945989427717766</v>
      </c>
      <c r="O3043">
        <f t="shared" si="241"/>
        <v>-2.1056403010782803</v>
      </c>
    </row>
    <row r="3044" spans="1:15" x14ac:dyDescent="0.25">
      <c r="A3044" s="4">
        <v>41262</v>
      </c>
      <c r="B3044" s="7">
        <v>6.4414318500000016</v>
      </c>
      <c r="C3044">
        <f t="shared" si="240"/>
        <v>3042</v>
      </c>
      <c r="D3044" s="9">
        <f t="shared" si="237"/>
        <v>7.8382102618140548E-3</v>
      </c>
      <c r="E3044">
        <f t="shared" si="238"/>
        <v>-2.1057830906511277</v>
      </c>
      <c r="F3044">
        <f t="shared" si="239"/>
        <v>0.34957481038841648</v>
      </c>
      <c r="K3044" s="8">
        <v>41262</v>
      </c>
      <c r="L3044" s="9">
        <v>6.4414318500000016</v>
      </c>
      <c r="M3044">
        <v>7.8382102618140548E-3</v>
      </c>
      <c r="N3044">
        <v>0.34957481038841648</v>
      </c>
      <c r="O3044">
        <f t="shared" si="241"/>
        <v>-2.1057830906511277</v>
      </c>
    </row>
    <row r="3045" spans="1:15" x14ac:dyDescent="0.25">
      <c r="A3045" s="4">
        <v>37275</v>
      </c>
      <c r="B3045" s="7">
        <v>6.4412175000000014</v>
      </c>
      <c r="C3045">
        <f t="shared" si="240"/>
        <v>3043</v>
      </c>
      <c r="D3045" s="9">
        <f t="shared" si="237"/>
        <v>7.8356344450996908E-3</v>
      </c>
      <c r="E3045">
        <f t="shared" si="238"/>
        <v>-2.1059258332923152</v>
      </c>
      <c r="F3045">
        <f t="shared" si="239"/>
        <v>0.34968972649965524</v>
      </c>
      <c r="K3045" s="8">
        <v>37275</v>
      </c>
      <c r="L3045" s="9">
        <v>6.4412175000000014</v>
      </c>
      <c r="M3045">
        <v>7.8356344450996908E-3</v>
      </c>
      <c r="N3045">
        <v>0.34968972649965524</v>
      </c>
      <c r="O3045">
        <f t="shared" si="241"/>
        <v>-2.1059258332923152</v>
      </c>
    </row>
    <row r="3046" spans="1:15" x14ac:dyDescent="0.25">
      <c r="A3046" s="4">
        <v>40611</v>
      </c>
      <c r="B3046" s="7">
        <v>6.4410031500000011</v>
      </c>
      <c r="C3046">
        <f t="shared" si="240"/>
        <v>3044</v>
      </c>
      <c r="D3046" s="9">
        <f t="shared" si="237"/>
        <v>7.833060320774755E-3</v>
      </c>
      <c r="E3046">
        <f t="shared" si="238"/>
        <v>-2.1060685290326835</v>
      </c>
      <c r="F3046">
        <f t="shared" si="239"/>
        <v>0.34980464261089406</v>
      </c>
      <c r="K3046" s="8">
        <v>40611</v>
      </c>
      <c r="L3046" s="9">
        <v>6.4410031500000011</v>
      </c>
      <c r="M3046">
        <v>7.833060320774755E-3</v>
      </c>
      <c r="N3046">
        <v>0.34980464261089406</v>
      </c>
      <c r="O3046">
        <f t="shared" si="241"/>
        <v>-2.1060685290326835</v>
      </c>
    </row>
    <row r="3047" spans="1:15" x14ac:dyDescent="0.25">
      <c r="A3047" s="4">
        <v>36460</v>
      </c>
      <c r="B3047" s="7">
        <v>6.4392231130434796</v>
      </c>
      <c r="C3047">
        <f t="shared" si="240"/>
        <v>3045</v>
      </c>
      <c r="D3047" s="9">
        <f t="shared" si="237"/>
        <v>7.830487887171873E-3</v>
      </c>
      <c r="E3047">
        <f t="shared" si="238"/>
        <v>-2.1062111779030426</v>
      </c>
      <c r="F3047">
        <f t="shared" si="239"/>
        <v>0.34991955872213282</v>
      </c>
      <c r="K3047" s="8">
        <v>36460</v>
      </c>
      <c r="L3047" s="9">
        <v>6.4392231130434796</v>
      </c>
      <c r="M3047">
        <v>7.830487887171873E-3</v>
      </c>
      <c r="N3047">
        <v>0.34991955872213282</v>
      </c>
      <c r="O3047">
        <f t="shared" si="241"/>
        <v>-2.1062111779030426</v>
      </c>
    </row>
    <row r="3048" spans="1:15" x14ac:dyDescent="0.25">
      <c r="A3048" s="4">
        <v>37570</v>
      </c>
      <c r="B3048" s="7">
        <v>6.438552104347826</v>
      </c>
      <c r="C3048">
        <f t="shared" si="240"/>
        <v>3046</v>
      </c>
      <c r="D3048" s="9">
        <f t="shared" si="237"/>
        <v>7.8279171426258558E-3</v>
      </c>
      <c r="E3048">
        <f t="shared" si="238"/>
        <v>-2.1063537799341718</v>
      </c>
      <c r="F3048">
        <f t="shared" si="239"/>
        <v>0.35003447483337163</v>
      </c>
      <c r="K3048" s="8">
        <v>37570</v>
      </c>
      <c r="L3048" s="9">
        <v>6.438552104347826</v>
      </c>
      <c r="M3048">
        <v>7.8279171426258558E-3</v>
      </c>
      <c r="N3048">
        <v>0.35003447483337163</v>
      </c>
      <c r="O3048">
        <f t="shared" si="241"/>
        <v>-2.1063537799341718</v>
      </c>
    </row>
    <row r="3049" spans="1:15" x14ac:dyDescent="0.25">
      <c r="A3049" s="4">
        <v>41926</v>
      </c>
      <c r="B3049" s="7">
        <v>6.4377879000000009</v>
      </c>
      <c r="C3049">
        <f t="shared" si="240"/>
        <v>3047</v>
      </c>
      <c r="D3049" s="9">
        <f t="shared" si="237"/>
        <v>7.8253480854736986E-3</v>
      </c>
      <c r="E3049">
        <f t="shared" si="238"/>
        <v>-2.1064963351568218</v>
      </c>
      <c r="F3049">
        <f t="shared" si="239"/>
        <v>0.35014939094461045</v>
      </c>
      <c r="K3049" s="8">
        <v>41926</v>
      </c>
      <c r="L3049" s="9">
        <v>6.4377879000000009</v>
      </c>
      <c r="M3049">
        <v>7.8253480854736986E-3</v>
      </c>
      <c r="N3049">
        <v>0.35014939094461045</v>
      </c>
      <c r="O3049">
        <f t="shared" si="241"/>
        <v>-2.1064963351568218</v>
      </c>
    </row>
    <row r="3050" spans="1:15" x14ac:dyDescent="0.25">
      <c r="A3050" s="4">
        <v>35465</v>
      </c>
      <c r="B3050" s="7">
        <v>6.4373592000000013</v>
      </c>
      <c r="C3050">
        <f t="shared" si="240"/>
        <v>3048</v>
      </c>
      <c r="D3050" s="9">
        <f t="shared" si="237"/>
        <v>7.822780714054579E-3</v>
      </c>
      <c r="E3050">
        <f t="shared" si="238"/>
        <v>-2.1066388436017109</v>
      </c>
      <c r="F3050">
        <f t="shared" si="239"/>
        <v>0.35026430705584921</v>
      </c>
      <c r="K3050" s="8">
        <v>35465</v>
      </c>
      <c r="L3050" s="9">
        <v>6.4373592000000013</v>
      </c>
      <c r="M3050">
        <v>7.822780714054579E-3</v>
      </c>
      <c r="N3050">
        <v>0.35026430705584921</v>
      </c>
      <c r="O3050">
        <f t="shared" si="241"/>
        <v>-2.1066388436017109</v>
      </c>
    </row>
    <row r="3051" spans="1:15" x14ac:dyDescent="0.25">
      <c r="A3051" s="4">
        <v>36409</v>
      </c>
      <c r="B3051" s="7">
        <v>6.4373592000000013</v>
      </c>
      <c r="C3051">
        <f t="shared" si="240"/>
        <v>3049</v>
      </c>
      <c r="D3051" s="9">
        <f t="shared" si="237"/>
        <v>7.8202150267098584E-3</v>
      </c>
      <c r="E3051">
        <f t="shared" si="238"/>
        <v>-2.106781305299529</v>
      </c>
      <c r="F3051">
        <f t="shared" si="239"/>
        <v>0.35037922316708803</v>
      </c>
      <c r="K3051" s="8">
        <v>36409</v>
      </c>
      <c r="L3051" s="9">
        <v>6.4373592000000013</v>
      </c>
      <c r="M3051">
        <v>7.8202150267098584E-3</v>
      </c>
      <c r="N3051">
        <v>0.35037922316708803</v>
      </c>
      <c r="O3051">
        <f t="shared" si="241"/>
        <v>-2.106781305299529</v>
      </c>
    </row>
    <row r="3052" spans="1:15" x14ac:dyDescent="0.25">
      <c r="A3052" s="4">
        <v>35475</v>
      </c>
      <c r="B3052" s="7">
        <v>6.4371448500000001</v>
      </c>
      <c r="C3052">
        <f t="shared" si="240"/>
        <v>3050</v>
      </c>
      <c r="D3052" s="9">
        <f t="shared" si="237"/>
        <v>7.8176510217830668E-3</v>
      </c>
      <c r="E3052">
        <f t="shared" si="238"/>
        <v>-2.1069237202809341</v>
      </c>
      <c r="F3052">
        <f t="shared" si="239"/>
        <v>0.35049413927832684</v>
      </c>
      <c r="K3052" s="8">
        <v>35475</v>
      </c>
      <c r="L3052" s="9">
        <v>6.4371448500000001</v>
      </c>
      <c r="M3052">
        <v>7.8176510217830668E-3</v>
      </c>
      <c r="N3052">
        <v>0.35049413927832684</v>
      </c>
      <c r="O3052">
        <f t="shared" si="241"/>
        <v>-2.1069237202809341</v>
      </c>
    </row>
    <row r="3053" spans="1:15" x14ac:dyDescent="0.25">
      <c r="A3053" s="4">
        <v>34411</v>
      </c>
      <c r="B3053" s="7">
        <v>6.4367161499999987</v>
      </c>
      <c r="C3053">
        <f t="shared" si="240"/>
        <v>3051</v>
      </c>
      <c r="D3053" s="9">
        <f t="shared" si="237"/>
        <v>7.8150886976199128E-3</v>
      </c>
      <c r="E3053">
        <f t="shared" si="238"/>
        <v>-2.1070660885765551</v>
      </c>
      <c r="F3053">
        <f t="shared" si="239"/>
        <v>0.3506090553895656</v>
      </c>
      <c r="K3053" s="8">
        <v>34411</v>
      </c>
      <c r="L3053" s="9">
        <v>6.4367161499999987</v>
      </c>
      <c r="M3053">
        <v>7.8150886976199128E-3</v>
      </c>
      <c r="N3053">
        <v>0.3506090553895656</v>
      </c>
      <c r="O3053">
        <f t="shared" si="241"/>
        <v>-2.1070660885765551</v>
      </c>
    </row>
    <row r="3054" spans="1:15" x14ac:dyDescent="0.25">
      <c r="A3054" s="4">
        <v>36934</v>
      </c>
      <c r="B3054" s="7">
        <v>6.4339295999999999</v>
      </c>
      <c r="C3054">
        <f t="shared" si="240"/>
        <v>3052</v>
      </c>
      <c r="D3054" s="9">
        <f t="shared" si="237"/>
        <v>7.8125280525682683E-3</v>
      </c>
      <c r="E3054">
        <f t="shared" si="238"/>
        <v>-2.107208410216991</v>
      </c>
      <c r="F3054">
        <f t="shared" si="239"/>
        <v>0.35072397150080442</v>
      </c>
      <c r="K3054" s="8">
        <v>36934</v>
      </c>
      <c r="L3054" s="9">
        <v>6.4339295999999999</v>
      </c>
      <c r="M3054">
        <v>7.8125280525682683E-3</v>
      </c>
      <c r="N3054">
        <v>0.35072397150080442</v>
      </c>
      <c r="O3054">
        <f t="shared" si="241"/>
        <v>-2.107208410216991</v>
      </c>
    </row>
    <row r="3055" spans="1:15" x14ac:dyDescent="0.25">
      <c r="A3055" s="4">
        <v>41511</v>
      </c>
      <c r="B3055" s="7">
        <v>6.4332865500000009</v>
      </c>
      <c r="C3055">
        <f t="shared" si="240"/>
        <v>3053</v>
      </c>
      <c r="D3055" s="9">
        <f t="shared" si="237"/>
        <v>7.8099690849781711E-3</v>
      </c>
      <c r="E3055">
        <f t="shared" si="238"/>
        <v>-2.1073506852328099</v>
      </c>
      <c r="F3055">
        <f t="shared" si="239"/>
        <v>0.35083888761204318</v>
      </c>
      <c r="K3055" s="8">
        <v>41511</v>
      </c>
      <c r="L3055" s="9">
        <v>6.4332865500000009</v>
      </c>
      <c r="M3055">
        <v>7.8099690849781711E-3</v>
      </c>
      <c r="N3055">
        <v>0.35083888761204318</v>
      </c>
      <c r="O3055">
        <f t="shared" si="241"/>
        <v>-2.1073506852328099</v>
      </c>
    </row>
    <row r="3056" spans="1:15" x14ac:dyDescent="0.25">
      <c r="A3056" s="4">
        <v>41769</v>
      </c>
      <c r="B3056" s="7">
        <v>6.43328655</v>
      </c>
      <c r="C3056">
        <f t="shared" si="240"/>
        <v>3054</v>
      </c>
      <c r="D3056" s="9">
        <f t="shared" si="237"/>
        <v>7.8074117932018195E-3</v>
      </c>
      <c r="E3056">
        <f t="shared" si="238"/>
        <v>-2.1074929136545504</v>
      </c>
      <c r="F3056">
        <f t="shared" si="239"/>
        <v>0.350953803723282</v>
      </c>
      <c r="K3056" s="8">
        <v>41769</v>
      </c>
      <c r="L3056" s="9">
        <v>6.43328655</v>
      </c>
      <c r="M3056">
        <v>7.8074117932018195E-3</v>
      </c>
      <c r="N3056">
        <v>0.350953803723282</v>
      </c>
      <c r="O3056">
        <f t="shared" si="241"/>
        <v>-2.1074929136545504</v>
      </c>
    </row>
    <row r="3057" spans="1:15" x14ac:dyDescent="0.25">
      <c r="A3057" s="4">
        <v>42227</v>
      </c>
      <c r="B3057" s="7">
        <v>6.4330722000000007</v>
      </c>
      <c r="C3057">
        <f t="shared" si="240"/>
        <v>3055</v>
      </c>
      <c r="D3057" s="9">
        <f t="shared" si="237"/>
        <v>7.8048561755935707E-3</v>
      </c>
      <c r="E3057">
        <f t="shared" si="238"/>
        <v>-2.107635095512721</v>
      </c>
      <c r="F3057">
        <f t="shared" si="239"/>
        <v>0.35106871983452081</v>
      </c>
      <c r="K3057" s="8">
        <v>42227</v>
      </c>
      <c r="L3057" s="9">
        <v>6.4330722000000007</v>
      </c>
      <c r="M3057">
        <v>7.8048561755935707E-3</v>
      </c>
      <c r="N3057">
        <v>0.35106871983452081</v>
      </c>
      <c r="O3057">
        <f t="shared" si="241"/>
        <v>-2.107635095512721</v>
      </c>
    </row>
    <row r="3058" spans="1:15" x14ac:dyDescent="0.25">
      <c r="A3058" s="4">
        <v>35210</v>
      </c>
      <c r="B3058" s="7">
        <v>6.4294282500000008</v>
      </c>
      <c r="C3058">
        <f t="shared" si="240"/>
        <v>3056</v>
      </c>
      <c r="D3058" s="9">
        <f t="shared" si="237"/>
        <v>7.8023022305099337E-3</v>
      </c>
      <c r="E3058">
        <f t="shared" si="238"/>
        <v>-2.1077772308378004</v>
      </c>
      <c r="F3058">
        <f t="shared" si="239"/>
        <v>0.35118363594575958</v>
      </c>
      <c r="K3058" s="8">
        <v>35210</v>
      </c>
      <c r="L3058" s="9">
        <v>6.4294282500000008</v>
      </c>
      <c r="M3058">
        <v>7.8023022305099337E-3</v>
      </c>
      <c r="N3058">
        <v>0.35118363594575958</v>
      </c>
      <c r="O3058">
        <f t="shared" si="241"/>
        <v>-2.1077772308378004</v>
      </c>
    </row>
    <row r="3059" spans="1:15" x14ac:dyDescent="0.25">
      <c r="A3059" s="4">
        <v>35622</v>
      </c>
      <c r="B3059" s="7">
        <v>6.42942825</v>
      </c>
      <c r="C3059">
        <f t="shared" si="240"/>
        <v>3057</v>
      </c>
      <c r="D3059" s="9">
        <f t="shared" si="237"/>
        <v>7.7997499563095696E-3</v>
      </c>
      <c r="E3059">
        <f t="shared" si="238"/>
        <v>-2.1079193196602368</v>
      </c>
      <c r="F3059">
        <f t="shared" si="239"/>
        <v>0.35129855205699839</v>
      </c>
      <c r="K3059" s="8">
        <v>35622</v>
      </c>
      <c r="L3059" s="9">
        <v>6.42942825</v>
      </c>
      <c r="M3059">
        <v>7.7997499563095696E-3</v>
      </c>
      <c r="N3059">
        <v>0.35129855205699839</v>
      </c>
      <c r="O3059">
        <f t="shared" si="241"/>
        <v>-2.1079193196602368</v>
      </c>
    </row>
    <row r="3060" spans="1:15" x14ac:dyDescent="0.25">
      <c r="A3060" s="4">
        <v>35561</v>
      </c>
      <c r="B3060" s="7">
        <v>6.4292139000000015</v>
      </c>
      <c r="C3060">
        <f t="shared" si="240"/>
        <v>3058</v>
      </c>
      <c r="D3060" s="9">
        <f t="shared" si="237"/>
        <v>7.7971993513532879E-3</v>
      </c>
      <c r="E3060">
        <f t="shared" si="238"/>
        <v>-2.1080613620104494</v>
      </c>
      <c r="F3060">
        <f t="shared" si="239"/>
        <v>0.35141346816823721</v>
      </c>
      <c r="K3060" s="8">
        <v>35561</v>
      </c>
      <c r="L3060" s="9">
        <v>6.4292139000000015</v>
      </c>
      <c r="M3060">
        <v>7.7971993513532879E-3</v>
      </c>
      <c r="N3060">
        <v>0.35141346816823721</v>
      </c>
      <c r="O3060">
        <f t="shared" si="241"/>
        <v>-2.1080613620104494</v>
      </c>
    </row>
    <row r="3061" spans="1:15" x14ac:dyDescent="0.25">
      <c r="A3061" s="4">
        <v>39965</v>
      </c>
      <c r="B3061" s="7">
        <v>6.4258029391304339</v>
      </c>
      <c r="C3061">
        <f t="shared" si="240"/>
        <v>3059</v>
      </c>
      <c r="D3061" s="9">
        <f t="shared" si="237"/>
        <v>7.7946504140040396E-3</v>
      </c>
      <c r="E3061">
        <f t="shared" si="238"/>
        <v>-2.1082033579188266</v>
      </c>
      <c r="F3061">
        <f t="shared" si="239"/>
        <v>0.35152838427947597</v>
      </c>
      <c r="K3061" s="8">
        <v>39965</v>
      </c>
      <c r="L3061" s="9">
        <v>6.4258029391304339</v>
      </c>
      <c r="M3061">
        <v>7.7946504140040396E-3</v>
      </c>
      <c r="N3061">
        <v>0.35152838427947597</v>
      </c>
      <c r="O3061">
        <f t="shared" si="241"/>
        <v>-2.1082033579188266</v>
      </c>
    </row>
    <row r="3062" spans="1:15" x14ac:dyDescent="0.25">
      <c r="A3062" s="4">
        <v>41755</v>
      </c>
      <c r="B3062" s="7">
        <v>6.4257843000000001</v>
      </c>
      <c r="C3062">
        <f t="shared" si="240"/>
        <v>3060</v>
      </c>
      <c r="D3062" s="9">
        <f t="shared" si="237"/>
        <v>7.7921031426269145E-3</v>
      </c>
      <c r="E3062">
        <f t="shared" si="238"/>
        <v>-2.1083453074157279</v>
      </c>
      <c r="F3062">
        <f t="shared" si="239"/>
        <v>0.35164330039071479</v>
      </c>
      <c r="K3062" s="8">
        <v>41755</v>
      </c>
      <c r="L3062" s="9">
        <v>6.4257843000000001</v>
      </c>
      <c r="M3062">
        <v>7.7921031426269145E-3</v>
      </c>
      <c r="N3062">
        <v>0.35164330039071479</v>
      </c>
      <c r="O3062">
        <f t="shared" si="241"/>
        <v>-2.1083453074157279</v>
      </c>
    </row>
    <row r="3063" spans="1:15" x14ac:dyDescent="0.25">
      <c r="A3063" s="4">
        <v>40582</v>
      </c>
      <c r="B3063" s="7">
        <v>6.4253556000000014</v>
      </c>
      <c r="C3063">
        <f t="shared" si="240"/>
        <v>3061</v>
      </c>
      <c r="D3063" s="9">
        <f t="shared" si="237"/>
        <v>7.7895575355891398E-3</v>
      </c>
      <c r="E3063">
        <f t="shared" si="238"/>
        <v>-2.1084872105314827</v>
      </c>
      <c r="F3063">
        <f t="shared" si="239"/>
        <v>0.35175821650195355</v>
      </c>
      <c r="K3063" s="8">
        <v>40582</v>
      </c>
      <c r="L3063" s="9">
        <v>6.4253556000000014</v>
      </c>
      <c r="M3063">
        <v>7.7895575355891398E-3</v>
      </c>
      <c r="N3063">
        <v>0.35175821650195355</v>
      </c>
      <c r="O3063">
        <f t="shared" si="241"/>
        <v>-2.1084872105314827</v>
      </c>
    </row>
    <row r="3064" spans="1:15" x14ac:dyDescent="0.25">
      <c r="A3064" s="4">
        <v>39572</v>
      </c>
      <c r="B3064" s="7">
        <v>6.4249269000000009</v>
      </c>
      <c r="C3064">
        <f t="shared" si="240"/>
        <v>3062</v>
      </c>
      <c r="D3064" s="9">
        <f t="shared" si="237"/>
        <v>7.7870135912600762E-3</v>
      </c>
      <c r="E3064">
        <f t="shared" si="238"/>
        <v>-2.1086290672963903</v>
      </c>
      <c r="F3064">
        <f t="shared" si="239"/>
        <v>0.35187313261319236</v>
      </c>
      <c r="K3064" s="8">
        <v>39572</v>
      </c>
      <c r="L3064" s="9">
        <v>6.4249269000000009</v>
      </c>
      <c r="M3064">
        <v>7.7870135912600762E-3</v>
      </c>
      <c r="N3064">
        <v>0.35187313261319236</v>
      </c>
      <c r="O3064">
        <f t="shared" si="241"/>
        <v>-2.1086290672963903</v>
      </c>
    </row>
    <row r="3065" spans="1:15" x14ac:dyDescent="0.25">
      <c r="A3065" s="4">
        <v>34644</v>
      </c>
      <c r="B3065" s="7">
        <v>6.4249268999999991</v>
      </c>
      <c r="C3065">
        <f t="shared" si="240"/>
        <v>3063</v>
      </c>
      <c r="D3065" s="9">
        <f t="shared" si="237"/>
        <v>7.7844713080112166E-3</v>
      </c>
      <c r="E3065">
        <f t="shared" si="238"/>
        <v>-2.1087708777407208</v>
      </c>
      <c r="F3065">
        <f t="shared" si="239"/>
        <v>0.35198804872443118</v>
      </c>
      <c r="K3065" s="8">
        <v>34644</v>
      </c>
      <c r="L3065" s="9">
        <v>6.4249268999999991</v>
      </c>
      <c r="M3065">
        <v>7.7844713080112166E-3</v>
      </c>
      <c r="N3065">
        <v>0.35198804872443118</v>
      </c>
      <c r="O3065">
        <f t="shared" si="241"/>
        <v>-2.1087708777407208</v>
      </c>
    </row>
    <row r="3066" spans="1:15" x14ac:dyDescent="0.25">
      <c r="A3066" s="4">
        <v>38194</v>
      </c>
      <c r="B3066" s="7">
        <v>6.4247125500000006</v>
      </c>
      <c r="C3066">
        <f t="shared" si="240"/>
        <v>3064</v>
      </c>
      <c r="D3066" s="9">
        <f t="shared" si="237"/>
        <v>7.7819306842161727E-3</v>
      </c>
      <c r="E3066">
        <f t="shared" si="238"/>
        <v>-2.1089126418947144</v>
      </c>
      <c r="F3066">
        <f t="shared" si="239"/>
        <v>0.35210296483566994</v>
      </c>
      <c r="K3066" s="8">
        <v>38194</v>
      </c>
      <c r="L3066" s="9">
        <v>6.4247125500000006</v>
      </c>
      <c r="M3066">
        <v>7.7819306842161727E-3</v>
      </c>
      <c r="N3066">
        <v>0.35210296483566994</v>
      </c>
      <c r="O3066">
        <f t="shared" si="241"/>
        <v>-2.1089126418947144</v>
      </c>
    </row>
    <row r="3067" spans="1:15" x14ac:dyDescent="0.25">
      <c r="A3067" s="4">
        <v>41515</v>
      </c>
      <c r="B3067" s="7">
        <v>6.4247125500000006</v>
      </c>
      <c r="C3067">
        <f t="shared" si="240"/>
        <v>3065</v>
      </c>
      <c r="D3067" s="9">
        <f t="shared" si="237"/>
        <v>7.7793917182506864E-3</v>
      </c>
      <c r="E3067">
        <f t="shared" si="238"/>
        <v>-2.109054359788582</v>
      </c>
      <c r="F3067">
        <f t="shared" si="239"/>
        <v>0.35221788094690876</v>
      </c>
      <c r="K3067" s="8">
        <v>41515</v>
      </c>
      <c r="L3067" s="9">
        <v>6.4247125500000006</v>
      </c>
      <c r="M3067">
        <v>7.7793917182506864E-3</v>
      </c>
      <c r="N3067">
        <v>0.35221788094690876</v>
      </c>
      <c r="O3067">
        <f t="shared" si="241"/>
        <v>-2.109054359788582</v>
      </c>
    </row>
    <row r="3068" spans="1:15" x14ac:dyDescent="0.25">
      <c r="A3068" s="4">
        <v>42086</v>
      </c>
      <c r="B3068" s="7">
        <v>6.4244982000000013</v>
      </c>
      <c r="C3068">
        <f t="shared" si="240"/>
        <v>3066</v>
      </c>
      <c r="D3068" s="9">
        <f t="shared" si="237"/>
        <v>7.7768544084926153E-3</v>
      </c>
      <c r="E3068">
        <f t="shared" si="238"/>
        <v>-2.1091960314525044</v>
      </c>
      <c r="F3068">
        <f t="shared" si="239"/>
        <v>0.35233279705814757</v>
      </c>
      <c r="K3068" s="8">
        <v>42086</v>
      </c>
      <c r="L3068" s="9">
        <v>6.4244982000000013</v>
      </c>
      <c r="M3068">
        <v>7.7768544084926153E-3</v>
      </c>
      <c r="N3068">
        <v>0.35233279705814757</v>
      </c>
      <c r="O3068">
        <f t="shared" si="241"/>
        <v>-2.1091960314525044</v>
      </c>
    </row>
    <row r="3069" spans="1:15" x14ac:dyDescent="0.25">
      <c r="A3069" s="4">
        <v>33687</v>
      </c>
      <c r="B3069" s="7">
        <v>6.424283850000001</v>
      </c>
      <c r="C3069">
        <f t="shared" si="240"/>
        <v>3067</v>
      </c>
      <c r="D3069" s="9">
        <f t="shared" si="237"/>
        <v>7.7743187533219288E-3</v>
      </c>
      <c r="E3069">
        <f t="shared" si="238"/>
        <v>-2.1093376569166336</v>
      </c>
      <c r="F3069">
        <f t="shared" si="239"/>
        <v>0.35244771316938633</v>
      </c>
      <c r="K3069" s="8">
        <v>33687</v>
      </c>
      <c r="L3069" s="9">
        <v>6.424283850000001</v>
      </c>
      <c r="M3069">
        <v>7.7743187533219288E-3</v>
      </c>
      <c r="N3069">
        <v>0.35244771316938633</v>
      </c>
      <c r="O3069">
        <f t="shared" si="241"/>
        <v>-2.1093376569166336</v>
      </c>
    </row>
    <row r="3070" spans="1:15" x14ac:dyDescent="0.25">
      <c r="A3070" s="4">
        <v>39429</v>
      </c>
      <c r="B3070" s="7">
        <v>6.4242838499999992</v>
      </c>
      <c r="C3070">
        <f t="shared" si="240"/>
        <v>3068</v>
      </c>
      <c r="D3070" s="9">
        <f t="shared" si="237"/>
        <v>7.7717847511207154E-3</v>
      </c>
      <c r="E3070">
        <f t="shared" si="238"/>
        <v>-2.1094792362110915</v>
      </c>
      <c r="F3070">
        <f t="shared" si="239"/>
        <v>0.35256262928062515</v>
      </c>
      <c r="K3070" s="8">
        <v>39429</v>
      </c>
      <c r="L3070" s="9">
        <v>6.4242838499999992</v>
      </c>
      <c r="M3070">
        <v>7.7717847511207154E-3</v>
      </c>
      <c r="N3070">
        <v>0.35256262928062515</v>
      </c>
      <c r="O3070">
        <f t="shared" si="241"/>
        <v>-2.1094792362110915</v>
      </c>
    </row>
    <row r="3071" spans="1:15" x14ac:dyDescent="0.25">
      <c r="A3071" s="4">
        <v>41554</v>
      </c>
      <c r="B3071" s="7">
        <v>6.4210686000000008</v>
      </c>
      <c r="C3071">
        <f t="shared" si="240"/>
        <v>3069</v>
      </c>
      <c r="D3071" s="9">
        <f t="shared" si="237"/>
        <v>7.7692524002731696E-3</v>
      </c>
      <c r="E3071">
        <f t="shared" si="238"/>
        <v>-2.1096207693659705</v>
      </c>
      <c r="F3071">
        <f t="shared" si="239"/>
        <v>0.35267754539186397</v>
      </c>
      <c r="K3071" s="8">
        <v>41554</v>
      </c>
      <c r="L3071" s="9">
        <v>6.4210686000000008</v>
      </c>
      <c r="M3071">
        <v>7.7692524002731696E-3</v>
      </c>
      <c r="N3071">
        <v>0.35267754539186397</v>
      </c>
      <c r="O3071">
        <f t="shared" si="241"/>
        <v>-2.1096207693659705</v>
      </c>
    </row>
    <row r="3072" spans="1:15" x14ac:dyDescent="0.25">
      <c r="A3072" s="4">
        <v>40024</v>
      </c>
      <c r="B3072" s="7">
        <v>6.4208542500000014</v>
      </c>
      <c r="C3072">
        <f t="shared" si="240"/>
        <v>3070</v>
      </c>
      <c r="D3072" s="9">
        <f t="shared" si="237"/>
        <v>7.7667216991655881E-3</v>
      </c>
      <c r="E3072">
        <f t="shared" si="238"/>
        <v>-2.1097622564113347</v>
      </c>
      <c r="F3072">
        <f t="shared" si="239"/>
        <v>0.35279246150310273</v>
      </c>
      <c r="K3072" s="8">
        <v>40024</v>
      </c>
      <c r="L3072" s="9">
        <v>6.4208542500000014</v>
      </c>
      <c r="M3072">
        <v>7.7667216991655881E-3</v>
      </c>
      <c r="N3072">
        <v>0.35279246150310273</v>
      </c>
      <c r="O3072">
        <f t="shared" si="241"/>
        <v>-2.1097622564113347</v>
      </c>
    </row>
    <row r="3073" spans="1:15" x14ac:dyDescent="0.25">
      <c r="A3073" s="4">
        <v>41374</v>
      </c>
      <c r="B3073" s="7">
        <v>6.4208542500000014</v>
      </c>
      <c r="C3073">
        <f t="shared" si="240"/>
        <v>3071</v>
      </c>
      <c r="D3073" s="9">
        <f t="shared" si="237"/>
        <v>7.7641926461863749E-3</v>
      </c>
      <c r="E3073">
        <f t="shared" si="238"/>
        <v>-2.1099036973772169</v>
      </c>
      <c r="F3073">
        <f t="shared" si="239"/>
        <v>0.35290737761434154</v>
      </c>
      <c r="K3073" s="8">
        <v>41374</v>
      </c>
      <c r="L3073" s="9">
        <v>6.4208542500000014</v>
      </c>
      <c r="M3073">
        <v>7.7641926461863749E-3</v>
      </c>
      <c r="N3073">
        <v>0.35290737761434154</v>
      </c>
      <c r="O3073">
        <f t="shared" si="241"/>
        <v>-2.1099036973772169</v>
      </c>
    </row>
    <row r="3074" spans="1:15" x14ac:dyDescent="0.25">
      <c r="A3074" s="4">
        <v>41567</v>
      </c>
      <c r="B3074" s="7">
        <v>6.4169959500000013</v>
      </c>
      <c r="C3074">
        <f t="shared" si="240"/>
        <v>3072</v>
      </c>
      <c r="D3074" s="9">
        <f t="shared" si="237"/>
        <v>7.7616652397260273E-3</v>
      </c>
      <c r="E3074">
        <f t="shared" si="238"/>
        <v>-2.1100450922936225</v>
      </c>
      <c r="F3074">
        <f t="shared" si="239"/>
        <v>0.35302229372558031</v>
      </c>
      <c r="K3074" s="8">
        <v>41567</v>
      </c>
      <c r="L3074" s="9">
        <v>6.4169959500000013</v>
      </c>
      <c r="M3074">
        <v>7.7616652397260273E-3</v>
      </c>
      <c r="N3074">
        <v>0.35302229372558031</v>
      </c>
      <c r="O3074">
        <f t="shared" si="241"/>
        <v>-2.1100450922936225</v>
      </c>
    </row>
    <row r="3075" spans="1:15" x14ac:dyDescent="0.25">
      <c r="A3075" s="4">
        <v>38662</v>
      </c>
      <c r="B3075" s="7">
        <v>6.416632486956523</v>
      </c>
      <c r="C3075">
        <f t="shared" si="240"/>
        <v>3073</v>
      </c>
      <c r="D3075" s="9">
        <f t="shared" ref="D3075:D3138" si="242">(C$1+1)/C3075/365</f>
        <v>7.7591394781771419E-3</v>
      </c>
      <c r="E3075">
        <f t="shared" ref="E3075:E3138" si="243">LOG(D3075)</f>
        <v>-2.1101864411905265</v>
      </c>
      <c r="F3075">
        <f t="shared" ref="F3075:F3138" si="244">C3075/C$1</f>
        <v>0.35313720983681912</v>
      </c>
      <c r="K3075" s="8">
        <v>38662</v>
      </c>
      <c r="L3075" s="9">
        <v>6.416632486956523</v>
      </c>
      <c r="M3075">
        <v>7.7591394781771419E-3</v>
      </c>
      <c r="N3075">
        <v>0.35313720983681912</v>
      </c>
      <c r="O3075">
        <f t="shared" si="241"/>
        <v>-2.1101864411905265</v>
      </c>
    </row>
    <row r="3076" spans="1:15" x14ac:dyDescent="0.25">
      <c r="A3076" s="4">
        <v>36818</v>
      </c>
      <c r="B3076" s="7">
        <v>6.4165672500000017</v>
      </c>
      <c r="C3076">
        <f t="shared" ref="C3076:C3139" si="245">C3075+1</f>
        <v>3074</v>
      </c>
      <c r="D3076" s="9">
        <f t="shared" si="242"/>
        <v>7.7566153599344032E-3</v>
      </c>
      <c r="E3076">
        <f t="shared" si="243"/>
        <v>-2.1103277440978747</v>
      </c>
      <c r="F3076">
        <f t="shared" si="244"/>
        <v>0.35325212594805794</v>
      </c>
      <c r="K3076" s="8">
        <v>36818</v>
      </c>
      <c r="L3076" s="9">
        <v>6.4165672500000017</v>
      </c>
      <c r="M3076">
        <v>7.7566153599344032E-3</v>
      </c>
      <c r="N3076">
        <v>0.35325212594805794</v>
      </c>
      <c r="O3076">
        <f t="shared" ref="O3076:O3139" si="246">LOG(M3076)</f>
        <v>-2.1103277440978747</v>
      </c>
    </row>
    <row r="3077" spans="1:15" x14ac:dyDescent="0.25">
      <c r="A3077" s="4">
        <v>41451</v>
      </c>
      <c r="B3077" s="7">
        <v>6.4131376500000021</v>
      </c>
      <c r="C3077">
        <f t="shared" si="245"/>
        <v>3075</v>
      </c>
      <c r="D3077" s="9">
        <f t="shared" si="242"/>
        <v>7.7540928833945873E-3</v>
      </c>
      <c r="E3077">
        <f t="shared" si="243"/>
        <v>-2.1104690010455838</v>
      </c>
      <c r="F3077">
        <f t="shared" si="244"/>
        <v>0.3533670420592967</v>
      </c>
      <c r="K3077" s="8">
        <v>41451</v>
      </c>
      <c r="L3077" s="9">
        <v>6.4131376500000021</v>
      </c>
      <c r="M3077">
        <v>7.7540928833945873E-3</v>
      </c>
      <c r="N3077">
        <v>0.3533670420592967</v>
      </c>
      <c r="O3077">
        <f t="shared" si="246"/>
        <v>-2.1104690010455838</v>
      </c>
    </row>
    <row r="3078" spans="1:15" x14ac:dyDescent="0.25">
      <c r="A3078" s="4">
        <v>42329</v>
      </c>
      <c r="B3078" s="7">
        <v>6.4129232999999974</v>
      </c>
      <c r="C3078">
        <f t="shared" si="245"/>
        <v>3076</v>
      </c>
      <c r="D3078" s="9">
        <f t="shared" si="242"/>
        <v>7.7515720469565532E-3</v>
      </c>
      <c r="E3078">
        <f t="shared" si="243"/>
        <v>-2.1106102120635417</v>
      </c>
      <c r="F3078">
        <f t="shared" si="244"/>
        <v>0.35348195817053552</v>
      </c>
      <c r="K3078" s="8">
        <v>42329</v>
      </c>
      <c r="L3078" s="9">
        <v>6.4129232999999974</v>
      </c>
      <c r="M3078">
        <v>7.7515720469565532E-3</v>
      </c>
      <c r="N3078">
        <v>0.35348195817053552</v>
      </c>
      <c r="O3078">
        <f t="shared" si="246"/>
        <v>-2.1106102120635417</v>
      </c>
    </row>
    <row r="3079" spans="1:15" x14ac:dyDescent="0.25">
      <c r="A3079" s="4">
        <v>36931</v>
      </c>
      <c r="B3079" s="7">
        <v>6.4127284363636372</v>
      </c>
      <c r="C3079">
        <f t="shared" si="245"/>
        <v>3077</v>
      </c>
      <c r="D3079" s="9">
        <f t="shared" si="242"/>
        <v>7.7490528490212407E-3</v>
      </c>
      <c r="E3079">
        <f t="shared" si="243"/>
        <v>-2.1107513771816064</v>
      </c>
      <c r="F3079">
        <f t="shared" si="244"/>
        <v>0.35359687428177433</v>
      </c>
      <c r="K3079" s="8">
        <v>36931</v>
      </c>
      <c r="L3079" s="9">
        <v>6.4127284363636372</v>
      </c>
      <c r="M3079">
        <v>7.7490528490212407E-3</v>
      </c>
      <c r="N3079">
        <v>0.35359687428177433</v>
      </c>
      <c r="O3079">
        <f t="shared" si="246"/>
        <v>-2.1107513771816064</v>
      </c>
    </row>
    <row r="3080" spans="1:15" x14ac:dyDescent="0.25">
      <c r="A3080" s="4">
        <v>39819</v>
      </c>
      <c r="B3080" s="7">
        <v>6.4127089500000007</v>
      </c>
      <c r="C3080">
        <f t="shared" si="245"/>
        <v>3078</v>
      </c>
      <c r="D3080" s="9">
        <f t="shared" si="242"/>
        <v>7.7465352879916684E-3</v>
      </c>
      <c r="E3080">
        <f t="shared" si="243"/>
        <v>-2.1108924964296079</v>
      </c>
      <c r="F3080">
        <f t="shared" si="244"/>
        <v>0.35371179039301309</v>
      </c>
      <c r="K3080" s="8">
        <v>39819</v>
      </c>
      <c r="L3080" s="9">
        <v>6.4127089500000007</v>
      </c>
      <c r="M3080">
        <v>7.7465352879916684E-3</v>
      </c>
      <c r="N3080">
        <v>0.35371179039301309</v>
      </c>
      <c r="O3080">
        <f t="shared" si="246"/>
        <v>-2.1108924964296079</v>
      </c>
    </row>
    <row r="3081" spans="1:15" x14ac:dyDescent="0.25">
      <c r="A3081" s="4">
        <v>37044</v>
      </c>
      <c r="B3081" s="7">
        <v>6.4124946000000023</v>
      </c>
      <c r="C3081">
        <f t="shared" si="245"/>
        <v>3079</v>
      </c>
      <c r="D3081" s="9">
        <f t="shared" si="242"/>
        <v>7.7440193622729317E-3</v>
      </c>
      <c r="E3081">
        <f t="shared" si="243"/>
        <v>-2.1110335698373461</v>
      </c>
      <c r="F3081">
        <f t="shared" si="244"/>
        <v>0.35382670650425191</v>
      </c>
      <c r="K3081" s="8">
        <v>37044</v>
      </c>
      <c r="L3081" s="9">
        <v>6.4124946000000023</v>
      </c>
      <c r="M3081">
        <v>7.7440193622729317E-3</v>
      </c>
      <c r="N3081">
        <v>0.35382670650425191</v>
      </c>
      <c r="O3081">
        <f t="shared" si="246"/>
        <v>-2.1110335698373461</v>
      </c>
    </row>
    <row r="3082" spans="1:15" x14ac:dyDescent="0.25">
      <c r="A3082" s="4">
        <v>41174</v>
      </c>
      <c r="B3082" s="7">
        <v>6.4124946000000014</v>
      </c>
      <c r="C3082">
        <f t="shared" si="245"/>
        <v>3080</v>
      </c>
      <c r="D3082" s="9">
        <f t="shared" si="242"/>
        <v>7.7415050702721935E-3</v>
      </c>
      <c r="E3082">
        <f t="shared" si="243"/>
        <v>-2.1111745974345926</v>
      </c>
      <c r="F3082">
        <f t="shared" si="244"/>
        <v>0.35394162261549067</v>
      </c>
      <c r="K3082" s="8">
        <v>41174</v>
      </c>
      <c r="L3082" s="9">
        <v>6.4124946000000014</v>
      </c>
      <c r="M3082">
        <v>7.7415050702721935E-3</v>
      </c>
      <c r="N3082">
        <v>0.35394162261549067</v>
      </c>
      <c r="O3082">
        <f t="shared" si="246"/>
        <v>-2.1111745974345926</v>
      </c>
    </row>
    <row r="3083" spans="1:15" x14ac:dyDescent="0.25">
      <c r="A3083" s="4">
        <v>35737</v>
      </c>
      <c r="B3083" s="7">
        <v>6.4124945999999987</v>
      </c>
      <c r="C3083">
        <f t="shared" si="245"/>
        <v>3081</v>
      </c>
      <c r="D3083" s="9">
        <f t="shared" si="242"/>
        <v>7.7389924103986873E-3</v>
      </c>
      <c r="E3083">
        <f t="shared" si="243"/>
        <v>-2.1113155792510887</v>
      </c>
      <c r="F3083">
        <f t="shared" si="244"/>
        <v>0.35405653872672949</v>
      </c>
      <c r="K3083" s="8">
        <v>35737</v>
      </c>
      <c r="L3083" s="9">
        <v>6.4124945999999987</v>
      </c>
      <c r="M3083">
        <v>7.7389924103986873E-3</v>
      </c>
      <c r="N3083">
        <v>0.35405653872672949</v>
      </c>
      <c r="O3083">
        <f t="shared" si="246"/>
        <v>-2.1113155792510887</v>
      </c>
    </row>
    <row r="3084" spans="1:15" x14ac:dyDescent="0.25">
      <c r="A3084" s="4">
        <v>35845</v>
      </c>
      <c r="B3084" s="7">
        <v>6.412280250000002</v>
      </c>
      <c r="C3084">
        <f t="shared" si="245"/>
        <v>3082</v>
      </c>
      <c r="D3084" s="9">
        <f t="shared" si="242"/>
        <v>7.7364813810637109E-3</v>
      </c>
      <c r="E3084">
        <f t="shared" si="243"/>
        <v>-2.1114565153165485</v>
      </c>
      <c r="F3084">
        <f t="shared" si="244"/>
        <v>0.3541714548379683</v>
      </c>
      <c r="K3084" s="8">
        <v>35845</v>
      </c>
      <c r="L3084" s="9">
        <v>6.412280250000002</v>
      </c>
      <c r="M3084">
        <v>7.7364813810637109E-3</v>
      </c>
      <c r="N3084">
        <v>0.3541714548379683</v>
      </c>
      <c r="O3084">
        <f t="shared" si="246"/>
        <v>-2.1114565153165485</v>
      </c>
    </row>
    <row r="3085" spans="1:15" x14ac:dyDescent="0.25">
      <c r="A3085" s="4">
        <v>34559</v>
      </c>
      <c r="B3085" s="7">
        <v>6.4122802500000011</v>
      </c>
      <c r="C3085">
        <f t="shared" si="245"/>
        <v>3083</v>
      </c>
      <c r="D3085" s="9">
        <f t="shared" si="242"/>
        <v>7.733971980680621E-3</v>
      </c>
      <c r="E3085">
        <f t="shared" si="243"/>
        <v>-2.1115974056606563</v>
      </c>
      <c r="F3085">
        <f t="shared" si="244"/>
        <v>0.35428637094920706</v>
      </c>
      <c r="K3085" s="8">
        <v>34559</v>
      </c>
      <c r="L3085" s="9">
        <v>6.4122802500000011</v>
      </c>
      <c r="M3085">
        <v>7.733971980680621E-3</v>
      </c>
      <c r="N3085">
        <v>0.35428637094920706</v>
      </c>
      <c r="O3085">
        <f t="shared" si="246"/>
        <v>-2.1115974056606563</v>
      </c>
    </row>
    <row r="3086" spans="1:15" x14ac:dyDescent="0.25">
      <c r="A3086" s="4">
        <v>39879</v>
      </c>
      <c r="B3086" s="7">
        <v>6.4120659000000026</v>
      </c>
      <c r="C3086">
        <f t="shared" si="245"/>
        <v>3084</v>
      </c>
      <c r="D3086" s="9">
        <f t="shared" si="242"/>
        <v>7.7314642076648371E-3</v>
      </c>
      <c r="E3086">
        <f t="shared" si="243"/>
        <v>-2.1117382503130675</v>
      </c>
      <c r="F3086">
        <f t="shared" si="244"/>
        <v>0.35440128706044588</v>
      </c>
      <c r="K3086" s="8">
        <v>39879</v>
      </c>
      <c r="L3086" s="9">
        <v>6.4120659000000026</v>
      </c>
      <c r="M3086">
        <v>7.7314642076648371E-3</v>
      </c>
      <c r="N3086">
        <v>0.35440128706044588</v>
      </c>
      <c r="O3086">
        <f t="shared" si="246"/>
        <v>-2.1117382503130675</v>
      </c>
    </row>
    <row r="3087" spans="1:15" x14ac:dyDescent="0.25">
      <c r="A3087" s="4">
        <v>38635</v>
      </c>
      <c r="B3087" s="7">
        <v>6.4118515500000015</v>
      </c>
      <c r="C3087">
        <f t="shared" si="245"/>
        <v>3085</v>
      </c>
      <c r="D3087" s="9">
        <f t="shared" si="242"/>
        <v>7.7289580604338265E-3</v>
      </c>
      <c r="E3087">
        <f t="shared" si="243"/>
        <v>-2.1118790493034085</v>
      </c>
      <c r="F3087">
        <f t="shared" si="244"/>
        <v>0.3545162031716847</v>
      </c>
      <c r="K3087" s="8">
        <v>38635</v>
      </c>
      <c r="L3087" s="9">
        <v>6.4118515500000015</v>
      </c>
      <c r="M3087">
        <v>7.7289580604338265E-3</v>
      </c>
      <c r="N3087">
        <v>0.3545162031716847</v>
      </c>
      <c r="O3087">
        <f t="shared" si="246"/>
        <v>-2.1118790493034085</v>
      </c>
    </row>
    <row r="3088" spans="1:15" x14ac:dyDescent="0.25">
      <c r="A3088" s="4">
        <v>33889</v>
      </c>
      <c r="B3088" s="7">
        <v>6.4086363000000013</v>
      </c>
      <c r="C3088">
        <f t="shared" si="245"/>
        <v>3086</v>
      </c>
      <c r="D3088" s="9">
        <f t="shared" si="242"/>
        <v>7.7264535374071148E-3</v>
      </c>
      <c r="E3088">
        <f t="shared" si="243"/>
        <v>-2.1120198026612775</v>
      </c>
      <c r="F3088">
        <f t="shared" si="244"/>
        <v>0.35463111928292346</v>
      </c>
      <c r="K3088" s="8">
        <v>33889</v>
      </c>
      <c r="L3088" s="9">
        <v>6.4086363000000013</v>
      </c>
      <c r="M3088">
        <v>7.7264535374071148E-3</v>
      </c>
      <c r="N3088">
        <v>0.35463111928292346</v>
      </c>
      <c r="O3088">
        <f t="shared" si="246"/>
        <v>-2.1120198026612775</v>
      </c>
    </row>
    <row r="3089" spans="1:15" x14ac:dyDescent="0.25">
      <c r="A3089" s="4">
        <v>33893</v>
      </c>
      <c r="B3089" s="7">
        <v>6.4082076000000034</v>
      </c>
      <c r="C3089">
        <f t="shared" si="245"/>
        <v>3087</v>
      </c>
      <c r="D3089" s="9">
        <f t="shared" si="242"/>
        <v>7.7239506370062709E-3</v>
      </c>
      <c r="E3089">
        <f t="shared" si="243"/>
        <v>-2.1121605104162433</v>
      </c>
      <c r="F3089">
        <f t="shared" si="244"/>
        <v>0.35474603539416227</v>
      </c>
      <c r="K3089" s="8">
        <v>33893</v>
      </c>
      <c r="L3089" s="9">
        <v>6.4082076000000034</v>
      </c>
      <c r="M3089">
        <v>7.7239506370062709E-3</v>
      </c>
      <c r="N3089">
        <v>0.35474603539416227</v>
      </c>
      <c r="O3089">
        <f t="shared" si="246"/>
        <v>-2.1121605104162433</v>
      </c>
    </row>
    <row r="3090" spans="1:15" x14ac:dyDescent="0.25">
      <c r="A3090" s="4">
        <v>36832</v>
      </c>
      <c r="B3090" s="7">
        <v>6.4082076000000008</v>
      </c>
      <c r="C3090">
        <f t="shared" si="245"/>
        <v>3088</v>
      </c>
      <c r="D3090" s="9">
        <f t="shared" si="242"/>
        <v>7.7214493576549083E-3</v>
      </c>
      <c r="E3090">
        <f t="shared" si="243"/>
        <v>-2.1123011725978467</v>
      </c>
      <c r="F3090">
        <f t="shared" si="244"/>
        <v>0.35486095150540103</v>
      </c>
      <c r="K3090" s="8">
        <v>36832</v>
      </c>
      <c r="L3090" s="9">
        <v>6.4082076000000008</v>
      </c>
      <c r="M3090">
        <v>7.7214493576549083E-3</v>
      </c>
      <c r="N3090">
        <v>0.35486095150540103</v>
      </c>
      <c r="O3090">
        <f t="shared" si="246"/>
        <v>-2.1123011725978467</v>
      </c>
    </row>
    <row r="3091" spans="1:15" x14ac:dyDescent="0.25">
      <c r="A3091" s="4">
        <v>39183</v>
      </c>
      <c r="B3091" s="7">
        <v>6.408207599999999</v>
      </c>
      <c r="C3091">
        <f t="shared" si="245"/>
        <v>3089</v>
      </c>
      <c r="D3091" s="9">
        <f t="shared" si="242"/>
        <v>7.7189496977786848E-3</v>
      </c>
      <c r="E3091">
        <f t="shared" si="243"/>
        <v>-2.1124417892355987</v>
      </c>
      <c r="F3091">
        <f t="shared" si="244"/>
        <v>0.35497586761663985</v>
      </c>
      <c r="K3091" s="8">
        <v>39183</v>
      </c>
      <c r="L3091" s="9">
        <v>6.408207599999999</v>
      </c>
      <c r="M3091">
        <v>7.7189496977786848E-3</v>
      </c>
      <c r="N3091">
        <v>0.35497586761663985</v>
      </c>
      <c r="O3091">
        <f t="shared" si="246"/>
        <v>-2.1124417892355987</v>
      </c>
    </row>
    <row r="3092" spans="1:15" x14ac:dyDescent="0.25">
      <c r="A3092" s="4">
        <v>40097</v>
      </c>
      <c r="B3092" s="7">
        <v>6.4043493000000007</v>
      </c>
      <c r="C3092">
        <f t="shared" si="245"/>
        <v>3090</v>
      </c>
      <c r="D3092" s="9">
        <f t="shared" si="242"/>
        <v>7.7164516558052938E-3</v>
      </c>
      <c r="E3092">
        <f t="shared" si="243"/>
        <v>-2.1125823603589828</v>
      </c>
      <c r="F3092">
        <f t="shared" si="244"/>
        <v>0.35509078372787867</v>
      </c>
      <c r="K3092" s="8">
        <v>40097</v>
      </c>
      <c r="L3092" s="9">
        <v>6.4043493000000007</v>
      </c>
      <c r="M3092">
        <v>7.7164516558052938E-3</v>
      </c>
      <c r="N3092">
        <v>0.35509078372787867</v>
      </c>
      <c r="O3092">
        <f t="shared" si="246"/>
        <v>-2.1125823603589828</v>
      </c>
    </row>
    <row r="3093" spans="1:15" x14ac:dyDescent="0.25">
      <c r="A3093" s="4">
        <v>35070</v>
      </c>
      <c r="B3093" s="7">
        <v>6.4039206000000011</v>
      </c>
      <c r="C3093">
        <f t="shared" si="245"/>
        <v>3091</v>
      </c>
      <c r="D3093" s="9">
        <f t="shared" si="242"/>
        <v>7.7139552301644628E-3</v>
      </c>
      <c r="E3093">
        <f t="shared" si="243"/>
        <v>-2.1127228859974529</v>
      </c>
      <c r="F3093">
        <f t="shared" si="244"/>
        <v>0.35520569983911743</v>
      </c>
      <c r="K3093" s="8">
        <v>35070</v>
      </c>
      <c r="L3093" s="9">
        <v>6.4039206000000011</v>
      </c>
      <c r="M3093">
        <v>7.7139552301644628E-3</v>
      </c>
      <c r="N3093">
        <v>0.35520569983911743</v>
      </c>
      <c r="O3093">
        <f t="shared" si="246"/>
        <v>-2.1127228859974529</v>
      </c>
    </row>
    <row r="3094" spans="1:15" x14ac:dyDescent="0.25">
      <c r="A3094" s="4">
        <v>37212</v>
      </c>
      <c r="B3094" s="7">
        <v>6.4034918999999997</v>
      </c>
      <c r="C3094">
        <f t="shared" si="245"/>
        <v>3092</v>
      </c>
      <c r="D3094" s="9">
        <f t="shared" si="242"/>
        <v>7.7114604192879549E-3</v>
      </c>
      <c r="E3094">
        <f t="shared" si="243"/>
        <v>-2.1128633661804352</v>
      </c>
      <c r="F3094">
        <f t="shared" si="244"/>
        <v>0.35532061595035624</v>
      </c>
      <c r="K3094" s="8">
        <v>37212</v>
      </c>
      <c r="L3094" s="9">
        <v>6.4034918999999997</v>
      </c>
      <c r="M3094">
        <v>7.7114604192879549E-3</v>
      </c>
      <c r="N3094">
        <v>0.35532061595035624</v>
      </c>
      <c r="O3094">
        <f t="shared" si="246"/>
        <v>-2.1128633661804352</v>
      </c>
    </row>
    <row r="3095" spans="1:15" x14ac:dyDescent="0.25">
      <c r="A3095" s="4">
        <v>36845</v>
      </c>
      <c r="B3095" s="7">
        <v>6.4004910000000006</v>
      </c>
      <c r="C3095">
        <f t="shared" si="245"/>
        <v>3093</v>
      </c>
      <c r="D3095" s="9">
        <f t="shared" si="242"/>
        <v>7.708967221609556E-3</v>
      </c>
      <c r="E3095">
        <f t="shared" si="243"/>
        <v>-2.1130038009373271</v>
      </c>
      <c r="F3095">
        <f t="shared" si="244"/>
        <v>0.35543553206159506</v>
      </c>
      <c r="K3095" s="8">
        <v>36845</v>
      </c>
      <c r="L3095" s="9">
        <v>6.4004910000000006</v>
      </c>
      <c r="M3095">
        <v>7.708967221609556E-3</v>
      </c>
      <c r="N3095">
        <v>0.35543553206159506</v>
      </c>
      <c r="O3095">
        <f t="shared" si="246"/>
        <v>-2.1130038009373271</v>
      </c>
    </row>
    <row r="3096" spans="1:15" x14ac:dyDescent="0.25">
      <c r="A3096" s="4">
        <v>34491</v>
      </c>
      <c r="B3096" s="7">
        <v>6.4000622999999992</v>
      </c>
      <c r="C3096">
        <f t="shared" si="245"/>
        <v>3094</v>
      </c>
      <c r="D3096" s="9">
        <f t="shared" si="242"/>
        <v>7.7064756355650806E-3</v>
      </c>
      <c r="E3096">
        <f t="shared" si="243"/>
        <v>-2.113144190297497</v>
      </c>
      <c r="F3096">
        <f t="shared" si="244"/>
        <v>0.35555044817283382</v>
      </c>
      <c r="K3096" s="8">
        <v>34491</v>
      </c>
      <c r="L3096" s="9">
        <v>6.4000622999999992</v>
      </c>
      <c r="M3096">
        <v>7.7064756355650806E-3</v>
      </c>
      <c r="N3096">
        <v>0.35555044817283382</v>
      </c>
      <c r="O3096">
        <f t="shared" si="246"/>
        <v>-2.113144190297497</v>
      </c>
    </row>
    <row r="3097" spans="1:15" x14ac:dyDescent="0.25">
      <c r="A3097" s="4">
        <v>41839</v>
      </c>
      <c r="B3097" s="7">
        <v>6.4000622999999992</v>
      </c>
      <c r="C3097">
        <f t="shared" si="245"/>
        <v>3095</v>
      </c>
      <c r="D3097" s="9">
        <f t="shared" si="242"/>
        <v>7.7039856595923616E-3</v>
      </c>
      <c r="E3097">
        <f t="shared" si="243"/>
        <v>-2.1132845342902851</v>
      </c>
      <c r="F3097">
        <f t="shared" si="244"/>
        <v>0.35566536428407264</v>
      </c>
      <c r="K3097" s="8">
        <v>41839</v>
      </c>
      <c r="L3097" s="9">
        <v>6.4000622999999992</v>
      </c>
      <c r="M3097">
        <v>7.7039856595923616E-3</v>
      </c>
      <c r="N3097">
        <v>0.35566536428407264</v>
      </c>
      <c r="O3097">
        <f t="shared" si="246"/>
        <v>-2.1132845342902851</v>
      </c>
    </row>
    <row r="3098" spans="1:15" x14ac:dyDescent="0.25">
      <c r="A3098" s="4">
        <v>42109</v>
      </c>
      <c r="B3098" s="7">
        <v>6.3998572695652154</v>
      </c>
      <c r="C3098">
        <f t="shared" si="245"/>
        <v>3096</v>
      </c>
      <c r="D3098" s="9">
        <f t="shared" si="242"/>
        <v>7.7014972921312513E-3</v>
      </c>
      <c r="E3098">
        <f t="shared" si="243"/>
        <v>-2.1134248329450034</v>
      </c>
      <c r="F3098">
        <f t="shared" si="244"/>
        <v>0.3557802803953114</v>
      </c>
      <c r="K3098" s="8">
        <v>42109</v>
      </c>
      <c r="L3098" s="9">
        <v>6.3998572695652154</v>
      </c>
      <c r="M3098">
        <v>7.7014972921312513E-3</v>
      </c>
      <c r="N3098">
        <v>0.3557802803953114</v>
      </c>
      <c r="O3098">
        <f t="shared" si="246"/>
        <v>-2.1134248329450034</v>
      </c>
    </row>
    <row r="3099" spans="1:15" x14ac:dyDescent="0.25">
      <c r="A3099" s="4">
        <v>34492</v>
      </c>
      <c r="B3099" s="7">
        <v>6.3998479499999998</v>
      </c>
      <c r="C3099">
        <f t="shared" si="245"/>
        <v>3097</v>
      </c>
      <c r="D3099" s="9">
        <f t="shared" si="242"/>
        <v>7.699010531623621E-3</v>
      </c>
      <c r="E3099">
        <f t="shared" si="243"/>
        <v>-2.1135650862909348</v>
      </c>
      <c r="F3099">
        <f t="shared" si="244"/>
        <v>0.35589519650655022</v>
      </c>
      <c r="K3099" s="8">
        <v>34492</v>
      </c>
      <c r="L3099" s="9">
        <v>6.3998479499999998</v>
      </c>
      <c r="M3099">
        <v>7.699010531623621E-3</v>
      </c>
      <c r="N3099">
        <v>0.35589519650655022</v>
      </c>
      <c r="O3099">
        <f t="shared" si="246"/>
        <v>-2.1135650862909348</v>
      </c>
    </row>
    <row r="3100" spans="1:15" x14ac:dyDescent="0.25">
      <c r="A3100" s="4">
        <v>41116</v>
      </c>
      <c r="B3100" s="7">
        <v>6.3996336000000014</v>
      </c>
      <c r="C3100">
        <f t="shared" si="245"/>
        <v>3098</v>
      </c>
      <c r="D3100" s="9">
        <f t="shared" si="242"/>
        <v>7.6965253765133492E-3</v>
      </c>
      <c r="E3100">
        <f t="shared" si="243"/>
        <v>-2.1137052943573353</v>
      </c>
      <c r="F3100">
        <f t="shared" si="244"/>
        <v>0.35601011261778903</v>
      </c>
      <c r="K3100" s="8">
        <v>41116</v>
      </c>
      <c r="L3100" s="9">
        <v>6.3996336000000014</v>
      </c>
      <c r="M3100">
        <v>7.6965253765133492E-3</v>
      </c>
      <c r="N3100">
        <v>0.35601011261778903</v>
      </c>
      <c r="O3100">
        <f t="shared" si="246"/>
        <v>-2.1137052943573353</v>
      </c>
    </row>
    <row r="3101" spans="1:15" x14ac:dyDescent="0.25">
      <c r="A3101" s="4">
        <v>41991</v>
      </c>
      <c r="B3101" s="7">
        <v>6.3996336000000014</v>
      </c>
      <c r="C3101">
        <f t="shared" si="245"/>
        <v>3099</v>
      </c>
      <c r="D3101" s="9">
        <f t="shared" si="242"/>
        <v>7.6940418252463231E-3</v>
      </c>
      <c r="E3101">
        <f t="shared" si="243"/>
        <v>-2.1138454571734311</v>
      </c>
      <c r="F3101">
        <f t="shared" si="244"/>
        <v>0.35612502872902779</v>
      </c>
      <c r="K3101" s="8">
        <v>41991</v>
      </c>
      <c r="L3101" s="9">
        <v>6.3996336000000014</v>
      </c>
      <c r="M3101">
        <v>7.6940418252463231E-3</v>
      </c>
      <c r="N3101">
        <v>0.35612502872902779</v>
      </c>
      <c r="O3101">
        <f t="shared" si="246"/>
        <v>-2.1138454571734311</v>
      </c>
    </row>
    <row r="3102" spans="1:15" x14ac:dyDescent="0.25">
      <c r="A3102" s="4">
        <v>39838</v>
      </c>
      <c r="B3102" s="7">
        <v>6.3996335999999996</v>
      </c>
      <c r="C3102">
        <f t="shared" si="245"/>
        <v>3100</v>
      </c>
      <c r="D3102" s="9">
        <f t="shared" si="242"/>
        <v>7.6915598762704379E-3</v>
      </c>
      <c r="E3102">
        <f t="shared" si="243"/>
        <v>-2.1139855747684209</v>
      </c>
      <c r="F3102">
        <f t="shared" si="244"/>
        <v>0.35623994484026661</v>
      </c>
      <c r="K3102" s="8">
        <v>39838</v>
      </c>
      <c r="L3102" s="9">
        <v>6.3996335999999996</v>
      </c>
      <c r="M3102">
        <v>7.6915598762704379E-3</v>
      </c>
      <c r="N3102">
        <v>0.35623994484026661</v>
      </c>
      <c r="O3102">
        <f t="shared" si="246"/>
        <v>-2.1139855747684209</v>
      </c>
    </row>
    <row r="3103" spans="1:15" x14ac:dyDescent="0.25">
      <c r="A3103" s="4">
        <v>40663</v>
      </c>
      <c r="B3103" s="7">
        <v>6.3962040000000018</v>
      </c>
      <c r="C3103">
        <f t="shared" si="245"/>
        <v>3101</v>
      </c>
      <c r="D3103" s="9">
        <f t="shared" si="242"/>
        <v>7.6890795280355872E-3</v>
      </c>
      <c r="E3103">
        <f t="shared" si="243"/>
        <v>-2.1141256471714747</v>
      </c>
      <c r="F3103">
        <f t="shared" si="244"/>
        <v>0.35635486095150543</v>
      </c>
      <c r="K3103" s="8">
        <v>40663</v>
      </c>
      <c r="L3103" s="9">
        <v>6.3962040000000018</v>
      </c>
      <c r="M3103">
        <v>7.6890795280355872E-3</v>
      </c>
      <c r="N3103">
        <v>0.35635486095150543</v>
      </c>
      <c r="O3103">
        <f t="shared" si="246"/>
        <v>-2.1141256471714747</v>
      </c>
    </row>
    <row r="3104" spans="1:15" x14ac:dyDescent="0.25">
      <c r="A3104" s="4">
        <v>36540</v>
      </c>
      <c r="B3104" s="7">
        <v>6.3959896499999997</v>
      </c>
      <c r="C3104">
        <f t="shared" si="245"/>
        <v>3102</v>
      </c>
      <c r="D3104" s="9">
        <f t="shared" si="242"/>
        <v>7.6866007789936673E-3</v>
      </c>
      <c r="E3104">
        <f t="shared" si="243"/>
        <v>-2.1142656744117341</v>
      </c>
      <c r="F3104">
        <f t="shared" si="244"/>
        <v>0.35646977706274419</v>
      </c>
      <c r="K3104" s="8">
        <v>36540</v>
      </c>
      <c r="L3104" s="9">
        <v>6.3959896499999997</v>
      </c>
      <c r="M3104">
        <v>7.6866007789936673E-3</v>
      </c>
      <c r="N3104">
        <v>0.35646977706274419</v>
      </c>
      <c r="O3104">
        <f t="shared" si="246"/>
        <v>-2.1142656744117341</v>
      </c>
    </row>
    <row r="3105" spans="1:15" x14ac:dyDescent="0.25">
      <c r="A3105" s="4">
        <v>40736</v>
      </c>
      <c r="B3105" s="7">
        <v>6.3958312173913061</v>
      </c>
      <c r="C3105">
        <f t="shared" si="245"/>
        <v>3103</v>
      </c>
      <c r="D3105" s="9">
        <f t="shared" si="242"/>
        <v>7.6841236275985688E-3</v>
      </c>
      <c r="E3105">
        <f t="shared" si="243"/>
        <v>-2.114405656518314</v>
      </c>
      <c r="F3105">
        <f t="shared" si="244"/>
        <v>0.356584693173983</v>
      </c>
      <c r="K3105" s="8">
        <v>40736</v>
      </c>
      <c r="L3105" s="9">
        <v>6.3958312173913061</v>
      </c>
      <c r="M3105">
        <v>7.6841236275985688E-3</v>
      </c>
      <c r="N3105">
        <v>0.356584693173983</v>
      </c>
      <c r="O3105">
        <f t="shared" si="246"/>
        <v>-2.114405656518314</v>
      </c>
    </row>
    <row r="3106" spans="1:15" x14ac:dyDescent="0.25">
      <c r="A3106" s="4">
        <v>40961</v>
      </c>
      <c r="B3106" s="7">
        <v>6.395775300000003</v>
      </c>
      <c r="C3106">
        <f t="shared" si="245"/>
        <v>3104</v>
      </c>
      <c r="D3106" s="9">
        <f t="shared" si="242"/>
        <v>7.6816480723061716E-3</v>
      </c>
      <c r="E3106">
        <f t="shared" si="243"/>
        <v>-2.1145455935202988</v>
      </c>
      <c r="F3106">
        <f t="shared" si="244"/>
        <v>0.35669960928522176</v>
      </c>
      <c r="K3106" s="8">
        <v>40961</v>
      </c>
      <c r="L3106" s="9">
        <v>6.395775300000003</v>
      </c>
      <c r="M3106">
        <v>7.6816480723061716E-3</v>
      </c>
      <c r="N3106">
        <v>0.35669960928522176</v>
      </c>
      <c r="O3106">
        <f t="shared" si="246"/>
        <v>-2.1145455935202988</v>
      </c>
    </row>
    <row r="3107" spans="1:15" x14ac:dyDescent="0.25">
      <c r="A3107" s="4">
        <v>37429</v>
      </c>
      <c r="B3107" s="7">
        <v>6.3957753000000013</v>
      </c>
      <c r="C3107">
        <f t="shared" si="245"/>
        <v>3105</v>
      </c>
      <c r="D3107" s="9">
        <f t="shared" si="242"/>
        <v>7.67917411157435E-3</v>
      </c>
      <c r="E3107">
        <f t="shared" si="243"/>
        <v>-2.1146854854467469</v>
      </c>
      <c r="F3107">
        <f t="shared" si="244"/>
        <v>0.35681452539646058</v>
      </c>
      <c r="K3107" s="8">
        <v>37429</v>
      </c>
      <c r="L3107" s="9">
        <v>6.3957753000000013</v>
      </c>
      <c r="M3107">
        <v>7.67917411157435E-3</v>
      </c>
      <c r="N3107">
        <v>0.35681452539646058</v>
      </c>
      <c r="O3107">
        <f t="shared" si="246"/>
        <v>-2.1146854854467469</v>
      </c>
    </row>
    <row r="3108" spans="1:15" x14ac:dyDescent="0.25">
      <c r="A3108" s="4">
        <v>33728</v>
      </c>
      <c r="B3108" s="7">
        <v>6.3953465999999999</v>
      </c>
      <c r="C3108">
        <f t="shared" si="245"/>
        <v>3106</v>
      </c>
      <c r="D3108" s="9">
        <f t="shared" si="242"/>
        <v>7.6767017438629601E-3</v>
      </c>
      <c r="E3108">
        <f t="shared" si="243"/>
        <v>-2.1148253323266881</v>
      </c>
      <c r="F3108">
        <f t="shared" si="244"/>
        <v>0.3569294415076994</v>
      </c>
      <c r="K3108" s="8">
        <v>33728</v>
      </c>
      <c r="L3108" s="9">
        <v>6.3953465999999999</v>
      </c>
      <c r="M3108">
        <v>7.6767017438629601E-3</v>
      </c>
      <c r="N3108">
        <v>0.3569294415076994</v>
      </c>
      <c r="O3108">
        <f t="shared" si="246"/>
        <v>-2.1148253323266881</v>
      </c>
    </row>
    <row r="3109" spans="1:15" x14ac:dyDescent="0.25">
      <c r="A3109" s="4">
        <v>36976</v>
      </c>
      <c r="B3109" s="7">
        <v>6.3921313500000014</v>
      </c>
      <c r="C3109">
        <f t="shared" si="245"/>
        <v>3107</v>
      </c>
      <c r="D3109" s="9">
        <f t="shared" si="242"/>
        <v>7.6742309676338443E-3</v>
      </c>
      <c r="E3109">
        <f t="shared" si="243"/>
        <v>-2.1149651341891227</v>
      </c>
      <c r="F3109">
        <f t="shared" si="244"/>
        <v>0.35704435761893816</v>
      </c>
      <c r="K3109" s="8">
        <v>36976</v>
      </c>
      <c r="L3109" s="9">
        <v>6.3921313500000014</v>
      </c>
      <c r="M3109">
        <v>7.6742309676338443E-3</v>
      </c>
      <c r="N3109">
        <v>0.35704435761893816</v>
      </c>
      <c r="O3109">
        <f t="shared" si="246"/>
        <v>-2.1149651341891227</v>
      </c>
    </row>
    <row r="3110" spans="1:15" x14ac:dyDescent="0.25">
      <c r="A3110" s="4">
        <v>40014</v>
      </c>
      <c r="B3110" s="7">
        <v>6.3917026500000018</v>
      </c>
      <c r="C3110">
        <f t="shared" si="245"/>
        <v>3108</v>
      </c>
      <c r="D3110" s="9">
        <f t="shared" si="242"/>
        <v>7.6717617813508226E-3</v>
      </c>
      <c r="E3110">
        <f t="shared" si="243"/>
        <v>-2.1151048910630248</v>
      </c>
      <c r="F3110">
        <f t="shared" si="244"/>
        <v>0.35715927373017697</v>
      </c>
      <c r="K3110" s="8">
        <v>40014</v>
      </c>
      <c r="L3110" s="9">
        <v>6.3917026500000018</v>
      </c>
      <c r="M3110">
        <v>7.6717617813508226E-3</v>
      </c>
      <c r="N3110">
        <v>0.35715927373017697</v>
      </c>
      <c r="O3110">
        <f t="shared" si="246"/>
        <v>-2.1151048910630248</v>
      </c>
    </row>
    <row r="3111" spans="1:15" x14ac:dyDescent="0.25">
      <c r="A3111" s="4">
        <v>42363</v>
      </c>
      <c r="B3111" s="7">
        <v>6.39170265</v>
      </c>
      <c r="C3111">
        <f t="shared" si="245"/>
        <v>3109</v>
      </c>
      <c r="D3111" s="9">
        <f t="shared" si="242"/>
        <v>7.6692941834796908E-3</v>
      </c>
      <c r="E3111">
        <f t="shared" si="243"/>
        <v>-2.1152446029773397</v>
      </c>
      <c r="F3111">
        <f t="shared" si="244"/>
        <v>0.35727418984141579</v>
      </c>
      <c r="K3111" s="8">
        <v>42363</v>
      </c>
      <c r="L3111" s="9">
        <v>6.39170265</v>
      </c>
      <c r="M3111">
        <v>7.6692941834796908E-3</v>
      </c>
      <c r="N3111">
        <v>0.35727418984141579</v>
      </c>
      <c r="O3111">
        <f t="shared" si="246"/>
        <v>-2.1152446029773397</v>
      </c>
    </row>
    <row r="3112" spans="1:15" x14ac:dyDescent="0.25">
      <c r="A3112" s="4">
        <v>35782</v>
      </c>
      <c r="B3112" s="7">
        <v>6.3914882999999998</v>
      </c>
      <c r="C3112">
        <f t="shared" si="245"/>
        <v>3110</v>
      </c>
      <c r="D3112" s="9">
        <f t="shared" si="242"/>
        <v>7.6668281724882169E-3</v>
      </c>
      <c r="E3112">
        <f t="shared" si="243"/>
        <v>-2.1153842699609857</v>
      </c>
      <c r="F3112">
        <f t="shared" si="244"/>
        <v>0.35738910595265455</v>
      </c>
      <c r="K3112" s="8">
        <v>35782</v>
      </c>
      <c r="L3112" s="9">
        <v>6.3914882999999998</v>
      </c>
      <c r="M3112">
        <v>7.6668281724882169E-3</v>
      </c>
      <c r="N3112">
        <v>0.35738910595265455</v>
      </c>
      <c r="O3112">
        <f t="shared" si="246"/>
        <v>-2.1153842699609857</v>
      </c>
    </row>
    <row r="3113" spans="1:15" x14ac:dyDescent="0.25">
      <c r="A3113" s="4">
        <v>37307</v>
      </c>
      <c r="B3113" s="7">
        <v>6.3914493272727277</v>
      </c>
      <c r="C3113">
        <f t="shared" si="245"/>
        <v>3111</v>
      </c>
      <c r="D3113" s="9">
        <f t="shared" si="242"/>
        <v>7.6643637468461444E-3</v>
      </c>
      <c r="E3113">
        <f t="shared" si="243"/>
        <v>-2.1155238920428516</v>
      </c>
      <c r="F3113">
        <f t="shared" si="244"/>
        <v>0.35750402206389337</v>
      </c>
      <c r="K3113" s="8">
        <v>37307</v>
      </c>
      <c r="L3113" s="9">
        <v>6.3914493272727277</v>
      </c>
      <c r="M3113">
        <v>7.6643637468461444E-3</v>
      </c>
      <c r="N3113">
        <v>0.35750402206389337</v>
      </c>
      <c r="O3113">
        <f t="shared" si="246"/>
        <v>-2.1155238920428516</v>
      </c>
    </row>
    <row r="3114" spans="1:15" x14ac:dyDescent="0.25">
      <c r="A3114" s="4">
        <v>36065</v>
      </c>
      <c r="B3114" s="7">
        <v>6.3912739500000004</v>
      </c>
      <c r="C3114">
        <f t="shared" si="245"/>
        <v>3112</v>
      </c>
      <c r="D3114" s="9">
        <f t="shared" si="242"/>
        <v>7.6619009050251791E-3</v>
      </c>
      <c r="E3114">
        <f t="shared" si="243"/>
        <v>-2.1156634692517993</v>
      </c>
      <c r="F3114">
        <f t="shared" si="244"/>
        <v>0.35761893817513213</v>
      </c>
      <c r="K3114" s="8">
        <v>36065</v>
      </c>
      <c r="L3114" s="9">
        <v>6.3912739500000004</v>
      </c>
      <c r="M3114">
        <v>7.6619009050251791E-3</v>
      </c>
      <c r="N3114">
        <v>0.35761893817513213</v>
      </c>
      <c r="O3114">
        <f t="shared" si="246"/>
        <v>-2.1156634692517993</v>
      </c>
    </row>
    <row r="3115" spans="1:15" x14ac:dyDescent="0.25">
      <c r="A3115" s="4">
        <v>38020</v>
      </c>
      <c r="B3115" s="7">
        <v>6.3912739500000004</v>
      </c>
      <c r="C3115">
        <f t="shared" si="245"/>
        <v>3113</v>
      </c>
      <c r="D3115" s="9">
        <f t="shared" si="242"/>
        <v>7.6594396454989899E-3</v>
      </c>
      <c r="E3115">
        <f t="shared" si="243"/>
        <v>-2.1158030016166633</v>
      </c>
      <c r="F3115">
        <f t="shared" si="244"/>
        <v>0.35773385428637094</v>
      </c>
      <c r="K3115" s="8">
        <v>38020</v>
      </c>
      <c r="L3115" s="9">
        <v>6.3912739500000004</v>
      </c>
      <c r="M3115">
        <v>7.6594396454989899E-3</v>
      </c>
      <c r="N3115">
        <v>0.35773385428637094</v>
      </c>
      <c r="O3115">
        <f t="shared" si="246"/>
        <v>-2.1158030016166633</v>
      </c>
    </row>
    <row r="3116" spans="1:15" x14ac:dyDescent="0.25">
      <c r="A3116" s="4">
        <v>41238</v>
      </c>
      <c r="B3116" s="7">
        <v>6.3910596000000028</v>
      </c>
      <c r="C3116">
        <f t="shared" si="245"/>
        <v>3114</v>
      </c>
      <c r="D3116" s="9">
        <f t="shared" si="242"/>
        <v>7.6569799667432093E-3</v>
      </c>
      <c r="E3116">
        <f t="shared" si="243"/>
        <v>-2.1159424891662497</v>
      </c>
      <c r="F3116">
        <f t="shared" si="244"/>
        <v>0.35784877039760976</v>
      </c>
      <c r="K3116" s="8">
        <v>41238</v>
      </c>
      <c r="L3116" s="9">
        <v>6.3910596000000028</v>
      </c>
      <c r="M3116">
        <v>7.6569799667432093E-3</v>
      </c>
      <c r="N3116">
        <v>0.35784877039760976</v>
      </c>
      <c r="O3116">
        <f t="shared" si="246"/>
        <v>-2.1159424891662497</v>
      </c>
    </row>
    <row r="3117" spans="1:15" x14ac:dyDescent="0.25">
      <c r="A3117" s="4">
        <v>41218</v>
      </c>
      <c r="B3117" s="7">
        <v>6.3908452499999999</v>
      </c>
      <c r="C3117">
        <f t="shared" si="245"/>
        <v>3115</v>
      </c>
      <c r="D3117" s="9">
        <f t="shared" si="242"/>
        <v>7.6545218672354276E-3</v>
      </c>
      <c r="E3117">
        <f t="shared" si="243"/>
        <v>-2.1160819319293367</v>
      </c>
      <c r="F3117">
        <f t="shared" si="244"/>
        <v>0.35796368650884852</v>
      </c>
      <c r="K3117" s="8">
        <v>41218</v>
      </c>
      <c r="L3117" s="9">
        <v>6.3908452499999999</v>
      </c>
      <c r="M3117">
        <v>7.6545218672354276E-3</v>
      </c>
      <c r="N3117">
        <v>0.35796368650884852</v>
      </c>
      <c r="O3117">
        <f t="shared" si="246"/>
        <v>-2.1160819319293367</v>
      </c>
    </row>
    <row r="3118" spans="1:15" x14ac:dyDescent="0.25">
      <c r="A3118" s="4">
        <v>37335</v>
      </c>
      <c r="B3118" s="7">
        <v>6.3906309000000006</v>
      </c>
      <c r="C3118">
        <f t="shared" si="245"/>
        <v>3116</v>
      </c>
      <c r="D3118" s="9">
        <f t="shared" si="242"/>
        <v>7.6520653454551849E-3</v>
      </c>
      <c r="E3118">
        <f t="shared" si="243"/>
        <v>-2.116221329934675</v>
      </c>
      <c r="F3118">
        <f t="shared" si="244"/>
        <v>0.35807860262008734</v>
      </c>
      <c r="K3118" s="8">
        <v>37335</v>
      </c>
      <c r="L3118" s="9">
        <v>6.3906309000000006</v>
      </c>
      <c r="M3118">
        <v>7.6520653454551849E-3</v>
      </c>
      <c r="N3118">
        <v>0.35807860262008734</v>
      </c>
      <c r="O3118">
        <f t="shared" si="246"/>
        <v>-2.116221329934675</v>
      </c>
    </row>
    <row r="3119" spans="1:15" x14ac:dyDescent="0.25">
      <c r="A3119" s="4">
        <v>38797</v>
      </c>
      <c r="B3119" s="7">
        <v>6.3898592400000007</v>
      </c>
      <c r="C3119">
        <f t="shared" si="245"/>
        <v>3117</v>
      </c>
      <c r="D3119" s="9">
        <f t="shared" si="242"/>
        <v>7.6496103998839769E-3</v>
      </c>
      <c r="E3119">
        <f t="shared" si="243"/>
        <v>-2.116360683210988</v>
      </c>
      <c r="F3119">
        <f t="shared" si="244"/>
        <v>0.35819351873132615</v>
      </c>
      <c r="K3119" s="8">
        <v>38797</v>
      </c>
      <c r="L3119" s="9">
        <v>6.3898592400000007</v>
      </c>
      <c r="M3119">
        <v>7.6496103998839769E-3</v>
      </c>
      <c r="N3119">
        <v>0.35819351873132615</v>
      </c>
      <c r="O3119">
        <f t="shared" si="246"/>
        <v>-2.116360683210988</v>
      </c>
    </row>
    <row r="3120" spans="1:15" x14ac:dyDescent="0.25">
      <c r="A3120" s="4">
        <v>37818</v>
      </c>
      <c r="B3120" s="7">
        <v>6.3878443499999999</v>
      </c>
      <c r="C3120">
        <f t="shared" si="245"/>
        <v>3118</v>
      </c>
      <c r="D3120" s="9">
        <f t="shared" si="242"/>
        <v>7.6471570290052452E-3</v>
      </c>
      <c r="E3120">
        <f t="shared" si="243"/>
        <v>-2.1164999917869709</v>
      </c>
      <c r="F3120">
        <f t="shared" si="244"/>
        <v>0.35830843484256492</v>
      </c>
      <c r="K3120" s="8">
        <v>37818</v>
      </c>
      <c r="L3120" s="9">
        <v>6.3878443499999999</v>
      </c>
      <c r="M3120">
        <v>7.6471570290052452E-3</v>
      </c>
      <c r="N3120">
        <v>0.35830843484256492</v>
      </c>
      <c r="O3120">
        <f t="shared" si="246"/>
        <v>-2.1164999917869709</v>
      </c>
    </row>
    <row r="3121" spans="1:15" x14ac:dyDescent="0.25">
      <c r="A3121" s="4">
        <v>41373</v>
      </c>
      <c r="B3121" s="7">
        <v>6.3876299999999997</v>
      </c>
      <c r="C3121">
        <f t="shared" si="245"/>
        <v>3119</v>
      </c>
      <c r="D3121" s="9">
        <f t="shared" si="242"/>
        <v>7.6447052313043792E-3</v>
      </c>
      <c r="E3121">
        <f t="shared" si="243"/>
        <v>-2.1166392556912919</v>
      </c>
      <c r="F3121">
        <f t="shared" si="244"/>
        <v>0.35842335095380373</v>
      </c>
      <c r="K3121" s="8">
        <v>41373</v>
      </c>
      <c r="L3121" s="9">
        <v>6.3876299999999997</v>
      </c>
      <c r="M3121">
        <v>7.6447052313043792E-3</v>
      </c>
      <c r="N3121">
        <v>0.35842335095380373</v>
      </c>
      <c r="O3121">
        <f t="shared" si="246"/>
        <v>-2.1166392556912919</v>
      </c>
    </row>
    <row r="3122" spans="1:15" x14ac:dyDescent="0.25">
      <c r="A3122" s="4">
        <v>38063</v>
      </c>
      <c r="B3122" s="7">
        <v>6.3874156500000003</v>
      </c>
      <c r="C3122">
        <f t="shared" si="245"/>
        <v>3120</v>
      </c>
      <c r="D3122" s="9">
        <f t="shared" si="242"/>
        <v>7.6422550052687045E-3</v>
      </c>
      <c r="E3122">
        <f t="shared" si="243"/>
        <v>-2.1167784749525911</v>
      </c>
      <c r="F3122">
        <f t="shared" si="244"/>
        <v>0.35853826706504249</v>
      </c>
      <c r="K3122" s="8">
        <v>38063</v>
      </c>
      <c r="L3122" s="9">
        <v>6.3874156500000003</v>
      </c>
      <c r="M3122">
        <v>7.6422550052687045E-3</v>
      </c>
      <c r="N3122">
        <v>0.35853826706504249</v>
      </c>
      <c r="O3122">
        <f t="shared" si="246"/>
        <v>-2.1167784749525911</v>
      </c>
    </row>
    <row r="3123" spans="1:15" x14ac:dyDescent="0.25">
      <c r="A3123" s="4">
        <v>36816</v>
      </c>
      <c r="B3123" s="7">
        <v>6.3872012999999992</v>
      </c>
      <c r="C3123">
        <f t="shared" si="245"/>
        <v>3121</v>
      </c>
      <c r="D3123" s="9">
        <f t="shared" si="242"/>
        <v>7.6398063493874893E-3</v>
      </c>
      <c r="E3123">
        <f t="shared" si="243"/>
        <v>-2.1169176495994808</v>
      </c>
      <c r="F3123">
        <f t="shared" si="244"/>
        <v>0.35865318317628131</v>
      </c>
      <c r="K3123" s="8">
        <v>36816</v>
      </c>
      <c r="L3123" s="9">
        <v>6.3872012999999992</v>
      </c>
      <c r="M3123">
        <v>7.6398063493874893E-3</v>
      </c>
      <c r="N3123">
        <v>0.35865318317628131</v>
      </c>
      <c r="O3123">
        <f t="shared" si="246"/>
        <v>-2.1169176495994808</v>
      </c>
    </row>
    <row r="3124" spans="1:15" x14ac:dyDescent="0.25">
      <c r="A3124" s="4">
        <v>40501</v>
      </c>
      <c r="B3124" s="7">
        <v>6.3831286499999997</v>
      </c>
      <c r="C3124">
        <f t="shared" si="245"/>
        <v>3122</v>
      </c>
      <c r="D3124" s="9">
        <f t="shared" si="242"/>
        <v>7.6373592621519397E-3</v>
      </c>
      <c r="E3124">
        <f t="shared" si="243"/>
        <v>-2.1170567796605471</v>
      </c>
      <c r="F3124">
        <f t="shared" si="244"/>
        <v>0.35876809928752013</v>
      </c>
      <c r="K3124" s="8">
        <v>40501</v>
      </c>
      <c r="L3124" s="9">
        <v>6.3831286499999997</v>
      </c>
      <c r="M3124">
        <v>7.6373592621519397E-3</v>
      </c>
      <c r="N3124">
        <v>0.35876809928752013</v>
      </c>
      <c r="O3124">
        <f t="shared" si="246"/>
        <v>-2.1170567796605471</v>
      </c>
    </row>
    <row r="3125" spans="1:15" x14ac:dyDescent="0.25">
      <c r="A3125" s="4">
        <v>39439</v>
      </c>
      <c r="B3125" s="7">
        <v>6.3796990500000019</v>
      </c>
      <c r="C3125">
        <f t="shared" si="245"/>
        <v>3123</v>
      </c>
      <c r="D3125" s="9">
        <f t="shared" si="242"/>
        <v>7.6349137420551891E-3</v>
      </c>
      <c r="E3125">
        <f t="shared" si="243"/>
        <v>-2.1171958651643465</v>
      </c>
      <c r="F3125">
        <f t="shared" si="244"/>
        <v>0.35888301539875889</v>
      </c>
      <c r="K3125" s="8">
        <v>39439</v>
      </c>
      <c r="L3125" s="9">
        <v>6.3796990500000019</v>
      </c>
      <c r="M3125">
        <v>7.6349137420551891E-3</v>
      </c>
      <c r="N3125">
        <v>0.35888301539875889</v>
      </c>
      <c r="O3125">
        <f t="shared" si="246"/>
        <v>-2.1171958651643465</v>
      </c>
    </row>
    <row r="3126" spans="1:15" x14ac:dyDescent="0.25">
      <c r="A3126" s="4">
        <v>38643</v>
      </c>
      <c r="B3126" s="7">
        <v>6.3794846999999999</v>
      </c>
      <c r="C3126">
        <f t="shared" si="245"/>
        <v>3124</v>
      </c>
      <c r="D3126" s="9">
        <f t="shared" si="242"/>
        <v>7.6324697875923032E-3</v>
      </c>
      <c r="E3126">
        <f t="shared" si="243"/>
        <v>-2.1173349061394111</v>
      </c>
      <c r="F3126">
        <f t="shared" si="244"/>
        <v>0.3589979315099977</v>
      </c>
      <c r="K3126" s="8">
        <v>38643</v>
      </c>
      <c r="L3126" s="9">
        <v>6.3794846999999999</v>
      </c>
      <c r="M3126">
        <v>7.6324697875923032E-3</v>
      </c>
      <c r="N3126">
        <v>0.3589979315099977</v>
      </c>
      <c r="O3126">
        <f t="shared" si="246"/>
        <v>-2.1173349061394111</v>
      </c>
    </row>
    <row r="3127" spans="1:15" x14ac:dyDescent="0.25">
      <c r="A3127" s="4">
        <v>42286</v>
      </c>
      <c r="B3127" s="7">
        <v>6.3792703499999988</v>
      </c>
      <c r="C3127">
        <f t="shared" si="245"/>
        <v>3125</v>
      </c>
      <c r="D3127" s="9">
        <f t="shared" si="242"/>
        <v>7.6300273972602735E-3</v>
      </c>
      <c r="E3127">
        <f t="shared" si="243"/>
        <v>-2.1174739026142424</v>
      </c>
      <c r="F3127">
        <f t="shared" si="244"/>
        <v>0.35911284762123652</v>
      </c>
      <c r="K3127" s="8">
        <v>42286</v>
      </c>
      <c r="L3127" s="9">
        <v>6.3792703499999988</v>
      </c>
      <c r="M3127">
        <v>7.6300273972602735E-3</v>
      </c>
      <c r="N3127">
        <v>0.35911284762123652</v>
      </c>
      <c r="O3127">
        <f t="shared" si="246"/>
        <v>-2.1174739026142424</v>
      </c>
    </row>
    <row r="3128" spans="1:15" x14ac:dyDescent="0.25">
      <c r="A3128" s="4">
        <v>38295</v>
      </c>
      <c r="B3128" s="7">
        <v>6.3790560000000021</v>
      </c>
      <c r="C3128">
        <f t="shared" si="245"/>
        <v>3126</v>
      </c>
      <c r="D3128" s="9">
        <f t="shared" si="242"/>
        <v>7.6275865695580149E-3</v>
      </c>
      <c r="E3128">
        <f t="shared" si="243"/>
        <v>-2.1176128546173163</v>
      </c>
      <c r="F3128">
        <f t="shared" si="244"/>
        <v>0.35922776373247528</v>
      </c>
      <c r="K3128" s="8">
        <v>38295</v>
      </c>
      <c r="L3128" s="9">
        <v>6.3790560000000021</v>
      </c>
      <c r="M3128">
        <v>7.6275865695580149E-3</v>
      </c>
      <c r="N3128">
        <v>0.35922776373247528</v>
      </c>
      <c r="O3128">
        <f t="shared" si="246"/>
        <v>-2.1176128546173163</v>
      </c>
    </row>
    <row r="3129" spans="1:15" x14ac:dyDescent="0.25">
      <c r="A3129" s="4">
        <v>40190</v>
      </c>
      <c r="B3129" s="7">
        <v>6.3786086608695642</v>
      </c>
      <c r="C3129">
        <f t="shared" si="245"/>
        <v>3127</v>
      </c>
      <c r="D3129" s="9">
        <f t="shared" si="242"/>
        <v>7.6251473029863631E-3</v>
      </c>
      <c r="E3129">
        <f t="shared" si="243"/>
        <v>-2.1177517621770812</v>
      </c>
      <c r="F3129">
        <f t="shared" si="244"/>
        <v>0.3593426798437141</v>
      </c>
      <c r="K3129" s="8">
        <v>40190</v>
      </c>
      <c r="L3129" s="9">
        <v>6.3786086608695642</v>
      </c>
      <c r="M3129">
        <v>7.6251473029863631E-3</v>
      </c>
      <c r="N3129">
        <v>0.3593426798437141</v>
      </c>
      <c r="O3129">
        <f t="shared" si="246"/>
        <v>-2.1177517621770812</v>
      </c>
    </row>
    <row r="3130" spans="1:15" x14ac:dyDescent="0.25">
      <c r="A3130" s="4">
        <v>34014</v>
      </c>
      <c r="B3130" s="7">
        <v>6.3784129500000013</v>
      </c>
      <c r="C3130">
        <f t="shared" si="245"/>
        <v>3128</v>
      </c>
      <c r="D3130" s="9">
        <f t="shared" si="242"/>
        <v>7.6227095960480678E-3</v>
      </c>
      <c r="E3130">
        <f t="shared" si="243"/>
        <v>-2.1178906253219587</v>
      </c>
      <c r="F3130">
        <f t="shared" si="244"/>
        <v>0.35945759595495286</v>
      </c>
      <c r="K3130" s="8">
        <v>34014</v>
      </c>
      <c r="L3130" s="9">
        <v>6.3784129500000013</v>
      </c>
      <c r="M3130">
        <v>7.6227095960480678E-3</v>
      </c>
      <c r="N3130">
        <v>0.35945759595495286</v>
      </c>
      <c r="O3130">
        <f t="shared" si="246"/>
        <v>-2.1178906253219587</v>
      </c>
    </row>
    <row r="3131" spans="1:15" x14ac:dyDescent="0.25">
      <c r="A3131" s="4">
        <v>40819</v>
      </c>
      <c r="B3131" s="7">
        <v>6.3749833500000026</v>
      </c>
      <c r="C3131">
        <f t="shared" si="245"/>
        <v>3129</v>
      </c>
      <c r="D3131" s="9">
        <f t="shared" si="242"/>
        <v>7.6202734472477964E-3</v>
      </c>
      <c r="E3131">
        <f t="shared" si="243"/>
        <v>-2.1180294440803413</v>
      </c>
      <c r="F3131">
        <f t="shared" si="244"/>
        <v>0.35957251206619167</v>
      </c>
      <c r="K3131" s="8">
        <v>40819</v>
      </c>
      <c r="L3131" s="9">
        <v>6.3749833500000026</v>
      </c>
      <c r="M3131">
        <v>7.6202734472477964E-3</v>
      </c>
      <c r="N3131">
        <v>0.35957251206619167</v>
      </c>
      <c r="O3131">
        <f t="shared" si="246"/>
        <v>-2.1180294440803413</v>
      </c>
    </row>
    <row r="3132" spans="1:15" x14ac:dyDescent="0.25">
      <c r="A3132" s="4">
        <v>37923</v>
      </c>
      <c r="B3132" s="7">
        <v>6.3709107000000005</v>
      </c>
      <c r="C3132">
        <f t="shared" si="245"/>
        <v>3130</v>
      </c>
      <c r="D3132" s="9">
        <f t="shared" si="242"/>
        <v>7.6178388550921265E-3</v>
      </c>
      <c r="E3132">
        <f t="shared" si="243"/>
        <v>-2.1181682184805966</v>
      </c>
      <c r="F3132">
        <f t="shared" si="244"/>
        <v>0.35968742817743049</v>
      </c>
      <c r="K3132" s="8">
        <v>37923</v>
      </c>
      <c r="L3132" s="9">
        <v>6.3709107000000005</v>
      </c>
      <c r="M3132">
        <v>7.6178388550921265E-3</v>
      </c>
      <c r="N3132">
        <v>0.35968742817743049</v>
      </c>
      <c r="O3132">
        <f t="shared" si="246"/>
        <v>-2.1181682184805966</v>
      </c>
    </row>
    <row r="3133" spans="1:15" x14ac:dyDescent="0.25">
      <c r="A3133" s="4">
        <v>39174</v>
      </c>
      <c r="B3133" s="7">
        <v>6.3704820000000009</v>
      </c>
      <c r="C3133">
        <f t="shared" si="245"/>
        <v>3131</v>
      </c>
      <c r="D3133" s="9">
        <f t="shared" si="242"/>
        <v>7.6154058180895419E-3</v>
      </c>
      <c r="E3133">
        <f t="shared" si="243"/>
        <v>-2.1183069485510635</v>
      </c>
      <c r="F3133">
        <f t="shared" si="244"/>
        <v>0.35980234428866925</v>
      </c>
      <c r="K3133" s="8">
        <v>39174</v>
      </c>
      <c r="L3133" s="9">
        <v>6.3704820000000009</v>
      </c>
      <c r="M3133">
        <v>7.6154058180895419E-3</v>
      </c>
      <c r="N3133">
        <v>0.35980234428866925</v>
      </c>
      <c r="O3133">
        <f t="shared" si="246"/>
        <v>-2.1183069485510635</v>
      </c>
    </row>
    <row r="3134" spans="1:15" x14ac:dyDescent="0.25">
      <c r="A3134" s="4">
        <v>37906</v>
      </c>
      <c r="B3134" s="7">
        <v>6.3702676500000006</v>
      </c>
      <c r="C3134">
        <f t="shared" si="245"/>
        <v>3132</v>
      </c>
      <c r="D3134" s="9">
        <f t="shared" si="242"/>
        <v>7.6129743347504329E-3</v>
      </c>
      <c r="E3134">
        <f t="shared" si="243"/>
        <v>-2.1184456343200542</v>
      </c>
      <c r="F3134">
        <f t="shared" si="244"/>
        <v>0.35991726039990807</v>
      </c>
      <c r="K3134" s="8">
        <v>37906</v>
      </c>
      <c r="L3134" s="9">
        <v>6.3702676500000006</v>
      </c>
      <c r="M3134">
        <v>7.6129743347504329E-3</v>
      </c>
      <c r="N3134">
        <v>0.35991726039990807</v>
      </c>
      <c r="O3134">
        <f t="shared" si="246"/>
        <v>-2.1184456343200542</v>
      </c>
    </row>
    <row r="3135" spans="1:15" x14ac:dyDescent="0.25">
      <c r="A3135" s="4">
        <v>42243</v>
      </c>
      <c r="B3135" s="7">
        <v>6.3667666000000001</v>
      </c>
      <c r="C3135">
        <f t="shared" si="245"/>
        <v>3133</v>
      </c>
      <c r="D3135" s="9">
        <f t="shared" si="242"/>
        <v>7.6105444035870912E-3</v>
      </c>
      <c r="E3135">
        <f t="shared" si="243"/>
        <v>-2.1185842758158535</v>
      </c>
      <c r="F3135">
        <f t="shared" si="244"/>
        <v>0.36003217651114688</v>
      </c>
      <c r="K3135" s="8">
        <v>42243</v>
      </c>
      <c r="L3135" s="9">
        <v>6.3667666000000001</v>
      </c>
      <c r="M3135">
        <v>7.6105444035870912E-3</v>
      </c>
      <c r="N3135">
        <v>0.36003217651114688</v>
      </c>
      <c r="O3135">
        <f t="shared" si="246"/>
        <v>-2.1185842758158535</v>
      </c>
    </row>
    <row r="3136" spans="1:15" x14ac:dyDescent="0.25">
      <c r="A3136" s="4">
        <v>35010</v>
      </c>
      <c r="B3136" s="7">
        <v>6.3664093499999996</v>
      </c>
      <c r="C3136">
        <f t="shared" si="245"/>
        <v>3134</v>
      </c>
      <c r="D3136" s="9">
        <f t="shared" si="242"/>
        <v>7.608116023113707E-3</v>
      </c>
      <c r="E3136">
        <f t="shared" si="243"/>
        <v>-2.1187228730667194</v>
      </c>
      <c r="F3136">
        <f t="shared" si="244"/>
        <v>0.36014709262238565</v>
      </c>
      <c r="K3136" s="8">
        <v>35010</v>
      </c>
      <c r="L3136" s="9">
        <v>6.3664093499999996</v>
      </c>
      <c r="M3136">
        <v>7.608116023113707E-3</v>
      </c>
      <c r="N3136">
        <v>0.36014709262238565</v>
      </c>
      <c r="O3136">
        <f t="shared" si="246"/>
        <v>-2.1187228730667194</v>
      </c>
    </row>
    <row r="3137" spans="1:15" x14ac:dyDescent="0.25">
      <c r="A3137" s="4">
        <v>39149</v>
      </c>
      <c r="B3137" s="7">
        <v>6.3661950000000029</v>
      </c>
      <c r="C3137">
        <f t="shared" si="245"/>
        <v>3135</v>
      </c>
      <c r="D3137" s="9">
        <f t="shared" si="242"/>
        <v>7.6056891918463657E-3</v>
      </c>
      <c r="E3137">
        <f t="shared" si="243"/>
        <v>-2.1188614261008833</v>
      </c>
      <c r="F3137">
        <f t="shared" si="244"/>
        <v>0.36026200873362446</v>
      </c>
      <c r="K3137" s="8">
        <v>39149</v>
      </c>
      <c r="L3137" s="9">
        <v>6.3661950000000029</v>
      </c>
      <c r="M3137">
        <v>7.6056891918463657E-3</v>
      </c>
      <c r="N3137">
        <v>0.36026200873362446</v>
      </c>
      <c r="O3137">
        <f t="shared" si="246"/>
        <v>-2.1188614261008833</v>
      </c>
    </row>
    <row r="3138" spans="1:15" x14ac:dyDescent="0.25">
      <c r="A3138" s="4">
        <v>39502</v>
      </c>
      <c r="B3138" s="7">
        <v>6.3629797499999983</v>
      </c>
      <c r="C3138">
        <f t="shared" si="245"/>
        <v>3136</v>
      </c>
      <c r="D3138" s="9">
        <f t="shared" si="242"/>
        <v>7.6032639083030472E-3</v>
      </c>
      <c r="E3138">
        <f t="shared" si="243"/>
        <v>-2.1189999349465491</v>
      </c>
      <c r="F3138">
        <f t="shared" si="244"/>
        <v>0.36037692484486322</v>
      </c>
      <c r="K3138" s="8">
        <v>39502</v>
      </c>
      <c r="L3138" s="9">
        <v>6.3629797499999983</v>
      </c>
      <c r="M3138">
        <v>7.6032639083030472E-3</v>
      </c>
      <c r="N3138">
        <v>0.36037692484486322</v>
      </c>
      <c r="O3138">
        <f t="shared" si="246"/>
        <v>-2.1189999349465491</v>
      </c>
    </row>
    <row r="3139" spans="1:15" x14ac:dyDescent="0.25">
      <c r="A3139" s="4">
        <v>36554</v>
      </c>
      <c r="B3139" s="7">
        <v>6.3627654000000007</v>
      </c>
      <c r="C3139">
        <f t="shared" si="245"/>
        <v>3137</v>
      </c>
      <c r="D3139" s="9">
        <f t="shared" ref="D3139:D3202" si="247">(C$1+1)/C3139/365</f>
        <v>7.6008401710036203E-3</v>
      </c>
      <c r="E3139">
        <f t="shared" ref="E3139:E3202" si="248">LOG(D3139)</f>
        <v>-2.1191383996318933</v>
      </c>
      <c r="F3139">
        <f t="shared" ref="F3139:F3202" si="249">C3139/C$1</f>
        <v>0.36049184095610204</v>
      </c>
      <c r="K3139" s="8">
        <v>36554</v>
      </c>
      <c r="L3139" s="9">
        <v>6.3627654000000007</v>
      </c>
      <c r="M3139">
        <v>7.6008401710036203E-3</v>
      </c>
      <c r="N3139">
        <v>0.36049184095610204</v>
      </c>
      <c r="O3139">
        <f t="shared" si="246"/>
        <v>-2.1191383996318933</v>
      </c>
    </row>
    <row r="3140" spans="1:15" x14ac:dyDescent="0.25">
      <c r="A3140" s="4">
        <v>40515</v>
      </c>
      <c r="B3140" s="7">
        <v>6.3625510499999987</v>
      </c>
      <c r="C3140">
        <f t="shared" ref="C3140:C3203" si="250">C3139+1</f>
        <v>3138</v>
      </c>
      <c r="D3140" s="9">
        <f t="shared" si="247"/>
        <v>7.5984179784698387E-3</v>
      </c>
      <c r="E3140">
        <f t="shared" si="248"/>
        <v>-2.1192768201850662</v>
      </c>
      <c r="F3140">
        <f t="shared" si="249"/>
        <v>0.36060675706734086</v>
      </c>
      <c r="K3140" s="8">
        <v>40515</v>
      </c>
      <c r="L3140" s="9">
        <v>6.3625510499999987</v>
      </c>
      <c r="M3140">
        <v>7.5984179784698387E-3</v>
      </c>
      <c r="N3140">
        <v>0.36060675706734086</v>
      </c>
      <c r="O3140">
        <f t="shared" ref="O3140:O3203" si="251">LOG(M3140)</f>
        <v>-2.1192768201850662</v>
      </c>
    </row>
    <row r="3141" spans="1:15" x14ac:dyDescent="0.25">
      <c r="A3141" s="4">
        <v>35596</v>
      </c>
      <c r="B3141" s="7">
        <v>6.3623367000000002</v>
      </c>
      <c r="C3141">
        <f t="shared" si="250"/>
        <v>3139</v>
      </c>
      <c r="D3141" s="9">
        <f t="shared" si="247"/>
        <v>7.5959973292253442E-3</v>
      </c>
      <c r="E3141">
        <f t="shared" si="248"/>
        <v>-2.1194151966341908</v>
      </c>
      <c r="F3141">
        <f t="shared" si="249"/>
        <v>0.36072167317857962</v>
      </c>
      <c r="K3141" s="8">
        <v>35596</v>
      </c>
      <c r="L3141" s="9">
        <v>6.3623367000000002</v>
      </c>
      <c r="M3141">
        <v>7.5959973292253442E-3</v>
      </c>
      <c r="N3141">
        <v>0.36072167317857962</v>
      </c>
      <c r="O3141">
        <f t="shared" si="251"/>
        <v>-2.1194151966341908</v>
      </c>
    </row>
    <row r="3142" spans="1:15" x14ac:dyDescent="0.25">
      <c r="A3142" s="4">
        <v>39164</v>
      </c>
      <c r="B3142" s="7">
        <v>6.3621223500000008</v>
      </c>
      <c r="C3142">
        <f t="shared" si="250"/>
        <v>3140</v>
      </c>
      <c r="D3142" s="9">
        <f t="shared" si="247"/>
        <v>7.5935782217956558E-3</v>
      </c>
      <c r="E3142">
        <f t="shared" si="248"/>
        <v>-2.119553529007363</v>
      </c>
      <c r="F3142">
        <f t="shared" si="249"/>
        <v>0.36083658928981843</v>
      </c>
      <c r="K3142" s="8">
        <v>39164</v>
      </c>
      <c r="L3142" s="9">
        <v>6.3621223500000008</v>
      </c>
      <c r="M3142">
        <v>7.5935782217956558E-3</v>
      </c>
      <c r="N3142">
        <v>0.36083658928981843</v>
      </c>
      <c r="O3142">
        <f t="shared" si="251"/>
        <v>-2.119553529007363</v>
      </c>
    </row>
    <row r="3143" spans="1:15" x14ac:dyDescent="0.25">
      <c r="A3143" s="4">
        <v>35086</v>
      </c>
      <c r="B3143" s="7">
        <v>6.3582640500000007</v>
      </c>
      <c r="C3143">
        <f t="shared" si="250"/>
        <v>3141</v>
      </c>
      <c r="D3143" s="9">
        <f t="shared" si="247"/>
        <v>7.5911606547081683E-3</v>
      </c>
      <c r="E3143">
        <f t="shared" si="248"/>
        <v>-2.1196918173326531</v>
      </c>
      <c r="F3143">
        <f t="shared" si="249"/>
        <v>0.36095150540105725</v>
      </c>
      <c r="K3143" s="8">
        <v>35086</v>
      </c>
      <c r="L3143" s="9">
        <v>6.3582640500000007</v>
      </c>
      <c r="M3143">
        <v>7.5911606547081683E-3</v>
      </c>
      <c r="N3143">
        <v>0.36095150540105725</v>
      </c>
      <c r="O3143">
        <f t="shared" si="251"/>
        <v>-2.1196918173326531</v>
      </c>
    </row>
    <row r="3144" spans="1:15" x14ac:dyDescent="0.25">
      <c r="A3144" s="4">
        <v>38361</v>
      </c>
      <c r="B3144" s="7">
        <v>6.3582640500000007</v>
      </c>
      <c r="C3144">
        <f t="shared" si="250"/>
        <v>3142</v>
      </c>
      <c r="D3144" s="9">
        <f t="shared" si="247"/>
        <v>7.5887446264921565E-3</v>
      </c>
      <c r="E3144">
        <f t="shared" si="248"/>
        <v>-2.1198300616381025</v>
      </c>
      <c r="F3144">
        <f t="shared" si="249"/>
        <v>0.36106642151229601</v>
      </c>
      <c r="K3144" s="8">
        <v>38361</v>
      </c>
      <c r="L3144" s="9">
        <v>6.3582640500000007</v>
      </c>
      <c r="M3144">
        <v>7.5887446264921565E-3</v>
      </c>
      <c r="N3144">
        <v>0.36106642151229601</v>
      </c>
      <c r="O3144">
        <f t="shared" si="251"/>
        <v>-2.1198300616381025</v>
      </c>
    </row>
    <row r="3145" spans="1:15" x14ac:dyDescent="0.25">
      <c r="A3145" s="4">
        <v>33899</v>
      </c>
      <c r="B3145" s="7">
        <v>6.3580497000000014</v>
      </c>
      <c r="C3145">
        <f t="shared" si="250"/>
        <v>3143</v>
      </c>
      <c r="D3145" s="9">
        <f t="shared" si="247"/>
        <v>7.5863301356787647E-3</v>
      </c>
      <c r="E3145">
        <f t="shared" si="248"/>
        <v>-2.1199682619517279</v>
      </c>
      <c r="F3145">
        <f t="shared" si="249"/>
        <v>0.36118133762353483</v>
      </c>
      <c r="K3145" s="8">
        <v>33899</v>
      </c>
      <c r="L3145" s="9">
        <v>6.3580497000000014</v>
      </c>
      <c r="M3145">
        <v>7.5863301356787647E-3</v>
      </c>
      <c r="N3145">
        <v>0.36118133762353483</v>
      </c>
      <c r="O3145">
        <f t="shared" si="251"/>
        <v>-2.1199682619517279</v>
      </c>
    </row>
    <row r="3146" spans="1:15" x14ac:dyDescent="0.25">
      <c r="A3146" s="4">
        <v>40784</v>
      </c>
      <c r="B3146" s="7">
        <v>6.3580497000000005</v>
      </c>
      <c r="C3146">
        <f t="shared" si="250"/>
        <v>3144</v>
      </c>
      <c r="D3146" s="9">
        <f t="shared" si="247"/>
        <v>7.5839171808010043E-3</v>
      </c>
      <c r="E3146">
        <f t="shared" si="248"/>
        <v>-2.1201064183015186</v>
      </c>
      <c r="F3146">
        <f t="shared" si="249"/>
        <v>0.36129625373477364</v>
      </c>
      <c r="K3146" s="8">
        <v>40784</v>
      </c>
      <c r="L3146" s="9">
        <v>6.3580497000000005</v>
      </c>
      <c r="M3146">
        <v>7.5839171808010043E-3</v>
      </c>
      <c r="N3146">
        <v>0.36129625373477364</v>
      </c>
      <c r="O3146">
        <f t="shared" si="251"/>
        <v>-2.1201064183015186</v>
      </c>
    </row>
    <row r="3147" spans="1:15" x14ac:dyDescent="0.25">
      <c r="A3147" s="4">
        <v>41727</v>
      </c>
      <c r="B3147" s="7">
        <v>6.3580497000000005</v>
      </c>
      <c r="C3147">
        <f t="shared" si="250"/>
        <v>3145</v>
      </c>
      <c r="D3147" s="9">
        <f t="shared" si="247"/>
        <v>7.5815057603937546E-3</v>
      </c>
      <c r="E3147">
        <f t="shared" si="248"/>
        <v>-2.1202445307154361</v>
      </c>
      <c r="F3147">
        <f t="shared" si="249"/>
        <v>0.3614111698460124</v>
      </c>
      <c r="K3147" s="8">
        <v>41727</v>
      </c>
      <c r="L3147" s="9">
        <v>6.3580497000000005</v>
      </c>
      <c r="M3147">
        <v>7.5815057603937546E-3</v>
      </c>
      <c r="N3147">
        <v>0.3614111698460124</v>
      </c>
      <c r="O3147">
        <f t="shared" si="251"/>
        <v>-2.1202445307154361</v>
      </c>
    </row>
    <row r="3148" spans="1:15" x14ac:dyDescent="0.25">
      <c r="A3148" s="4">
        <v>39253</v>
      </c>
      <c r="B3148" s="7">
        <v>6.3576210000000009</v>
      </c>
      <c r="C3148">
        <f t="shared" si="250"/>
        <v>3146</v>
      </c>
      <c r="D3148" s="9">
        <f t="shared" si="247"/>
        <v>7.5790958729937564E-3</v>
      </c>
      <c r="E3148">
        <f t="shared" si="248"/>
        <v>-2.1203825992214163</v>
      </c>
      <c r="F3148">
        <f t="shared" si="249"/>
        <v>0.36152608595725122</v>
      </c>
      <c r="K3148" s="8">
        <v>39253</v>
      </c>
      <c r="L3148" s="9">
        <v>6.3576210000000009</v>
      </c>
      <c r="M3148">
        <v>7.5790958729937564E-3</v>
      </c>
      <c r="N3148">
        <v>0.36152608595725122</v>
      </c>
      <c r="O3148">
        <f t="shared" si="251"/>
        <v>-2.1203825992214163</v>
      </c>
    </row>
    <row r="3149" spans="1:15" x14ac:dyDescent="0.25">
      <c r="A3149" s="4">
        <v>39632</v>
      </c>
      <c r="B3149" s="7">
        <v>6.3574066500000006</v>
      </c>
      <c r="C3149">
        <f t="shared" si="250"/>
        <v>3147</v>
      </c>
      <c r="D3149" s="9">
        <f t="shared" si="247"/>
        <v>7.576687517139611E-3</v>
      </c>
      <c r="E3149">
        <f t="shared" si="248"/>
        <v>-2.1205206238473684</v>
      </c>
      <c r="F3149">
        <f t="shared" si="249"/>
        <v>0.36164100206848998</v>
      </c>
      <c r="K3149" s="8">
        <v>39632</v>
      </c>
      <c r="L3149" s="9">
        <v>6.3574066500000006</v>
      </c>
      <c r="M3149">
        <v>7.576687517139611E-3</v>
      </c>
      <c r="N3149">
        <v>0.36164100206848998</v>
      </c>
      <c r="O3149">
        <f t="shared" si="251"/>
        <v>-2.1205206238473684</v>
      </c>
    </row>
    <row r="3150" spans="1:15" x14ac:dyDescent="0.25">
      <c r="A3150" s="4">
        <v>39532</v>
      </c>
      <c r="B3150" s="7">
        <v>6.3560180347826094</v>
      </c>
      <c r="C3150">
        <f t="shared" si="250"/>
        <v>3148</v>
      </c>
      <c r="D3150" s="9">
        <f t="shared" si="247"/>
        <v>7.5742806913717776E-3</v>
      </c>
      <c r="E3150">
        <f t="shared" si="248"/>
        <v>-2.1206586046211751</v>
      </c>
      <c r="F3150">
        <f t="shared" si="249"/>
        <v>0.3617559181797288</v>
      </c>
      <c r="K3150" s="8">
        <v>39532</v>
      </c>
      <c r="L3150" s="9">
        <v>6.3560180347826094</v>
      </c>
      <c r="M3150">
        <v>7.5742806913717776E-3</v>
      </c>
      <c r="N3150">
        <v>0.3617559181797288</v>
      </c>
      <c r="O3150">
        <f t="shared" si="251"/>
        <v>-2.1206586046211751</v>
      </c>
    </row>
    <row r="3151" spans="1:15" x14ac:dyDescent="0.25">
      <c r="A3151" s="4">
        <v>39688</v>
      </c>
      <c r="B3151" s="7">
        <v>6.3550488000000005</v>
      </c>
      <c r="C3151">
        <f t="shared" si="250"/>
        <v>3149</v>
      </c>
      <c r="D3151" s="9">
        <f t="shared" si="247"/>
        <v>7.5718753942325681E-3</v>
      </c>
      <c r="E3151">
        <f t="shared" si="248"/>
        <v>-2.1207965415706922</v>
      </c>
      <c r="F3151">
        <f t="shared" si="249"/>
        <v>0.36187083429096761</v>
      </c>
      <c r="K3151" s="8">
        <v>39688</v>
      </c>
      <c r="L3151" s="9">
        <v>6.3550488000000005</v>
      </c>
      <c r="M3151">
        <v>7.5718753942325681E-3</v>
      </c>
      <c r="N3151">
        <v>0.36187083429096761</v>
      </c>
      <c r="O3151">
        <f t="shared" si="251"/>
        <v>-2.1207965415706922</v>
      </c>
    </row>
    <row r="3152" spans="1:15" x14ac:dyDescent="0.25">
      <c r="A3152" s="4">
        <v>40313</v>
      </c>
      <c r="B3152" s="7">
        <v>6.3544057500000006</v>
      </c>
      <c r="C3152">
        <f t="shared" si="250"/>
        <v>3150</v>
      </c>
      <c r="D3152" s="9">
        <f t="shared" si="247"/>
        <v>7.5694716242661452E-3</v>
      </c>
      <c r="E3152">
        <f t="shared" si="248"/>
        <v>-2.1209344347237487</v>
      </c>
      <c r="F3152">
        <f t="shared" si="249"/>
        <v>0.36198575040220637</v>
      </c>
      <c r="K3152" s="8">
        <v>40313</v>
      </c>
      <c r="L3152" s="9">
        <v>6.3544057500000006</v>
      </c>
      <c r="M3152">
        <v>7.5694716242661452E-3</v>
      </c>
      <c r="N3152">
        <v>0.36198575040220637</v>
      </c>
      <c r="O3152">
        <f t="shared" si="251"/>
        <v>-2.1209344347237487</v>
      </c>
    </row>
    <row r="3153" spans="1:15" x14ac:dyDescent="0.25">
      <c r="A3153" s="4">
        <v>39504</v>
      </c>
      <c r="B3153" s="7">
        <v>6.3541914000000013</v>
      </c>
      <c r="C3153">
        <f t="shared" si="250"/>
        <v>3151</v>
      </c>
      <c r="D3153" s="9">
        <f t="shared" si="247"/>
        <v>7.5670693800185202E-3</v>
      </c>
      <c r="E3153">
        <f t="shared" si="248"/>
        <v>-2.121072284108148</v>
      </c>
      <c r="F3153">
        <f t="shared" si="249"/>
        <v>0.36210066651344519</v>
      </c>
      <c r="K3153" s="8">
        <v>39504</v>
      </c>
      <c r="L3153" s="9">
        <v>6.3541914000000013</v>
      </c>
      <c r="M3153">
        <v>7.5670693800185202E-3</v>
      </c>
      <c r="N3153">
        <v>0.36210066651344519</v>
      </c>
      <c r="O3153">
        <f t="shared" si="251"/>
        <v>-2.121072284108148</v>
      </c>
    </row>
    <row r="3154" spans="1:15" x14ac:dyDescent="0.25">
      <c r="A3154" s="4">
        <v>39311</v>
      </c>
      <c r="B3154" s="7">
        <v>6.3531103304347827</v>
      </c>
      <c r="C3154">
        <f t="shared" si="250"/>
        <v>3152</v>
      </c>
      <c r="D3154" s="9">
        <f t="shared" si="247"/>
        <v>7.5646686600375499E-3</v>
      </c>
      <c r="E3154">
        <f t="shared" si="248"/>
        <v>-2.1212100897516657</v>
      </c>
      <c r="F3154">
        <f t="shared" si="249"/>
        <v>0.36221558262468401</v>
      </c>
      <c r="K3154" s="8">
        <v>39311</v>
      </c>
      <c r="L3154" s="9">
        <v>6.3531103304347827</v>
      </c>
      <c r="M3154">
        <v>7.5646686600375499E-3</v>
      </c>
      <c r="N3154">
        <v>0.36221558262468401</v>
      </c>
      <c r="O3154">
        <f t="shared" si="251"/>
        <v>-2.1212100897516657</v>
      </c>
    </row>
    <row r="3155" spans="1:15" x14ac:dyDescent="0.25">
      <c r="A3155" s="4">
        <v>36459</v>
      </c>
      <c r="B3155" s="7">
        <v>6.352215652173915</v>
      </c>
      <c r="C3155">
        <f t="shared" si="250"/>
        <v>3153</v>
      </c>
      <c r="D3155" s="9">
        <f t="shared" si="247"/>
        <v>7.5622694628729326E-3</v>
      </c>
      <c r="E3155">
        <f t="shared" si="248"/>
        <v>-2.121347851682053</v>
      </c>
      <c r="F3155">
        <f t="shared" si="249"/>
        <v>0.36233049873592277</v>
      </c>
      <c r="K3155" s="8">
        <v>36459</v>
      </c>
      <c r="L3155" s="9">
        <v>6.352215652173915</v>
      </c>
      <c r="M3155">
        <v>7.5622694628729326E-3</v>
      </c>
      <c r="N3155">
        <v>0.36233049873592277</v>
      </c>
      <c r="O3155">
        <f t="shared" si="251"/>
        <v>-2.121347851682053</v>
      </c>
    </row>
    <row r="3156" spans="1:15" x14ac:dyDescent="0.25">
      <c r="A3156" s="4">
        <v>34018</v>
      </c>
      <c r="B3156" s="7">
        <v>6.3521091428571435</v>
      </c>
      <c r="C3156">
        <f t="shared" si="250"/>
        <v>3154</v>
      </c>
      <c r="D3156" s="9">
        <f t="shared" si="247"/>
        <v>7.5598717870762064E-3</v>
      </c>
      <c r="E3156">
        <f t="shared" si="248"/>
        <v>-2.1214855699270321</v>
      </c>
      <c r="F3156">
        <f t="shared" si="249"/>
        <v>0.36244541484716158</v>
      </c>
      <c r="K3156" s="8">
        <v>34018</v>
      </c>
      <c r="L3156" s="9">
        <v>6.3521091428571435</v>
      </c>
      <c r="M3156">
        <v>7.5598717870762064E-3</v>
      </c>
      <c r="N3156">
        <v>0.36244541484716158</v>
      </c>
      <c r="O3156">
        <f t="shared" si="251"/>
        <v>-2.1214855699270321</v>
      </c>
    </row>
    <row r="3157" spans="1:15" x14ac:dyDescent="0.25">
      <c r="A3157" s="4">
        <v>39461</v>
      </c>
      <c r="B3157" s="7">
        <v>6.3509761499999993</v>
      </c>
      <c r="C3157">
        <f t="shared" si="250"/>
        <v>3155</v>
      </c>
      <c r="D3157" s="9">
        <f t="shared" si="247"/>
        <v>7.5574756312007472E-3</v>
      </c>
      <c r="E3157">
        <f t="shared" si="248"/>
        <v>-2.1216232445143013</v>
      </c>
      <c r="F3157">
        <f t="shared" si="249"/>
        <v>0.36256033095840035</v>
      </c>
      <c r="K3157" s="8">
        <v>39461</v>
      </c>
      <c r="L3157" s="9">
        <v>6.3509761499999993</v>
      </c>
      <c r="M3157">
        <v>7.5574756312007472E-3</v>
      </c>
      <c r="N3157">
        <v>0.36256033095840035</v>
      </c>
      <c r="O3157">
        <f t="shared" si="251"/>
        <v>-2.1216232445143013</v>
      </c>
    </row>
    <row r="3158" spans="1:15" x14ac:dyDescent="0.25">
      <c r="A3158" s="4">
        <v>37228</v>
      </c>
      <c r="B3158" s="7">
        <v>6.3502941272727274</v>
      </c>
      <c r="C3158">
        <f t="shared" si="250"/>
        <v>3156</v>
      </c>
      <c r="D3158" s="9">
        <f t="shared" si="247"/>
        <v>7.5550809938017601E-3</v>
      </c>
      <c r="E3158">
        <f t="shared" si="248"/>
        <v>-2.1217608754715309</v>
      </c>
      <c r="F3158">
        <f t="shared" si="249"/>
        <v>0.36267524706963916</v>
      </c>
      <c r="K3158" s="8">
        <v>37228</v>
      </c>
      <c r="L3158" s="9">
        <v>6.3502941272727274</v>
      </c>
      <c r="M3158">
        <v>7.5550809938017601E-3</v>
      </c>
      <c r="N3158">
        <v>0.36267524706963916</v>
      </c>
      <c r="O3158">
        <f t="shared" si="251"/>
        <v>-2.1217608754715309</v>
      </c>
    </row>
    <row r="3159" spans="1:15" x14ac:dyDescent="0.25">
      <c r="A3159" s="4">
        <v>36300</v>
      </c>
      <c r="B3159" s="7">
        <v>6.3500602909090924</v>
      </c>
      <c r="C3159">
        <f t="shared" si="250"/>
        <v>3157</v>
      </c>
      <c r="D3159" s="9">
        <f t="shared" si="247"/>
        <v>7.5526878734362857E-3</v>
      </c>
      <c r="E3159">
        <f t="shared" si="248"/>
        <v>-2.1218984628263655</v>
      </c>
      <c r="F3159">
        <f t="shared" si="249"/>
        <v>0.36279016318087798</v>
      </c>
      <c r="K3159" s="8">
        <v>36300</v>
      </c>
      <c r="L3159" s="9">
        <v>6.3500602909090924</v>
      </c>
      <c r="M3159">
        <v>7.5526878734362857E-3</v>
      </c>
      <c r="N3159">
        <v>0.36279016318087798</v>
      </c>
      <c r="O3159">
        <f t="shared" si="251"/>
        <v>-2.1218984628263655</v>
      </c>
    </row>
    <row r="3160" spans="1:15" x14ac:dyDescent="0.25">
      <c r="A3160" s="4">
        <v>40265</v>
      </c>
      <c r="B3160" s="7">
        <v>6.3499044000000007</v>
      </c>
      <c r="C3160">
        <f t="shared" si="250"/>
        <v>3158</v>
      </c>
      <c r="D3160" s="9">
        <f t="shared" si="247"/>
        <v>7.5502962686631913E-3</v>
      </c>
      <c r="E3160">
        <f t="shared" si="248"/>
        <v>-2.1220360066064234</v>
      </c>
      <c r="F3160">
        <f t="shared" si="249"/>
        <v>0.36290507929211674</v>
      </c>
      <c r="K3160" s="8">
        <v>40265</v>
      </c>
      <c r="L3160" s="9">
        <v>6.3499044000000007</v>
      </c>
      <c r="M3160">
        <v>7.5502962686631913E-3</v>
      </c>
      <c r="N3160">
        <v>0.36290507929211674</v>
      </c>
      <c r="O3160">
        <f t="shared" si="251"/>
        <v>-2.1220360066064234</v>
      </c>
    </row>
    <row r="3161" spans="1:15" x14ac:dyDescent="0.25">
      <c r="A3161" s="4">
        <v>42276</v>
      </c>
      <c r="B3161" s="7">
        <v>6.3496900500000013</v>
      </c>
      <c r="C3161">
        <f t="shared" si="250"/>
        <v>3159</v>
      </c>
      <c r="D3161" s="9">
        <f t="shared" si="247"/>
        <v>7.5479061780431636E-3</v>
      </c>
      <c r="E3161">
        <f t="shared" si="248"/>
        <v>-2.1221735068392973</v>
      </c>
      <c r="F3161">
        <f t="shared" si="249"/>
        <v>0.36301999540335556</v>
      </c>
      <c r="K3161" s="8">
        <v>42276</v>
      </c>
      <c r="L3161" s="9">
        <v>6.3496900500000013</v>
      </c>
      <c r="M3161">
        <v>7.5479061780431636E-3</v>
      </c>
      <c r="N3161">
        <v>0.36301999540335556</v>
      </c>
      <c r="O3161">
        <f t="shared" si="251"/>
        <v>-2.1221735068392973</v>
      </c>
    </row>
    <row r="3162" spans="1:15" x14ac:dyDescent="0.25">
      <c r="A3162" s="4">
        <v>42315</v>
      </c>
      <c r="B3162" s="7">
        <v>6.3454030499999998</v>
      </c>
      <c r="C3162">
        <f t="shared" si="250"/>
        <v>3160</v>
      </c>
      <c r="D3162" s="9">
        <f t="shared" si="247"/>
        <v>7.5455176001387198E-3</v>
      </c>
      <c r="E3162">
        <f t="shared" si="248"/>
        <v>-2.1223109635525521</v>
      </c>
      <c r="F3162">
        <f t="shared" si="249"/>
        <v>0.36313491151459437</v>
      </c>
      <c r="K3162" s="8">
        <v>42315</v>
      </c>
      <c r="L3162" s="9">
        <v>6.3454030499999998</v>
      </c>
      <c r="M3162">
        <v>7.5455176001387198E-3</v>
      </c>
      <c r="N3162">
        <v>0.36313491151459437</v>
      </c>
      <c r="O3162">
        <f t="shared" si="251"/>
        <v>-2.1223109635525521</v>
      </c>
    </row>
    <row r="3163" spans="1:15" x14ac:dyDescent="0.25">
      <c r="A3163" s="4">
        <v>41360</v>
      </c>
      <c r="B3163" s="7">
        <v>6.3437162086956524</v>
      </c>
      <c r="C3163">
        <f t="shared" si="250"/>
        <v>3161</v>
      </c>
      <c r="D3163" s="9">
        <f t="shared" si="247"/>
        <v>7.5431305335141906E-3</v>
      </c>
      <c r="E3163">
        <f t="shared" si="248"/>
        <v>-2.1224483767737277</v>
      </c>
      <c r="F3163">
        <f t="shared" si="249"/>
        <v>0.36324982762583313</v>
      </c>
      <c r="K3163" s="8">
        <v>41360</v>
      </c>
      <c r="L3163" s="9">
        <v>6.3437162086956524</v>
      </c>
      <c r="M3163">
        <v>7.5431305335141906E-3</v>
      </c>
      <c r="N3163">
        <v>0.36324982762583313</v>
      </c>
      <c r="O3163">
        <f t="shared" si="251"/>
        <v>-2.1224483767737277</v>
      </c>
    </row>
    <row r="3164" spans="1:15" x14ac:dyDescent="0.25">
      <c r="A3164" s="4">
        <v>37623</v>
      </c>
      <c r="B3164" s="7">
        <v>6.3417590999999991</v>
      </c>
      <c r="C3164">
        <f t="shared" si="250"/>
        <v>3162</v>
      </c>
      <c r="D3164" s="9">
        <f t="shared" si="247"/>
        <v>7.540744976735723E-3</v>
      </c>
      <c r="E3164">
        <f t="shared" si="248"/>
        <v>-2.1225857465303384</v>
      </c>
      <c r="F3164">
        <f t="shared" si="249"/>
        <v>0.36336474373707195</v>
      </c>
      <c r="K3164" s="8">
        <v>37623</v>
      </c>
      <c r="L3164" s="9">
        <v>6.3417590999999991</v>
      </c>
      <c r="M3164">
        <v>7.540744976735723E-3</v>
      </c>
      <c r="N3164">
        <v>0.36336474373707195</v>
      </c>
      <c r="O3164">
        <f t="shared" si="251"/>
        <v>-2.1225857465303384</v>
      </c>
    </row>
    <row r="3165" spans="1:15" x14ac:dyDescent="0.25">
      <c r="A3165" s="4">
        <v>33850</v>
      </c>
      <c r="B3165" s="7">
        <v>6.3415447499999997</v>
      </c>
      <c r="C3165">
        <f t="shared" si="250"/>
        <v>3163</v>
      </c>
      <c r="D3165" s="9">
        <f t="shared" si="247"/>
        <v>7.5383609283712792E-3</v>
      </c>
      <c r="E3165">
        <f t="shared" si="248"/>
        <v>-2.1227230728498712</v>
      </c>
      <c r="F3165">
        <f t="shared" si="249"/>
        <v>0.36347965984831071</v>
      </c>
      <c r="K3165" s="8">
        <v>33850</v>
      </c>
      <c r="L3165" s="9">
        <v>6.3415447499999997</v>
      </c>
      <c r="M3165">
        <v>7.5383609283712792E-3</v>
      </c>
      <c r="N3165">
        <v>0.36347965984831071</v>
      </c>
      <c r="O3165">
        <f t="shared" si="251"/>
        <v>-2.1227230728498712</v>
      </c>
    </row>
    <row r="3166" spans="1:15" x14ac:dyDescent="0.25">
      <c r="A3166" s="4">
        <v>40464</v>
      </c>
      <c r="B3166" s="7">
        <v>6.3415447499999997</v>
      </c>
      <c r="C3166">
        <f t="shared" si="250"/>
        <v>3164</v>
      </c>
      <c r="D3166" s="9">
        <f t="shared" si="247"/>
        <v>7.535978386990631E-3</v>
      </c>
      <c r="E3166">
        <f t="shared" si="248"/>
        <v>-2.1228603557597872</v>
      </c>
      <c r="F3166">
        <f t="shared" si="249"/>
        <v>0.36359457595954953</v>
      </c>
      <c r="K3166" s="8">
        <v>40464</v>
      </c>
      <c r="L3166" s="9">
        <v>6.3415447499999997</v>
      </c>
      <c r="M3166">
        <v>7.535978386990631E-3</v>
      </c>
      <c r="N3166">
        <v>0.36359457595954953</v>
      </c>
      <c r="O3166">
        <f t="shared" si="251"/>
        <v>-2.1228603557597872</v>
      </c>
    </row>
    <row r="3167" spans="1:15" x14ac:dyDescent="0.25">
      <c r="A3167" s="4">
        <v>35684</v>
      </c>
      <c r="B3167" s="7">
        <v>6.3386922461538449</v>
      </c>
      <c r="C3167">
        <f t="shared" si="250"/>
        <v>3165</v>
      </c>
      <c r="D3167" s="9">
        <f t="shared" si="247"/>
        <v>7.5335973511653576E-3</v>
      </c>
      <c r="E3167">
        <f t="shared" si="248"/>
        <v>-2.1229975952875222</v>
      </c>
      <c r="F3167">
        <f t="shared" si="249"/>
        <v>0.36370949207078834</v>
      </c>
      <c r="K3167" s="8">
        <v>35684</v>
      </c>
      <c r="L3167" s="9">
        <v>6.3386922461538449</v>
      </c>
      <c r="M3167">
        <v>7.5335973511653576E-3</v>
      </c>
      <c r="N3167">
        <v>0.36370949207078834</v>
      </c>
      <c r="O3167">
        <f t="shared" si="251"/>
        <v>-2.1229975952875222</v>
      </c>
    </row>
    <row r="3168" spans="1:15" x14ac:dyDescent="0.25">
      <c r="A3168" s="4">
        <v>38399</v>
      </c>
      <c r="B3168" s="7">
        <v>6.3379008000000008</v>
      </c>
      <c r="C3168">
        <f t="shared" si="250"/>
        <v>3166</v>
      </c>
      <c r="D3168" s="9">
        <f t="shared" si="247"/>
        <v>7.5312178194688424E-3</v>
      </c>
      <c r="E3168">
        <f t="shared" si="248"/>
        <v>-2.1231347914604854</v>
      </c>
      <c r="F3168">
        <f t="shared" si="249"/>
        <v>0.3638244081820271</v>
      </c>
      <c r="K3168" s="8">
        <v>38399</v>
      </c>
      <c r="L3168" s="9">
        <v>6.3379008000000008</v>
      </c>
      <c r="M3168">
        <v>7.5312178194688424E-3</v>
      </c>
      <c r="N3168">
        <v>0.3638244081820271</v>
      </c>
      <c r="O3168">
        <f t="shared" si="251"/>
        <v>-2.1231347914604854</v>
      </c>
    </row>
    <row r="3169" spans="1:15" x14ac:dyDescent="0.25">
      <c r="A3169" s="4">
        <v>37151</v>
      </c>
      <c r="B3169" s="7">
        <v>6.3372577500000018</v>
      </c>
      <c r="C3169">
        <f t="shared" si="250"/>
        <v>3167</v>
      </c>
      <c r="D3169" s="9">
        <f t="shared" si="247"/>
        <v>7.5288397904762728E-3</v>
      </c>
      <c r="E3169">
        <f t="shared" si="248"/>
        <v>-2.1232719443060599</v>
      </c>
      <c r="F3169">
        <f t="shared" si="249"/>
        <v>0.36393932429326592</v>
      </c>
      <c r="K3169" s="8">
        <v>37151</v>
      </c>
      <c r="L3169" s="9">
        <v>6.3372577500000018</v>
      </c>
      <c r="M3169">
        <v>7.5288397904762728E-3</v>
      </c>
      <c r="N3169">
        <v>0.36393932429326592</v>
      </c>
      <c r="O3169">
        <f t="shared" si="251"/>
        <v>-2.1232719443060599</v>
      </c>
    </row>
    <row r="3170" spans="1:15" x14ac:dyDescent="0.25">
      <c r="A3170" s="4">
        <v>37367</v>
      </c>
      <c r="B3170" s="7">
        <v>6.3360635142857147</v>
      </c>
      <c r="C3170">
        <f t="shared" si="250"/>
        <v>3168</v>
      </c>
      <c r="D3170" s="9">
        <f t="shared" si="247"/>
        <v>7.5264632627646327E-3</v>
      </c>
      <c r="E3170">
        <f t="shared" si="248"/>
        <v>-2.1234090538516042</v>
      </c>
      <c r="F3170">
        <f t="shared" si="249"/>
        <v>0.36405424040450474</v>
      </c>
      <c r="K3170" s="8">
        <v>37367</v>
      </c>
      <c r="L3170" s="9">
        <v>6.3360635142857147</v>
      </c>
      <c r="M3170">
        <v>7.5264632627646327E-3</v>
      </c>
      <c r="N3170">
        <v>0.36405424040450474</v>
      </c>
      <c r="O3170">
        <f t="shared" si="251"/>
        <v>-2.1234090538516042</v>
      </c>
    </row>
    <row r="3171" spans="1:15" x14ac:dyDescent="0.25">
      <c r="A3171" s="4">
        <v>39588</v>
      </c>
      <c r="B3171" s="7">
        <v>6.3359716500000012</v>
      </c>
      <c r="C3171">
        <f t="shared" si="250"/>
        <v>3169</v>
      </c>
      <c r="D3171" s="9">
        <f t="shared" si="247"/>
        <v>7.524088234912703E-3</v>
      </c>
      <c r="E3171">
        <f t="shared" si="248"/>
        <v>-2.1235461201244488</v>
      </c>
      <c r="F3171">
        <f t="shared" si="249"/>
        <v>0.3641691565157435</v>
      </c>
      <c r="K3171" s="8">
        <v>39588</v>
      </c>
      <c r="L3171" s="9">
        <v>6.3359716500000012</v>
      </c>
      <c r="M3171">
        <v>7.524088234912703E-3</v>
      </c>
      <c r="N3171">
        <v>0.3641691565157435</v>
      </c>
      <c r="O3171">
        <f t="shared" si="251"/>
        <v>-2.1235461201244488</v>
      </c>
    </row>
    <row r="3172" spans="1:15" x14ac:dyDescent="0.25">
      <c r="A3172" s="4">
        <v>39857</v>
      </c>
      <c r="B3172" s="7">
        <v>6.3338281500000004</v>
      </c>
      <c r="C3172">
        <f t="shared" si="250"/>
        <v>3170</v>
      </c>
      <c r="D3172" s="9">
        <f t="shared" si="247"/>
        <v>7.5217147055010583E-3</v>
      </c>
      <c r="E3172">
        <f t="shared" si="248"/>
        <v>-2.1236831431518999</v>
      </c>
      <c r="F3172">
        <f t="shared" si="249"/>
        <v>0.36428407262698231</v>
      </c>
      <c r="K3172" s="8">
        <v>39857</v>
      </c>
      <c r="L3172" s="9">
        <v>6.3338281500000004</v>
      </c>
      <c r="M3172">
        <v>7.5217147055010583E-3</v>
      </c>
      <c r="N3172">
        <v>0.36428407262698231</v>
      </c>
      <c r="O3172">
        <f t="shared" si="251"/>
        <v>-2.1236831431518999</v>
      </c>
    </row>
    <row r="3173" spans="1:15" x14ac:dyDescent="0.25">
      <c r="A3173" s="4">
        <v>37866</v>
      </c>
      <c r="B3173" s="7">
        <v>6.3333994500000008</v>
      </c>
      <c r="C3173">
        <f t="shared" si="250"/>
        <v>3171</v>
      </c>
      <c r="D3173" s="9">
        <f t="shared" si="247"/>
        <v>7.5193426731120644E-3</v>
      </c>
      <c r="E3173">
        <f t="shared" si="248"/>
        <v>-2.123820122961237</v>
      </c>
      <c r="F3173">
        <f t="shared" si="249"/>
        <v>0.36439898873822107</v>
      </c>
      <c r="K3173" s="8">
        <v>37866</v>
      </c>
      <c r="L3173" s="9">
        <v>6.3333994500000008</v>
      </c>
      <c r="M3173">
        <v>7.5193426731120644E-3</v>
      </c>
      <c r="N3173">
        <v>0.36439898873822107</v>
      </c>
      <c r="O3173">
        <f t="shared" si="251"/>
        <v>-2.123820122961237</v>
      </c>
    </row>
    <row r="3174" spans="1:15" x14ac:dyDescent="0.25">
      <c r="A3174" s="4">
        <v>35401</v>
      </c>
      <c r="B3174" s="7">
        <v>6.3327564000000001</v>
      </c>
      <c r="C3174">
        <f t="shared" si="250"/>
        <v>3172</v>
      </c>
      <c r="D3174" s="9">
        <f t="shared" si="247"/>
        <v>7.516972136329873E-3</v>
      </c>
      <c r="E3174">
        <f t="shared" si="248"/>
        <v>-2.1239570595797144</v>
      </c>
      <c r="F3174">
        <f t="shared" si="249"/>
        <v>0.36451390484945989</v>
      </c>
      <c r="K3174" s="8">
        <v>35401</v>
      </c>
      <c r="L3174" s="9">
        <v>6.3327564000000001</v>
      </c>
      <c r="M3174">
        <v>7.516972136329873E-3</v>
      </c>
      <c r="N3174">
        <v>0.36451390484945989</v>
      </c>
      <c r="O3174">
        <f t="shared" si="251"/>
        <v>-2.1239570595797144</v>
      </c>
    </row>
    <row r="3175" spans="1:15" x14ac:dyDescent="0.25">
      <c r="A3175" s="4">
        <v>37267</v>
      </c>
      <c r="B3175" s="7">
        <v>6.3325420500000007</v>
      </c>
      <c r="C3175">
        <f t="shared" si="250"/>
        <v>3173</v>
      </c>
      <c r="D3175" s="9">
        <f t="shared" si="247"/>
        <v>7.5146030937404207E-3</v>
      </c>
      <c r="E3175">
        <f t="shared" si="248"/>
        <v>-2.1240939530345604</v>
      </c>
      <c r="F3175">
        <f t="shared" si="249"/>
        <v>0.36462882096069871</v>
      </c>
      <c r="K3175" s="8">
        <v>37267</v>
      </c>
      <c r="L3175" s="9">
        <v>6.3325420500000007</v>
      </c>
      <c r="M3175">
        <v>7.5146030937404207E-3</v>
      </c>
      <c r="N3175">
        <v>0.36462882096069871</v>
      </c>
      <c r="O3175">
        <f t="shared" si="251"/>
        <v>-2.1240939530345604</v>
      </c>
    </row>
    <row r="3176" spans="1:15" x14ac:dyDescent="0.25">
      <c r="A3176" s="4">
        <v>37338</v>
      </c>
      <c r="B3176" s="7">
        <v>6.329112450000002</v>
      </c>
      <c r="C3176">
        <f t="shared" si="250"/>
        <v>3174</v>
      </c>
      <c r="D3176" s="9">
        <f t="shared" si="247"/>
        <v>7.5122355439314293E-3</v>
      </c>
      <c r="E3176">
        <f t="shared" si="248"/>
        <v>-2.1242308033529778</v>
      </c>
      <c r="F3176">
        <f t="shared" si="249"/>
        <v>0.36474373707193747</v>
      </c>
      <c r="K3176" s="8">
        <v>37338</v>
      </c>
      <c r="L3176" s="9">
        <v>6.329112450000002</v>
      </c>
      <c r="M3176">
        <v>7.5122355439314293E-3</v>
      </c>
      <c r="N3176">
        <v>0.36474373707193747</v>
      </c>
      <c r="O3176">
        <f t="shared" si="251"/>
        <v>-2.1242308033529778</v>
      </c>
    </row>
    <row r="3177" spans="1:15" x14ac:dyDescent="0.25">
      <c r="A3177" s="4">
        <v>40621</v>
      </c>
      <c r="B3177" s="7">
        <v>6.3291124500000002</v>
      </c>
      <c r="C3177">
        <f t="shared" si="250"/>
        <v>3175</v>
      </c>
      <c r="D3177" s="9">
        <f t="shared" si="247"/>
        <v>7.509869485492396E-3</v>
      </c>
      <c r="E3177">
        <f t="shared" si="248"/>
        <v>-2.1243676105621425</v>
      </c>
      <c r="F3177">
        <f t="shared" si="249"/>
        <v>0.36485865318317628</v>
      </c>
      <c r="K3177" s="8">
        <v>40621</v>
      </c>
      <c r="L3177" s="9">
        <v>6.3291124500000002</v>
      </c>
      <c r="M3177">
        <v>7.509869485492396E-3</v>
      </c>
      <c r="N3177">
        <v>0.36485865318317628</v>
      </c>
      <c r="O3177">
        <f t="shared" si="251"/>
        <v>-2.1243676105621425</v>
      </c>
    </row>
    <row r="3178" spans="1:15" x14ac:dyDescent="0.25">
      <c r="A3178" s="4">
        <v>36890</v>
      </c>
      <c r="B3178" s="7">
        <v>6.3288981</v>
      </c>
      <c r="C3178">
        <f t="shared" si="250"/>
        <v>3176</v>
      </c>
      <c r="D3178" s="9">
        <f t="shared" si="247"/>
        <v>7.5075049170145961E-3</v>
      </c>
      <c r="E3178">
        <f t="shared" si="248"/>
        <v>-2.1245043746892067</v>
      </c>
      <c r="F3178">
        <f t="shared" si="249"/>
        <v>0.3649735692944151</v>
      </c>
      <c r="K3178" s="8">
        <v>36890</v>
      </c>
      <c r="L3178" s="9">
        <v>6.3288981</v>
      </c>
      <c r="M3178">
        <v>7.5075049170145961E-3</v>
      </c>
      <c r="N3178">
        <v>0.3649735692944151</v>
      </c>
      <c r="O3178">
        <f t="shared" si="251"/>
        <v>-2.1245043746892067</v>
      </c>
    </row>
    <row r="3179" spans="1:15" x14ac:dyDescent="0.25">
      <c r="A3179" s="4">
        <v>38661</v>
      </c>
      <c r="B3179" s="7">
        <v>6.3288981</v>
      </c>
      <c r="C3179">
        <f t="shared" si="250"/>
        <v>3177</v>
      </c>
      <c r="D3179" s="9">
        <f t="shared" si="247"/>
        <v>7.5051418370910778E-3</v>
      </c>
      <c r="E3179">
        <f t="shared" si="248"/>
        <v>-2.1246410957612958</v>
      </c>
      <c r="F3179">
        <f t="shared" si="249"/>
        <v>0.36508848540565386</v>
      </c>
      <c r="K3179" s="8">
        <v>38661</v>
      </c>
      <c r="L3179" s="9">
        <v>6.3288981</v>
      </c>
      <c r="M3179">
        <v>7.5051418370910778E-3</v>
      </c>
      <c r="N3179">
        <v>0.36508848540565386</v>
      </c>
      <c r="O3179">
        <f t="shared" si="251"/>
        <v>-2.1246410957612958</v>
      </c>
    </row>
    <row r="3180" spans="1:15" x14ac:dyDescent="0.25">
      <c r="A3180" s="4">
        <v>36216</v>
      </c>
      <c r="B3180" s="7">
        <v>6.3286837500000015</v>
      </c>
      <c r="C3180">
        <f t="shared" si="250"/>
        <v>3178</v>
      </c>
      <c r="D3180" s="9">
        <f t="shared" si="247"/>
        <v>7.5027802443166629E-3</v>
      </c>
      <c r="E3180">
        <f t="shared" si="248"/>
        <v>-2.1247777738055089</v>
      </c>
      <c r="F3180">
        <f t="shared" si="249"/>
        <v>0.36520340151689268</v>
      </c>
      <c r="K3180" s="8">
        <v>36216</v>
      </c>
      <c r="L3180" s="9">
        <v>6.3286837500000015</v>
      </c>
      <c r="M3180">
        <v>7.5027802443166629E-3</v>
      </c>
      <c r="N3180">
        <v>0.36520340151689268</v>
      </c>
      <c r="O3180">
        <f t="shared" si="251"/>
        <v>-2.1247777738055089</v>
      </c>
    </row>
    <row r="3181" spans="1:15" x14ac:dyDescent="0.25">
      <c r="A3181" s="4">
        <v>40524</v>
      </c>
      <c r="B3181" s="7">
        <v>6.3286837500000006</v>
      </c>
      <c r="C3181">
        <f t="shared" si="250"/>
        <v>3179</v>
      </c>
      <c r="D3181" s="9">
        <f t="shared" si="247"/>
        <v>7.5004201372879387E-3</v>
      </c>
      <c r="E3181">
        <f t="shared" si="248"/>
        <v>-2.1249144088489209</v>
      </c>
      <c r="F3181">
        <f t="shared" si="249"/>
        <v>0.36531831762813144</v>
      </c>
      <c r="K3181" s="8">
        <v>40524</v>
      </c>
      <c r="L3181" s="9">
        <v>6.3286837500000006</v>
      </c>
      <c r="M3181">
        <v>7.5004201372879387E-3</v>
      </c>
      <c r="N3181">
        <v>0.36531831762813144</v>
      </c>
      <c r="O3181">
        <f t="shared" si="251"/>
        <v>-2.1249144088489209</v>
      </c>
    </row>
    <row r="3182" spans="1:15" x14ac:dyDescent="0.25">
      <c r="A3182" s="4">
        <v>41928</v>
      </c>
      <c r="B3182" s="7">
        <v>6.3250398000000008</v>
      </c>
      <c r="C3182">
        <f t="shared" si="250"/>
        <v>3180</v>
      </c>
      <c r="D3182" s="9">
        <f t="shared" si="247"/>
        <v>7.498061514603257E-3</v>
      </c>
      <c r="E3182">
        <f t="shared" si="248"/>
        <v>-2.1250510009185808</v>
      </c>
      <c r="F3182">
        <f t="shared" si="249"/>
        <v>0.36543323373937026</v>
      </c>
      <c r="K3182" s="8">
        <v>41928</v>
      </c>
      <c r="L3182" s="9">
        <v>6.3250398000000008</v>
      </c>
      <c r="M3182">
        <v>7.498061514603257E-3</v>
      </c>
      <c r="N3182">
        <v>0.36543323373937026</v>
      </c>
      <c r="O3182">
        <f t="shared" si="251"/>
        <v>-2.1250510009185808</v>
      </c>
    </row>
    <row r="3183" spans="1:15" x14ac:dyDescent="0.25">
      <c r="A3183" s="4">
        <v>35513</v>
      </c>
      <c r="B3183" s="7">
        <v>6.3246110999999985</v>
      </c>
      <c r="C3183">
        <f t="shared" si="250"/>
        <v>3181</v>
      </c>
      <c r="D3183" s="9">
        <f t="shared" si="247"/>
        <v>7.4957043748627343E-3</v>
      </c>
      <c r="E3183">
        <f t="shared" si="248"/>
        <v>-2.1251875500415114</v>
      </c>
      <c r="F3183">
        <f t="shared" si="249"/>
        <v>0.36554814985060907</v>
      </c>
      <c r="K3183" s="8">
        <v>35513</v>
      </c>
      <c r="L3183" s="9">
        <v>6.3246110999999985</v>
      </c>
      <c r="M3183">
        <v>7.4957043748627343E-3</v>
      </c>
      <c r="N3183">
        <v>0.36554814985060907</v>
      </c>
      <c r="O3183">
        <f t="shared" si="251"/>
        <v>-2.1251875500415114</v>
      </c>
    </row>
    <row r="3184" spans="1:15" x14ac:dyDescent="0.25">
      <c r="A3184" s="4">
        <v>39594</v>
      </c>
      <c r="B3184" s="7">
        <v>6.3222532500000002</v>
      </c>
      <c r="C3184">
        <f t="shared" si="250"/>
        <v>3182</v>
      </c>
      <c r="D3184" s="9">
        <f t="shared" si="247"/>
        <v>7.493348716668246E-3</v>
      </c>
      <c r="E3184">
        <f t="shared" si="248"/>
        <v>-2.1253240562447107</v>
      </c>
      <c r="F3184">
        <f t="shared" si="249"/>
        <v>0.36566306596184783</v>
      </c>
      <c r="K3184" s="8">
        <v>39594</v>
      </c>
      <c r="L3184" s="9">
        <v>6.3222532500000002</v>
      </c>
      <c r="M3184">
        <v>7.493348716668246E-3</v>
      </c>
      <c r="N3184">
        <v>0.36566306596184783</v>
      </c>
      <c r="O3184">
        <f t="shared" si="251"/>
        <v>-2.1253240562447107</v>
      </c>
    </row>
    <row r="3185" spans="1:15" x14ac:dyDescent="0.25">
      <c r="A3185" s="4">
        <v>36618</v>
      </c>
      <c r="B3185" s="7">
        <v>6.3217965913043495</v>
      </c>
      <c r="C3185">
        <f t="shared" si="250"/>
        <v>3183</v>
      </c>
      <c r="D3185" s="9">
        <f t="shared" si="247"/>
        <v>7.4909945386234236E-3</v>
      </c>
      <c r="E3185">
        <f t="shared" si="248"/>
        <v>-2.1254605195551513</v>
      </c>
      <c r="F3185">
        <f t="shared" si="249"/>
        <v>0.36577798207308665</v>
      </c>
      <c r="K3185" s="8">
        <v>36618</v>
      </c>
      <c r="L3185" s="9">
        <v>6.3217965913043495</v>
      </c>
      <c r="M3185">
        <v>7.4909945386234236E-3</v>
      </c>
      <c r="N3185">
        <v>0.36577798207308665</v>
      </c>
      <c r="O3185">
        <f t="shared" si="251"/>
        <v>-2.1254605195551513</v>
      </c>
    </row>
    <row r="3186" spans="1:15" x14ac:dyDescent="0.25">
      <c r="A3186" s="4">
        <v>37714</v>
      </c>
      <c r="B3186" s="7">
        <v>6.3217660909090911</v>
      </c>
      <c r="C3186">
        <f t="shared" si="250"/>
        <v>3184</v>
      </c>
      <c r="D3186" s="9">
        <f t="shared" si="247"/>
        <v>7.4886418393336545E-3</v>
      </c>
      <c r="E3186">
        <f t="shared" si="248"/>
        <v>-2.1255969399997796</v>
      </c>
      <c r="F3186">
        <f t="shared" si="249"/>
        <v>0.36589289818432547</v>
      </c>
      <c r="K3186" s="8">
        <v>37714</v>
      </c>
      <c r="L3186" s="9">
        <v>6.3217660909090911</v>
      </c>
      <c r="M3186">
        <v>7.4886418393336545E-3</v>
      </c>
      <c r="N3186">
        <v>0.36589289818432547</v>
      </c>
      <c r="O3186">
        <f t="shared" si="251"/>
        <v>-2.1255969399997796</v>
      </c>
    </row>
    <row r="3187" spans="1:15" x14ac:dyDescent="0.25">
      <c r="A3187" s="4">
        <v>42058</v>
      </c>
      <c r="B3187" s="7">
        <v>6.3207528000000011</v>
      </c>
      <c r="C3187">
        <f t="shared" si="250"/>
        <v>3185</v>
      </c>
      <c r="D3187" s="9">
        <f t="shared" si="247"/>
        <v>7.4862906174060773E-3</v>
      </c>
      <c r="E3187">
        <f t="shared" si="248"/>
        <v>-2.1257333176055173</v>
      </c>
      <c r="F3187">
        <f t="shared" si="249"/>
        <v>0.36600781429556423</v>
      </c>
      <c r="K3187" s="8">
        <v>42058</v>
      </c>
      <c r="L3187" s="9">
        <v>6.3207528000000011</v>
      </c>
      <c r="M3187">
        <v>7.4862906174060773E-3</v>
      </c>
      <c r="N3187">
        <v>0.36600781429556423</v>
      </c>
      <c r="O3187">
        <f t="shared" si="251"/>
        <v>-2.1257333176055173</v>
      </c>
    </row>
    <row r="3188" spans="1:15" x14ac:dyDescent="0.25">
      <c r="A3188" s="4">
        <v>33865</v>
      </c>
      <c r="B3188" s="7">
        <v>6.3205384500000017</v>
      </c>
      <c r="C3188">
        <f t="shared" si="250"/>
        <v>3186</v>
      </c>
      <c r="D3188" s="9">
        <f t="shared" si="247"/>
        <v>7.483940871449578E-3</v>
      </c>
      <c r="E3188">
        <f t="shared" si="248"/>
        <v>-2.1258696523992611</v>
      </c>
      <c r="F3188">
        <f t="shared" si="249"/>
        <v>0.36612273040680304</v>
      </c>
      <c r="K3188" s="8">
        <v>33865</v>
      </c>
      <c r="L3188" s="9">
        <v>6.3205384500000017</v>
      </c>
      <c r="M3188">
        <v>7.483940871449578E-3</v>
      </c>
      <c r="N3188">
        <v>0.36612273040680304</v>
      </c>
      <c r="O3188">
        <f t="shared" si="251"/>
        <v>-2.1258696523992611</v>
      </c>
    </row>
    <row r="3189" spans="1:15" x14ac:dyDescent="0.25">
      <c r="A3189" s="4">
        <v>41518</v>
      </c>
      <c r="B3189" s="7">
        <v>6.3205384500000017</v>
      </c>
      <c r="C3189">
        <f t="shared" si="250"/>
        <v>3187</v>
      </c>
      <c r="D3189" s="9">
        <f t="shared" si="247"/>
        <v>7.4815926000747898E-3</v>
      </c>
      <c r="E3189">
        <f t="shared" si="248"/>
        <v>-2.1260059444078809</v>
      </c>
      <c r="F3189">
        <f t="shared" si="249"/>
        <v>0.3662376465180418</v>
      </c>
      <c r="K3189" s="8">
        <v>41518</v>
      </c>
      <c r="L3189" s="9">
        <v>6.3205384500000017</v>
      </c>
      <c r="M3189">
        <v>7.4815926000747898E-3</v>
      </c>
      <c r="N3189">
        <v>0.3662376465180418</v>
      </c>
      <c r="O3189">
        <f t="shared" si="251"/>
        <v>-2.1260059444078809</v>
      </c>
    </row>
    <row r="3190" spans="1:15" x14ac:dyDescent="0.25">
      <c r="A3190" s="4">
        <v>40481</v>
      </c>
      <c r="B3190" s="7">
        <v>6.3203241000000006</v>
      </c>
      <c r="C3190">
        <f t="shared" si="250"/>
        <v>3188</v>
      </c>
      <c r="D3190" s="9">
        <f t="shared" si="247"/>
        <v>7.4792458018940883E-3</v>
      </c>
      <c r="E3190">
        <f t="shared" si="248"/>
        <v>-2.126142193658223</v>
      </c>
      <c r="F3190">
        <f t="shared" si="249"/>
        <v>0.36635256262928062</v>
      </c>
      <c r="K3190" s="8">
        <v>40481</v>
      </c>
      <c r="L3190" s="9">
        <v>6.3203241000000006</v>
      </c>
      <c r="M3190">
        <v>7.4792458018940883E-3</v>
      </c>
      <c r="N3190">
        <v>0.36635256262928062</v>
      </c>
      <c r="O3190">
        <f t="shared" si="251"/>
        <v>-2.126142193658223</v>
      </c>
    </row>
    <row r="3191" spans="1:15" x14ac:dyDescent="0.25">
      <c r="A3191" s="4">
        <v>37368</v>
      </c>
      <c r="B3191" s="7">
        <v>6.31879302857143</v>
      </c>
      <c r="C3191">
        <f t="shared" si="250"/>
        <v>3189</v>
      </c>
      <c r="D3191" s="9">
        <f t="shared" si="247"/>
        <v>7.4769004755215916E-3</v>
      </c>
      <c r="E3191">
        <f t="shared" si="248"/>
        <v>-2.1262784001771076</v>
      </c>
      <c r="F3191">
        <f t="shared" si="249"/>
        <v>0.36646747874051944</v>
      </c>
      <c r="K3191" s="8">
        <v>37368</v>
      </c>
      <c r="L3191" s="9">
        <v>6.31879302857143</v>
      </c>
      <c r="M3191">
        <v>7.4769004755215916E-3</v>
      </c>
      <c r="N3191">
        <v>0.36646747874051944</v>
      </c>
      <c r="O3191">
        <f t="shared" si="251"/>
        <v>-2.1262784001771076</v>
      </c>
    </row>
    <row r="3192" spans="1:15" x14ac:dyDescent="0.25">
      <c r="A3192" s="4">
        <v>38802</v>
      </c>
      <c r="B3192" s="7">
        <v>6.31879302857143</v>
      </c>
      <c r="C3192">
        <f t="shared" si="250"/>
        <v>3190</v>
      </c>
      <c r="D3192" s="9">
        <f t="shared" si="247"/>
        <v>7.4745566195731526E-3</v>
      </c>
      <c r="E3192">
        <f t="shared" si="248"/>
        <v>-2.1264145639913292</v>
      </c>
      <c r="F3192">
        <f t="shared" si="249"/>
        <v>0.3665823948517582</v>
      </c>
      <c r="K3192" s="8">
        <v>38802</v>
      </c>
      <c r="L3192" s="9">
        <v>6.31879302857143</v>
      </c>
      <c r="M3192">
        <v>7.4745566195731526E-3</v>
      </c>
      <c r="N3192">
        <v>0.3665823948517582</v>
      </c>
      <c r="O3192">
        <f t="shared" si="251"/>
        <v>-2.1264145639913292</v>
      </c>
    </row>
    <row r="3193" spans="1:15" x14ac:dyDescent="0.25">
      <c r="A3193" s="4">
        <v>39453</v>
      </c>
      <c r="B3193" s="7">
        <v>6.3186093000000003</v>
      </c>
      <c r="C3193">
        <f t="shared" si="250"/>
        <v>3191</v>
      </c>
      <c r="D3193" s="9">
        <f t="shared" si="247"/>
        <v>7.4722142326663606E-3</v>
      </c>
      <c r="E3193">
        <f t="shared" si="248"/>
        <v>-2.1265506851276585</v>
      </c>
      <c r="F3193">
        <f t="shared" si="249"/>
        <v>0.36669731096299701</v>
      </c>
      <c r="K3193" s="8">
        <v>39453</v>
      </c>
      <c r="L3193" s="9">
        <v>6.3186093000000003</v>
      </c>
      <c r="M3193">
        <v>7.4722142326663606E-3</v>
      </c>
      <c r="N3193">
        <v>0.36669731096299701</v>
      </c>
      <c r="O3193">
        <f t="shared" si="251"/>
        <v>-2.1265506851276585</v>
      </c>
    </row>
    <row r="3194" spans="1:15" x14ac:dyDescent="0.25">
      <c r="A3194" s="4">
        <v>34358</v>
      </c>
      <c r="B3194" s="7">
        <v>6.3171088500000012</v>
      </c>
      <c r="C3194">
        <f t="shared" si="250"/>
        <v>3192</v>
      </c>
      <c r="D3194" s="9">
        <f t="shared" si="247"/>
        <v>7.4698733134205379E-3</v>
      </c>
      <c r="E3194">
        <f t="shared" si="248"/>
        <v>-2.1266867636128399</v>
      </c>
      <c r="F3194">
        <f t="shared" si="249"/>
        <v>0.36681222707423583</v>
      </c>
      <c r="K3194" s="8">
        <v>34358</v>
      </c>
      <c r="L3194" s="9">
        <v>6.3171088500000012</v>
      </c>
      <c r="M3194">
        <v>7.4698733134205379E-3</v>
      </c>
      <c r="N3194">
        <v>0.36681222707423583</v>
      </c>
      <c r="O3194">
        <f t="shared" si="251"/>
        <v>-2.1266867636128399</v>
      </c>
    </row>
    <row r="3195" spans="1:15" x14ac:dyDescent="0.25">
      <c r="A3195" s="4">
        <v>37522</v>
      </c>
      <c r="B3195" s="7">
        <v>6.3164658000000005</v>
      </c>
      <c r="C3195">
        <f t="shared" si="250"/>
        <v>3193</v>
      </c>
      <c r="D3195" s="9">
        <f t="shared" si="247"/>
        <v>7.4675338604567347E-3</v>
      </c>
      <c r="E3195">
        <f t="shared" si="248"/>
        <v>-2.1268227994735929</v>
      </c>
      <c r="F3195">
        <f t="shared" si="249"/>
        <v>0.36692714318547459</v>
      </c>
      <c r="K3195" s="8">
        <v>37522</v>
      </c>
      <c r="L3195" s="9">
        <v>6.3164658000000005</v>
      </c>
      <c r="M3195">
        <v>7.4675338604567347E-3</v>
      </c>
      <c r="N3195">
        <v>0.36692714318547459</v>
      </c>
      <c r="O3195">
        <f t="shared" si="251"/>
        <v>-2.1268227994735929</v>
      </c>
    </row>
    <row r="3196" spans="1:15" x14ac:dyDescent="0.25">
      <c r="A3196" s="4">
        <v>38266</v>
      </c>
      <c r="B3196" s="7">
        <v>6.3164658000000005</v>
      </c>
      <c r="C3196">
        <f t="shared" si="250"/>
        <v>3194</v>
      </c>
      <c r="D3196" s="9">
        <f t="shared" si="247"/>
        <v>7.4651958723977322E-3</v>
      </c>
      <c r="E3196">
        <f t="shared" si="248"/>
        <v>-2.1269587927366125</v>
      </c>
      <c r="F3196">
        <f t="shared" si="249"/>
        <v>0.36704205929671341</v>
      </c>
      <c r="K3196" s="8">
        <v>38266</v>
      </c>
      <c r="L3196" s="9">
        <v>6.3164658000000005</v>
      </c>
      <c r="M3196">
        <v>7.4651958723977322E-3</v>
      </c>
      <c r="N3196">
        <v>0.36704205929671341</v>
      </c>
      <c r="O3196">
        <f t="shared" si="251"/>
        <v>-2.1269587927366125</v>
      </c>
    </row>
    <row r="3197" spans="1:15" x14ac:dyDescent="0.25">
      <c r="A3197" s="4">
        <v>34856</v>
      </c>
      <c r="B3197" s="7">
        <v>6.3164657999999987</v>
      </c>
      <c r="C3197">
        <f t="shared" si="250"/>
        <v>3195</v>
      </c>
      <c r="D3197" s="9">
        <f t="shared" si="247"/>
        <v>7.46285934786803E-3</v>
      </c>
      <c r="E3197">
        <f t="shared" si="248"/>
        <v>-2.1270947434285672</v>
      </c>
      <c r="F3197">
        <f t="shared" si="249"/>
        <v>0.36715697540795217</v>
      </c>
      <c r="K3197" s="8">
        <v>34856</v>
      </c>
      <c r="L3197" s="9">
        <v>6.3164657999999987</v>
      </c>
      <c r="M3197">
        <v>7.46285934786803E-3</v>
      </c>
      <c r="N3197">
        <v>0.36715697540795217</v>
      </c>
      <c r="O3197">
        <f t="shared" si="251"/>
        <v>-2.1270947434285672</v>
      </c>
    </row>
    <row r="3198" spans="1:15" x14ac:dyDescent="0.25">
      <c r="A3198" s="4">
        <v>39806</v>
      </c>
      <c r="B3198" s="7">
        <v>6.3128218500000015</v>
      </c>
      <c r="C3198">
        <f t="shared" si="250"/>
        <v>3196</v>
      </c>
      <c r="D3198" s="9">
        <f t="shared" si="247"/>
        <v>7.4605242854938539E-3</v>
      </c>
      <c r="E3198">
        <f t="shared" si="248"/>
        <v>-2.1272306515761019</v>
      </c>
      <c r="F3198">
        <f t="shared" si="249"/>
        <v>0.36727189151919098</v>
      </c>
      <c r="K3198" s="8">
        <v>39806</v>
      </c>
      <c r="L3198" s="9">
        <v>6.3128218500000015</v>
      </c>
      <c r="M3198">
        <v>7.4605242854938539E-3</v>
      </c>
      <c r="N3198">
        <v>0.36727189151919098</v>
      </c>
      <c r="O3198">
        <f t="shared" si="251"/>
        <v>-2.1272306515761019</v>
      </c>
    </row>
    <row r="3199" spans="1:15" x14ac:dyDescent="0.25">
      <c r="A3199" s="4">
        <v>40899</v>
      </c>
      <c r="B3199" s="7">
        <v>6.312393150000001</v>
      </c>
      <c r="C3199">
        <f t="shared" si="250"/>
        <v>3197</v>
      </c>
      <c r="D3199" s="9">
        <f t="shared" si="247"/>
        <v>7.4581906839031459E-3</v>
      </c>
      <c r="E3199">
        <f t="shared" si="248"/>
        <v>-2.1273665172058362</v>
      </c>
      <c r="F3199">
        <f t="shared" si="249"/>
        <v>0.3673868076304298</v>
      </c>
      <c r="K3199" s="8">
        <v>40899</v>
      </c>
      <c r="L3199" s="9">
        <v>6.312393150000001</v>
      </c>
      <c r="M3199">
        <v>7.4581906839031459E-3</v>
      </c>
      <c r="N3199">
        <v>0.3673868076304298</v>
      </c>
      <c r="O3199">
        <f t="shared" si="251"/>
        <v>-2.1273665172058362</v>
      </c>
    </row>
    <row r="3200" spans="1:15" x14ac:dyDescent="0.25">
      <c r="A3200" s="4">
        <v>41780</v>
      </c>
      <c r="B3200" s="7">
        <v>6.312393150000001</v>
      </c>
      <c r="C3200">
        <f t="shared" si="250"/>
        <v>3198</v>
      </c>
      <c r="D3200" s="9">
        <f t="shared" si="247"/>
        <v>7.4558585417255647E-3</v>
      </c>
      <c r="E3200">
        <f t="shared" si="248"/>
        <v>-2.127502340344364</v>
      </c>
      <c r="F3200">
        <f t="shared" si="249"/>
        <v>0.36750172374166856</v>
      </c>
      <c r="K3200" s="8">
        <v>41780</v>
      </c>
      <c r="L3200" s="9">
        <v>6.312393150000001</v>
      </c>
      <c r="M3200">
        <v>7.4558585417255647E-3</v>
      </c>
      <c r="N3200">
        <v>0.36750172374166856</v>
      </c>
      <c r="O3200">
        <f t="shared" si="251"/>
        <v>-2.127502340344364</v>
      </c>
    </row>
    <row r="3201" spans="1:15" x14ac:dyDescent="0.25">
      <c r="A3201" s="4">
        <v>35209</v>
      </c>
      <c r="B3201" s="7">
        <v>6.3121788000000016</v>
      </c>
      <c r="C3201">
        <f t="shared" si="250"/>
        <v>3199</v>
      </c>
      <c r="D3201" s="9">
        <f t="shared" si="247"/>
        <v>7.4535278575924846E-3</v>
      </c>
      <c r="E3201">
        <f t="shared" si="248"/>
        <v>-2.1276381210182551</v>
      </c>
      <c r="F3201">
        <f t="shared" si="249"/>
        <v>0.36761663985290738</v>
      </c>
      <c r="K3201" s="8">
        <v>35209</v>
      </c>
      <c r="L3201" s="9">
        <v>6.3121788000000016</v>
      </c>
      <c r="M3201">
        <v>7.4535278575924846E-3</v>
      </c>
      <c r="N3201">
        <v>0.36761663985290738</v>
      </c>
      <c r="O3201">
        <f t="shared" si="251"/>
        <v>-2.1276381210182551</v>
      </c>
    </row>
    <row r="3202" spans="1:15" x14ac:dyDescent="0.25">
      <c r="A3202" s="4">
        <v>39514</v>
      </c>
      <c r="B3202" s="7">
        <v>6.3121788000000016</v>
      </c>
      <c r="C3202">
        <f t="shared" si="250"/>
        <v>3200</v>
      </c>
      <c r="D3202" s="9">
        <f t="shared" si="247"/>
        <v>7.451198630136986E-3</v>
      </c>
      <c r="E3202">
        <f t="shared" si="248"/>
        <v>-2.127773859254054</v>
      </c>
      <c r="F3202">
        <f t="shared" si="249"/>
        <v>0.3677315559641462</v>
      </c>
      <c r="K3202" s="8">
        <v>39514</v>
      </c>
      <c r="L3202" s="9">
        <v>6.3121788000000016</v>
      </c>
      <c r="M3202">
        <v>7.451198630136986E-3</v>
      </c>
      <c r="N3202">
        <v>0.3677315559641462</v>
      </c>
      <c r="O3202">
        <f t="shared" si="251"/>
        <v>-2.127773859254054</v>
      </c>
    </row>
    <row r="3203" spans="1:15" x14ac:dyDescent="0.25">
      <c r="A3203" s="4">
        <v>42189</v>
      </c>
      <c r="B3203" s="7">
        <v>6.3119644500000014</v>
      </c>
      <c r="C3203">
        <f t="shared" si="250"/>
        <v>3201</v>
      </c>
      <c r="D3203" s="9">
        <f t="shared" ref="D3203:D3266" si="252">(C$1+1)/C3203/365</f>
        <v>7.4488708579938633E-3</v>
      </c>
      <c r="E3203">
        <f t="shared" ref="E3203:E3266" si="253">LOG(D3203)</f>
        <v>-2.1279095550782805</v>
      </c>
      <c r="F3203">
        <f t="shared" ref="F3203:F3266" si="254">C3203/C$1</f>
        <v>0.36784647207538496</v>
      </c>
      <c r="K3203" s="8">
        <v>42189</v>
      </c>
      <c r="L3203" s="9">
        <v>6.3119644500000014</v>
      </c>
      <c r="M3203">
        <v>7.4488708579938633E-3</v>
      </c>
      <c r="N3203">
        <v>0.36784647207538496</v>
      </c>
      <c r="O3203">
        <f t="shared" si="251"/>
        <v>-2.1279095550782805</v>
      </c>
    </row>
    <row r="3204" spans="1:15" x14ac:dyDescent="0.25">
      <c r="A3204" s="4">
        <v>41970</v>
      </c>
      <c r="B3204" s="7">
        <v>6.3089050909090902</v>
      </c>
      <c r="C3204">
        <f t="shared" ref="C3204:C3267" si="255">C3203+1</f>
        <v>3202</v>
      </c>
      <c r="D3204" s="9">
        <f t="shared" si="252"/>
        <v>7.4465445397996115E-3</v>
      </c>
      <c r="E3204">
        <f t="shared" si="253"/>
        <v>-2.1280452085174293</v>
      </c>
      <c r="F3204">
        <f t="shared" si="254"/>
        <v>0.36796138818662377</v>
      </c>
      <c r="K3204" s="8">
        <v>41970</v>
      </c>
      <c r="L3204" s="9">
        <v>6.3089050909090902</v>
      </c>
      <c r="M3204">
        <v>7.4465445397996115E-3</v>
      </c>
      <c r="N3204">
        <v>0.36796138818662377</v>
      </c>
      <c r="O3204">
        <f t="shared" ref="O3204:O3267" si="256">LOG(M3204)</f>
        <v>-2.1280452085174293</v>
      </c>
    </row>
    <row r="3205" spans="1:15" x14ac:dyDescent="0.25">
      <c r="A3205" s="4">
        <v>38393</v>
      </c>
      <c r="B3205" s="7">
        <v>6.30853485</v>
      </c>
      <c r="C3205">
        <f t="shared" si="255"/>
        <v>3203</v>
      </c>
      <c r="D3205" s="9">
        <f t="shared" si="252"/>
        <v>7.4442196741924304E-3</v>
      </c>
      <c r="E3205">
        <f t="shared" si="253"/>
        <v>-2.1281808195979699</v>
      </c>
      <c r="F3205">
        <f t="shared" si="254"/>
        <v>0.36807630429786253</v>
      </c>
      <c r="K3205" s="8">
        <v>38393</v>
      </c>
      <c r="L3205" s="9">
        <v>6.30853485</v>
      </c>
      <c r="M3205">
        <v>7.4442196741924304E-3</v>
      </c>
      <c r="N3205">
        <v>0.36807630429786253</v>
      </c>
      <c r="O3205">
        <f t="shared" si="256"/>
        <v>-2.1281808195979699</v>
      </c>
    </row>
    <row r="3206" spans="1:15" x14ac:dyDescent="0.25">
      <c r="A3206" s="4">
        <v>33929</v>
      </c>
      <c r="B3206" s="7">
        <v>6.3083764173913064</v>
      </c>
      <c r="C3206">
        <f t="shared" si="255"/>
        <v>3204</v>
      </c>
      <c r="D3206" s="9">
        <f t="shared" si="252"/>
        <v>7.4418962598122211E-3</v>
      </c>
      <c r="E3206">
        <f t="shared" si="253"/>
        <v>-2.1283163883463483</v>
      </c>
      <c r="F3206">
        <f t="shared" si="254"/>
        <v>0.36819122040910135</v>
      </c>
      <c r="K3206" s="8">
        <v>33929</v>
      </c>
      <c r="L3206" s="9">
        <v>6.3083764173913064</v>
      </c>
      <c r="M3206">
        <v>7.4418962598122211E-3</v>
      </c>
      <c r="N3206">
        <v>0.36819122040910135</v>
      </c>
      <c r="O3206">
        <f t="shared" si="256"/>
        <v>-2.1283163883463483</v>
      </c>
    </row>
    <row r="3207" spans="1:15" x14ac:dyDescent="0.25">
      <c r="A3207" s="4">
        <v>38045</v>
      </c>
      <c r="B3207" s="7">
        <v>6.3083205000000007</v>
      </c>
      <c r="C3207">
        <f t="shared" si="255"/>
        <v>3205</v>
      </c>
      <c r="D3207" s="9">
        <f t="shared" si="252"/>
        <v>7.43957429530058E-3</v>
      </c>
      <c r="E3207">
        <f t="shared" si="253"/>
        <v>-2.1284519147889842</v>
      </c>
      <c r="F3207">
        <f t="shared" si="254"/>
        <v>0.36830613652034017</v>
      </c>
      <c r="K3207" s="8">
        <v>38045</v>
      </c>
      <c r="L3207" s="9">
        <v>6.3083205000000007</v>
      </c>
      <c r="M3207">
        <v>7.43957429530058E-3</v>
      </c>
      <c r="N3207">
        <v>0.36830613652034017</v>
      </c>
      <c r="O3207">
        <f t="shared" si="256"/>
        <v>-2.1284519147889842</v>
      </c>
    </row>
    <row r="3208" spans="1:15" x14ac:dyDescent="0.25">
      <c r="A3208" s="4">
        <v>41899</v>
      </c>
      <c r="B3208" s="7">
        <v>6.3083205000000007</v>
      </c>
      <c r="C3208">
        <f t="shared" si="255"/>
        <v>3206</v>
      </c>
      <c r="D3208" s="9">
        <f t="shared" si="252"/>
        <v>7.4372537793007971E-3</v>
      </c>
      <c r="E3208">
        <f t="shared" si="253"/>
        <v>-2.1285873989522743</v>
      </c>
      <c r="F3208">
        <f t="shared" si="254"/>
        <v>0.36842105263157893</v>
      </c>
      <c r="K3208" s="8">
        <v>41899</v>
      </c>
      <c r="L3208" s="9">
        <v>6.3083205000000007</v>
      </c>
      <c r="M3208">
        <v>7.4372537793007971E-3</v>
      </c>
      <c r="N3208">
        <v>0.36842105263157893</v>
      </c>
      <c r="O3208">
        <f t="shared" si="256"/>
        <v>-2.1285873989522743</v>
      </c>
    </row>
    <row r="3209" spans="1:15" x14ac:dyDescent="0.25">
      <c r="A3209" s="4">
        <v>40383</v>
      </c>
      <c r="B3209" s="7">
        <v>6.3083204999999989</v>
      </c>
      <c r="C3209">
        <f t="shared" si="255"/>
        <v>3207</v>
      </c>
      <c r="D3209" s="9">
        <f t="shared" si="252"/>
        <v>7.4349347104578599E-3</v>
      </c>
      <c r="E3209">
        <f t="shared" si="253"/>
        <v>-2.1287228408625887</v>
      </c>
      <c r="F3209">
        <f t="shared" si="254"/>
        <v>0.36853596874281774</v>
      </c>
      <c r="K3209" s="8">
        <v>40383</v>
      </c>
      <c r="L3209" s="9">
        <v>6.3083204999999989</v>
      </c>
      <c r="M3209">
        <v>7.4349347104578599E-3</v>
      </c>
      <c r="N3209">
        <v>0.36853596874281774</v>
      </c>
      <c r="O3209">
        <f t="shared" si="256"/>
        <v>-2.1287228408625887</v>
      </c>
    </row>
    <row r="3210" spans="1:15" x14ac:dyDescent="0.25">
      <c r="A3210" s="4">
        <v>38417</v>
      </c>
      <c r="B3210" s="7">
        <v>6.3081061499999986</v>
      </c>
      <c r="C3210">
        <f t="shared" si="255"/>
        <v>3208</v>
      </c>
      <c r="D3210" s="9">
        <f t="shared" si="252"/>
        <v>7.4326170874184404E-3</v>
      </c>
      <c r="E3210">
        <f t="shared" si="253"/>
        <v>-2.1288582405462741</v>
      </c>
      <c r="F3210">
        <f t="shared" si="254"/>
        <v>0.36865088485405656</v>
      </c>
      <c r="K3210" s="8">
        <v>38417</v>
      </c>
      <c r="L3210" s="9">
        <v>6.3081061499999986</v>
      </c>
      <c r="M3210">
        <v>7.4326170874184404E-3</v>
      </c>
      <c r="N3210">
        <v>0.36865088485405656</v>
      </c>
      <c r="O3210">
        <f t="shared" si="256"/>
        <v>-2.1288582405462741</v>
      </c>
    </row>
    <row r="3211" spans="1:15" x14ac:dyDescent="0.25">
      <c r="A3211" s="4">
        <v>39448</v>
      </c>
      <c r="B3211" s="7">
        <v>6.3074817391304361</v>
      </c>
      <c r="C3211">
        <f t="shared" si="255"/>
        <v>3209</v>
      </c>
      <c r="D3211" s="9">
        <f t="shared" si="252"/>
        <v>7.4303009088308994E-3</v>
      </c>
      <c r="E3211">
        <f t="shared" si="253"/>
        <v>-2.1289935980296524</v>
      </c>
      <c r="F3211">
        <f t="shared" si="254"/>
        <v>0.36876580096529532</v>
      </c>
      <c r="K3211" s="8">
        <v>39448</v>
      </c>
      <c r="L3211" s="9">
        <v>6.3074817391304361</v>
      </c>
      <c r="M3211">
        <v>7.4303009088308994E-3</v>
      </c>
      <c r="N3211">
        <v>0.36876580096529532</v>
      </c>
      <c r="O3211">
        <f t="shared" si="256"/>
        <v>-2.1289935980296524</v>
      </c>
    </row>
    <row r="3212" spans="1:15" x14ac:dyDescent="0.25">
      <c r="A3212" s="4">
        <v>39815</v>
      </c>
      <c r="B3212" s="7">
        <v>6.3044622000000006</v>
      </c>
      <c r="C3212">
        <f t="shared" si="255"/>
        <v>3210</v>
      </c>
      <c r="D3212" s="9">
        <f t="shared" si="252"/>
        <v>7.4279861733452818E-3</v>
      </c>
      <c r="E3212">
        <f t="shared" si="253"/>
        <v>-2.1291289133390201</v>
      </c>
      <c r="F3212">
        <f t="shared" si="254"/>
        <v>0.36888071707653414</v>
      </c>
      <c r="K3212" s="8">
        <v>39815</v>
      </c>
      <c r="L3212" s="9">
        <v>6.3044622000000006</v>
      </c>
      <c r="M3212">
        <v>7.4279861733452818E-3</v>
      </c>
      <c r="N3212">
        <v>0.36888071707653414</v>
      </c>
      <c r="O3212">
        <f t="shared" si="256"/>
        <v>-2.1291289133390201</v>
      </c>
    </row>
    <row r="3213" spans="1:15" x14ac:dyDescent="0.25">
      <c r="A3213" s="4">
        <v>35935</v>
      </c>
      <c r="B3213" s="7">
        <v>6.3044621999999988</v>
      </c>
      <c r="C3213">
        <f t="shared" si="255"/>
        <v>3211</v>
      </c>
      <c r="D3213" s="9">
        <f t="shared" si="252"/>
        <v>7.4256728796133157E-3</v>
      </c>
      <c r="E3213">
        <f t="shared" si="253"/>
        <v>-2.1292641865006505</v>
      </c>
      <c r="F3213">
        <f t="shared" si="254"/>
        <v>0.36899563318777295</v>
      </c>
      <c r="K3213" s="8">
        <v>35935</v>
      </c>
      <c r="L3213" s="9">
        <v>6.3044621999999988</v>
      </c>
      <c r="M3213">
        <v>7.4256728796133157E-3</v>
      </c>
      <c r="N3213">
        <v>0.36899563318777295</v>
      </c>
      <c r="O3213">
        <f t="shared" si="256"/>
        <v>-2.1292641865006505</v>
      </c>
    </row>
    <row r="3214" spans="1:15" x14ac:dyDescent="0.25">
      <c r="A3214" s="4">
        <v>41072</v>
      </c>
      <c r="B3214" s="7">
        <v>6.3038191500000016</v>
      </c>
      <c r="C3214">
        <f t="shared" si="255"/>
        <v>3212</v>
      </c>
      <c r="D3214" s="9">
        <f t="shared" si="252"/>
        <v>7.4233610262884053E-3</v>
      </c>
      <c r="E3214">
        <f t="shared" si="253"/>
        <v>-2.1293994175407915</v>
      </c>
      <c r="F3214">
        <f t="shared" si="254"/>
        <v>0.36911054929901171</v>
      </c>
      <c r="K3214" s="8">
        <v>41072</v>
      </c>
      <c r="L3214" s="9">
        <v>6.3038191500000016</v>
      </c>
      <c r="M3214">
        <v>7.4233610262884053E-3</v>
      </c>
      <c r="N3214">
        <v>0.36911054929901171</v>
      </c>
      <c r="O3214">
        <f t="shared" si="256"/>
        <v>-2.1293994175407915</v>
      </c>
    </row>
    <row r="3215" spans="1:15" x14ac:dyDescent="0.25">
      <c r="A3215" s="4">
        <v>37356</v>
      </c>
      <c r="B3215" s="7">
        <v>6.3018900000000002</v>
      </c>
      <c r="C3215">
        <f t="shared" si="255"/>
        <v>3213</v>
      </c>
      <c r="D3215" s="9">
        <f t="shared" si="252"/>
        <v>7.4210506120256326E-3</v>
      </c>
      <c r="E3215">
        <f t="shared" si="253"/>
        <v>-2.1295346064856662</v>
      </c>
      <c r="F3215">
        <f t="shared" si="254"/>
        <v>0.36922546541025053</v>
      </c>
      <c r="K3215" s="8">
        <v>37356</v>
      </c>
      <c r="L3215" s="9">
        <v>6.3018900000000002</v>
      </c>
      <c r="M3215">
        <v>7.4210506120256326E-3</v>
      </c>
      <c r="N3215">
        <v>0.36922546541025053</v>
      </c>
      <c r="O3215">
        <f t="shared" si="256"/>
        <v>-2.1295346064856662</v>
      </c>
    </row>
    <row r="3216" spans="1:15" x14ac:dyDescent="0.25">
      <c r="A3216" s="4">
        <v>39713</v>
      </c>
      <c r="B3216" s="7">
        <v>6.3010326000000001</v>
      </c>
      <c r="C3216">
        <f t="shared" si="255"/>
        <v>3214</v>
      </c>
      <c r="D3216" s="9">
        <f t="shared" si="252"/>
        <v>7.4187416354817536E-3</v>
      </c>
      <c r="E3216">
        <f t="shared" si="253"/>
        <v>-2.1296697533614739</v>
      </c>
      <c r="F3216">
        <f t="shared" si="254"/>
        <v>0.36934038152148929</v>
      </c>
      <c r="K3216" s="8">
        <v>39713</v>
      </c>
      <c r="L3216" s="9">
        <v>6.3010326000000001</v>
      </c>
      <c r="M3216">
        <v>7.4187416354817536E-3</v>
      </c>
      <c r="N3216">
        <v>0.36934038152148929</v>
      </c>
      <c r="O3216">
        <f t="shared" si="256"/>
        <v>-2.1296697533614739</v>
      </c>
    </row>
    <row r="3217" spans="1:15" x14ac:dyDescent="0.25">
      <c r="A3217" s="4">
        <v>39933</v>
      </c>
      <c r="B3217" s="7">
        <v>6.3003895500000002</v>
      </c>
      <c r="C3217">
        <f t="shared" si="255"/>
        <v>3215</v>
      </c>
      <c r="D3217" s="9">
        <f t="shared" si="252"/>
        <v>7.4164340953151962E-3</v>
      </c>
      <c r="E3217">
        <f t="shared" si="253"/>
        <v>-2.1298048581943889</v>
      </c>
      <c r="F3217">
        <f t="shared" si="254"/>
        <v>0.36945529763272811</v>
      </c>
      <c r="K3217" s="8">
        <v>39933</v>
      </c>
      <c r="L3217" s="9">
        <v>6.3003895500000002</v>
      </c>
      <c r="M3217">
        <v>7.4164340953151962E-3</v>
      </c>
      <c r="N3217">
        <v>0.36945529763272811</v>
      </c>
      <c r="O3217">
        <f t="shared" si="256"/>
        <v>-2.1298048581943889</v>
      </c>
    </row>
    <row r="3218" spans="1:15" x14ac:dyDescent="0.25">
      <c r="A3218" s="4">
        <v>38648</v>
      </c>
      <c r="B3218" s="7">
        <v>6.3001752</v>
      </c>
      <c r="C3218">
        <f t="shared" si="255"/>
        <v>3216</v>
      </c>
      <c r="D3218" s="9">
        <f t="shared" si="252"/>
        <v>7.4141279901860559E-3</v>
      </c>
      <c r="E3218">
        <f t="shared" si="253"/>
        <v>-2.1299399210105618</v>
      </c>
      <c r="F3218">
        <f t="shared" si="254"/>
        <v>0.36957021374396692</v>
      </c>
      <c r="K3218" s="8">
        <v>38648</v>
      </c>
      <c r="L3218" s="9">
        <v>6.3001752</v>
      </c>
      <c r="M3218">
        <v>7.4141279901860559E-3</v>
      </c>
      <c r="N3218">
        <v>0.36957021374396692</v>
      </c>
      <c r="O3218">
        <f t="shared" si="256"/>
        <v>-2.1299399210105618</v>
      </c>
    </row>
    <row r="3219" spans="1:15" x14ac:dyDescent="0.25">
      <c r="A3219" s="4">
        <v>35501</v>
      </c>
      <c r="B3219" s="7">
        <v>6.2999608500000006</v>
      </c>
      <c r="C3219">
        <f t="shared" si="255"/>
        <v>3217</v>
      </c>
      <c r="D3219" s="9">
        <f t="shared" si="252"/>
        <v>7.411823318756095E-3</v>
      </c>
      <c r="E3219">
        <f t="shared" si="253"/>
        <v>-2.130074941836118</v>
      </c>
      <c r="F3219">
        <f t="shared" si="254"/>
        <v>0.36968512985520569</v>
      </c>
      <c r="K3219" s="8">
        <v>35501</v>
      </c>
      <c r="L3219" s="9">
        <v>6.2999608500000006</v>
      </c>
      <c r="M3219">
        <v>7.411823318756095E-3</v>
      </c>
      <c r="N3219">
        <v>0.36968512985520569</v>
      </c>
      <c r="O3219">
        <f t="shared" si="256"/>
        <v>-2.130074941836118</v>
      </c>
    </row>
    <row r="3220" spans="1:15" x14ac:dyDescent="0.25">
      <c r="A3220" s="4">
        <v>42307</v>
      </c>
      <c r="B3220" s="7">
        <v>6.2999608500000006</v>
      </c>
      <c r="C3220">
        <f t="shared" si="255"/>
        <v>3218</v>
      </c>
      <c r="D3220" s="9">
        <f t="shared" si="252"/>
        <v>7.4095200796887375E-3</v>
      </c>
      <c r="E3220">
        <f t="shared" si="253"/>
        <v>-2.1302099206971588</v>
      </c>
      <c r="F3220">
        <f t="shared" si="254"/>
        <v>0.3698000459664445</v>
      </c>
      <c r="K3220" s="8">
        <v>42307</v>
      </c>
      <c r="L3220" s="9">
        <v>6.2999608500000006</v>
      </c>
      <c r="M3220">
        <v>7.4095200796887375E-3</v>
      </c>
      <c r="N3220">
        <v>0.3698000459664445</v>
      </c>
      <c r="O3220">
        <f t="shared" si="256"/>
        <v>-2.1302099206971588</v>
      </c>
    </row>
    <row r="3221" spans="1:15" x14ac:dyDescent="0.25">
      <c r="A3221" s="4">
        <v>34004</v>
      </c>
      <c r="B3221" s="7">
        <v>6.2997465000000012</v>
      </c>
      <c r="C3221">
        <f t="shared" si="255"/>
        <v>3219</v>
      </c>
      <c r="D3221" s="9">
        <f t="shared" si="252"/>
        <v>7.4072182716490697E-3</v>
      </c>
      <c r="E3221">
        <f t="shared" si="253"/>
        <v>-2.1303448576197619</v>
      </c>
      <c r="F3221">
        <f t="shared" si="254"/>
        <v>0.36991496207768332</v>
      </c>
      <c r="K3221" s="8">
        <v>34004</v>
      </c>
      <c r="L3221" s="9">
        <v>6.2997465000000012</v>
      </c>
      <c r="M3221">
        <v>7.4072182716490697E-3</v>
      </c>
      <c r="N3221">
        <v>0.36991496207768332</v>
      </c>
      <c r="O3221">
        <f t="shared" si="256"/>
        <v>-2.1303448576197619</v>
      </c>
    </row>
    <row r="3222" spans="1:15" x14ac:dyDescent="0.25">
      <c r="A3222" s="4">
        <v>36076</v>
      </c>
      <c r="B3222" s="7">
        <v>6.2995321499999992</v>
      </c>
      <c r="C3222">
        <f t="shared" si="255"/>
        <v>3220</v>
      </c>
      <c r="D3222" s="9">
        <f t="shared" si="252"/>
        <v>7.4049178933038376E-3</v>
      </c>
      <c r="E3222">
        <f t="shared" si="253"/>
        <v>-2.130479752629979</v>
      </c>
      <c r="F3222">
        <f t="shared" si="254"/>
        <v>0.37002987818892208</v>
      </c>
      <c r="K3222" s="8">
        <v>36076</v>
      </c>
      <c r="L3222" s="9">
        <v>6.2995321499999992</v>
      </c>
      <c r="M3222">
        <v>7.4049178933038376E-3</v>
      </c>
      <c r="N3222">
        <v>0.37002987818892208</v>
      </c>
      <c r="O3222">
        <f t="shared" si="256"/>
        <v>-2.130479752629979</v>
      </c>
    </row>
    <row r="3223" spans="1:15" x14ac:dyDescent="0.25">
      <c r="A3223" s="4">
        <v>38487</v>
      </c>
      <c r="B3223" s="7">
        <v>6.2965312499999984</v>
      </c>
      <c r="C3223">
        <f t="shared" si="255"/>
        <v>3221</v>
      </c>
      <c r="D3223" s="9">
        <f t="shared" si="252"/>
        <v>7.4026189433214389E-3</v>
      </c>
      <c r="E3223">
        <f t="shared" si="253"/>
        <v>-2.1306146057538395</v>
      </c>
      <c r="F3223">
        <f t="shared" si="254"/>
        <v>0.3701447943001609</v>
      </c>
      <c r="K3223" s="8">
        <v>38487</v>
      </c>
      <c r="L3223" s="9">
        <v>6.2965312499999984</v>
      </c>
      <c r="M3223">
        <v>7.4026189433214389E-3</v>
      </c>
      <c r="N3223">
        <v>0.3701447943001609</v>
      </c>
      <c r="O3223">
        <f t="shared" si="256"/>
        <v>-2.1306146057538395</v>
      </c>
    </row>
    <row r="3224" spans="1:15" x14ac:dyDescent="0.25">
      <c r="A3224" s="4">
        <v>34988</v>
      </c>
      <c r="B3224" s="7">
        <v>6.2961025500000023</v>
      </c>
      <c r="C3224">
        <f t="shared" si="255"/>
        <v>3222</v>
      </c>
      <c r="D3224" s="9">
        <f t="shared" si="252"/>
        <v>7.4003214203719296E-3</v>
      </c>
      <c r="E3224">
        <f t="shared" si="253"/>
        <v>-2.1307494170173475</v>
      </c>
      <c r="F3224">
        <f t="shared" si="254"/>
        <v>0.37025971041139966</v>
      </c>
      <c r="K3224" s="8">
        <v>34988</v>
      </c>
      <c r="L3224" s="9">
        <v>6.2961025500000023</v>
      </c>
      <c r="M3224">
        <v>7.4003214203719296E-3</v>
      </c>
      <c r="N3224">
        <v>0.37025971041139966</v>
      </c>
      <c r="O3224">
        <f t="shared" si="256"/>
        <v>-2.1307494170173475</v>
      </c>
    </row>
    <row r="3225" spans="1:15" x14ac:dyDescent="0.25">
      <c r="A3225" s="4">
        <v>39445</v>
      </c>
      <c r="B3225" s="7">
        <v>6.2961025500000005</v>
      </c>
      <c r="C3225">
        <f t="shared" si="255"/>
        <v>3223</v>
      </c>
      <c r="D3225" s="9">
        <f t="shared" si="252"/>
        <v>7.3980253231270112E-3</v>
      </c>
      <c r="E3225">
        <f t="shared" si="253"/>
        <v>-2.1308841864464827</v>
      </c>
      <c r="F3225">
        <f t="shared" si="254"/>
        <v>0.37037462652263847</v>
      </c>
      <c r="K3225" s="8">
        <v>39445</v>
      </c>
      <c r="L3225" s="9">
        <v>6.2961025500000005</v>
      </c>
      <c r="M3225">
        <v>7.3980253231270112E-3</v>
      </c>
      <c r="N3225">
        <v>0.37037462652263847</v>
      </c>
      <c r="O3225">
        <f t="shared" si="256"/>
        <v>-2.1308841864464827</v>
      </c>
    </row>
    <row r="3226" spans="1:15" x14ac:dyDescent="0.25">
      <c r="A3226" s="4">
        <v>41449</v>
      </c>
      <c r="B3226" s="7">
        <v>6.2958882000000012</v>
      </c>
      <c r="C3226">
        <f t="shared" si="255"/>
        <v>3224</v>
      </c>
      <c r="D3226" s="9">
        <f t="shared" si="252"/>
        <v>7.3957306502600365E-3</v>
      </c>
      <c r="E3226">
        <f t="shared" si="253"/>
        <v>-2.1310189140672011</v>
      </c>
      <c r="F3226">
        <f t="shared" si="254"/>
        <v>0.37048954263387729</v>
      </c>
      <c r="K3226" s="8">
        <v>41449</v>
      </c>
      <c r="L3226" s="9">
        <v>6.2958882000000012</v>
      </c>
      <c r="M3226">
        <v>7.3957306502600365E-3</v>
      </c>
      <c r="N3226">
        <v>0.37048954263387729</v>
      </c>
      <c r="O3226">
        <f t="shared" si="256"/>
        <v>-2.1310189140672011</v>
      </c>
    </row>
    <row r="3227" spans="1:15" x14ac:dyDescent="0.25">
      <c r="A3227" s="4">
        <v>34761</v>
      </c>
      <c r="B3227" s="7">
        <v>6.2956738500000009</v>
      </c>
      <c r="C3227">
        <f t="shared" si="255"/>
        <v>3225</v>
      </c>
      <c r="D3227" s="9">
        <f t="shared" si="252"/>
        <v>7.393437400446002E-3</v>
      </c>
      <c r="E3227">
        <f t="shared" si="253"/>
        <v>-2.1311535999054345</v>
      </c>
      <c r="F3227">
        <f t="shared" si="254"/>
        <v>0.37060445874511605</v>
      </c>
      <c r="K3227" s="8">
        <v>34761</v>
      </c>
      <c r="L3227" s="9">
        <v>6.2956738500000009</v>
      </c>
      <c r="M3227">
        <v>7.393437400446002E-3</v>
      </c>
      <c r="N3227">
        <v>0.37060445874511605</v>
      </c>
      <c r="O3227">
        <f t="shared" si="256"/>
        <v>-2.1311535999054345</v>
      </c>
    </row>
    <row r="3228" spans="1:15" x14ac:dyDescent="0.25">
      <c r="A3228" s="4">
        <v>40034</v>
      </c>
      <c r="B3228" s="7">
        <v>6.2956738500000009</v>
      </c>
      <c r="C3228">
        <f t="shared" si="255"/>
        <v>3226</v>
      </c>
      <c r="D3228" s="9">
        <f t="shared" si="252"/>
        <v>7.3911455723615488E-3</v>
      </c>
      <c r="E3228">
        <f t="shared" si="253"/>
        <v>-2.131288243987091</v>
      </c>
      <c r="F3228">
        <f t="shared" si="254"/>
        <v>0.37071937485635487</v>
      </c>
      <c r="K3228" s="8">
        <v>40034</v>
      </c>
      <c r="L3228" s="9">
        <v>6.2956738500000009</v>
      </c>
      <c r="M3228">
        <v>7.3911455723615488E-3</v>
      </c>
      <c r="N3228">
        <v>0.37071937485635487</v>
      </c>
      <c r="O3228">
        <f t="shared" si="256"/>
        <v>-2.131288243987091</v>
      </c>
    </row>
    <row r="3229" spans="1:15" x14ac:dyDescent="0.25">
      <c r="A3229" s="4">
        <v>34997</v>
      </c>
      <c r="B3229" s="7">
        <v>6.2956738499999991</v>
      </c>
      <c r="C3229">
        <f t="shared" si="255"/>
        <v>3227</v>
      </c>
      <c r="D3229" s="9">
        <f t="shared" si="252"/>
        <v>7.3888551646849572E-3</v>
      </c>
      <c r="E3229">
        <f t="shared" si="253"/>
        <v>-2.1314228463380531</v>
      </c>
      <c r="F3229">
        <f t="shared" si="254"/>
        <v>0.37083429096759368</v>
      </c>
      <c r="K3229" s="8">
        <v>34997</v>
      </c>
      <c r="L3229" s="9">
        <v>6.2956738499999991</v>
      </c>
      <c r="M3229">
        <v>7.3888551646849572E-3</v>
      </c>
      <c r="N3229">
        <v>0.37083429096759368</v>
      </c>
      <c r="O3229">
        <f t="shared" si="256"/>
        <v>-2.1314228463380531</v>
      </c>
    </row>
    <row r="3230" spans="1:15" x14ac:dyDescent="0.25">
      <c r="A3230" s="4">
        <v>40441</v>
      </c>
      <c r="B3230" s="7">
        <v>6.2956738499999991</v>
      </c>
      <c r="C3230">
        <f t="shared" si="255"/>
        <v>3228</v>
      </c>
      <c r="D3230" s="9">
        <f t="shared" si="252"/>
        <v>7.3865661760961453E-3</v>
      </c>
      <c r="E3230">
        <f t="shared" si="253"/>
        <v>-2.1315574069841809</v>
      </c>
      <c r="F3230">
        <f t="shared" si="254"/>
        <v>0.37094920707883244</v>
      </c>
      <c r="K3230" s="8">
        <v>40441</v>
      </c>
      <c r="L3230" s="9">
        <v>6.2956738499999991</v>
      </c>
      <c r="M3230">
        <v>7.3865661760961453E-3</v>
      </c>
      <c r="N3230">
        <v>0.37094920707883244</v>
      </c>
      <c r="O3230">
        <f t="shared" si="256"/>
        <v>-2.1315574069841809</v>
      </c>
    </row>
    <row r="3231" spans="1:15" x14ac:dyDescent="0.25">
      <c r="A3231" s="4">
        <v>36925</v>
      </c>
      <c r="B3231" s="7">
        <v>6.2954595000000015</v>
      </c>
      <c r="C3231">
        <f t="shared" si="255"/>
        <v>3229</v>
      </c>
      <c r="D3231" s="9">
        <f t="shared" si="252"/>
        <v>7.3842786052766667E-3</v>
      </c>
      <c r="E3231">
        <f t="shared" si="253"/>
        <v>-2.1316919259513099</v>
      </c>
      <c r="F3231">
        <f t="shared" si="254"/>
        <v>0.37106412319007126</v>
      </c>
      <c r="K3231" s="8">
        <v>36925</v>
      </c>
      <c r="L3231" s="9">
        <v>6.2954595000000015</v>
      </c>
      <c r="M3231">
        <v>7.3842786052766667E-3</v>
      </c>
      <c r="N3231">
        <v>0.37106412319007126</v>
      </c>
      <c r="O3231">
        <f t="shared" si="256"/>
        <v>-2.1316919259513099</v>
      </c>
    </row>
    <row r="3232" spans="1:15" x14ac:dyDescent="0.25">
      <c r="A3232" s="4">
        <v>39025</v>
      </c>
      <c r="B3232" s="7">
        <v>6.2954594999999989</v>
      </c>
      <c r="C3232">
        <f t="shared" si="255"/>
        <v>3230</v>
      </c>
      <c r="D3232" s="9">
        <f t="shared" si="252"/>
        <v>7.3819924509097076E-3</v>
      </c>
      <c r="E3232">
        <f t="shared" si="253"/>
        <v>-2.1318264032652512</v>
      </c>
      <c r="F3232">
        <f t="shared" si="254"/>
        <v>0.37117903930131002</v>
      </c>
      <c r="K3232" s="8">
        <v>39025</v>
      </c>
      <c r="L3232" s="9">
        <v>6.2954594999999989</v>
      </c>
      <c r="M3232">
        <v>7.3819924509097076E-3</v>
      </c>
      <c r="N3232">
        <v>0.37117903930131002</v>
      </c>
      <c r="O3232">
        <f t="shared" si="256"/>
        <v>-2.1318264032652512</v>
      </c>
    </row>
    <row r="3233" spans="1:15" x14ac:dyDescent="0.25">
      <c r="A3233" s="4">
        <v>35567</v>
      </c>
      <c r="B3233" s="7">
        <v>6.2952451499999995</v>
      </c>
      <c r="C3233">
        <f t="shared" si="255"/>
        <v>3231</v>
      </c>
      <c r="D3233" s="9">
        <f t="shared" si="252"/>
        <v>7.3797077116800856E-3</v>
      </c>
      <c r="E3233">
        <f t="shared" si="253"/>
        <v>-2.1319608389517923</v>
      </c>
      <c r="F3233">
        <f t="shared" si="254"/>
        <v>0.37129395541254884</v>
      </c>
      <c r="K3233" s="8">
        <v>35567</v>
      </c>
      <c r="L3233" s="9">
        <v>6.2952451499999995</v>
      </c>
      <c r="M3233">
        <v>7.3797077116800856E-3</v>
      </c>
      <c r="N3233">
        <v>0.37129395541254884</v>
      </c>
      <c r="O3233">
        <f t="shared" si="256"/>
        <v>-2.1319608389517923</v>
      </c>
    </row>
    <row r="3234" spans="1:15" x14ac:dyDescent="0.25">
      <c r="A3234" s="4">
        <v>38724</v>
      </c>
      <c r="B3234" s="7">
        <v>6.2918155500000017</v>
      </c>
      <c r="C3234">
        <f t="shared" si="255"/>
        <v>3232</v>
      </c>
      <c r="D3234" s="9">
        <f t="shared" si="252"/>
        <v>7.377424386274244E-3</v>
      </c>
      <c r="E3234">
        <f t="shared" si="253"/>
        <v>-2.1320952330366967</v>
      </c>
      <c r="F3234">
        <f t="shared" si="254"/>
        <v>0.37140887152378765</v>
      </c>
      <c r="K3234" s="8">
        <v>38724</v>
      </c>
      <c r="L3234" s="9">
        <v>6.2918155500000017</v>
      </c>
      <c r="M3234">
        <v>7.377424386274244E-3</v>
      </c>
      <c r="N3234">
        <v>0.37140887152378765</v>
      </c>
      <c r="O3234">
        <f t="shared" si="256"/>
        <v>-2.1320952330366967</v>
      </c>
    </row>
    <row r="3235" spans="1:15" x14ac:dyDescent="0.25">
      <c r="A3235" s="4">
        <v>40516</v>
      </c>
      <c r="B3235" s="7">
        <v>6.2916012000000014</v>
      </c>
      <c r="C3235">
        <f t="shared" si="255"/>
        <v>3233</v>
      </c>
      <c r="D3235" s="9">
        <f t="shared" si="252"/>
        <v>7.375142473380252E-3</v>
      </c>
      <c r="E3235">
        <f t="shared" si="253"/>
        <v>-2.1322295855457041</v>
      </c>
      <c r="F3235">
        <f t="shared" si="254"/>
        <v>0.37152378763502641</v>
      </c>
      <c r="K3235" s="8">
        <v>40516</v>
      </c>
      <c r="L3235" s="9">
        <v>6.2916012000000014</v>
      </c>
      <c r="M3235">
        <v>7.375142473380252E-3</v>
      </c>
      <c r="N3235">
        <v>0.37152378763502641</v>
      </c>
      <c r="O3235">
        <f t="shared" si="256"/>
        <v>-2.1322295855457041</v>
      </c>
    </row>
    <row r="3236" spans="1:15" x14ac:dyDescent="0.25">
      <c r="A3236" s="4">
        <v>38919</v>
      </c>
      <c r="B3236" s="7">
        <v>6.2913868499999994</v>
      </c>
      <c r="C3236">
        <f t="shared" si="255"/>
        <v>3234</v>
      </c>
      <c r="D3236" s="9">
        <f t="shared" si="252"/>
        <v>7.3728619716878037E-3</v>
      </c>
      <c r="E3236">
        <f t="shared" si="253"/>
        <v>-2.1323638965045304</v>
      </c>
      <c r="F3236">
        <f t="shared" si="254"/>
        <v>0.37163870374626523</v>
      </c>
      <c r="K3236" s="8">
        <v>38919</v>
      </c>
      <c r="L3236" s="9">
        <v>6.2913868499999994</v>
      </c>
      <c r="M3236">
        <v>7.3728619716878037E-3</v>
      </c>
      <c r="N3236">
        <v>0.37163870374626523</v>
      </c>
      <c r="O3236">
        <f t="shared" si="256"/>
        <v>-2.1323638965045304</v>
      </c>
    </row>
    <row r="3237" spans="1:15" x14ac:dyDescent="0.25">
      <c r="A3237" s="4">
        <v>34251</v>
      </c>
      <c r="B3237" s="7">
        <v>6.2877429000000022</v>
      </c>
      <c r="C3237">
        <f t="shared" si="255"/>
        <v>3235</v>
      </c>
      <c r="D3237" s="9">
        <f t="shared" si="252"/>
        <v>7.3705828798882088E-3</v>
      </c>
      <c r="E3237">
        <f t="shared" si="253"/>
        <v>-2.1324981659388675</v>
      </c>
      <c r="F3237">
        <f t="shared" si="254"/>
        <v>0.37175361985750405</v>
      </c>
      <c r="K3237" s="8">
        <v>34251</v>
      </c>
      <c r="L3237" s="9">
        <v>6.2877429000000022</v>
      </c>
      <c r="M3237">
        <v>7.3705828798882088E-3</v>
      </c>
      <c r="N3237">
        <v>0.37175361985750405</v>
      </c>
      <c r="O3237">
        <f t="shared" si="256"/>
        <v>-2.1324981659388675</v>
      </c>
    </row>
    <row r="3238" spans="1:15" x14ac:dyDescent="0.25">
      <c r="A3238" s="4">
        <v>34605</v>
      </c>
      <c r="B3238" s="7">
        <v>6.2870998499999997</v>
      </c>
      <c r="C3238">
        <f t="shared" si="255"/>
        <v>3236</v>
      </c>
      <c r="D3238" s="9">
        <f t="shared" si="252"/>
        <v>7.3683051966743993E-3</v>
      </c>
      <c r="E3238">
        <f t="shared" si="253"/>
        <v>-2.132632393874383</v>
      </c>
      <c r="F3238">
        <f t="shared" si="254"/>
        <v>0.37186853596874281</v>
      </c>
      <c r="K3238" s="8">
        <v>34605</v>
      </c>
      <c r="L3238" s="9">
        <v>6.2870998499999997</v>
      </c>
      <c r="M3238">
        <v>7.3683051966743993E-3</v>
      </c>
      <c r="N3238">
        <v>0.37186853596874281</v>
      </c>
      <c r="O3238">
        <f t="shared" si="256"/>
        <v>-2.132632393874383</v>
      </c>
    </row>
    <row r="3239" spans="1:15" x14ac:dyDescent="0.25">
      <c r="A3239" s="4">
        <v>37864</v>
      </c>
      <c r="B3239" s="7">
        <v>6.2870998499999997</v>
      </c>
      <c r="C3239">
        <f t="shared" si="255"/>
        <v>3237</v>
      </c>
      <c r="D3239" s="9">
        <f t="shared" si="252"/>
        <v>7.3660289207409194E-3</v>
      </c>
      <c r="E3239">
        <f t="shared" si="253"/>
        <v>-2.1327665803367211</v>
      </c>
      <c r="F3239">
        <f t="shared" si="254"/>
        <v>0.37198345207998162</v>
      </c>
      <c r="K3239" s="8">
        <v>37864</v>
      </c>
      <c r="L3239" s="9">
        <v>6.2870998499999997</v>
      </c>
      <c r="M3239">
        <v>7.3660289207409194E-3</v>
      </c>
      <c r="N3239">
        <v>0.37198345207998162</v>
      </c>
      <c r="O3239">
        <f t="shared" si="256"/>
        <v>-2.1327665803367211</v>
      </c>
    </row>
    <row r="3240" spans="1:15" x14ac:dyDescent="0.25">
      <c r="A3240" s="4">
        <v>39522</v>
      </c>
      <c r="B3240" s="7">
        <v>6.2845276499999985</v>
      </c>
      <c r="C3240">
        <f t="shared" si="255"/>
        <v>3238</v>
      </c>
      <c r="D3240" s="9">
        <f t="shared" si="252"/>
        <v>7.3637540507839275E-3</v>
      </c>
      <c r="E3240">
        <f t="shared" si="253"/>
        <v>-2.1329007253515031</v>
      </c>
      <c r="F3240">
        <f t="shared" si="254"/>
        <v>0.37209836819122039</v>
      </c>
      <c r="K3240" s="8">
        <v>39522</v>
      </c>
      <c r="L3240" s="9">
        <v>6.2845276499999985</v>
      </c>
      <c r="M3240">
        <v>7.3637540507839275E-3</v>
      </c>
      <c r="N3240">
        <v>0.37209836819122039</v>
      </c>
      <c r="O3240">
        <f t="shared" si="256"/>
        <v>-2.1329007253515031</v>
      </c>
    </row>
    <row r="3241" spans="1:15" x14ac:dyDescent="0.25">
      <c r="A3241" s="4">
        <v>37483</v>
      </c>
      <c r="B3241" s="7">
        <v>6.2832415500000014</v>
      </c>
      <c r="C3241">
        <f t="shared" si="255"/>
        <v>3239</v>
      </c>
      <c r="D3241" s="9">
        <f t="shared" si="252"/>
        <v>7.3614805855011902E-3</v>
      </c>
      <c r="E3241">
        <f t="shared" si="253"/>
        <v>-2.1330348289443251</v>
      </c>
      <c r="F3241">
        <f t="shared" si="254"/>
        <v>0.3722132843024592</v>
      </c>
      <c r="K3241" s="8">
        <v>37483</v>
      </c>
      <c r="L3241" s="9">
        <v>6.2832415500000014</v>
      </c>
      <c r="M3241">
        <v>7.3614805855011902E-3</v>
      </c>
      <c r="N3241">
        <v>0.3722132843024592</v>
      </c>
      <c r="O3241">
        <f t="shared" si="256"/>
        <v>-2.1330348289443251</v>
      </c>
    </row>
    <row r="3242" spans="1:15" x14ac:dyDescent="0.25">
      <c r="A3242" s="4">
        <v>36089</v>
      </c>
      <c r="B3242" s="7">
        <v>6.2830271999999994</v>
      </c>
      <c r="C3242">
        <f t="shared" si="255"/>
        <v>3240</v>
      </c>
      <c r="D3242" s="9">
        <f t="shared" si="252"/>
        <v>7.3592085235920845E-3</v>
      </c>
      <c r="E3242">
        <f t="shared" si="253"/>
        <v>-2.1331688911407602</v>
      </c>
      <c r="F3242">
        <f t="shared" si="254"/>
        <v>0.37232820041369802</v>
      </c>
      <c r="K3242" s="8">
        <v>36089</v>
      </c>
      <c r="L3242" s="9">
        <v>6.2830271999999994</v>
      </c>
      <c r="M3242">
        <v>7.3592085235920845E-3</v>
      </c>
      <c r="N3242">
        <v>0.37232820041369802</v>
      </c>
      <c r="O3242">
        <f t="shared" si="256"/>
        <v>-2.1331688911407602</v>
      </c>
    </row>
    <row r="3243" spans="1:15" x14ac:dyDescent="0.25">
      <c r="A3243" s="4">
        <v>39741</v>
      </c>
      <c r="B3243" s="7">
        <v>6.28281285</v>
      </c>
      <c r="C3243">
        <f t="shared" si="255"/>
        <v>3241</v>
      </c>
      <c r="D3243" s="9">
        <f t="shared" si="252"/>
        <v>7.3569378637575924E-3</v>
      </c>
      <c r="E3243">
        <f t="shared" si="253"/>
        <v>-2.133302911966358</v>
      </c>
      <c r="F3243">
        <f t="shared" si="254"/>
        <v>0.37244311652493678</v>
      </c>
      <c r="K3243" s="8">
        <v>39741</v>
      </c>
      <c r="L3243" s="9">
        <v>6.28281285</v>
      </c>
      <c r="M3243">
        <v>7.3569378637575924E-3</v>
      </c>
      <c r="N3243">
        <v>0.37244311652493678</v>
      </c>
      <c r="O3243">
        <f t="shared" si="256"/>
        <v>-2.133302911966358</v>
      </c>
    </row>
    <row r="3244" spans="1:15" x14ac:dyDescent="0.25">
      <c r="A3244" s="4">
        <v>38498</v>
      </c>
      <c r="B3244" s="7">
        <v>6.2824307478260888</v>
      </c>
      <c r="C3244">
        <f t="shared" si="255"/>
        <v>3242</v>
      </c>
      <c r="D3244" s="9">
        <f t="shared" si="252"/>
        <v>7.3546686047002941E-3</v>
      </c>
      <c r="E3244">
        <f t="shared" si="253"/>
        <v>-2.1334368914466442</v>
      </c>
      <c r="F3244">
        <f t="shared" si="254"/>
        <v>0.3725580326361756</v>
      </c>
      <c r="K3244" s="8">
        <v>38498</v>
      </c>
      <c r="L3244" s="9">
        <v>6.2824307478260888</v>
      </c>
      <c r="M3244">
        <v>7.3546686047002941E-3</v>
      </c>
      <c r="N3244">
        <v>0.3725580326361756</v>
      </c>
      <c r="O3244">
        <f t="shared" si="256"/>
        <v>-2.1334368914466442</v>
      </c>
    </row>
    <row r="3245" spans="1:15" x14ac:dyDescent="0.25">
      <c r="A3245" s="4">
        <v>40151</v>
      </c>
      <c r="B3245" s="7">
        <v>6.2813124000000018</v>
      </c>
      <c r="C3245">
        <f t="shared" si="255"/>
        <v>3243</v>
      </c>
      <c r="D3245" s="9">
        <f t="shared" si="252"/>
        <v>7.3524007451243774E-3</v>
      </c>
      <c r="E3245">
        <f t="shared" si="253"/>
        <v>-2.133570829607121</v>
      </c>
      <c r="F3245">
        <f t="shared" si="254"/>
        <v>0.37267294874741441</v>
      </c>
      <c r="K3245" s="8">
        <v>40151</v>
      </c>
      <c r="L3245" s="9">
        <v>6.2813124000000018</v>
      </c>
      <c r="M3245">
        <v>7.3524007451243774E-3</v>
      </c>
      <c r="N3245">
        <v>0.37267294874741441</v>
      </c>
      <c r="O3245">
        <f t="shared" si="256"/>
        <v>-2.133570829607121</v>
      </c>
    </row>
    <row r="3246" spans="1:15" x14ac:dyDescent="0.25">
      <c r="A3246" s="4">
        <v>37829</v>
      </c>
      <c r="B3246" s="7">
        <v>6.278954549999999</v>
      </c>
      <c r="C3246">
        <f t="shared" si="255"/>
        <v>3244</v>
      </c>
      <c r="D3246" s="9">
        <f t="shared" si="252"/>
        <v>7.3501342837356222E-3</v>
      </c>
      <c r="E3246">
        <f t="shared" si="253"/>
        <v>-2.1337047264732667</v>
      </c>
      <c r="F3246">
        <f t="shared" si="254"/>
        <v>0.37278786485865317</v>
      </c>
      <c r="K3246" s="8">
        <v>37829</v>
      </c>
      <c r="L3246" s="9">
        <v>6.278954549999999</v>
      </c>
      <c r="M3246">
        <v>7.3501342837356222E-3</v>
      </c>
      <c r="N3246">
        <v>0.37278786485865317</v>
      </c>
      <c r="O3246">
        <f t="shared" si="256"/>
        <v>-2.1337047264732667</v>
      </c>
    </row>
    <row r="3247" spans="1:15" x14ac:dyDescent="0.25">
      <c r="A3247" s="4">
        <v>40837</v>
      </c>
      <c r="B3247" s="7">
        <v>6.2781685999999999</v>
      </c>
      <c r="C3247">
        <f t="shared" si="255"/>
        <v>3245</v>
      </c>
      <c r="D3247" s="9">
        <f t="shared" si="252"/>
        <v>7.3478692192414036E-3</v>
      </c>
      <c r="E3247">
        <f t="shared" si="253"/>
        <v>-2.1338385820705361</v>
      </c>
      <c r="F3247">
        <f t="shared" si="254"/>
        <v>0.37290278096989199</v>
      </c>
      <c r="K3247" s="8">
        <v>40837</v>
      </c>
      <c r="L3247" s="9">
        <v>6.2781685999999999</v>
      </c>
      <c r="M3247">
        <v>7.3478692192414036E-3</v>
      </c>
      <c r="N3247">
        <v>0.37290278096989199</v>
      </c>
      <c r="O3247">
        <f t="shared" si="256"/>
        <v>-2.1338385820705361</v>
      </c>
    </row>
    <row r="3248" spans="1:15" x14ac:dyDescent="0.25">
      <c r="A3248" s="4">
        <v>38835</v>
      </c>
      <c r="B3248" s="7">
        <v>6.2779573565217381</v>
      </c>
      <c r="C3248">
        <f t="shared" si="255"/>
        <v>3246</v>
      </c>
      <c r="D3248" s="9">
        <f t="shared" si="252"/>
        <v>7.3456055503506954E-3</v>
      </c>
      <c r="E3248">
        <f t="shared" si="253"/>
        <v>-2.1339723964243613</v>
      </c>
      <c r="F3248">
        <f t="shared" si="254"/>
        <v>0.37301769708113075</v>
      </c>
      <c r="K3248" s="8">
        <v>38835</v>
      </c>
      <c r="L3248" s="9">
        <v>6.2779573565217381</v>
      </c>
      <c r="M3248">
        <v>7.3456055503506954E-3</v>
      </c>
      <c r="N3248">
        <v>0.37301769708113075</v>
      </c>
      <c r="O3248">
        <f t="shared" si="256"/>
        <v>-2.1339723964243613</v>
      </c>
    </row>
    <row r="3249" spans="1:15" x14ac:dyDescent="0.25">
      <c r="A3249" s="4">
        <v>41064</v>
      </c>
      <c r="B3249" s="7">
        <v>6.2750962500000016</v>
      </c>
      <c r="C3249">
        <f t="shared" si="255"/>
        <v>3247</v>
      </c>
      <c r="D3249" s="9">
        <f t="shared" si="252"/>
        <v>7.3433432757740551E-3</v>
      </c>
      <c r="E3249">
        <f t="shared" si="253"/>
        <v>-2.1341061695601495</v>
      </c>
      <c r="F3249">
        <f t="shared" si="254"/>
        <v>0.37313261319236957</v>
      </c>
      <c r="K3249" s="8">
        <v>41064</v>
      </c>
      <c r="L3249" s="9">
        <v>6.2750962500000016</v>
      </c>
      <c r="M3249">
        <v>7.3433432757740551E-3</v>
      </c>
      <c r="N3249">
        <v>0.37313261319236957</v>
      </c>
      <c r="O3249">
        <f t="shared" si="256"/>
        <v>-2.1341061695601495</v>
      </c>
    </row>
    <row r="3250" spans="1:15" x14ac:dyDescent="0.25">
      <c r="A3250" s="4">
        <v>40475</v>
      </c>
      <c r="B3250" s="7">
        <v>6.2750962499999998</v>
      </c>
      <c r="C3250">
        <f t="shared" si="255"/>
        <v>3248</v>
      </c>
      <c r="D3250" s="9">
        <f t="shared" si="252"/>
        <v>7.3410823942236317E-3</v>
      </c>
      <c r="E3250">
        <f t="shared" si="253"/>
        <v>-2.1342399015032858</v>
      </c>
      <c r="F3250">
        <f t="shared" si="254"/>
        <v>0.37324752930360838</v>
      </c>
      <c r="K3250" s="8">
        <v>40475</v>
      </c>
      <c r="L3250" s="9">
        <v>6.2750962499999998</v>
      </c>
      <c r="M3250">
        <v>7.3410823942236317E-3</v>
      </c>
      <c r="N3250">
        <v>0.37324752930360838</v>
      </c>
      <c r="O3250">
        <f t="shared" si="256"/>
        <v>-2.1342399015032858</v>
      </c>
    </row>
    <row r="3251" spans="1:15" x14ac:dyDescent="0.25">
      <c r="A3251" s="4">
        <v>38894</v>
      </c>
      <c r="B3251" s="7">
        <v>6.2748819000000022</v>
      </c>
      <c r="C3251">
        <f t="shared" si="255"/>
        <v>3249</v>
      </c>
      <c r="D3251" s="9">
        <f t="shared" si="252"/>
        <v>7.3388229044131599E-3</v>
      </c>
      <c r="E3251">
        <f t="shared" si="253"/>
        <v>-2.1343735922791311</v>
      </c>
      <c r="F3251">
        <f t="shared" si="254"/>
        <v>0.37336244541484714</v>
      </c>
      <c r="K3251" s="8">
        <v>38894</v>
      </c>
      <c r="L3251" s="9">
        <v>6.2748819000000022</v>
      </c>
      <c r="M3251">
        <v>7.3388229044131599E-3</v>
      </c>
      <c r="N3251">
        <v>0.37336244541484714</v>
      </c>
      <c r="O3251">
        <f t="shared" si="256"/>
        <v>-2.1343735922791311</v>
      </c>
    </row>
    <row r="3252" spans="1:15" x14ac:dyDescent="0.25">
      <c r="A3252" s="4">
        <v>38634</v>
      </c>
      <c r="B3252" s="7">
        <v>6.2710235999999995</v>
      </c>
      <c r="C3252">
        <f t="shared" si="255"/>
        <v>3250</v>
      </c>
      <c r="D3252" s="9">
        <f t="shared" si="252"/>
        <v>7.3365648050579555E-3</v>
      </c>
      <c r="E3252">
        <f t="shared" si="253"/>
        <v>-2.1345072419130227</v>
      </c>
      <c r="F3252">
        <f t="shared" si="254"/>
        <v>0.37347736152608596</v>
      </c>
      <c r="K3252" s="8">
        <v>38634</v>
      </c>
      <c r="L3252" s="9">
        <v>6.2710235999999995</v>
      </c>
      <c r="M3252">
        <v>7.3365648050579555E-3</v>
      </c>
      <c r="N3252">
        <v>0.37347736152608596</v>
      </c>
      <c r="O3252">
        <f t="shared" si="256"/>
        <v>-2.1345072419130227</v>
      </c>
    </row>
    <row r="3253" spans="1:15" x14ac:dyDescent="0.25">
      <c r="A3253" s="4">
        <v>42326</v>
      </c>
      <c r="B3253" s="7">
        <v>6.2710235999999995</v>
      </c>
      <c r="C3253">
        <f t="shared" si="255"/>
        <v>3251</v>
      </c>
      <c r="D3253" s="9">
        <f t="shared" si="252"/>
        <v>7.3343080948749173E-3</v>
      </c>
      <c r="E3253">
        <f t="shared" si="253"/>
        <v>-2.1346408504302747</v>
      </c>
      <c r="F3253">
        <f t="shared" si="254"/>
        <v>0.37359227763732478</v>
      </c>
      <c r="K3253" s="8">
        <v>42326</v>
      </c>
      <c r="L3253" s="9">
        <v>6.2710235999999995</v>
      </c>
      <c r="M3253">
        <v>7.3343080948749173E-3</v>
      </c>
      <c r="N3253">
        <v>0.37359227763732478</v>
      </c>
      <c r="O3253">
        <f t="shared" si="256"/>
        <v>-2.1346408504302747</v>
      </c>
    </row>
    <row r="3254" spans="1:15" x14ac:dyDescent="0.25">
      <c r="A3254" s="4">
        <v>40686</v>
      </c>
      <c r="B3254" s="7">
        <v>6.270594899999999</v>
      </c>
      <c r="C3254">
        <f t="shared" si="255"/>
        <v>3252</v>
      </c>
      <c r="D3254" s="9">
        <f t="shared" si="252"/>
        <v>7.3320527725825209E-3</v>
      </c>
      <c r="E3254">
        <f t="shared" si="253"/>
        <v>-2.1347744178561787</v>
      </c>
      <c r="F3254">
        <f t="shared" si="254"/>
        <v>0.37370719374856354</v>
      </c>
      <c r="K3254" s="8">
        <v>40686</v>
      </c>
      <c r="L3254" s="9">
        <v>6.270594899999999</v>
      </c>
      <c r="M3254">
        <v>7.3320527725825209E-3</v>
      </c>
      <c r="N3254">
        <v>0.37370719374856354</v>
      </c>
      <c r="O3254">
        <f t="shared" si="256"/>
        <v>-2.1347744178561787</v>
      </c>
    </row>
    <row r="3255" spans="1:15" x14ac:dyDescent="0.25">
      <c r="A3255" s="4">
        <v>37634</v>
      </c>
      <c r="B3255" s="7">
        <v>6.2703805500000023</v>
      </c>
      <c r="C3255">
        <f t="shared" si="255"/>
        <v>3253</v>
      </c>
      <c r="D3255" s="9">
        <f t="shared" si="252"/>
        <v>7.3297988369008162E-3</v>
      </c>
      <c r="E3255">
        <f t="shared" si="253"/>
        <v>-2.1349079442160019</v>
      </c>
      <c r="F3255">
        <f t="shared" si="254"/>
        <v>0.37382210985980235</v>
      </c>
      <c r="K3255" s="8">
        <v>37634</v>
      </c>
      <c r="L3255" s="9">
        <v>6.2703805500000023</v>
      </c>
      <c r="M3255">
        <v>7.3297988369008162E-3</v>
      </c>
      <c r="N3255">
        <v>0.37382210985980235</v>
      </c>
      <c r="O3255">
        <f t="shared" si="256"/>
        <v>-2.1349079442160019</v>
      </c>
    </row>
    <row r="3256" spans="1:15" x14ac:dyDescent="0.25">
      <c r="A3256" s="4">
        <v>33932</v>
      </c>
      <c r="B3256" s="7">
        <v>6.2703805500000005</v>
      </c>
      <c r="C3256">
        <f t="shared" si="255"/>
        <v>3254</v>
      </c>
      <c r="D3256" s="9">
        <f t="shared" si="252"/>
        <v>7.3275462865514309E-3</v>
      </c>
      <c r="E3256">
        <f t="shared" si="253"/>
        <v>-2.1350414295349882</v>
      </c>
      <c r="F3256">
        <f t="shared" si="254"/>
        <v>0.37393702597104111</v>
      </c>
      <c r="K3256" s="8">
        <v>33932</v>
      </c>
      <c r="L3256" s="9">
        <v>6.2703805500000005</v>
      </c>
      <c r="M3256">
        <v>7.3275462865514309E-3</v>
      </c>
      <c r="N3256">
        <v>0.37393702597104111</v>
      </c>
      <c r="O3256">
        <f t="shared" si="256"/>
        <v>-2.1350414295349882</v>
      </c>
    </row>
    <row r="3257" spans="1:15" x14ac:dyDescent="0.25">
      <c r="A3257" s="4">
        <v>41326</v>
      </c>
      <c r="B3257" s="7">
        <v>6.2703805500000005</v>
      </c>
      <c r="C3257">
        <f t="shared" si="255"/>
        <v>3255</v>
      </c>
      <c r="D3257" s="9">
        <f t="shared" si="252"/>
        <v>7.3252951202575599E-3</v>
      </c>
      <c r="E3257">
        <f t="shared" si="253"/>
        <v>-2.1351748738383587</v>
      </c>
      <c r="F3257">
        <f t="shared" si="254"/>
        <v>0.37405194208227993</v>
      </c>
      <c r="K3257" s="8">
        <v>41326</v>
      </c>
      <c r="L3257" s="9">
        <v>6.2703805500000005</v>
      </c>
      <c r="M3257">
        <v>7.3252951202575599E-3</v>
      </c>
      <c r="N3257">
        <v>0.37405194208227993</v>
      </c>
      <c r="O3257">
        <f t="shared" si="256"/>
        <v>-2.1351748738383587</v>
      </c>
    </row>
    <row r="3258" spans="1:15" x14ac:dyDescent="0.25">
      <c r="A3258" s="4">
        <v>37379</v>
      </c>
      <c r="B3258" s="7">
        <v>6.2697374999999989</v>
      </c>
      <c r="C3258">
        <f t="shared" si="255"/>
        <v>3256</v>
      </c>
      <c r="D3258" s="9">
        <f t="shared" si="252"/>
        <v>7.3230453367439663E-3</v>
      </c>
      <c r="E3258">
        <f t="shared" si="253"/>
        <v>-2.1353082771513119</v>
      </c>
      <c r="F3258">
        <f t="shared" si="254"/>
        <v>0.37416685819351875</v>
      </c>
      <c r="K3258" s="8">
        <v>37379</v>
      </c>
      <c r="L3258" s="9">
        <v>6.2697374999999989</v>
      </c>
      <c r="M3258">
        <v>7.3230453367439663E-3</v>
      </c>
      <c r="N3258">
        <v>0.37416685819351875</v>
      </c>
      <c r="O3258">
        <f t="shared" si="256"/>
        <v>-2.1353082771513119</v>
      </c>
    </row>
    <row r="3259" spans="1:15" x14ac:dyDescent="0.25">
      <c r="A3259" s="4">
        <v>41203</v>
      </c>
      <c r="B3259" s="7">
        <v>6.2692342434782615</v>
      </c>
      <c r="C3259">
        <f t="shared" si="255"/>
        <v>3257</v>
      </c>
      <c r="D3259" s="9">
        <f t="shared" si="252"/>
        <v>7.3207969347369832E-3</v>
      </c>
      <c r="E3259">
        <f t="shared" si="253"/>
        <v>-2.1354416394990214</v>
      </c>
      <c r="F3259">
        <f t="shared" si="254"/>
        <v>0.37428177430475751</v>
      </c>
      <c r="K3259" s="8">
        <v>41203</v>
      </c>
      <c r="L3259" s="9">
        <v>6.2692342434782615</v>
      </c>
      <c r="M3259">
        <v>7.3207969347369832E-3</v>
      </c>
      <c r="N3259">
        <v>0.37428177430475751</v>
      </c>
      <c r="O3259">
        <f t="shared" si="256"/>
        <v>-2.1354416394990214</v>
      </c>
    </row>
    <row r="3260" spans="1:15" x14ac:dyDescent="0.25">
      <c r="A3260" s="4">
        <v>42199</v>
      </c>
      <c r="B3260" s="7">
        <v>6.2673796499999996</v>
      </c>
      <c r="C3260">
        <f t="shared" si="255"/>
        <v>3258</v>
      </c>
      <c r="D3260" s="9">
        <f t="shared" si="252"/>
        <v>7.3185499129645049E-3</v>
      </c>
      <c r="E3260">
        <f t="shared" si="253"/>
        <v>-2.1355749609066388</v>
      </c>
      <c r="F3260">
        <f t="shared" si="254"/>
        <v>0.37439669041599632</v>
      </c>
      <c r="K3260" s="8">
        <v>42199</v>
      </c>
      <c r="L3260" s="9">
        <v>6.2673796499999996</v>
      </c>
      <c r="M3260">
        <v>7.3185499129645049E-3</v>
      </c>
      <c r="N3260">
        <v>0.37439669041599632</v>
      </c>
      <c r="O3260">
        <f t="shared" si="256"/>
        <v>-2.1355749609066388</v>
      </c>
    </row>
    <row r="3261" spans="1:15" x14ac:dyDescent="0.25">
      <c r="A3261" s="4">
        <v>37339</v>
      </c>
      <c r="B3261" s="7">
        <v>6.2667366000000015</v>
      </c>
      <c r="C3261">
        <f t="shared" si="255"/>
        <v>3259</v>
      </c>
      <c r="D3261" s="9">
        <f t="shared" si="252"/>
        <v>7.3163042701559853E-3</v>
      </c>
      <c r="E3261">
        <f t="shared" si="253"/>
        <v>-2.1357082413992923</v>
      </c>
      <c r="F3261">
        <f t="shared" si="254"/>
        <v>0.37451160652723514</v>
      </c>
      <c r="K3261" s="8">
        <v>37339</v>
      </c>
      <c r="L3261" s="9">
        <v>6.2667366000000015</v>
      </c>
      <c r="M3261">
        <v>7.3163042701559853E-3</v>
      </c>
      <c r="N3261">
        <v>0.37451160652723514</v>
      </c>
      <c r="O3261">
        <f t="shared" si="256"/>
        <v>-2.1357082413992923</v>
      </c>
    </row>
    <row r="3262" spans="1:15" x14ac:dyDescent="0.25">
      <c r="A3262" s="4">
        <v>36943</v>
      </c>
      <c r="B3262" s="7">
        <v>6.2660935499999999</v>
      </c>
      <c r="C3262">
        <f t="shared" si="255"/>
        <v>3260</v>
      </c>
      <c r="D3262" s="9">
        <f t="shared" si="252"/>
        <v>7.3140600050424403E-3</v>
      </c>
      <c r="E3262">
        <f t="shared" si="253"/>
        <v>-2.1358414810020871</v>
      </c>
      <c r="F3262">
        <f t="shared" si="254"/>
        <v>0.3746265226384739</v>
      </c>
      <c r="K3262" s="8">
        <v>36943</v>
      </c>
      <c r="L3262" s="9">
        <v>6.2660935499999999</v>
      </c>
      <c r="M3262">
        <v>7.3140600050424403E-3</v>
      </c>
      <c r="N3262">
        <v>0.3746265226384739</v>
      </c>
      <c r="O3262">
        <f t="shared" si="256"/>
        <v>-2.1358414810020871</v>
      </c>
    </row>
    <row r="3263" spans="1:15" x14ac:dyDescent="0.25">
      <c r="A3263" s="4">
        <v>37600</v>
      </c>
      <c r="B3263" s="7">
        <v>6.2652081913043487</v>
      </c>
      <c r="C3263">
        <f t="shared" si="255"/>
        <v>3261</v>
      </c>
      <c r="D3263" s="9">
        <f t="shared" si="252"/>
        <v>7.3118171163564418E-3</v>
      </c>
      <c r="E3263">
        <f t="shared" si="253"/>
        <v>-2.1359746797401051</v>
      </c>
      <c r="F3263">
        <f t="shared" si="254"/>
        <v>0.37474143874971272</v>
      </c>
      <c r="K3263" s="8">
        <v>37600</v>
      </c>
      <c r="L3263" s="9">
        <v>6.2652081913043487</v>
      </c>
      <c r="M3263">
        <v>7.3118171163564418E-3</v>
      </c>
      <c r="N3263">
        <v>0.37474143874971272</v>
      </c>
      <c r="O3263">
        <f t="shared" si="256"/>
        <v>-2.1359746797401051</v>
      </c>
    </row>
    <row r="3264" spans="1:15" x14ac:dyDescent="0.25">
      <c r="A3264" s="4">
        <v>41062</v>
      </c>
      <c r="B3264" s="7">
        <v>6.2624496000000001</v>
      </c>
      <c r="C3264">
        <f t="shared" si="255"/>
        <v>3262</v>
      </c>
      <c r="D3264" s="9">
        <f t="shared" si="252"/>
        <v>7.3095756028321145E-3</v>
      </c>
      <c r="E3264">
        <f t="shared" si="253"/>
        <v>-2.1361078376384053</v>
      </c>
      <c r="F3264">
        <f t="shared" si="254"/>
        <v>0.37485635486095148</v>
      </c>
      <c r="K3264" s="8">
        <v>41062</v>
      </c>
      <c r="L3264" s="9">
        <v>6.2624496000000001</v>
      </c>
      <c r="M3264">
        <v>7.3095756028321145E-3</v>
      </c>
      <c r="N3264">
        <v>0.37485635486095148</v>
      </c>
      <c r="O3264">
        <f t="shared" si="256"/>
        <v>-2.1361078376384053</v>
      </c>
    </row>
    <row r="3265" spans="1:15" x14ac:dyDescent="0.25">
      <c r="A3265" s="4">
        <v>37027</v>
      </c>
      <c r="B3265" s="7">
        <v>6.2624495999999992</v>
      </c>
      <c r="C3265">
        <f t="shared" si="255"/>
        <v>3263</v>
      </c>
      <c r="D3265" s="9">
        <f t="shared" si="252"/>
        <v>7.3073354632051356E-3</v>
      </c>
      <c r="E3265">
        <f t="shared" si="253"/>
        <v>-2.1362409547220231</v>
      </c>
      <c r="F3265">
        <f t="shared" si="254"/>
        <v>0.3749712709721903</v>
      </c>
      <c r="K3265" s="8">
        <v>37027</v>
      </c>
      <c r="L3265" s="9">
        <v>6.2624495999999992</v>
      </c>
      <c r="M3265">
        <v>7.3073354632051356E-3</v>
      </c>
      <c r="N3265">
        <v>0.3749712709721903</v>
      </c>
      <c r="O3265">
        <f t="shared" si="256"/>
        <v>-2.1362409547220231</v>
      </c>
    </row>
    <row r="3266" spans="1:15" x14ac:dyDescent="0.25">
      <c r="A3266" s="4">
        <v>36741</v>
      </c>
      <c r="B3266" s="7">
        <v>6.2620208999999996</v>
      </c>
      <c r="C3266">
        <f t="shared" si="255"/>
        <v>3264</v>
      </c>
      <c r="D3266" s="9">
        <f t="shared" si="252"/>
        <v>7.3050966962127321E-3</v>
      </c>
      <c r="E3266">
        <f t="shared" si="253"/>
        <v>-2.1363740310159716</v>
      </c>
      <c r="F3266">
        <f t="shared" si="254"/>
        <v>0.37508618708342911</v>
      </c>
      <c r="K3266" s="8">
        <v>36741</v>
      </c>
      <c r="L3266" s="9">
        <v>6.2620208999999996</v>
      </c>
      <c r="M3266">
        <v>7.3050966962127321E-3</v>
      </c>
      <c r="N3266">
        <v>0.37508618708342911</v>
      </c>
      <c r="O3266">
        <f t="shared" si="256"/>
        <v>-2.1363740310159716</v>
      </c>
    </row>
    <row r="3267" spans="1:15" x14ac:dyDescent="0.25">
      <c r="A3267" s="4">
        <v>39353</v>
      </c>
      <c r="B3267" s="7">
        <v>6.2594486999999992</v>
      </c>
      <c r="C3267">
        <f t="shared" si="255"/>
        <v>3265</v>
      </c>
      <c r="D3267" s="9">
        <f t="shared" ref="D3267:D3330" si="257">(C$1+1)/C3267/365</f>
        <v>7.3028593005936768E-3</v>
      </c>
      <c r="E3267">
        <f t="shared" ref="E3267:E3330" si="258">LOG(D3267)</f>
        <v>-2.1365070665452408</v>
      </c>
      <c r="F3267">
        <f t="shared" ref="F3267:F3330" si="259">C3267/C$1</f>
        <v>0.37520110319466787</v>
      </c>
      <c r="K3267" s="8">
        <v>39353</v>
      </c>
      <c r="L3267" s="9">
        <v>6.2594486999999992</v>
      </c>
      <c r="M3267">
        <v>7.3028593005936768E-3</v>
      </c>
      <c r="N3267">
        <v>0.37520110319466787</v>
      </c>
      <c r="O3267">
        <f t="shared" si="256"/>
        <v>-2.1365070665452408</v>
      </c>
    </row>
    <row r="3268" spans="1:15" x14ac:dyDescent="0.25">
      <c r="A3268" s="4">
        <v>36789</v>
      </c>
      <c r="B3268" s="7">
        <v>6.2581626000000021</v>
      </c>
      <c r="C3268">
        <f t="shared" ref="C3268:C3331" si="260">C3267+1</f>
        <v>3266</v>
      </c>
      <c r="D3268" s="9">
        <f t="shared" si="257"/>
        <v>7.3006232750882907E-3</v>
      </c>
      <c r="E3268">
        <f t="shared" si="258"/>
        <v>-2.1366400613347976</v>
      </c>
      <c r="F3268">
        <f t="shared" si="259"/>
        <v>0.37531601930590669</v>
      </c>
      <c r="K3268" s="8">
        <v>36789</v>
      </c>
      <c r="L3268" s="9">
        <v>6.2581626000000021</v>
      </c>
      <c r="M3268">
        <v>7.3006232750882907E-3</v>
      </c>
      <c r="N3268">
        <v>0.37531601930590669</v>
      </c>
      <c r="O3268">
        <f t="shared" ref="O3268:O3331" si="261">LOG(M3268)</f>
        <v>-2.1366400613347976</v>
      </c>
    </row>
    <row r="3269" spans="1:15" x14ac:dyDescent="0.25">
      <c r="A3269" s="4">
        <v>34446</v>
      </c>
      <c r="B3269" s="7">
        <v>6.2579482500000028</v>
      </c>
      <c r="C3269">
        <f t="shared" si="260"/>
        <v>3267</v>
      </c>
      <c r="D3269" s="9">
        <f t="shared" si="257"/>
        <v>7.2983886184384318E-3</v>
      </c>
      <c r="E3269">
        <f t="shared" si="258"/>
        <v>-2.1367730154095854</v>
      </c>
      <c r="F3269">
        <f t="shared" si="259"/>
        <v>0.37543093541714551</v>
      </c>
      <c r="K3269" s="8">
        <v>34446</v>
      </c>
      <c r="L3269" s="9">
        <v>6.2579482500000028</v>
      </c>
      <c r="M3269">
        <v>7.2983886184384318E-3</v>
      </c>
      <c r="N3269">
        <v>0.37543093541714551</v>
      </c>
      <c r="O3269">
        <f t="shared" si="261"/>
        <v>-2.1367730154095854</v>
      </c>
    </row>
    <row r="3270" spans="1:15" x14ac:dyDescent="0.25">
      <c r="A3270" s="4">
        <v>40739</v>
      </c>
      <c r="B3270" s="7">
        <v>6.257948250000001</v>
      </c>
      <c r="C3270">
        <f t="shared" si="260"/>
        <v>3268</v>
      </c>
      <c r="D3270" s="9">
        <f t="shared" si="257"/>
        <v>7.296155329387502E-3</v>
      </c>
      <c r="E3270">
        <f t="shared" si="258"/>
        <v>-2.1369059287945262</v>
      </c>
      <c r="F3270">
        <f t="shared" si="259"/>
        <v>0.37554585152838427</v>
      </c>
      <c r="K3270" s="8">
        <v>40739</v>
      </c>
      <c r="L3270" s="9">
        <v>6.257948250000001</v>
      </c>
      <c r="M3270">
        <v>7.296155329387502E-3</v>
      </c>
      <c r="N3270">
        <v>0.37554585152838427</v>
      </c>
      <c r="O3270">
        <f t="shared" si="261"/>
        <v>-2.1369059287945262</v>
      </c>
    </row>
    <row r="3271" spans="1:15" x14ac:dyDescent="0.25">
      <c r="A3271" s="4">
        <v>39671</v>
      </c>
      <c r="B3271" s="7">
        <v>6.25408995</v>
      </c>
      <c r="C3271">
        <f t="shared" si="260"/>
        <v>3269</v>
      </c>
      <c r="D3271" s="9">
        <f t="shared" si="257"/>
        <v>7.2939234066804392E-3</v>
      </c>
      <c r="E3271">
        <f t="shared" si="258"/>
        <v>-2.137038801514517</v>
      </c>
      <c r="F3271">
        <f t="shared" si="259"/>
        <v>0.37566076763962308</v>
      </c>
      <c r="K3271" s="8">
        <v>39671</v>
      </c>
      <c r="L3271" s="9">
        <v>6.25408995</v>
      </c>
      <c r="M3271">
        <v>7.2939234066804392E-3</v>
      </c>
      <c r="N3271">
        <v>0.37566076763962308</v>
      </c>
      <c r="O3271">
        <f t="shared" si="261"/>
        <v>-2.137038801514517</v>
      </c>
    </row>
    <row r="3272" spans="1:15" x14ac:dyDescent="0.25">
      <c r="A3272" s="4">
        <v>37652</v>
      </c>
      <c r="B3272" s="7">
        <v>6.2538756000000024</v>
      </c>
      <c r="C3272">
        <f t="shared" si="260"/>
        <v>3270</v>
      </c>
      <c r="D3272" s="9">
        <f t="shared" si="257"/>
        <v>7.2916928490637176E-3</v>
      </c>
      <c r="E3272">
        <f t="shared" si="258"/>
        <v>-2.1371716335944342</v>
      </c>
      <c r="F3272">
        <f t="shared" si="259"/>
        <v>0.37577568375086184</v>
      </c>
      <c r="K3272" s="8">
        <v>37652</v>
      </c>
      <c r="L3272" s="9">
        <v>6.2538756000000024</v>
      </c>
      <c r="M3272">
        <v>7.2916928490637176E-3</v>
      </c>
      <c r="N3272">
        <v>0.37577568375086184</v>
      </c>
      <c r="O3272">
        <f t="shared" si="261"/>
        <v>-2.1371716335944342</v>
      </c>
    </row>
    <row r="3273" spans="1:15" x14ac:dyDescent="0.25">
      <c r="A3273" s="4">
        <v>40502</v>
      </c>
      <c r="B3273" s="7">
        <v>6.2538755999999998</v>
      </c>
      <c r="C3273">
        <f t="shared" si="260"/>
        <v>3271</v>
      </c>
      <c r="D3273" s="9">
        <f t="shared" si="257"/>
        <v>7.289463655285342E-3</v>
      </c>
      <c r="E3273">
        <f t="shared" si="258"/>
        <v>-2.13730442505913</v>
      </c>
      <c r="F3273">
        <f t="shared" si="259"/>
        <v>0.37589059986210066</v>
      </c>
      <c r="K3273" s="8">
        <v>40502</v>
      </c>
      <c r="L3273" s="9">
        <v>6.2538755999999998</v>
      </c>
      <c r="M3273">
        <v>7.289463655285342E-3</v>
      </c>
      <c r="N3273">
        <v>0.37589059986210066</v>
      </c>
      <c r="O3273">
        <f t="shared" si="261"/>
        <v>-2.13730442505913</v>
      </c>
    </row>
    <row r="3274" spans="1:15" x14ac:dyDescent="0.25">
      <c r="A3274" s="4">
        <v>40564</v>
      </c>
      <c r="B3274" s="7">
        <v>6.2538755999999998</v>
      </c>
      <c r="C3274">
        <f t="shared" si="260"/>
        <v>3272</v>
      </c>
      <c r="D3274" s="9">
        <f t="shared" si="257"/>
        <v>7.2872358240948518E-3</v>
      </c>
      <c r="E3274">
        <f t="shared" si="258"/>
        <v>-2.1374371759334334</v>
      </c>
      <c r="F3274">
        <f t="shared" si="259"/>
        <v>0.37600551597333948</v>
      </c>
      <c r="K3274" s="8">
        <v>40564</v>
      </c>
      <c r="L3274" s="9">
        <v>6.2538755999999998</v>
      </c>
      <c r="M3274">
        <v>7.2872358240948518E-3</v>
      </c>
      <c r="N3274">
        <v>0.37600551597333948</v>
      </c>
      <c r="O3274">
        <f t="shared" si="261"/>
        <v>-2.1374371759334334</v>
      </c>
    </row>
    <row r="3275" spans="1:15" x14ac:dyDescent="0.25">
      <c r="A3275" s="4">
        <v>39627</v>
      </c>
      <c r="B3275" s="7">
        <v>6.2523751500000007</v>
      </c>
      <c r="C3275">
        <f t="shared" si="260"/>
        <v>3273</v>
      </c>
      <c r="D3275" s="9">
        <f t="shared" si="257"/>
        <v>7.2850093542433103E-3</v>
      </c>
      <c r="E3275">
        <f t="shared" si="258"/>
        <v>-2.1375698862421526</v>
      </c>
      <c r="F3275">
        <f t="shared" si="259"/>
        <v>0.37612043208457824</v>
      </c>
      <c r="K3275" s="8">
        <v>39627</v>
      </c>
      <c r="L3275" s="9">
        <v>6.2523751500000007</v>
      </c>
      <c r="M3275">
        <v>7.2850093542433103E-3</v>
      </c>
      <c r="N3275">
        <v>0.37612043208457824</v>
      </c>
      <c r="O3275">
        <f t="shared" si="261"/>
        <v>-2.1375698862421526</v>
      </c>
    </row>
    <row r="3276" spans="1:15" x14ac:dyDescent="0.25">
      <c r="A3276" s="4">
        <v>41629</v>
      </c>
      <c r="B3276" s="7">
        <v>6.249802950000003</v>
      </c>
      <c r="C3276">
        <f t="shared" si="260"/>
        <v>3274</v>
      </c>
      <c r="D3276" s="9">
        <f t="shared" si="257"/>
        <v>7.2827842444833091E-3</v>
      </c>
      <c r="E3276">
        <f t="shared" si="258"/>
        <v>-2.1377025560100709</v>
      </c>
      <c r="F3276">
        <f t="shared" si="259"/>
        <v>0.37623534819581705</v>
      </c>
      <c r="K3276" s="8">
        <v>41629</v>
      </c>
      <c r="L3276" s="9">
        <v>6.249802950000003</v>
      </c>
      <c r="M3276">
        <v>7.2827842444833091E-3</v>
      </c>
      <c r="N3276">
        <v>0.37623534819581705</v>
      </c>
      <c r="O3276">
        <f t="shared" si="261"/>
        <v>-2.1377025560100709</v>
      </c>
    </row>
    <row r="3277" spans="1:15" x14ac:dyDescent="0.25">
      <c r="A3277" s="4">
        <v>38109</v>
      </c>
      <c r="B3277" s="7">
        <v>6.2493742500000007</v>
      </c>
      <c r="C3277">
        <f t="shared" si="260"/>
        <v>3275</v>
      </c>
      <c r="D3277" s="9">
        <f t="shared" si="257"/>
        <v>7.2805604935689636E-3</v>
      </c>
      <c r="E3277">
        <f t="shared" si="258"/>
        <v>-2.1378351852619502</v>
      </c>
      <c r="F3277">
        <f t="shared" si="259"/>
        <v>0.37635026430705587</v>
      </c>
      <c r="K3277" s="8">
        <v>38109</v>
      </c>
      <c r="L3277" s="9">
        <v>6.2493742500000007</v>
      </c>
      <c r="M3277">
        <v>7.2805604935689636E-3</v>
      </c>
      <c r="N3277">
        <v>0.37635026430705587</v>
      </c>
      <c r="O3277">
        <f t="shared" si="261"/>
        <v>-2.1378351852619502</v>
      </c>
    </row>
    <row r="3278" spans="1:15" x14ac:dyDescent="0.25">
      <c r="A3278" s="4">
        <v>39947</v>
      </c>
      <c r="B3278" s="7">
        <v>6.2479856347826095</v>
      </c>
      <c r="C3278">
        <f t="shared" si="260"/>
        <v>3276</v>
      </c>
      <c r="D3278" s="9">
        <f t="shared" si="257"/>
        <v>7.2783381002559083E-3</v>
      </c>
      <c r="E3278">
        <f t="shared" si="258"/>
        <v>-2.1379677740225289</v>
      </c>
      <c r="F3278">
        <f t="shared" si="259"/>
        <v>0.37646518041829463</v>
      </c>
      <c r="K3278" s="8">
        <v>39947</v>
      </c>
      <c r="L3278" s="9">
        <v>6.2479856347826095</v>
      </c>
      <c r="M3278">
        <v>7.2783381002559083E-3</v>
      </c>
      <c r="N3278">
        <v>0.37646518041829463</v>
      </c>
      <c r="O3278">
        <f t="shared" si="261"/>
        <v>-2.1379677740225289</v>
      </c>
    </row>
    <row r="3279" spans="1:15" x14ac:dyDescent="0.25">
      <c r="A3279" s="4">
        <v>39396</v>
      </c>
      <c r="B3279" s="7">
        <v>6.2474450999999993</v>
      </c>
      <c r="C3279">
        <f t="shared" si="260"/>
        <v>3277</v>
      </c>
      <c r="D3279" s="9">
        <f t="shared" si="257"/>
        <v>7.2761170633012986E-3</v>
      </c>
      <c r="E3279">
        <f t="shared" si="258"/>
        <v>-2.1381003223165238</v>
      </c>
      <c r="F3279">
        <f t="shared" si="259"/>
        <v>0.37658009652953345</v>
      </c>
      <c r="K3279" s="8">
        <v>39396</v>
      </c>
      <c r="L3279" s="9">
        <v>6.2474450999999993</v>
      </c>
      <c r="M3279">
        <v>7.2761170633012986E-3</v>
      </c>
      <c r="N3279">
        <v>0.37658009652953345</v>
      </c>
      <c r="O3279">
        <f t="shared" si="261"/>
        <v>-2.1381003223165238</v>
      </c>
    </row>
    <row r="3280" spans="1:15" x14ac:dyDescent="0.25">
      <c r="A3280" s="4">
        <v>36067</v>
      </c>
      <c r="B3280" s="7">
        <v>6.2459446500000011</v>
      </c>
      <c r="C3280">
        <f t="shared" si="260"/>
        <v>3278</v>
      </c>
      <c r="D3280" s="9">
        <f t="shared" si="257"/>
        <v>7.2738973814638055E-3</v>
      </c>
      <c r="E3280">
        <f t="shared" si="258"/>
        <v>-2.1382328301686284</v>
      </c>
      <c r="F3280">
        <f t="shared" si="259"/>
        <v>0.37669501264077221</v>
      </c>
      <c r="K3280" s="8">
        <v>36067</v>
      </c>
      <c r="L3280" s="9">
        <v>6.2459446500000011</v>
      </c>
      <c r="M3280">
        <v>7.2738973814638055E-3</v>
      </c>
      <c r="N3280">
        <v>0.37669501264077221</v>
      </c>
      <c r="O3280">
        <f t="shared" si="261"/>
        <v>-2.1382328301686284</v>
      </c>
    </row>
    <row r="3281" spans="1:15" x14ac:dyDescent="0.25">
      <c r="A3281" s="4">
        <v>37565</v>
      </c>
      <c r="B3281" s="7">
        <v>6.2437359130434791</v>
      </c>
      <c r="C3281">
        <f t="shared" si="260"/>
        <v>3279</v>
      </c>
      <c r="D3281" s="9">
        <f t="shared" si="257"/>
        <v>7.2716790535036152E-3</v>
      </c>
      <c r="E3281">
        <f t="shared" si="258"/>
        <v>-2.1383652976035132</v>
      </c>
      <c r="F3281">
        <f t="shared" si="259"/>
        <v>0.37680992875201103</v>
      </c>
      <c r="K3281" s="8">
        <v>37565</v>
      </c>
      <c r="L3281" s="9">
        <v>6.2437359130434791</v>
      </c>
      <c r="M3281">
        <v>7.2716790535036152E-3</v>
      </c>
      <c r="N3281">
        <v>0.37680992875201103</v>
      </c>
      <c r="O3281">
        <f t="shared" si="261"/>
        <v>-2.1383652976035132</v>
      </c>
    </row>
    <row r="3282" spans="1:15" x14ac:dyDescent="0.25">
      <c r="A3282" s="4">
        <v>41977</v>
      </c>
      <c r="B3282" s="7">
        <v>6.2437359130434782</v>
      </c>
      <c r="C3282">
        <f t="shared" si="260"/>
        <v>3280</v>
      </c>
      <c r="D3282" s="9">
        <f t="shared" si="257"/>
        <v>7.2694620781824258E-3</v>
      </c>
      <c r="E3282">
        <f t="shared" si="258"/>
        <v>-2.1384977246458274</v>
      </c>
      <c r="F3282">
        <f t="shared" si="259"/>
        <v>0.37692484486324984</v>
      </c>
      <c r="K3282" s="8">
        <v>41977</v>
      </c>
      <c r="L3282" s="9">
        <v>6.2437359130434782</v>
      </c>
      <c r="M3282">
        <v>7.2694620781824258E-3</v>
      </c>
      <c r="N3282">
        <v>0.37692484486324984</v>
      </c>
      <c r="O3282">
        <f t="shared" si="261"/>
        <v>-2.1384977246458274</v>
      </c>
    </row>
    <row r="3283" spans="1:15" x14ac:dyDescent="0.25">
      <c r="A3283" s="4">
        <v>37765</v>
      </c>
      <c r="B3283" s="7">
        <v>6.241871999999999</v>
      </c>
      <c r="C3283">
        <f t="shared" si="260"/>
        <v>3281</v>
      </c>
      <c r="D3283" s="9">
        <f t="shared" si="257"/>
        <v>7.2672464542634426E-3</v>
      </c>
      <c r="E3283">
        <f t="shared" si="258"/>
        <v>-2.1386301113201958</v>
      </c>
      <c r="F3283">
        <f t="shared" si="259"/>
        <v>0.3770397609744886</v>
      </c>
      <c r="K3283" s="8">
        <v>37765</v>
      </c>
      <c r="L3283" s="9">
        <v>6.241871999999999</v>
      </c>
      <c r="M3283">
        <v>7.2672464542634426E-3</v>
      </c>
      <c r="N3283">
        <v>0.3770397609744886</v>
      </c>
      <c r="O3283">
        <f t="shared" si="261"/>
        <v>-2.1386301113201958</v>
      </c>
    </row>
    <row r="3284" spans="1:15" x14ac:dyDescent="0.25">
      <c r="A3284" s="4">
        <v>33727</v>
      </c>
      <c r="B3284" s="7">
        <v>6.2416576499999996</v>
      </c>
      <c r="C3284">
        <f t="shared" si="260"/>
        <v>3282</v>
      </c>
      <c r="D3284" s="9">
        <f t="shared" si="257"/>
        <v>7.2650321805113813E-3</v>
      </c>
      <c r="E3284">
        <f t="shared" si="258"/>
        <v>-2.1387624576512225</v>
      </c>
      <c r="F3284">
        <f t="shared" si="259"/>
        <v>0.37715467708572742</v>
      </c>
      <c r="K3284" s="8">
        <v>33727</v>
      </c>
      <c r="L3284" s="9">
        <v>6.2416576499999996</v>
      </c>
      <c r="M3284">
        <v>7.2650321805113813E-3</v>
      </c>
      <c r="N3284">
        <v>0.37715467708572742</v>
      </c>
      <c r="O3284">
        <f t="shared" si="261"/>
        <v>-2.1387624576512225</v>
      </c>
    </row>
    <row r="3285" spans="1:15" x14ac:dyDescent="0.25">
      <c r="A3285" s="4">
        <v>41476</v>
      </c>
      <c r="B3285" s="7">
        <v>6.2416576499999996</v>
      </c>
      <c r="C3285">
        <f t="shared" si="260"/>
        <v>3283</v>
      </c>
      <c r="D3285" s="9">
        <f t="shared" si="257"/>
        <v>7.2628192556924631E-3</v>
      </c>
      <c r="E3285">
        <f t="shared" si="258"/>
        <v>-2.1388947636634881</v>
      </c>
      <c r="F3285">
        <f t="shared" si="259"/>
        <v>0.37726959319696624</v>
      </c>
      <c r="K3285" s="8">
        <v>41476</v>
      </c>
      <c r="L3285" s="9">
        <v>6.2416576499999996</v>
      </c>
      <c r="M3285">
        <v>7.2628192556924631E-3</v>
      </c>
      <c r="N3285">
        <v>0.37726959319696624</v>
      </c>
      <c r="O3285">
        <f t="shared" si="261"/>
        <v>-2.1388947636634881</v>
      </c>
    </row>
    <row r="3286" spans="1:15" x14ac:dyDescent="0.25">
      <c r="A3286" s="4">
        <v>34393</v>
      </c>
      <c r="B3286" s="7">
        <v>6.2414433000000002</v>
      </c>
      <c r="C3286">
        <f t="shared" si="260"/>
        <v>3284</v>
      </c>
      <c r="D3286" s="9">
        <f t="shared" si="257"/>
        <v>7.260607678574409E-3</v>
      </c>
      <c r="E3286">
        <f t="shared" si="258"/>
        <v>-2.1390270293815514</v>
      </c>
      <c r="F3286">
        <f t="shared" si="259"/>
        <v>0.377384509308205</v>
      </c>
      <c r="K3286" s="8">
        <v>34393</v>
      </c>
      <c r="L3286" s="9">
        <v>6.2414433000000002</v>
      </c>
      <c r="M3286">
        <v>7.260607678574409E-3</v>
      </c>
      <c r="N3286">
        <v>0.377384509308205</v>
      </c>
      <c r="O3286">
        <f t="shared" si="261"/>
        <v>-2.1390270293815514</v>
      </c>
    </row>
    <row r="3287" spans="1:15" x14ac:dyDescent="0.25">
      <c r="A3287" s="4">
        <v>41108</v>
      </c>
      <c r="B3287" s="7">
        <v>6.2412289500000009</v>
      </c>
      <c r="C3287">
        <f t="shared" si="260"/>
        <v>3285</v>
      </c>
      <c r="D3287" s="9">
        <f t="shared" si="257"/>
        <v>7.2583974479264405E-3</v>
      </c>
      <c r="E3287">
        <f t="shared" si="258"/>
        <v>-2.1391592548299476</v>
      </c>
      <c r="F3287">
        <f t="shared" si="259"/>
        <v>0.37749942541944381</v>
      </c>
      <c r="K3287" s="8">
        <v>41108</v>
      </c>
      <c r="L3287" s="9">
        <v>6.2412289500000009</v>
      </c>
      <c r="M3287">
        <v>7.2583974479264405E-3</v>
      </c>
      <c r="N3287">
        <v>0.37749942541944381</v>
      </c>
      <c r="O3287">
        <f t="shared" si="261"/>
        <v>-2.1391592548299476</v>
      </c>
    </row>
    <row r="3288" spans="1:15" x14ac:dyDescent="0.25">
      <c r="A3288" s="4">
        <v>38763</v>
      </c>
      <c r="B3288" s="7">
        <v>6.2407624235294117</v>
      </c>
      <c r="C3288">
        <f t="shared" si="260"/>
        <v>3286</v>
      </c>
      <c r="D3288" s="9">
        <f t="shared" si="257"/>
        <v>7.2561885625192805E-3</v>
      </c>
      <c r="E3288">
        <f t="shared" si="258"/>
        <v>-2.1392914400331913</v>
      </c>
      <c r="F3288">
        <f t="shared" si="259"/>
        <v>0.37761434153068263</v>
      </c>
      <c r="K3288" s="8">
        <v>38763</v>
      </c>
      <c r="L3288" s="9">
        <v>6.2407624235294117</v>
      </c>
      <c r="M3288">
        <v>7.2561885625192805E-3</v>
      </c>
      <c r="N3288">
        <v>0.37761434153068263</v>
      </c>
      <c r="O3288">
        <f t="shared" si="261"/>
        <v>-2.1392914400331913</v>
      </c>
    </row>
    <row r="3289" spans="1:15" x14ac:dyDescent="0.25">
      <c r="A3289" s="4">
        <v>37575</v>
      </c>
      <c r="B3289" s="7">
        <v>6.2388151826086951</v>
      </c>
      <c r="C3289">
        <f t="shared" si="260"/>
        <v>3287</v>
      </c>
      <c r="D3289" s="9">
        <f t="shared" si="257"/>
        <v>7.2539810211251464E-3</v>
      </c>
      <c r="E3289">
        <f t="shared" si="258"/>
        <v>-2.1394235850157726</v>
      </c>
      <c r="F3289">
        <f t="shared" si="259"/>
        <v>0.37772925764192139</v>
      </c>
      <c r="K3289" s="8">
        <v>37575</v>
      </c>
      <c r="L3289" s="9">
        <v>6.2388151826086951</v>
      </c>
      <c r="M3289">
        <v>7.2539810211251464E-3</v>
      </c>
      <c r="N3289">
        <v>0.37772925764192139</v>
      </c>
      <c r="O3289">
        <f t="shared" si="261"/>
        <v>-2.1394235850157726</v>
      </c>
    </row>
    <row r="3290" spans="1:15" x14ac:dyDescent="0.25">
      <c r="A3290" s="4">
        <v>33930</v>
      </c>
      <c r="B3290" s="7">
        <v>6.2375850000000002</v>
      </c>
      <c r="C3290">
        <f t="shared" si="260"/>
        <v>3288</v>
      </c>
      <c r="D3290" s="9">
        <f t="shared" si="257"/>
        <v>7.2517748225177482E-3</v>
      </c>
      <c r="E3290">
        <f t="shared" si="258"/>
        <v>-2.1395556898021608</v>
      </c>
      <c r="F3290">
        <f t="shared" si="259"/>
        <v>0.37784417375316021</v>
      </c>
      <c r="K3290" s="8">
        <v>33930</v>
      </c>
      <c r="L3290" s="9">
        <v>6.2375850000000002</v>
      </c>
      <c r="M3290">
        <v>7.2517748225177482E-3</v>
      </c>
      <c r="N3290">
        <v>0.37784417375316021</v>
      </c>
      <c r="O3290">
        <f t="shared" si="261"/>
        <v>-2.1395556898021608</v>
      </c>
    </row>
    <row r="3291" spans="1:15" x14ac:dyDescent="0.25">
      <c r="A3291" s="4">
        <v>39825</v>
      </c>
      <c r="B3291" s="7">
        <v>6.2375850000000002</v>
      </c>
      <c r="C3291">
        <f t="shared" si="260"/>
        <v>3289</v>
      </c>
      <c r="D3291" s="9">
        <f t="shared" si="257"/>
        <v>7.249569965472288E-3</v>
      </c>
      <c r="E3291">
        <f t="shared" si="258"/>
        <v>-2.1396877544168027</v>
      </c>
      <c r="F3291">
        <f t="shared" si="259"/>
        <v>0.37795908986439897</v>
      </c>
      <c r="K3291" s="8">
        <v>39825</v>
      </c>
      <c r="L3291" s="9">
        <v>6.2375850000000002</v>
      </c>
      <c r="M3291">
        <v>7.249569965472288E-3</v>
      </c>
      <c r="N3291">
        <v>0.37795908986439897</v>
      </c>
      <c r="O3291">
        <f t="shared" si="261"/>
        <v>-2.1396877544168027</v>
      </c>
    </row>
    <row r="3292" spans="1:15" x14ac:dyDescent="0.25">
      <c r="A3292" s="4">
        <v>41141</v>
      </c>
      <c r="B3292" s="7">
        <v>6.2341181217391313</v>
      </c>
      <c r="C3292">
        <f t="shared" si="260"/>
        <v>3290</v>
      </c>
      <c r="D3292" s="9">
        <f t="shared" si="257"/>
        <v>7.2473664487654578E-3</v>
      </c>
      <c r="E3292">
        <f t="shared" si="258"/>
        <v>-2.1398197788841227</v>
      </c>
      <c r="F3292">
        <f t="shared" si="259"/>
        <v>0.37807400597563778</v>
      </c>
      <c r="K3292" s="8">
        <v>41141</v>
      </c>
      <c r="L3292" s="9">
        <v>6.2341181217391313</v>
      </c>
      <c r="M3292">
        <v>7.2473664487654578E-3</v>
      </c>
      <c r="N3292">
        <v>0.37807400597563778</v>
      </c>
      <c r="O3292">
        <f t="shared" si="261"/>
        <v>-2.1398197788841227</v>
      </c>
    </row>
    <row r="3293" spans="1:15" x14ac:dyDescent="0.25">
      <c r="A3293" s="4">
        <v>41723</v>
      </c>
      <c r="B3293" s="7">
        <v>6.2332980000000004</v>
      </c>
      <c r="C3293">
        <f t="shared" si="260"/>
        <v>3291</v>
      </c>
      <c r="D3293" s="9">
        <f t="shared" si="257"/>
        <v>7.2451642711754347E-3</v>
      </c>
      <c r="E3293">
        <f t="shared" si="258"/>
        <v>-2.1399517632285217</v>
      </c>
      <c r="F3293">
        <f t="shared" si="259"/>
        <v>0.3781889220868766</v>
      </c>
      <c r="K3293" s="8">
        <v>41723</v>
      </c>
      <c r="L3293" s="9">
        <v>6.2332980000000004</v>
      </c>
      <c r="M3293">
        <v>7.2451642711754347E-3</v>
      </c>
      <c r="N3293">
        <v>0.3781889220868766</v>
      </c>
      <c r="O3293">
        <f t="shared" si="261"/>
        <v>-2.1399517632285217</v>
      </c>
    </row>
    <row r="3294" spans="1:15" x14ac:dyDescent="0.25">
      <c r="A3294" s="4">
        <v>41248</v>
      </c>
      <c r="B3294" s="7">
        <v>6.2328693000000017</v>
      </c>
      <c r="C3294">
        <f t="shared" si="260"/>
        <v>3292</v>
      </c>
      <c r="D3294" s="9">
        <f t="shared" si="257"/>
        <v>7.2429634314818822E-3</v>
      </c>
      <c r="E3294">
        <f t="shared" si="258"/>
        <v>-2.1400837074743806</v>
      </c>
      <c r="F3294">
        <f t="shared" si="259"/>
        <v>0.37830383819811536</v>
      </c>
      <c r="K3294" s="8">
        <v>41248</v>
      </c>
      <c r="L3294" s="9">
        <v>6.2328693000000017</v>
      </c>
      <c r="M3294">
        <v>7.2429634314818822E-3</v>
      </c>
      <c r="N3294">
        <v>0.37830383819811536</v>
      </c>
      <c r="O3294">
        <f t="shared" si="261"/>
        <v>-2.1400837074743806</v>
      </c>
    </row>
    <row r="3295" spans="1:15" x14ac:dyDescent="0.25">
      <c r="A3295" s="4">
        <v>37651</v>
      </c>
      <c r="B3295" s="7">
        <v>6.2328693000000008</v>
      </c>
      <c r="C3295">
        <f t="shared" si="260"/>
        <v>3293</v>
      </c>
      <c r="D3295" s="9">
        <f t="shared" si="257"/>
        <v>7.2407639284659446E-3</v>
      </c>
      <c r="E3295">
        <f t="shared" si="258"/>
        <v>-2.140215611646056</v>
      </c>
      <c r="F3295">
        <f t="shared" si="259"/>
        <v>0.37841875430935418</v>
      </c>
      <c r="K3295" s="8">
        <v>37651</v>
      </c>
      <c r="L3295" s="9">
        <v>6.2328693000000008</v>
      </c>
      <c r="M3295">
        <v>7.2407639284659446E-3</v>
      </c>
      <c r="N3295">
        <v>0.37841875430935418</v>
      </c>
      <c r="O3295">
        <f t="shared" si="261"/>
        <v>-2.140215611646056</v>
      </c>
    </row>
    <row r="3296" spans="1:15" x14ac:dyDescent="0.25">
      <c r="A3296" s="4">
        <v>40138</v>
      </c>
      <c r="B3296" s="7">
        <v>6.2303828399999999</v>
      </c>
      <c r="C3296">
        <f t="shared" si="260"/>
        <v>3294</v>
      </c>
      <c r="D3296" s="9">
        <f t="shared" si="257"/>
        <v>7.2385657609102486E-3</v>
      </c>
      <c r="E3296">
        <f t="shared" si="258"/>
        <v>-2.1403474757678835</v>
      </c>
      <c r="F3296">
        <f t="shared" si="259"/>
        <v>0.37853367042059299</v>
      </c>
      <c r="K3296" s="8">
        <v>40138</v>
      </c>
      <c r="L3296" s="9">
        <v>6.2303828399999999</v>
      </c>
      <c r="M3296">
        <v>7.2385657609102486E-3</v>
      </c>
      <c r="N3296">
        <v>0.37853367042059299</v>
      </c>
      <c r="O3296">
        <f t="shared" si="261"/>
        <v>-2.1403474757678835</v>
      </c>
    </row>
    <row r="3297" spans="1:15" x14ac:dyDescent="0.25">
      <c r="A3297" s="4">
        <v>35599</v>
      </c>
      <c r="B3297" s="7">
        <v>6.2292253500000001</v>
      </c>
      <c r="C3297">
        <f t="shared" si="260"/>
        <v>3295</v>
      </c>
      <c r="D3297" s="9">
        <f t="shared" si="257"/>
        <v>7.2363689275988935E-3</v>
      </c>
      <c r="E3297">
        <f t="shared" si="258"/>
        <v>-2.1404792998641771</v>
      </c>
      <c r="F3297">
        <f t="shared" si="259"/>
        <v>0.37864858653183175</v>
      </c>
      <c r="K3297" s="8">
        <v>35599</v>
      </c>
      <c r="L3297" s="9">
        <v>6.2292253500000001</v>
      </c>
      <c r="M3297">
        <v>7.2363689275988935E-3</v>
      </c>
      <c r="N3297">
        <v>0.37864858653183175</v>
      </c>
      <c r="O3297">
        <f t="shared" si="261"/>
        <v>-2.1404792998641771</v>
      </c>
    </row>
    <row r="3298" spans="1:15" x14ac:dyDescent="0.25">
      <c r="A3298" s="4">
        <v>41442</v>
      </c>
      <c r="B3298" s="7">
        <v>6.2292253500000001</v>
      </c>
      <c r="C3298">
        <f t="shared" si="260"/>
        <v>3296</v>
      </c>
      <c r="D3298" s="9">
        <f t="shared" si="257"/>
        <v>7.2341734273174618E-3</v>
      </c>
      <c r="E3298">
        <f t="shared" si="258"/>
        <v>-2.1406110839592265</v>
      </c>
      <c r="F3298">
        <f t="shared" si="259"/>
        <v>0.37876350264307057</v>
      </c>
      <c r="K3298" s="8">
        <v>41442</v>
      </c>
      <c r="L3298" s="9">
        <v>6.2292253500000001</v>
      </c>
      <c r="M3298">
        <v>7.2341734273174618E-3</v>
      </c>
      <c r="N3298">
        <v>0.37876350264307057</v>
      </c>
      <c r="O3298">
        <f t="shared" si="261"/>
        <v>-2.1406110839592265</v>
      </c>
    </row>
    <row r="3299" spans="1:15" x14ac:dyDescent="0.25">
      <c r="A3299" s="4">
        <v>36348</v>
      </c>
      <c r="B3299" s="7">
        <v>6.226828527272728</v>
      </c>
      <c r="C3299">
        <f t="shared" si="260"/>
        <v>3297</v>
      </c>
      <c r="D3299" s="9">
        <f t="shared" si="257"/>
        <v>7.2319792588530045E-3</v>
      </c>
      <c r="E3299">
        <f t="shared" si="258"/>
        <v>-2.1407428280773013</v>
      </c>
      <c r="F3299">
        <f t="shared" si="259"/>
        <v>0.37887841875430933</v>
      </c>
      <c r="K3299" s="8">
        <v>36348</v>
      </c>
      <c r="L3299" s="9">
        <v>6.226828527272728</v>
      </c>
      <c r="M3299">
        <v>7.2319792588530045E-3</v>
      </c>
      <c r="N3299">
        <v>0.37887841875430933</v>
      </c>
      <c r="O3299">
        <f t="shared" si="261"/>
        <v>-2.1407428280773013</v>
      </c>
    </row>
    <row r="3300" spans="1:15" x14ac:dyDescent="0.25">
      <c r="A3300" s="4">
        <v>42116</v>
      </c>
      <c r="B3300" s="7">
        <v>6.2260660173913038</v>
      </c>
      <c r="C3300">
        <f t="shared" si="260"/>
        <v>3298</v>
      </c>
      <c r="D3300" s="9">
        <f t="shared" si="257"/>
        <v>7.2297864209940436E-3</v>
      </c>
      <c r="E3300">
        <f t="shared" si="258"/>
        <v>-2.1408745322426483</v>
      </c>
      <c r="F3300">
        <f t="shared" si="259"/>
        <v>0.37899333486554815</v>
      </c>
      <c r="K3300" s="8">
        <v>42116</v>
      </c>
      <c r="L3300" s="9">
        <v>6.2260660173913038</v>
      </c>
      <c r="M3300">
        <v>7.2297864209940436E-3</v>
      </c>
      <c r="N3300">
        <v>0.37899333486554815</v>
      </c>
      <c r="O3300">
        <f t="shared" si="261"/>
        <v>-2.1408745322426483</v>
      </c>
    </row>
    <row r="3301" spans="1:15" x14ac:dyDescent="0.25">
      <c r="A3301" s="4">
        <v>37493</v>
      </c>
      <c r="B3301" s="7">
        <v>6.2251527000000006</v>
      </c>
      <c r="C3301">
        <f t="shared" si="260"/>
        <v>3299</v>
      </c>
      <c r="D3301" s="9">
        <f t="shared" si="257"/>
        <v>7.2275949125305723E-3</v>
      </c>
      <c r="E3301">
        <f t="shared" si="258"/>
        <v>-2.1410061964794922</v>
      </c>
      <c r="F3301">
        <f t="shared" si="259"/>
        <v>0.37910825097678696</v>
      </c>
      <c r="K3301" s="8">
        <v>37493</v>
      </c>
      <c r="L3301" s="9">
        <v>6.2251527000000006</v>
      </c>
      <c r="M3301">
        <v>7.2275949125305723E-3</v>
      </c>
      <c r="N3301">
        <v>0.37910825097678696</v>
      </c>
      <c r="O3301">
        <f t="shared" si="261"/>
        <v>-2.1410061964794922</v>
      </c>
    </row>
    <row r="3302" spans="1:15" x14ac:dyDescent="0.25">
      <c r="A3302" s="4">
        <v>34817</v>
      </c>
      <c r="B3302" s="7">
        <v>6.2210800499999994</v>
      </c>
      <c r="C3302">
        <f t="shared" si="260"/>
        <v>3300</v>
      </c>
      <c r="D3302" s="9">
        <f t="shared" si="257"/>
        <v>7.2254047322540468E-3</v>
      </c>
      <c r="E3302">
        <f t="shared" si="258"/>
        <v>-2.1411378208120357</v>
      </c>
      <c r="F3302">
        <f t="shared" si="259"/>
        <v>0.37922316708802573</v>
      </c>
      <c r="K3302" s="8">
        <v>34817</v>
      </c>
      <c r="L3302" s="9">
        <v>6.2210800499999994</v>
      </c>
      <c r="M3302">
        <v>7.2254047322540468E-3</v>
      </c>
      <c r="N3302">
        <v>0.37922316708802573</v>
      </c>
      <c r="O3302">
        <f t="shared" si="261"/>
        <v>-2.1411378208120357</v>
      </c>
    </row>
    <row r="3303" spans="1:15" x14ac:dyDescent="0.25">
      <c r="A3303" s="4">
        <v>42144</v>
      </c>
      <c r="B3303" s="7">
        <v>6.2208657000000009</v>
      </c>
      <c r="C3303">
        <f t="shared" si="260"/>
        <v>3301</v>
      </c>
      <c r="D3303" s="9">
        <f t="shared" si="257"/>
        <v>7.2232158789573937E-3</v>
      </c>
      <c r="E3303">
        <f t="shared" si="258"/>
        <v>-2.1412694052644596</v>
      </c>
      <c r="F3303">
        <f t="shared" si="259"/>
        <v>0.37933808319926454</v>
      </c>
      <c r="K3303" s="8">
        <v>42144</v>
      </c>
      <c r="L3303" s="9">
        <v>6.2208657000000009</v>
      </c>
      <c r="M3303">
        <v>7.2232158789573937E-3</v>
      </c>
      <c r="N3303">
        <v>0.37933808319926454</v>
      </c>
      <c r="O3303">
        <f t="shared" si="261"/>
        <v>-2.1412694052644596</v>
      </c>
    </row>
    <row r="3304" spans="1:15" x14ac:dyDescent="0.25">
      <c r="A3304" s="4">
        <v>33975</v>
      </c>
      <c r="B3304" s="7">
        <v>6.2204370000000004</v>
      </c>
      <c r="C3304">
        <f t="shared" si="260"/>
        <v>3302</v>
      </c>
      <c r="D3304" s="9">
        <f t="shared" si="257"/>
        <v>7.2210283514349957E-3</v>
      </c>
      <c r="E3304">
        <f t="shared" si="258"/>
        <v>-2.1414009498609228</v>
      </c>
      <c r="F3304">
        <f t="shared" si="259"/>
        <v>0.37945299931050336</v>
      </c>
      <c r="K3304" s="8">
        <v>33975</v>
      </c>
      <c r="L3304" s="9">
        <v>6.2204370000000004</v>
      </c>
      <c r="M3304">
        <v>7.2210283514349957E-3</v>
      </c>
      <c r="N3304">
        <v>0.37945299931050336</v>
      </c>
      <c r="O3304">
        <f t="shared" si="261"/>
        <v>-2.1414009498609228</v>
      </c>
    </row>
    <row r="3305" spans="1:15" x14ac:dyDescent="0.25">
      <c r="A3305" s="4">
        <v>41000</v>
      </c>
      <c r="B3305" s="7">
        <v>6.220222650000002</v>
      </c>
      <c r="C3305">
        <f t="shared" si="260"/>
        <v>3303</v>
      </c>
      <c r="D3305" s="9">
        <f t="shared" si="257"/>
        <v>7.2188421484826997E-3</v>
      </c>
      <c r="E3305">
        <f t="shared" si="258"/>
        <v>-2.1415324546255623</v>
      </c>
      <c r="F3305">
        <f t="shared" si="259"/>
        <v>0.37956791542174212</v>
      </c>
      <c r="K3305" s="8">
        <v>41000</v>
      </c>
      <c r="L3305" s="9">
        <v>6.220222650000002</v>
      </c>
      <c r="M3305">
        <v>7.2188421484826997E-3</v>
      </c>
      <c r="N3305">
        <v>0.37956791542174212</v>
      </c>
      <c r="O3305">
        <f t="shared" si="261"/>
        <v>-2.1415324546255623</v>
      </c>
    </row>
    <row r="3306" spans="1:15" x14ac:dyDescent="0.25">
      <c r="A3306" s="4">
        <v>34060</v>
      </c>
      <c r="B3306" s="7">
        <v>6.2202226500000011</v>
      </c>
      <c r="C3306">
        <f t="shared" si="260"/>
        <v>3304</v>
      </c>
      <c r="D3306" s="9">
        <f t="shared" si="257"/>
        <v>7.2166572688978073E-3</v>
      </c>
      <c r="E3306">
        <f t="shared" si="258"/>
        <v>-2.1416639195824927</v>
      </c>
      <c r="F3306">
        <f t="shared" si="259"/>
        <v>0.37968283153298094</v>
      </c>
      <c r="K3306" s="8">
        <v>34060</v>
      </c>
      <c r="L3306" s="9">
        <v>6.2202226500000011</v>
      </c>
      <c r="M3306">
        <v>7.2166572688978073E-3</v>
      </c>
      <c r="N3306">
        <v>0.37968283153298094</v>
      </c>
      <c r="O3306">
        <f t="shared" si="261"/>
        <v>-2.1416639195824927</v>
      </c>
    </row>
    <row r="3307" spans="1:15" x14ac:dyDescent="0.25">
      <c r="A3307" s="4">
        <v>40904</v>
      </c>
      <c r="B3307" s="7">
        <v>6.2167930499999997</v>
      </c>
      <c r="C3307">
        <f t="shared" si="260"/>
        <v>3305</v>
      </c>
      <c r="D3307" s="9">
        <f t="shared" si="257"/>
        <v>7.2144737114790787E-3</v>
      </c>
      <c r="E3307">
        <f t="shared" si="258"/>
        <v>-2.1417953447558071</v>
      </c>
      <c r="F3307">
        <f t="shared" si="259"/>
        <v>0.3797977476442197</v>
      </c>
      <c r="K3307" s="8">
        <v>40904</v>
      </c>
      <c r="L3307" s="9">
        <v>6.2167930499999997</v>
      </c>
      <c r="M3307">
        <v>7.2144737114790787E-3</v>
      </c>
      <c r="N3307">
        <v>0.3797977476442197</v>
      </c>
      <c r="O3307">
        <f t="shared" si="261"/>
        <v>-2.1417953447558071</v>
      </c>
    </row>
    <row r="3308" spans="1:15" x14ac:dyDescent="0.25">
      <c r="A3308" s="4">
        <v>41140</v>
      </c>
      <c r="B3308" s="7">
        <v>6.2167930499999997</v>
      </c>
      <c r="C3308">
        <f t="shared" si="260"/>
        <v>3306</v>
      </c>
      <c r="D3308" s="9">
        <f t="shared" si="257"/>
        <v>7.2122914750267263E-3</v>
      </c>
      <c r="E3308">
        <f t="shared" si="258"/>
        <v>-2.141926730169577</v>
      </c>
      <c r="F3308">
        <f t="shared" si="259"/>
        <v>0.37991266375545851</v>
      </c>
      <c r="K3308" s="8">
        <v>41140</v>
      </c>
      <c r="L3308" s="9">
        <v>6.2167930499999997</v>
      </c>
      <c r="M3308">
        <v>7.2122914750267263E-3</v>
      </c>
      <c r="N3308">
        <v>0.37991266375545851</v>
      </c>
      <c r="O3308">
        <f t="shared" si="261"/>
        <v>-2.141926730169577</v>
      </c>
    </row>
    <row r="3309" spans="1:15" x14ac:dyDescent="0.25">
      <c r="A3309" s="4">
        <v>39742</v>
      </c>
      <c r="B3309" s="7">
        <v>6.2163643500000019</v>
      </c>
      <c r="C3309">
        <f t="shared" si="260"/>
        <v>3307</v>
      </c>
      <c r="D3309" s="9">
        <f t="shared" si="257"/>
        <v>7.2101105583424118E-3</v>
      </c>
      <c r="E3309">
        <f t="shared" si="258"/>
        <v>-2.1420580758478511</v>
      </c>
      <c r="F3309">
        <f t="shared" si="259"/>
        <v>0.38002757986669733</v>
      </c>
      <c r="K3309" s="8">
        <v>39742</v>
      </c>
      <c r="L3309" s="9">
        <v>6.2163643500000019</v>
      </c>
      <c r="M3309">
        <v>7.2101105583424118E-3</v>
      </c>
      <c r="N3309">
        <v>0.38002757986669733</v>
      </c>
      <c r="O3309">
        <f t="shared" si="261"/>
        <v>-2.1420580758478511</v>
      </c>
    </row>
    <row r="3310" spans="1:15" x14ac:dyDescent="0.25">
      <c r="A3310" s="4">
        <v>35119</v>
      </c>
      <c r="B3310" s="7">
        <v>6.2129347500000005</v>
      </c>
      <c r="C3310">
        <f t="shared" si="260"/>
        <v>3308</v>
      </c>
      <c r="D3310" s="9">
        <f t="shared" si="257"/>
        <v>7.207930960229249E-3</v>
      </c>
      <c r="E3310">
        <f t="shared" si="258"/>
        <v>-2.1421893818146573</v>
      </c>
      <c r="F3310">
        <f t="shared" si="259"/>
        <v>0.38014249597793609</v>
      </c>
      <c r="K3310" s="8">
        <v>35119</v>
      </c>
      <c r="L3310" s="9">
        <v>6.2129347500000005</v>
      </c>
      <c r="M3310">
        <v>7.207930960229249E-3</v>
      </c>
      <c r="N3310">
        <v>0.38014249597793609</v>
      </c>
      <c r="O3310">
        <f t="shared" si="261"/>
        <v>-2.1421893818146573</v>
      </c>
    </row>
    <row r="3311" spans="1:15" x14ac:dyDescent="0.25">
      <c r="A3311" s="4">
        <v>35693</v>
      </c>
      <c r="B3311" s="7">
        <v>6.2122917000000015</v>
      </c>
      <c r="C3311">
        <f t="shared" si="260"/>
        <v>3309</v>
      </c>
      <c r="D3311" s="9">
        <f t="shared" si="257"/>
        <v>7.2057526794917972E-3</v>
      </c>
      <c r="E3311">
        <f t="shared" si="258"/>
        <v>-2.1423206480940014</v>
      </c>
      <c r="F3311">
        <f t="shared" si="259"/>
        <v>0.38025741208917491</v>
      </c>
      <c r="K3311" s="8">
        <v>35693</v>
      </c>
      <c r="L3311" s="9">
        <v>6.2122917000000015</v>
      </c>
      <c r="M3311">
        <v>7.2057526794917972E-3</v>
      </c>
      <c r="N3311">
        <v>0.38025741208917491</v>
      </c>
      <c r="O3311">
        <f t="shared" si="261"/>
        <v>-2.1423206480940014</v>
      </c>
    </row>
    <row r="3312" spans="1:15" x14ac:dyDescent="0.25">
      <c r="A3312" s="4">
        <v>34844</v>
      </c>
      <c r="B3312" s="7">
        <v>6.2120773499999986</v>
      </c>
      <c r="C3312">
        <f t="shared" si="260"/>
        <v>3310</v>
      </c>
      <c r="D3312" s="9">
        <f t="shared" si="257"/>
        <v>7.2035757149360585E-3</v>
      </c>
      <c r="E3312">
        <f t="shared" si="258"/>
        <v>-2.1424518747098671</v>
      </c>
      <c r="F3312">
        <f t="shared" si="259"/>
        <v>0.38037232820041372</v>
      </c>
      <c r="K3312" s="8">
        <v>34844</v>
      </c>
      <c r="L3312" s="9">
        <v>6.2120773499999986</v>
      </c>
      <c r="M3312">
        <v>7.2035757149360585E-3</v>
      </c>
      <c r="N3312">
        <v>0.38037232820041372</v>
      </c>
      <c r="O3312">
        <f t="shared" si="261"/>
        <v>-2.1424518747098671</v>
      </c>
    </row>
    <row r="3313" spans="1:15" x14ac:dyDescent="0.25">
      <c r="A3313" s="4">
        <v>37118</v>
      </c>
      <c r="B3313" s="7">
        <v>6.2086477500000008</v>
      </c>
      <c r="C3313">
        <f t="shared" si="260"/>
        <v>3311</v>
      </c>
      <c r="D3313" s="9">
        <f t="shared" si="257"/>
        <v>7.2014000653694826E-3</v>
      </c>
      <c r="E3313">
        <f t="shared" si="258"/>
        <v>-2.1425830616862167</v>
      </c>
      <c r="F3313">
        <f t="shared" si="259"/>
        <v>0.38048724431165248</v>
      </c>
      <c r="K3313" s="8">
        <v>37118</v>
      </c>
      <c r="L3313" s="9">
        <v>6.2086477500000008</v>
      </c>
      <c r="M3313">
        <v>7.2014000653694826E-3</v>
      </c>
      <c r="N3313">
        <v>0.38048724431165248</v>
      </c>
      <c r="O3313">
        <f t="shared" si="261"/>
        <v>-2.1425830616862167</v>
      </c>
    </row>
    <row r="3314" spans="1:15" x14ac:dyDescent="0.25">
      <c r="A3314" s="4">
        <v>36075</v>
      </c>
      <c r="B3314" s="7">
        <v>6.2086477499999999</v>
      </c>
      <c r="C3314">
        <f t="shared" si="260"/>
        <v>3312</v>
      </c>
      <c r="D3314" s="9">
        <f t="shared" si="257"/>
        <v>7.1992257296009526E-3</v>
      </c>
      <c r="E3314">
        <f t="shared" si="258"/>
        <v>-2.1427142090469906</v>
      </c>
      <c r="F3314">
        <f t="shared" si="259"/>
        <v>0.3806021604228913</v>
      </c>
      <c r="K3314" s="8">
        <v>36075</v>
      </c>
      <c r="L3314" s="9">
        <v>6.2086477499999999</v>
      </c>
      <c r="M3314">
        <v>7.1992257296009526E-3</v>
      </c>
      <c r="N3314">
        <v>0.3806021604228913</v>
      </c>
      <c r="O3314">
        <f t="shared" si="261"/>
        <v>-2.1427142090469906</v>
      </c>
    </row>
    <row r="3315" spans="1:15" x14ac:dyDescent="0.25">
      <c r="A3315" s="4">
        <v>39943</v>
      </c>
      <c r="B3315" s="7">
        <v>6.2086477499999999</v>
      </c>
      <c r="C3315">
        <f t="shared" si="260"/>
        <v>3313</v>
      </c>
      <c r="D3315" s="9">
        <f t="shared" si="257"/>
        <v>7.1970527064407954E-3</v>
      </c>
      <c r="E3315">
        <f t="shared" si="258"/>
        <v>-2.1428453168161083</v>
      </c>
      <c r="F3315">
        <f t="shared" si="259"/>
        <v>0.38071707653413006</v>
      </c>
      <c r="K3315" s="8">
        <v>39943</v>
      </c>
      <c r="L3315" s="9">
        <v>6.2086477499999999</v>
      </c>
      <c r="M3315">
        <v>7.1970527064407954E-3</v>
      </c>
      <c r="N3315">
        <v>0.38071707653413006</v>
      </c>
      <c r="O3315">
        <f t="shared" si="261"/>
        <v>-2.1428453168161083</v>
      </c>
    </row>
    <row r="3316" spans="1:15" x14ac:dyDescent="0.25">
      <c r="A3316" s="4">
        <v>41335</v>
      </c>
      <c r="B3316" s="7">
        <v>6.2086477499999999</v>
      </c>
      <c r="C3316">
        <f t="shared" si="260"/>
        <v>3314</v>
      </c>
      <c r="D3316" s="9">
        <f t="shared" si="257"/>
        <v>7.1948809947007713E-3</v>
      </c>
      <c r="E3316">
        <f t="shared" si="258"/>
        <v>-2.1429763850174659</v>
      </c>
      <c r="F3316">
        <f t="shared" si="259"/>
        <v>0.38083199264536888</v>
      </c>
      <c r="K3316" s="8">
        <v>41335</v>
      </c>
      <c r="L3316" s="9">
        <v>6.2086477499999999</v>
      </c>
      <c r="M3316">
        <v>7.1948809947007713E-3</v>
      </c>
      <c r="N3316">
        <v>0.38083199264536888</v>
      </c>
      <c r="O3316">
        <f t="shared" si="261"/>
        <v>-2.1429763850174659</v>
      </c>
    </row>
    <row r="3317" spans="1:15" x14ac:dyDescent="0.25">
      <c r="A3317" s="4">
        <v>40718</v>
      </c>
      <c r="B3317" s="7">
        <v>6.2084334000000023</v>
      </c>
      <c r="C3317">
        <f t="shared" si="260"/>
        <v>3315</v>
      </c>
      <c r="D3317" s="9">
        <f t="shared" si="257"/>
        <v>7.1927105931940743E-3</v>
      </c>
      <c r="E3317">
        <f t="shared" si="258"/>
        <v>-2.1431074136749402</v>
      </c>
      <c r="F3317">
        <f t="shared" si="259"/>
        <v>0.38094690875660769</v>
      </c>
      <c r="K3317" s="8">
        <v>40718</v>
      </c>
      <c r="L3317" s="9">
        <v>6.2084334000000023</v>
      </c>
      <c r="M3317">
        <v>7.1927105931940743E-3</v>
      </c>
      <c r="N3317">
        <v>0.38094690875660769</v>
      </c>
      <c r="O3317">
        <f t="shared" si="261"/>
        <v>-2.1431074136749402</v>
      </c>
    </row>
    <row r="3318" spans="1:15" x14ac:dyDescent="0.25">
      <c r="A3318" s="4">
        <v>39763</v>
      </c>
      <c r="B3318" s="7">
        <v>6.2084334000000005</v>
      </c>
      <c r="C3318">
        <f t="shared" si="260"/>
        <v>3316</v>
      </c>
      <c r="D3318" s="9">
        <f t="shared" si="257"/>
        <v>7.1905415007353299E-3</v>
      </c>
      <c r="E3318">
        <f t="shared" si="258"/>
        <v>-2.1432384028123841</v>
      </c>
      <c r="F3318">
        <f t="shared" si="259"/>
        <v>0.38106182486784645</v>
      </c>
      <c r="K3318" s="8">
        <v>39763</v>
      </c>
      <c r="L3318" s="9">
        <v>6.2084334000000005</v>
      </c>
      <c r="M3318">
        <v>7.1905415007353299E-3</v>
      </c>
      <c r="N3318">
        <v>0.38106182486784645</v>
      </c>
      <c r="O3318">
        <f t="shared" si="261"/>
        <v>-2.1432384028123841</v>
      </c>
    </row>
    <row r="3319" spans="1:15" x14ac:dyDescent="0.25">
      <c r="A3319" s="4">
        <v>41106</v>
      </c>
      <c r="B3319" s="7">
        <v>6.2084334000000005</v>
      </c>
      <c r="C3319">
        <f t="shared" si="260"/>
        <v>3317</v>
      </c>
      <c r="D3319" s="9">
        <f t="shared" si="257"/>
        <v>7.1883737161405952E-3</v>
      </c>
      <c r="E3319">
        <f t="shared" si="258"/>
        <v>-2.1433693524536306</v>
      </c>
      <c r="F3319">
        <f t="shared" si="259"/>
        <v>0.38117674097908527</v>
      </c>
      <c r="K3319" s="8">
        <v>41106</v>
      </c>
      <c r="L3319" s="9">
        <v>6.2084334000000005</v>
      </c>
      <c r="M3319">
        <v>7.1883737161405952E-3</v>
      </c>
      <c r="N3319">
        <v>0.38117674097908527</v>
      </c>
      <c r="O3319">
        <f t="shared" si="261"/>
        <v>-2.1433693524536306</v>
      </c>
    </row>
    <row r="3320" spans="1:15" x14ac:dyDescent="0.25">
      <c r="A3320" s="4">
        <v>35787</v>
      </c>
      <c r="B3320" s="7">
        <v>6.2082190500000012</v>
      </c>
      <c r="C3320">
        <f t="shared" si="260"/>
        <v>3318</v>
      </c>
      <c r="D3320" s="9">
        <f t="shared" si="257"/>
        <v>7.1862072382273528E-3</v>
      </c>
      <c r="E3320">
        <f t="shared" si="258"/>
        <v>-2.1435002626224899</v>
      </c>
      <c r="F3320">
        <f t="shared" si="259"/>
        <v>0.38129165709032409</v>
      </c>
      <c r="K3320" s="8">
        <v>35787</v>
      </c>
      <c r="L3320" s="9">
        <v>6.2082190500000012</v>
      </c>
      <c r="M3320">
        <v>7.1862072382273528E-3</v>
      </c>
      <c r="N3320">
        <v>0.38129165709032409</v>
      </c>
      <c r="O3320">
        <f t="shared" si="261"/>
        <v>-2.1435002626224899</v>
      </c>
    </row>
    <row r="3321" spans="1:15" x14ac:dyDescent="0.25">
      <c r="A3321" s="4">
        <v>34554</v>
      </c>
      <c r="B3321" s="7">
        <v>6.2052896000000013</v>
      </c>
      <c r="C3321">
        <f t="shared" si="260"/>
        <v>3319</v>
      </c>
      <c r="D3321" s="9">
        <f t="shared" si="257"/>
        <v>7.1840420658145091E-3</v>
      </c>
      <c r="E3321">
        <f t="shared" si="258"/>
        <v>-2.143631133342752</v>
      </c>
      <c r="F3321">
        <f t="shared" si="259"/>
        <v>0.38140657320156285</v>
      </c>
      <c r="K3321" s="8">
        <v>34554</v>
      </c>
      <c r="L3321" s="9">
        <v>6.2052896000000013</v>
      </c>
      <c r="M3321">
        <v>7.1840420658145091E-3</v>
      </c>
      <c r="N3321">
        <v>0.38140657320156285</v>
      </c>
      <c r="O3321">
        <f t="shared" si="261"/>
        <v>-2.143631133342752</v>
      </c>
    </row>
    <row r="3322" spans="1:15" x14ac:dyDescent="0.25">
      <c r="A3322" s="4">
        <v>40160</v>
      </c>
      <c r="B3322" s="7">
        <v>6.2045937391304342</v>
      </c>
      <c r="C3322">
        <f t="shared" si="260"/>
        <v>3320</v>
      </c>
      <c r="D3322" s="9">
        <f t="shared" si="257"/>
        <v>7.1818781977223967E-3</v>
      </c>
      <c r="E3322">
        <f t="shared" si="258"/>
        <v>-2.1437619646381845</v>
      </c>
      <c r="F3322">
        <f t="shared" si="259"/>
        <v>0.38152148931280166</v>
      </c>
      <c r="K3322" s="8">
        <v>40160</v>
      </c>
      <c r="L3322" s="9">
        <v>6.2045937391304342</v>
      </c>
      <c r="M3322">
        <v>7.1818781977223967E-3</v>
      </c>
      <c r="N3322">
        <v>0.38152148931280166</v>
      </c>
      <c r="O3322">
        <f t="shared" si="261"/>
        <v>-2.1437619646381845</v>
      </c>
    </row>
    <row r="3323" spans="1:15" x14ac:dyDescent="0.25">
      <c r="A3323" s="4">
        <v>39790</v>
      </c>
      <c r="B3323" s="7">
        <v>6.2043700695652184</v>
      </c>
      <c r="C3323">
        <f t="shared" si="260"/>
        <v>3321</v>
      </c>
      <c r="D3323" s="9">
        <f t="shared" si="257"/>
        <v>7.1797156327727662E-3</v>
      </c>
      <c r="E3323">
        <f t="shared" si="258"/>
        <v>-2.1438927565325332</v>
      </c>
      <c r="F3323">
        <f t="shared" si="259"/>
        <v>0.38163640542404043</v>
      </c>
      <c r="K3323" s="8">
        <v>39790</v>
      </c>
      <c r="L3323" s="9">
        <v>6.2043700695652184</v>
      </c>
      <c r="M3323">
        <v>7.1797156327727662E-3</v>
      </c>
      <c r="N3323">
        <v>0.38163640542404043</v>
      </c>
      <c r="O3323">
        <f t="shared" si="261"/>
        <v>-2.1438927565325332</v>
      </c>
    </row>
    <row r="3324" spans="1:15" x14ac:dyDescent="0.25">
      <c r="A3324" s="4">
        <v>38596</v>
      </c>
      <c r="B3324" s="7">
        <v>6.2043700695652175</v>
      </c>
      <c r="C3324">
        <f t="shared" si="260"/>
        <v>3322</v>
      </c>
      <c r="D3324" s="9">
        <f t="shared" si="257"/>
        <v>7.1775543697887882E-3</v>
      </c>
      <c r="E3324">
        <f t="shared" si="258"/>
        <v>-2.1440235090495237</v>
      </c>
      <c r="F3324">
        <f t="shared" si="259"/>
        <v>0.38175132153527924</v>
      </c>
      <c r="K3324" s="8">
        <v>38596</v>
      </c>
      <c r="L3324" s="9">
        <v>6.2043700695652175</v>
      </c>
      <c r="M3324">
        <v>7.1775543697887882E-3</v>
      </c>
      <c r="N3324">
        <v>0.38175132153527924</v>
      </c>
      <c r="O3324">
        <f t="shared" si="261"/>
        <v>-2.1440235090495237</v>
      </c>
    </row>
    <row r="3325" spans="1:15" x14ac:dyDescent="0.25">
      <c r="A3325" s="4">
        <v>35220</v>
      </c>
      <c r="B3325" s="7">
        <v>6.2041464000000008</v>
      </c>
      <c r="C3325">
        <f t="shared" si="260"/>
        <v>3323</v>
      </c>
      <c r="D3325" s="9">
        <f t="shared" si="257"/>
        <v>7.1753944075950513E-3</v>
      </c>
      <c r="E3325">
        <f t="shared" si="258"/>
        <v>-2.1441542222128591</v>
      </c>
      <c r="F3325">
        <f t="shared" si="259"/>
        <v>0.38186623764651806</v>
      </c>
      <c r="K3325" s="8">
        <v>35220</v>
      </c>
      <c r="L3325" s="9">
        <v>6.2041464000000008</v>
      </c>
      <c r="M3325">
        <v>7.1753944075950513E-3</v>
      </c>
      <c r="N3325">
        <v>0.38186623764651806</v>
      </c>
      <c r="O3325">
        <f t="shared" si="261"/>
        <v>-2.1441542222128591</v>
      </c>
    </row>
    <row r="3326" spans="1:15" x14ac:dyDescent="0.25">
      <c r="A3326" s="4">
        <v>37056</v>
      </c>
      <c r="B3326" s="7">
        <v>6.2041464</v>
      </c>
      <c r="C3326">
        <f t="shared" si="260"/>
        <v>3324</v>
      </c>
      <c r="D3326" s="9">
        <f t="shared" si="257"/>
        <v>7.1732357450175555E-3</v>
      </c>
      <c r="E3326">
        <f t="shared" si="258"/>
        <v>-2.1442848960462215</v>
      </c>
      <c r="F3326">
        <f t="shared" si="259"/>
        <v>0.38198115375775682</v>
      </c>
      <c r="K3326" s="8">
        <v>37056</v>
      </c>
      <c r="L3326" s="9">
        <v>6.2041464</v>
      </c>
      <c r="M3326">
        <v>7.1732357450175555E-3</v>
      </c>
      <c r="N3326">
        <v>0.38198115375775682</v>
      </c>
      <c r="O3326">
        <f t="shared" si="261"/>
        <v>-2.1442848960462215</v>
      </c>
    </row>
    <row r="3327" spans="1:15" x14ac:dyDescent="0.25">
      <c r="A3327" s="4">
        <v>39493</v>
      </c>
      <c r="B3327" s="7">
        <v>6.2041464</v>
      </c>
      <c r="C3327">
        <f t="shared" si="260"/>
        <v>3325</v>
      </c>
      <c r="D3327" s="9">
        <f t="shared" si="257"/>
        <v>7.1710783808837169E-3</v>
      </c>
      <c r="E3327">
        <f t="shared" si="258"/>
        <v>-2.1444155305732715</v>
      </c>
      <c r="F3327">
        <f t="shared" si="259"/>
        <v>0.38209606986899564</v>
      </c>
      <c r="K3327" s="8">
        <v>39493</v>
      </c>
      <c r="L3327" s="9">
        <v>6.2041464</v>
      </c>
      <c r="M3327">
        <v>7.1710783808837169E-3</v>
      </c>
      <c r="N3327">
        <v>0.38209606986899564</v>
      </c>
      <c r="O3327">
        <f t="shared" si="261"/>
        <v>-2.1444155305732715</v>
      </c>
    </row>
    <row r="3328" spans="1:15" x14ac:dyDescent="0.25">
      <c r="A3328" s="4">
        <v>41960</v>
      </c>
      <c r="B3328" s="7">
        <v>6.2039320500000006</v>
      </c>
      <c r="C3328">
        <f t="shared" si="260"/>
        <v>3326</v>
      </c>
      <c r="D3328" s="9">
        <f t="shared" si="257"/>
        <v>7.1689223140223562E-3</v>
      </c>
      <c r="E3328">
        <f t="shared" si="258"/>
        <v>-2.1445461258176484</v>
      </c>
      <c r="F3328">
        <f t="shared" si="259"/>
        <v>0.38221098598023445</v>
      </c>
      <c r="K3328" s="8">
        <v>41960</v>
      </c>
      <c r="L3328" s="9">
        <v>6.2039320500000006</v>
      </c>
      <c r="M3328">
        <v>7.1689223140223562E-3</v>
      </c>
      <c r="N3328">
        <v>0.38221098598023445</v>
      </c>
      <c r="O3328">
        <f t="shared" si="261"/>
        <v>-2.1445461258176484</v>
      </c>
    </row>
    <row r="3329" spans="1:15" x14ac:dyDescent="0.25">
      <c r="A3329" s="4">
        <v>37528</v>
      </c>
      <c r="B3329" s="7">
        <v>6.2037177000000003</v>
      </c>
      <c r="C3329">
        <f t="shared" si="260"/>
        <v>3327</v>
      </c>
      <c r="D3329" s="9">
        <f t="shared" si="257"/>
        <v>7.1667675432637076E-3</v>
      </c>
      <c r="E3329">
        <f t="shared" si="258"/>
        <v>-2.1446766818029706</v>
      </c>
      <c r="F3329">
        <f t="shared" si="259"/>
        <v>0.38232590209147321</v>
      </c>
      <c r="K3329" s="8">
        <v>37528</v>
      </c>
      <c r="L3329" s="9">
        <v>6.2037177000000003</v>
      </c>
      <c r="M3329">
        <v>7.1667675432637076E-3</v>
      </c>
      <c r="N3329">
        <v>0.38232590209147321</v>
      </c>
      <c r="O3329">
        <f t="shared" si="261"/>
        <v>-2.1446766818029706</v>
      </c>
    </row>
    <row r="3330" spans="1:15" x14ac:dyDescent="0.25">
      <c r="A3330" s="4">
        <v>36270</v>
      </c>
      <c r="B3330" s="7">
        <v>6.2000737500000005</v>
      </c>
      <c r="C3330">
        <f t="shared" si="260"/>
        <v>3328</v>
      </c>
      <c r="D3330" s="9">
        <f t="shared" si="257"/>
        <v>7.1646140674394097E-3</v>
      </c>
      <c r="E3330">
        <f t="shared" si="258"/>
        <v>-2.1448071985528343</v>
      </c>
      <c r="F3330">
        <f t="shared" si="259"/>
        <v>0.38244081820271203</v>
      </c>
      <c r="K3330" s="8">
        <v>36270</v>
      </c>
      <c r="L3330" s="9">
        <v>6.2000737500000005</v>
      </c>
      <c r="M3330">
        <v>7.1646140674394097E-3</v>
      </c>
      <c r="N3330">
        <v>0.38244081820271203</v>
      </c>
      <c r="O3330">
        <f t="shared" si="261"/>
        <v>-2.1448071985528343</v>
      </c>
    </row>
    <row r="3331" spans="1:15" x14ac:dyDescent="0.25">
      <c r="A3331" s="4">
        <v>39991</v>
      </c>
      <c r="B3331" s="7">
        <v>6.1998594000000002</v>
      </c>
      <c r="C3331">
        <f t="shared" si="260"/>
        <v>3329</v>
      </c>
      <c r="D3331" s="9">
        <f t="shared" ref="D3331:D3394" si="262">(C$1+1)/C3331/365</f>
        <v>7.1624618853825045E-3</v>
      </c>
      <c r="E3331">
        <f t="shared" ref="E3331:E3394" si="263">LOG(D3331)</f>
        <v>-2.1449376760908154</v>
      </c>
      <c r="F3331">
        <f t="shared" ref="F3331:F3394" si="264">C3331/C$1</f>
        <v>0.38255573431395079</v>
      </c>
      <c r="K3331" s="8">
        <v>39991</v>
      </c>
      <c r="L3331" s="9">
        <v>6.1998594000000002</v>
      </c>
      <c r="M3331">
        <v>7.1624618853825045E-3</v>
      </c>
      <c r="N3331">
        <v>0.38255573431395079</v>
      </c>
      <c r="O3331">
        <f t="shared" si="261"/>
        <v>-2.1449376760908154</v>
      </c>
    </row>
    <row r="3332" spans="1:15" x14ac:dyDescent="0.25">
      <c r="A3332" s="4">
        <v>34087</v>
      </c>
      <c r="B3332" s="7">
        <v>6.1996450500000018</v>
      </c>
      <c r="C3332">
        <f t="shared" ref="C3332:C3395" si="265">C3331+1</f>
        <v>3330</v>
      </c>
      <c r="D3332" s="9">
        <f t="shared" si="262"/>
        <v>7.1603109959274347E-3</v>
      </c>
      <c r="E3332">
        <f t="shared" si="263"/>
        <v>-2.145068114440468</v>
      </c>
      <c r="F3332">
        <f t="shared" si="264"/>
        <v>0.38267065042518961</v>
      </c>
      <c r="K3332" s="8">
        <v>34087</v>
      </c>
      <c r="L3332" s="9">
        <v>6.1996450500000018</v>
      </c>
      <c r="M3332">
        <v>7.1603109959274347E-3</v>
      </c>
      <c r="N3332">
        <v>0.38267065042518961</v>
      </c>
      <c r="O3332">
        <f t="shared" ref="O3332:O3395" si="266">LOG(M3332)</f>
        <v>-2.145068114440468</v>
      </c>
    </row>
    <row r="3333" spans="1:15" x14ac:dyDescent="0.25">
      <c r="A3333" s="4">
        <v>37709</v>
      </c>
      <c r="B3333" s="7">
        <v>6.1962154500000013</v>
      </c>
      <c r="C3333">
        <f t="shared" si="265"/>
        <v>3331</v>
      </c>
      <c r="D3333" s="9">
        <f t="shared" si="262"/>
        <v>7.1581613979100431E-3</v>
      </c>
      <c r="E3333">
        <f t="shared" si="263"/>
        <v>-2.1451985136253251</v>
      </c>
      <c r="F3333">
        <f t="shared" si="264"/>
        <v>0.38278556653642842</v>
      </c>
      <c r="K3333" s="8">
        <v>37709</v>
      </c>
      <c r="L3333" s="9">
        <v>6.1962154500000013</v>
      </c>
      <c r="M3333">
        <v>7.1581613979100431E-3</v>
      </c>
      <c r="N3333">
        <v>0.38278556653642842</v>
      </c>
      <c r="O3333">
        <f t="shared" si="266"/>
        <v>-2.1451985136253251</v>
      </c>
    </row>
    <row r="3334" spans="1:15" x14ac:dyDescent="0.25">
      <c r="A3334" s="4">
        <v>38007</v>
      </c>
      <c r="B3334" s="7">
        <v>6.1960011000000019</v>
      </c>
      <c r="C3334">
        <f t="shared" si="265"/>
        <v>3332</v>
      </c>
      <c r="D3334" s="9">
        <f t="shared" si="262"/>
        <v>7.1560130901675741E-3</v>
      </c>
      <c r="E3334">
        <f t="shared" si="263"/>
        <v>-2.1453288736688982</v>
      </c>
      <c r="F3334">
        <f t="shared" si="264"/>
        <v>0.38290048264766718</v>
      </c>
      <c r="K3334" s="8">
        <v>38007</v>
      </c>
      <c r="L3334" s="9">
        <v>6.1960011000000019</v>
      </c>
      <c r="M3334">
        <v>7.1560130901675741E-3</v>
      </c>
      <c r="N3334">
        <v>0.38290048264766718</v>
      </c>
      <c r="O3334">
        <f t="shared" si="266"/>
        <v>-2.1453288736688982</v>
      </c>
    </row>
    <row r="3335" spans="1:15" x14ac:dyDescent="0.25">
      <c r="A3335" s="4">
        <v>34541</v>
      </c>
      <c r="B3335" s="7">
        <v>6.196001100000001</v>
      </c>
      <c r="C3335">
        <f t="shared" si="265"/>
        <v>3333</v>
      </c>
      <c r="D3335" s="9">
        <f t="shared" si="262"/>
        <v>7.1538660715386605E-3</v>
      </c>
      <c r="E3335">
        <f t="shared" si="263"/>
        <v>-2.1454591945946784</v>
      </c>
      <c r="F3335">
        <f t="shared" si="264"/>
        <v>0.383015398758906</v>
      </c>
      <c r="K3335" s="8">
        <v>34541</v>
      </c>
      <c r="L3335" s="9">
        <v>6.196001100000001</v>
      </c>
      <c r="M3335">
        <v>7.1538660715386605E-3</v>
      </c>
      <c r="N3335">
        <v>0.383015398758906</v>
      </c>
      <c r="O3335">
        <f t="shared" si="266"/>
        <v>-2.1454591945946784</v>
      </c>
    </row>
    <row r="3336" spans="1:15" x14ac:dyDescent="0.25">
      <c r="A3336" s="4">
        <v>34169</v>
      </c>
      <c r="B3336" s="7">
        <v>6.1960010999999984</v>
      </c>
      <c r="C3336">
        <f t="shared" si="265"/>
        <v>3334</v>
      </c>
      <c r="D3336" s="9">
        <f t="shared" si="262"/>
        <v>7.1517203408633344E-3</v>
      </c>
      <c r="E3336">
        <f t="shared" si="263"/>
        <v>-2.1455894764261347</v>
      </c>
      <c r="F3336">
        <f t="shared" si="264"/>
        <v>0.38313031487014482</v>
      </c>
      <c r="K3336" s="8">
        <v>34169</v>
      </c>
      <c r="L3336" s="9">
        <v>6.1960010999999984</v>
      </c>
      <c r="M3336">
        <v>7.1517203408633344E-3</v>
      </c>
      <c r="N3336">
        <v>0.38313031487014482</v>
      </c>
      <c r="O3336">
        <f t="shared" si="266"/>
        <v>-2.1455894764261347</v>
      </c>
    </row>
    <row r="3337" spans="1:15" x14ac:dyDescent="0.25">
      <c r="A3337" s="4">
        <v>42194</v>
      </c>
      <c r="B3337" s="7">
        <v>6.1957867500000017</v>
      </c>
      <c r="C3337">
        <f t="shared" si="265"/>
        <v>3335</v>
      </c>
      <c r="D3337" s="9">
        <f t="shared" si="262"/>
        <v>7.1495758969830148E-3</v>
      </c>
      <c r="E3337">
        <f t="shared" si="263"/>
        <v>-2.1457197191867161</v>
      </c>
      <c r="F3337">
        <f t="shared" si="264"/>
        <v>0.38324523098138358</v>
      </c>
      <c r="K3337" s="8">
        <v>42194</v>
      </c>
      <c r="L3337" s="9">
        <v>6.1957867500000017</v>
      </c>
      <c r="M3337">
        <v>7.1495758969830148E-3</v>
      </c>
      <c r="N3337">
        <v>0.38324523098138358</v>
      </c>
      <c r="O3337">
        <f t="shared" si="266"/>
        <v>-2.1457197191867161</v>
      </c>
    </row>
    <row r="3338" spans="1:15" x14ac:dyDescent="0.25">
      <c r="A3338" s="4">
        <v>36416</v>
      </c>
      <c r="B3338" s="7">
        <v>6.1957867500000008</v>
      </c>
      <c r="C3338">
        <f t="shared" si="265"/>
        <v>3336</v>
      </c>
      <c r="D3338" s="9">
        <f t="shared" si="262"/>
        <v>7.1474327387405145E-3</v>
      </c>
      <c r="E3338">
        <f t="shared" si="263"/>
        <v>-2.1458499228998491</v>
      </c>
      <c r="F3338">
        <f t="shared" si="264"/>
        <v>0.38336014709262239</v>
      </c>
      <c r="K3338" s="8">
        <v>36416</v>
      </c>
      <c r="L3338" s="9">
        <v>6.1957867500000008</v>
      </c>
      <c r="M3338">
        <v>7.1474327387405145E-3</v>
      </c>
      <c r="N3338">
        <v>0.38336014709262239</v>
      </c>
      <c r="O3338">
        <f t="shared" si="266"/>
        <v>-2.1458499228998491</v>
      </c>
    </row>
    <row r="3339" spans="1:15" x14ac:dyDescent="0.25">
      <c r="A3339" s="4">
        <v>39312</v>
      </c>
      <c r="B3339" s="7">
        <v>6.1932145500000004</v>
      </c>
      <c r="C3339">
        <f t="shared" si="265"/>
        <v>3337</v>
      </c>
      <c r="D3339" s="9">
        <f t="shared" si="262"/>
        <v>7.1452908649800289E-3</v>
      </c>
      <c r="E3339">
        <f t="shared" si="263"/>
        <v>-2.1459800875889408</v>
      </c>
      <c r="F3339">
        <f t="shared" si="264"/>
        <v>0.38347506320386116</v>
      </c>
      <c r="K3339" s="8">
        <v>39312</v>
      </c>
      <c r="L3339" s="9">
        <v>6.1932145500000004</v>
      </c>
      <c r="M3339">
        <v>7.1452908649800289E-3</v>
      </c>
      <c r="N3339">
        <v>0.38347506320386116</v>
      </c>
      <c r="O3339">
        <f t="shared" si="266"/>
        <v>-2.1459800875889408</v>
      </c>
    </row>
    <row r="3340" spans="1:15" x14ac:dyDescent="0.25">
      <c r="A3340" s="4">
        <v>37213</v>
      </c>
      <c r="B3340" s="7">
        <v>6.1917141000000022</v>
      </c>
      <c r="C3340">
        <f t="shared" si="265"/>
        <v>3338</v>
      </c>
      <c r="D3340" s="9">
        <f t="shared" si="262"/>
        <v>7.1431502745471411E-3</v>
      </c>
      <c r="E3340">
        <f t="shared" si="263"/>
        <v>-2.1461102132773759</v>
      </c>
      <c r="F3340">
        <f t="shared" si="264"/>
        <v>0.38358997931509997</v>
      </c>
      <c r="K3340" s="8">
        <v>37213</v>
      </c>
      <c r="L3340" s="9">
        <v>6.1917141000000022</v>
      </c>
      <c r="M3340">
        <v>7.1431502745471411E-3</v>
      </c>
      <c r="N3340">
        <v>0.38358997931509997</v>
      </c>
      <c r="O3340">
        <f t="shared" si="266"/>
        <v>-2.1461102132773759</v>
      </c>
    </row>
    <row r="3341" spans="1:15" x14ac:dyDescent="0.25">
      <c r="A3341" s="4">
        <v>36543</v>
      </c>
      <c r="B3341" s="7">
        <v>6.1917141000000004</v>
      </c>
      <c r="C3341">
        <f t="shared" si="265"/>
        <v>3339</v>
      </c>
      <c r="D3341" s="9">
        <f t="shared" si="262"/>
        <v>7.141010966288816E-3</v>
      </c>
      <c r="E3341">
        <f t="shared" si="263"/>
        <v>-2.1462402999885191</v>
      </c>
      <c r="F3341">
        <f t="shared" si="264"/>
        <v>0.38370489542633879</v>
      </c>
      <c r="K3341" s="8">
        <v>36543</v>
      </c>
      <c r="L3341" s="9">
        <v>6.1917141000000004</v>
      </c>
      <c r="M3341">
        <v>7.141010966288816E-3</v>
      </c>
      <c r="N3341">
        <v>0.38370489542633879</v>
      </c>
      <c r="O3341">
        <f t="shared" si="266"/>
        <v>-2.1462402999885191</v>
      </c>
    </row>
    <row r="3342" spans="1:15" x14ac:dyDescent="0.25">
      <c r="A3342" s="4">
        <v>36677</v>
      </c>
      <c r="B3342" s="7">
        <v>6.1917141000000004</v>
      </c>
      <c r="C3342">
        <f t="shared" si="265"/>
        <v>3340</v>
      </c>
      <c r="D3342" s="9">
        <f t="shared" si="262"/>
        <v>7.1388729390533994E-3</v>
      </c>
      <c r="E3342">
        <f t="shared" si="263"/>
        <v>-2.1463703477457128</v>
      </c>
      <c r="F3342">
        <f t="shared" si="264"/>
        <v>0.38381981153757755</v>
      </c>
      <c r="K3342" s="8">
        <v>36677</v>
      </c>
      <c r="L3342" s="9">
        <v>6.1917141000000004</v>
      </c>
      <c r="M3342">
        <v>7.1388729390533994E-3</v>
      </c>
      <c r="N3342">
        <v>0.38381981153757755</v>
      </c>
      <c r="O3342">
        <f t="shared" si="266"/>
        <v>-2.1463703477457128</v>
      </c>
    </row>
    <row r="3343" spans="1:15" x14ac:dyDescent="0.25">
      <c r="A3343" s="4">
        <v>40606</v>
      </c>
      <c r="B3343" s="7">
        <v>6.191499750000002</v>
      </c>
      <c r="C3343">
        <f t="shared" si="265"/>
        <v>3341</v>
      </c>
      <c r="D3343" s="9">
        <f t="shared" si="262"/>
        <v>7.1367361916906185E-3</v>
      </c>
      <c r="E3343">
        <f t="shared" si="263"/>
        <v>-2.1465003565722793</v>
      </c>
      <c r="F3343">
        <f t="shared" si="264"/>
        <v>0.38393472764881637</v>
      </c>
      <c r="K3343" s="8">
        <v>40606</v>
      </c>
      <c r="L3343" s="9">
        <v>6.191499750000002</v>
      </c>
      <c r="M3343">
        <v>7.1367361916906185E-3</v>
      </c>
      <c r="N3343">
        <v>0.38393472764881637</v>
      </c>
      <c r="O3343">
        <f t="shared" si="266"/>
        <v>-2.1465003565722793</v>
      </c>
    </row>
    <row r="3344" spans="1:15" x14ac:dyDescent="0.25">
      <c r="A3344" s="4">
        <v>36788</v>
      </c>
      <c r="B3344" s="7">
        <v>6.1914997499999993</v>
      </c>
      <c r="C3344">
        <f t="shared" si="265"/>
        <v>3342</v>
      </c>
      <c r="D3344" s="9">
        <f t="shared" si="262"/>
        <v>7.1346007230515731E-3</v>
      </c>
      <c r="E3344">
        <f t="shared" si="263"/>
        <v>-2.1466303264915205</v>
      </c>
      <c r="F3344">
        <f t="shared" si="264"/>
        <v>0.38404964376005518</v>
      </c>
      <c r="K3344" s="8">
        <v>36788</v>
      </c>
      <c r="L3344" s="9">
        <v>6.1914997499999993</v>
      </c>
      <c r="M3344">
        <v>7.1346007230515731E-3</v>
      </c>
      <c r="N3344">
        <v>0.38404964376005518</v>
      </c>
      <c r="O3344">
        <f t="shared" si="266"/>
        <v>-2.1466303264915205</v>
      </c>
    </row>
    <row r="3345" spans="1:15" x14ac:dyDescent="0.25">
      <c r="A3345" s="4">
        <v>34078</v>
      </c>
      <c r="B3345" s="7">
        <v>6.1912854000000008</v>
      </c>
      <c r="C3345">
        <f t="shared" si="265"/>
        <v>3343</v>
      </c>
      <c r="D3345" s="9">
        <f t="shared" si="262"/>
        <v>7.1324665319887392E-3</v>
      </c>
      <c r="E3345">
        <f t="shared" si="263"/>
        <v>-2.1467602575267168</v>
      </c>
      <c r="F3345">
        <f t="shared" si="264"/>
        <v>0.38416455987129394</v>
      </c>
      <c r="K3345" s="8">
        <v>34078</v>
      </c>
      <c r="L3345" s="9">
        <v>6.1912854000000008</v>
      </c>
      <c r="M3345">
        <v>7.1324665319887392E-3</v>
      </c>
      <c r="N3345">
        <v>0.38416455987129394</v>
      </c>
      <c r="O3345">
        <f t="shared" si="266"/>
        <v>-2.1467602575267168</v>
      </c>
    </row>
    <row r="3346" spans="1:15" x14ac:dyDescent="0.25">
      <c r="A3346" s="4">
        <v>34043</v>
      </c>
      <c r="B3346" s="7">
        <v>6.1909179428571415</v>
      </c>
      <c r="C3346">
        <f t="shared" si="265"/>
        <v>3344</v>
      </c>
      <c r="D3346" s="9">
        <f t="shared" si="262"/>
        <v>7.1303336173559675E-3</v>
      </c>
      <c r="E3346">
        <f t="shared" si="263"/>
        <v>-2.146890149701127</v>
      </c>
      <c r="F3346">
        <f t="shared" si="264"/>
        <v>0.38427947598253276</v>
      </c>
      <c r="K3346" s="8">
        <v>34043</v>
      </c>
      <c r="L3346" s="9">
        <v>6.1909179428571415</v>
      </c>
      <c r="M3346">
        <v>7.1303336173559675E-3</v>
      </c>
      <c r="N3346">
        <v>0.38427947598253276</v>
      </c>
      <c r="O3346">
        <f t="shared" si="266"/>
        <v>-2.146890149701127</v>
      </c>
    </row>
    <row r="3347" spans="1:15" x14ac:dyDescent="0.25">
      <c r="A3347" s="4">
        <v>39816</v>
      </c>
      <c r="B3347" s="7">
        <v>6.1908177272727292</v>
      </c>
      <c r="C3347">
        <f t="shared" si="265"/>
        <v>3345</v>
      </c>
      <c r="D3347" s="9">
        <f t="shared" si="262"/>
        <v>7.128201978008477E-3</v>
      </c>
      <c r="E3347">
        <f t="shared" si="263"/>
        <v>-2.1470200030379902</v>
      </c>
      <c r="F3347">
        <f t="shared" si="264"/>
        <v>0.38439439209377152</v>
      </c>
      <c r="K3347" s="8">
        <v>39816</v>
      </c>
      <c r="L3347" s="9">
        <v>6.1908177272727292</v>
      </c>
      <c r="M3347">
        <v>7.128201978008477E-3</v>
      </c>
      <c r="N3347">
        <v>0.38439439209377152</v>
      </c>
      <c r="O3347">
        <f t="shared" si="266"/>
        <v>-2.1470200030379902</v>
      </c>
    </row>
    <row r="3348" spans="1:15" x14ac:dyDescent="0.25">
      <c r="A3348" s="4">
        <v>36326</v>
      </c>
      <c r="B3348" s="7">
        <v>6.1878558000000012</v>
      </c>
      <c r="C3348">
        <f t="shared" si="265"/>
        <v>3346</v>
      </c>
      <c r="D3348" s="9">
        <f t="shared" si="262"/>
        <v>7.1260716128028556E-3</v>
      </c>
      <c r="E3348">
        <f t="shared" si="263"/>
        <v>-2.1471498175605239</v>
      </c>
      <c r="F3348">
        <f t="shared" si="264"/>
        <v>0.38450930820501034</v>
      </c>
      <c r="K3348" s="8">
        <v>36326</v>
      </c>
      <c r="L3348" s="9">
        <v>6.1878558000000012</v>
      </c>
      <c r="M3348">
        <v>7.1260716128028556E-3</v>
      </c>
      <c r="N3348">
        <v>0.38450930820501034</v>
      </c>
      <c r="O3348">
        <f t="shared" si="266"/>
        <v>-2.1471498175605239</v>
      </c>
    </row>
    <row r="3349" spans="1:15" x14ac:dyDescent="0.25">
      <c r="A3349" s="4">
        <v>35139</v>
      </c>
      <c r="B3349" s="7">
        <v>6.1878558000000004</v>
      </c>
      <c r="C3349">
        <f t="shared" si="265"/>
        <v>3347</v>
      </c>
      <c r="D3349" s="9">
        <f t="shared" si="262"/>
        <v>7.1239425205970588E-3</v>
      </c>
      <c r="E3349">
        <f t="shared" si="263"/>
        <v>-2.1472795932919251</v>
      </c>
      <c r="F3349">
        <f t="shared" si="264"/>
        <v>0.38462422431624915</v>
      </c>
      <c r="K3349" s="8">
        <v>35139</v>
      </c>
      <c r="L3349" s="9">
        <v>6.1878558000000004</v>
      </c>
      <c r="M3349">
        <v>7.1239425205970588E-3</v>
      </c>
      <c r="N3349">
        <v>0.38462422431624915</v>
      </c>
      <c r="O3349">
        <f t="shared" si="266"/>
        <v>-2.1472795932919251</v>
      </c>
    </row>
    <row r="3350" spans="1:15" x14ac:dyDescent="0.25">
      <c r="A3350" s="4">
        <v>38435</v>
      </c>
      <c r="B3350" s="7">
        <v>6.1876414500000019</v>
      </c>
      <c r="C3350">
        <f t="shared" si="265"/>
        <v>3348</v>
      </c>
      <c r="D3350" s="9">
        <f t="shared" si="262"/>
        <v>7.1218147002504052E-3</v>
      </c>
      <c r="E3350">
        <f t="shared" si="263"/>
        <v>-2.1474093302553707</v>
      </c>
      <c r="F3350">
        <f t="shared" si="264"/>
        <v>0.38473914042748791</v>
      </c>
      <c r="K3350" s="8">
        <v>38435</v>
      </c>
      <c r="L3350" s="9">
        <v>6.1876414500000019</v>
      </c>
      <c r="M3350">
        <v>7.1218147002504052E-3</v>
      </c>
      <c r="N3350">
        <v>0.38473914042748791</v>
      </c>
      <c r="O3350">
        <f t="shared" si="266"/>
        <v>-2.1474093302553707</v>
      </c>
    </row>
    <row r="3351" spans="1:15" x14ac:dyDescent="0.25">
      <c r="A3351" s="4">
        <v>35695</v>
      </c>
      <c r="B3351" s="7">
        <v>6.1874271000000025</v>
      </c>
      <c r="C3351">
        <f t="shared" si="265"/>
        <v>3349</v>
      </c>
      <c r="D3351" s="9">
        <f t="shared" si="262"/>
        <v>7.119688150623576E-3</v>
      </c>
      <c r="E3351">
        <f t="shared" si="263"/>
        <v>-2.1475390284740152</v>
      </c>
      <c r="F3351">
        <f t="shared" si="264"/>
        <v>0.38485405653872673</v>
      </c>
      <c r="K3351" s="8">
        <v>35695</v>
      </c>
      <c r="L3351" s="9">
        <v>6.1874271000000025</v>
      </c>
      <c r="M3351">
        <v>7.119688150623576E-3</v>
      </c>
      <c r="N3351">
        <v>0.38485405653872673</v>
      </c>
      <c r="O3351">
        <f t="shared" si="266"/>
        <v>-2.1475390284740152</v>
      </c>
    </row>
    <row r="3352" spans="1:15" x14ac:dyDescent="0.25">
      <c r="A3352" s="4">
        <v>36572</v>
      </c>
      <c r="B3352" s="7">
        <v>6.1874271000000007</v>
      </c>
      <c r="C3352">
        <f t="shared" si="265"/>
        <v>3350</v>
      </c>
      <c r="D3352" s="9">
        <f t="shared" si="262"/>
        <v>7.1175628705786136E-3</v>
      </c>
      <c r="E3352">
        <f t="shared" si="263"/>
        <v>-2.1476686879709934</v>
      </c>
      <c r="F3352">
        <f t="shared" si="264"/>
        <v>0.38496897264996555</v>
      </c>
      <c r="K3352" s="8">
        <v>36572</v>
      </c>
      <c r="L3352" s="9">
        <v>6.1874271000000007</v>
      </c>
      <c r="M3352">
        <v>7.1175628705786136E-3</v>
      </c>
      <c r="N3352">
        <v>0.38496897264996555</v>
      </c>
      <c r="O3352">
        <f t="shared" si="266"/>
        <v>-2.1476686879709934</v>
      </c>
    </row>
    <row r="3353" spans="1:15" x14ac:dyDescent="0.25">
      <c r="A3353" s="4">
        <v>35621</v>
      </c>
      <c r="B3353" s="7">
        <v>6.1872127500000014</v>
      </c>
      <c r="C3353">
        <f t="shared" si="265"/>
        <v>3351</v>
      </c>
      <c r="D3353" s="9">
        <f t="shared" si="262"/>
        <v>7.1154388589789183E-3</v>
      </c>
      <c r="E3353">
        <f t="shared" si="263"/>
        <v>-2.1477983087694197</v>
      </c>
      <c r="F3353">
        <f t="shared" si="264"/>
        <v>0.38508388876120431</v>
      </c>
      <c r="K3353" s="8">
        <v>35621</v>
      </c>
      <c r="L3353" s="9">
        <v>6.1872127500000014</v>
      </c>
      <c r="M3353">
        <v>7.1154388589789183E-3</v>
      </c>
      <c r="N3353">
        <v>0.38508388876120431</v>
      </c>
      <c r="O3353">
        <f t="shared" si="266"/>
        <v>-2.1477983087694197</v>
      </c>
    </row>
    <row r="3354" spans="1:15" x14ac:dyDescent="0.25">
      <c r="A3354" s="4">
        <v>40766</v>
      </c>
      <c r="B3354" s="7">
        <v>6.1837831500000018</v>
      </c>
      <c r="C3354">
        <f t="shared" si="265"/>
        <v>3352</v>
      </c>
      <c r="D3354" s="9">
        <f t="shared" si="262"/>
        <v>7.1133161146892466E-3</v>
      </c>
      <c r="E3354">
        <f t="shared" si="263"/>
        <v>-2.1479278908923871</v>
      </c>
      <c r="F3354">
        <f t="shared" si="264"/>
        <v>0.38519880487244312</v>
      </c>
      <c r="K3354" s="8">
        <v>40766</v>
      </c>
      <c r="L3354" s="9">
        <v>6.1837831500000018</v>
      </c>
      <c r="M3354">
        <v>7.1133161146892466E-3</v>
      </c>
      <c r="N3354">
        <v>0.38519880487244312</v>
      </c>
      <c r="O3354">
        <f t="shared" si="266"/>
        <v>-2.1479278908923871</v>
      </c>
    </row>
    <row r="3355" spans="1:15" x14ac:dyDescent="0.25">
      <c r="A3355" s="4">
        <v>40044</v>
      </c>
      <c r="B3355" s="7">
        <v>6.1831401000000019</v>
      </c>
      <c r="C3355">
        <f t="shared" si="265"/>
        <v>3353</v>
      </c>
      <c r="D3355" s="9">
        <f t="shared" si="262"/>
        <v>7.11119463657571E-3</v>
      </c>
      <c r="E3355">
        <f t="shared" si="263"/>
        <v>-2.1480574343629684</v>
      </c>
      <c r="F3355">
        <f t="shared" si="264"/>
        <v>0.38531372098368194</v>
      </c>
      <c r="K3355" s="8">
        <v>40044</v>
      </c>
      <c r="L3355" s="9">
        <v>6.1831401000000019</v>
      </c>
      <c r="M3355">
        <v>7.11119463657571E-3</v>
      </c>
      <c r="N3355">
        <v>0.38531372098368194</v>
      </c>
      <c r="O3355">
        <f t="shared" si="266"/>
        <v>-2.1480574343629684</v>
      </c>
    </row>
    <row r="3356" spans="1:15" x14ac:dyDescent="0.25">
      <c r="A3356" s="4">
        <v>38694</v>
      </c>
      <c r="B3356" s="7">
        <v>6.1831400999999993</v>
      </c>
      <c r="C3356">
        <f t="shared" si="265"/>
        <v>3354</v>
      </c>
      <c r="D3356" s="9">
        <f t="shared" si="262"/>
        <v>7.1090744235057712E-3</v>
      </c>
      <c r="E3356">
        <f t="shared" si="263"/>
        <v>-2.1481869392042152</v>
      </c>
      <c r="F3356">
        <f t="shared" si="264"/>
        <v>0.3854286370949207</v>
      </c>
      <c r="K3356" s="8">
        <v>38694</v>
      </c>
      <c r="L3356" s="9">
        <v>6.1831400999999993</v>
      </c>
      <c r="M3356">
        <v>7.1090744235057712E-3</v>
      </c>
      <c r="N3356">
        <v>0.3854286370949207</v>
      </c>
      <c r="O3356">
        <f t="shared" si="266"/>
        <v>-2.1481869392042152</v>
      </c>
    </row>
    <row r="3357" spans="1:15" x14ac:dyDescent="0.25">
      <c r="A3357" s="4">
        <v>41790</v>
      </c>
      <c r="B3357" s="7">
        <v>6.1831400999999993</v>
      </c>
      <c r="C3357">
        <f t="shared" si="265"/>
        <v>3355</v>
      </c>
      <c r="D3357" s="9">
        <f t="shared" si="262"/>
        <v>7.1069554743482437E-3</v>
      </c>
      <c r="E3357">
        <f t="shared" si="263"/>
        <v>-2.148316405439159</v>
      </c>
      <c r="F3357">
        <f t="shared" si="264"/>
        <v>0.38554355320615952</v>
      </c>
      <c r="K3357" s="8">
        <v>41790</v>
      </c>
      <c r="L3357" s="9">
        <v>6.1831400999999993</v>
      </c>
      <c r="M3357">
        <v>7.1069554743482437E-3</v>
      </c>
      <c r="N3357">
        <v>0.38554355320615952</v>
      </c>
      <c r="O3357">
        <f t="shared" si="266"/>
        <v>-2.148316405439159</v>
      </c>
    </row>
    <row r="3358" spans="1:15" x14ac:dyDescent="0.25">
      <c r="A3358" s="4">
        <v>35256</v>
      </c>
      <c r="B3358" s="7">
        <v>6.1829257500000017</v>
      </c>
      <c r="C3358">
        <f t="shared" si="265"/>
        <v>3356</v>
      </c>
      <c r="D3358" s="9">
        <f t="shared" si="262"/>
        <v>7.1048377879732892E-3</v>
      </c>
      <c r="E3358">
        <f t="shared" si="263"/>
        <v>-2.1484458330908107</v>
      </c>
      <c r="F3358">
        <f t="shared" si="264"/>
        <v>0.38565846931739828</v>
      </c>
      <c r="K3358" s="8">
        <v>35256</v>
      </c>
      <c r="L3358" s="9">
        <v>6.1829257500000017</v>
      </c>
      <c r="M3358">
        <v>7.1048377879732892E-3</v>
      </c>
      <c r="N3358">
        <v>0.38565846931739828</v>
      </c>
      <c r="O3358">
        <f t="shared" si="266"/>
        <v>-2.1484458330908107</v>
      </c>
    </row>
    <row r="3359" spans="1:15" x14ac:dyDescent="0.25">
      <c r="A3359" s="4">
        <v>35565</v>
      </c>
      <c r="B3359" s="7">
        <v>6.182925749999999</v>
      </c>
      <c r="C3359">
        <f t="shared" si="265"/>
        <v>3357</v>
      </c>
      <c r="D3359" s="9">
        <f t="shared" si="262"/>
        <v>7.1027213632524153E-3</v>
      </c>
      <c r="E3359">
        <f t="shared" si="263"/>
        <v>-2.1485752221821608</v>
      </c>
      <c r="F3359">
        <f t="shared" si="264"/>
        <v>0.38577338542863709</v>
      </c>
      <c r="K3359" s="8">
        <v>35565</v>
      </c>
      <c r="L3359" s="9">
        <v>6.182925749999999</v>
      </c>
      <c r="M3359">
        <v>7.1027213632524153E-3</v>
      </c>
      <c r="N3359">
        <v>0.38577338542863709</v>
      </c>
      <c r="O3359">
        <f t="shared" si="266"/>
        <v>-2.1485752221821608</v>
      </c>
    </row>
    <row r="3360" spans="1:15" x14ac:dyDescent="0.25">
      <c r="A3360" s="4">
        <v>41456</v>
      </c>
      <c r="B3360" s="7">
        <v>6.1792818000000009</v>
      </c>
      <c r="C3360">
        <f t="shared" si="265"/>
        <v>3358</v>
      </c>
      <c r="D3360" s="9">
        <f t="shared" si="262"/>
        <v>7.1006061990584743E-3</v>
      </c>
      <c r="E3360">
        <f t="shared" si="263"/>
        <v>-2.148704572736178</v>
      </c>
      <c r="F3360">
        <f t="shared" si="264"/>
        <v>0.38588830153987591</v>
      </c>
      <c r="K3360" s="8">
        <v>41456</v>
      </c>
      <c r="L3360" s="9">
        <v>6.1792818000000009</v>
      </c>
      <c r="M3360">
        <v>7.1006061990584743E-3</v>
      </c>
      <c r="N3360">
        <v>0.38588830153987591</v>
      </c>
      <c r="O3360">
        <f t="shared" si="266"/>
        <v>-2.148704572736178</v>
      </c>
    </row>
    <row r="3361" spans="1:15" x14ac:dyDescent="0.25">
      <c r="A3361" s="4">
        <v>35352</v>
      </c>
      <c r="B3361" s="7">
        <v>6.1790674500000016</v>
      </c>
      <c r="C3361">
        <f t="shared" si="265"/>
        <v>3359</v>
      </c>
      <c r="D3361" s="9">
        <f t="shared" si="262"/>
        <v>7.098492294265661E-3</v>
      </c>
      <c r="E3361">
        <f t="shared" si="263"/>
        <v>-2.1488338847758124</v>
      </c>
      <c r="F3361">
        <f t="shared" si="264"/>
        <v>0.38600321765111467</v>
      </c>
      <c r="K3361" s="8">
        <v>35352</v>
      </c>
      <c r="L3361" s="9">
        <v>6.1790674500000016</v>
      </c>
      <c r="M3361">
        <v>7.098492294265661E-3</v>
      </c>
      <c r="N3361">
        <v>0.38600321765111467</v>
      </c>
      <c r="O3361">
        <f t="shared" si="266"/>
        <v>-2.1488338847758124</v>
      </c>
    </row>
    <row r="3362" spans="1:15" x14ac:dyDescent="0.25">
      <c r="A3362" s="4">
        <v>36882</v>
      </c>
      <c r="B3362" s="7">
        <v>6.1788530999999995</v>
      </c>
      <c r="C3362">
        <f t="shared" si="265"/>
        <v>3360</v>
      </c>
      <c r="D3362" s="9">
        <f t="shared" si="262"/>
        <v>7.096379647749511E-3</v>
      </c>
      <c r="E3362">
        <f t="shared" si="263"/>
        <v>-2.1489631583239923</v>
      </c>
      <c r="F3362">
        <f t="shared" si="264"/>
        <v>0.38611813376235349</v>
      </c>
      <c r="K3362" s="8">
        <v>36882</v>
      </c>
      <c r="L3362" s="9">
        <v>6.1788530999999995</v>
      </c>
      <c r="M3362">
        <v>7.096379647749511E-3</v>
      </c>
      <c r="N3362">
        <v>0.38611813376235349</v>
      </c>
      <c r="O3362">
        <f t="shared" si="266"/>
        <v>-2.1489631583239923</v>
      </c>
    </row>
    <row r="3363" spans="1:15" x14ac:dyDescent="0.25">
      <c r="A3363" s="4">
        <v>37776</v>
      </c>
      <c r="B3363" s="7">
        <v>6.178638750000002</v>
      </c>
      <c r="C3363">
        <f t="shared" si="265"/>
        <v>3361</v>
      </c>
      <c r="D3363" s="9">
        <f t="shared" si="262"/>
        <v>7.094268258386896E-3</v>
      </c>
      <c r="E3363">
        <f t="shared" si="263"/>
        <v>-2.1490923934036257</v>
      </c>
      <c r="F3363">
        <f t="shared" si="264"/>
        <v>0.3862330498735923</v>
      </c>
      <c r="K3363" s="8">
        <v>37776</v>
      </c>
      <c r="L3363" s="9">
        <v>6.178638750000002</v>
      </c>
      <c r="M3363">
        <v>7.094268258386896E-3</v>
      </c>
      <c r="N3363">
        <v>0.3862330498735923</v>
      </c>
      <c r="O3363">
        <f t="shared" si="266"/>
        <v>-2.1490923934036257</v>
      </c>
    </row>
    <row r="3364" spans="1:15" x14ac:dyDescent="0.25">
      <c r="A3364" s="4">
        <v>39633</v>
      </c>
      <c r="B3364" s="7">
        <v>6.1779957000000003</v>
      </c>
      <c r="C3364">
        <f t="shared" si="265"/>
        <v>3362</v>
      </c>
      <c r="D3364" s="9">
        <f t="shared" si="262"/>
        <v>7.0921581250560249E-3</v>
      </c>
      <c r="E3364">
        <f t="shared" si="263"/>
        <v>-2.1492215900376004</v>
      </c>
      <c r="F3364">
        <f t="shared" si="264"/>
        <v>0.38634796598483107</v>
      </c>
      <c r="K3364" s="8">
        <v>39633</v>
      </c>
      <c r="L3364" s="9">
        <v>6.1779957000000003</v>
      </c>
      <c r="M3364">
        <v>7.0921581250560249E-3</v>
      </c>
      <c r="N3364">
        <v>0.38634796598483107</v>
      </c>
      <c r="O3364">
        <f t="shared" si="266"/>
        <v>-2.1492215900376004</v>
      </c>
    </row>
    <row r="3365" spans="1:15" x14ac:dyDescent="0.25">
      <c r="A3365" s="4">
        <v>41697</v>
      </c>
      <c r="B3365" s="7">
        <v>6.1752091499999997</v>
      </c>
      <c r="C3365">
        <f t="shared" si="265"/>
        <v>3363</v>
      </c>
      <c r="D3365" s="9">
        <f t="shared" si="262"/>
        <v>7.0900492466364432E-3</v>
      </c>
      <c r="E3365">
        <f t="shared" si="263"/>
        <v>-2.1493507482487839</v>
      </c>
      <c r="F3365">
        <f t="shared" si="264"/>
        <v>0.38646288209606988</v>
      </c>
      <c r="K3365" s="8">
        <v>41697</v>
      </c>
      <c r="L3365" s="9">
        <v>6.1752091499999997</v>
      </c>
      <c r="M3365">
        <v>7.0900492466364432E-3</v>
      </c>
      <c r="N3365">
        <v>0.38646288209606988</v>
      </c>
      <c r="O3365">
        <f t="shared" si="266"/>
        <v>-2.1493507482487839</v>
      </c>
    </row>
    <row r="3366" spans="1:15" x14ac:dyDescent="0.25">
      <c r="A3366" s="4">
        <v>33911</v>
      </c>
      <c r="B3366" s="7">
        <v>6.1752091499999979</v>
      </c>
      <c r="C3366">
        <f t="shared" si="265"/>
        <v>3364</v>
      </c>
      <c r="D3366" s="9">
        <f t="shared" si="262"/>
        <v>7.0879416220090245E-3</v>
      </c>
      <c r="E3366">
        <f t="shared" si="263"/>
        <v>-2.1494798680600229</v>
      </c>
      <c r="F3366">
        <f t="shared" si="264"/>
        <v>0.38657779820730864</v>
      </c>
      <c r="K3366" s="8">
        <v>33911</v>
      </c>
      <c r="L3366" s="9">
        <v>6.1752091499999979</v>
      </c>
      <c r="M3366">
        <v>7.0879416220090245E-3</v>
      </c>
      <c r="N3366">
        <v>0.38657779820730864</v>
      </c>
      <c r="O3366">
        <f t="shared" si="266"/>
        <v>-2.1494798680600229</v>
      </c>
    </row>
    <row r="3367" spans="1:15" x14ac:dyDescent="0.25">
      <c r="A3367" s="4">
        <v>35789</v>
      </c>
      <c r="B3367" s="7">
        <v>6.1749948000000012</v>
      </c>
      <c r="C3367">
        <f t="shared" si="265"/>
        <v>3365</v>
      </c>
      <c r="D3367" s="9">
        <f t="shared" si="262"/>
        <v>7.0858352500559755E-3</v>
      </c>
      <c r="E3367">
        <f t="shared" si="263"/>
        <v>-2.1496089494941439</v>
      </c>
      <c r="F3367">
        <f t="shared" si="264"/>
        <v>0.38669271431854746</v>
      </c>
      <c r="K3367" s="8">
        <v>35789</v>
      </c>
      <c r="L3367" s="9">
        <v>6.1749948000000012</v>
      </c>
      <c r="M3367">
        <v>7.0858352500559755E-3</v>
      </c>
      <c r="N3367">
        <v>0.38669271431854746</v>
      </c>
      <c r="O3367">
        <f t="shared" si="266"/>
        <v>-2.1496089494941439</v>
      </c>
    </row>
    <row r="3368" spans="1:15" x14ac:dyDescent="0.25">
      <c r="A3368" s="4">
        <v>35008</v>
      </c>
      <c r="B3368" s="7">
        <v>6.1747804500000019</v>
      </c>
      <c r="C3368">
        <f t="shared" si="265"/>
        <v>3366</v>
      </c>
      <c r="D3368" s="9">
        <f t="shared" si="262"/>
        <v>7.0837301296608306E-3</v>
      </c>
      <c r="E3368">
        <f t="shared" si="263"/>
        <v>-2.1497379925739533</v>
      </c>
      <c r="F3368">
        <f t="shared" si="264"/>
        <v>0.38680763042978628</v>
      </c>
      <c r="K3368" s="8">
        <v>35008</v>
      </c>
      <c r="L3368" s="9">
        <v>6.1747804500000019</v>
      </c>
      <c r="M3368">
        <v>7.0837301296608306E-3</v>
      </c>
      <c r="N3368">
        <v>0.38680763042978628</v>
      </c>
      <c r="O3368">
        <f t="shared" si="266"/>
        <v>-2.1497379925739533</v>
      </c>
    </row>
    <row r="3369" spans="1:15" x14ac:dyDescent="0.25">
      <c r="A3369" s="4">
        <v>40136</v>
      </c>
      <c r="B3369" s="7">
        <v>6.1747804500000001</v>
      </c>
      <c r="C3369">
        <f t="shared" si="265"/>
        <v>3367</v>
      </c>
      <c r="D3369" s="9">
        <f t="shared" si="262"/>
        <v>7.0816262597084524E-3</v>
      </c>
      <c r="E3369">
        <f t="shared" si="263"/>
        <v>-2.1498669973222366</v>
      </c>
      <c r="F3369">
        <f t="shared" si="264"/>
        <v>0.38692254654102504</v>
      </c>
      <c r="K3369" s="8">
        <v>40136</v>
      </c>
      <c r="L3369" s="9">
        <v>6.1747804500000001</v>
      </c>
      <c r="M3369">
        <v>7.0816262597084524E-3</v>
      </c>
      <c r="N3369">
        <v>0.38692254654102504</v>
      </c>
      <c r="O3369">
        <f t="shared" si="266"/>
        <v>-2.1498669973222366</v>
      </c>
    </row>
    <row r="3370" spans="1:15" x14ac:dyDescent="0.25">
      <c r="A3370" s="4">
        <v>38480</v>
      </c>
      <c r="B3370" s="7">
        <v>6.171320228571429</v>
      </c>
      <c r="C3370">
        <f t="shared" si="265"/>
        <v>3368</v>
      </c>
      <c r="D3370" s="9">
        <f t="shared" si="262"/>
        <v>7.0795236390850218E-3</v>
      </c>
      <c r="E3370">
        <f t="shared" si="263"/>
        <v>-2.1499959637617603</v>
      </c>
      <c r="F3370">
        <f t="shared" si="264"/>
        <v>0.38703746265226385</v>
      </c>
      <c r="K3370" s="8">
        <v>38480</v>
      </c>
      <c r="L3370" s="9">
        <v>6.171320228571429</v>
      </c>
      <c r="M3370">
        <v>7.0795236390850218E-3</v>
      </c>
      <c r="N3370">
        <v>0.38703746265226385</v>
      </c>
      <c r="O3370">
        <f t="shared" si="266"/>
        <v>-2.1499959637617603</v>
      </c>
    </row>
    <row r="3371" spans="1:15" x14ac:dyDescent="0.25">
      <c r="A3371" s="4">
        <v>35876</v>
      </c>
      <c r="B3371" s="7">
        <v>6.1711365000000011</v>
      </c>
      <c r="C3371">
        <f t="shared" si="265"/>
        <v>3369</v>
      </c>
      <c r="D3371" s="9">
        <f t="shared" si="262"/>
        <v>7.0774222666780519E-3</v>
      </c>
      <c r="E3371">
        <f t="shared" si="263"/>
        <v>-2.1501248919152682</v>
      </c>
      <c r="F3371">
        <f t="shared" si="264"/>
        <v>0.38715237876350267</v>
      </c>
      <c r="K3371" s="8">
        <v>35876</v>
      </c>
      <c r="L3371" s="9">
        <v>6.1711365000000011</v>
      </c>
      <c r="M3371">
        <v>7.0774222666780519E-3</v>
      </c>
      <c r="N3371">
        <v>0.38715237876350267</v>
      </c>
      <c r="O3371">
        <f t="shared" si="266"/>
        <v>-2.1501248919152682</v>
      </c>
    </row>
    <row r="3372" spans="1:15" x14ac:dyDescent="0.25">
      <c r="A3372" s="4">
        <v>37076</v>
      </c>
      <c r="B3372" s="7">
        <v>6.1711364999999994</v>
      </c>
      <c r="C3372">
        <f t="shared" si="265"/>
        <v>3370</v>
      </c>
      <c r="D3372" s="9">
        <f t="shared" si="262"/>
        <v>7.0753221413763674E-3</v>
      </c>
      <c r="E3372">
        <f t="shared" si="263"/>
        <v>-2.1502537818054868</v>
      </c>
      <c r="F3372">
        <f t="shared" si="264"/>
        <v>0.38726729487474143</v>
      </c>
      <c r="K3372" s="8">
        <v>37076</v>
      </c>
      <c r="L3372" s="9">
        <v>6.1711364999999994</v>
      </c>
      <c r="M3372">
        <v>7.0753221413763674E-3</v>
      </c>
      <c r="N3372">
        <v>0.38726729487474143</v>
      </c>
      <c r="O3372">
        <f t="shared" si="266"/>
        <v>-2.1502537818054868</v>
      </c>
    </row>
    <row r="3373" spans="1:15" x14ac:dyDescent="0.25">
      <c r="A3373" s="4">
        <v>38482</v>
      </c>
      <c r="B3373" s="7">
        <v>6.1710752571428573</v>
      </c>
      <c r="C3373">
        <f t="shared" si="265"/>
        <v>3371</v>
      </c>
      <c r="D3373" s="9">
        <f t="shared" si="262"/>
        <v>7.0732232620701148E-3</v>
      </c>
      <c r="E3373">
        <f t="shared" si="263"/>
        <v>-2.1503826334551199</v>
      </c>
      <c r="F3373">
        <f t="shared" si="264"/>
        <v>0.38738221098598025</v>
      </c>
      <c r="K3373" s="8">
        <v>38482</v>
      </c>
      <c r="L3373" s="9">
        <v>6.1710752571428573</v>
      </c>
      <c r="M3373">
        <v>7.0732232620701148E-3</v>
      </c>
      <c r="N3373">
        <v>0.38738221098598025</v>
      </c>
      <c r="O3373">
        <f t="shared" si="266"/>
        <v>-2.1503826334551199</v>
      </c>
    </row>
    <row r="3374" spans="1:15" x14ac:dyDescent="0.25">
      <c r="A3374" s="4">
        <v>36862</v>
      </c>
      <c r="B3374" s="7">
        <v>6.1709221500000018</v>
      </c>
      <c r="C3374">
        <f t="shared" si="265"/>
        <v>3372</v>
      </c>
      <c r="D3374" s="9">
        <f t="shared" si="262"/>
        <v>7.0711256276507579E-3</v>
      </c>
      <c r="E3374">
        <f t="shared" si="263"/>
        <v>-2.1505114468868527</v>
      </c>
      <c r="F3374">
        <f t="shared" si="264"/>
        <v>0.38749712709721901</v>
      </c>
      <c r="K3374" s="8">
        <v>36862</v>
      </c>
      <c r="L3374" s="9">
        <v>6.1709221500000018</v>
      </c>
      <c r="M3374">
        <v>7.0711256276507579E-3</v>
      </c>
      <c r="N3374">
        <v>0.38749712709721901</v>
      </c>
      <c r="O3374">
        <f t="shared" si="266"/>
        <v>-2.1505114468868527</v>
      </c>
    </row>
    <row r="3375" spans="1:15" x14ac:dyDescent="0.25">
      <c r="A3375" s="4">
        <v>40626</v>
      </c>
      <c r="B3375" s="7">
        <v>6.1709221500000018</v>
      </c>
      <c r="C3375">
        <f t="shared" si="265"/>
        <v>3373</v>
      </c>
      <c r="D3375" s="9">
        <f t="shared" si="262"/>
        <v>7.0690292370110749E-3</v>
      </c>
      <c r="E3375">
        <f t="shared" si="263"/>
        <v>-2.1506402221233496</v>
      </c>
      <c r="F3375">
        <f t="shared" si="264"/>
        <v>0.38761204320845782</v>
      </c>
      <c r="K3375" s="8">
        <v>40626</v>
      </c>
      <c r="L3375" s="9">
        <v>6.1709221500000018</v>
      </c>
      <c r="M3375">
        <v>7.0690292370110749E-3</v>
      </c>
      <c r="N3375">
        <v>0.38761204320845782</v>
      </c>
      <c r="O3375">
        <f t="shared" si="266"/>
        <v>-2.1506402221233496</v>
      </c>
    </row>
    <row r="3376" spans="1:15" x14ac:dyDescent="0.25">
      <c r="A3376" s="4">
        <v>34626</v>
      </c>
      <c r="B3376" s="7">
        <v>6.1707078000000015</v>
      </c>
      <c r="C3376">
        <f t="shared" si="265"/>
        <v>3374</v>
      </c>
      <c r="D3376" s="9">
        <f t="shared" si="262"/>
        <v>7.0669340890451562E-3</v>
      </c>
      <c r="E3376">
        <f t="shared" si="263"/>
        <v>-2.1507689591872547</v>
      </c>
      <c r="F3376">
        <f t="shared" si="264"/>
        <v>0.38772695931969664</v>
      </c>
      <c r="K3376" s="8">
        <v>34626</v>
      </c>
      <c r="L3376" s="9">
        <v>6.1707078000000015</v>
      </c>
      <c r="M3376">
        <v>7.0669340890451562E-3</v>
      </c>
      <c r="N3376">
        <v>0.38772695931969664</v>
      </c>
      <c r="O3376">
        <f t="shared" si="266"/>
        <v>-2.1507689591872547</v>
      </c>
    </row>
    <row r="3377" spans="1:15" x14ac:dyDescent="0.25">
      <c r="A3377" s="4">
        <v>34431</v>
      </c>
      <c r="B3377" s="7">
        <v>6.1704934500000022</v>
      </c>
      <c r="C3377">
        <f t="shared" si="265"/>
        <v>3375</v>
      </c>
      <c r="D3377" s="9">
        <f t="shared" si="262"/>
        <v>7.0648401826484027E-3</v>
      </c>
      <c r="E3377">
        <f t="shared" si="263"/>
        <v>-2.1508976581011918</v>
      </c>
      <c r="F3377">
        <f t="shared" si="264"/>
        <v>0.3878418754309354</v>
      </c>
      <c r="K3377" s="8">
        <v>34431</v>
      </c>
      <c r="L3377" s="9">
        <v>6.1704934500000022</v>
      </c>
      <c r="M3377">
        <v>7.0648401826484027E-3</v>
      </c>
      <c r="N3377">
        <v>0.3878418754309354</v>
      </c>
      <c r="O3377">
        <f t="shared" si="266"/>
        <v>-2.1508976581011918</v>
      </c>
    </row>
    <row r="3378" spans="1:15" x14ac:dyDescent="0.25">
      <c r="A3378" s="4">
        <v>36574</v>
      </c>
      <c r="B3378" s="7">
        <v>6.1690302782608697</v>
      </c>
      <c r="C3378">
        <f t="shared" si="265"/>
        <v>3376</v>
      </c>
      <c r="D3378" s="9">
        <f t="shared" si="262"/>
        <v>7.0627475167175224E-3</v>
      </c>
      <c r="E3378">
        <f t="shared" si="263"/>
        <v>-2.1510263188877654</v>
      </c>
      <c r="F3378">
        <f t="shared" si="264"/>
        <v>0.38795679154217422</v>
      </c>
      <c r="K3378" s="8">
        <v>36574</v>
      </c>
      <c r="L3378" s="9">
        <v>6.1690302782608697</v>
      </c>
      <c r="M3378">
        <v>7.0627475167175224E-3</v>
      </c>
      <c r="N3378">
        <v>0.38795679154217422</v>
      </c>
      <c r="O3378">
        <f t="shared" si="266"/>
        <v>-2.1510263188877654</v>
      </c>
    </row>
    <row r="3379" spans="1:15" x14ac:dyDescent="0.25">
      <c r="A3379" s="4">
        <v>38947</v>
      </c>
      <c r="B3379" s="7">
        <v>6.1666351500000012</v>
      </c>
      <c r="C3379">
        <f t="shared" si="265"/>
        <v>3377</v>
      </c>
      <c r="D3379" s="9">
        <f t="shared" si="262"/>
        <v>7.0606560901505348E-3</v>
      </c>
      <c r="E3379">
        <f t="shared" si="263"/>
        <v>-2.1511549415695597</v>
      </c>
      <c r="F3379">
        <f t="shared" si="264"/>
        <v>0.38807170765341303</v>
      </c>
      <c r="K3379" s="8">
        <v>38947</v>
      </c>
      <c r="L3379" s="9">
        <v>6.1666351500000012</v>
      </c>
      <c r="M3379">
        <v>7.0606560901505348E-3</v>
      </c>
      <c r="N3379">
        <v>0.38807170765341303</v>
      </c>
      <c r="O3379">
        <f t="shared" si="266"/>
        <v>-2.1511549415695597</v>
      </c>
    </row>
    <row r="3380" spans="1:15" x14ac:dyDescent="0.25">
      <c r="A3380" s="4">
        <v>37691</v>
      </c>
      <c r="B3380" s="7">
        <v>6.1664207999999991</v>
      </c>
      <c r="C3380">
        <f t="shared" si="265"/>
        <v>3378</v>
      </c>
      <c r="D3380" s="9">
        <f t="shared" si="262"/>
        <v>7.0585659018467597E-3</v>
      </c>
      <c r="E3380">
        <f t="shared" si="263"/>
        <v>-2.1512835261691379</v>
      </c>
      <c r="F3380">
        <f t="shared" si="264"/>
        <v>0.38818662376465179</v>
      </c>
      <c r="K3380" s="8">
        <v>37691</v>
      </c>
      <c r="L3380" s="9">
        <v>6.1664207999999991</v>
      </c>
      <c r="M3380">
        <v>7.0585659018467597E-3</v>
      </c>
      <c r="N3380">
        <v>0.38818662376465179</v>
      </c>
      <c r="O3380">
        <f t="shared" si="266"/>
        <v>-2.1512835261691379</v>
      </c>
    </row>
    <row r="3381" spans="1:15" x14ac:dyDescent="0.25">
      <c r="A3381" s="4">
        <v>41894</v>
      </c>
      <c r="B3381" s="7">
        <v>6.1662064499999998</v>
      </c>
      <c r="C3381">
        <f t="shared" si="265"/>
        <v>3379</v>
      </c>
      <c r="D3381" s="9">
        <f t="shared" si="262"/>
        <v>7.0564769507068231E-3</v>
      </c>
      <c r="E3381">
        <f t="shared" si="263"/>
        <v>-2.1514120727090447</v>
      </c>
      <c r="F3381">
        <f t="shared" si="264"/>
        <v>0.38830153987589061</v>
      </c>
      <c r="K3381" s="8">
        <v>41894</v>
      </c>
      <c r="L3381" s="9">
        <v>6.1662064499999998</v>
      </c>
      <c r="M3381">
        <v>7.0564769507068231E-3</v>
      </c>
      <c r="N3381">
        <v>0.38830153987589061</v>
      </c>
      <c r="O3381">
        <f t="shared" si="266"/>
        <v>-2.1514120727090447</v>
      </c>
    </row>
    <row r="3382" spans="1:15" x14ac:dyDescent="0.25">
      <c r="A3382" s="4">
        <v>40196</v>
      </c>
      <c r="B3382" s="7">
        <v>6.1647805565217375</v>
      </c>
      <c r="C3382">
        <f t="shared" si="265"/>
        <v>3380</v>
      </c>
      <c r="D3382" s="9">
        <f t="shared" si="262"/>
        <v>7.0543892356326491E-3</v>
      </c>
      <c r="E3382">
        <f t="shared" si="263"/>
        <v>-2.1515405812118029</v>
      </c>
      <c r="F3382">
        <f t="shared" si="264"/>
        <v>0.38841645598712937</v>
      </c>
      <c r="K3382" s="8">
        <v>40196</v>
      </c>
      <c r="L3382" s="9">
        <v>6.1647805565217375</v>
      </c>
      <c r="M3382">
        <v>7.0543892356326491E-3</v>
      </c>
      <c r="N3382">
        <v>0.38841645598712937</v>
      </c>
      <c r="O3382">
        <f t="shared" si="266"/>
        <v>-2.1515405812118029</v>
      </c>
    </row>
    <row r="3383" spans="1:15" x14ac:dyDescent="0.25">
      <c r="A3383" s="4">
        <v>33694</v>
      </c>
      <c r="B3383" s="7">
        <v>6.1623481499999997</v>
      </c>
      <c r="C3383">
        <f t="shared" si="265"/>
        <v>3381</v>
      </c>
      <c r="D3383" s="9">
        <f t="shared" si="262"/>
        <v>7.0523027555274643E-3</v>
      </c>
      <c r="E3383">
        <f t="shared" si="263"/>
        <v>-2.1516690516999173</v>
      </c>
      <c r="F3383">
        <f t="shared" si="264"/>
        <v>0.38853137209836819</v>
      </c>
      <c r="K3383" s="8">
        <v>33694</v>
      </c>
      <c r="L3383" s="9">
        <v>6.1623481499999997</v>
      </c>
      <c r="M3383">
        <v>7.0523027555274643E-3</v>
      </c>
      <c r="N3383">
        <v>0.38853137209836819</v>
      </c>
      <c r="O3383">
        <f t="shared" si="266"/>
        <v>-2.1516690516999173</v>
      </c>
    </row>
    <row r="3384" spans="1:15" x14ac:dyDescent="0.25">
      <c r="A3384" s="4">
        <v>34578</v>
      </c>
      <c r="B3384" s="7">
        <v>6.1623481499999997</v>
      </c>
      <c r="C3384">
        <f t="shared" si="265"/>
        <v>3382</v>
      </c>
      <c r="D3384" s="9">
        <f t="shared" si="262"/>
        <v>7.050217509295788E-3</v>
      </c>
      <c r="E3384">
        <f t="shared" si="263"/>
        <v>-2.1517974841958711</v>
      </c>
      <c r="F3384">
        <f t="shared" si="264"/>
        <v>0.388646288209607</v>
      </c>
      <c r="K3384" s="8">
        <v>34578</v>
      </c>
      <c r="L3384" s="9">
        <v>6.1623481499999997</v>
      </c>
      <c r="M3384">
        <v>7.050217509295788E-3</v>
      </c>
      <c r="N3384">
        <v>0.388646288209607</v>
      </c>
      <c r="O3384">
        <f t="shared" si="266"/>
        <v>-2.1517974841958711</v>
      </c>
    </row>
    <row r="3385" spans="1:15" x14ac:dyDescent="0.25">
      <c r="A3385" s="4">
        <v>40431</v>
      </c>
      <c r="B3385" s="7">
        <v>6.1621338000000003</v>
      </c>
      <c r="C3385">
        <f t="shared" si="265"/>
        <v>3383</v>
      </c>
      <c r="D3385" s="9">
        <f t="shared" si="262"/>
        <v>7.0481334958434399E-3</v>
      </c>
      <c r="E3385">
        <f t="shared" si="263"/>
        <v>-2.1519258787221287</v>
      </c>
      <c r="F3385">
        <f t="shared" si="264"/>
        <v>0.38876120432084577</v>
      </c>
      <c r="K3385" s="8">
        <v>40431</v>
      </c>
      <c r="L3385" s="9">
        <v>6.1621338000000003</v>
      </c>
      <c r="M3385">
        <v>7.0481334958434399E-3</v>
      </c>
      <c r="N3385">
        <v>0.38876120432084577</v>
      </c>
      <c r="O3385">
        <f t="shared" si="266"/>
        <v>-2.1519258787221287</v>
      </c>
    </row>
    <row r="3386" spans="1:15" x14ac:dyDescent="0.25">
      <c r="A3386" s="4">
        <v>39170</v>
      </c>
      <c r="B3386" s="7">
        <v>6.1587042000000016</v>
      </c>
      <c r="C3386">
        <f t="shared" si="265"/>
        <v>3384</v>
      </c>
      <c r="D3386" s="9">
        <f t="shared" si="262"/>
        <v>7.0460507140775279E-3</v>
      </c>
      <c r="E3386">
        <f t="shared" si="263"/>
        <v>-2.1520542353011343</v>
      </c>
      <c r="F3386">
        <f t="shared" si="264"/>
        <v>0.38887612043208458</v>
      </c>
      <c r="K3386" s="8">
        <v>39170</v>
      </c>
      <c r="L3386" s="9">
        <v>6.1587042000000016</v>
      </c>
      <c r="M3386">
        <v>7.0460507140775279E-3</v>
      </c>
      <c r="N3386">
        <v>0.38887612043208458</v>
      </c>
      <c r="O3386">
        <f t="shared" si="266"/>
        <v>-2.1520542353011343</v>
      </c>
    </row>
    <row r="3387" spans="1:15" x14ac:dyDescent="0.25">
      <c r="A3387" s="4">
        <v>37498</v>
      </c>
      <c r="B3387" s="7">
        <v>6.1584898500000023</v>
      </c>
      <c r="C3387">
        <f t="shared" si="265"/>
        <v>3385</v>
      </c>
      <c r="D3387" s="9">
        <f t="shared" si="262"/>
        <v>7.0439691629064572E-3</v>
      </c>
      <c r="E3387">
        <f t="shared" si="263"/>
        <v>-2.1521825539553112</v>
      </c>
      <c r="F3387">
        <f t="shared" si="264"/>
        <v>0.3889910365433234</v>
      </c>
      <c r="K3387" s="8">
        <v>37498</v>
      </c>
      <c r="L3387" s="9">
        <v>6.1584898500000023</v>
      </c>
      <c r="M3387">
        <v>7.0439691629064572E-3</v>
      </c>
      <c r="N3387">
        <v>0.3889910365433234</v>
      </c>
      <c r="O3387">
        <f t="shared" si="266"/>
        <v>-2.1521825539553112</v>
      </c>
    </row>
    <row r="3388" spans="1:15" x14ac:dyDescent="0.25">
      <c r="A3388" s="4">
        <v>39058</v>
      </c>
      <c r="B3388" s="7">
        <v>6.15806115</v>
      </c>
      <c r="C3388">
        <f t="shared" si="265"/>
        <v>3386</v>
      </c>
      <c r="D3388" s="9">
        <f t="shared" si="262"/>
        <v>7.0418888412399168E-3</v>
      </c>
      <c r="E3388">
        <f t="shared" si="263"/>
        <v>-2.1523108347070647</v>
      </c>
      <c r="F3388">
        <f t="shared" si="264"/>
        <v>0.38910595265456216</v>
      </c>
      <c r="K3388" s="8">
        <v>39058</v>
      </c>
      <c r="L3388" s="9">
        <v>6.15806115</v>
      </c>
      <c r="M3388">
        <v>7.0418888412399168E-3</v>
      </c>
      <c r="N3388">
        <v>0.38910595265456216</v>
      </c>
      <c r="O3388">
        <f t="shared" si="266"/>
        <v>-2.1523108347070647</v>
      </c>
    </row>
    <row r="3389" spans="1:15" x14ac:dyDescent="0.25">
      <c r="A3389" s="4">
        <v>41621</v>
      </c>
      <c r="B3389" s="7">
        <v>6.1544171999999993</v>
      </c>
      <c r="C3389">
        <f t="shared" si="265"/>
        <v>3387</v>
      </c>
      <c r="D3389" s="9">
        <f t="shared" si="262"/>
        <v>7.0398097479888854E-3</v>
      </c>
      <c r="E3389">
        <f t="shared" si="263"/>
        <v>-2.1524390775787783</v>
      </c>
      <c r="F3389">
        <f t="shared" si="264"/>
        <v>0.38922086876580098</v>
      </c>
      <c r="K3389" s="8">
        <v>41621</v>
      </c>
      <c r="L3389" s="9">
        <v>6.1544171999999993</v>
      </c>
      <c r="M3389">
        <v>7.0398097479888854E-3</v>
      </c>
      <c r="N3389">
        <v>0.38922086876580098</v>
      </c>
      <c r="O3389">
        <f t="shared" si="266"/>
        <v>-2.1524390775787783</v>
      </c>
    </row>
    <row r="3390" spans="1:15" x14ac:dyDescent="0.25">
      <c r="A3390" s="4">
        <v>34568</v>
      </c>
      <c r="B3390" s="7">
        <v>6.1539885000000023</v>
      </c>
      <c r="C3390">
        <f t="shared" si="265"/>
        <v>3388</v>
      </c>
      <c r="D3390" s="9">
        <f t="shared" si="262"/>
        <v>7.0377318820656308E-3</v>
      </c>
      <c r="E3390">
        <f t="shared" si="263"/>
        <v>-2.1525672825928175</v>
      </c>
      <c r="F3390">
        <f t="shared" si="264"/>
        <v>0.38933578487703974</v>
      </c>
      <c r="K3390" s="8">
        <v>34568</v>
      </c>
      <c r="L3390" s="9">
        <v>6.1539885000000023</v>
      </c>
      <c r="M3390">
        <v>7.0377318820656308E-3</v>
      </c>
      <c r="N3390">
        <v>0.38933578487703974</v>
      </c>
      <c r="O3390">
        <f t="shared" si="266"/>
        <v>-2.1525672825928175</v>
      </c>
    </row>
    <row r="3391" spans="1:15" x14ac:dyDescent="0.25">
      <c r="A3391" s="4">
        <v>37953</v>
      </c>
      <c r="B3391" s="7">
        <v>6.1539885000000005</v>
      </c>
      <c r="C3391">
        <f t="shared" si="265"/>
        <v>3389</v>
      </c>
      <c r="D3391" s="9">
        <f t="shared" si="262"/>
        <v>7.0356552423836991E-3</v>
      </c>
      <c r="E3391">
        <f t="shared" si="263"/>
        <v>-2.1526954497715263</v>
      </c>
      <c r="F3391">
        <f t="shared" si="264"/>
        <v>0.38945070098827855</v>
      </c>
      <c r="K3391" s="8">
        <v>37953</v>
      </c>
      <c r="L3391" s="9">
        <v>6.1539885000000005</v>
      </c>
      <c r="M3391">
        <v>7.0356552423836991E-3</v>
      </c>
      <c r="N3391">
        <v>0.38945070098827855</v>
      </c>
      <c r="O3391">
        <f t="shared" si="266"/>
        <v>-2.1526954497715263</v>
      </c>
    </row>
    <row r="3392" spans="1:15" x14ac:dyDescent="0.25">
      <c r="A3392" s="4">
        <v>34730</v>
      </c>
      <c r="B3392" s="7">
        <v>6.1501302000000031</v>
      </c>
      <c r="C3392">
        <f t="shared" si="265"/>
        <v>3390</v>
      </c>
      <c r="D3392" s="9">
        <f t="shared" si="262"/>
        <v>7.0335798278579227E-3</v>
      </c>
      <c r="E3392">
        <f t="shared" si="263"/>
        <v>-2.1528235791372303</v>
      </c>
      <c r="F3392">
        <f t="shared" si="264"/>
        <v>0.38956561709951737</v>
      </c>
      <c r="K3392" s="8">
        <v>34730</v>
      </c>
      <c r="L3392" s="9">
        <v>6.1501302000000031</v>
      </c>
      <c r="M3392">
        <v>7.0335798278579227E-3</v>
      </c>
      <c r="N3392">
        <v>0.38956561709951737</v>
      </c>
      <c r="O3392">
        <f t="shared" si="266"/>
        <v>-2.1528235791372303</v>
      </c>
    </row>
    <row r="3393" spans="1:15" x14ac:dyDescent="0.25">
      <c r="A3393" s="4">
        <v>36563</v>
      </c>
      <c r="B3393" s="7">
        <v>6.1501302000000004</v>
      </c>
      <c r="C3393">
        <f t="shared" si="265"/>
        <v>3391</v>
      </c>
      <c r="D3393" s="9">
        <f t="shared" si="262"/>
        <v>7.03150563740441E-3</v>
      </c>
      <c r="E3393">
        <f t="shared" si="263"/>
        <v>-2.1529516707122345</v>
      </c>
      <c r="F3393">
        <f t="shared" si="264"/>
        <v>0.38968053321075613</v>
      </c>
      <c r="K3393" s="8">
        <v>36563</v>
      </c>
      <c r="L3393" s="9">
        <v>6.1501302000000004</v>
      </c>
      <c r="M3393">
        <v>7.03150563740441E-3</v>
      </c>
      <c r="N3393">
        <v>0.38968053321075613</v>
      </c>
      <c r="O3393">
        <f t="shared" si="266"/>
        <v>-2.1529516707122345</v>
      </c>
    </row>
    <row r="3394" spans="1:15" x14ac:dyDescent="0.25">
      <c r="A3394" s="4">
        <v>35998</v>
      </c>
      <c r="B3394" s="7">
        <v>6.1501301999999995</v>
      </c>
      <c r="C3394">
        <f t="shared" si="265"/>
        <v>3392</v>
      </c>
      <c r="D3394" s="9">
        <f t="shared" si="262"/>
        <v>7.0294326699405539E-3</v>
      </c>
      <c r="E3394">
        <f t="shared" si="263"/>
        <v>-2.1530797245188245</v>
      </c>
      <c r="F3394">
        <f t="shared" si="264"/>
        <v>0.38979544932199495</v>
      </c>
      <c r="K3394" s="8">
        <v>35998</v>
      </c>
      <c r="L3394" s="9">
        <v>6.1501301999999995</v>
      </c>
      <c r="M3394">
        <v>7.0294326699405539E-3</v>
      </c>
      <c r="N3394">
        <v>0.38979544932199495</v>
      </c>
      <c r="O3394">
        <f t="shared" si="266"/>
        <v>-2.1530797245188245</v>
      </c>
    </row>
    <row r="3395" spans="1:15" x14ac:dyDescent="0.25">
      <c r="A3395" s="4">
        <v>41618</v>
      </c>
      <c r="B3395" s="7">
        <v>6.1494871500000006</v>
      </c>
      <c r="C3395">
        <f t="shared" si="265"/>
        <v>3393</v>
      </c>
      <c r="D3395" s="9">
        <f t="shared" ref="D3395:D3458" si="267">(C$1+1)/C3395/365</f>
        <v>7.0273609243850154E-3</v>
      </c>
      <c r="E3395">
        <f t="shared" ref="E3395:E3458" si="268">LOG(D3395)</f>
        <v>-2.153207740579266</v>
      </c>
      <c r="F3395">
        <f t="shared" ref="F3395:F3458" si="269">C3395/C$1</f>
        <v>0.38991036543323376</v>
      </c>
      <c r="K3395" s="8">
        <v>41618</v>
      </c>
      <c r="L3395" s="9">
        <v>6.1494871500000006</v>
      </c>
      <c r="M3395">
        <v>7.0273609243850154E-3</v>
      </c>
      <c r="N3395">
        <v>0.38991036543323376</v>
      </c>
      <c r="O3395">
        <f t="shared" si="266"/>
        <v>-2.153207740579266</v>
      </c>
    </row>
    <row r="3396" spans="1:15" x14ac:dyDescent="0.25">
      <c r="A3396" s="4">
        <v>40046</v>
      </c>
      <c r="B3396" s="7">
        <v>6.1492727999999994</v>
      </c>
      <c r="C3396">
        <f t="shared" ref="C3396:C3459" si="270">C3395+1</f>
        <v>3394</v>
      </c>
      <c r="D3396" s="9">
        <f t="shared" si="267"/>
        <v>7.0252903996577366E-3</v>
      </c>
      <c r="E3396">
        <f t="shared" si="268"/>
        <v>-2.1533357189158053</v>
      </c>
      <c r="F3396">
        <f t="shared" si="269"/>
        <v>0.39002528154447252</v>
      </c>
      <c r="K3396" s="8">
        <v>40046</v>
      </c>
      <c r="L3396" s="9">
        <v>6.1492727999999994</v>
      </c>
      <c r="M3396">
        <v>7.0252903996577366E-3</v>
      </c>
      <c r="N3396">
        <v>0.39002528154447252</v>
      </c>
      <c r="O3396">
        <f t="shared" ref="O3396:O3459" si="271">LOG(M3396)</f>
        <v>-2.1533357189158053</v>
      </c>
    </row>
    <row r="3397" spans="1:15" x14ac:dyDescent="0.25">
      <c r="A3397" s="4">
        <v>42021</v>
      </c>
      <c r="B3397" s="7">
        <v>6.1460575500000001</v>
      </c>
      <c r="C3397">
        <f t="shared" si="270"/>
        <v>3395</v>
      </c>
      <c r="D3397" s="9">
        <f t="shared" si="267"/>
        <v>7.0232210946799285E-3</v>
      </c>
      <c r="E3397">
        <f t="shared" si="268"/>
        <v>-2.1534636595506687</v>
      </c>
      <c r="F3397">
        <f t="shared" si="269"/>
        <v>0.39014019765571134</v>
      </c>
      <c r="K3397" s="8">
        <v>42021</v>
      </c>
      <c r="L3397" s="9">
        <v>6.1460575500000001</v>
      </c>
      <c r="M3397">
        <v>7.0232210946799285E-3</v>
      </c>
      <c r="N3397">
        <v>0.39014019765571134</v>
      </c>
      <c r="O3397">
        <f t="shared" si="271"/>
        <v>-2.1534636595506687</v>
      </c>
    </row>
    <row r="3398" spans="1:15" x14ac:dyDescent="0.25">
      <c r="A3398" s="4">
        <v>36686</v>
      </c>
      <c r="B3398" s="7">
        <v>6.1458432000000007</v>
      </c>
      <c r="C3398">
        <f t="shared" si="270"/>
        <v>3396</v>
      </c>
      <c r="D3398" s="9">
        <f t="shared" si="267"/>
        <v>7.0211530083740745E-3</v>
      </c>
      <c r="E3398">
        <f t="shared" si="268"/>
        <v>-2.1535915625060631</v>
      </c>
      <c r="F3398">
        <f t="shared" si="269"/>
        <v>0.3902551137669501</v>
      </c>
      <c r="K3398" s="8">
        <v>36686</v>
      </c>
      <c r="L3398" s="9">
        <v>6.1458432000000007</v>
      </c>
      <c r="M3398">
        <v>7.0211530083740745E-3</v>
      </c>
      <c r="N3398">
        <v>0.3902551137669501</v>
      </c>
      <c r="O3398">
        <f t="shared" si="271"/>
        <v>-2.1535915625060631</v>
      </c>
    </row>
    <row r="3399" spans="1:15" x14ac:dyDescent="0.25">
      <c r="A3399" s="4">
        <v>40928</v>
      </c>
      <c r="B3399" s="7">
        <v>6.1458432000000007</v>
      </c>
      <c r="C3399">
        <f t="shared" si="270"/>
        <v>3397</v>
      </c>
      <c r="D3399" s="9">
        <f t="shared" si="267"/>
        <v>7.0190861396639253E-3</v>
      </c>
      <c r="E3399">
        <f t="shared" si="268"/>
        <v>-2.1537194278041762</v>
      </c>
      <c r="F3399">
        <f t="shared" si="269"/>
        <v>0.39037002987818892</v>
      </c>
      <c r="K3399" s="8">
        <v>40928</v>
      </c>
      <c r="L3399" s="9">
        <v>6.1458432000000007</v>
      </c>
      <c r="M3399">
        <v>7.0190861396639253E-3</v>
      </c>
      <c r="N3399">
        <v>0.39037002987818892</v>
      </c>
      <c r="O3399">
        <f t="shared" si="271"/>
        <v>-2.1537194278041762</v>
      </c>
    </row>
    <row r="3400" spans="1:15" x14ac:dyDescent="0.25">
      <c r="A3400" s="4">
        <v>35857</v>
      </c>
      <c r="B3400" s="7">
        <v>6.1458431999999998</v>
      </c>
      <c r="C3400">
        <f t="shared" si="270"/>
        <v>3398</v>
      </c>
      <c r="D3400" s="9">
        <f t="shared" si="267"/>
        <v>7.0170204874745006E-3</v>
      </c>
      <c r="E3400">
        <f t="shared" si="268"/>
        <v>-2.1538472554671748</v>
      </c>
      <c r="F3400">
        <f t="shared" si="269"/>
        <v>0.39048494598942773</v>
      </c>
      <c r="K3400" s="8">
        <v>35857</v>
      </c>
      <c r="L3400" s="9">
        <v>6.1458431999999998</v>
      </c>
      <c r="M3400">
        <v>7.0170204874745006E-3</v>
      </c>
      <c r="N3400">
        <v>0.39048494598942773</v>
      </c>
      <c r="O3400">
        <f t="shared" si="271"/>
        <v>-2.1538472554671748</v>
      </c>
    </row>
    <row r="3401" spans="1:15" x14ac:dyDescent="0.25">
      <c r="A3401" s="4">
        <v>35452</v>
      </c>
      <c r="B3401" s="7">
        <v>6.1456288500000005</v>
      </c>
      <c r="C3401">
        <f t="shared" si="270"/>
        <v>3399</v>
      </c>
      <c r="D3401" s="9">
        <f t="shared" si="267"/>
        <v>7.0149560507320853E-3</v>
      </c>
      <c r="E3401">
        <f t="shared" si="268"/>
        <v>-2.1539750455172078</v>
      </c>
      <c r="F3401">
        <f t="shared" si="269"/>
        <v>0.3905998621006665</v>
      </c>
      <c r="K3401" s="8">
        <v>35452</v>
      </c>
      <c r="L3401" s="9">
        <v>6.1456288500000005</v>
      </c>
      <c r="M3401">
        <v>7.0149560507320853E-3</v>
      </c>
      <c r="N3401">
        <v>0.3905998621006665</v>
      </c>
      <c r="O3401">
        <f t="shared" si="271"/>
        <v>-2.1539750455172078</v>
      </c>
    </row>
    <row r="3402" spans="1:15" x14ac:dyDescent="0.25">
      <c r="A3402" s="4">
        <v>35336</v>
      </c>
      <c r="B3402" s="7">
        <v>6.1456288499999996</v>
      </c>
      <c r="C3402">
        <f t="shared" si="270"/>
        <v>3400</v>
      </c>
      <c r="D3402" s="9">
        <f t="shared" si="267"/>
        <v>7.0128928283642224E-3</v>
      </c>
      <c r="E3402">
        <f t="shared" si="268"/>
        <v>-2.1541027979764031</v>
      </c>
      <c r="F3402">
        <f t="shared" si="269"/>
        <v>0.39071477821190531</v>
      </c>
      <c r="K3402" s="8">
        <v>35336</v>
      </c>
      <c r="L3402" s="9">
        <v>6.1456288499999996</v>
      </c>
      <c r="M3402">
        <v>7.0128928283642224E-3</v>
      </c>
      <c r="N3402">
        <v>0.39071477821190531</v>
      </c>
      <c r="O3402">
        <f t="shared" si="271"/>
        <v>-2.1541027979764031</v>
      </c>
    </row>
    <row r="3403" spans="1:15" x14ac:dyDescent="0.25">
      <c r="A3403" s="4">
        <v>41623</v>
      </c>
      <c r="B3403" s="7">
        <v>6.1454145000000029</v>
      </c>
      <c r="C3403">
        <f t="shared" si="270"/>
        <v>3401</v>
      </c>
      <c r="D3403" s="9">
        <f t="shared" si="267"/>
        <v>7.0108308192997227E-3</v>
      </c>
      <c r="E3403">
        <f t="shared" si="268"/>
        <v>-2.1542305128668704</v>
      </c>
      <c r="F3403">
        <f t="shared" si="269"/>
        <v>0.39082969432314413</v>
      </c>
      <c r="K3403" s="8">
        <v>41623</v>
      </c>
      <c r="L3403" s="9">
        <v>6.1454145000000029</v>
      </c>
      <c r="M3403">
        <v>7.0108308192997227E-3</v>
      </c>
      <c r="N3403">
        <v>0.39082969432314413</v>
      </c>
      <c r="O3403">
        <f t="shared" si="271"/>
        <v>-2.1542305128668704</v>
      </c>
    </row>
    <row r="3404" spans="1:15" x14ac:dyDescent="0.25">
      <c r="A3404" s="4">
        <v>39931</v>
      </c>
      <c r="B3404" s="7">
        <v>6.143084608695653</v>
      </c>
      <c r="C3404">
        <f t="shared" si="270"/>
        <v>3402</v>
      </c>
      <c r="D3404" s="9">
        <f t="shared" si="267"/>
        <v>7.008770022468652E-3</v>
      </c>
      <c r="E3404">
        <f t="shared" si="268"/>
        <v>-2.1543581902106985</v>
      </c>
      <c r="F3404">
        <f t="shared" si="269"/>
        <v>0.39094461043438289</v>
      </c>
      <c r="K3404" s="8">
        <v>39931</v>
      </c>
      <c r="L3404" s="9">
        <v>6.143084608695653</v>
      </c>
      <c r="M3404">
        <v>7.008770022468652E-3</v>
      </c>
      <c r="N3404">
        <v>0.39094461043438289</v>
      </c>
      <c r="O3404">
        <f t="shared" si="271"/>
        <v>-2.1543581902106985</v>
      </c>
    </row>
    <row r="3405" spans="1:15" x14ac:dyDescent="0.25">
      <c r="A3405" s="4">
        <v>33716</v>
      </c>
      <c r="B3405" s="7">
        <v>6.1417705500000004</v>
      </c>
      <c r="C3405">
        <f t="shared" si="270"/>
        <v>3403</v>
      </c>
      <c r="D3405" s="9">
        <f t="shared" si="267"/>
        <v>7.0067104368023376E-3</v>
      </c>
      <c r="E3405">
        <f t="shared" si="268"/>
        <v>-2.1544858300299574</v>
      </c>
      <c r="F3405">
        <f t="shared" si="269"/>
        <v>0.39105952654562171</v>
      </c>
      <c r="K3405" s="8">
        <v>33716</v>
      </c>
      <c r="L3405" s="9">
        <v>6.1417705500000004</v>
      </c>
      <c r="M3405">
        <v>7.0067104368023376E-3</v>
      </c>
      <c r="N3405">
        <v>0.39105952654562171</v>
      </c>
      <c r="O3405">
        <f t="shared" si="271"/>
        <v>-2.1544858300299574</v>
      </c>
    </row>
    <row r="3406" spans="1:15" x14ac:dyDescent="0.25">
      <c r="A3406" s="4">
        <v>41533</v>
      </c>
      <c r="B3406" s="7">
        <v>6.1417705500000004</v>
      </c>
      <c r="C3406">
        <f t="shared" si="270"/>
        <v>3404</v>
      </c>
      <c r="D3406" s="9">
        <f t="shared" si="267"/>
        <v>7.0046520612333596E-3</v>
      </c>
      <c r="E3406">
        <f t="shared" si="268"/>
        <v>-2.1546134323466983</v>
      </c>
      <c r="F3406">
        <f t="shared" si="269"/>
        <v>0.39117444265686047</v>
      </c>
      <c r="K3406" s="8">
        <v>41533</v>
      </c>
      <c r="L3406" s="9">
        <v>6.1417705500000004</v>
      </c>
      <c r="M3406">
        <v>7.0046520612333596E-3</v>
      </c>
      <c r="N3406">
        <v>0.39117444265686047</v>
      </c>
      <c r="O3406">
        <f t="shared" si="271"/>
        <v>-2.1546134323466983</v>
      </c>
    </row>
    <row r="3407" spans="1:15" x14ac:dyDescent="0.25">
      <c r="A3407" s="4">
        <v>37701</v>
      </c>
      <c r="B3407" s="7">
        <v>6.1415562000000028</v>
      </c>
      <c r="C3407">
        <f t="shared" si="270"/>
        <v>3405</v>
      </c>
      <c r="D3407" s="9">
        <f t="shared" si="267"/>
        <v>7.0025948946955529E-3</v>
      </c>
      <c r="E3407">
        <f t="shared" si="268"/>
        <v>-2.1547409971829521</v>
      </c>
      <c r="F3407">
        <f t="shared" si="269"/>
        <v>0.39128935876809928</v>
      </c>
      <c r="K3407" s="8">
        <v>37701</v>
      </c>
      <c r="L3407" s="9">
        <v>6.1415562000000028</v>
      </c>
      <c r="M3407">
        <v>7.0025948946955529E-3</v>
      </c>
      <c r="N3407">
        <v>0.39128935876809928</v>
      </c>
      <c r="O3407">
        <f t="shared" si="271"/>
        <v>-2.1547409971829521</v>
      </c>
    </row>
    <row r="3408" spans="1:15" x14ac:dyDescent="0.25">
      <c r="A3408" s="4">
        <v>36626</v>
      </c>
      <c r="B3408" s="7">
        <v>6.1413418500000008</v>
      </c>
      <c r="C3408">
        <f t="shared" si="270"/>
        <v>3406</v>
      </c>
      <c r="D3408" s="9">
        <f t="shared" si="267"/>
        <v>7.0005389361240036E-3</v>
      </c>
      <c r="E3408">
        <f t="shared" si="268"/>
        <v>-2.1548685245607304</v>
      </c>
      <c r="F3408">
        <f t="shared" si="269"/>
        <v>0.3914042748793381</v>
      </c>
      <c r="K3408" s="8">
        <v>36626</v>
      </c>
      <c r="L3408" s="9">
        <v>6.1413418500000008</v>
      </c>
      <c r="M3408">
        <v>7.0005389361240036E-3</v>
      </c>
      <c r="N3408">
        <v>0.3914042748793381</v>
      </c>
      <c r="O3408">
        <f t="shared" si="271"/>
        <v>-2.1548685245607304</v>
      </c>
    </row>
    <row r="3409" spans="1:15" x14ac:dyDescent="0.25">
      <c r="A3409" s="4">
        <v>41275</v>
      </c>
      <c r="B3409" s="7">
        <v>6.1413418499999999</v>
      </c>
      <c r="C3409">
        <f t="shared" si="270"/>
        <v>3407</v>
      </c>
      <c r="D3409" s="9">
        <f t="shared" si="267"/>
        <v>6.9984841844550495E-3</v>
      </c>
      <c r="E3409">
        <f t="shared" si="268"/>
        <v>-2.1549960145020255</v>
      </c>
      <c r="F3409">
        <f t="shared" si="269"/>
        <v>0.39151919099057686</v>
      </c>
      <c r="K3409" s="8">
        <v>41275</v>
      </c>
      <c r="L3409" s="9">
        <v>6.1413418499999999</v>
      </c>
      <c r="M3409">
        <v>6.9984841844550495E-3</v>
      </c>
      <c r="N3409">
        <v>0.39151919099057686</v>
      </c>
      <c r="O3409">
        <f t="shared" si="271"/>
        <v>-2.1549960145020255</v>
      </c>
    </row>
    <row r="3410" spans="1:15" x14ac:dyDescent="0.25">
      <c r="A3410" s="4">
        <v>36184</v>
      </c>
      <c r="B3410" s="7">
        <v>6.1379122500000021</v>
      </c>
      <c r="C3410">
        <f t="shared" si="270"/>
        <v>3408</v>
      </c>
      <c r="D3410" s="9">
        <f t="shared" si="267"/>
        <v>6.9964306386262783E-3</v>
      </c>
      <c r="E3410">
        <f t="shared" si="268"/>
        <v>-2.1551234670288109</v>
      </c>
      <c r="F3410">
        <f t="shared" si="269"/>
        <v>0.39163410710181568</v>
      </c>
      <c r="K3410" s="8">
        <v>36184</v>
      </c>
      <c r="L3410" s="9">
        <v>6.1379122500000021</v>
      </c>
      <c r="M3410">
        <v>6.9964306386262783E-3</v>
      </c>
      <c r="N3410">
        <v>0.39163410710181568</v>
      </c>
      <c r="O3410">
        <f t="shared" si="271"/>
        <v>-2.1551234670288109</v>
      </c>
    </row>
    <row r="3411" spans="1:15" x14ac:dyDescent="0.25">
      <c r="A3411" s="4">
        <v>36426</v>
      </c>
      <c r="B3411" s="7">
        <v>6.1379122500000003</v>
      </c>
      <c r="C3411">
        <f t="shared" si="270"/>
        <v>3409</v>
      </c>
      <c r="D3411" s="9">
        <f t="shared" si="267"/>
        <v>6.9943782975765206E-3</v>
      </c>
      <c r="E3411">
        <f t="shared" si="268"/>
        <v>-2.1552508821630392</v>
      </c>
      <c r="F3411">
        <f t="shared" si="269"/>
        <v>0.39174902321305449</v>
      </c>
      <c r="K3411" s="8">
        <v>36426</v>
      </c>
      <c r="L3411" s="9">
        <v>6.1379122500000003</v>
      </c>
      <c r="M3411">
        <v>6.9943782975765206E-3</v>
      </c>
      <c r="N3411">
        <v>0.39174902321305449</v>
      </c>
      <c r="O3411">
        <f t="shared" si="271"/>
        <v>-2.1552508821630392</v>
      </c>
    </row>
    <row r="3412" spans="1:15" x14ac:dyDescent="0.25">
      <c r="A3412" s="4">
        <v>39069</v>
      </c>
      <c r="B3412" s="7">
        <v>6.1374835500000025</v>
      </c>
      <c r="C3412">
        <f t="shared" si="270"/>
        <v>3410</v>
      </c>
      <c r="D3412" s="9">
        <f t="shared" si="267"/>
        <v>6.9923271602458526E-3</v>
      </c>
      <c r="E3412">
        <f t="shared" si="268"/>
        <v>-2.1553782599266458</v>
      </c>
      <c r="F3412">
        <f t="shared" si="269"/>
        <v>0.39186393932429325</v>
      </c>
      <c r="K3412" s="8">
        <v>39069</v>
      </c>
      <c r="L3412" s="9">
        <v>6.1374835500000025</v>
      </c>
      <c r="M3412">
        <v>6.9923271602458526E-3</v>
      </c>
      <c r="N3412">
        <v>0.39186393932429325</v>
      </c>
      <c r="O3412">
        <f t="shared" si="271"/>
        <v>-2.1553782599266458</v>
      </c>
    </row>
    <row r="3413" spans="1:15" x14ac:dyDescent="0.25">
      <c r="A3413" s="4">
        <v>34053</v>
      </c>
      <c r="B3413" s="7">
        <v>6.1370548500000011</v>
      </c>
      <c r="C3413">
        <f t="shared" si="270"/>
        <v>3411</v>
      </c>
      <c r="D3413" s="9">
        <f t="shared" si="267"/>
        <v>6.990277225575596E-3</v>
      </c>
      <c r="E3413">
        <f t="shared" si="268"/>
        <v>-2.1555056003415451</v>
      </c>
      <c r="F3413">
        <f t="shared" si="269"/>
        <v>0.39197885543553207</v>
      </c>
      <c r="K3413" s="8">
        <v>34053</v>
      </c>
      <c r="L3413" s="9">
        <v>6.1370548500000011</v>
      </c>
      <c r="M3413">
        <v>6.990277225575596E-3</v>
      </c>
      <c r="N3413">
        <v>0.39197885543553207</v>
      </c>
      <c r="O3413">
        <f t="shared" si="271"/>
        <v>-2.1555056003415451</v>
      </c>
    </row>
    <row r="3414" spans="1:15" x14ac:dyDescent="0.25">
      <c r="A3414" s="4">
        <v>35037</v>
      </c>
      <c r="B3414" s="7">
        <v>6.1370548500000011</v>
      </c>
      <c r="C3414">
        <f t="shared" si="270"/>
        <v>3412</v>
      </c>
      <c r="D3414" s="9">
        <f t="shared" si="267"/>
        <v>6.988228492508311E-3</v>
      </c>
      <c r="E3414">
        <f t="shared" si="268"/>
        <v>-2.1556329034296335</v>
      </c>
      <c r="F3414">
        <f t="shared" si="269"/>
        <v>0.39209377154677083</v>
      </c>
      <c r="K3414" s="8">
        <v>35037</v>
      </c>
      <c r="L3414" s="9">
        <v>6.1370548500000011</v>
      </c>
      <c r="M3414">
        <v>6.988228492508311E-3</v>
      </c>
      <c r="N3414">
        <v>0.39209377154677083</v>
      </c>
      <c r="O3414">
        <f t="shared" si="271"/>
        <v>-2.1556329034296335</v>
      </c>
    </row>
    <row r="3415" spans="1:15" x14ac:dyDescent="0.25">
      <c r="A3415" s="4">
        <v>34416</v>
      </c>
      <c r="B3415" s="7">
        <v>6.136840499999999</v>
      </c>
      <c r="C3415">
        <f t="shared" si="270"/>
        <v>3413</v>
      </c>
      <c r="D3415" s="9">
        <f t="shared" si="267"/>
        <v>6.9861809599877983E-3</v>
      </c>
      <c r="E3415">
        <f t="shared" si="268"/>
        <v>-2.1557601692127872</v>
      </c>
      <c r="F3415">
        <f t="shared" si="269"/>
        <v>0.39220868765800965</v>
      </c>
      <c r="K3415" s="8">
        <v>34416</v>
      </c>
      <c r="L3415" s="9">
        <v>6.136840499999999</v>
      </c>
      <c r="M3415">
        <v>6.9861809599877983E-3</v>
      </c>
      <c r="N3415">
        <v>0.39220868765800965</v>
      </c>
      <c r="O3415">
        <f t="shared" si="271"/>
        <v>-2.1557601692127872</v>
      </c>
    </row>
    <row r="3416" spans="1:15" x14ac:dyDescent="0.25">
      <c r="A3416" s="4">
        <v>40084</v>
      </c>
      <c r="B3416" s="7">
        <v>6.1338396000000017</v>
      </c>
      <c r="C3416">
        <f t="shared" si="270"/>
        <v>3414</v>
      </c>
      <c r="D3416" s="9">
        <f t="shared" si="267"/>
        <v>6.984134626959097E-3</v>
      </c>
      <c r="E3416">
        <f t="shared" si="268"/>
        <v>-2.155887397712863</v>
      </c>
      <c r="F3416">
        <f t="shared" si="269"/>
        <v>0.39232360376924846</v>
      </c>
      <c r="K3416" s="8">
        <v>40084</v>
      </c>
      <c r="L3416" s="9">
        <v>6.1338396000000017</v>
      </c>
      <c r="M3416">
        <v>6.984134626959097E-3</v>
      </c>
      <c r="N3416">
        <v>0.39232360376924846</v>
      </c>
      <c r="O3416">
        <f t="shared" si="271"/>
        <v>-2.155887397712863</v>
      </c>
    </row>
    <row r="3417" spans="1:15" x14ac:dyDescent="0.25">
      <c r="A3417" s="4">
        <v>34194</v>
      </c>
      <c r="B3417" s="7">
        <v>6.1334109000000021</v>
      </c>
      <c r="C3417">
        <f t="shared" si="270"/>
        <v>3415</v>
      </c>
      <c r="D3417" s="9">
        <f t="shared" si="267"/>
        <v>6.9820894923684788E-3</v>
      </c>
      <c r="E3417">
        <f t="shared" si="268"/>
        <v>-2.1560145889516997</v>
      </c>
      <c r="F3417">
        <f t="shared" si="269"/>
        <v>0.39243851988048722</v>
      </c>
      <c r="K3417" s="8">
        <v>34194</v>
      </c>
      <c r="L3417" s="9">
        <v>6.1334109000000021</v>
      </c>
      <c r="M3417">
        <v>6.9820894923684788E-3</v>
      </c>
      <c r="N3417">
        <v>0.39243851988048722</v>
      </c>
      <c r="O3417">
        <f t="shared" si="271"/>
        <v>-2.1560145889516997</v>
      </c>
    </row>
    <row r="3418" spans="1:15" x14ac:dyDescent="0.25">
      <c r="A3418" s="4">
        <v>40012</v>
      </c>
      <c r="B3418" s="7">
        <v>6.1334108999999994</v>
      </c>
      <c r="C3418">
        <f t="shared" si="270"/>
        <v>3416</v>
      </c>
      <c r="D3418" s="9">
        <f t="shared" si="267"/>
        <v>6.9800455551634532E-3</v>
      </c>
      <c r="E3418">
        <f t="shared" si="268"/>
        <v>-2.1561417429511156</v>
      </c>
      <c r="F3418">
        <f t="shared" si="269"/>
        <v>0.39255343599172604</v>
      </c>
      <c r="K3418" s="8">
        <v>40012</v>
      </c>
      <c r="L3418" s="9">
        <v>6.1334108999999994</v>
      </c>
      <c r="M3418">
        <v>6.9800455551634532E-3</v>
      </c>
      <c r="N3418">
        <v>0.39255343599172604</v>
      </c>
      <c r="O3418">
        <f t="shared" si="271"/>
        <v>-2.1561417429511156</v>
      </c>
    </row>
    <row r="3419" spans="1:15" x14ac:dyDescent="0.25">
      <c r="A3419" s="4">
        <v>41253</v>
      </c>
      <c r="B3419" s="7">
        <v>6.1291238999999997</v>
      </c>
      <c r="C3419">
        <f t="shared" si="270"/>
        <v>3417</v>
      </c>
      <c r="D3419" s="9">
        <f t="shared" si="267"/>
        <v>6.9780028142927587E-3</v>
      </c>
      <c r="E3419">
        <f t="shared" si="268"/>
        <v>-2.1562688597329109</v>
      </c>
      <c r="F3419">
        <f t="shared" si="269"/>
        <v>0.39266835210296486</v>
      </c>
      <c r="K3419" s="8">
        <v>41253</v>
      </c>
      <c r="L3419" s="9">
        <v>6.1291238999999997</v>
      </c>
      <c r="M3419">
        <v>6.9780028142927587E-3</v>
      </c>
      <c r="N3419">
        <v>0.39266835210296486</v>
      </c>
      <c r="O3419">
        <f t="shared" si="271"/>
        <v>-2.1562688597329109</v>
      </c>
    </row>
    <row r="3420" spans="1:15" x14ac:dyDescent="0.25">
      <c r="A3420" s="4">
        <v>34789</v>
      </c>
      <c r="B3420" s="7">
        <v>6.1286952000000001</v>
      </c>
      <c r="C3420">
        <f t="shared" si="270"/>
        <v>3418</v>
      </c>
      <c r="D3420" s="9">
        <f t="shared" si="267"/>
        <v>6.9759612687063646E-3</v>
      </c>
      <c r="E3420">
        <f t="shared" si="268"/>
        <v>-2.1563959393188661</v>
      </c>
      <c r="F3420">
        <f t="shared" si="269"/>
        <v>0.39278326821420362</v>
      </c>
      <c r="K3420" s="8">
        <v>34789</v>
      </c>
      <c r="L3420" s="9">
        <v>6.1286952000000001</v>
      </c>
      <c r="M3420">
        <v>6.9759612687063646E-3</v>
      </c>
      <c r="N3420">
        <v>0.39278326821420362</v>
      </c>
      <c r="O3420">
        <f t="shared" si="271"/>
        <v>-2.1563959393188661</v>
      </c>
    </row>
    <row r="3421" spans="1:15" x14ac:dyDescent="0.25">
      <c r="A3421" s="4">
        <v>39922</v>
      </c>
      <c r="B3421" s="7">
        <v>6.1250512500000003</v>
      </c>
      <c r="C3421">
        <f t="shared" si="270"/>
        <v>3419</v>
      </c>
      <c r="D3421" s="9">
        <f t="shared" si="267"/>
        <v>6.9739209173554717E-3</v>
      </c>
      <c r="E3421">
        <f t="shared" si="268"/>
        <v>-2.1565229817307427</v>
      </c>
      <c r="F3421">
        <f t="shared" si="269"/>
        <v>0.39289818432544243</v>
      </c>
      <c r="K3421" s="8">
        <v>39922</v>
      </c>
      <c r="L3421" s="9">
        <v>6.1250512500000003</v>
      </c>
      <c r="M3421">
        <v>6.9739209173554717E-3</v>
      </c>
      <c r="N3421">
        <v>0.39289818432544243</v>
      </c>
      <c r="O3421">
        <f t="shared" si="271"/>
        <v>-2.1565229817307427</v>
      </c>
    </row>
    <row r="3422" spans="1:15" x14ac:dyDescent="0.25">
      <c r="A3422" s="4">
        <v>40662</v>
      </c>
      <c r="B3422" s="7">
        <v>6.1248368999999991</v>
      </c>
      <c r="C3422">
        <f t="shared" si="270"/>
        <v>3420</v>
      </c>
      <c r="D3422" s="9">
        <f t="shared" si="267"/>
        <v>6.9718817591925015E-3</v>
      </c>
      <c r="E3422">
        <f t="shared" si="268"/>
        <v>-2.1566499869902831</v>
      </c>
      <c r="F3422">
        <f t="shared" si="269"/>
        <v>0.3930131004366812</v>
      </c>
      <c r="K3422" s="8">
        <v>40662</v>
      </c>
      <c r="L3422" s="9">
        <v>6.1248368999999991</v>
      </c>
      <c r="M3422">
        <v>6.9718817591925015E-3</v>
      </c>
      <c r="N3422">
        <v>0.3930131004366812</v>
      </c>
      <c r="O3422">
        <f t="shared" si="271"/>
        <v>-2.1566499869902831</v>
      </c>
    </row>
    <row r="3423" spans="1:15" x14ac:dyDescent="0.25">
      <c r="A3423" s="4">
        <v>36998</v>
      </c>
      <c r="B3423" s="7">
        <v>6.1209786000000008</v>
      </c>
      <c r="C3423">
        <f t="shared" si="270"/>
        <v>3421</v>
      </c>
      <c r="D3423" s="9">
        <f t="shared" si="267"/>
        <v>6.9698437931711068E-3</v>
      </c>
      <c r="E3423">
        <f t="shared" si="268"/>
        <v>-2.1567769551192106</v>
      </c>
      <c r="F3423">
        <f t="shared" si="269"/>
        <v>0.39312801654792001</v>
      </c>
      <c r="K3423" s="8">
        <v>36998</v>
      </c>
      <c r="L3423" s="9">
        <v>6.1209786000000008</v>
      </c>
      <c r="M3423">
        <v>6.9698437931711068E-3</v>
      </c>
      <c r="N3423">
        <v>0.39312801654792001</v>
      </c>
      <c r="O3423">
        <f t="shared" si="271"/>
        <v>-2.1567769551192106</v>
      </c>
    </row>
    <row r="3424" spans="1:15" x14ac:dyDescent="0.25">
      <c r="A3424" s="4">
        <v>38152</v>
      </c>
      <c r="B3424" s="7">
        <v>6.1209786000000008</v>
      </c>
      <c r="C3424">
        <f t="shared" si="270"/>
        <v>3422</v>
      </c>
      <c r="D3424" s="9">
        <f t="shared" si="267"/>
        <v>6.9678070182461584E-3</v>
      </c>
      <c r="E3424">
        <f t="shared" si="268"/>
        <v>-2.1569038861392298</v>
      </c>
      <c r="F3424">
        <f t="shared" si="269"/>
        <v>0.39324293265915883</v>
      </c>
      <c r="K3424" s="8">
        <v>38152</v>
      </c>
      <c r="L3424" s="9">
        <v>6.1209786000000008</v>
      </c>
      <c r="M3424">
        <v>6.9678070182461584E-3</v>
      </c>
      <c r="N3424">
        <v>0.39324293265915883</v>
      </c>
      <c r="O3424">
        <f t="shared" si="271"/>
        <v>-2.1569038861392298</v>
      </c>
    </row>
    <row r="3425" spans="1:15" x14ac:dyDescent="0.25">
      <c r="A3425" s="4">
        <v>41117</v>
      </c>
      <c r="B3425" s="7">
        <v>6.1209786000000008</v>
      </c>
      <c r="C3425">
        <f t="shared" si="270"/>
        <v>3423</v>
      </c>
      <c r="D3425" s="9">
        <f t="shared" si="267"/>
        <v>6.9657714333737526E-3</v>
      </c>
      <c r="E3425">
        <f t="shared" si="268"/>
        <v>-2.1570307800720254</v>
      </c>
      <c r="F3425">
        <f t="shared" si="269"/>
        <v>0.39335784877039759</v>
      </c>
      <c r="K3425" s="8">
        <v>41117</v>
      </c>
      <c r="L3425" s="9">
        <v>6.1209786000000008</v>
      </c>
      <c r="M3425">
        <v>6.9657714333737526E-3</v>
      </c>
      <c r="N3425">
        <v>0.39335784877039759</v>
      </c>
      <c r="O3425">
        <f t="shared" si="271"/>
        <v>-2.1570307800720254</v>
      </c>
    </row>
    <row r="3426" spans="1:15" x14ac:dyDescent="0.25">
      <c r="A3426" s="4">
        <v>34755</v>
      </c>
      <c r="B3426" s="7">
        <v>6.1209785999999999</v>
      </c>
      <c r="C3426">
        <f t="shared" si="270"/>
        <v>3424</v>
      </c>
      <c r="D3426" s="9">
        <f t="shared" si="267"/>
        <v>6.9637370375112027E-3</v>
      </c>
      <c r="E3426">
        <f t="shared" si="268"/>
        <v>-2.1571576369392638</v>
      </c>
      <c r="F3426">
        <f t="shared" si="269"/>
        <v>0.39347276488163641</v>
      </c>
      <c r="K3426" s="8">
        <v>34755</v>
      </c>
      <c r="L3426" s="9">
        <v>6.1209785999999999</v>
      </c>
      <c r="M3426">
        <v>6.9637370375112027E-3</v>
      </c>
      <c r="N3426">
        <v>0.39347276488163641</v>
      </c>
      <c r="O3426">
        <f t="shared" si="271"/>
        <v>-2.1571576369392638</v>
      </c>
    </row>
    <row r="3427" spans="1:15" x14ac:dyDescent="0.25">
      <c r="A3427" s="4">
        <v>34827</v>
      </c>
      <c r="B3427" s="7">
        <v>6.1207642500000006</v>
      </c>
      <c r="C3427">
        <f t="shared" si="270"/>
        <v>3425</v>
      </c>
      <c r="D3427" s="9">
        <f t="shared" si="267"/>
        <v>6.9617038296170379E-3</v>
      </c>
      <c r="E3427">
        <f t="shared" si="268"/>
        <v>-2.1572844567625924</v>
      </c>
      <c r="F3427">
        <f t="shared" si="269"/>
        <v>0.39358768099287522</v>
      </c>
      <c r="K3427" s="8">
        <v>34827</v>
      </c>
      <c r="L3427" s="9">
        <v>6.1207642500000006</v>
      </c>
      <c r="M3427">
        <v>6.9617038296170379E-3</v>
      </c>
      <c r="N3427">
        <v>0.39358768099287522</v>
      </c>
      <c r="O3427">
        <f t="shared" si="271"/>
        <v>-2.1572844567625924</v>
      </c>
    </row>
    <row r="3428" spans="1:15" x14ac:dyDescent="0.25">
      <c r="A3428" s="4">
        <v>40295</v>
      </c>
      <c r="B3428" s="7">
        <v>6.1207642500000006</v>
      </c>
      <c r="C3428">
        <f t="shared" si="270"/>
        <v>3426</v>
      </c>
      <c r="D3428" s="9">
        <f t="shared" si="267"/>
        <v>6.9596718086510087E-3</v>
      </c>
      <c r="E3428">
        <f t="shared" si="268"/>
        <v>-2.1574112395636398</v>
      </c>
      <c r="F3428">
        <f t="shared" si="269"/>
        <v>0.39370259710411398</v>
      </c>
      <c r="K3428" s="8">
        <v>40295</v>
      </c>
      <c r="L3428" s="9">
        <v>6.1207642500000006</v>
      </c>
      <c r="M3428">
        <v>6.9596718086510087E-3</v>
      </c>
      <c r="N3428">
        <v>0.39370259710411398</v>
      </c>
      <c r="O3428">
        <f t="shared" si="271"/>
        <v>-2.1574112395636398</v>
      </c>
    </row>
    <row r="3429" spans="1:15" x14ac:dyDescent="0.25">
      <c r="A3429" s="4">
        <v>38206</v>
      </c>
      <c r="B3429" s="7">
        <v>6.1207642499999997</v>
      </c>
      <c r="C3429">
        <f t="shared" si="270"/>
        <v>3427</v>
      </c>
      <c r="D3429" s="9">
        <f t="shared" si="267"/>
        <v>6.9576409735740757E-3</v>
      </c>
      <c r="E3429">
        <f t="shared" si="268"/>
        <v>-2.1575379853640149</v>
      </c>
      <c r="F3429">
        <f t="shared" si="269"/>
        <v>0.3938175132153528</v>
      </c>
      <c r="K3429" s="8">
        <v>38206</v>
      </c>
      <c r="L3429" s="9">
        <v>6.1207642499999997</v>
      </c>
      <c r="M3429">
        <v>6.9576409735740757E-3</v>
      </c>
      <c r="N3429">
        <v>0.3938175132153528</v>
      </c>
      <c r="O3429">
        <f t="shared" si="271"/>
        <v>-2.1575379853640149</v>
      </c>
    </row>
    <row r="3430" spans="1:15" x14ac:dyDescent="0.25">
      <c r="A3430" s="4">
        <v>41918</v>
      </c>
      <c r="B3430" s="7">
        <v>6.1207642499999997</v>
      </c>
      <c r="C3430">
        <f t="shared" si="270"/>
        <v>3428</v>
      </c>
      <c r="D3430" s="9">
        <f t="shared" si="267"/>
        <v>6.9556113233484127E-3</v>
      </c>
      <c r="E3430">
        <f t="shared" si="268"/>
        <v>-2.1576646941853088</v>
      </c>
      <c r="F3430">
        <f t="shared" si="269"/>
        <v>0.39393242932659162</v>
      </c>
      <c r="K3430" s="8">
        <v>41918</v>
      </c>
      <c r="L3430" s="9">
        <v>6.1207642499999997</v>
      </c>
      <c r="M3430">
        <v>6.9556113233484127E-3</v>
      </c>
      <c r="N3430">
        <v>0.39393242932659162</v>
      </c>
      <c r="O3430">
        <f t="shared" si="271"/>
        <v>-2.1576646941853088</v>
      </c>
    </row>
    <row r="3431" spans="1:15" x14ac:dyDescent="0.25">
      <c r="A3431" s="4">
        <v>39781</v>
      </c>
      <c r="B3431" s="7">
        <v>6.1205499000000003</v>
      </c>
      <c r="C3431">
        <f t="shared" si="270"/>
        <v>3429</v>
      </c>
      <c r="D3431" s="9">
        <f t="shared" si="267"/>
        <v>6.9535828569374028E-3</v>
      </c>
      <c r="E3431">
        <f t="shared" si="268"/>
        <v>-2.1577913660490924</v>
      </c>
      <c r="F3431">
        <f t="shared" si="269"/>
        <v>0.39404734543783038</v>
      </c>
      <c r="K3431" s="8">
        <v>39781</v>
      </c>
      <c r="L3431" s="9">
        <v>6.1205499000000003</v>
      </c>
      <c r="M3431">
        <v>6.9535828569374028E-3</v>
      </c>
      <c r="N3431">
        <v>0.39404734543783038</v>
      </c>
      <c r="O3431">
        <f t="shared" si="271"/>
        <v>-2.1577913660490924</v>
      </c>
    </row>
    <row r="3432" spans="1:15" x14ac:dyDescent="0.25">
      <c r="A3432" s="4">
        <v>35813</v>
      </c>
      <c r="B3432" s="7">
        <v>6.120335550000001</v>
      </c>
      <c r="C3432">
        <f t="shared" si="270"/>
        <v>3430</v>
      </c>
      <c r="D3432" s="9">
        <f t="shared" si="267"/>
        <v>6.9515555733056433E-3</v>
      </c>
      <c r="E3432">
        <f t="shared" si="268"/>
        <v>-2.1579180009769185</v>
      </c>
      <c r="F3432">
        <f t="shared" si="269"/>
        <v>0.39416226154906919</v>
      </c>
      <c r="K3432" s="8">
        <v>35813</v>
      </c>
      <c r="L3432" s="9">
        <v>6.120335550000001</v>
      </c>
      <c r="M3432">
        <v>6.9515555733056433E-3</v>
      </c>
      <c r="N3432">
        <v>0.39416226154906919</v>
      </c>
      <c r="O3432">
        <f t="shared" si="271"/>
        <v>-2.1579180009769185</v>
      </c>
    </row>
    <row r="3433" spans="1:15" x14ac:dyDescent="0.25">
      <c r="A3433" s="4">
        <v>37981</v>
      </c>
      <c r="B3433" s="7">
        <v>6.120335550000001</v>
      </c>
      <c r="C3433">
        <f t="shared" si="270"/>
        <v>3431</v>
      </c>
      <c r="D3433" s="9">
        <f t="shared" si="267"/>
        <v>6.949529471418932E-3</v>
      </c>
      <c r="E3433">
        <f t="shared" si="268"/>
        <v>-2.1580445989903216</v>
      </c>
      <c r="F3433">
        <f t="shared" si="269"/>
        <v>0.39427717766030795</v>
      </c>
      <c r="K3433" s="8">
        <v>37981</v>
      </c>
      <c r="L3433" s="9">
        <v>6.120335550000001</v>
      </c>
      <c r="M3433">
        <v>6.949529471418932E-3</v>
      </c>
      <c r="N3433">
        <v>0.39427717766030795</v>
      </c>
      <c r="O3433">
        <f t="shared" si="271"/>
        <v>-2.1580445989903216</v>
      </c>
    </row>
    <row r="3434" spans="1:15" x14ac:dyDescent="0.25">
      <c r="A3434" s="4">
        <v>39558</v>
      </c>
      <c r="B3434" s="7">
        <v>6.1196925000000002</v>
      </c>
      <c r="C3434">
        <f t="shared" si="270"/>
        <v>3432</v>
      </c>
      <c r="D3434" s="9">
        <f t="shared" si="267"/>
        <v>6.9475045502442765E-3</v>
      </c>
      <c r="E3434">
        <f t="shared" si="268"/>
        <v>-2.158171160110816</v>
      </c>
      <c r="F3434">
        <f t="shared" si="269"/>
        <v>0.39439209377154677</v>
      </c>
      <c r="K3434" s="8">
        <v>39558</v>
      </c>
      <c r="L3434" s="9">
        <v>6.1196925000000002</v>
      </c>
      <c r="M3434">
        <v>6.9475045502442765E-3</v>
      </c>
      <c r="N3434">
        <v>0.39439209377154677</v>
      </c>
      <c r="O3434">
        <f t="shared" si="271"/>
        <v>-2.158171160110816</v>
      </c>
    </row>
    <row r="3435" spans="1:15" x14ac:dyDescent="0.25">
      <c r="A3435" s="4">
        <v>33751</v>
      </c>
      <c r="B3435" s="7">
        <v>6.1173346500000001</v>
      </c>
      <c r="C3435">
        <f t="shared" si="270"/>
        <v>3433</v>
      </c>
      <c r="D3435" s="9">
        <f t="shared" si="267"/>
        <v>6.9454808087498852E-3</v>
      </c>
      <c r="E3435">
        <f t="shared" si="268"/>
        <v>-2.1582976843598982</v>
      </c>
      <c r="F3435">
        <f t="shared" si="269"/>
        <v>0.39450700988278559</v>
      </c>
      <c r="K3435" s="8">
        <v>33751</v>
      </c>
      <c r="L3435" s="9">
        <v>6.1173346500000001</v>
      </c>
      <c r="M3435">
        <v>6.9454808087498852E-3</v>
      </c>
      <c r="N3435">
        <v>0.39450700988278559</v>
      </c>
      <c r="O3435">
        <f t="shared" si="271"/>
        <v>-2.1582976843598982</v>
      </c>
    </row>
    <row r="3436" spans="1:15" x14ac:dyDescent="0.25">
      <c r="A3436" s="4">
        <v>37893</v>
      </c>
      <c r="B3436" s="7">
        <v>6.1169059500000005</v>
      </c>
      <c r="C3436">
        <f t="shared" si="270"/>
        <v>3434</v>
      </c>
      <c r="D3436" s="9">
        <f t="shared" si="267"/>
        <v>6.9434582459051708E-3</v>
      </c>
      <c r="E3436">
        <f t="shared" si="268"/>
        <v>-2.1584241717590458</v>
      </c>
      <c r="F3436">
        <f t="shared" si="269"/>
        <v>0.39462192599402435</v>
      </c>
      <c r="K3436" s="8">
        <v>37893</v>
      </c>
      <c r="L3436" s="9">
        <v>6.1169059500000005</v>
      </c>
      <c r="M3436">
        <v>6.9434582459051708E-3</v>
      </c>
      <c r="N3436">
        <v>0.39462192599402435</v>
      </c>
      <c r="O3436">
        <f t="shared" si="271"/>
        <v>-2.1584241717590458</v>
      </c>
    </row>
    <row r="3437" spans="1:15" x14ac:dyDescent="0.25">
      <c r="A3437" s="4">
        <v>35291</v>
      </c>
      <c r="B3437" s="7">
        <v>6.1166916000000011</v>
      </c>
      <c r="C3437">
        <f t="shared" si="270"/>
        <v>3435</v>
      </c>
      <c r="D3437" s="9">
        <f t="shared" si="267"/>
        <v>6.941436860680745E-3</v>
      </c>
      <c r="E3437">
        <f t="shared" si="268"/>
        <v>-2.1585506223297175</v>
      </c>
      <c r="F3437">
        <f t="shared" si="269"/>
        <v>0.39473684210526316</v>
      </c>
      <c r="K3437" s="8">
        <v>35291</v>
      </c>
      <c r="L3437" s="9">
        <v>6.1166916000000011</v>
      </c>
      <c r="M3437">
        <v>6.941436860680745E-3</v>
      </c>
      <c r="N3437">
        <v>0.39473684210526316</v>
      </c>
      <c r="O3437">
        <f t="shared" si="271"/>
        <v>-2.1585506223297175</v>
      </c>
    </row>
    <row r="3438" spans="1:15" x14ac:dyDescent="0.25">
      <c r="A3438" s="4">
        <v>42327</v>
      </c>
      <c r="B3438" s="7">
        <v>6.1166916000000011</v>
      </c>
      <c r="C3438">
        <f t="shared" si="270"/>
        <v>3436</v>
      </c>
      <c r="D3438" s="9">
        <f t="shared" si="267"/>
        <v>6.9394166520484156E-3</v>
      </c>
      <c r="E3438">
        <f t="shared" si="268"/>
        <v>-2.1586770360933527</v>
      </c>
      <c r="F3438">
        <f t="shared" si="269"/>
        <v>0.39485175821650198</v>
      </c>
      <c r="K3438" s="8">
        <v>42327</v>
      </c>
      <c r="L3438" s="9">
        <v>6.1166916000000011</v>
      </c>
      <c r="M3438">
        <v>6.9394166520484156E-3</v>
      </c>
      <c r="N3438">
        <v>0.39485175821650198</v>
      </c>
      <c r="O3438">
        <f t="shared" si="271"/>
        <v>-2.1586770360933527</v>
      </c>
    </row>
    <row r="3439" spans="1:15" x14ac:dyDescent="0.25">
      <c r="A3439" s="4">
        <v>36266</v>
      </c>
      <c r="B3439" s="7">
        <v>6.1166916000000002</v>
      </c>
      <c r="C3439">
        <f t="shared" si="270"/>
        <v>3437</v>
      </c>
      <c r="D3439" s="9">
        <f t="shared" si="267"/>
        <v>6.9373976189811924E-3</v>
      </c>
      <c r="E3439">
        <f t="shared" si="268"/>
        <v>-2.1588034130713734</v>
      </c>
      <c r="F3439">
        <f t="shared" si="269"/>
        <v>0.39496667432774074</v>
      </c>
      <c r="K3439" s="8">
        <v>36266</v>
      </c>
      <c r="L3439" s="9">
        <v>6.1166916000000002</v>
      </c>
      <c r="M3439">
        <v>6.9373976189811924E-3</v>
      </c>
      <c r="N3439">
        <v>0.39496667432774074</v>
      </c>
      <c r="O3439">
        <f t="shared" si="271"/>
        <v>-2.1588034130713734</v>
      </c>
    </row>
    <row r="3440" spans="1:15" x14ac:dyDescent="0.25">
      <c r="A3440" s="4">
        <v>39246</v>
      </c>
      <c r="B3440" s="7">
        <v>6.1166916000000002</v>
      </c>
      <c r="C3440">
        <f t="shared" si="270"/>
        <v>3438</v>
      </c>
      <c r="D3440" s="9">
        <f t="shared" si="267"/>
        <v>6.9353797604532743E-3</v>
      </c>
      <c r="E3440">
        <f t="shared" si="268"/>
        <v>-2.1589297532851819</v>
      </c>
      <c r="F3440">
        <f t="shared" si="269"/>
        <v>0.39508159043897956</v>
      </c>
      <c r="K3440" s="8">
        <v>39246</v>
      </c>
      <c r="L3440" s="9">
        <v>6.1166916000000002</v>
      </c>
      <c r="M3440">
        <v>6.9353797604532743E-3</v>
      </c>
      <c r="N3440">
        <v>0.39508159043897956</v>
      </c>
      <c r="O3440">
        <f t="shared" si="271"/>
        <v>-2.1589297532851819</v>
      </c>
    </row>
    <row r="3441" spans="1:15" x14ac:dyDescent="0.25">
      <c r="A3441" s="4">
        <v>35714</v>
      </c>
      <c r="B3441" s="7">
        <v>6.1164772500000009</v>
      </c>
      <c r="C3441">
        <f t="shared" si="270"/>
        <v>3439</v>
      </c>
      <c r="D3441" s="9">
        <f t="shared" si="267"/>
        <v>6.9333630754400567E-3</v>
      </c>
      <c r="E3441">
        <f t="shared" si="268"/>
        <v>-2.1590560567561616</v>
      </c>
      <c r="F3441">
        <f t="shared" si="269"/>
        <v>0.39519650655021832</v>
      </c>
      <c r="K3441" s="8">
        <v>35714</v>
      </c>
      <c r="L3441" s="9">
        <v>6.1164772500000009</v>
      </c>
      <c r="M3441">
        <v>6.9333630754400567E-3</v>
      </c>
      <c r="N3441">
        <v>0.39519650655021832</v>
      </c>
      <c r="O3441">
        <f t="shared" si="271"/>
        <v>-2.1590560567561616</v>
      </c>
    </row>
    <row r="3442" spans="1:15" x14ac:dyDescent="0.25">
      <c r="A3442" s="4">
        <v>39002</v>
      </c>
      <c r="B3442" s="7">
        <v>6.1164772500000009</v>
      </c>
      <c r="C3442">
        <f t="shared" si="270"/>
        <v>3440</v>
      </c>
      <c r="D3442" s="9">
        <f t="shared" si="267"/>
        <v>6.9313475629181271E-3</v>
      </c>
      <c r="E3442">
        <f t="shared" si="268"/>
        <v>-2.1591823235056782</v>
      </c>
      <c r="F3442">
        <f t="shared" si="269"/>
        <v>0.39531142266145713</v>
      </c>
      <c r="K3442" s="8">
        <v>39002</v>
      </c>
      <c r="L3442" s="9">
        <v>6.1164772500000009</v>
      </c>
      <c r="M3442">
        <v>6.9313475629181271E-3</v>
      </c>
      <c r="N3442">
        <v>0.39531142266145713</v>
      </c>
      <c r="O3442">
        <f t="shared" si="271"/>
        <v>-2.1591823235056782</v>
      </c>
    </row>
    <row r="3443" spans="1:15" x14ac:dyDescent="0.25">
      <c r="A3443" s="4">
        <v>42117</v>
      </c>
      <c r="B3443" s="7">
        <v>6.1134178909090924</v>
      </c>
      <c r="C3443">
        <f t="shared" si="270"/>
        <v>3441</v>
      </c>
      <c r="D3443" s="9">
        <f t="shared" si="267"/>
        <v>6.929333221865259E-3</v>
      </c>
      <c r="E3443">
        <f t="shared" si="268"/>
        <v>-2.1593085535550784</v>
      </c>
      <c r="F3443">
        <f t="shared" si="269"/>
        <v>0.39542633877269595</v>
      </c>
      <c r="K3443" s="8">
        <v>42117</v>
      </c>
      <c r="L3443" s="9">
        <v>6.1134178909090924</v>
      </c>
      <c r="M3443">
        <v>6.929333221865259E-3</v>
      </c>
      <c r="N3443">
        <v>0.39542633877269595</v>
      </c>
      <c r="O3443">
        <f t="shared" si="271"/>
        <v>-2.1593085535550784</v>
      </c>
    </row>
    <row r="3444" spans="1:15" x14ac:dyDescent="0.25">
      <c r="A3444" s="4">
        <v>33897</v>
      </c>
      <c r="B3444" s="7">
        <v>6.1128332999999992</v>
      </c>
      <c r="C3444">
        <f t="shared" si="270"/>
        <v>3442</v>
      </c>
      <c r="D3444" s="9">
        <f t="shared" si="267"/>
        <v>6.9273200512604176E-3</v>
      </c>
      <c r="E3444">
        <f t="shared" si="268"/>
        <v>-2.1594347469256894</v>
      </c>
      <c r="F3444">
        <f t="shared" si="269"/>
        <v>0.39554125488393471</v>
      </c>
      <c r="K3444" s="8">
        <v>33897</v>
      </c>
      <c r="L3444" s="9">
        <v>6.1128332999999992</v>
      </c>
      <c r="M3444">
        <v>6.9273200512604176E-3</v>
      </c>
      <c r="N3444">
        <v>0.39554125488393471</v>
      </c>
      <c r="O3444">
        <f t="shared" si="271"/>
        <v>-2.1594347469256894</v>
      </c>
    </row>
    <row r="3445" spans="1:15" x14ac:dyDescent="0.25">
      <c r="A3445" s="4">
        <v>33718</v>
      </c>
      <c r="B3445" s="7">
        <v>6.1126189500000008</v>
      </c>
      <c r="C3445">
        <f t="shared" si="270"/>
        <v>3443</v>
      </c>
      <c r="D3445" s="9">
        <f t="shared" si="267"/>
        <v>6.9253080500837512E-3</v>
      </c>
      <c r="E3445">
        <f t="shared" si="268"/>
        <v>-2.1595609036388219</v>
      </c>
      <c r="F3445">
        <f t="shared" si="269"/>
        <v>0.39565617099517353</v>
      </c>
      <c r="K3445" s="8">
        <v>33718</v>
      </c>
      <c r="L3445" s="9">
        <v>6.1126189500000008</v>
      </c>
      <c r="M3445">
        <v>6.9253080500837512E-3</v>
      </c>
      <c r="N3445">
        <v>0.39565617099517353</v>
      </c>
      <c r="O3445">
        <f t="shared" si="271"/>
        <v>-2.1595609036388219</v>
      </c>
    </row>
    <row r="3446" spans="1:15" x14ac:dyDescent="0.25">
      <c r="A3446" s="4">
        <v>33720</v>
      </c>
      <c r="B3446" s="7">
        <v>6.1124045999999996</v>
      </c>
      <c r="C3446">
        <f t="shared" si="270"/>
        <v>3444</v>
      </c>
      <c r="D3446" s="9">
        <f t="shared" si="267"/>
        <v>6.9232972173165963E-3</v>
      </c>
      <c r="E3446">
        <f t="shared" si="268"/>
        <v>-2.1596870237157653</v>
      </c>
      <c r="F3446">
        <f t="shared" si="269"/>
        <v>0.39577108710641234</v>
      </c>
      <c r="K3446" s="8">
        <v>33720</v>
      </c>
      <c r="L3446" s="9">
        <v>6.1124045999999996</v>
      </c>
      <c r="M3446">
        <v>6.9232972173165963E-3</v>
      </c>
      <c r="N3446">
        <v>0.39577108710641234</v>
      </c>
      <c r="O3446">
        <f t="shared" si="271"/>
        <v>-2.1596870237157653</v>
      </c>
    </row>
    <row r="3447" spans="1:15" x14ac:dyDescent="0.25">
      <c r="A3447" s="4">
        <v>36726</v>
      </c>
      <c r="B3447" s="7">
        <v>6.1119759000000009</v>
      </c>
      <c r="C3447">
        <f t="shared" si="270"/>
        <v>3445</v>
      </c>
      <c r="D3447" s="9">
        <f t="shared" si="267"/>
        <v>6.9212875519414673E-3</v>
      </c>
      <c r="E3447">
        <f t="shared" si="268"/>
        <v>-2.1598131071777926</v>
      </c>
      <c r="F3447">
        <f t="shared" si="269"/>
        <v>0.39588600321765111</v>
      </c>
      <c r="K3447" s="8">
        <v>36726</v>
      </c>
      <c r="L3447" s="9">
        <v>6.1119759000000009</v>
      </c>
      <c r="M3447">
        <v>6.9212875519414673E-3</v>
      </c>
      <c r="N3447">
        <v>0.39588600321765111</v>
      </c>
      <c r="O3447">
        <f t="shared" si="271"/>
        <v>-2.1598131071777926</v>
      </c>
    </row>
    <row r="3448" spans="1:15" x14ac:dyDescent="0.25">
      <c r="A3448" s="4">
        <v>39705</v>
      </c>
      <c r="B3448" s="7">
        <v>6.1106897999999994</v>
      </c>
      <c r="C3448">
        <f t="shared" si="270"/>
        <v>3446</v>
      </c>
      <c r="D3448" s="9">
        <f t="shared" si="267"/>
        <v>6.9192790529420652E-3</v>
      </c>
      <c r="E3448">
        <f t="shared" si="268"/>
        <v>-2.1599391540461577</v>
      </c>
      <c r="F3448">
        <f t="shared" si="269"/>
        <v>0.39600091932888992</v>
      </c>
      <c r="K3448" s="8">
        <v>39705</v>
      </c>
      <c r="L3448" s="9">
        <v>6.1106897999999994</v>
      </c>
      <c r="M3448">
        <v>6.9192790529420652E-3</v>
      </c>
      <c r="N3448">
        <v>0.39600091932888992</v>
      </c>
      <c r="O3448">
        <f t="shared" si="271"/>
        <v>-2.1599391540461577</v>
      </c>
    </row>
    <row r="3449" spans="1:15" x14ac:dyDescent="0.25">
      <c r="A3449" s="4">
        <v>39464</v>
      </c>
      <c r="B3449" s="7">
        <v>6.1094037000000005</v>
      </c>
      <c r="C3449">
        <f t="shared" si="270"/>
        <v>3447</v>
      </c>
      <c r="D3449" s="9">
        <f t="shared" si="267"/>
        <v>6.9172717193032654E-3</v>
      </c>
      <c r="E3449">
        <f t="shared" si="268"/>
        <v>-2.1600651643420958</v>
      </c>
      <c r="F3449">
        <f t="shared" si="269"/>
        <v>0.39611583544012868</v>
      </c>
      <c r="K3449" s="8">
        <v>39464</v>
      </c>
      <c r="L3449" s="9">
        <v>6.1094037000000005</v>
      </c>
      <c r="M3449">
        <v>6.9172717193032654E-3</v>
      </c>
      <c r="N3449">
        <v>0.39611583544012868</v>
      </c>
      <c r="O3449">
        <f t="shared" si="271"/>
        <v>-2.1600651643420958</v>
      </c>
    </row>
    <row r="3450" spans="1:15" x14ac:dyDescent="0.25">
      <c r="A3450" s="4">
        <v>38609</v>
      </c>
      <c r="B3450" s="7">
        <v>6.1088631652173913</v>
      </c>
      <c r="C3450">
        <f t="shared" si="270"/>
        <v>3448</v>
      </c>
      <c r="D3450" s="9">
        <f t="shared" si="267"/>
        <v>6.9152655500111238E-3</v>
      </c>
      <c r="E3450">
        <f t="shared" si="268"/>
        <v>-2.1601911380868235</v>
      </c>
      <c r="F3450">
        <f t="shared" si="269"/>
        <v>0.3962307515513675</v>
      </c>
      <c r="K3450" s="8">
        <v>38609</v>
      </c>
      <c r="L3450" s="9">
        <v>6.1088631652173913</v>
      </c>
      <c r="M3450">
        <v>6.9152655500111238E-3</v>
      </c>
      <c r="N3450">
        <v>0.3962307515513675</v>
      </c>
      <c r="O3450">
        <f t="shared" si="271"/>
        <v>-2.1601911380868235</v>
      </c>
    </row>
    <row r="3451" spans="1:15" x14ac:dyDescent="0.25">
      <c r="A3451" s="4">
        <v>36099</v>
      </c>
      <c r="B3451" s="7">
        <v>6.1083319500000011</v>
      </c>
      <c r="C3451">
        <f t="shared" si="270"/>
        <v>3449</v>
      </c>
      <c r="D3451" s="9">
        <f t="shared" si="267"/>
        <v>6.9132605440528714E-3</v>
      </c>
      <c r="E3451">
        <f t="shared" si="268"/>
        <v>-2.1603170753015388</v>
      </c>
      <c r="F3451">
        <f t="shared" si="269"/>
        <v>0.39634566766260632</v>
      </c>
      <c r="K3451" s="8">
        <v>36099</v>
      </c>
      <c r="L3451" s="9">
        <v>6.1083319500000011</v>
      </c>
      <c r="M3451">
        <v>6.9132605440528714E-3</v>
      </c>
      <c r="N3451">
        <v>0.39634566766260632</v>
      </c>
      <c r="O3451">
        <f t="shared" si="271"/>
        <v>-2.1603170753015388</v>
      </c>
    </row>
    <row r="3452" spans="1:15" x14ac:dyDescent="0.25">
      <c r="A3452" s="4">
        <v>40792</v>
      </c>
      <c r="B3452" s="7">
        <v>6.1081176000000017</v>
      </c>
      <c r="C3452">
        <f t="shared" si="270"/>
        <v>3450</v>
      </c>
      <c r="D3452" s="9">
        <f t="shared" si="267"/>
        <v>6.9112567004169156E-3</v>
      </c>
      <c r="E3452">
        <f t="shared" si="268"/>
        <v>-2.1604429760074222</v>
      </c>
      <c r="F3452">
        <f t="shared" si="269"/>
        <v>0.39646058377384508</v>
      </c>
      <c r="K3452" s="8">
        <v>40792</v>
      </c>
      <c r="L3452" s="9">
        <v>6.1081176000000017</v>
      </c>
      <c r="M3452">
        <v>6.9112567004169156E-3</v>
      </c>
      <c r="N3452">
        <v>0.39646058377384508</v>
      </c>
      <c r="O3452">
        <f t="shared" si="271"/>
        <v>-2.1604429760074222</v>
      </c>
    </row>
    <row r="3453" spans="1:15" x14ac:dyDescent="0.25">
      <c r="A3453" s="4">
        <v>37636</v>
      </c>
      <c r="B3453" s="7">
        <v>6.1079032500000014</v>
      </c>
      <c r="C3453">
        <f t="shared" si="270"/>
        <v>3451</v>
      </c>
      <c r="D3453" s="9">
        <f t="shared" si="267"/>
        <v>6.9092540180928294E-3</v>
      </c>
      <c r="E3453">
        <f t="shared" si="268"/>
        <v>-2.1605688402256349</v>
      </c>
      <c r="F3453">
        <f t="shared" si="269"/>
        <v>0.39657549988508389</v>
      </c>
      <c r="K3453" s="8">
        <v>37636</v>
      </c>
      <c r="L3453" s="9">
        <v>6.1079032500000014</v>
      </c>
      <c r="M3453">
        <v>6.9092540180928294E-3</v>
      </c>
      <c r="N3453">
        <v>0.39657549988508389</v>
      </c>
      <c r="O3453">
        <f t="shared" si="271"/>
        <v>-2.1605688402256349</v>
      </c>
    </row>
    <row r="3454" spans="1:15" x14ac:dyDescent="0.25">
      <c r="A3454" s="4">
        <v>38210</v>
      </c>
      <c r="B3454" s="7">
        <v>6.1079032500000014</v>
      </c>
      <c r="C3454">
        <f t="shared" si="270"/>
        <v>3452</v>
      </c>
      <c r="D3454" s="9">
        <f t="shared" si="267"/>
        <v>6.9072524960713654E-3</v>
      </c>
      <c r="E3454">
        <f t="shared" si="268"/>
        <v>-2.16069466797732</v>
      </c>
      <c r="F3454">
        <f t="shared" si="269"/>
        <v>0.39669041599632271</v>
      </c>
      <c r="K3454" s="8">
        <v>38210</v>
      </c>
      <c r="L3454" s="9">
        <v>6.1079032500000014</v>
      </c>
      <c r="M3454">
        <v>6.9072524960713654E-3</v>
      </c>
      <c r="N3454">
        <v>0.39669041599632271</v>
      </c>
      <c r="O3454">
        <f t="shared" si="271"/>
        <v>-2.16069466797732</v>
      </c>
    </row>
    <row r="3455" spans="1:15" x14ac:dyDescent="0.25">
      <c r="A3455" s="4">
        <v>38122</v>
      </c>
      <c r="B3455" s="7">
        <v>6.1079032500000006</v>
      </c>
      <c r="C3455">
        <f t="shared" si="270"/>
        <v>3453</v>
      </c>
      <c r="D3455" s="9">
        <f t="shared" si="267"/>
        <v>6.9052521333444411E-3</v>
      </c>
      <c r="E3455">
        <f t="shared" si="268"/>
        <v>-2.1608204592836024</v>
      </c>
      <c r="F3455">
        <f t="shared" si="269"/>
        <v>0.39680533210756147</v>
      </c>
      <c r="K3455" s="8">
        <v>38122</v>
      </c>
      <c r="L3455" s="9">
        <v>6.1079032500000006</v>
      </c>
      <c r="M3455">
        <v>6.9052521333444411E-3</v>
      </c>
      <c r="N3455">
        <v>0.39680533210756147</v>
      </c>
      <c r="O3455">
        <f t="shared" si="271"/>
        <v>-2.1608204592836024</v>
      </c>
    </row>
    <row r="3456" spans="1:15" x14ac:dyDescent="0.25">
      <c r="A3456" s="4">
        <v>36111</v>
      </c>
      <c r="B3456" s="7">
        <v>6.104473650000001</v>
      </c>
      <c r="C3456">
        <f t="shared" si="270"/>
        <v>3454</v>
      </c>
      <c r="D3456" s="9">
        <f t="shared" si="267"/>
        <v>6.9032529289051415E-3</v>
      </c>
      <c r="E3456">
        <f t="shared" si="268"/>
        <v>-2.160946214165588</v>
      </c>
      <c r="F3456">
        <f t="shared" si="269"/>
        <v>0.39692024821880029</v>
      </c>
      <c r="K3456" s="8">
        <v>36111</v>
      </c>
      <c r="L3456" s="9">
        <v>6.104473650000001</v>
      </c>
      <c r="M3456">
        <v>6.9032529289051415E-3</v>
      </c>
      <c r="N3456">
        <v>0.39692024821880029</v>
      </c>
      <c r="O3456">
        <f t="shared" si="271"/>
        <v>-2.160946214165588</v>
      </c>
    </row>
    <row r="3457" spans="1:15" x14ac:dyDescent="0.25">
      <c r="A3457" s="4">
        <v>36472</v>
      </c>
      <c r="B3457" s="7">
        <v>6.1042592999999998</v>
      </c>
      <c r="C3457">
        <f t="shared" si="270"/>
        <v>3455</v>
      </c>
      <c r="D3457" s="9">
        <f t="shared" si="267"/>
        <v>6.9012548817477147E-3</v>
      </c>
      <c r="E3457">
        <f t="shared" si="268"/>
        <v>-2.1610719326443655</v>
      </c>
      <c r="F3457">
        <f t="shared" si="269"/>
        <v>0.39703516433003905</v>
      </c>
      <c r="K3457" s="8">
        <v>36472</v>
      </c>
      <c r="L3457" s="9">
        <v>6.1042592999999998</v>
      </c>
      <c r="M3457">
        <v>6.9012548817477147E-3</v>
      </c>
      <c r="N3457">
        <v>0.39703516433003905</v>
      </c>
      <c r="O3457">
        <f t="shared" si="271"/>
        <v>-2.1610719326443655</v>
      </c>
    </row>
    <row r="3458" spans="1:15" x14ac:dyDescent="0.25">
      <c r="A3458" s="4">
        <v>38762</v>
      </c>
      <c r="B3458" s="7">
        <v>6.1040644363636352</v>
      </c>
      <c r="C3458">
        <f t="shared" si="270"/>
        <v>3456</v>
      </c>
      <c r="D3458" s="9">
        <f t="shared" si="267"/>
        <v>6.8992579908675796E-3</v>
      </c>
      <c r="E3458">
        <f t="shared" si="268"/>
        <v>-2.1611976147410039</v>
      </c>
      <c r="F3458">
        <f t="shared" si="269"/>
        <v>0.39715008044127786</v>
      </c>
      <c r="K3458" s="8">
        <v>38762</v>
      </c>
      <c r="L3458" s="9">
        <v>6.1040644363636352</v>
      </c>
      <c r="M3458">
        <v>6.8992579908675796E-3</v>
      </c>
      <c r="N3458">
        <v>0.39715008044127786</v>
      </c>
      <c r="O3458">
        <f t="shared" si="271"/>
        <v>-2.1611976147410039</v>
      </c>
    </row>
    <row r="3459" spans="1:15" x14ac:dyDescent="0.25">
      <c r="A3459" s="4">
        <v>34964</v>
      </c>
      <c r="B3459" s="7">
        <v>6.1040449499999996</v>
      </c>
      <c r="C3459">
        <f t="shared" si="270"/>
        <v>3457</v>
      </c>
      <c r="D3459" s="9">
        <f t="shared" ref="D3459:D3522" si="272">(C$1+1)/C3459/365</f>
        <v>6.8972622552613116E-3</v>
      </c>
      <c r="E3459">
        <f t="shared" ref="E3459:E3522" si="273">LOG(D3459)</f>
        <v>-2.1613232604765549</v>
      </c>
      <c r="F3459">
        <f t="shared" ref="F3459:F3522" si="274">C3459/C$1</f>
        <v>0.39726499655251668</v>
      </c>
      <c r="K3459" s="8">
        <v>34964</v>
      </c>
      <c r="L3459" s="9">
        <v>6.1040449499999996</v>
      </c>
      <c r="M3459">
        <v>6.8972622552613116E-3</v>
      </c>
      <c r="N3459">
        <v>0.39726499655251668</v>
      </c>
      <c r="O3459">
        <f t="shared" si="271"/>
        <v>-2.1613232604765549</v>
      </c>
    </row>
    <row r="3460" spans="1:15" x14ac:dyDescent="0.25">
      <c r="A3460" s="4">
        <v>40473</v>
      </c>
      <c r="B3460" s="7">
        <v>6.1034950956521756</v>
      </c>
      <c r="C3460">
        <f t="shared" ref="C3460:C3523" si="275">C3459+1</f>
        <v>3458</v>
      </c>
      <c r="D3460" s="9">
        <f t="shared" si="272"/>
        <v>6.8952676739266507E-3</v>
      </c>
      <c r="E3460">
        <f t="shared" si="273"/>
        <v>-2.1614488698720518</v>
      </c>
      <c r="F3460">
        <f t="shared" si="274"/>
        <v>0.39737991266375544</v>
      </c>
      <c r="K3460" s="8">
        <v>40473</v>
      </c>
      <c r="L3460" s="9">
        <v>6.1034950956521756</v>
      </c>
      <c r="M3460">
        <v>6.8952676739266507E-3</v>
      </c>
      <c r="N3460">
        <v>0.39737991266375544</v>
      </c>
      <c r="O3460">
        <f t="shared" ref="O3460:O3523" si="276">LOG(M3460)</f>
        <v>-2.1614488698720518</v>
      </c>
    </row>
    <row r="3461" spans="1:15" x14ac:dyDescent="0.25">
      <c r="A3461" s="4">
        <v>40134</v>
      </c>
      <c r="B3461" s="7">
        <v>6.0997885714285722</v>
      </c>
      <c r="C3461">
        <f t="shared" si="275"/>
        <v>3459</v>
      </c>
      <c r="D3461" s="9">
        <f t="shared" si="272"/>
        <v>6.8932742458624914E-3</v>
      </c>
      <c r="E3461">
        <f t="shared" si="273"/>
        <v>-2.1615744429485098</v>
      </c>
      <c r="F3461">
        <f t="shared" si="274"/>
        <v>0.39749482877499426</v>
      </c>
      <c r="K3461" s="8">
        <v>40134</v>
      </c>
      <c r="L3461" s="9">
        <v>6.0997885714285722</v>
      </c>
      <c r="M3461">
        <v>6.8932742458624914E-3</v>
      </c>
      <c r="N3461">
        <v>0.39749482877499426</v>
      </c>
      <c r="O3461">
        <f t="shared" si="276"/>
        <v>-2.1615744429485098</v>
      </c>
    </row>
    <row r="3462" spans="1:15" x14ac:dyDescent="0.25">
      <c r="A3462" s="4">
        <v>40004</v>
      </c>
      <c r="B3462" s="7">
        <v>6.0995436000000014</v>
      </c>
      <c r="C3462">
        <f t="shared" si="275"/>
        <v>3460</v>
      </c>
      <c r="D3462" s="9">
        <f t="shared" si="272"/>
        <v>6.8912819700688889E-3</v>
      </c>
      <c r="E3462">
        <f t="shared" si="273"/>
        <v>-2.161699979726925</v>
      </c>
      <c r="F3462">
        <f t="shared" si="274"/>
        <v>0.39760974488623307</v>
      </c>
      <c r="K3462" s="8">
        <v>40004</v>
      </c>
      <c r="L3462" s="9">
        <v>6.0995436000000014</v>
      </c>
      <c r="M3462">
        <v>6.8912819700688889E-3</v>
      </c>
      <c r="N3462">
        <v>0.39760974488623307</v>
      </c>
      <c r="O3462">
        <f t="shared" si="276"/>
        <v>-2.161699979726925</v>
      </c>
    </row>
    <row r="3463" spans="1:15" x14ac:dyDescent="0.25">
      <c r="A3463" s="4">
        <v>36235</v>
      </c>
      <c r="B3463" s="7">
        <v>6.096114</v>
      </c>
      <c r="C3463">
        <f t="shared" si="275"/>
        <v>3461</v>
      </c>
      <c r="D3463" s="9">
        <f t="shared" si="272"/>
        <v>6.8892908455470544E-3</v>
      </c>
      <c r="E3463">
        <f t="shared" si="273"/>
        <v>-2.1618254802282757</v>
      </c>
      <c r="F3463">
        <f t="shared" si="274"/>
        <v>0.39772466099747183</v>
      </c>
      <c r="K3463" s="8">
        <v>36235</v>
      </c>
      <c r="L3463" s="9">
        <v>6.096114</v>
      </c>
      <c r="M3463">
        <v>6.8892908455470544E-3</v>
      </c>
      <c r="N3463">
        <v>0.39772466099747183</v>
      </c>
      <c r="O3463">
        <f t="shared" si="276"/>
        <v>-2.1618254802282757</v>
      </c>
    </row>
    <row r="3464" spans="1:15" x14ac:dyDescent="0.25">
      <c r="A3464" s="4">
        <v>38620</v>
      </c>
      <c r="B3464" s="7">
        <v>6.0954709500000002</v>
      </c>
      <c r="C3464">
        <f t="shared" si="275"/>
        <v>3462</v>
      </c>
      <c r="D3464" s="9">
        <f t="shared" si="272"/>
        <v>6.887300871299352E-3</v>
      </c>
      <c r="E3464">
        <f t="shared" si="273"/>
        <v>-2.1619509444735234</v>
      </c>
      <c r="F3464">
        <f t="shared" si="274"/>
        <v>0.39783957710871065</v>
      </c>
      <c r="K3464" s="8">
        <v>38620</v>
      </c>
      <c r="L3464" s="9">
        <v>6.0954709500000002</v>
      </c>
      <c r="M3464">
        <v>6.887300871299352E-3</v>
      </c>
      <c r="N3464">
        <v>0.39783957710871065</v>
      </c>
      <c r="O3464">
        <f t="shared" si="276"/>
        <v>-2.1619509444735234</v>
      </c>
    </row>
    <row r="3465" spans="1:15" x14ac:dyDescent="0.25">
      <c r="A3465" s="4">
        <v>40687</v>
      </c>
      <c r="B3465" s="7">
        <v>6.0954709500000002</v>
      </c>
      <c r="C3465">
        <f t="shared" si="275"/>
        <v>3463</v>
      </c>
      <c r="D3465" s="9">
        <f t="shared" si="272"/>
        <v>6.8853120463292965E-3</v>
      </c>
      <c r="E3465">
        <f t="shared" si="273"/>
        <v>-2.1620763724836092</v>
      </c>
      <c r="F3465">
        <f t="shared" si="274"/>
        <v>0.39795449321994941</v>
      </c>
      <c r="K3465" s="8">
        <v>40687</v>
      </c>
      <c r="L3465" s="9">
        <v>6.0954709500000002</v>
      </c>
      <c r="M3465">
        <v>6.8853120463292965E-3</v>
      </c>
      <c r="N3465">
        <v>0.39795449321994941</v>
      </c>
      <c r="O3465">
        <f t="shared" si="276"/>
        <v>-2.1620763724836092</v>
      </c>
    </row>
    <row r="3466" spans="1:15" x14ac:dyDescent="0.25">
      <c r="A3466" s="4">
        <v>33862</v>
      </c>
      <c r="B3466" s="7">
        <v>6.0918270000000012</v>
      </c>
      <c r="C3466">
        <f t="shared" si="275"/>
        <v>3464</v>
      </c>
      <c r="D3466" s="9">
        <f t="shared" si="272"/>
        <v>6.8833243696415575E-3</v>
      </c>
      <c r="E3466">
        <f t="shared" si="273"/>
        <v>-2.1622017642794571</v>
      </c>
      <c r="F3466">
        <f t="shared" si="274"/>
        <v>0.39806940933118823</v>
      </c>
      <c r="K3466" s="8">
        <v>33862</v>
      </c>
      <c r="L3466" s="9">
        <v>6.0918270000000012</v>
      </c>
      <c r="M3466">
        <v>6.8833243696415575E-3</v>
      </c>
      <c r="N3466">
        <v>0.39806940933118823</v>
      </c>
      <c r="O3466">
        <f t="shared" si="276"/>
        <v>-2.1622017642794571</v>
      </c>
    </row>
    <row r="3467" spans="1:15" x14ac:dyDescent="0.25">
      <c r="A3467" s="4">
        <v>41864</v>
      </c>
      <c r="B3467" s="7">
        <v>6.091612650000001</v>
      </c>
      <c r="C3467">
        <f t="shared" si="275"/>
        <v>3465</v>
      </c>
      <c r="D3467" s="9">
        <f t="shared" si="272"/>
        <v>6.8813378402419493E-3</v>
      </c>
      <c r="E3467">
        <f t="shared" si="273"/>
        <v>-2.1623271198819736</v>
      </c>
      <c r="F3467">
        <f t="shared" si="274"/>
        <v>0.39818432544242705</v>
      </c>
      <c r="K3467" s="8">
        <v>41864</v>
      </c>
      <c r="L3467" s="9">
        <v>6.091612650000001</v>
      </c>
      <c r="M3467">
        <v>6.8813378402419493E-3</v>
      </c>
      <c r="N3467">
        <v>0.39818432544242705</v>
      </c>
      <c r="O3467">
        <f t="shared" si="276"/>
        <v>-2.1623271198819736</v>
      </c>
    </row>
    <row r="3468" spans="1:15" x14ac:dyDescent="0.25">
      <c r="A3468" s="4">
        <v>42200</v>
      </c>
      <c r="B3468" s="7">
        <v>6.0913983000000007</v>
      </c>
      <c r="C3468">
        <f t="shared" si="275"/>
        <v>3466</v>
      </c>
      <c r="D3468" s="9">
        <f t="shared" si="272"/>
        <v>6.8793524571374364E-3</v>
      </c>
      <c r="E3468">
        <f t="shared" si="273"/>
        <v>-2.1624524393120463</v>
      </c>
      <c r="F3468">
        <f t="shared" si="274"/>
        <v>0.39829924155366581</v>
      </c>
      <c r="K3468" s="8">
        <v>42200</v>
      </c>
      <c r="L3468" s="9">
        <v>6.0913983000000007</v>
      </c>
      <c r="M3468">
        <v>6.8793524571374364E-3</v>
      </c>
      <c r="N3468">
        <v>0.39829924155366581</v>
      </c>
      <c r="O3468">
        <f t="shared" si="276"/>
        <v>-2.1624524393120463</v>
      </c>
    </row>
    <row r="3469" spans="1:15" x14ac:dyDescent="0.25">
      <c r="A3469" s="4">
        <v>36187</v>
      </c>
      <c r="B3469" s="7">
        <v>6.0879687000000011</v>
      </c>
      <c r="C3469">
        <f t="shared" si="275"/>
        <v>3467</v>
      </c>
      <c r="D3469" s="9">
        <f t="shared" si="272"/>
        <v>6.8773682193361283E-3</v>
      </c>
      <c r="E3469">
        <f t="shared" si="273"/>
        <v>-2.1625777225905449</v>
      </c>
      <c r="F3469">
        <f t="shared" si="274"/>
        <v>0.39841415766490462</v>
      </c>
      <c r="K3469" s="8">
        <v>36187</v>
      </c>
      <c r="L3469" s="9">
        <v>6.0879687000000011</v>
      </c>
      <c r="M3469">
        <v>6.8773682193361283E-3</v>
      </c>
      <c r="N3469">
        <v>0.39841415766490462</v>
      </c>
      <c r="O3469">
        <f t="shared" si="276"/>
        <v>-2.1625777225905449</v>
      </c>
    </row>
    <row r="3470" spans="1:15" x14ac:dyDescent="0.25">
      <c r="A3470" s="4">
        <v>35656</v>
      </c>
      <c r="B3470" s="7">
        <v>6.0877543500000009</v>
      </c>
      <c r="C3470">
        <f t="shared" si="275"/>
        <v>3468</v>
      </c>
      <c r="D3470" s="9">
        <f t="shared" si="272"/>
        <v>6.8753851258472774E-3</v>
      </c>
      <c r="E3470">
        <f t="shared" si="273"/>
        <v>-2.1627029697383207</v>
      </c>
      <c r="F3470">
        <f t="shared" si="274"/>
        <v>0.39852907377614344</v>
      </c>
      <c r="K3470" s="8">
        <v>35656</v>
      </c>
      <c r="L3470" s="9">
        <v>6.0877543500000009</v>
      </c>
      <c r="M3470">
        <v>6.8753851258472774E-3</v>
      </c>
      <c r="N3470">
        <v>0.39852907377614344</v>
      </c>
      <c r="O3470">
        <f t="shared" si="276"/>
        <v>-2.1627029697383207</v>
      </c>
    </row>
    <row r="3471" spans="1:15" x14ac:dyDescent="0.25">
      <c r="A3471" s="4">
        <v>34072</v>
      </c>
      <c r="B3471" s="7">
        <v>6.0875400000000015</v>
      </c>
      <c r="C3471">
        <f t="shared" si="275"/>
        <v>3469</v>
      </c>
      <c r="D3471" s="9">
        <f t="shared" si="272"/>
        <v>6.8734031756812787E-3</v>
      </c>
      <c r="E3471">
        <f t="shared" si="273"/>
        <v>-2.162828180776208</v>
      </c>
      <c r="F3471">
        <f t="shared" si="274"/>
        <v>0.3986439898873822</v>
      </c>
      <c r="K3471" s="8">
        <v>34072</v>
      </c>
      <c r="L3471" s="9">
        <v>6.0875400000000015</v>
      </c>
      <c r="M3471">
        <v>6.8734031756812787E-3</v>
      </c>
      <c r="N3471">
        <v>0.3986439898873822</v>
      </c>
      <c r="O3471">
        <f t="shared" si="276"/>
        <v>-2.162828180776208</v>
      </c>
    </row>
    <row r="3472" spans="1:15" x14ac:dyDescent="0.25">
      <c r="A3472" s="4">
        <v>36994</v>
      </c>
      <c r="B3472" s="7">
        <v>6.0875400000000006</v>
      </c>
      <c r="C3472">
        <f t="shared" si="275"/>
        <v>3470</v>
      </c>
      <c r="D3472" s="9">
        <f t="shared" si="272"/>
        <v>6.8714223678496712E-3</v>
      </c>
      <c r="E3472">
        <f t="shared" si="273"/>
        <v>-2.1629533557250218</v>
      </c>
      <c r="F3472">
        <f t="shared" si="274"/>
        <v>0.39875890599862102</v>
      </c>
      <c r="K3472" s="8">
        <v>36994</v>
      </c>
      <c r="L3472" s="9">
        <v>6.0875400000000006</v>
      </c>
      <c r="M3472">
        <v>6.8714223678496712E-3</v>
      </c>
      <c r="N3472">
        <v>0.39875890599862102</v>
      </c>
      <c r="O3472">
        <f t="shared" si="276"/>
        <v>-2.1629533557250218</v>
      </c>
    </row>
    <row r="3473" spans="1:15" x14ac:dyDescent="0.25">
      <c r="A3473" s="4">
        <v>35489</v>
      </c>
      <c r="B3473" s="7">
        <v>6.0873256500000004</v>
      </c>
      <c r="C3473">
        <f t="shared" si="275"/>
        <v>3471</v>
      </c>
      <c r="D3473" s="9">
        <f t="shared" si="272"/>
        <v>6.8694427013651265E-3</v>
      </c>
      <c r="E3473">
        <f t="shared" si="273"/>
        <v>-2.1630784946055601</v>
      </c>
      <c r="F3473">
        <f t="shared" si="274"/>
        <v>0.39887382210985978</v>
      </c>
      <c r="K3473" s="8">
        <v>35489</v>
      </c>
      <c r="L3473" s="9">
        <v>6.0873256500000004</v>
      </c>
      <c r="M3473">
        <v>6.8694427013651265E-3</v>
      </c>
      <c r="N3473">
        <v>0.39887382210985978</v>
      </c>
      <c r="O3473">
        <f t="shared" si="276"/>
        <v>-2.1630784946055601</v>
      </c>
    </row>
    <row r="3474" spans="1:15" x14ac:dyDescent="0.25">
      <c r="A3474" s="4">
        <v>38989</v>
      </c>
      <c r="B3474" s="7">
        <v>6.0871113000000019</v>
      </c>
      <c r="C3474">
        <f t="shared" si="275"/>
        <v>3472</v>
      </c>
      <c r="D3474" s="9">
        <f t="shared" si="272"/>
        <v>6.8674641752414613E-3</v>
      </c>
      <c r="E3474">
        <f t="shared" si="273"/>
        <v>-2.1632035974386024</v>
      </c>
      <c r="F3474">
        <f t="shared" si="274"/>
        <v>0.39898873822109859</v>
      </c>
      <c r="K3474" s="8">
        <v>38989</v>
      </c>
      <c r="L3474" s="9">
        <v>6.0871113000000019</v>
      </c>
      <c r="M3474">
        <v>6.8674641752414613E-3</v>
      </c>
      <c r="N3474">
        <v>0.39898873822109859</v>
      </c>
      <c r="O3474">
        <f t="shared" si="276"/>
        <v>-2.1632035974386024</v>
      </c>
    </row>
    <row r="3475" spans="1:15" x14ac:dyDescent="0.25">
      <c r="A3475" s="4">
        <v>41126</v>
      </c>
      <c r="B3475" s="7">
        <v>6.0871113000000019</v>
      </c>
      <c r="C3475">
        <f t="shared" si="275"/>
        <v>3473</v>
      </c>
      <c r="D3475" s="9">
        <f t="shared" si="272"/>
        <v>6.8654867884936242E-3</v>
      </c>
      <c r="E3475">
        <f t="shared" si="273"/>
        <v>-2.1633286642449105</v>
      </c>
      <c r="F3475">
        <f t="shared" si="274"/>
        <v>0.39910365433233741</v>
      </c>
      <c r="K3475" s="8">
        <v>41126</v>
      </c>
      <c r="L3475" s="9">
        <v>6.0871113000000019</v>
      </c>
      <c r="M3475">
        <v>6.8654867884936242E-3</v>
      </c>
      <c r="N3475">
        <v>0.39910365433233741</v>
      </c>
      <c r="O3475">
        <f t="shared" si="276"/>
        <v>-2.1633286642449105</v>
      </c>
    </row>
    <row r="3476" spans="1:15" x14ac:dyDescent="0.25">
      <c r="A3476" s="4">
        <v>40707</v>
      </c>
      <c r="B3476" s="7">
        <v>6.0867198782608689</v>
      </c>
      <c r="C3476">
        <f t="shared" si="275"/>
        <v>3474</v>
      </c>
      <c r="D3476" s="9">
        <f t="shared" si="272"/>
        <v>6.8635105401376965E-3</v>
      </c>
      <c r="E3476">
        <f t="shared" si="273"/>
        <v>-2.1634536950452281</v>
      </c>
      <c r="F3476">
        <f t="shared" si="274"/>
        <v>0.39921857044357617</v>
      </c>
      <c r="K3476" s="8">
        <v>40707</v>
      </c>
      <c r="L3476" s="9">
        <v>6.0867198782608689</v>
      </c>
      <c r="M3476">
        <v>6.8635105401376965E-3</v>
      </c>
      <c r="N3476">
        <v>0.39921857044357617</v>
      </c>
      <c r="O3476">
        <f t="shared" si="276"/>
        <v>-2.1634536950452281</v>
      </c>
    </row>
    <row r="3477" spans="1:15" x14ac:dyDescent="0.25">
      <c r="A3477" s="4">
        <v>41422</v>
      </c>
      <c r="B3477" s="7">
        <v>6.0834673500000012</v>
      </c>
      <c r="C3477">
        <f t="shared" si="275"/>
        <v>3475</v>
      </c>
      <c r="D3477" s="9">
        <f t="shared" si="272"/>
        <v>6.861535429190894E-3</v>
      </c>
      <c r="E3477">
        <f t="shared" si="273"/>
        <v>-2.1635786898602807</v>
      </c>
      <c r="F3477">
        <f t="shared" si="274"/>
        <v>0.39933348655481499</v>
      </c>
      <c r="K3477" s="8">
        <v>41422</v>
      </c>
      <c r="L3477" s="9">
        <v>6.0834673500000012</v>
      </c>
      <c r="M3477">
        <v>6.861535429190894E-3</v>
      </c>
      <c r="N3477">
        <v>0.39933348655481499</v>
      </c>
      <c r="O3477">
        <f t="shared" si="276"/>
        <v>-2.1635786898602807</v>
      </c>
    </row>
    <row r="3478" spans="1:15" x14ac:dyDescent="0.25">
      <c r="A3478" s="4">
        <v>36979</v>
      </c>
      <c r="B3478" s="7">
        <v>6.0832530000000009</v>
      </c>
      <c r="C3478">
        <f t="shared" si="275"/>
        <v>3476</v>
      </c>
      <c r="D3478" s="9">
        <f t="shared" si="272"/>
        <v>6.8595614546715644E-3</v>
      </c>
      <c r="E3478">
        <f t="shared" si="273"/>
        <v>-2.163703648710777</v>
      </c>
      <c r="F3478">
        <f t="shared" si="274"/>
        <v>0.3994484026660538</v>
      </c>
      <c r="K3478" s="8">
        <v>36979</v>
      </c>
      <c r="L3478" s="9">
        <v>6.0832530000000009</v>
      </c>
      <c r="M3478">
        <v>6.8595614546715644E-3</v>
      </c>
      <c r="N3478">
        <v>0.3994484026660538</v>
      </c>
      <c r="O3478">
        <f t="shared" si="276"/>
        <v>-2.163703648710777</v>
      </c>
    </row>
    <row r="3479" spans="1:15" x14ac:dyDescent="0.25">
      <c r="A3479" s="4">
        <v>39893</v>
      </c>
      <c r="B3479" s="7">
        <v>6.0830386500000024</v>
      </c>
      <c r="C3479">
        <f t="shared" si="275"/>
        <v>3477</v>
      </c>
      <c r="D3479" s="9">
        <f t="shared" si="272"/>
        <v>6.8575886155991814E-3</v>
      </c>
      <c r="E3479">
        <f t="shared" si="273"/>
        <v>-2.1638285716174068</v>
      </c>
      <c r="F3479">
        <f t="shared" si="274"/>
        <v>0.39956331877729256</v>
      </c>
      <c r="K3479" s="8">
        <v>39893</v>
      </c>
      <c r="L3479" s="9">
        <v>6.0830386500000024</v>
      </c>
      <c r="M3479">
        <v>6.8575886155991814E-3</v>
      </c>
      <c r="N3479">
        <v>0.39956331877729256</v>
      </c>
      <c r="O3479">
        <f t="shared" si="276"/>
        <v>-2.1638285716174068</v>
      </c>
    </row>
    <row r="3480" spans="1:15" x14ac:dyDescent="0.25">
      <c r="A3480" s="4">
        <v>42067</v>
      </c>
      <c r="B3480" s="7">
        <v>6.0828243000000022</v>
      </c>
      <c r="C3480">
        <f t="shared" si="275"/>
        <v>3478</v>
      </c>
      <c r="D3480" s="9">
        <f t="shared" si="272"/>
        <v>6.8556169109943521E-3</v>
      </c>
      <c r="E3480">
        <f t="shared" si="273"/>
        <v>-2.163953458600842</v>
      </c>
      <c r="F3480">
        <f t="shared" si="274"/>
        <v>0.39967823488853138</v>
      </c>
      <c r="K3480" s="8">
        <v>42067</v>
      </c>
      <c r="L3480" s="9">
        <v>6.0828243000000022</v>
      </c>
      <c r="M3480">
        <v>6.8556169109943521E-3</v>
      </c>
      <c r="N3480">
        <v>0.39967823488853138</v>
      </c>
      <c r="O3480">
        <f t="shared" si="276"/>
        <v>-2.163953458600842</v>
      </c>
    </row>
    <row r="3481" spans="1:15" x14ac:dyDescent="0.25">
      <c r="A3481" s="4">
        <v>40820</v>
      </c>
      <c r="B3481" s="7">
        <v>6.0828242999999995</v>
      </c>
      <c r="C3481">
        <f t="shared" si="275"/>
        <v>3479</v>
      </c>
      <c r="D3481" s="9">
        <f t="shared" si="272"/>
        <v>6.8536463398788036E-3</v>
      </c>
      <c r="E3481">
        <f t="shared" si="273"/>
        <v>-2.1640783096817371</v>
      </c>
      <c r="F3481">
        <f t="shared" si="274"/>
        <v>0.39979315099977014</v>
      </c>
      <c r="K3481" s="8">
        <v>40820</v>
      </c>
      <c r="L3481" s="9">
        <v>6.0828242999999995</v>
      </c>
      <c r="M3481">
        <v>6.8536463398788036E-3</v>
      </c>
      <c r="N3481">
        <v>0.39979315099977014</v>
      </c>
      <c r="O3481">
        <f t="shared" si="276"/>
        <v>-2.1640783096817371</v>
      </c>
    </row>
    <row r="3482" spans="1:15" x14ac:dyDescent="0.25">
      <c r="A3482" s="4">
        <v>39968</v>
      </c>
      <c r="B3482" s="7">
        <v>6.0824701565217403</v>
      </c>
      <c r="C3482">
        <f t="shared" si="275"/>
        <v>3480</v>
      </c>
      <c r="D3482" s="9">
        <f t="shared" si="272"/>
        <v>6.8516769012753904E-3</v>
      </c>
      <c r="E3482">
        <f t="shared" si="273"/>
        <v>-2.164203124880729</v>
      </c>
      <c r="F3482">
        <f t="shared" si="274"/>
        <v>0.39990806711100896</v>
      </c>
      <c r="K3482" s="8">
        <v>39968</v>
      </c>
      <c r="L3482" s="9">
        <v>6.0824701565217403</v>
      </c>
      <c r="M3482">
        <v>6.8516769012753904E-3</v>
      </c>
      <c r="N3482">
        <v>0.39990806711100896</v>
      </c>
      <c r="O3482">
        <f t="shared" si="276"/>
        <v>-2.164203124880729</v>
      </c>
    </row>
    <row r="3483" spans="1:15" x14ac:dyDescent="0.25">
      <c r="A3483" s="4">
        <v>35825</v>
      </c>
      <c r="B3483" s="7">
        <v>6.0796090500000002</v>
      </c>
      <c r="C3483">
        <f t="shared" si="275"/>
        <v>3481</v>
      </c>
      <c r="D3483" s="9">
        <f t="shared" si="272"/>
        <v>6.8497085942080885E-3</v>
      </c>
      <c r="E3483">
        <f t="shared" si="273"/>
        <v>-2.1643279042184367</v>
      </c>
      <c r="F3483">
        <f t="shared" si="274"/>
        <v>0.40002298322224777</v>
      </c>
      <c r="K3483" s="8">
        <v>35825</v>
      </c>
      <c r="L3483" s="9">
        <v>6.0796090500000002</v>
      </c>
      <c r="M3483">
        <v>6.8497085942080885E-3</v>
      </c>
      <c r="N3483">
        <v>0.40002298322224777</v>
      </c>
      <c r="O3483">
        <f t="shared" si="276"/>
        <v>-2.1643279042184367</v>
      </c>
    </row>
    <row r="3484" spans="1:15" x14ac:dyDescent="0.25">
      <c r="A3484" s="4">
        <v>39610</v>
      </c>
      <c r="B3484" s="7">
        <v>6.0793947000000017</v>
      </c>
      <c r="C3484">
        <f t="shared" si="275"/>
        <v>3482</v>
      </c>
      <c r="D3484" s="9">
        <f t="shared" si="272"/>
        <v>6.8477414177019981E-3</v>
      </c>
      <c r="E3484">
        <f t="shared" si="273"/>
        <v>-2.1644526477154606</v>
      </c>
      <c r="F3484">
        <f t="shared" si="274"/>
        <v>0.40013789933348654</v>
      </c>
      <c r="K3484" s="8">
        <v>39610</v>
      </c>
      <c r="L3484" s="9">
        <v>6.0793947000000017</v>
      </c>
      <c r="M3484">
        <v>6.8477414177019981E-3</v>
      </c>
      <c r="N3484">
        <v>0.40013789933348654</v>
      </c>
      <c r="O3484">
        <f t="shared" si="276"/>
        <v>-2.1644526477154606</v>
      </c>
    </row>
    <row r="3485" spans="1:15" x14ac:dyDescent="0.25">
      <c r="A3485" s="4">
        <v>37707</v>
      </c>
      <c r="B3485" s="7">
        <v>6.0793947000000008</v>
      </c>
      <c r="C3485">
        <f t="shared" si="275"/>
        <v>3483</v>
      </c>
      <c r="D3485" s="9">
        <f t="shared" si="272"/>
        <v>6.8457753707833347E-3</v>
      </c>
      <c r="E3485">
        <f t="shared" si="273"/>
        <v>-2.1645773553923844</v>
      </c>
      <c r="F3485">
        <f t="shared" si="274"/>
        <v>0.40025281544472535</v>
      </c>
      <c r="K3485" s="8">
        <v>37707</v>
      </c>
      <c r="L3485" s="9">
        <v>6.0793947000000008</v>
      </c>
      <c r="M3485">
        <v>6.8457753707833347E-3</v>
      </c>
      <c r="N3485">
        <v>0.40025281544472535</v>
      </c>
      <c r="O3485">
        <f t="shared" si="276"/>
        <v>-2.1645773553923844</v>
      </c>
    </row>
    <row r="3486" spans="1:15" x14ac:dyDescent="0.25">
      <c r="A3486" s="4">
        <v>38240</v>
      </c>
      <c r="B3486" s="7">
        <v>6.0791803500000015</v>
      </c>
      <c r="C3486">
        <f t="shared" si="275"/>
        <v>3484</v>
      </c>
      <c r="D3486" s="9">
        <f t="shared" si="272"/>
        <v>6.8438104524794364E-3</v>
      </c>
      <c r="E3486">
        <f t="shared" si="273"/>
        <v>-2.1647020272697737</v>
      </c>
      <c r="F3486">
        <f t="shared" si="274"/>
        <v>0.40036773155596417</v>
      </c>
      <c r="K3486" s="8">
        <v>38240</v>
      </c>
      <c r="L3486" s="9">
        <v>6.0791803500000015</v>
      </c>
      <c r="M3486">
        <v>6.8438104524794364E-3</v>
      </c>
      <c r="N3486">
        <v>0.40036773155596417</v>
      </c>
      <c r="O3486">
        <f t="shared" si="276"/>
        <v>-2.1647020272697737</v>
      </c>
    </row>
    <row r="3487" spans="1:15" x14ac:dyDescent="0.25">
      <c r="A3487" s="4">
        <v>39929</v>
      </c>
      <c r="B3487" s="7">
        <v>6.0791803499999988</v>
      </c>
      <c r="C3487">
        <f t="shared" si="275"/>
        <v>3485</v>
      </c>
      <c r="D3487" s="9">
        <f t="shared" si="272"/>
        <v>6.841846661818753E-3</v>
      </c>
      <c r="E3487">
        <f t="shared" si="273"/>
        <v>-2.1648266633681765</v>
      </c>
      <c r="F3487">
        <f t="shared" si="274"/>
        <v>0.40048264766720293</v>
      </c>
      <c r="K3487" s="8">
        <v>39929</v>
      </c>
      <c r="L3487" s="9">
        <v>6.0791803499999988</v>
      </c>
      <c r="M3487">
        <v>6.841846661818753E-3</v>
      </c>
      <c r="N3487">
        <v>0.40048264766720293</v>
      </c>
      <c r="O3487">
        <f t="shared" si="276"/>
        <v>-2.1648266633681765</v>
      </c>
    </row>
    <row r="3488" spans="1:15" x14ac:dyDescent="0.25">
      <c r="A3488" s="4">
        <v>33825</v>
      </c>
      <c r="B3488" s="7">
        <v>6.0789660000000012</v>
      </c>
      <c r="C3488">
        <f t="shared" si="275"/>
        <v>3486</v>
      </c>
      <c r="D3488" s="9">
        <f t="shared" si="272"/>
        <v>6.8398839978308533E-3</v>
      </c>
      <c r="E3488">
        <f t="shared" si="273"/>
        <v>-2.1649512637081227</v>
      </c>
      <c r="F3488">
        <f t="shared" si="274"/>
        <v>0.40059756377844175</v>
      </c>
      <c r="K3488" s="8">
        <v>33825</v>
      </c>
      <c r="L3488" s="9">
        <v>6.0789660000000012</v>
      </c>
      <c r="M3488">
        <v>6.8398839978308533E-3</v>
      </c>
      <c r="N3488">
        <v>0.40059756377844175</v>
      </c>
      <c r="O3488">
        <f t="shared" si="276"/>
        <v>-2.1649512637081227</v>
      </c>
    </row>
    <row r="3489" spans="1:15" x14ac:dyDescent="0.25">
      <c r="A3489" s="4">
        <v>36791</v>
      </c>
      <c r="B3489" s="7">
        <v>6.0789660000000012</v>
      </c>
      <c r="C3489">
        <f t="shared" si="275"/>
        <v>3487</v>
      </c>
      <c r="D3489" s="9">
        <f t="shared" si="272"/>
        <v>6.8379224595464172E-3</v>
      </c>
      <c r="E3489">
        <f t="shared" si="273"/>
        <v>-2.1650758283101248</v>
      </c>
      <c r="F3489">
        <f t="shared" si="274"/>
        <v>0.40071247988968051</v>
      </c>
      <c r="K3489" s="8">
        <v>36791</v>
      </c>
      <c r="L3489" s="9">
        <v>6.0789660000000012</v>
      </c>
      <c r="M3489">
        <v>6.8379224595464172E-3</v>
      </c>
      <c r="N3489">
        <v>0.40071247988968051</v>
      </c>
      <c r="O3489">
        <f t="shared" si="276"/>
        <v>-2.1650758283101248</v>
      </c>
    </row>
    <row r="3490" spans="1:15" x14ac:dyDescent="0.25">
      <c r="A3490" s="4">
        <v>39199</v>
      </c>
      <c r="B3490" s="7">
        <v>6.0789660000000012</v>
      </c>
      <c r="C3490">
        <f t="shared" si="275"/>
        <v>3488</v>
      </c>
      <c r="D3490" s="9">
        <f t="shared" si="272"/>
        <v>6.8359620459972348E-3</v>
      </c>
      <c r="E3490">
        <f t="shared" si="273"/>
        <v>-2.1652003571946778</v>
      </c>
      <c r="F3490">
        <f t="shared" si="274"/>
        <v>0.40082739600091932</v>
      </c>
      <c r="K3490" s="8">
        <v>39199</v>
      </c>
      <c r="L3490" s="9">
        <v>6.0789660000000012</v>
      </c>
      <c r="M3490">
        <v>6.8359620459972348E-3</v>
      </c>
      <c r="N3490">
        <v>0.40082739600091932</v>
      </c>
      <c r="O3490">
        <f t="shared" si="276"/>
        <v>-2.1652003571946778</v>
      </c>
    </row>
    <row r="3491" spans="1:15" x14ac:dyDescent="0.25">
      <c r="A3491" s="4">
        <v>38115</v>
      </c>
      <c r="B3491" s="7">
        <v>6.0787516499999992</v>
      </c>
      <c r="C3491">
        <f t="shared" si="275"/>
        <v>3489</v>
      </c>
      <c r="D3491" s="9">
        <f t="shared" si="272"/>
        <v>6.8340027562162091E-3</v>
      </c>
      <c r="E3491">
        <f t="shared" si="273"/>
        <v>-2.1653248503822589</v>
      </c>
      <c r="F3491">
        <f t="shared" si="274"/>
        <v>0.40094231211215814</v>
      </c>
      <c r="K3491" s="8">
        <v>38115</v>
      </c>
      <c r="L3491" s="9">
        <v>6.0787516499999992</v>
      </c>
      <c r="M3491">
        <v>6.8340027562162091E-3</v>
      </c>
      <c r="N3491">
        <v>0.40094231211215814</v>
      </c>
      <c r="O3491">
        <f t="shared" si="276"/>
        <v>-2.1653248503822589</v>
      </c>
    </row>
    <row r="3492" spans="1:15" x14ac:dyDescent="0.25">
      <c r="A3492" s="4">
        <v>38298</v>
      </c>
      <c r="B3492" s="7">
        <v>6.0748933500000009</v>
      </c>
      <c r="C3492">
        <f t="shared" si="275"/>
        <v>3490</v>
      </c>
      <c r="D3492" s="9">
        <f t="shared" si="272"/>
        <v>6.8320445892373514E-3</v>
      </c>
      <c r="E3492">
        <f t="shared" si="273"/>
        <v>-2.1654493078933279</v>
      </c>
      <c r="F3492">
        <f t="shared" si="274"/>
        <v>0.4010572282233969</v>
      </c>
      <c r="K3492" s="8">
        <v>38298</v>
      </c>
      <c r="L3492" s="9">
        <v>6.0748933500000009</v>
      </c>
      <c r="M3492">
        <v>6.8320445892373514E-3</v>
      </c>
      <c r="N3492">
        <v>0.4010572282233969</v>
      </c>
      <c r="O3492">
        <f t="shared" si="276"/>
        <v>-2.1654493078933279</v>
      </c>
    </row>
    <row r="3493" spans="1:15" x14ac:dyDescent="0.25">
      <c r="A3493" s="4">
        <v>38386</v>
      </c>
      <c r="B3493" s="7">
        <v>6.0746790000000015</v>
      </c>
      <c r="C3493">
        <f t="shared" si="275"/>
        <v>3491</v>
      </c>
      <c r="D3493" s="9">
        <f t="shared" si="272"/>
        <v>6.8300875440957766E-3</v>
      </c>
      <c r="E3493">
        <f t="shared" si="273"/>
        <v>-2.1655737297483268</v>
      </c>
      <c r="F3493">
        <f t="shared" si="274"/>
        <v>0.40117214433463572</v>
      </c>
      <c r="K3493" s="8">
        <v>38386</v>
      </c>
      <c r="L3493" s="9">
        <v>6.0746790000000015</v>
      </c>
      <c r="M3493">
        <v>6.8300875440957766E-3</v>
      </c>
      <c r="N3493">
        <v>0.40117214433463572</v>
      </c>
      <c r="O3493">
        <f t="shared" si="276"/>
        <v>-2.1655737297483268</v>
      </c>
    </row>
    <row r="3494" spans="1:15" x14ac:dyDescent="0.25">
      <c r="A3494" s="4">
        <v>40914</v>
      </c>
      <c r="B3494" s="7">
        <v>6.0710350500000008</v>
      </c>
      <c r="C3494">
        <f t="shared" si="275"/>
        <v>3492</v>
      </c>
      <c r="D3494" s="9">
        <f t="shared" si="272"/>
        <v>6.8281316198277077E-3</v>
      </c>
      <c r="E3494">
        <f t="shared" si="273"/>
        <v>-2.1656981159676802</v>
      </c>
      <c r="F3494">
        <f t="shared" si="274"/>
        <v>0.40128706044587453</v>
      </c>
      <c r="K3494" s="8">
        <v>40914</v>
      </c>
      <c r="L3494" s="9">
        <v>6.0710350500000008</v>
      </c>
      <c r="M3494">
        <v>6.8281316198277077E-3</v>
      </c>
      <c r="N3494">
        <v>0.40128706044587453</v>
      </c>
      <c r="O3494">
        <f t="shared" si="276"/>
        <v>-2.1656981159676802</v>
      </c>
    </row>
    <row r="3495" spans="1:15" x14ac:dyDescent="0.25">
      <c r="A3495" s="4">
        <v>35234</v>
      </c>
      <c r="B3495" s="7">
        <v>6.0708207000000023</v>
      </c>
      <c r="C3495">
        <f t="shared" si="275"/>
        <v>3493</v>
      </c>
      <c r="D3495" s="9">
        <f t="shared" si="272"/>
        <v>6.8261768154704713E-3</v>
      </c>
      <c r="E3495">
        <f t="shared" si="273"/>
        <v>-2.1658224665717949</v>
      </c>
      <c r="F3495">
        <f t="shared" si="274"/>
        <v>0.40140197655711329</v>
      </c>
      <c r="K3495" s="8">
        <v>35234</v>
      </c>
      <c r="L3495" s="9">
        <v>6.0708207000000023</v>
      </c>
      <c r="M3495">
        <v>6.8261768154704713E-3</v>
      </c>
      <c r="N3495">
        <v>0.40140197655711329</v>
      </c>
      <c r="O3495">
        <f t="shared" si="276"/>
        <v>-2.1658224665717949</v>
      </c>
    </row>
    <row r="3496" spans="1:15" x14ac:dyDescent="0.25">
      <c r="A3496" s="4">
        <v>35742</v>
      </c>
      <c r="B3496" s="7">
        <v>6.0708207000000023</v>
      </c>
      <c r="C3496">
        <f t="shared" si="275"/>
        <v>3494</v>
      </c>
      <c r="D3496" s="9">
        <f t="shared" si="272"/>
        <v>6.8242231300624945E-3</v>
      </c>
      <c r="E3496">
        <f t="shared" si="273"/>
        <v>-2.1659467815810602</v>
      </c>
      <c r="F3496">
        <f t="shared" si="274"/>
        <v>0.40151689266835211</v>
      </c>
      <c r="K3496" s="8">
        <v>35742</v>
      </c>
      <c r="L3496" s="9">
        <v>6.0708207000000023</v>
      </c>
      <c r="M3496">
        <v>6.8242231300624945E-3</v>
      </c>
      <c r="N3496">
        <v>0.40151689266835211</v>
      </c>
      <c r="O3496">
        <f t="shared" si="276"/>
        <v>-2.1659467815810602</v>
      </c>
    </row>
    <row r="3497" spans="1:15" x14ac:dyDescent="0.25">
      <c r="A3497" s="4">
        <v>38878</v>
      </c>
      <c r="B3497" s="7">
        <v>6.070606350000002</v>
      </c>
      <c r="C3497">
        <f t="shared" si="275"/>
        <v>3495</v>
      </c>
      <c r="D3497" s="9">
        <f t="shared" si="272"/>
        <v>6.822270562643307E-3</v>
      </c>
      <c r="E3497">
        <f t="shared" si="273"/>
        <v>-2.1660710610158485</v>
      </c>
      <c r="F3497">
        <f t="shared" si="274"/>
        <v>0.40163180877959087</v>
      </c>
      <c r="K3497" s="8">
        <v>38878</v>
      </c>
      <c r="L3497" s="9">
        <v>6.070606350000002</v>
      </c>
      <c r="M3497">
        <v>6.822270562643307E-3</v>
      </c>
      <c r="N3497">
        <v>0.40163180877959087</v>
      </c>
      <c r="O3497">
        <f t="shared" si="276"/>
        <v>-2.1660710610158485</v>
      </c>
    </row>
    <row r="3498" spans="1:15" x14ac:dyDescent="0.25">
      <c r="A3498" s="4">
        <v>34717</v>
      </c>
      <c r="B3498" s="7">
        <v>6.0706063500000012</v>
      </c>
      <c r="C3498">
        <f t="shared" si="275"/>
        <v>3496</v>
      </c>
      <c r="D3498" s="9">
        <f t="shared" si="272"/>
        <v>6.8203191122535338E-3</v>
      </c>
      <c r="E3498">
        <f t="shared" si="273"/>
        <v>-2.1661953048965135</v>
      </c>
      <c r="F3498">
        <f t="shared" si="274"/>
        <v>0.40174672489082969</v>
      </c>
      <c r="K3498" s="8">
        <v>34717</v>
      </c>
      <c r="L3498" s="9">
        <v>6.0706063500000012</v>
      </c>
      <c r="M3498">
        <v>6.8203191122535338E-3</v>
      </c>
      <c r="N3498">
        <v>0.40174672489082969</v>
      </c>
      <c r="O3498">
        <f t="shared" si="276"/>
        <v>-2.1661953048965135</v>
      </c>
    </row>
    <row r="3499" spans="1:15" x14ac:dyDescent="0.25">
      <c r="A3499" s="4">
        <v>35600</v>
      </c>
      <c r="B3499" s="7">
        <v>6.0706063500000012</v>
      </c>
      <c r="C3499">
        <f t="shared" si="275"/>
        <v>3497</v>
      </c>
      <c r="D3499" s="9">
        <f t="shared" si="272"/>
        <v>6.8183687779349031E-3</v>
      </c>
      <c r="E3499">
        <f t="shared" si="273"/>
        <v>-2.1663195132433928</v>
      </c>
      <c r="F3499">
        <f t="shared" si="274"/>
        <v>0.4018616410020685</v>
      </c>
      <c r="K3499" s="8">
        <v>35600</v>
      </c>
      <c r="L3499" s="9">
        <v>6.0706063500000012</v>
      </c>
      <c r="M3499">
        <v>6.8183687779349031E-3</v>
      </c>
      <c r="N3499">
        <v>0.4018616410020685</v>
      </c>
      <c r="O3499">
        <f t="shared" si="276"/>
        <v>-2.1663195132433928</v>
      </c>
    </row>
    <row r="3500" spans="1:15" x14ac:dyDescent="0.25">
      <c r="A3500" s="4">
        <v>40584</v>
      </c>
      <c r="B3500" s="7">
        <v>6.0692736521739139</v>
      </c>
      <c r="C3500">
        <f t="shared" si="275"/>
        <v>3498</v>
      </c>
      <c r="D3500" s="9">
        <f t="shared" si="272"/>
        <v>6.8164195587302329E-3</v>
      </c>
      <c r="E3500">
        <f t="shared" si="273"/>
        <v>-2.1664436860768057</v>
      </c>
      <c r="F3500">
        <f t="shared" si="274"/>
        <v>0.40197655711330726</v>
      </c>
      <c r="K3500" s="8">
        <v>40584</v>
      </c>
      <c r="L3500" s="9">
        <v>6.0692736521739139</v>
      </c>
      <c r="M3500">
        <v>6.8164195587302329E-3</v>
      </c>
      <c r="N3500">
        <v>0.40197655711330726</v>
      </c>
      <c r="O3500">
        <f t="shared" si="276"/>
        <v>-2.1664436860768057</v>
      </c>
    </row>
    <row r="3501" spans="1:15" x14ac:dyDescent="0.25">
      <c r="A3501" s="4">
        <v>42352</v>
      </c>
      <c r="B3501" s="7">
        <v>6.0669624000000004</v>
      </c>
      <c r="C3501">
        <f t="shared" si="275"/>
        <v>3499</v>
      </c>
      <c r="D3501" s="9">
        <f t="shared" si="272"/>
        <v>6.8144714536834397E-3</v>
      </c>
      <c r="E3501">
        <f t="shared" si="273"/>
        <v>-2.1665678234170547</v>
      </c>
      <c r="F3501">
        <f t="shared" si="274"/>
        <v>0.40209147322454608</v>
      </c>
      <c r="K3501" s="8">
        <v>42352</v>
      </c>
      <c r="L3501" s="9">
        <v>6.0669624000000004</v>
      </c>
      <c r="M3501">
        <v>6.8144714536834397E-3</v>
      </c>
      <c r="N3501">
        <v>0.40209147322454608</v>
      </c>
      <c r="O3501">
        <f t="shared" si="276"/>
        <v>-2.1665678234170547</v>
      </c>
    </row>
    <row r="3502" spans="1:15" x14ac:dyDescent="0.25">
      <c r="A3502" s="4">
        <v>41725</v>
      </c>
      <c r="B3502" s="7">
        <v>6.0626754000000016</v>
      </c>
      <c r="C3502">
        <f t="shared" si="275"/>
        <v>3500</v>
      </c>
      <c r="D3502" s="9">
        <f t="shared" si="272"/>
        <v>6.8125244618395305E-3</v>
      </c>
      <c r="E3502">
        <f t="shared" si="273"/>
        <v>-2.1666919252844239</v>
      </c>
      <c r="F3502">
        <f t="shared" si="274"/>
        <v>0.4022063893357849</v>
      </c>
      <c r="K3502" s="8">
        <v>41725</v>
      </c>
      <c r="L3502" s="9">
        <v>6.0626754000000016</v>
      </c>
      <c r="M3502">
        <v>6.8125244618395305E-3</v>
      </c>
      <c r="N3502">
        <v>0.4022063893357849</v>
      </c>
      <c r="O3502">
        <f t="shared" si="276"/>
        <v>-2.1666919252844239</v>
      </c>
    </row>
    <row r="3503" spans="1:15" x14ac:dyDescent="0.25">
      <c r="A3503" s="4">
        <v>37978</v>
      </c>
      <c r="B3503" s="7">
        <v>6.0624610500000014</v>
      </c>
      <c r="C3503">
        <f t="shared" si="275"/>
        <v>3501</v>
      </c>
      <c r="D3503" s="9">
        <f t="shared" si="272"/>
        <v>6.8105785822446026E-3</v>
      </c>
      <c r="E3503">
        <f t="shared" si="273"/>
        <v>-2.1668159916991807</v>
      </c>
      <c r="F3503">
        <f t="shared" si="274"/>
        <v>0.40232130544702366</v>
      </c>
      <c r="K3503" s="8">
        <v>37978</v>
      </c>
      <c r="L3503" s="9">
        <v>6.0624610500000014</v>
      </c>
      <c r="M3503">
        <v>6.8105785822446026E-3</v>
      </c>
      <c r="N3503">
        <v>0.40232130544702366</v>
      </c>
      <c r="O3503">
        <f t="shared" si="276"/>
        <v>-2.1668159916991807</v>
      </c>
    </row>
    <row r="3504" spans="1:15" x14ac:dyDescent="0.25">
      <c r="A3504" s="4">
        <v>36638</v>
      </c>
      <c r="B3504" s="7">
        <v>6.0622467000000011</v>
      </c>
      <c r="C3504">
        <f t="shared" si="275"/>
        <v>3502</v>
      </c>
      <c r="D3504" s="9">
        <f t="shared" si="272"/>
        <v>6.8086338139458471E-3</v>
      </c>
      <c r="E3504">
        <f t="shared" si="273"/>
        <v>-2.1669400226815756</v>
      </c>
      <c r="F3504">
        <f t="shared" si="274"/>
        <v>0.40243622155826247</v>
      </c>
      <c r="K3504" s="8">
        <v>36638</v>
      </c>
      <c r="L3504" s="9">
        <v>6.0622467000000011</v>
      </c>
      <c r="M3504">
        <v>6.8086338139458471E-3</v>
      </c>
      <c r="N3504">
        <v>0.40243622155826247</v>
      </c>
      <c r="O3504">
        <f t="shared" si="276"/>
        <v>-2.1669400226815756</v>
      </c>
    </row>
    <row r="3505" spans="1:15" x14ac:dyDescent="0.25">
      <c r="A3505" s="4">
        <v>37598</v>
      </c>
      <c r="B3505" s="7">
        <v>6.06203235</v>
      </c>
      <c r="C3505">
        <f t="shared" si="275"/>
        <v>3503</v>
      </c>
      <c r="D3505" s="9">
        <f t="shared" si="272"/>
        <v>6.8066901559915381E-3</v>
      </c>
      <c r="E3505">
        <f t="shared" si="273"/>
        <v>-2.1670640182518404</v>
      </c>
      <c r="F3505">
        <f t="shared" si="274"/>
        <v>0.40255113766950129</v>
      </c>
      <c r="K3505" s="8">
        <v>37598</v>
      </c>
      <c r="L3505" s="9">
        <v>6.06203235</v>
      </c>
      <c r="M3505">
        <v>6.8066901559915381E-3</v>
      </c>
      <c r="N3505">
        <v>0.40255113766950129</v>
      </c>
      <c r="O3505">
        <f t="shared" si="276"/>
        <v>-2.1670640182518404</v>
      </c>
    </row>
    <row r="3506" spans="1:15" x14ac:dyDescent="0.25">
      <c r="A3506" s="4">
        <v>39314</v>
      </c>
      <c r="B3506" s="7">
        <v>6.0601031999999995</v>
      </c>
      <c r="C3506">
        <f t="shared" si="275"/>
        <v>3504</v>
      </c>
      <c r="D3506" s="9">
        <f t="shared" si="272"/>
        <v>6.8047476074310376E-3</v>
      </c>
      <c r="E3506">
        <f t="shared" si="273"/>
        <v>-2.1671879784301913</v>
      </c>
      <c r="F3506">
        <f t="shared" si="274"/>
        <v>0.40266605378074005</v>
      </c>
      <c r="K3506" s="8">
        <v>39314</v>
      </c>
      <c r="L3506" s="9">
        <v>6.0601031999999995</v>
      </c>
      <c r="M3506">
        <v>6.8047476074310376E-3</v>
      </c>
      <c r="N3506">
        <v>0.40266605378074005</v>
      </c>
      <c r="O3506">
        <f t="shared" si="276"/>
        <v>-2.1671879784301913</v>
      </c>
    </row>
    <row r="3507" spans="1:15" x14ac:dyDescent="0.25">
      <c r="A3507" s="4">
        <v>36264</v>
      </c>
      <c r="B3507" s="7">
        <v>6.0586027499999995</v>
      </c>
      <c r="C3507">
        <f t="shared" si="275"/>
        <v>3505</v>
      </c>
      <c r="D3507" s="9">
        <f t="shared" si="272"/>
        <v>6.8028061673147955E-3</v>
      </c>
      <c r="E3507">
        <f t="shared" si="273"/>
        <v>-2.1673119032368255</v>
      </c>
      <c r="F3507">
        <f t="shared" si="274"/>
        <v>0.40278096989197887</v>
      </c>
      <c r="K3507" s="8">
        <v>36264</v>
      </c>
      <c r="L3507" s="9">
        <v>6.0586027499999995</v>
      </c>
      <c r="M3507">
        <v>6.8028061673147955E-3</v>
      </c>
      <c r="N3507">
        <v>0.40278096989197887</v>
      </c>
      <c r="O3507">
        <f t="shared" si="276"/>
        <v>-2.1673119032368255</v>
      </c>
    </row>
    <row r="3508" spans="1:15" x14ac:dyDescent="0.25">
      <c r="A3508" s="4">
        <v>38263</v>
      </c>
      <c r="B3508" s="7">
        <v>6.0586027499999995</v>
      </c>
      <c r="C3508">
        <f t="shared" si="275"/>
        <v>3506</v>
      </c>
      <c r="D3508" s="9">
        <f t="shared" si="272"/>
        <v>6.8008658346943394E-3</v>
      </c>
      <c r="E3508">
        <f t="shared" si="273"/>
        <v>-2.1674357926919243</v>
      </c>
      <c r="F3508">
        <f t="shared" si="274"/>
        <v>0.40289588600321763</v>
      </c>
      <c r="K3508" s="8">
        <v>38263</v>
      </c>
      <c r="L3508" s="9">
        <v>6.0586027499999995</v>
      </c>
      <c r="M3508">
        <v>6.8008658346943394E-3</v>
      </c>
      <c r="N3508">
        <v>0.40289588600321763</v>
      </c>
      <c r="O3508">
        <f t="shared" si="276"/>
        <v>-2.1674357926919243</v>
      </c>
    </row>
    <row r="3509" spans="1:15" x14ac:dyDescent="0.25">
      <c r="A3509" s="4">
        <v>34608</v>
      </c>
      <c r="B3509" s="7">
        <v>6.0581740499999999</v>
      </c>
      <c r="C3509">
        <f t="shared" si="275"/>
        <v>3507</v>
      </c>
      <c r="D3509" s="9">
        <f t="shared" si="272"/>
        <v>6.7989266086222857E-3</v>
      </c>
      <c r="E3509">
        <f t="shared" si="273"/>
        <v>-2.1675596468156506</v>
      </c>
      <c r="F3509">
        <f t="shared" si="274"/>
        <v>0.40301080211445645</v>
      </c>
      <c r="K3509" s="8">
        <v>34608</v>
      </c>
      <c r="L3509" s="9">
        <v>6.0581740499999999</v>
      </c>
      <c r="M3509">
        <v>6.7989266086222857E-3</v>
      </c>
      <c r="N3509">
        <v>0.40301080211445645</v>
      </c>
      <c r="O3509">
        <f t="shared" si="276"/>
        <v>-2.1675596468156506</v>
      </c>
    </row>
    <row r="3510" spans="1:15" x14ac:dyDescent="0.25">
      <c r="A3510" s="4">
        <v>39112</v>
      </c>
      <c r="B3510" s="7">
        <v>6.0581740499999999</v>
      </c>
      <c r="C3510">
        <f t="shared" si="275"/>
        <v>3508</v>
      </c>
      <c r="D3510" s="9">
        <f t="shared" si="272"/>
        <v>6.7969884881523253E-3</v>
      </c>
      <c r="E3510">
        <f t="shared" si="273"/>
        <v>-2.167683465628151</v>
      </c>
      <c r="F3510">
        <f t="shared" si="274"/>
        <v>0.40312571822569526</v>
      </c>
      <c r="K3510" s="8">
        <v>39112</v>
      </c>
      <c r="L3510" s="9">
        <v>6.0581740499999999</v>
      </c>
      <c r="M3510">
        <v>6.7969884881523253E-3</v>
      </c>
      <c r="N3510">
        <v>0.40312571822569526</v>
      </c>
      <c r="O3510">
        <f t="shared" si="276"/>
        <v>-2.167683465628151</v>
      </c>
    </row>
    <row r="3511" spans="1:15" x14ac:dyDescent="0.25">
      <c r="A3511" s="4">
        <v>40975</v>
      </c>
      <c r="B3511" s="7">
        <v>6.0579596999999996</v>
      </c>
      <c r="C3511">
        <f t="shared" si="275"/>
        <v>3509</v>
      </c>
      <c r="D3511" s="9">
        <f t="shared" si="272"/>
        <v>6.7950514723392301E-3</v>
      </c>
      <c r="E3511">
        <f t="shared" si="273"/>
        <v>-2.1678072491495541</v>
      </c>
      <c r="F3511">
        <f t="shared" si="274"/>
        <v>0.40324063433693402</v>
      </c>
      <c r="K3511" s="8">
        <v>40975</v>
      </c>
      <c r="L3511" s="9">
        <v>6.0579596999999996</v>
      </c>
      <c r="M3511">
        <v>6.7950514723392301E-3</v>
      </c>
      <c r="N3511">
        <v>0.40324063433693402</v>
      </c>
      <c r="O3511">
        <f t="shared" si="276"/>
        <v>-2.1678072491495541</v>
      </c>
    </row>
    <row r="3512" spans="1:15" x14ac:dyDescent="0.25">
      <c r="A3512" s="4">
        <v>39567</v>
      </c>
      <c r="B3512" s="7">
        <v>6.057531</v>
      </c>
      <c r="C3512">
        <f t="shared" si="275"/>
        <v>3510</v>
      </c>
      <c r="D3512" s="9">
        <f t="shared" si="272"/>
        <v>6.7931155602388481E-3</v>
      </c>
      <c r="E3512">
        <f t="shared" si="273"/>
        <v>-2.1679309973999721</v>
      </c>
      <c r="F3512">
        <f t="shared" si="274"/>
        <v>0.40335555044817284</v>
      </c>
      <c r="K3512" s="8">
        <v>39567</v>
      </c>
      <c r="L3512" s="9">
        <v>6.057531</v>
      </c>
      <c r="M3512">
        <v>6.7931155602388481E-3</v>
      </c>
      <c r="N3512">
        <v>0.40335555044817284</v>
      </c>
      <c r="O3512">
        <f t="shared" si="276"/>
        <v>-2.1679309973999721</v>
      </c>
    </row>
    <row r="3513" spans="1:15" x14ac:dyDescent="0.25">
      <c r="A3513" s="4">
        <v>40646</v>
      </c>
      <c r="B3513" s="7">
        <v>6.0545301000000009</v>
      </c>
      <c r="C3513">
        <f t="shared" si="275"/>
        <v>3511</v>
      </c>
      <c r="D3513" s="9">
        <f t="shared" si="272"/>
        <v>6.7911807509081048E-3</v>
      </c>
      <c r="E3513">
        <f t="shared" si="273"/>
        <v>-2.1680547103994994</v>
      </c>
      <c r="F3513">
        <f t="shared" si="274"/>
        <v>0.40347046655941166</v>
      </c>
      <c r="K3513" s="8">
        <v>40646</v>
      </c>
      <c r="L3513" s="9">
        <v>6.0545301000000009</v>
      </c>
      <c r="M3513">
        <v>6.7911807509081048E-3</v>
      </c>
      <c r="N3513">
        <v>0.40347046655941166</v>
      </c>
      <c r="O3513">
        <f t="shared" si="276"/>
        <v>-2.1680547103994994</v>
      </c>
    </row>
    <row r="3514" spans="1:15" x14ac:dyDescent="0.25">
      <c r="A3514" s="4">
        <v>38979</v>
      </c>
      <c r="B3514" s="7">
        <v>6.0545300999999991</v>
      </c>
      <c r="C3514">
        <f t="shared" si="275"/>
        <v>3512</v>
      </c>
      <c r="D3514" s="9">
        <f t="shared" si="272"/>
        <v>6.7892470434049992E-3</v>
      </c>
      <c r="E3514">
        <f t="shared" si="273"/>
        <v>-2.1681783881682133</v>
      </c>
      <c r="F3514">
        <f t="shared" si="274"/>
        <v>0.40358538267065042</v>
      </c>
      <c r="K3514" s="8">
        <v>38979</v>
      </c>
      <c r="L3514" s="9">
        <v>6.0545300999999991</v>
      </c>
      <c r="M3514">
        <v>6.7892470434049992E-3</v>
      </c>
      <c r="N3514">
        <v>0.40358538267065042</v>
      </c>
      <c r="O3514">
        <f t="shared" si="276"/>
        <v>-2.1681783881682133</v>
      </c>
    </row>
    <row r="3515" spans="1:15" x14ac:dyDescent="0.25">
      <c r="A3515" s="4">
        <v>40716</v>
      </c>
      <c r="B3515" s="7">
        <v>6.0541014000000022</v>
      </c>
      <c r="C3515">
        <f t="shared" si="275"/>
        <v>3513</v>
      </c>
      <c r="D3515" s="9">
        <f t="shared" si="272"/>
        <v>6.7873144367886018E-3</v>
      </c>
      <c r="E3515">
        <f t="shared" si="273"/>
        <v>-2.1683020307261738</v>
      </c>
      <c r="F3515">
        <f t="shared" si="274"/>
        <v>0.40370029878188923</v>
      </c>
      <c r="K3515" s="8">
        <v>40716</v>
      </c>
      <c r="L3515" s="9">
        <v>6.0541014000000022</v>
      </c>
      <c r="M3515">
        <v>6.7873144367886018E-3</v>
      </c>
      <c r="N3515">
        <v>0.40370029878188923</v>
      </c>
      <c r="O3515">
        <f t="shared" si="276"/>
        <v>-2.1683020307261738</v>
      </c>
    </row>
    <row r="3516" spans="1:15" x14ac:dyDescent="0.25">
      <c r="A3516" s="4">
        <v>40201</v>
      </c>
      <c r="B3516" s="7">
        <v>6.0525219789473699</v>
      </c>
      <c r="C3516">
        <f t="shared" si="275"/>
        <v>3514</v>
      </c>
      <c r="D3516" s="9">
        <f t="shared" si="272"/>
        <v>6.7853829301190542E-3</v>
      </c>
      <c r="E3516">
        <f t="shared" si="273"/>
        <v>-2.1684256380934244</v>
      </c>
      <c r="F3516">
        <f t="shared" si="274"/>
        <v>0.40381521489312799</v>
      </c>
      <c r="K3516" s="8">
        <v>40201</v>
      </c>
      <c r="L3516" s="9">
        <v>6.0525219789473699</v>
      </c>
      <c r="M3516">
        <v>6.7853829301190542E-3</v>
      </c>
      <c r="N3516">
        <v>0.40381521489312799</v>
      </c>
      <c r="O3516">
        <f t="shared" si="276"/>
        <v>-2.1684256380934244</v>
      </c>
    </row>
    <row r="3517" spans="1:15" x14ac:dyDescent="0.25">
      <c r="A3517" s="4">
        <v>41903</v>
      </c>
      <c r="B3517" s="7">
        <v>6.0502431000000012</v>
      </c>
      <c r="C3517">
        <f t="shared" si="275"/>
        <v>3515</v>
      </c>
      <c r="D3517" s="9">
        <f t="shared" si="272"/>
        <v>6.7834525224575691E-3</v>
      </c>
      <c r="E3517">
        <f t="shared" si="273"/>
        <v>-2.1685492102899908</v>
      </c>
      <c r="F3517">
        <f t="shared" si="274"/>
        <v>0.40393013100436681</v>
      </c>
      <c r="K3517" s="8">
        <v>41903</v>
      </c>
      <c r="L3517" s="9">
        <v>6.0502431000000012</v>
      </c>
      <c r="M3517">
        <v>6.7834525224575691E-3</v>
      </c>
      <c r="N3517">
        <v>0.40393013100436681</v>
      </c>
      <c r="O3517">
        <f t="shared" si="276"/>
        <v>-2.1685492102899908</v>
      </c>
    </row>
    <row r="3518" spans="1:15" x14ac:dyDescent="0.25">
      <c r="A3518" s="4">
        <v>33812</v>
      </c>
      <c r="B3518" s="7">
        <v>6.0498144000000016</v>
      </c>
      <c r="C3518">
        <f t="shared" si="275"/>
        <v>3516</v>
      </c>
      <c r="D3518" s="9">
        <f t="shared" si="272"/>
        <v>6.7815232128664261E-3</v>
      </c>
      <c r="E3518">
        <f t="shared" si="273"/>
        <v>-2.1686727473358824</v>
      </c>
      <c r="F3518">
        <f t="shared" si="274"/>
        <v>0.40404504711560563</v>
      </c>
      <c r="K3518" s="8">
        <v>33812</v>
      </c>
      <c r="L3518" s="9">
        <v>6.0498144000000016</v>
      </c>
      <c r="M3518">
        <v>6.7815232128664261E-3</v>
      </c>
      <c r="N3518">
        <v>0.40404504711560563</v>
      </c>
      <c r="O3518">
        <f t="shared" si="276"/>
        <v>-2.1686727473358824</v>
      </c>
    </row>
    <row r="3519" spans="1:15" x14ac:dyDescent="0.25">
      <c r="A3519" s="4">
        <v>36014</v>
      </c>
      <c r="B3519" s="7">
        <v>6.0498143999999998</v>
      </c>
      <c r="C3519">
        <f t="shared" si="275"/>
        <v>3517</v>
      </c>
      <c r="D3519" s="9">
        <f t="shared" si="272"/>
        <v>6.7795950004089734E-3</v>
      </c>
      <c r="E3519">
        <f t="shared" si="273"/>
        <v>-2.1687962492510908</v>
      </c>
      <c r="F3519">
        <f t="shared" si="274"/>
        <v>0.40415996322684439</v>
      </c>
      <c r="K3519" s="8">
        <v>36014</v>
      </c>
      <c r="L3519" s="9">
        <v>6.0498143999999998</v>
      </c>
      <c r="M3519">
        <v>6.7795950004089734E-3</v>
      </c>
      <c r="N3519">
        <v>0.40415996322684439</v>
      </c>
      <c r="O3519">
        <f t="shared" si="276"/>
        <v>-2.1687962492510908</v>
      </c>
    </row>
    <row r="3520" spans="1:15" x14ac:dyDescent="0.25">
      <c r="A3520" s="4">
        <v>37435</v>
      </c>
      <c r="B3520" s="7">
        <v>6.0493856999999984</v>
      </c>
      <c r="C3520">
        <f t="shared" si="275"/>
        <v>3518</v>
      </c>
      <c r="D3520" s="9">
        <f t="shared" si="272"/>
        <v>6.7776678841496183E-3</v>
      </c>
      <c r="E3520">
        <f t="shared" si="273"/>
        <v>-2.1689197160555906</v>
      </c>
      <c r="F3520">
        <f t="shared" si="274"/>
        <v>0.4042748793380832</v>
      </c>
      <c r="K3520" s="8">
        <v>37435</v>
      </c>
      <c r="L3520" s="9">
        <v>6.0493856999999984</v>
      </c>
      <c r="M3520">
        <v>6.7776678841496183E-3</v>
      </c>
      <c r="N3520">
        <v>0.4042748793380832</v>
      </c>
      <c r="O3520">
        <f t="shared" si="276"/>
        <v>-2.1689197160555906</v>
      </c>
    </row>
    <row r="3521" spans="1:15" x14ac:dyDescent="0.25">
      <c r="A3521" s="4">
        <v>40177</v>
      </c>
      <c r="B3521" s="7">
        <v>6.0482487130434786</v>
      </c>
      <c r="C3521">
        <f t="shared" si="275"/>
        <v>3519</v>
      </c>
      <c r="D3521" s="9">
        <f t="shared" si="272"/>
        <v>6.7757418631538384E-3</v>
      </c>
      <c r="E3521">
        <f t="shared" si="273"/>
        <v>-2.1690431477693397</v>
      </c>
      <c r="F3521">
        <f t="shared" si="274"/>
        <v>0.40438979544932202</v>
      </c>
      <c r="K3521" s="8">
        <v>40177</v>
      </c>
      <c r="L3521" s="9">
        <v>6.0482487130434786</v>
      </c>
      <c r="M3521">
        <v>6.7757418631538384E-3</v>
      </c>
      <c r="N3521">
        <v>0.40438979544932202</v>
      </c>
      <c r="O3521">
        <f t="shared" si="276"/>
        <v>-2.1690431477693397</v>
      </c>
    </row>
    <row r="3522" spans="1:15" x14ac:dyDescent="0.25">
      <c r="A3522" s="4">
        <v>39909</v>
      </c>
      <c r="B3522" s="7">
        <v>6.0482487130434777</v>
      </c>
      <c r="C3522">
        <f t="shared" si="275"/>
        <v>3520</v>
      </c>
      <c r="D3522" s="9">
        <f t="shared" si="272"/>
        <v>6.7738169364881702E-3</v>
      </c>
      <c r="E3522">
        <f t="shared" si="273"/>
        <v>-2.169166544412279</v>
      </c>
      <c r="F3522">
        <f t="shared" si="274"/>
        <v>0.40450471156056078</v>
      </c>
      <c r="K3522" s="8">
        <v>39909</v>
      </c>
      <c r="L3522" s="9">
        <v>6.0482487130434777</v>
      </c>
      <c r="M3522">
        <v>6.7738169364881702E-3</v>
      </c>
      <c r="N3522">
        <v>0.40450471156056078</v>
      </c>
      <c r="O3522">
        <f t="shared" si="276"/>
        <v>-2.169166544412279</v>
      </c>
    </row>
    <row r="3523" spans="1:15" x14ac:dyDescent="0.25">
      <c r="A3523" s="4">
        <v>41812</v>
      </c>
      <c r="B3523" s="7">
        <v>6.0468135000000007</v>
      </c>
      <c r="C3523">
        <f t="shared" si="275"/>
        <v>3521</v>
      </c>
      <c r="D3523" s="9">
        <f t="shared" ref="D3523:D3586" si="277">(C$1+1)/C3523/365</f>
        <v>6.7718931032202086E-3</v>
      </c>
      <c r="E3523">
        <f t="shared" ref="E3523:E3586" si="278">LOG(D3523)</f>
        <v>-2.1692899060043325</v>
      </c>
      <c r="F3523">
        <f t="shared" ref="F3523:F3586" si="279">C3523/C$1</f>
        <v>0.4046196276717996</v>
      </c>
      <c r="K3523" s="8">
        <v>41812</v>
      </c>
      <c r="L3523" s="9">
        <v>6.0468135000000007</v>
      </c>
      <c r="M3523">
        <v>6.7718931032202086E-3</v>
      </c>
      <c r="N3523">
        <v>0.4046196276717996</v>
      </c>
      <c r="O3523">
        <f t="shared" si="276"/>
        <v>-2.1692899060043325</v>
      </c>
    </row>
    <row r="3524" spans="1:15" x14ac:dyDescent="0.25">
      <c r="A3524" s="4">
        <v>41809</v>
      </c>
      <c r="B3524" s="7">
        <v>6.0463848000000002</v>
      </c>
      <c r="C3524">
        <f t="shared" ref="C3524:C3587" si="280">C3523+1</f>
        <v>3522</v>
      </c>
      <c r="D3524" s="9">
        <f t="shared" si="277"/>
        <v>6.7699703624186135E-3</v>
      </c>
      <c r="E3524">
        <f t="shared" si="278"/>
        <v>-2.1694132325654061</v>
      </c>
      <c r="F3524">
        <f t="shared" si="279"/>
        <v>0.40473454378303836</v>
      </c>
      <c r="K3524" s="8">
        <v>41809</v>
      </c>
      <c r="L3524" s="9">
        <v>6.0463848000000002</v>
      </c>
      <c r="M3524">
        <v>6.7699703624186135E-3</v>
      </c>
      <c r="N3524">
        <v>0.40473454378303836</v>
      </c>
      <c r="O3524">
        <f t="shared" ref="O3524:O3587" si="281">LOG(M3524)</f>
        <v>-2.1694132325654061</v>
      </c>
    </row>
    <row r="3525" spans="1:15" x14ac:dyDescent="0.25">
      <c r="A3525" s="4">
        <v>37635</v>
      </c>
      <c r="B3525" s="7">
        <v>6.04617045</v>
      </c>
      <c r="C3525">
        <f t="shared" si="280"/>
        <v>3523</v>
      </c>
      <c r="D3525" s="9">
        <f t="shared" si="277"/>
        <v>6.7680487131530961E-3</v>
      </c>
      <c r="E3525">
        <f t="shared" si="278"/>
        <v>-2.1695365241153906</v>
      </c>
      <c r="F3525">
        <f t="shared" si="279"/>
        <v>0.40484945989427717</v>
      </c>
      <c r="K3525" s="8">
        <v>37635</v>
      </c>
      <c r="L3525" s="9">
        <v>6.04617045</v>
      </c>
      <c r="M3525">
        <v>6.7680487131530961E-3</v>
      </c>
      <c r="N3525">
        <v>0.40484945989427717</v>
      </c>
      <c r="O3525">
        <f t="shared" si="281"/>
        <v>-2.1695365241153906</v>
      </c>
    </row>
    <row r="3526" spans="1:15" x14ac:dyDescent="0.25">
      <c r="A3526" s="4">
        <v>40627</v>
      </c>
      <c r="B3526" s="7">
        <v>6.0457417500000021</v>
      </c>
      <c r="C3526">
        <f t="shared" si="280"/>
        <v>3524</v>
      </c>
      <c r="D3526" s="9">
        <f t="shared" si="277"/>
        <v>6.7661281544944248E-3</v>
      </c>
      <c r="E3526">
        <f t="shared" si="278"/>
        <v>-2.1696597806741584</v>
      </c>
      <c r="F3526">
        <f t="shared" si="279"/>
        <v>0.40496437600551599</v>
      </c>
      <c r="K3526" s="8">
        <v>40627</v>
      </c>
      <c r="L3526" s="9">
        <v>6.0457417500000021</v>
      </c>
      <c r="M3526">
        <v>6.7661281544944248E-3</v>
      </c>
      <c r="N3526">
        <v>0.40496437600551599</v>
      </c>
      <c r="O3526">
        <f t="shared" si="281"/>
        <v>-2.1696597806741584</v>
      </c>
    </row>
    <row r="3527" spans="1:15" x14ac:dyDescent="0.25">
      <c r="A3527" s="4">
        <v>37231</v>
      </c>
      <c r="B3527" s="7">
        <v>6.0455274000000001</v>
      </c>
      <c r="C3527">
        <f t="shared" si="280"/>
        <v>3525</v>
      </c>
      <c r="D3527" s="9">
        <f t="shared" si="277"/>
        <v>6.7642086855144272E-3</v>
      </c>
      <c r="E3527">
        <f t="shared" si="278"/>
        <v>-2.1697830022615658</v>
      </c>
      <c r="F3527">
        <f t="shared" si="279"/>
        <v>0.40507929211675475</v>
      </c>
      <c r="K3527" s="8">
        <v>37231</v>
      </c>
      <c r="L3527" s="9">
        <v>6.0455274000000001</v>
      </c>
      <c r="M3527">
        <v>6.7642086855144272E-3</v>
      </c>
      <c r="N3527">
        <v>0.40507929211675475</v>
      </c>
      <c r="O3527">
        <f t="shared" si="281"/>
        <v>-2.1697830022615658</v>
      </c>
    </row>
    <row r="3528" spans="1:15" x14ac:dyDescent="0.25">
      <c r="A3528" s="4">
        <v>37432</v>
      </c>
      <c r="B3528" s="7">
        <v>6.0455274000000001</v>
      </c>
      <c r="C3528">
        <f t="shared" si="280"/>
        <v>3526</v>
      </c>
      <c r="D3528" s="9">
        <f t="shared" si="277"/>
        <v>6.7622903052859777E-3</v>
      </c>
      <c r="E3528">
        <f t="shared" si="278"/>
        <v>-2.1699061888974516</v>
      </c>
      <c r="F3528">
        <f t="shared" si="279"/>
        <v>0.40519420822799357</v>
      </c>
      <c r="K3528" s="8">
        <v>37432</v>
      </c>
      <c r="L3528" s="9">
        <v>6.0455274000000001</v>
      </c>
      <c r="M3528">
        <v>6.7622903052859777E-3</v>
      </c>
      <c r="N3528">
        <v>0.40519420822799357</v>
      </c>
      <c r="O3528">
        <f t="shared" si="281"/>
        <v>-2.1699061888974516</v>
      </c>
    </row>
    <row r="3529" spans="1:15" x14ac:dyDescent="0.25">
      <c r="A3529" s="4">
        <v>39327</v>
      </c>
      <c r="B3529" s="7">
        <v>6.0435982500000005</v>
      </c>
      <c r="C3529">
        <f t="shared" si="280"/>
        <v>3527</v>
      </c>
      <c r="D3529" s="9">
        <f t="shared" si="277"/>
        <v>6.7603730128830046E-3</v>
      </c>
      <c r="E3529">
        <f t="shared" si="278"/>
        <v>-2.170029340601638</v>
      </c>
      <c r="F3529">
        <f t="shared" si="279"/>
        <v>0.40530912433923239</v>
      </c>
      <c r="K3529" s="8">
        <v>39327</v>
      </c>
      <c r="L3529" s="9">
        <v>6.0435982500000005</v>
      </c>
      <c r="M3529">
        <v>6.7603730128830046E-3</v>
      </c>
      <c r="N3529">
        <v>0.40530912433923239</v>
      </c>
      <c r="O3529">
        <f t="shared" si="281"/>
        <v>-2.170029340601638</v>
      </c>
    </row>
    <row r="3530" spans="1:15" x14ac:dyDescent="0.25">
      <c r="A3530" s="4">
        <v>37967</v>
      </c>
      <c r="B3530" s="7">
        <v>6.0420978000000014</v>
      </c>
      <c r="C3530">
        <f t="shared" si="280"/>
        <v>3528</v>
      </c>
      <c r="D3530" s="9">
        <f t="shared" si="277"/>
        <v>6.7584568073804866E-3</v>
      </c>
      <c r="E3530">
        <f t="shared" si="278"/>
        <v>-2.1701524573939301</v>
      </c>
      <c r="F3530">
        <f t="shared" si="279"/>
        <v>0.40542404045047115</v>
      </c>
      <c r="K3530" s="8">
        <v>37967</v>
      </c>
      <c r="L3530" s="9">
        <v>6.0420978000000014</v>
      </c>
      <c r="M3530">
        <v>6.7584568073804866E-3</v>
      </c>
      <c r="N3530">
        <v>0.40542404045047115</v>
      </c>
      <c r="O3530">
        <f t="shared" si="281"/>
        <v>-2.1701524573939301</v>
      </c>
    </row>
    <row r="3531" spans="1:15" x14ac:dyDescent="0.25">
      <c r="A3531" s="4">
        <v>42356</v>
      </c>
      <c r="B3531" s="7">
        <v>6.0412404000000004</v>
      </c>
      <c r="C3531">
        <f t="shared" si="280"/>
        <v>3529</v>
      </c>
      <c r="D3531" s="9">
        <f t="shared" si="277"/>
        <v>6.7565416878544509E-3</v>
      </c>
      <c r="E3531">
        <f t="shared" si="278"/>
        <v>-2.1702755392941175</v>
      </c>
      <c r="F3531">
        <f t="shared" si="279"/>
        <v>0.40553895656170996</v>
      </c>
      <c r="K3531" s="8">
        <v>42356</v>
      </c>
      <c r="L3531" s="9">
        <v>6.0412404000000004</v>
      </c>
      <c r="M3531">
        <v>6.7565416878544509E-3</v>
      </c>
      <c r="N3531">
        <v>0.40553895656170996</v>
      </c>
      <c r="O3531">
        <f t="shared" si="281"/>
        <v>-2.1702755392941175</v>
      </c>
    </row>
    <row r="3532" spans="1:15" x14ac:dyDescent="0.25">
      <c r="A3532" s="4">
        <v>40165</v>
      </c>
      <c r="B3532" s="7">
        <v>6.040694781818182</v>
      </c>
      <c r="C3532">
        <f t="shared" si="280"/>
        <v>3530</v>
      </c>
      <c r="D3532" s="9">
        <f t="shared" si="277"/>
        <v>6.754627653381971E-3</v>
      </c>
      <c r="E3532">
        <f t="shared" si="278"/>
        <v>-2.1703985863219706</v>
      </c>
      <c r="F3532">
        <f t="shared" si="279"/>
        <v>0.40565387267294872</v>
      </c>
      <c r="K3532" s="8">
        <v>40165</v>
      </c>
      <c r="L3532" s="9">
        <v>6.040694781818182</v>
      </c>
      <c r="M3532">
        <v>6.754627653381971E-3</v>
      </c>
      <c r="N3532">
        <v>0.40565387267294872</v>
      </c>
      <c r="O3532">
        <f t="shared" si="281"/>
        <v>-2.1703985863219706</v>
      </c>
    </row>
    <row r="3533" spans="1:15" x14ac:dyDescent="0.25">
      <c r="A3533" s="4">
        <v>39578</v>
      </c>
      <c r="B3533" s="7">
        <v>6.0403830000000003</v>
      </c>
      <c r="C3533">
        <f t="shared" si="280"/>
        <v>3531</v>
      </c>
      <c r="D3533" s="9">
        <f t="shared" si="277"/>
        <v>6.752714703041166E-3</v>
      </c>
      <c r="E3533">
        <f t="shared" si="278"/>
        <v>-2.1705215984972455</v>
      </c>
      <c r="F3533">
        <f t="shared" si="279"/>
        <v>0.40576878878418754</v>
      </c>
      <c r="K3533" s="8">
        <v>39578</v>
      </c>
      <c r="L3533" s="9">
        <v>6.0403830000000003</v>
      </c>
      <c r="M3533">
        <v>6.752714703041166E-3</v>
      </c>
      <c r="N3533">
        <v>0.40576878878418754</v>
      </c>
      <c r="O3533">
        <f t="shared" si="281"/>
        <v>-2.1705215984972455</v>
      </c>
    </row>
    <row r="3534" spans="1:15" x14ac:dyDescent="0.25">
      <c r="A3534" s="4">
        <v>36315</v>
      </c>
      <c r="B3534" s="7">
        <v>6.0386309217391307</v>
      </c>
      <c r="C3534">
        <f t="shared" si="280"/>
        <v>3532</v>
      </c>
      <c r="D3534" s="9">
        <f t="shared" si="277"/>
        <v>6.750802835911199E-3</v>
      </c>
      <c r="E3534">
        <f t="shared" si="278"/>
        <v>-2.1706445758396793</v>
      </c>
      <c r="F3534">
        <f t="shared" si="279"/>
        <v>0.40588370489542636</v>
      </c>
      <c r="K3534" s="8">
        <v>36315</v>
      </c>
      <c r="L3534" s="9">
        <v>6.0386309217391307</v>
      </c>
      <c r="M3534">
        <v>6.750802835911199E-3</v>
      </c>
      <c r="N3534">
        <v>0.40588370489542636</v>
      </c>
      <c r="O3534">
        <f t="shared" si="281"/>
        <v>-2.1706445758396793</v>
      </c>
    </row>
    <row r="3535" spans="1:15" x14ac:dyDescent="0.25">
      <c r="A3535" s="4">
        <v>40445</v>
      </c>
      <c r="B3535" s="7">
        <v>6.0386309217391307</v>
      </c>
      <c r="C3535">
        <f t="shared" si="280"/>
        <v>3533</v>
      </c>
      <c r="D3535" s="9">
        <f t="shared" si="277"/>
        <v>6.7488920510722777E-3</v>
      </c>
      <c r="E3535">
        <f t="shared" si="278"/>
        <v>-2.1707675183689936</v>
      </c>
      <c r="F3535">
        <f t="shared" si="279"/>
        <v>0.40599862100666512</v>
      </c>
      <c r="K3535" s="8">
        <v>40445</v>
      </c>
      <c r="L3535" s="9">
        <v>6.0386309217391307</v>
      </c>
      <c r="M3535">
        <v>6.7488920510722777E-3</v>
      </c>
      <c r="N3535">
        <v>0.40599862100666512</v>
      </c>
      <c r="O3535">
        <f t="shared" si="281"/>
        <v>-2.1707675183689936</v>
      </c>
    </row>
    <row r="3536" spans="1:15" x14ac:dyDescent="0.25">
      <c r="A3536" s="4">
        <v>38516</v>
      </c>
      <c r="B3536" s="7">
        <v>6.0375964500000023</v>
      </c>
      <c r="C3536">
        <f t="shared" si="280"/>
        <v>3534</v>
      </c>
      <c r="D3536" s="9">
        <f t="shared" si="277"/>
        <v>6.7469823476056469E-3</v>
      </c>
      <c r="E3536">
        <f t="shared" si="278"/>
        <v>-2.1708904261048936</v>
      </c>
      <c r="F3536">
        <f t="shared" si="279"/>
        <v>0.40611353711790393</v>
      </c>
      <c r="K3536" s="8">
        <v>38516</v>
      </c>
      <c r="L3536" s="9">
        <v>6.0375964500000023</v>
      </c>
      <c r="M3536">
        <v>6.7469823476056469E-3</v>
      </c>
      <c r="N3536">
        <v>0.40611353711790393</v>
      </c>
      <c r="O3536">
        <f t="shared" si="281"/>
        <v>-2.1708904261048936</v>
      </c>
    </row>
    <row r="3537" spans="1:15" x14ac:dyDescent="0.25">
      <c r="A3537" s="4">
        <v>42029</v>
      </c>
      <c r="B3537" s="7">
        <v>6.0375964499999979</v>
      </c>
      <c r="C3537">
        <f t="shared" si="280"/>
        <v>3535</v>
      </c>
      <c r="D3537" s="9">
        <f t="shared" si="277"/>
        <v>6.7450737245935942E-3</v>
      </c>
      <c r="E3537">
        <f t="shared" si="278"/>
        <v>-2.1710132990670665</v>
      </c>
      <c r="F3537">
        <f t="shared" si="279"/>
        <v>0.40622845322914275</v>
      </c>
      <c r="K3537" s="8">
        <v>42029</v>
      </c>
      <c r="L3537" s="9">
        <v>6.0375964499999979</v>
      </c>
      <c r="M3537">
        <v>6.7450737245935942E-3</v>
      </c>
      <c r="N3537">
        <v>0.40622845322914275</v>
      </c>
      <c r="O3537">
        <f t="shared" si="281"/>
        <v>-2.1710132990670665</v>
      </c>
    </row>
    <row r="3538" spans="1:15" x14ac:dyDescent="0.25">
      <c r="A3538" s="4">
        <v>40404</v>
      </c>
      <c r="B3538" s="7">
        <v>6.0369534000000025</v>
      </c>
      <c r="C3538">
        <f t="shared" si="280"/>
        <v>3536</v>
      </c>
      <c r="D3538" s="9">
        <f t="shared" si="277"/>
        <v>6.7431661811194442E-3</v>
      </c>
      <c r="E3538">
        <f t="shared" si="278"/>
        <v>-2.1711361372751838</v>
      </c>
      <c r="F3538">
        <f t="shared" si="279"/>
        <v>0.40634336934038151</v>
      </c>
      <c r="K3538" s="8">
        <v>40404</v>
      </c>
      <c r="L3538" s="9">
        <v>6.0369534000000025</v>
      </c>
      <c r="M3538">
        <v>6.7431661811194442E-3</v>
      </c>
      <c r="N3538">
        <v>0.40634336934038151</v>
      </c>
      <c r="O3538">
        <f t="shared" si="281"/>
        <v>-2.1711361372751838</v>
      </c>
    </row>
    <row r="3539" spans="1:15" x14ac:dyDescent="0.25">
      <c r="A3539" s="4">
        <v>39236</v>
      </c>
      <c r="B3539" s="7">
        <v>6.0369534000000007</v>
      </c>
      <c r="C3539">
        <f t="shared" si="280"/>
        <v>3537</v>
      </c>
      <c r="D3539" s="9">
        <f t="shared" si="277"/>
        <v>6.7412597162675586E-3</v>
      </c>
      <c r="E3539">
        <f t="shared" si="278"/>
        <v>-2.1712589407488996</v>
      </c>
      <c r="F3539">
        <f t="shared" si="279"/>
        <v>0.40645828545162033</v>
      </c>
      <c r="K3539" s="8">
        <v>39236</v>
      </c>
      <c r="L3539" s="9">
        <v>6.0369534000000007</v>
      </c>
      <c r="M3539">
        <v>6.7412597162675586E-3</v>
      </c>
      <c r="N3539">
        <v>0.40645828545162033</v>
      </c>
      <c r="O3539">
        <f t="shared" si="281"/>
        <v>-2.1712589407488996</v>
      </c>
    </row>
    <row r="3540" spans="1:15" x14ac:dyDescent="0.25">
      <c r="A3540" s="4">
        <v>41152</v>
      </c>
      <c r="B3540" s="7">
        <v>6.0367390500000013</v>
      </c>
      <c r="C3540">
        <f t="shared" si="280"/>
        <v>3538</v>
      </c>
      <c r="D3540" s="9">
        <f t="shared" si="277"/>
        <v>6.7393543291233348E-3</v>
      </c>
      <c r="E3540">
        <f t="shared" si="278"/>
        <v>-2.1713817095078523</v>
      </c>
      <c r="F3540">
        <f t="shared" si="279"/>
        <v>0.40657320156285909</v>
      </c>
      <c r="K3540" s="8">
        <v>41152</v>
      </c>
      <c r="L3540" s="9">
        <v>6.0367390500000013</v>
      </c>
      <c r="M3540">
        <v>6.7393543291233348E-3</v>
      </c>
      <c r="N3540">
        <v>0.40657320156285909</v>
      </c>
      <c r="O3540">
        <f t="shared" si="281"/>
        <v>-2.1713817095078523</v>
      </c>
    </row>
    <row r="3541" spans="1:15" x14ac:dyDescent="0.25">
      <c r="A3541" s="4">
        <v>41025</v>
      </c>
      <c r="B3541" s="7">
        <v>6.0335238000000002</v>
      </c>
      <c r="C3541">
        <f t="shared" si="280"/>
        <v>3539</v>
      </c>
      <c r="D3541" s="9">
        <f t="shared" si="277"/>
        <v>6.7374500187732007E-3</v>
      </c>
      <c r="E3541">
        <f t="shared" si="278"/>
        <v>-2.1715044435716631</v>
      </c>
      <c r="F3541">
        <f t="shared" si="279"/>
        <v>0.4066881176740979</v>
      </c>
      <c r="K3541" s="8">
        <v>41025</v>
      </c>
      <c r="L3541" s="9">
        <v>6.0335238000000002</v>
      </c>
      <c r="M3541">
        <v>6.7374500187732007E-3</v>
      </c>
      <c r="N3541">
        <v>0.4066881176740979</v>
      </c>
      <c r="O3541">
        <f t="shared" si="281"/>
        <v>-2.1715044435716631</v>
      </c>
    </row>
    <row r="3542" spans="1:15" x14ac:dyDescent="0.25">
      <c r="A3542" s="4">
        <v>40880</v>
      </c>
      <c r="B3542" s="7">
        <v>6.03330945</v>
      </c>
      <c r="C3542">
        <f t="shared" si="280"/>
        <v>3540</v>
      </c>
      <c r="D3542" s="9">
        <f t="shared" si="277"/>
        <v>6.7355467843046206E-3</v>
      </c>
      <c r="E3542">
        <f t="shared" si="278"/>
        <v>-2.1716271429599359</v>
      </c>
      <c r="F3542">
        <f t="shared" si="279"/>
        <v>0.40680303378533672</v>
      </c>
      <c r="K3542" s="8">
        <v>40880</v>
      </c>
      <c r="L3542" s="9">
        <v>6.03330945</v>
      </c>
      <c r="M3542">
        <v>6.7355467843046206E-3</v>
      </c>
      <c r="N3542">
        <v>0.40680303378533672</v>
      </c>
      <c r="O3542">
        <f t="shared" si="281"/>
        <v>-2.1716271429599359</v>
      </c>
    </row>
    <row r="3543" spans="1:15" x14ac:dyDescent="0.25">
      <c r="A3543" s="4">
        <v>38958</v>
      </c>
      <c r="B3543" s="7">
        <v>6.0330951000000006</v>
      </c>
      <c r="C3543">
        <f t="shared" si="280"/>
        <v>3541</v>
      </c>
      <c r="D3543" s="9">
        <f t="shared" si="277"/>
        <v>6.7336446248060875E-3</v>
      </c>
      <c r="E3543">
        <f t="shared" si="278"/>
        <v>-2.171749807692259</v>
      </c>
      <c r="F3543">
        <f t="shared" si="279"/>
        <v>0.40691794989657548</v>
      </c>
      <c r="K3543" s="8">
        <v>38958</v>
      </c>
      <c r="L3543" s="9">
        <v>6.0330951000000006</v>
      </c>
      <c r="M3543">
        <v>6.7336446248060875E-3</v>
      </c>
      <c r="N3543">
        <v>0.40691794989657548</v>
      </c>
      <c r="O3543">
        <f t="shared" si="281"/>
        <v>-2.171749807692259</v>
      </c>
    </row>
    <row r="3544" spans="1:15" x14ac:dyDescent="0.25">
      <c r="A3544" s="4">
        <v>34748</v>
      </c>
      <c r="B3544" s="7">
        <v>6.0328807499999995</v>
      </c>
      <c r="C3544">
        <f t="shared" si="280"/>
        <v>3542</v>
      </c>
      <c r="D3544" s="9">
        <f t="shared" si="277"/>
        <v>6.7317435393671248E-3</v>
      </c>
      <c r="E3544">
        <f t="shared" si="278"/>
        <v>-2.1718724377882039</v>
      </c>
      <c r="F3544">
        <f t="shared" si="279"/>
        <v>0.4070328660078143</v>
      </c>
      <c r="K3544" s="8">
        <v>34748</v>
      </c>
      <c r="L3544" s="9">
        <v>6.0328807499999995</v>
      </c>
      <c r="M3544">
        <v>6.7317435393671248E-3</v>
      </c>
      <c r="N3544">
        <v>0.4070328660078143</v>
      </c>
      <c r="O3544">
        <f t="shared" si="281"/>
        <v>-2.1718724377882039</v>
      </c>
    </row>
    <row r="3545" spans="1:15" x14ac:dyDescent="0.25">
      <c r="A3545" s="4">
        <v>36571</v>
      </c>
      <c r="B3545" s="7">
        <v>6.0294511499999999</v>
      </c>
      <c r="C3545">
        <f t="shared" si="280"/>
        <v>3543</v>
      </c>
      <c r="D3545" s="9">
        <f t="shared" si="277"/>
        <v>6.729843527078283E-3</v>
      </c>
      <c r="E3545">
        <f t="shared" si="278"/>
        <v>-2.1719950332673252</v>
      </c>
      <c r="F3545">
        <f t="shared" si="279"/>
        <v>0.40714778211905311</v>
      </c>
      <c r="K3545" s="8">
        <v>36571</v>
      </c>
      <c r="L3545" s="9">
        <v>6.0294511499999999</v>
      </c>
      <c r="M3545">
        <v>6.729843527078283E-3</v>
      </c>
      <c r="N3545">
        <v>0.40714778211905311</v>
      </c>
      <c r="O3545">
        <f t="shared" si="281"/>
        <v>-2.1719950332673252</v>
      </c>
    </row>
    <row r="3546" spans="1:15" x14ac:dyDescent="0.25">
      <c r="A3546" s="4">
        <v>35915</v>
      </c>
      <c r="B3546" s="7">
        <v>6.0292367999999987</v>
      </c>
      <c r="C3546">
        <f t="shared" si="280"/>
        <v>3544</v>
      </c>
      <c r="D3546" s="9">
        <f t="shared" si="277"/>
        <v>6.7279445870311394E-3</v>
      </c>
      <c r="E3546">
        <f t="shared" si="278"/>
        <v>-2.1721175941491611</v>
      </c>
      <c r="F3546">
        <f t="shared" si="279"/>
        <v>0.40726269823029188</v>
      </c>
      <c r="K3546" s="8">
        <v>35915</v>
      </c>
      <c r="L3546" s="9">
        <v>6.0292367999999987</v>
      </c>
      <c r="M3546">
        <v>6.7279445870311394E-3</v>
      </c>
      <c r="N3546">
        <v>0.40726269823029188</v>
      </c>
      <c r="O3546">
        <f t="shared" si="281"/>
        <v>-2.1721175941491611</v>
      </c>
    </row>
    <row r="3547" spans="1:15" x14ac:dyDescent="0.25">
      <c r="A3547" s="4">
        <v>33776</v>
      </c>
      <c r="B3547" s="7">
        <v>6.028746857142858</v>
      </c>
      <c r="C3547">
        <f t="shared" si="280"/>
        <v>3545</v>
      </c>
      <c r="D3547" s="9">
        <f t="shared" si="277"/>
        <v>6.7260467183182949E-3</v>
      </c>
      <c r="E3547">
        <f t="shared" si="278"/>
        <v>-2.1722401204532336</v>
      </c>
      <c r="F3547">
        <f t="shared" si="279"/>
        <v>0.40737761434153069</v>
      </c>
      <c r="K3547" s="8">
        <v>33776</v>
      </c>
      <c r="L3547" s="9">
        <v>6.028746857142858</v>
      </c>
      <c r="M3547">
        <v>6.7260467183182949E-3</v>
      </c>
      <c r="N3547">
        <v>0.40737761434153069</v>
      </c>
      <c r="O3547">
        <f t="shared" si="281"/>
        <v>-2.1722401204532336</v>
      </c>
    </row>
    <row r="3548" spans="1:15" x14ac:dyDescent="0.25">
      <c r="A3548" s="4">
        <v>36647</v>
      </c>
      <c r="B3548" s="7">
        <v>6.0263290956521747</v>
      </c>
      <c r="C3548">
        <f t="shared" si="280"/>
        <v>3546</v>
      </c>
      <c r="D3548" s="9">
        <f t="shared" si="277"/>
        <v>6.7241499200333781E-3</v>
      </c>
      <c r="E3548">
        <f t="shared" si="278"/>
        <v>-2.1723626121990471</v>
      </c>
      <c r="F3548">
        <f t="shared" si="279"/>
        <v>0.40749253045276945</v>
      </c>
      <c r="K3548" s="8">
        <v>36647</v>
      </c>
      <c r="L3548" s="9">
        <v>6.0263290956521747</v>
      </c>
      <c r="M3548">
        <v>6.7241499200333781E-3</v>
      </c>
      <c r="N3548">
        <v>0.40749253045276945</v>
      </c>
      <c r="O3548">
        <f t="shared" si="281"/>
        <v>-2.1723626121990471</v>
      </c>
    </row>
    <row r="3549" spans="1:15" x14ac:dyDescent="0.25">
      <c r="A3549" s="4">
        <v>40984</v>
      </c>
      <c r="B3549" s="7">
        <v>6.0249497999999999</v>
      </c>
      <c r="C3549">
        <f t="shared" si="280"/>
        <v>3547</v>
      </c>
      <c r="D3549" s="9">
        <f t="shared" si="277"/>
        <v>6.7222541912710342E-3</v>
      </c>
      <c r="E3549">
        <f t="shared" si="278"/>
        <v>-2.1724850694060907</v>
      </c>
      <c r="F3549">
        <f t="shared" si="279"/>
        <v>0.40760744656400827</v>
      </c>
      <c r="K3549" s="8">
        <v>40984</v>
      </c>
      <c r="L3549" s="9">
        <v>6.0249497999999999</v>
      </c>
      <c r="M3549">
        <v>6.7222541912710342E-3</v>
      </c>
      <c r="N3549">
        <v>0.40760744656400827</v>
      </c>
      <c r="O3549">
        <f t="shared" si="281"/>
        <v>-2.1724850694060907</v>
      </c>
    </row>
    <row r="3550" spans="1:15" x14ac:dyDescent="0.25">
      <c r="A3550" s="4">
        <v>36132</v>
      </c>
      <c r="B3550" s="7">
        <v>6.0247354499999997</v>
      </c>
      <c r="C3550">
        <f t="shared" si="280"/>
        <v>3548</v>
      </c>
      <c r="D3550" s="9">
        <f t="shared" si="277"/>
        <v>6.7203595311269328E-3</v>
      </c>
      <c r="E3550">
        <f t="shared" si="278"/>
        <v>-2.172607492093837</v>
      </c>
      <c r="F3550">
        <f t="shared" si="279"/>
        <v>0.40772236267524709</v>
      </c>
      <c r="K3550" s="8">
        <v>36132</v>
      </c>
      <c r="L3550" s="9">
        <v>6.0247354499999997</v>
      </c>
      <c r="M3550">
        <v>6.7203595311269328E-3</v>
      </c>
      <c r="N3550">
        <v>0.40772236267524709</v>
      </c>
      <c r="O3550">
        <f t="shared" si="281"/>
        <v>-2.172607492093837</v>
      </c>
    </row>
    <row r="3551" spans="1:15" x14ac:dyDescent="0.25">
      <c r="A3551" s="4">
        <v>33673</v>
      </c>
      <c r="B3551" s="7">
        <v>6.0215201999999994</v>
      </c>
      <c r="C3551">
        <f t="shared" si="280"/>
        <v>3549</v>
      </c>
      <c r="D3551" s="9">
        <f t="shared" si="277"/>
        <v>6.7184659386977617E-3</v>
      </c>
      <c r="E3551">
        <f t="shared" si="278"/>
        <v>-2.1727298802817407</v>
      </c>
      <c r="F3551">
        <f t="shared" si="279"/>
        <v>0.40783727878648585</v>
      </c>
      <c r="K3551" s="8">
        <v>33673</v>
      </c>
      <c r="L3551" s="9">
        <v>6.0215201999999994</v>
      </c>
      <c r="M3551">
        <v>6.7184659386977617E-3</v>
      </c>
      <c r="N3551">
        <v>0.40783727878648585</v>
      </c>
      <c r="O3551">
        <f t="shared" si="281"/>
        <v>-2.1727298802817407</v>
      </c>
    </row>
    <row r="3552" spans="1:15" x14ac:dyDescent="0.25">
      <c r="A3552" s="4">
        <v>36584</v>
      </c>
      <c r="B3552" s="7">
        <v>6.0213058499999992</v>
      </c>
      <c r="C3552">
        <f t="shared" si="280"/>
        <v>3550</v>
      </c>
      <c r="D3552" s="9">
        <f t="shared" si="277"/>
        <v>6.7165734130812272E-3</v>
      </c>
      <c r="E3552">
        <f t="shared" si="278"/>
        <v>-2.1728522339892424</v>
      </c>
      <c r="F3552">
        <f t="shared" si="279"/>
        <v>0.40795219489772466</v>
      </c>
      <c r="K3552" s="8">
        <v>36584</v>
      </c>
      <c r="L3552" s="9">
        <v>6.0213058499999992</v>
      </c>
      <c r="M3552">
        <v>6.7165734130812272E-3</v>
      </c>
      <c r="N3552">
        <v>0.40795219489772466</v>
      </c>
      <c r="O3552">
        <f t="shared" si="281"/>
        <v>-2.1728522339892424</v>
      </c>
    </row>
    <row r="3553" spans="1:15" x14ac:dyDescent="0.25">
      <c r="A3553" s="4">
        <v>40624</v>
      </c>
      <c r="B3553" s="7">
        <v>6.0210915000000007</v>
      </c>
      <c r="C3553">
        <f t="shared" si="280"/>
        <v>3551</v>
      </c>
      <c r="D3553" s="9">
        <f t="shared" si="277"/>
        <v>6.7146819533760501E-3</v>
      </c>
      <c r="E3553">
        <f t="shared" si="278"/>
        <v>-2.1729745532357638</v>
      </c>
      <c r="F3553">
        <f t="shared" si="279"/>
        <v>0.40806711100896348</v>
      </c>
      <c r="K3553" s="8">
        <v>40624</v>
      </c>
      <c r="L3553" s="9">
        <v>6.0210915000000007</v>
      </c>
      <c r="M3553">
        <v>6.7146819533760501E-3</v>
      </c>
      <c r="N3553">
        <v>0.40806711100896348</v>
      </c>
      <c r="O3553">
        <f t="shared" si="281"/>
        <v>-2.1729745532357638</v>
      </c>
    </row>
    <row r="3554" spans="1:15" x14ac:dyDescent="0.25">
      <c r="A3554" s="4">
        <v>39982</v>
      </c>
      <c r="B3554" s="7">
        <v>6.0204484500000008</v>
      </c>
      <c r="C3554">
        <f t="shared" si="280"/>
        <v>3552</v>
      </c>
      <c r="D3554" s="9">
        <f t="shared" si="277"/>
        <v>6.7127915586819697E-3</v>
      </c>
      <c r="E3554">
        <f t="shared" si="278"/>
        <v>-2.1730968380407116</v>
      </c>
      <c r="F3554">
        <f t="shared" si="279"/>
        <v>0.40818202712020224</v>
      </c>
      <c r="K3554" s="8">
        <v>39982</v>
      </c>
      <c r="L3554" s="9">
        <v>6.0204484500000008</v>
      </c>
      <c r="M3554">
        <v>6.7127915586819697E-3</v>
      </c>
      <c r="N3554">
        <v>0.40818202712020224</v>
      </c>
      <c r="O3554">
        <f t="shared" si="281"/>
        <v>-2.1730968380407116</v>
      </c>
    </row>
    <row r="3555" spans="1:15" x14ac:dyDescent="0.25">
      <c r="A3555" s="4">
        <v>36646</v>
      </c>
      <c r="B3555" s="7">
        <v>6.0202341000000006</v>
      </c>
      <c r="C3555">
        <f t="shared" si="280"/>
        <v>3553</v>
      </c>
      <c r="D3555" s="9">
        <f t="shared" si="277"/>
        <v>6.7109022280997348E-3</v>
      </c>
      <c r="E3555">
        <f t="shared" si="278"/>
        <v>-2.1732190884234761</v>
      </c>
      <c r="F3555">
        <f t="shared" si="279"/>
        <v>0.40829694323144106</v>
      </c>
      <c r="K3555" s="8">
        <v>36646</v>
      </c>
      <c r="L3555" s="9">
        <v>6.0202341000000006</v>
      </c>
      <c r="M3555">
        <v>6.7109022280997348E-3</v>
      </c>
      <c r="N3555">
        <v>0.40829694323144106</v>
      </c>
      <c r="O3555">
        <f t="shared" si="281"/>
        <v>-2.1732190884234761</v>
      </c>
    </row>
    <row r="3556" spans="1:15" x14ac:dyDescent="0.25">
      <c r="A3556" s="4">
        <v>37065</v>
      </c>
      <c r="B3556" s="7">
        <v>6.0159471</v>
      </c>
      <c r="C3556">
        <f t="shared" si="280"/>
        <v>3554</v>
      </c>
      <c r="D3556" s="9">
        <f t="shared" si="277"/>
        <v>6.7090139607311073E-3</v>
      </c>
      <c r="E3556">
        <f t="shared" si="278"/>
        <v>-2.1733413044034311</v>
      </c>
      <c r="F3556">
        <f t="shared" si="279"/>
        <v>0.40841185934267982</v>
      </c>
      <c r="K3556" s="8">
        <v>37065</v>
      </c>
      <c r="L3556" s="9">
        <v>6.0159471</v>
      </c>
      <c r="M3556">
        <v>6.7090139607311073E-3</v>
      </c>
      <c r="N3556">
        <v>0.40841185934267982</v>
      </c>
      <c r="O3556">
        <f t="shared" si="281"/>
        <v>-2.1733413044034311</v>
      </c>
    </row>
    <row r="3557" spans="1:15" x14ac:dyDescent="0.25">
      <c r="A3557" s="4">
        <v>35146</v>
      </c>
      <c r="B3557" s="7">
        <v>6.0147834857142861</v>
      </c>
      <c r="C3557">
        <f t="shared" si="280"/>
        <v>3555</v>
      </c>
      <c r="D3557" s="9">
        <f t="shared" si="277"/>
        <v>6.7071267556788631E-3</v>
      </c>
      <c r="E3557">
        <f t="shared" si="278"/>
        <v>-2.1734634859999331</v>
      </c>
      <c r="F3557">
        <f t="shared" si="279"/>
        <v>0.40852677545391863</v>
      </c>
      <c r="K3557" s="8">
        <v>35146</v>
      </c>
      <c r="L3557" s="9">
        <v>6.0147834857142861</v>
      </c>
      <c r="M3557">
        <v>6.7071267556788631E-3</v>
      </c>
      <c r="N3557">
        <v>0.40852677545391863</v>
      </c>
      <c r="O3557">
        <f t="shared" si="281"/>
        <v>-2.1734634859999331</v>
      </c>
    </row>
    <row r="3558" spans="1:15" x14ac:dyDescent="0.25">
      <c r="A3558" s="4">
        <v>40114</v>
      </c>
      <c r="B3558" s="7">
        <v>6.0129089217391298</v>
      </c>
      <c r="C3558">
        <f t="shared" si="280"/>
        <v>3556</v>
      </c>
      <c r="D3558" s="9">
        <f t="shared" si="277"/>
        <v>6.7052406120467816E-3</v>
      </c>
      <c r="E3558">
        <f t="shared" si="278"/>
        <v>-2.1735856332323245</v>
      </c>
      <c r="F3558">
        <f t="shared" si="279"/>
        <v>0.40864169156515745</v>
      </c>
      <c r="K3558" s="8">
        <v>40114</v>
      </c>
      <c r="L3558" s="9">
        <v>6.0129089217391298</v>
      </c>
      <c r="M3558">
        <v>6.7052406120467816E-3</v>
      </c>
      <c r="N3558">
        <v>0.40864169156515745</v>
      </c>
      <c r="O3558">
        <f t="shared" si="281"/>
        <v>-2.1735856332323245</v>
      </c>
    </row>
    <row r="3559" spans="1:15" x14ac:dyDescent="0.25">
      <c r="A3559" s="4">
        <v>41144</v>
      </c>
      <c r="B3559" s="7">
        <v>6.0125175000000004</v>
      </c>
      <c r="C3559">
        <f t="shared" si="280"/>
        <v>3557</v>
      </c>
      <c r="D3559" s="9">
        <f t="shared" si="277"/>
        <v>6.7033555289396553E-3</v>
      </c>
      <c r="E3559">
        <f t="shared" si="278"/>
        <v>-2.1737077461199283</v>
      </c>
      <c r="F3559">
        <f t="shared" si="279"/>
        <v>0.40875660767639621</v>
      </c>
      <c r="K3559" s="8">
        <v>41144</v>
      </c>
      <c r="L3559" s="9">
        <v>6.0125175000000004</v>
      </c>
      <c r="M3559">
        <v>6.7033555289396553E-3</v>
      </c>
      <c r="N3559">
        <v>0.40875660767639621</v>
      </c>
      <c r="O3559">
        <f t="shared" si="281"/>
        <v>-2.1737077461199283</v>
      </c>
    </row>
    <row r="3560" spans="1:15" x14ac:dyDescent="0.25">
      <c r="A3560" s="4">
        <v>39617</v>
      </c>
      <c r="B3560" s="7">
        <v>6.0112314000000016</v>
      </c>
      <c r="C3560">
        <f t="shared" si="280"/>
        <v>3558</v>
      </c>
      <c r="D3560" s="9">
        <f t="shared" si="277"/>
        <v>6.701471505463282E-3</v>
      </c>
      <c r="E3560">
        <f t="shared" si="278"/>
        <v>-2.1738298246820542</v>
      </c>
      <c r="F3560">
        <f t="shared" si="279"/>
        <v>0.40887152378763503</v>
      </c>
      <c r="K3560" s="8">
        <v>39617</v>
      </c>
      <c r="L3560" s="9">
        <v>6.0112314000000016</v>
      </c>
      <c r="M3560">
        <v>6.701471505463282E-3</v>
      </c>
      <c r="N3560">
        <v>0.40887152378763503</v>
      </c>
      <c r="O3560">
        <f t="shared" si="281"/>
        <v>-2.1738298246820542</v>
      </c>
    </row>
    <row r="3561" spans="1:15" x14ac:dyDescent="0.25">
      <c r="A3561" s="4">
        <v>35977</v>
      </c>
      <c r="B3561" s="7">
        <v>6.0084448499999992</v>
      </c>
      <c r="C3561">
        <f t="shared" si="280"/>
        <v>3559</v>
      </c>
      <c r="D3561" s="9">
        <f t="shared" si="277"/>
        <v>6.6995885407244611E-3</v>
      </c>
      <c r="E3561">
        <f t="shared" si="278"/>
        <v>-2.1739518689379942</v>
      </c>
      <c r="F3561">
        <f t="shared" si="279"/>
        <v>0.40898643989887384</v>
      </c>
      <c r="K3561" s="8">
        <v>35977</v>
      </c>
      <c r="L3561" s="9">
        <v>6.0084448499999992</v>
      </c>
      <c r="M3561">
        <v>6.6995885407244611E-3</v>
      </c>
      <c r="N3561">
        <v>0.40898643989887384</v>
      </c>
      <c r="O3561">
        <f t="shared" si="281"/>
        <v>-2.1739518689379942</v>
      </c>
    </row>
    <row r="3562" spans="1:15" x14ac:dyDescent="0.25">
      <c r="A3562" s="4">
        <v>35041</v>
      </c>
      <c r="B3562" s="7">
        <v>6.0080161500000004</v>
      </c>
      <c r="C3562">
        <f t="shared" si="280"/>
        <v>3560</v>
      </c>
      <c r="D3562" s="9">
        <f t="shared" si="277"/>
        <v>6.6977066338309993E-3</v>
      </c>
      <c r="E3562">
        <f t="shared" si="278"/>
        <v>-2.1740738789070235</v>
      </c>
      <c r="F3562">
        <f t="shared" si="279"/>
        <v>0.4091013560101126</v>
      </c>
      <c r="K3562" s="8">
        <v>35041</v>
      </c>
      <c r="L3562" s="9">
        <v>6.0080161500000004</v>
      </c>
      <c r="M3562">
        <v>6.6977066338309993E-3</v>
      </c>
      <c r="N3562">
        <v>0.4091013560101126</v>
      </c>
      <c r="O3562">
        <f t="shared" si="281"/>
        <v>-2.1740738789070235</v>
      </c>
    </row>
    <row r="3563" spans="1:15" x14ac:dyDescent="0.25">
      <c r="A3563" s="4">
        <v>35552</v>
      </c>
      <c r="B3563" s="7">
        <v>6.0075874500000008</v>
      </c>
      <c r="C3563">
        <f t="shared" si="280"/>
        <v>3561</v>
      </c>
      <c r="D3563" s="9">
        <f t="shared" si="277"/>
        <v>6.6958257838917032E-3</v>
      </c>
      <c r="E3563">
        <f t="shared" si="278"/>
        <v>-2.1741958546084019</v>
      </c>
      <c r="F3563">
        <f t="shared" si="279"/>
        <v>0.40921627212135142</v>
      </c>
      <c r="K3563" s="8">
        <v>35552</v>
      </c>
      <c r="L3563" s="9">
        <v>6.0075874500000008</v>
      </c>
      <c r="M3563">
        <v>6.6958257838917032E-3</v>
      </c>
      <c r="N3563">
        <v>0.40921627212135142</v>
      </c>
      <c r="O3563">
        <f t="shared" si="281"/>
        <v>-2.1741958546084019</v>
      </c>
    </row>
    <row r="3564" spans="1:15" x14ac:dyDescent="0.25">
      <c r="A3564" s="4">
        <v>38793</v>
      </c>
      <c r="B3564" s="7">
        <v>6.0054101052631577</v>
      </c>
      <c r="C3564">
        <f t="shared" si="280"/>
        <v>3562</v>
      </c>
      <c r="D3564" s="9">
        <f t="shared" si="277"/>
        <v>6.6939459900163837E-3</v>
      </c>
      <c r="E3564">
        <f t="shared" si="278"/>
        <v>-2.1743177960613727</v>
      </c>
      <c r="F3564">
        <f t="shared" si="279"/>
        <v>0.40933118823259018</v>
      </c>
      <c r="K3564" s="8">
        <v>38793</v>
      </c>
      <c r="L3564" s="9">
        <v>6.0054101052631577</v>
      </c>
      <c r="M3564">
        <v>6.6939459900163837E-3</v>
      </c>
      <c r="N3564">
        <v>0.40933118823259018</v>
      </c>
      <c r="O3564">
        <f t="shared" si="281"/>
        <v>-2.1743177960613727</v>
      </c>
    </row>
    <row r="3565" spans="1:15" x14ac:dyDescent="0.25">
      <c r="A3565" s="4">
        <v>35905</v>
      </c>
      <c r="B3565" s="7">
        <v>6.0043722000000006</v>
      </c>
      <c r="C3565">
        <f t="shared" si="280"/>
        <v>3563</v>
      </c>
      <c r="D3565" s="9">
        <f t="shared" si="277"/>
        <v>6.6920672513158452E-3</v>
      </c>
      <c r="E3565">
        <f t="shared" si="278"/>
        <v>-2.1744397032851639</v>
      </c>
      <c r="F3565">
        <f t="shared" si="279"/>
        <v>0.409446104343829</v>
      </c>
      <c r="K3565" s="8">
        <v>35905</v>
      </c>
      <c r="L3565" s="9">
        <v>6.0043722000000006</v>
      </c>
      <c r="M3565">
        <v>6.6920672513158452E-3</v>
      </c>
      <c r="N3565">
        <v>0.409446104343829</v>
      </c>
      <c r="O3565">
        <f t="shared" si="281"/>
        <v>-2.1744397032851639</v>
      </c>
    </row>
    <row r="3566" spans="1:15" x14ac:dyDescent="0.25">
      <c r="A3566" s="4">
        <v>37968</v>
      </c>
      <c r="B3566" s="7">
        <v>6.0043721999999997</v>
      </c>
      <c r="C3566">
        <f t="shared" si="280"/>
        <v>3564</v>
      </c>
      <c r="D3566" s="9">
        <f t="shared" si="277"/>
        <v>6.6901895669018961E-3</v>
      </c>
      <c r="E3566">
        <f t="shared" si="278"/>
        <v>-2.1745615762989852</v>
      </c>
      <c r="F3566">
        <f t="shared" si="279"/>
        <v>0.40956102045506781</v>
      </c>
      <c r="K3566" s="8">
        <v>37968</v>
      </c>
      <c r="L3566" s="9">
        <v>6.0043721999999997</v>
      </c>
      <c r="M3566">
        <v>6.6901895669018961E-3</v>
      </c>
      <c r="N3566">
        <v>0.40956102045506781</v>
      </c>
      <c r="O3566">
        <f t="shared" si="281"/>
        <v>-2.1745615762989852</v>
      </c>
    </row>
    <row r="3567" spans="1:15" x14ac:dyDescent="0.25">
      <c r="A3567" s="4">
        <v>40326</v>
      </c>
      <c r="B3567" s="7">
        <v>6.0041578500000004</v>
      </c>
      <c r="C3567">
        <f t="shared" si="280"/>
        <v>3565</v>
      </c>
      <c r="D3567" s="9">
        <f t="shared" si="277"/>
        <v>6.6883129358873373E-3</v>
      </c>
      <c r="E3567">
        <f t="shared" si="278"/>
        <v>-2.1746834151220327</v>
      </c>
      <c r="F3567">
        <f t="shared" si="279"/>
        <v>0.40967593656630658</v>
      </c>
      <c r="K3567" s="8">
        <v>40326</v>
      </c>
      <c r="L3567" s="9">
        <v>6.0041578500000004</v>
      </c>
      <c r="M3567">
        <v>6.6883129358873373E-3</v>
      </c>
      <c r="N3567">
        <v>0.40967593656630658</v>
      </c>
      <c r="O3567">
        <f t="shared" si="281"/>
        <v>-2.1746834151220327</v>
      </c>
    </row>
    <row r="3568" spans="1:15" x14ac:dyDescent="0.25">
      <c r="A3568" s="4">
        <v>41717</v>
      </c>
      <c r="B3568" s="7">
        <v>6.0039435000000037</v>
      </c>
      <c r="C3568">
        <f t="shared" si="280"/>
        <v>3566</v>
      </c>
      <c r="D3568" s="9">
        <f t="shared" si="277"/>
        <v>6.6864373573859662E-3</v>
      </c>
      <c r="E3568">
        <f t="shared" si="278"/>
        <v>-2.174805219773484</v>
      </c>
      <c r="F3568">
        <f t="shared" si="279"/>
        <v>0.40979085267754539</v>
      </c>
      <c r="K3568" s="8">
        <v>41717</v>
      </c>
      <c r="L3568" s="9">
        <v>6.0039435000000037</v>
      </c>
      <c r="M3568">
        <v>6.6864373573859662E-3</v>
      </c>
      <c r="N3568">
        <v>0.40979085267754539</v>
      </c>
      <c r="O3568">
        <f t="shared" si="281"/>
        <v>-2.174805219773484</v>
      </c>
    </row>
    <row r="3569" spans="1:15" x14ac:dyDescent="0.25">
      <c r="A3569" s="4">
        <v>34409</v>
      </c>
      <c r="B3569" s="7">
        <v>6.0037291500000007</v>
      </c>
      <c r="C3569">
        <f t="shared" si="280"/>
        <v>3567</v>
      </c>
      <c r="D3569" s="9">
        <f t="shared" si="277"/>
        <v>6.6845628305125752E-3</v>
      </c>
      <c r="E3569">
        <f t="shared" si="278"/>
        <v>-2.1749269902725024</v>
      </c>
      <c r="F3569">
        <f t="shared" si="279"/>
        <v>0.40990576878878421</v>
      </c>
      <c r="K3569" s="8">
        <v>34409</v>
      </c>
      <c r="L3569" s="9">
        <v>6.0037291500000007</v>
      </c>
      <c r="M3569">
        <v>6.6845628305125752E-3</v>
      </c>
      <c r="N3569">
        <v>0.40990576878878421</v>
      </c>
      <c r="O3569">
        <f t="shared" si="281"/>
        <v>-2.1749269902725024</v>
      </c>
    </row>
    <row r="3570" spans="1:15" x14ac:dyDescent="0.25">
      <c r="A3570" s="4">
        <v>41849</v>
      </c>
      <c r="B3570" s="7">
        <v>6.0037291499999981</v>
      </c>
      <c r="C3570">
        <f t="shared" si="280"/>
        <v>3568</v>
      </c>
      <c r="D3570" s="9">
        <f t="shared" si="277"/>
        <v>6.6826893543829478E-3</v>
      </c>
      <c r="E3570">
        <f t="shared" si="278"/>
        <v>-2.1750487266382335</v>
      </c>
      <c r="F3570">
        <f t="shared" si="279"/>
        <v>0.41002068490002297</v>
      </c>
      <c r="K3570" s="8">
        <v>41849</v>
      </c>
      <c r="L3570" s="9">
        <v>6.0037291499999981</v>
      </c>
      <c r="M3570">
        <v>6.6826893543829478E-3</v>
      </c>
      <c r="N3570">
        <v>0.41002068490002297</v>
      </c>
      <c r="O3570">
        <f t="shared" si="281"/>
        <v>-2.1750487266382335</v>
      </c>
    </row>
    <row r="3571" spans="1:15" x14ac:dyDescent="0.25">
      <c r="A3571" s="4">
        <v>42181</v>
      </c>
      <c r="B3571" s="7">
        <v>6.0033004500000002</v>
      </c>
      <c r="C3571">
        <f t="shared" si="280"/>
        <v>3569</v>
      </c>
      <c r="D3571" s="9">
        <f t="shared" si="277"/>
        <v>6.6808169281138575E-3</v>
      </c>
      <c r="E3571">
        <f t="shared" si="278"/>
        <v>-2.1751704288898086</v>
      </c>
      <c r="F3571">
        <f t="shared" si="279"/>
        <v>0.41013560101126179</v>
      </c>
      <c r="K3571" s="8">
        <v>42181</v>
      </c>
      <c r="L3571" s="9">
        <v>6.0033004500000002</v>
      </c>
      <c r="M3571">
        <v>6.6808169281138575E-3</v>
      </c>
      <c r="N3571">
        <v>0.41013560101126179</v>
      </c>
      <c r="O3571">
        <f t="shared" si="281"/>
        <v>-2.1751704288898086</v>
      </c>
    </row>
    <row r="3572" spans="1:15" x14ac:dyDescent="0.25">
      <c r="A3572" s="4">
        <v>39274</v>
      </c>
      <c r="B3572" s="7">
        <v>6.0005138999999996</v>
      </c>
      <c r="C3572">
        <f t="shared" si="280"/>
        <v>3570</v>
      </c>
      <c r="D3572" s="9">
        <f t="shared" si="277"/>
        <v>6.6789455508230698E-3</v>
      </c>
      <c r="E3572">
        <f t="shared" si="278"/>
        <v>-2.1752920970463414</v>
      </c>
      <c r="F3572">
        <f t="shared" si="279"/>
        <v>0.4102505171225006</v>
      </c>
      <c r="K3572" s="8">
        <v>39274</v>
      </c>
      <c r="L3572" s="9">
        <v>6.0005138999999996</v>
      </c>
      <c r="M3572">
        <v>6.6789455508230698E-3</v>
      </c>
      <c r="N3572">
        <v>0.4102505171225006</v>
      </c>
      <c r="O3572">
        <f t="shared" si="281"/>
        <v>-2.1752920970463414</v>
      </c>
    </row>
    <row r="3573" spans="1:15" x14ac:dyDescent="0.25">
      <c r="A3573" s="4">
        <v>36077</v>
      </c>
      <c r="B3573" s="7">
        <v>6.0002995499999994</v>
      </c>
      <c r="C3573">
        <f t="shared" si="280"/>
        <v>3571</v>
      </c>
      <c r="D3573" s="9">
        <f t="shared" si="277"/>
        <v>6.6770752216293357E-3</v>
      </c>
      <c r="E3573">
        <f t="shared" si="278"/>
        <v>-2.1754137311269299</v>
      </c>
      <c r="F3573">
        <f t="shared" si="279"/>
        <v>0.41036543323373936</v>
      </c>
      <c r="K3573" s="8">
        <v>36077</v>
      </c>
      <c r="L3573" s="9">
        <v>6.0002995499999994</v>
      </c>
      <c r="M3573">
        <v>6.6770752216293357E-3</v>
      </c>
      <c r="N3573">
        <v>0.41036543323373936</v>
      </c>
      <c r="O3573">
        <f t="shared" si="281"/>
        <v>-2.1754137311269299</v>
      </c>
    </row>
    <row r="3574" spans="1:15" x14ac:dyDescent="0.25">
      <c r="A3574" s="4">
        <v>36611</v>
      </c>
      <c r="B3574" s="7">
        <v>5.9998708499999998</v>
      </c>
      <c r="C3574">
        <f t="shared" si="280"/>
        <v>3572</v>
      </c>
      <c r="D3574" s="9">
        <f t="shared" si="277"/>
        <v>6.675205939652395E-3</v>
      </c>
      <c r="E3574">
        <f t="shared" si="278"/>
        <v>-2.1755353311506571</v>
      </c>
      <c r="F3574">
        <f t="shared" si="279"/>
        <v>0.41048034934497818</v>
      </c>
      <c r="K3574" s="8">
        <v>36611</v>
      </c>
      <c r="L3574" s="9">
        <v>5.9998708499999998</v>
      </c>
      <c r="M3574">
        <v>6.675205939652395E-3</v>
      </c>
      <c r="N3574">
        <v>0.41048034934497818</v>
      </c>
      <c r="O3574">
        <f t="shared" si="281"/>
        <v>-2.1755353311506571</v>
      </c>
    </row>
    <row r="3575" spans="1:15" x14ac:dyDescent="0.25">
      <c r="A3575" s="4">
        <v>40786</v>
      </c>
      <c r="B3575" s="7">
        <v>5.9996565000000022</v>
      </c>
      <c r="C3575">
        <f t="shared" si="280"/>
        <v>3573</v>
      </c>
      <c r="D3575" s="9">
        <f t="shared" si="277"/>
        <v>6.6733377040129743E-3</v>
      </c>
      <c r="E3575">
        <f t="shared" si="278"/>
        <v>-2.1756568971365882</v>
      </c>
      <c r="F3575">
        <f t="shared" si="279"/>
        <v>0.41059526545621694</v>
      </c>
      <c r="K3575" s="8">
        <v>40786</v>
      </c>
      <c r="L3575" s="9">
        <v>5.9996565000000022</v>
      </c>
      <c r="M3575">
        <v>6.6733377040129743E-3</v>
      </c>
      <c r="N3575">
        <v>0.41059526545621694</v>
      </c>
      <c r="O3575">
        <f t="shared" si="281"/>
        <v>-2.1756568971365882</v>
      </c>
    </row>
    <row r="3576" spans="1:15" x14ac:dyDescent="0.25">
      <c r="A3576" s="4">
        <v>37793</v>
      </c>
      <c r="B3576" s="7">
        <v>5.9996565000000004</v>
      </c>
      <c r="C3576">
        <f t="shared" si="280"/>
        <v>3574</v>
      </c>
      <c r="D3576" s="9">
        <f t="shared" si="277"/>
        <v>6.6714705138327798E-3</v>
      </c>
      <c r="E3576">
        <f t="shared" si="278"/>
        <v>-2.1757784291037736</v>
      </c>
      <c r="F3576">
        <f t="shared" si="279"/>
        <v>0.41071018156745576</v>
      </c>
      <c r="K3576" s="8">
        <v>37793</v>
      </c>
      <c r="L3576" s="9">
        <v>5.9996565000000004</v>
      </c>
      <c r="M3576">
        <v>6.6714705138327798E-3</v>
      </c>
      <c r="N3576">
        <v>0.41071018156745576</v>
      </c>
      <c r="O3576">
        <f t="shared" si="281"/>
        <v>-2.1757784291037736</v>
      </c>
    </row>
    <row r="3577" spans="1:15" x14ac:dyDescent="0.25">
      <c r="A3577" s="4">
        <v>40612</v>
      </c>
      <c r="B3577" s="7">
        <v>5.9996564999999995</v>
      </c>
      <c r="C3577">
        <f t="shared" si="280"/>
        <v>3575</v>
      </c>
      <c r="D3577" s="9">
        <f t="shared" si="277"/>
        <v>6.6696043682345054E-3</v>
      </c>
      <c r="E3577">
        <f t="shared" si="278"/>
        <v>-2.1758999270712476</v>
      </c>
      <c r="F3577">
        <f t="shared" si="279"/>
        <v>0.41082509767869457</v>
      </c>
      <c r="K3577" s="8">
        <v>40612</v>
      </c>
      <c r="L3577" s="9">
        <v>5.9996564999999995</v>
      </c>
      <c r="M3577">
        <v>6.6696043682345054E-3</v>
      </c>
      <c r="N3577">
        <v>0.41082509767869457</v>
      </c>
      <c r="O3577">
        <f t="shared" si="281"/>
        <v>-2.1758999270712476</v>
      </c>
    </row>
    <row r="3578" spans="1:15" x14ac:dyDescent="0.25">
      <c r="A3578" s="4">
        <v>35442</v>
      </c>
      <c r="B3578" s="7">
        <v>5.9957982000000012</v>
      </c>
      <c r="C3578">
        <f t="shared" si="280"/>
        <v>3576</v>
      </c>
      <c r="D3578" s="9">
        <f t="shared" si="277"/>
        <v>6.6677392663418225E-3</v>
      </c>
      <c r="E3578">
        <f t="shared" si="278"/>
        <v>-2.1760213910580282</v>
      </c>
      <c r="F3578">
        <f t="shared" si="279"/>
        <v>0.41094001378993333</v>
      </c>
      <c r="K3578" s="8">
        <v>35442</v>
      </c>
      <c r="L3578" s="9">
        <v>5.9957982000000012</v>
      </c>
      <c r="M3578">
        <v>6.6677392663418225E-3</v>
      </c>
      <c r="N3578">
        <v>0.41094001378993333</v>
      </c>
      <c r="O3578">
        <f t="shared" si="281"/>
        <v>-2.1760213910580282</v>
      </c>
    </row>
    <row r="3579" spans="1:15" x14ac:dyDescent="0.25">
      <c r="A3579" s="4">
        <v>37008</v>
      </c>
      <c r="B3579" s="7">
        <v>5.9957982000000003</v>
      </c>
      <c r="C3579">
        <f t="shared" si="280"/>
        <v>3577</v>
      </c>
      <c r="D3579" s="9">
        <f t="shared" si="277"/>
        <v>6.6658752072793837E-3</v>
      </c>
      <c r="E3579">
        <f t="shared" si="278"/>
        <v>-2.1761428210831175</v>
      </c>
      <c r="F3579">
        <f t="shared" si="279"/>
        <v>0.41105492990117215</v>
      </c>
      <c r="K3579" s="8">
        <v>37008</v>
      </c>
      <c r="L3579" s="9">
        <v>5.9957982000000003</v>
      </c>
      <c r="M3579">
        <v>6.6658752072793837E-3</v>
      </c>
      <c r="N3579">
        <v>0.41105492990117215</v>
      </c>
      <c r="O3579">
        <f t="shared" si="281"/>
        <v>-2.1761428210831175</v>
      </c>
    </row>
    <row r="3580" spans="1:15" x14ac:dyDescent="0.25">
      <c r="A3580" s="4">
        <v>39683</v>
      </c>
      <c r="B3580" s="7">
        <v>5.9932259999999999</v>
      </c>
      <c r="C3580">
        <f t="shared" si="280"/>
        <v>3578</v>
      </c>
      <c r="D3580" s="9">
        <f t="shared" si="277"/>
        <v>6.6640121901728215E-3</v>
      </c>
      <c r="E3580">
        <f t="shared" si="278"/>
        <v>-2.1762642171655022</v>
      </c>
      <c r="F3580">
        <f t="shared" si="279"/>
        <v>0.41116984601241097</v>
      </c>
      <c r="K3580" s="8">
        <v>39683</v>
      </c>
      <c r="L3580" s="9">
        <v>5.9932259999999999</v>
      </c>
      <c r="M3580">
        <v>6.6640121901728215E-3</v>
      </c>
      <c r="N3580">
        <v>0.41116984601241097</v>
      </c>
      <c r="O3580">
        <f t="shared" si="281"/>
        <v>-2.1762642171655022</v>
      </c>
    </row>
    <row r="3581" spans="1:15" x14ac:dyDescent="0.25">
      <c r="A3581" s="4">
        <v>39166</v>
      </c>
      <c r="B3581" s="7">
        <v>5.9917255500000008</v>
      </c>
      <c r="C3581">
        <f t="shared" si="280"/>
        <v>3579</v>
      </c>
      <c r="D3581" s="9">
        <f t="shared" si="277"/>
        <v>6.6621502141487442E-3</v>
      </c>
      <c r="E3581">
        <f t="shared" si="278"/>
        <v>-2.1763855793241524</v>
      </c>
      <c r="F3581">
        <f t="shared" si="279"/>
        <v>0.41128476212364973</v>
      </c>
      <c r="K3581" s="8">
        <v>39166</v>
      </c>
      <c r="L3581" s="9">
        <v>5.9917255500000008</v>
      </c>
      <c r="M3581">
        <v>6.6621502141487442E-3</v>
      </c>
      <c r="N3581">
        <v>0.41128476212364973</v>
      </c>
      <c r="O3581">
        <f t="shared" si="281"/>
        <v>-2.1763855793241524</v>
      </c>
    </row>
    <row r="3582" spans="1:15" x14ac:dyDescent="0.25">
      <c r="A3582" s="4">
        <v>35433</v>
      </c>
      <c r="B3582" s="7">
        <v>5.9917255499999982</v>
      </c>
      <c r="C3582">
        <f t="shared" si="280"/>
        <v>3580</v>
      </c>
      <c r="D3582" s="9">
        <f t="shared" si="277"/>
        <v>6.6602892783347361E-3</v>
      </c>
      <c r="E3582">
        <f t="shared" si="278"/>
        <v>-2.1765069075780223</v>
      </c>
      <c r="F3582">
        <f t="shared" si="279"/>
        <v>0.41139967823488854</v>
      </c>
      <c r="K3582" s="8">
        <v>35433</v>
      </c>
      <c r="L3582" s="9">
        <v>5.9917255499999982</v>
      </c>
      <c r="M3582">
        <v>6.6602892783347361E-3</v>
      </c>
      <c r="N3582">
        <v>0.41139967823488854</v>
      </c>
      <c r="O3582">
        <f t="shared" si="281"/>
        <v>-2.1765069075780223</v>
      </c>
    </row>
    <row r="3583" spans="1:15" x14ac:dyDescent="0.25">
      <c r="A3583" s="4">
        <v>33719</v>
      </c>
      <c r="B3583" s="7">
        <v>5.9915111999999997</v>
      </c>
      <c r="C3583">
        <f t="shared" si="280"/>
        <v>3581</v>
      </c>
      <c r="D3583" s="9">
        <f t="shared" si="277"/>
        <v>6.6584293818593562E-3</v>
      </c>
      <c r="E3583">
        <f t="shared" si="278"/>
        <v>-2.176628201946051</v>
      </c>
      <c r="F3583">
        <f t="shared" si="279"/>
        <v>0.4115145943461273</v>
      </c>
      <c r="K3583" s="8">
        <v>33719</v>
      </c>
      <c r="L3583" s="9">
        <v>5.9915111999999997</v>
      </c>
      <c r="M3583">
        <v>6.6584293818593562E-3</v>
      </c>
      <c r="N3583">
        <v>0.4115145943461273</v>
      </c>
      <c r="O3583">
        <f t="shared" si="281"/>
        <v>-2.176628201946051</v>
      </c>
    </row>
    <row r="3584" spans="1:15" x14ac:dyDescent="0.25">
      <c r="A3584" s="4">
        <v>34243</v>
      </c>
      <c r="B3584" s="7">
        <v>5.9915111999999997</v>
      </c>
      <c r="C3584">
        <f t="shared" si="280"/>
        <v>3582</v>
      </c>
      <c r="D3584" s="9">
        <f t="shared" si="277"/>
        <v>6.6565705238521376E-3</v>
      </c>
      <c r="E3584">
        <f t="shared" si="278"/>
        <v>-2.1767494624471611</v>
      </c>
      <c r="F3584">
        <f t="shared" si="279"/>
        <v>0.41162951045736612</v>
      </c>
      <c r="K3584" s="8">
        <v>34243</v>
      </c>
      <c r="L3584" s="9">
        <v>5.9915111999999997</v>
      </c>
      <c r="M3584">
        <v>6.6565705238521376E-3</v>
      </c>
      <c r="N3584">
        <v>0.41162951045736612</v>
      </c>
      <c r="O3584">
        <f t="shared" si="281"/>
        <v>-2.1767494624471611</v>
      </c>
    </row>
    <row r="3585" spans="1:15" x14ac:dyDescent="0.25">
      <c r="A3585" s="4">
        <v>35655</v>
      </c>
      <c r="B3585" s="7">
        <v>5.9910825000000001</v>
      </c>
      <c r="C3585">
        <f t="shared" si="280"/>
        <v>3583</v>
      </c>
      <c r="D3585" s="9">
        <f t="shared" si="277"/>
        <v>6.654712703443583E-3</v>
      </c>
      <c r="E3585">
        <f t="shared" si="278"/>
        <v>-2.1768706891002587</v>
      </c>
      <c r="F3585">
        <f t="shared" si="279"/>
        <v>0.41174442656860494</v>
      </c>
      <c r="K3585" s="8">
        <v>35655</v>
      </c>
      <c r="L3585" s="9">
        <v>5.9910825000000001</v>
      </c>
      <c r="M3585">
        <v>6.654712703443583E-3</v>
      </c>
      <c r="N3585">
        <v>0.41174442656860494</v>
      </c>
      <c r="O3585">
        <f t="shared" si="281"/>
        <v>-2.1768706891002587</v>
      </c>
    </row>
    <row r="3586" spans="1:15" x14ac:dyDescent="0.25">
      <c r="A3586" s="4">
        <v>39579</v>
      </c>
      <c r="B3586" s="7">
        <v>5.9906538000000005</v>
      </c>
      <c r="C3586">
        <f t="shared" si="280"/>
        <v>3584</v>
      </c>
      <c r="D3586" s="9">
        <f t="shared" si="277"/>
        <v>6.652855919765166E-3</v>
      </c>
      <c r="E3586">
        <f t="shared" si="278"/>
        <v>-2.176991881924236</v>
      </c>
      <c r="F3586">
        <f t="shared" si="279"/>
        <v>0.4118593426798437</v>
      </c>
      <c r="K3586" s="8">
        <v>39579</v>
      </c>
      <c r="L3586" s="9">
        <v>5.9906538000000005</v>
      </c>
      <c r="M3586">
        <v>6.652855919765166E-3</v>
      </c>
      <c r="N3586">
        <v>0.4118593426798437</v>
      </c>
      <c r="O3586">
        <f t="shared" si="281"/>
        <v>-2.176991881924236</v>
      </c>
    </row>
    <row r="3587" spans="1:15" x14ac:dyDescent="0.25">
      <c r="A3587" s="4">
        <v>37989</v>
      </c>
      <c r="B3587" s="7">
        <v>5.9876529000000005</v>
      </c>
      <c r="C3587">
        <f t="shared" si="280"/>
        <v>3585</v>
      </c>
      <c r="D3587" s="9">
        <f t="shared" ref="D3587:D3650" si="282">(C$1+1)/C3587/365</f>
        <v>6.6510001719493313E-3</v>
      </c>
      <c r="E3587">
        <f t="shared" ref="E3587:E3650" si="283">LOG(D3587)</f>
        <v>-2.1771130409379671</v>
      </c>
      <c r="F3587">
        <f t="shared" ref="F3587:F3650" si="284">C3587/C$1</f>
        <v>0.41197425879108251</v>
      </c>
      <c r="K3587" s="8">
        <v>37989</v>
      </c>
      <c r="L3587" s="9">
        <v>5.9876529000000005</v>
      </c>
      <c r="M3587">
        <v>6.6510001719493313E-3</v>
      </c>
      <c r="N3587">
        <v>0.41197425879108251</v>
      </c>
      <c r="O3587">
        <f t="shared" si="281"/>
        <v>-2.1771130409379671</v>
      </c>
    </row>
    <row r="3588" spans="1:15" x14ac:dyDescent="0.25">
      <c r="A3588" s="4">
        <v>38632</v>
      </c>
      <c r="B3588" s="7">
        <v>5.9876529000000005</v>
      </c>
      <c r="C3588">
        <f t="shared" ref="C3588:C3651" si="285">C3587+1</f>
        <v>3586</v>
      </c>
      <c r="D3588" s="9">
        <f t="shared" si="282"/>
        <v>6.6491454591294918E-3</v>
      </c>
      <c r="E3588">
        <f t="shared" si="283"/>
        <v>-2.1772341661603121</v>
      </c>
      <c r="F3588">
        <f t="shared" si="284"/>
        <v>0.41208917490232133</v>
      </c>
      <c r="K3588" s="8">
        <v>38632</v>
      </c>
      <c r="L3588" s="9">
        <v>5.9876529000000005</v>
      </c>
      <c r="M3588">
        <v>6.6491454591294918E-3</v>
      </c>
      <c r="N3588">
        <v>0.41208917490232133</v>
      </c>
      <c r="O3588">
        <f t="shared" ref="O3588:O3651" si="286">LOG(M3588)</f>
        <v>-2.1772341661603121</v>
      </c>
    </row>
    <row r="3589" spans="1:15" x14ac:dyDescent="0.25">
      <c r="A3589" s="4">
        <v>33964</v>
      </c>
      <c r="B3589" s="7">
        <v>5.9876528999999996</v>
      </c>
      <c r="C3589">
        <f t="shared" si="285"/>
        <v>3587</v>
      </c>
      <c r="D3589" s="9">
        <f t="shared" si="282"/>
        <v>6.6472917804400213E-3</v>
      </c>
      <c r="E3589">
        <f t="shared" si="283"/>
        <v>-2.1773552576101149</v>
      </c>
      <c r="F3589">
        <f t="shared" si="284"/>
        <v>0.41220409101356009</v>
      </c>
      <c r="K3589" s="8">
        <v>33964</v>
      </c>
      <c r="L3589" s="9">
        <v>5.9876528999999996</v>
      </c>
      <c r="M3589">
        <v>6.6472917804400213E-3</v>
      </c>
      <c r="N3589">
        <v>0.41220409101356009</v>
      </c>
      <c r="O3589">
        <f t="shared" si="286"/>
        <v>-2.1773552576101149</v>
      </c>
    </row>
    <row r="3590" spans="1:15" x14ac:dyDescent="0.25">
      <c r="A3590" s="4">
        <v>38359</v>
      </c>
      <c r="B3590" s="7">
        <v>5.9874385500000002</v>
      </c>
      <c r="C3590">
        <f t="shared" si="285"/>
        <v>3588</v>
      </c>
      <c r="D3590" s="9">
        <f t="shared" si="282"/>
        <v>6.6454391350162642E-3</v>
      </c>
      <c r="E3590">
        <f t="shared" si="283"/>
        <v>-2.1774763153062024</v>
      </c>
      <c r="F3590">
        <f t="shared" si="284"/>
        <v>0.41231900712479891</v>
      </c>
      <c r="K3590" s="8">
        <v>38359</v>
      </c>
      <c r="L3590" s="9">
        <v>5.9874385500000002</v>
      </c>
      <c r="M3590">
        <v>6.6454391350162642E-3</v>
      </c>
      <c r="N3590">
        <v>0.41231900712479891</v>
      </c>
      <c r="O3590">
        <f t="shared" si="286"/>
        <v>-2.1774763153062024</v>
      </c>
    </row>
    <row r="3591" spans="1:15" x14ac:dyDescent="0.25">
      <c r="A3591" s="4">
        <v>41783</v>
      </c>
      <c r="B3591" s="7">
        <v>5.9874385500000002</v>
      </c>
      <c r="C3591">
        <f t="shared" si="285"/>
        <v>3589</v>
      </c>
      <c r="D3591" s="9">
        <f t="shared" si="282"/>
        <v>6.643587521994526E-3</v>
      </c>
      <c r="E3591">
        <f t="shared" si="283"/>
        <v>-2.177597339267388</v>
      </c>
      <c r="F3591">
        <f t="shared" si="284"/>
        <v>0.41243392323603767</v>
      </c>
      <c r="K3591" s="8">
        <v>41783</v>
      </c>
      <c r="L3591" s="9">
        <v>5.9874385500000002</v>
      </c>
      <c r="M3591">
        <v>6.643587521994526E-3</v>
      </c>
      <c r="N3591">
        <v>0.41243392323603767</v>
      </c>
      <c r="O3591">
        <f t="shared" si="286"/>
        <v>-2.177597339267388</v>
      </c>
    </row>
    <row r="3592" spans="1:15" x14ac:dyDescent="0.25">
      <c r="A3592" s="4">
        <v>41474</v>
      </c>
      <c r="B3592" s="7">
        <v>5.9870098500000015</v>
      </c>
      <c r="C3592">
        <f t="shared" si="285"/>
        <v>3590</v>
      </c>
      <c r="D3592" s="9">
        <f t="shared" si="282"/>
        <v>6.6417369405120767E-3</v>
      </c>
      <c r="E3592">
        <f t="shared" si="283"/>
        <v>-2.1777183295124671</v>
      </c>
      <c r="F3592">
        <f t="shared" si="284"/>
        <v>0.41254883934727649</v>
      </c>
      <c r="K3592" s="8">
        <v>41474</v>
      </c>
      <c r="L3592" s="9">
        <v>5.9870098500000015</v>
      </c>
      <c r="M3592">
        <v>6.6417369405120767E-3</v>
      </c>
      <c r="N3592">
        <v>0.41254883934727649</v>
      </c>
      <c r="O3592">
        <f t="shared" si="286"/>
        <v>-2.1777183295124671</v>
      </c>
    </row>
    <row r="3593" spans="1:15" x14ac:dyDescent="0.25">
      <c r="A3593" s="4">
        <v>41502</v>
      </c>
      <c r="B3593" s="7">
        <v>5.9870098500000015</v>
      </c>
      <c r="C3593">
        <f t="shared" si="285"/>
        <v>3591</v>
      </c>
      <c r="D3593" s="9">
        <f t="shared" si="282"/>
        <v>6.6398873897071447E-3</v>
      </c>
      <c r="E3593">
        <f t="shared" si="283"/>
        <v>-2.1778392860602214</v>
      </c>
      <c r="F3593">
        <f t="shared" si="284"/>
        <v>0.4126637554585153</v>
      </c>
      <c r="K3593" s="8">
        <v>41502</v>
      </c>
      <c r="L3593" s="9">
        <v>5.9870098500000015</v>
      </c>
      <c r="M3593">
        <v>6.6398873897071447E-3</v>
      </c>
      <c r="N3593">
        <v>0.4126637554585153</v>
      </c>
      <c r="O3593">
        <f t="shared" si="286"/>
        <v>-2.1778392860602214</v>
      </c>
    </row>
    <row r="3594" spans="1:15" x14ac:dyDescent="0.25">
      <c r="A3594" s="4">
        <v>37169</v>
      </c>
      <c r="B3594" s="7">
        <v>5.9870098500000006</v>
      </c>
      <c r="C3594">
        <f t="shared" si="285"/>
        <v>3592</v>
      </c>
      <c r="D3594" s="9">
        <f t="shared" si="282"/>
        <v>6.6380388687189186E-3</v>
      </c>
      <c r="E3594">
        <f t="shared" si="283"/>
        <v>-2.1779602089294148</v>
      </c>
      <c r="F3594">
        <f t="shared" si="284"/>
        <v>0.41277867156975406</v>
      </c>
      <c r="K3594" s="8">
        <v>37169</v>
      </c>
      <c r="L3594" s="9">
        <v>5.9870098500000006</v>
      </c>
      <c r="M3594">
        <v>6.6380388687189186E-3</v>
      </c>
      <c r="N3594">
        <v>0.41277867156975406</v>
      </c>
      <c r="O3594">
        <f t="shared" si="286"/>
        <v>-2.1779602089294148</v>
      </c>
    </row>
    <row r="3595" spans="1:15" x14ac:dyDescent="0.25">
      <c r="A3595" s="4">
        <v>41445</v>
      </c>
      <c r="B3595" s="7">
        <v>5.9870098500000006</v>
      </c>
      <c r="C3595">
        <f t="shared" si="285"/>
        <v>3593</v>
      </c>
      <c r="D3595" s="9">
        <f t="shared" si="282"/>
        <v>6.6361913766875471E-3</v>
      </c>
      <c r="E3595">
        <f t="shared" si="283"/>
        <v>-2.1780810981387977</v>
      </c>
      <c r="F3595">
        <f t="shared" si="284"/>
        <v>0.41289358768099288</v>
      </c>
      <c r="K3595" s="8">
        <v>41445</v>
      </c>
      <c r="L3595" s="9">
        <v>5.9870098500000006</v>
      </c>
      <c r="M3595">
        <v>6.6361913766875471E-3</v>
      </c>
      <c r="N3595">
        <v>0.41289358768099288</v>
      </c>
      <c r="O3595">
        <f t="shared" si="286"/>
        <v>-2.1780810981387977</v>
      </c>
    </row>
    <row r="3596" spans="1:15" x14ac:dyDescent="0.25">
      <c r="A3596" s="4">
        <v>35024</v>
      </c>
      <c r="B3596" s="7">
        <v>5.9833659000000008</v>
      </c>
      <c r="C3596">
        <f t="shared" si="285"/>
        <v>3594</v>
      </c>
      <c r="D3596" s="9">
        <f t="shared" si="282"/>
        <v>6.634344912754133E-3</v>
      </c>
      <c r="E3596">
        <f t="shared" si="283"/>
        <v>-2.1782019537071031</v>
      </c>
      <c r="F3596">
        <f t="shared" si="284"/>
        <v>0.4130085037922317</v>
      </c>
      <c r="K3596" s="8">
        <v>35024</v>
      </c>
      <c r="L3596" s="9">
        <v>5.9833659000000008</v>
      </c>
      <c r="M3596">
        <v>6.634344912754133E-3</v>
      </c>
      <c r="N3596">
        <v>0.4130085037922317</v>
      </c>
      <c r="O3596">
        <f t="shared" si="286"/>
        <v>-2.1782019537071031</v>
      </c>
    </row>
    <row r="3597" spans="1:15" x14ac:dyDescent="0.25">
      <c r="A3597" s="4">
        <v>34967</v>
      </c>
      <c r="B3597" s="7">
        <v>5.9827228500000009</v>
      </c>
      <c r="C3597">
        <f t="shared" si="285"/>
        <v>3595</v>
      </c>
      <c r="D3597" s="9">
        <f t="shared" si="282"/>
        <v>6.6324994760607386E-3</v>
      </c>
      <c r="E3597">
        <f t="shared" si="283"/>
        <v>-2.1783227756530494</v>
      </c>
      <c r="F3597">
        <f t="shared" si="284"/>
        <v>0.41312341990347046</v>
      </c>
      <c r="K3597" s="8">
        <v>34967</v>
      </c>
      <c r="L3597" s="9">
        <v>5.9827228500000009</v>
      </c>
      <c r="M3597">
        <v>6.6324994760607386E-3</v>
      </c>
      <c r="N3597">
        <v>0.41312341990347046</v>
      </c>
      <c r="O3597">
        <f t="shared" si="286"/>
        <v>-2.1783227756530494</v>
      </c>
    </row>
    <row r="3598" spans="1:15" x14ac:dyDescent="0.25">
      <c r="A3598" s="4">
        <v>38272</v>
      </c>
      <c r="B3598" s="7">
        <v>5.9827228500000009</v>
      </c>
      <c r="C3598">
        <f t="shared" si="285"/>
        <v>3596</v>
      </c>
      <c r="D3598" s="9">
        <f t="shared" si="282"/>
        <v>6.6306550657503766E-3</v>
      </c>
      <c r="E3598">
        <f t="shared" si="283"/>
        <v>-2.1784435639953394</v>
      </c>
      <c r="F3598">
        <f t="shared" si="284"/>
        <v>0.41323833601470927</v>
      </c>
      <c r="K3598" s="8">
        <v>38272</v>
      </c>
      <c r="L3598" s="9">
        <v>5.9827228500000009</v>
      </c>
      <c r="M3598">
        <v>6.6306550657503766E-3</v>
      </c>
      <c r="N3598">
        <v>0.41323833601470927</v>
      </c>
      <c r="O3598">
        <f t="shared" si="286"/>
        <v>-2.1784435639953394</v>
      </c>
    </row>
    <row r="3599" spans="1:15" x14ac:dyDescent="0.25">
      <c r="A3599" s="4">
        <v>40368</v>
      </c>
      <c r="B3599" s="7">
        <v>5.9827228500000009</v>
      </c>
      <c r="C3599">
        <f t="shared" si="285"/>
        <v>3597</v>
      </c>
      <c r="D3599" s="9">
        <f t="shared" si="282"/>
        <v>6.6288116809670164E-3</v>
      </c>
      <c r="E3599">
        <f t="shared" si="283"/>
        <v>-2.1785643187526591</v>
      </c>
      <c r="F3599">
        <f t="shared" si="284"/>
        <v>0.41335325212594803</v>
      </c>
      <c r="K3599" s="8">
        <v>40368</v>
      </c>
      <c r="L3599" s="9">
        <v>5.9827228500000009</v>
      </c>
      <c r="M3599">
        <v>6.6288116809670164E-3</v>
      </c>
      <c r="N3599">
        <v>0.41335325212594803</v>
      </c>
      <c r="O3599">
        <f t="shared" si="286"/>
        <v>-2.1785643187526591</v>
      </c>
    </row>
    <row r="3600" spans="1:15" x14ac:dyDescent="0.25">
      <c r="A3600" s="4">
        <v>38733</v>
      </c>
      <c r="B3600" s="7">
        <v>5.9825084999999989</v>
      </c>
      <c r="C3600">
        <f t="shared" si="285"/>
        <v>3598</v>
      </c>
      <c r="D3600" s="9">
        <f t="shared" si="282"/>
        <v>6.6269693208555738E-3</v>
      </c>
      <c r="E3600">
        <f t="shared" si="283"/>
        <v>-2.1786850399436806</v>
      </c>
      <c r="F3600">
        <f t="shared" si="284"/>
        <v>0.41346816823718685</v>
      </c>
      <c r="K3600" s="8">
        <v>38733</v>
      </c>
      <c r="L3600" s="9">
        <v>5.9825084999999989</v>
      </c>
      <c r="M3600">
        <v>6.6269693208555738E-3</v>
      </c>
      <c r="N3600">
        <v>0.41346816823718685</v>
      </c>
      <c r="O3600">
        <f t="shared" si="286"/>
        <v>-2.1786850399436806</v>
      </c>
    </row>
    <row r="3601" spans="1:15" x14ac:dyDescent="0.25">
      <c r="A3601" s="4">
        <v>39551</v>
      </c>
      <c r="B3601" s="7">
        <v>5.9795075999999998</v>
      </c>
      <c r="C3601">
        <f t="shared" si="285"/>
        <v>3599</v>
      </c>
      <c r="D3601" s="9">
        <f t="shared" si="282"/>
        <v>6.6251279845619213E-3</v>
      </c>
      <c r="E3601">
        <f t="shared" si="283"/>
        <v>-2.1788057275870596</v>
      </c>
      <c r="F3601">
        <f t="shared" si="284"/>
        <v>0.41358308434842567</v>
      </c>
      <c r="K3601" s="8">
        <v>39551</v>
      </c>
      <c r="L3601" s="9">
        <v>5.9795075999999998</v>
      </c>
      <c r="M3601">
        <v>6.6251279845619213E-3</v>
      </c>
      <c r="N3601">
        <v>0.41358308434842567</v>
      </c>
      <c r="O3601">
        <f t="shared" si="286"/>
        <v>-2.1788057275870596</v>
      </c>
    </row>
    <row r="3602" spans="1:15" x14ac:dyDescent="0.25">
      <c r="A3602" s="4">
        <v>37239</v>
      </c>
      <c r="B3602" s="7">
        <v>5.9792932500000004</v>
      </c>
      <c r="C3602">
        <f t="shared" si="285"/>
        <v>3600</v>
      </c>
      <c r="D3602" s="9">
        <f t="shared" si="282"/>
        <v>6.6232876712328768E-3</v>
      </c>
      <c r="E3602">
        <f t="shared" si="283"/>
        <v>-2.1789263817014355</v>
      </c>
      <c r="F3602">
        <f t="shared" si="284"/>
        <v>0.41369800045966443</v>
      </c>
      <c r="K3602" s="8">
        <v>37239</v>
      </c>
      <c r="L3602" s="9">
        <v>5.9792932500000004</v>
      </c>
      <c r="M3602">
        <v>6.6232876712328768E-3</v>
      </c>
      <c r="N3602">
        <v>0.41369800045966443</v>
      </c>
      <c r="O3602">
        <f t="shared" si="286"/>
        <v>-2.1789263817014355</v>
      </c>
    </row>
    <row r="3603" spans="1:15" x14ac:dyDescent="0.25">
      <c r="A3603" s="4">
        <v>34248</v>
      </c>
      <c r="B3603" s="7">
        <v>5.9792932499999987</v>
      </c>
      <c r="C3603">
        <f t="shared" si="285"/>
        <v>3601</v>
      </c>
      <c r="D3603" s="9">
        <f t="shared" si="282"/>
        <v>6.6214483800162054E-3</v>
      </c>
      <c r="E3603">
        <f t="shared" si="283"/>
        <v>-2.1790470023054334</v>
      </c>
      <c r="F3603">
        <f t="shared" si="284"/>
        <v>0.41381291657090324</v>
      </c>
      <c r="K3603" s="8">
        <v>34248</v>
      </c>
      <c r="L3603" s="9">
        <v>5.9792932499999987</v>
      </c>
      <c r="M3603">
        <v>6.6214483800162054E-3</v>
      </c>
      <c r="N3603">
        <v>0.41381291657090324</v>
      </c>
      <c r="O3603">
        <f t="shared" si="286"/>
        <v>-2.1790470023054334</v>
      </c>
    </row>
    <row r="3604" spans="1:15" x14ac:dyDescent="0.25">
      <c r="A3604" s="4">
        <v>38975</v>
      </c>
      <c r="B3604" s="7">
        <v>5.9790789000000011</v>
      </c>
      <c r="C3604">
        <f t="shared" si="285"/>
        <v>3602</v>
      </c>
      <c r="D3604" s="9">
        <f t="shared" si="282"/>
        <v>6.6196101100606209E-3</v>
      </c>
      <c r="E3604">
        <f t="shared" si="283"/>
        <v>-2.1791675894176628</v>
      </c>
      <c r="F3604">
        <f t="shared" si="284"/>
        <v>0.41392783268214206</v>
      </c>
      <c r="K3604" s="8">
        <v>38975</v>
      </c>
      <c r="L3604" s="9">
        <v>5.9790789000000011</v>
      </c>
      <c r="M3604">
        <v>6.6196101100606209E-3</v>
      </c>
      <c r="N3604">
        <v>0.41392783268214206</v>
      </c>
      <c r="O3604">
        <f t="shared" si="286"/>
        <v>-2.1791675894176628</v>
      </c>
    </row>
    <row r="3605" spans="1:15" x14ac:dyDescent="0.25">
      <c r="A3605" s="4">
        <v>40206</v>
      </c>
      <c r="B3605" s="7">
        <v>5.9763229714285711</v>
      </c>
      <c r="C3605">
        <f t="shared" si="285"/>
        <v>3603</v>
      </c>
      <c r="D3605" s="9">
        <f t="shared" si="282"/>
        <v>6.6177728605157794E-3</v>
      </c>
      <c r="E3605">
        <f t="shared" si="283"/>
        <v>-2.1792881430567168</v>
      </c>
      <c r="F3605">
        <f t="shared" si="284"/>
        <v>0.41404274879338082</v>
      </c>
      <c r="K3605" s="8">
        <v>40206</v>
      </c>
      <c r="L3605" s="9">
        <v>5.9763229714285711</v>
      </c>
      <c r="M3605">
        <v>6.6177728605157794E-3</v>
      </c>
      <c r="N3605">
        <v>0.41404274879338082</v>
      </c>
      <c r="O3605">
        <f t="shared" si="286"/>
        <v>-2.1792881430567168</v>
      </c>
    </row>
    <row r="3606" spans="1:15" x14ac:dyDescent="0.25">
      <c r="A3606" s="4">
        <v>34368</v>
      </c>
      <c r="B3606" s="7">
        <v>5.9760780000000002</v>
      </c>
      <c r="C3606">
        <f t="shared" si="285"/>
        <v>3604</v>
      </c>
      <c r="D3606" s="9">
        <f t="shared" si="282"/>
        <v>6.6159366305322855E-3</v>
      </c>
      <c r="E3606">
        <f t="shared" si="283"/>
        <v>-2.1794086632411735</v>
      </c>
      <c r="F3606">
        <f t="shared" si="284"/>
        <v>0.41415766490461964</v>
      </c>
      <c r="K3606" s="8">
        <v>34368</v>
      </c>
      <c r="L3606" s="9">
        <v>5.9760780000000002</v>
      </c>
      <c r="M3606">
        <v>6.6159366305322855E-3</v>
      </c>
      <c r="N3606">
        <v>0.41415766490461964</v>
      </c>
      <c r="O3606">
        <f t="shared" si="286"/>
        <v>-2.1794086632411735</v>
      </c>
    </row>
    <row r="3607" spans="1:15" x14ac:dyDescent="0.25">
      <c r="A3607" s="4">
        <v>36140</v>
      </c>
      <c r="B3607" s="7">
        <v>5.975220600000001</v>
      </c>
      <c r="C3607">
        <f t="shared" si="285"/>
        <v>3605</v>
      </c>
      <c r="D3607" s="9">
        <f t="shared" si="282"/>
        <v>6.6141014192616808E-3</v>
      </c>
      <c r="E3607">
        <f t="shared" si="283"/>
        <v>-2.1795291499895959</v>
      </c>
      <c r="F3607">
        <f t="shared" si="284"/>
        <v>0.4142725810158584</v>
      </c>
      <c r="K3607" s="8">
        <v>36140</v>
      </c>
      <c r="L3607" s="9">
        <v>5.975220600000001</v>
      </c>
      <c r="M3607">
        <v>6.6141014192616808E-3</v>
      </c>
      <c r="N3607">
        <v>0.4142725810158584</v>
      </c>
      <c r="O3607">
        <f t="shared" si="286"/>
        <v>-2.1795291499895959</v>
      </c>
    </row>
    <row r="3608" spans="1:15" x14ac:dyDescent="0.25">
      <c r="A3608" s="4">
        <v>38148</v>
      </c>
      <c r="B3608" s="7">
        <v>5.9743632000000009</v>
      </c>
      <c r="C3608">
        <f t="shared" si="285"/>
        <v>3606</v>
      </c>
      <c r="D3608" s="9">
        <f t="shared" si="282"/>
        <v>6.6122672258564497E-3</v>
      </c>
      <c r="E3608">
        <f t="shared" si="283"/>
        <v>-2.1796496033205313</v>
      </c>
      <c r="F3608">
        <f t="shared" si="284"/>
        <v>0.41438749712709722</v>
      </c>
      <c r="K3608" s="8">
        <v>38148</v>
      </c>
      <c r="L3608" s="9">
        <v>5.9743632000000009</v>
      </c>
      <c r="M3608">
        <v>6.6122672258564497E-3</v>
      </c>
      <c r="N3608">
        <v>0.41438749712709722</v>
      </c>
      <c r="O3608">
        <f t="shared" si="286"/>
        <v>-2.1796496033205313</v>
      </c>
    </row>
    <row r="3609" spans="1:15" x14ac:dyDescent="0.25">
      <c r="A3609" s="4">
        <v>38061</v>
      </c>
      <c r="B3609" s="7">
        <v>5.970719250000001</v>
      </c>
      <c r="C3609">
        <f t="shared" si="285"/>
        <v>3607</v>
      </c>
      <c r="D3609" s="9">
        <f t="shared" si="282"/>
        <v>6.6104340494700176E-3</v>
      </c>
      <c r="E3609">
        <f t="shared" si="283"/>
        <v>-2.1797700232525115</v>
      </c>
      <c r="F3609">
        <f t="shared" si="284"/>
        <v>0.41450241323833603</v>
      </c>
      <c r="K3609" s="8">
        <v>38061</v>
      </c>
      <c r="L3609" s="9">
        <v>5.970719250000001</v>
      </c>
      <c r="M3609">
        <v>6.6104340494700176E-3</v>
      </c>
      <c r="N3609">
        <v>0.41450241323833603</v>
      </c>
      <c r="O3609">
        <f t="shared" si="286"/>
        <v>-2.1797700232525115</v>
      </c>
    </row>
    <row r="3610" spans="1:15" x14ac:dyDescent="0.25">
      <c r="A3610" s="4">
        <v>38888</v>
      </c>
      <c r="B3610" s="7">
        <v>5.9692933565217396</v>
      </c>
      <c r="C3610">
        <f t="shared" si="285"/>
        <v>3608</v>
      </c>
      <c r="D3610" s="9">
        <f t="shared" si="282"/>
        <v>6.6086018892567502E-3</v>
      </c>
      <c r="E3610">
        <f t="shared" si="283"/>
        <v>-2.1798904098040524</v>
      </c>
      <c r="F3610">
        <f t="shared" si="284"/>
        <v>0.41461732934957479</v>
      </c>
      <c r="K3610" s="8">
        <v>38888</v>
      </c>
      <c r="L3610" s="9">
        <v>5.9692933565217396</v>
      </c>
      <c r="M3610">
        <v>6.6086018892567502E-3</v>
      </c>
      <c r="N3610">
        <v>0.41461732934957479</v>
      </c>
      <c r="O3610">
        <f t="shared" si="286"/>
        <v>-2.1798904098040524</v>
      </c>
    </row>
    <row r="3611" spans="1:15" x14ac:dyDescent="0.25">
      <c r="A3611" s="4">
        <v>35735</v>
      </c>
      <c r="B3611" s="7">
        <v>5.9668609500000009</v>
      </c>
      <c r="C3611">
        <f t="shared" si="285"/>
        <v>3609</v>
      </c>
      <c r="D3611" s="9">
        <f t="shared" si="282"/>
        <v>6.6067707443719466E-3</v>
      </c>
      <c r="E3611">
        <f t="shared" si="283"/>
        <v>-2.1800107629936551</v>
      </c>
      <c r="F3611">
        <f t="shared" si="284"/>
        <v>0.41473224546081361</v>
      </c>
      <c r="K3611" s="8">
        <v>35735</v>
      </c>
      <c r="L3611" s="9">
        <v>5.9668609500000009</v>
      </c>
      <c r="M3611">
        <v>6.6067707443719466E-3</v>
      </c>
      <c r="N3611">
        <v>0.41473224546081361</v>
      </c>
      <c r="O3611">
        <f t="shared" si="286"/>
        <v>-2.1800107629936551</v>
      </c>
    </row>
    <row r="3612" spans="1:15" x14ac:dyDescent="0.25">
      <c r="A3612" s="4">
        <v>34165</v>
      </c>
      <c r="B3612" s="7">
        <v>5.9666466000000016</v>
      </c>
      <c r="C3612">
        <f t="shared" si="285"/>
        <v>3610</v>
      </c>
      <c r="D3612" s="9">
        <f t="shared" si="282"/>
        <v>6.604940613971844E-3</v>
      </c>
      <c r="E3612">
        <f t="shared" si="283"/>
        <v>-2.1801310828398059</v>
      </c>
      <c r="F3612">
        <f t="shared" si="284"/>
        <v>0.41484716157205243</v>
      </c>
      <c r="K3612" s="8">
        <v>34165</v>
      </c>
      <c r="L3612" s="9">
        <v>5.9666466000000016</v>
      </c>
      <c r="M3612">
        <v>6.604940613971844E-3</v>
      </c>
      <c r="N3612">
        <v>0.41484716157205243</v>
      </c>
      <c r="O3612">
        <f t="shared" si="286"/>
        <v>-2.1801310828398059</v>
      </c>
    </row>
    <row r="3613" spans="1:15" x14ac:dyDescent="0.25">
      <c r="A3613" s="4">
        <v>40396</v>
      </c>
      <c r="B3613" s="7">
        <v>5.9664322500000013</v>
      </c>
      <c r="C3613">
        <f t="shared" si="285"/>
        <v>3611</v>
      </c>
      <c r="D3613" s="9">
        <f t="shared" si="282"/>
        <v>6.6031114972136123E-3</v>
      </c>
      <c r="E3613">
        <f t="shared" si="283"/>
        <v>-2.1802513693609749</v>
      </c>
      <c r="F3613">
        <f t="shared" si="284"/>
        <v>0.41496207768329119</v>
      </c>
      <c r="K3613" s="8">
        <v>40396</v>
      </c>
      <c r="L3613" s="9">
        <v>5.9664322500000013</v>
      </c>
      <c r="M3613">
        <v>6.6031114972136123E-3</v>
      </c>
      <c r="N3613">
        <v>0.41496207768329119</v>
      </c>
      <c r="O3613">
        <f t="shared" si="286"/>
        <v>-2.1802513693609749</v>
      </c>
    </row>
    <row r="3614" spans="1:15" x14ac:dyDescent="0.25">
      <c r="A3614" s="4">
        <v>40962</v>
      </c>
      <c r="B3614" s="7">
        <v>5.9664322500000013</v>
      </c>
      <c r="C3614">
        <f t="shared" si="285"/>
        <v>3612</v>
      </c>
      <c r="D3614" s="9">
        <f t="shared" si="282"/>
        <v>6.6012833932553592E-3</v>
      </c>
      <c r="E3614">
        <f t="shared" si="283"/>
        <v>-2.1803716225756165</v>
      </c>
      <c r="F3614">
        <f t="shared" si="284"/>
        <v>0.41507699379453</v>
      </c>
      <c r="K3614" s="8">
        <v>40962</v>
      </c>
      <c r="L3614" s="9">
        <v>5.9664322500000013</v>
      </c>
      <c r="M3614">
        <v>6.6012833932553592E-3</v>
      </c>
      <c r="N3614">
        <v>0.41507699379453</v>
      </c>
      <c r="O3614">
        <f t="shared" si="286"/>
        <v>-2.1803716225756165</v>
      </c>
    </row>
    <row r="3615" spans="1:15" x14ac:dyDescent="0.25">
      <c r="A3615" s="4">
        <v>34061</v>
      </c>
      <c r="B3615" s="7">
        <v>5.9627883000000006</v>
      </c>
      <c r="C3615">
        <f t="shared" si="285"/>
        <v>3613</v>
      </c>
      <c r="D3615" s="9">
        <f t="shared" si="282"/>
        <v>6.5994563012561182E-3</v>
      </c>
      <c r="E3615">
        <f t="shared" si="283"/>
        <v>-2.1804918425021702</v>
      </c>
      <c r="F3615">
        <f t="shared" si="284"/>
        <v>0.41519190990576876</v>
      </c>
      <c r="K3615" s="8">
        <v>34061</v>
      </c>
      <c r="L3615" s="9">
        <v>5.9627883000000006</v>
      </c>
      <c r="M3615">
        <v>6.5994563012561182E-3</v>
      </c>
      <c r="N3615">
        <v>0.41519190990576876</v>
      </c>
      <c r="O3615">
        <f t="shared" si="286"/>
        <v>-2.1804918425021702</v>
      </c>
    </row>
    <row r="3616" spans="1:15" x14ac:dyDescent="0.25">
      <c r="A3616" s="4">
        <v>34718</v>
      </c>
      <c r="B3616" s="7">
        <v>5.9627883000000006</v>
      </c>
      <c r="C3616">
        <f t="shared" si="285"/>
        <v>3614</v>
      </c>
      <c r="D3616" s="9">
        <f t="shared" si="282"/>
        <v>6.5976302203758601E-3</v>
      </c>
      <c r="E3616">
        <f t="shared" si="283"/>
        <v>-2.1806120291590614</v>
      </c>
      <c r="F3616">
        <f t="shared" si="284"/>
        <v>0.41530682601700758</v>
      </c>
      <c r="K3616" s="8">
        <v>34718</v>
      </c>
      <c r="L3616" s="9">
        <v>5.9627883000000006</v>
      </c>
      <c r="M3616">
        <v>6.5976302203758601E-3</v>
      </c>
      <c r="N3616">
        <v>0.41530682601700758</v>
      </c>
      <c r="O3616">
        <f t="shared" si="286"/>
        <v>-2.1806120291590614</v>
      </c>
    </row>
    <row r="3617" spans="1:15" x14ac:dyDescent="0.25">
      <c r="A3617" s="4">
        <v>34643</v>
      </c>
      <c r="B3617" s="7">
        <v>5.9625739500000012</v>
      </c>
      <c r="C3617">
        <f t="shared" si="285"/>
        <v>3615</v>
      </c>
      <c r="D3617" s="9">
        <f t="shared" si="282"/>
        <v>6.5958051497754782E-3</v>
      </c>
      <c r="E3617">
        <f t="shared" si="283"/>
        <v>-2.1807321825646979</v>
      </c>
      <c r="F3617">
        <f t="shared" si="284"/>
        <v>0.4154217421282464</v>
      </c>
      <c r="K3617" s="8">
        <v>34643</v>
      </c>
      <c r="L3617" s="9">
        <v>5.9625739500000012</v>
      </c>
      <c r="M3617">
        <v>6.5958051497754782E-3</v>
      </c>
      <c r="N3617">
        <v>0.4154217421282464</v>
      </c>
      <c r="O3617">
        <f t="shared" si="286"/>
        <v>-2.1807321825646979</v>
      </c>
    </row>
    <row r="3618" spans="1:15" x14ac:dyDescent="0.25">
      <c r="A3618" s="4">
        <v>34822</v>
      </c>
      <c r="B3618" s="7">
        <v>5.9625739500000003</v>
      </c>
      <c r="C3618">
        <f t="shared" si="285"/>
        <v>3616</v>
      </c>
      <c r="D3618" s="9">
        <f t="shared" si="282"/>
        <v>6.5939810886168028E-3</v>
      </c>
      <c r="E3618">
        <f t="shared" si="283"/>
        <v>-2.180852302737474</v>
      </c>
      <c r="F3618">
        <f t="shared" si="284"/>
        <v>0.41553665823948516</v>
      </c>
      <c r="K3618" s="8">
        <v>34822</v>
      </c>
      <c r="L3618" s="9">
        <v>5.9625739500000003</v>
      </c>
      <c r="M3618">
        <v>6.5939810886168028E-3</v>
      </c>
      <c r="N3618">
        <v>0.41553665823948516</v>
      </c>
      <c r="O3618">
        <f t="shared" si="286"/>
        <v>-2.180852302737474</v>
      </c>
    </row>
    <row r="3619" spans="1:15" x14ac:dyDescent="0.25">
      <c r="A3619" s="4">
        <v>40714</v>
      </c>
      <c r="B3619" s="7">
        <v>5.9625739500000003</v>
      </c>
      <c r="C3619">
        <f t="shared" si="285"/>
        <v>3617</v>
      </c>
      <c r="D3619" s="9">
        <f t="shared" si="282"/>
        <v>6.5921580360625807E-3</v>
      </c>
      <c r="E3619">
        <f t="shared" si="283"/>
        <v>-2.1809723896957678</v>
      </c>
      <c r="F3619">
        <f t="shared" si="284"/>
        <v>0.41565157435072397</v>
      </c>
      <c r="K3619" s="8">
        <v>40714</v>
      </c>
      <c r="L3619" s="9">
        <v>5.9625739500000003</v>
      </c>
      <c r="M3619">
        <v>6.5921580360625807E-3</v>
      </c>
      <c r="N3619">
        <v>0.41565157435072397</v>
      </c>
      <c r="O3619">
        <f t="shared" si="286"/>
        <v>-2.1809723896957678</v>
      </c>
    </row>
    <row r="3620" spans="1:15" x14ac:dyDescent="0.25">
      <c r="A3620" s="4">
        <v>35125</v>
      </c>
      <c r="B3620" s="7">
        <v>5.962359600000001</v>
      </c>
      <c r="C3620">
        <f t="shared" si="285"/>
        <v>3618</v>
      </c>
      <c r="D3620" s="9">
        <f t="shared" si="282"/>
        <v>6.5903359912764942E-3</v>
      </c>
      <c r="E3620">
        <f t="shared" si="283"/>
        <v>-2.1810924434579433</v>
      </c>
      <c r="F3620">
        <f t="shared" si="284"/>
        <v>0.41576649046196279</v>
      </c>
      <c r="K3620" s="8">
        <v>35125</v>
      </c>
      <c r="L3620" s="9">
        <v>5.962359600000001</v>
      </c>
      <c r="M3620">
        <v>6.5903359912764942E-3</v>
      </c>
      <c r="N3620">
        <v>0.41576649046196279</v>
      </c>
      <c r="O3620">
        <f t="shared" si="286"/>
        <v>-2.1810924434579433</v>
      </c>
    </row>
    <row r="3621" spans="1:15" x14ac:dyDescent="0.25">
      <c r="A3621" s="4">
        <v>37205</v>
      </c>
      <c r="B3621" s="7">
        <v>5.962359600000001</v>
      </c>
      <c r="C3621">
        <f t="shared" si="285"/>
        <v>3619</v>
      </c>
      <c r="D3621" s="9">
        <f t="shared" si="282"/>
        <v>6.5885149534231436E-3</v>
      </c>
      <c r="E3621">
        <f t="shared" si="283"/>
        <v>-2.1812124640423476</v>
      </c>
      <c r="F3621">
        <f t="shared" si="284"/>
        <v>0.41588140657320155</v>
      </c>
      <c r="K3621" s="8">
        <v>37205</v>
      </c>
      <c r="L3621" s="9">
        <v>5.962359600000001</v>
      </c>
      <c r="M3621">
        <v>6.5885149534231436E-3</v>
      </c>
      <c r="N3621">
        <v>0.41588140657320155</v>
      </c>
      <c r="O3621">
        <f t="shared" si="286"/>
        <v>-2.1812124640423476</v>
      </c>
    </row>
    <row r="3622" spans="1:15" x14ac:dyDescent="0.25">
      <c r="A3622" s="4">
        <v>41194</v>
      </c>
      <c r="B3622" s="7">
        <v>5.962359600000001</v>
      </c>
      <c r="C3622">
        <f t="shared" si="285"/>
        <v>3620</v>
      </c>
      <c r="D3622" s="9">
        <f t="shared" si="282"/>
        <v>6.5866949216680541E-3</v>
      </c>
      <c r="E3622">
        <f t="shared" si="283"/>
        <v>-2.181332451467314</v>
      </c>
      <c r="F3622">
        <f t="shared" si="284"/>
        <v>0.41599632268444037</v>
      </c>
      <c r="K3622" s="8">
        <v>41194</v>
      </c>
      <c r="L3622" s="9">
        <v>5.962359600000001</v>
      </c>
      <c r="M3622">
        <v>6.5866949216680541E-3</v>
      </c>
      <c r="N3622">
        <v>0.41599632268444037</v>
      </c>
      <c r="O3622">
        <f t="shared" si="286"/>
        <v>-2.181332451467314</v>
      </c>
    </row>
    <row r="3623" spans="1:15" x14ac:dyDescent="0.25">
      <c r="A3623" s="4">
        <v>34962</v>
      </c>
      <c r="B3623" s="7">
        <v>5.9621452500000016</v>
      </c>
      <c r="C3623">
        <f t="shared" si="285"/>
        <v>3621</v>
      </c>
      <c r="D3623" s="9">
        <f t="shared" si="282"/>
        <v>6.5848758951776738E-3</v>
      </c>
      <c r="E3623">
        <f t="shared" si="283"/>
        <v>-2.18145240575116</v>
      </c>
      <c r="F3623">
        <f t="shared" si="284"/>
        <v>0.41611123879567913</v>
      </c>
      <c r="K3623" s="8">
        <v>34962</v>
      </c>
      <c r="L3623" s="9">
        <v>5.9621452500000016</v>
      </c>
      <c r="M3623">
        <v>6.5848758951776738E-3</v>
      </c>
      <c r="N3623">
        <v>0.41611123879567913</v>
      </c>
      <c r="O3623">
        <f t="shared" si="286"/>
        <v>-2.18145240575116</v>
      </c>
    </row>
    <row r="3624" spans="1:15" x14ac:dyDescent="0.25">
      <c r="A3624" s="4">
        <v>42197</v>
      </c>
      <c r="B3624" s="7">
        <v>5.962145249999999</v>
      </c>
      <c r="C3624">
        <f t="shared" si="285"/>
        <v>3622</v>
      </c>
      <c r="D3624" s="9">
        <f t="shared" si="282"/>
        <v>6.5830578731193691E-3</v>
      </c>
      <c r="E3624">
        <f t="shared" si="283"/>
        <v>-2.1815723269121876</v>
      </c>
      <c r="F3624">
        <f t="shared" si="284"/>
        <v>0.41622615490691794</v>
      </c>
      <c r="K3624" s="8">
        <v>42197</v>
      </c>
      <c r="L3624" s="9">
        <v>5.962145249999999</v>
      </c>
      <c r="M3624">
        <v>6.5830578731193691E-3</v>
      </c>
      <c r="N3624">
        <v>0.41622615490691794</v>
      </c>
      <c r="O3624">
        <f t="shared" si="286"/>
        <v>-2.1815723269121876</v>
      </c>
    </row>
    <row r="3625" spans="1:15" x14ac:dyDescent="0.25">
      <c r="A3625" s="4">
        <v>38425</v>
      </c>
      <c r="B3625" s="7">
        <v>5.9619309000000014</v>
      </c>
      <c r="C3625">
        <f t="shared" si="285"/>
        <v>3623</v>
      </c>
      <c r="D3625" s="9">
        <f t="shared" si="282"/>
        <v>6.5812408546614288E-3</v>
      </c>
      <c r="E3625">
        <f t="shared" si="283"/>
        <v>-2.181692214968685</v>
      </c>
      <c r="F3625">
        <f t="shared" si="284"/>
        <v>0.41634107101815676</v>
      </c>
      <c r="K3625" s="8">
        <v>38425</v>
      </c>
      <c r="L3625" s="9">
        <v>5.9619309000000014</v>
      </c>
      <c r="M3625">
        <v>6.5812408546614288E-3</v>
      </c>
      <c r="N3625">
        <v>0.41634107101815676</v>
      </c>
      <c r="O3625">
        <f t="shared" si="286"/>
        <v>-2.181692214968685</v>
      </c>
    </row>
    <row r="3626" spans="1:15" x14ac:dyDescent="0.25">
      <c r="A3626" s="4">
        <v>41066</v>
      </c>
      <c r="B3626" s="7">
        <v>5.9619309000000014</v>
      </c>
      <c r="C3626">
        <f t="shared" si="285"/>
        <v>3624</v>
      </c>
      <c r="D3626" s="9">
        <f t="shared" si="282"/>
        <v>6.5794248389730563E-3</v>
      </c>
      <c r="E3626">
        <f t="shared" si="283"/>
        <v>-2.1818120699389234</v>
      </c>
      <c r="F3626">
        <f t="shared" si="284"/>
        <v>0.41645598712939552</v>
      </c>
      <c r="K3626" s="8">
        <v>41066</v>
      </c>
      <c r="L3626" s="9">
        <v>5.9619309000000014</v>
      </c>
      <c r="M3626">
        <v>6.5794248389730563E-3</v>
      </c>
      <c r="N3626">
        <v>0.41645598712939552</v>
      </c>
      <c r="O3626">
        <f t="shared" si="286"/>
        <v>-2.1818120699389234</v>
      </c>
    </row>
    <row r="3627" spans="1:15" x14ac:dyDescent="0.25">
      <c r="A3627" s="4">
        <v>37887</v>
      </c>
      <c r="B3627" s="7">
        <v>5.9589300000000005</v>
      </c>
      <c r="C3627">
        <f t="shared" si="285"/>
        <v>3625</v>
      </c>
      <c r="D3627" s="9">
        <f t="shared" si="282"/>
        <v>6.577609825224374E-3</v>
      </c>
      <c r="E3627">
        <f t="shared" si="283"/>
        <v>-2.1819318918411605</v>
      </c>
      <c r="F3627">
        <f t="shared" si="284"/>
        <v>0.41657090324063434</v>
      </c>
      <c r="K3627" s="8">
        <v>37887</v>
      </c>
      <c r="L3627" s="9">
        <v>5.9589300000000005</v>
      </c>
      <c r="M3627">
        <v>6.577609825224374E-3</v>
      </c>
      <c r="N3627">
        <v>0.41657090324063434</v>
      </c>
      <c r="O3627">
        <f t="shared" si="286"/>
        <v>-2.1819318918411605</v>
      </c>
    </row>
    <row r="3628" spans="1:15" x14ac:dyDescent="0.25">
      <c r="A3628" s="4">
        <v>34020</v>
      </c>
      <c r="B3628" s="7">
        <v>5.9585012999999991</v>
      </c>
      <c r="C3628">
        <f t="shared" si="285"/>
        <v>3626</v>
      </c>
      <c r="D3628" s="9">
        <f t="shared" si="282"/>
        <v>6.5757958125864189E-3</v>
      </c>
      <c r="E3628">
        <f t="shared" si="283"/>
        <v>-2.1820516806936379</v>
      </c>
      <c r="F3628">
        <f t="shared" si="284"/>
        <v>0.41668581935187315</v>
      </c>
      <c r="K3628" s="8">
        <v>34020</v>
      </c>
      <c r="L3628" s="9">
        <v>5.9585012999999991</v>
      </c>
      <c r="M3628">
        <v>6.5757958125864189E-3</v>
      </c>
      <c r="N3628">
        <v>0.41668581935187315</v>
      </c>
      <c r="O3628">
        <f t="shared" si="286"/>
        <v>-2.1820516806936379</v>
      </c>
    </row>
    <row r="3629" spans="1:15" x14ac:dyDescent="0.25">
      <c r="A3629" s="4">
        <v>34062</v>
      </c>
      <c r="B3629" s="7">
        <v>5.9582869499999989</v>
      </c>
      <c r="C3629">
        <f t="shared" si="285"/>
        <v>3627</v>
      </c>
      <c r="D3629" s="9">
        <f t="shared" si="282"/>
        <v>6.5739828002311426E-3</v>
      </c>
      <c r="E3629">
        <f t="shared" si="283"/>
        <v>-2.1821714365145826</v>
      </c>
      <c r="F3629">
        <f t="shared" si="284"/>
        <v>0.41680073546311192</v>
      </c>
      <c r="K3629" s="8">
        <v>34062</v>
      </c>
      <c r="L3629" s="9">
        <v>5.9582869499999989</v>
      </c>
      <c r="M3629">
        <v>6.5739828002311426E-3</v>
      </c>
      <c r="N3629">
        <v>0.41680073546311192</v>
      </c>
      <c r="O3629">
        <f t="shared" si="286"/>
        <v>-2.1821714365145826</v>
      </c>
    </row>
    <row r="3630" spans="1:15" x14ac:dyDescent="0.25">
      <c r="A3630" s="4">
        <v>36975</v>
      </c>
      <c r="B3630" s="7">
        <v>5.957858250000001</v>
      </c>
      <c r="C3630">
        <f t="shared" si="285"/>
        <v>3628</v>
      </c>
      <c r="D3630" s="9">
        <f t="shared" si="282"/>
        <v>6.5721707873314097E-3</v>
      </c>
      <c r="E3630">
        <f t="shared" si="283"/>
        <v>-2.1822911593222059</v>
      </c>
      <c r="F3630">
        <f t="shared" si="284"/>
        <v>0.41691565157435073</v>
      </c>
      <c r="K3630" s="8">
        <v>36975</v>
      </c>
      <c r="L3630" s="9">
        <v>5.957858250000001</v>
      </c>
      <c r="M3630">
        <v>6.5721707873314097E-3</v>
      </c>
      <c r="N3630">
        <v>0.41691565157435073</v>
      </c>
      <c r="O3630">
        <f t="shared" si="286"/>
        <v>-2.1822911593222059</v>
      </c>
    </row>
    <row r="3631" spans="1:15" x14ac:dyDescent="0.25">
      <c r="A3631" s="4">
        <v>42039</v>
      </c>
      <c r="B3631" s="7">
        <v>5.9578582499999992</v>
      </c>
      <c r="C3631">
        <f t="shared" si="285"/>
        <v>3629</v>
      </c>
      <c r="D3631" s="9">
        <f t="shared" si="282"/>
        <v>6.5703597730609967E-3</v>
      </c>
      <c r="E3631">
        <f t="shared" si="283"/>
        <v>-2.1824108491347047</v>
      </c>
      <c r="F3631">
        <f t="shared" si="284"/>
        <v>0.41703056768558949</v>
      </c>
      <c r="K3631" s="8">
        <v>42039</v>
      </c>
      <c r="L3631" s="9">
        <v>5.9578582499999992</v>
      </c>
      <c r="M3631">
        <v>6.5703597730609967E-3</v>
      </c>
      <c r="N3631">
        <v>0.41703056768558949</v>
      </c>
      <c r="O3631">
        <f t="shared" si="286"/>
        <v>-2.1824108491347047</v>
      </c>
    </row>
    <row r="3632" spans="1:15" x14ac:dyDescent="0.25">
      <c r="A3632" s="4">
        <v>37096</v>
      </c>
      <c r="B3632" s="7">
        <v>5.9539999499999992</v>
      </c>
      <c r="C3632">
        <f t="shared" si="285"/>
        <v>3630</v>
      </c>
      <c r="D3632" s="9">
        <f t="shared" si="282"/>
        <v>6.5685497565945881E-3</v>
      </c>
      <c r="E3632">
        <f t="shared" si="283"/>
        <v>-2.1825305059702607</v>
      </c>
      <c r="F3632">
        <f t="shared" si="284"/>
        <v>0.41714548379682831</v>
      </c>
      <c r="K3632" s="8">
        <v>37096</v>
      </c>
      <c r="L3632" s="9">
        <v>5.9539999499999992</v>
      </c>
      <c r="M3632">
        <v>6.5685497565945881E-3</v>
      </c>
      <c r="N3632">
        <v>0.41714548379682831</v>
      </c>
      <c r="O3632">
        <f t="shared" si="286"/>
        <v>-2.1825305059702607</v>
      </c>
    </row>
    <row r="3633" spans="1:15" x14ac:dyDescent="0.25">
      <c r="A3633" s="4">
        <v>38378</v>
      </c>
      <c r="B3633" s="7">
        <v>5.9539999499999992</v>
      </c>
      <c r="C3633">
        <f t="shared" si="285"/>
        <v>3631</v>
      </c>
      <c r="D3633" s="9">
        <f t="shared" si="282"/>
        <v>6.5667407371077817E-3</v>
      </c>
      <c r="E3633">
        <f t="shared" si="283"/>
        <v>-2.1826501298470404</v>
      </c>
      <c r="F3633">
        <f t="shared" si="284"/>
        <v>0.41726039990806713</v>
      </c>
      <c r="K3633" s="8">
        <v>38378</v>
      </c>
      <c r="L3633" s="9">
        <v>5.9539999499999992</v>
      </c>
      <c r="M3633">
        <v>6.5667407371077817E-3</v>
      </c>
      <c r="N3633">
        <v>0.41726039990806713</v>
      </c>
      <c r="O3633">
        <f t="shared" si="286"/>
        <v>-2.1826501298470404</v>
      </c>
    </row>
    <row r="3634" spans="1:15" x14ac:dyDescent="0.25">
      <c r="A3634" s="4">
        <v>41450</v>
      </c>
      <c r="B3634" s="7">
        <v>5.9537855999999989</v>
      </c>
      <c r="C3634">
        <f t="shared" si="285"/>
        <v>3632</v>
      </c>
      <c r="D3634" s="9">
        <f t="shared" si="282"/>
        <v>6.5649327137770807E-3</v>
      </c>
      <c r="E3634">
        <f t="shared" si="283"/>
        <v>-2.1827697207831958</v>
      </c>
      <c r="F3634">
        <f t="shared" si="284"/>
        <v>0.41737531601930589</v>
      </c>
      <c r="K3634" s="8">
        <v>41450</v>
      </c>
      <c r="L3634" s="9">
        <v>5.9537855999999989</v>
      </c>
      <c r="M3634">
        <v>6.5649327137770807E-3</v>
      </c>
      <c r="N3634">
        <v>0.41737531601930589</v>
      </c>
      <c r="O3634">
        <f t="shared" si="286"/>
        <v>-2.1827697207831958</v>
      </c>
    </row>
    <row r="3635" spans="1:15" x14ac:dyDescent="0.25">
      <c r="A3635" s="4">
        <v>38598</v>
      </c>
      <c r="B3635" s="7">
        <v>5.9520708000000004</v>
      </c>
      <c r="C3635">
        <f t="shared" si="285"/>
        <v>3633</v>
      </c>
      <c r="D3635" s="9">
        <f t="shared" si="282"/>
        <v>6.5631256857798951E-3</v>
      </c>
      <c r="E3635">
        <f t="shared" si="283"/>
        <v>-2.1828892787968628</v>
      </c>
      <c r="F3635">
        <f t="shared" si="284"/>
        <v>0.4174902321305447</v>
      </c>
      <c r="K3635" s="8">
        <v>38598</v>
      </c>
      <c r="L3635" s="9">
        <v>5.9520708000000004</v>
      </c>
      <c r="M3635">
        <v>6.5631256857798951E-3</v>
      </c>
      <c r="N3635">
        <v>0.4174902321305447</v>
      </c>
      <c r="O3635">
        <f t="shared" si="286"/>
        <v>-2.1828892787968628</v>
      </c>
    </row>
    <row r="3636" spans="1:15" x14ac:dyDescent="0.25">
      <c r="A3636" s="4">
        <v>41432</v>
      </c>
      <c r="B3636" s="7">
        <v>5.9503560000000011</v>
      </c>
      <c r="C3636">
        <f t="shared" si="285"/>
        <v>3634</v>
      </c>
      <c r="D3636" s="9">
        <f t="shared" si="282"/>
        <v>6.561319652294539E-3</v>
      </c>
      <c r="E3636">
        <f t="shared" si="283"/>
        <v>-2.1830088039061635</v>
      </c>
      <c r="F3636">
        <f t="shared" si="284"/>
        <v>0.41760514824178352</v>
      </c>
      <c r="K3636" s="8">
        <v>41432</v>
      </c>
      <c r="L3636" s="9">
        <v>5.9503560000000011</v>
      </c>
      <c r="M3636">
        <v>6.561319652294539E-3</v>
      </c>
      <c r="N3636">
        <v>0.41760514824178352</v>
      </c>
      <c r="O3636">
        <f t="shared" si="286"/>
        <v>-2.1830088039061635</v>
      </c>
    </row>
    <row r="3637" spans="1:15" x14ac:dyDescent="0.25">
      <c r="A3637" s="4">
        <v>38607</v>
      </c>
      <c r="B3637" s="7">
        <v>5.9497129499999994</v>
      </c>
      <c r="C3637">
        <f t="shared" si="285"/>
        <v>3635</v>
      </c>
      <c r="D3637" s="9">
        <f t="shared" si="282"/>
        <v>6.5595146125002361E-3</v>
      </c>
      <c r="E3637">
        <f t="shared" si="283"/>
        <v>-2.1831282961292047</v>
      </c>
      <c r="F3637">
        <f t="shared" si="284"/>
        <v>0.41772006435302228</v>
      </c>
      <c r="K3637" s="8">
        <v>38607</v>
      </c>
      <c r="L3637" s="9">
        <v>5.9497129499999994</v>
      </c>
      <c r="M3637">
        <v>6.5595146125002361E-3</v>
      </c>
      <c r="N3637">
        <v>0.41772006435302228</v>
      </c>
      <c r="O3637">
        <f t="shared" si="286"/>
        <v>-2.1831282961292047</v>
      </c>
    </row>
    <row r="3638" spans="1:15" x14ac:dyDescent="0.25">
      <c r="A3638" s="4">
        <v>38389</v>
      </c>
      <c r="B3638" s="7">
        <v>5.9494986000000019</v>
      </c>
      <c r="C3638">
        <f t="shared" si="285"/>
        <v>3636</v>
      </c>
      <c r="D3638" s="9">
        <f t="shared" si="282"/>
        <v>6.5577105655771064E-3</v>
      </c>
      <c r="E3638">
        <f t="shared" si="283"/>
        <v>-2.1832477554840781</v>
      </c>
      <c r="F3638">
        <f t="shared" si="284"/>
        <v>0.4178349804642611</v>
      </c>
      <c r="K3638" s="8">
        <v>38389</v>
      </c>
      <c r="L3638" s="9">
        <v>5.9494986000000019</v>
      </c>
      <c r="M3638">
        <v>6.5577105655771064E-3</v>
      </c>
      <c r="N3638">
        <v>0.4178349804642611</v>
      </c>
      <c r="O3638">
        <f t="shared" si="286"/>
        <v>-2.1832477554840781</v>
      </c>
    </row>
    <row r="3639" spans="1:15" x14ac:dyDescent="0.25">
      <c r="A3639" s="4">
        <v>39601</v>
      </c>
      <c r="B3639" s="7">
        <v>5.9494985999999992</v>
      </c>
      <c r="C3639">
        <f t="shared" si="285"/>
        <v>3637</v>
      </c>
      <c r="D3639" s="9">
        <f t="shared" si="282"/>
        <v>6.555907510706175E-3</v>
      </c>
      <c r="E3639">
        <f t="shared" si="283"/>
        <v>-2.18336718198886</v>
      </c>
      <c r="F3639">
        <f t="shared" si="284"/>
        <v>0.41794989657549986</v>
      </c>
      <c r="K3639" s="8">
        <v>39601</v>
      </c>
      <c r="L3639" s="9">
        <v>5.9494985999999992</v>
      </c>
      <c r="M3639">
        <v>6.555907510706175E-3</v>
      </c>
      <c r="N3639">
        <v>0.41794989657549986</v>
      </c>
      <c r="O3639">
        <f t="shared" si="286"/>
        <v>-2.18336718198886</v>
      </c>
    </row>
    <row r="3640" spans="1:15" x14ac:dyDescent="0.25">
      <c r="A3640" s="4">
        <v>39791</v>
      </c>
      <c r="B3640" s="7">
        <v>5.94782107826087</v>
      </c>
      <c r="C3640">
        <f t="shared" si="285"/>
        <v>3638</v>
      </c>
      <c r="D3640" s="9">
        <f t="shared" si="282"/>
        <v>6.5541054470693661E-3</v>
      </c>
      <c r="E3640">
        <f t="shared" si="283"/>
        <v>-2.1834865756616129</v>
      </c>
      <c r="F3640">
        <f t="shared" si="284"/>
        <v>0.41806481268673867</v>
      </c>
      <c r="K3640" s="8">
        <v>39791</v>
      </c>
      <c r="L3640" s="9">
        <v>5.94782107826087</v>
      </c>
      <c r="M3640">
        <v>6.5541054470693661E-3</v>
      </c>
      <c r="N3640">
        <v>0.41806481268673867</v>
      </c>
      <c r="O3640">
        <f t="shared" si="286"/>
        <v>-2.1834865756616129</v>
      </c>
    </row>
    <row r="3641" spans="1:15" x14ac:dyDescent="0.25">
      <c r="A3641" s="4">
        <v>38799</v>
      </c>
      <c r="B3641" s="7">
        <v>5.947416342857144</v>
      </c>
      <c r="C3641">
        <f t="shared" si="285"/>
        <v>3639</v>
      </c>
      <c r="D3641" s="9">
        <f t="shared" si="282"/>
        <v>6.552304373849507E-3</v>
      </c>
      <c r="E3641">
        <f t="shared" si="283"/>
        <v>-2.1836059365203835</v>
      </c>
      <c r="F3641">
        <f t="shared" si="284"/>
        <v>0.41817972879797749</v>
      </c>
      <c r="K3641" s="8">
        <v>38799</v>
      </c>
      <c r="L3641" s="9">
        <v>5.947416342857144</v>
      </c>
      <c r="M3641">
        <v>6.552304373849507E-3</v>
      </c>
      <c r="N3641">
        <v>0.41817972879797749</v>
      </c>
      <c r="O3641">
        <f t="shared" si="286"/>
        <v>-2.1836059365203835</v>
      </c>
    </row>
    <row r="3642" spans="1:15" x14ac:dyDescent="0.25">
      <c r="A3642" s="4">
        <v>41786</v>
      </c>
      <c r="B3642" s="7">
        <v>5.9458546500000011</v>
      </c>
      <c r="C3642">
        <f t="shared" si="285"/>
        <v>3640</v>
      </c>
      <c r="D3642" s="9">
        <f t="shared" si="282"/>
        <v>6.5505042902303176E-3</v>
      </c>
      <c r="E3642">
        <f t="shared" si="283"/>
        <v>-2.1837252645832042</v>
      </c>
      <c r="F3642">
        <f t="shared" si="284"/>
        <v>0.41829464490921625</v>
      </c>
      <c r="K3642" s="8">
        <v>41786</v>
      </c>
      <c r="L3642" s="9">
        <v>5.9458546500000011</v>
      </c>
      <c r="M3642">
        <v>6.5505042902303176E-3</v>
      </c>
      <c r="N3642">
        <v>0.41829464490921625</v>
      </c>
      <c r="O3642">
        <f t="shared" si="286"/>
        <v>-2.1837252645832042</v>
      </c>
    </row>
    <row r="3643" spans="1:15" x14ac:dyDescent="0.25">
      <c r="A3643" s="4">
        <v>39416</v>
      </c>
      <c r="B3643" s="7">
        <v>5.9449972500000019</v>
      </c>
      <c r="C3643">
        <f t="shared" si="285"/>
        <v>3641</v>
      </c>
      <c r="D3643" s="9">
        <f t="shared" si="282"/>
        <v>6.5487051953964171E-3</v>
      </c>
      <c r="E3643">
        <f t="shared" si="283"/>
        <v>-2.183844559868092</v>
      </c>
      <c r="F3643">
        <f t="shared" si="284"/>
        <v>0.41840956102045507</v>
      </c>
      <c r="K3643" s="8">
        <v>39416</v>
      </c>
      <c r="L3643" s="9">
        <v>5.9449972500000019</v>
      </c>
      <c r="M3643">
        <v>6.5487051953964171E-3</v>
      </c>
      <c r="N3643">
        <v>0.41840956102045507</v>
      </c>
      <c r="O3643">
        <f t="shared" si="286"/>
        <v>-2.183844559868092</v>
      </c>
    </row>
    <row r="3644" spans="1:15" x14ac:dyDescent="0.25">
      <c r="A3644" s="4">
        <v>36362</v>
      </c>
      <c r="B3644" s="7">
        <v>5.941996350000001</v>
      </c>
      <c r="C3644">
        <f t="shared" si="285"/>
        <v>3642</v>
      </c>
      <c r="D3644" s="9">
        <f t="shared" si="282"/>
        <v>6.5469070885333207E-3</v>
      </c>
      <c r="E3644">
        <f t="shared" si="283"/>
        <v>-2.1839638223930495</v>
      </c>
      <c r="F3644">
        <f t="shared" si="284"/>
        <v>0.41852447713169388</v>
      </c>
      <c r="K3644" s="8">
        <v>36362</v>
      </c>
      <c r="L3644" s="9">
        <v>5.941996350000001</v>
      </c>
      <c r="M3644">
        <v>6.5469070885333207E-3</v>
      </c>
      <c r="N3644">
        <v>0.41852447713169388</v>
      </c>
      <c r="O3644">
        <f t="shared" si="286"/>
        <v>-2.1839638223930495</v>
      </c>
    </row>
    <row r="3645" spans="1:15" x14ac:dyDescent="0.25">
      <c r="A3645" s="4">
        <v>38140</v>
      </c>
      <c r="B3645" s="7">
        <v>5.9417820000000017</v>
      </c>
      <c r="C3645">
        <f t="shared" si="285"/>
        <v>3643</v>
      </c>
      <c r="D3645" s="9">
        <f t="shared" si="282"/>
        <v>6.5451099688274379E-3</v>
      </c>
      <c r="E3645">
        <f t="shared" si="283"/>
        <v>-2.1840830521760641</v>
      </c>
      <c r="F3645">
        <f t="shared" si="284"/>
        <v>0.41863939324293264</v>
      </c>
      <c r="K3645" s="8">
        <v>38140</v>
      </c>
      <c r="L3645" s="9">
        <v>5.9417820000000017</v>
      </c>
      <c r="M3645">
        <v>6.5451099688274379E-3</v>
      </c>
      <c r="N3645">
        <v>0.41863939324293264</v>
      </c>
      <c r="O3645">
        <f t="shared" si="286"/>
        <v>-2.1840830521760641</v>
      </c>
    </row>
    <row r="3646" spans="1:15" x14ac:dyDescent="0.25">
      <c r="A3646" s="4">
        <v>34400</v>
      </c>
      <c r="B3646" s="7">
        <v>5.9415676499999996</v>
      </c>
      <c r="C3646">
        <f t="shared" si="285"/>
        <v>3644</v>
      </c>
      <c r="D3646" s="9">
        <f t="shared" si="282"/>
        <v>6.543313835466069E-3</v>
      </c>
      <c r="E3646">
        <f t="shared" si="283"/>
        <v>-2.184202249235109</v>
      </c>
      <c r="F3646">
        <f t="shared" si="284"/>
        <v>0.41875430935417146</v>
      </c>
      <c r="K3646" s="8">
        <v>34400</v>
      </c>
      <c r="L3646" s="9">
        <v>5.9415676499999996</v>
      </c>
      <c r="M3646">
        <v>6.543313835466069E-3</v>
      </c>
      <c r="N3646">
        <v>0.41875430935417146</v>
      </c>
      <c r="O3646">
        <f t="shared" si="286"/>
        <v>-2.184202249235109</v>
      </c>
    </row>
    <row r="3647" spans="1:15" x14ac:dyDescent="0.25">
      <c r="A3647" s="4">
        <v>35682</v>
      </c>
      <c r="B3647" s="7">
        <v>5.9408741647058818</v>
      </c>
      <c r="C3647">
        <f t="shared" si="285"/>
        <v>3645</v>
      </c>
      <c r="D3647" s="9">
        <f t="shared" si="282"/>
        <v>6.5415186876374085E-3</v>
      </c>
      <c r="E3647">
        <f t="shared" si="283"/>
        <v>-2.1843214135881417</v>
      </c>
      <c r="F3647">
        <f t="shared" si="284"/>
        <v>0.41886922546541028</v>
      </c>
      <c r="K3647" s="8">
        <v>35682</v>
      </c>
      <c r="L3647" s="9">
        <v>5.9408741647058818</v>
      </c>
      <c r="M3647">
        <v>6.5415186876374085E-3</v>
      </c>
      <c r="N3647">
        <v>0.41886922546541028</v>
      </c>
      <c r="O3647">
        <f t="shared" si="286"/>
        <v>-2.1843214135881417</v>
      </c>
    </row>
    <row r="3648" spans="1:15" x14ac:dyDescent="0.25">
      <c r="A3648" s="4">
        <v>40713</v>
      </c>
      <c r="B3648" s="7">
        <v>5.9374950000000002</v>
      </c>
      <c r="C3648">
        <f t="shared" si="285"/>
        <v>3646</v>
      </c>
      <c r="D3648" s="9">
        <f t="shared" si="282"/>
        <v>6.5397245245305416E-3</v>
      </c>
      <c r="E3648">
        <f t="shared" si="283"/>
        <v>-2.1844405452531057</v>
      </c>
      <c r="F3648">
        <f t="shared" si="284"/>
        <v>0.41898414157664904</v>
      </c>
      <c r="K3648" s="8">
        <v>40713</v>
      </c>
      <c r="L3648" s="9">
        <v>5.9374950000000002</v>
      </c>
      <c r="M3648">
        <v>6.5397245245305416E-3</v>
      </c>
      <c r="N3648">
        <v>0.41898414157664904</v>
      </c>
      <c r="O3648">
        <f t="shared" si="286"/>
        <v>-2.1844405452531057</v>
      </c>
    </row>
    <row r="3649" spans="1:15" x14ac:dyDescent="0.25">
      <c r="A3649" s="4">
        <v>35725</v>
      </c>
      <c r="B3649" s="7">
        <v>5.9372806499999999</v>
      </c>
      <c r="C3649">
        <f t="shared" si="285"/>
        <v>3647</v>
      </c>
      <c r="D3649" s="9">
        <f t="shared" si="282"/>
        <v>6.537931345335442E-3</v>
      </c>
      <c r="E3649">
        <f t="shared" si="283"/>
        <v>-2.1845596442479294</v>
      </c>
      <c r="F3649">
        <f t="shared" si="284"/>
        <v>0.41909905768788785</v>
      </c>
      <c r="K3649" s="8">
        <v>35725</v>
      </c>
      <c r="L3649" s="9">
        <v>5.9372806499999999</v>
      </c>
      <c r="M3649">
        <v>6.537931345335442E-3</v>
      </c>
      <c r="N3649">
        <v>0.41909905768788785</v>
      </c>
      <c r="O3649">
        <f t="shared" si="286"/>
        <v>-2.1845596442479294</v>
      </c>
    </row>
    <row r="3650" spans="1:15" x14ac:dyDescent="0.25">
      <c r="A3650" s="4">
        <v>38849</v>
      </c>
      <c r="B3650" s="7">
        <v>5.9368519500000021</v>
      </c>
      <c r="C3650">
        <f t="shared" si="285"/>
        <v>3648</v>
      </c>
      <c r="D3650" s="9">
        <f t="shared" si="282"/>
        <v>6.5361391492429703E-3</v>
      </c>
      <c r="E3650">
        <f t="shared" si="283"/>
        <v>-2.1846787105905268</v>
      </c>
      <c r="F3650">
        <f t="shared" si="284"/>
        <v>0.41921397379912662</v>
      </c>
      <c r="K3650" s="8">
        <v>38849</v>
      </c>
      <c r="L3650" s="9">
        <v>5.9368519500000021</v>
      </c>
      <c r="M3650">
        <v>6.5361391492429703E-3</v>
      </c>
      <c r="N3650">
        <v>0.41921397379912662</v>
      </c>
      <c r="O3650">
        <f t="shared" si="286"/>
        <v>-2.1846787105905268</v>
      </c>
    </row>
    <row r="3651" spans="1:15" x14ac:dyDescent="0.25">
      <c r="A3651" s="4">
        <v>39513</v>
      </c>
      <c r="B3651" s="7">
        <v>5.9340653999999988</v>
      </c>
      <c r="C3651">
        <f t="shared" si="285"/>
        <v>3649</v>
      </c>
      <c r="D3651" s="9">
        <f t="shared" ref="D3651:D3714" si="287">(C$1+1)/C3651/365</f>
        <v>6.5343479354448772E-3</v>
      </c>
      <c r="E3651">
        <f t="shared" ref="E3651:E3714" si="288">LOG(D3651)</f>
        <v>-2.1847977442987965</v>
      </c>
      <c r="F3651">
        <f t="shared" ref="F3651:F3714" si="289">C3651/C$1</f>
        <v>0.41932888991036543</v>
      </c>
      <c r="K3651" s="8">
        <v>39513</v>
      </c>
      <c r="L3651" s="9">
        <v>5.9340653999999988</v>
      </c>
      <c r="M3651">
        <v>6.5343479354448772E-3</v>
      </c>
      <c r="N3651">
        <v>0.41932888991036543</v>
      </c>
      <c r="O3651">
        <f t="shared" si="286"/>
        <v>-2.1847977442987965</v>
      </c>
    </row>
    <row r="3652" spans="1:15" x14ac:dyDescent="0.25">
      <c r="A3652" s="4">
        <v>36192</v>
      </c>
      <c r="B3652" s="7">
        <v>5.9336366999999992</v>
      </c>
      <c r="C3652">
        <f t="shared" ref="C3652:C3715" si="290">C3651+1</f>
        <v>3650</v>
      </c>
      <c r="D3652" s="9">
        <f t="shared" si="287"/>
        <v>6.5325577031337964E-3</v>
      </c>
      <c r="E3652">
        <f t="shared" si="288"/>
        <v>-2.1849167453906229</v>
      </c>
      <c r="F3652">
        <f t="shared" si="289"/>
        <v>0.41944380602160425</v>
      </c>
      <c r="K3652" s="8">
        <v>36192</v>
      </c>
      <c r="L3652" s="9">
        <v>5.9336366999999992</v>
      </c>
      <c r="M3652">
        <v>6.5325577031337964E-3</v>
      </c>
      <c r="N3652">
        <v>0.41944380602160425</v>
      </c>
      <c r="O3652">
        <f t="shared" ref="O3652:O3715" si="291">LOG(M3652)</f>
        <v>-2.1849167453906229</v>
      </c>
    </row>
    <row r="3653" spans="1:15" x14ac:dyDescent="0.25">
      <c r="A3653" s="4">
        <v>41883</v>
      </c>
      <c r="B3653" s="7">
        <v>5.9332079999999996</v>
      </c>
      <c r="C3653">
        <f t="shared" si="290"/>
        <v>3651</v>
      </c>
      <c r="D3653" s="9">
        <f t="shared" si="287"/>
        <v>6.5307684515032473E-3</v>
      </c>
      <c r="E3653">
        <f t="shared" si="288"/>
        <v>-2.1850357138838756</v>
      </c>
      <c r="F3653">
        <f t="shared" si="289"/>
        <v>0.41955872213284301</v>
      </c>
      <c r="K3653" s="8">
        <v>41883</v>
      </c>
      <c r="L3653" s="9">
        <v>5.9332079999999996</v>
      </c>
      <c r="M3653">
        <v>6.5307684515032473E-3</v>
      </c>
      <c r="N3653">
        <v>0.41955872213284301</v>
      </c>
      <c r="O3653">
        <f t="shared" si="291"/>
        <v>-2.1850357138838756</v>
      </c>
    </row>
    <row r="3654" spans="1:15" x14ac:dyDescent="0.25">
      <c r="A3654" s="4">
        <v>37232</v>
      </c>
      <c r="B3654" s="7">
        <v>5.9295640500000015</v>
      </c>
      <c r="C3654">
        <f t="shared" si="290"/>
        <v>3652</v>
      </c>
      <c r="D3654" s="9">
        <f t="shared" si="287"/>
        <v>6.5289801797476328E-3</v>
      </c>
      <c r="E3654">
        <f t="shared" si="288"/>
        <v>-2.1851546497964094</v>
      </c>
      <c r="F3654">
        <f t="shared" si="289"/>
        <v>0.41967363824408183</v>
      </c>
      <c r="K3654" s="8">
        <v>37232</v>
      </c>
      <c r="L3654" s="9">
        <v>5.9295640500000015</v>
      </c>
      <c r="M3654">
        <v>6.5289801797476328E-3</v>
      </c>
      <c r="N3654">
        <v>0.41967363824408183</v>
      </c>
      <c r="O3654">
        <f t="shared" si="291"/>
        <v>-2.1851546497964094</v>
      </c>
    </row>
    <row r="3655" spans="1:15" x14ac:dyDescent="0.25">
      <c r="A3655" s="4">
        <v>37198</v>
      </c>
      <c r="B3655" s="7">
        <v>5.9293496999999995</v>
      </c>
      <c r="C3655">
        <f t="shared" si="290"/>
        <v>3653</v>
      </c>
      <c r="D3655" s="9">
        <f t="shared" si="287"/>
        <v>6.5271928870622381E-3</v>
      </c>
      <c r="E3655">
        <f t="shared" si="288"/>
        <v>-2.185273553146065</v>
      </c>
      <c r="F3655">
        <f t="shared" si="289"/>
        <v>0.41978855435532064</v>
      </c>
      <c r="K3655" s="8">
        <v>37198</v>
      </c>
      <c r="L3655" s="9">
        <v>5.9293496999999995</v>
      </c>
      <c r="M3655">
        <v>6.5271928870622381E-3</v>
      </c>
      <c r="N3655">
        <v>0.41978855435532064</v>
      </c>
      <c r="O3655">
        <f t="shared" si="291"/>
        <v>-2.185273553146065</v>
      </c>
    </row>
    <row r="3656" spans="1:15" x14ac:dyDescent="0.25">
      <c r="A3656" s="4">
        <v>39805</v>
      </c>
      <c r="B3656" s="7">
        <v>5.9293496999999995</v>
      </c>
      <c r="C3656">
        <f t="shared" si="290"/>
        <v>3654</v>
      </c>
      <c r="D3656" s="9">
        <f t="shared" si="287"/>
        <v>6.5254065726432289E-3</v>
      </c>
      <c r="E3656">
        <f t="shared" si="288"/>
        <v>-2.1853924239506672</v>
      </c>
      <c r="F3656">
        <f t="shared" si="289"/>
        <v>0.4199034704665594</v>
      </c>
      <c r="K3656" s="8">
        <v>39805</v>
      </c>
      <c r="L3656" s="9">
        <v>5.9293496999999995</v>
      </c>
      <c r="M3656">
        <v>6.5254065726432289E-3</v>
      </c>
      <c r="N3656">
        <v>0.4199034704665594</v>
      </c>
      <c r="O3656">
        <f t="shared" si="291"/>
        <v>-2.1853924239506672</v>
      </c>
    </row>
    <row r="3657" spans="1:15" x14ac:dyDescent="0.25">
      <c r="A3657" s="4">
        <v>37551</v>
      </c>
      <c r="B3657" s="7">
        <v>5.9287066500000023</v>
      </c>
      <c r="C3657">
        <f t="shared" si="290"/>
        <v>3655</v>
      </c>
      <c r="D3657" s="9">
        <f t="shared" si="287"/>
        <v>6.5236212356876494E-3</v>
      </c>
      <c r="E3657">
        <f t="shared" si="288"/>
        <v>-2.1855112622280273</v>
      </c>
      <c r="F3657">
        <f t="shared" si="289"/>
        <v>0.42001838657779822</v>
      </c>
      <c r="K3657" s="8">
        <v>37551</v>
      </c>
      <c r="L3657" s="9">
        <v>5.9287066500000023</v>
      </c>
      <c r="M3657">
        <v>6.5236212356876494E-3</v>
      </c>
      <c r="N3657">
        <v>0.42001838657779822</v>
      </c>
      <c r="O3657">
        <f t="shared" si="291"/>
        <v>-2.1855112622280273</v>
      </c>
    </row>
    <row r="3658" spans="1:15" x14ac:dyDescent="0.25">
      <c r="A3658" s="4">
        <v>37806</v>
      </c>
      <c r="B3658" s="7">
        <v>5.9287066500000005</v>
      </c>
      <c r="C3658">
        <f t="shared" si="290"/>
        <v>3656</v>
      </c>
      <c r="D3658" s="9">
        <f t="shared" si="287"/>
        <v>6.5218368753934232E-3</v>
      </c>
      <c r="E3658">
        <f t="shared" si="288"/>
        <v>-2.1856300679959419</v>
      </c>
      <c r="F3658">
        <f t="shared" si="289"/>
        <v>0.42013330268903698</v>
      </c>
      <c r="K3658" s="8">
        <v>37806</v>
      </c>
      <c r="L3658" s="9">
        <v>5.9287066500000005</v>
      </c>
      <c r="M3658">
        <v>6.5218368753934232E-3</v>
      </c>
      <c r="N3658">
        <v>0.42013330268903698</v>
      </c>
      <c r="O3658">
        <f t="shared" si="291"/>
        <v>-2.1856300679959419</v>
      </c>
    </row>
    <row r="3659" spans="1:15" x14ac:dyDescent="0.25">
      <c r="A3659" s="4">
        <v>41003</v>
      </c>
      <c r="B3659" s="7">
        <v>5.9263488000000004</v>
      </c>
      <c r="C3659">
        <f t="shared" si="290"/>
        <v>3657</v>
      </c>
      <c r="D3659" s="9">
        <f t="shared" si="287"/>
        <v>6.5200534909593535E-3</v>
      </c>
      <c r="E3659">
        <f t="shared" si="288"/>
        <v>-2.1857488412721926</v>
      </c>
      <c r="F3659">
        <f t="shared" si="289"/>
        <v>0.4202482188002758</v>
      </c>
      <c r="K3659" s="8">
        <v>41003</v>
      </c>
      <c r="L3659" s="9">
        <v>5.9263488000000004</v>
      </c>
      <c r="M3659">
        <v>6.5200534909593535E-3</v>
      </c>
      <c r="N3659">
        <v>0.4202482188002758</v>
      </c>
      <c r="O3659">
        <f t="shared" si="291"/>
        <v>-2.1857488412721926</v>
      </c>
    </row>
    <row r="3660" spans="1:15" x14ac:dyDescent="0.25">
      <c r="A3660" s="4">
        <v>35920</v>
      </c>
      <c r="B3660" s="7">
        <v>5.92527705</v>
      </c>
      <c r="C3660">
        <f t="shared" si="290"/>
        <v>3658</v>
      </c>
      <c r="D3660" s="9">
        <f t="shared" si="287"/>
        <v>6.5182710815851162E-3</v>
      </c>
      <c r="E3660">
        <f t="shared" si="288"/>
        <v>-2.1858675820745463</v>
      </c>
      <c r="F3660">
        <f t="shared" si="289"/>
        <v>0.42036313491151461</v>
      </c>
      <c r="K3660" s="8">
        <v>35920</v>
      </c>
      <c r="L3660" s="9">
        <v>5.92527705</v>
      </c>
      <c r="M3660">
        <v>6.5182710815851162E-3</v>
      </c>
      <c r="N3660">
        <v>0.42036313491151461</v>
      </c>
      <c r="O3660">
        <f t="shared" si="291"/>
        <v>-2.1858675820745463</v>
      </c>
    </row>
    <row r="3661" spans="1:15" x14ac:dyDescent="0.25">
      <c r="A3661" s="4">
        <v>34037</v>
      </c>
      <c r="B3661" s="7">
        <v>5.9248483500000004</v>
      </c>
      <c r="C3661">
        <f t="shared" si="290"/>
        <v>3659</v>
      </c>
      <c r="D3661" s="9">
        <f t="shared" si="287"/>
        <v>6.5164896464712649E-3</v>
      </c>
      <c r="E3661">
        <f t="shared" si="288"/>
        <v>-2.1859862904207557</v>
      </c>
      <c r="F3661">
        <f t="shared" si="289"/>
        <v>0.42047805102275337</v>
      </c>
      <c r="K3661" s="8">
        <v>34037</v>
      </c>
      <c r="L3661" s="9">
        <v>5.9248483500000004</v>
      </c>
      <c r="M3661">
        <v>6.5164896464712649E-3</v>
      </c>
      <c r="N3661">
        <v>0.42047805102275337</v>
      </c>
      <c r="O3661">
        <f t="shared" si="291"/>
        <v>-2.1859862904207557</v>
      </c>
    </row>
    <row r="3662" spans="1:15" x14ac:dyDescent="0.25">
      <c r="A3662" s="4">
        <v>39812</v>
      </c>
      <c r="B3662" s="7">
        <v>5.9236541142857151</v>
      </c>
      <c r="C3662">
        <f t="shared" si="290"/>
        <v>3660</v>
      </c>
      <c r="D3662" s="9">
        <f t="shared" si="287"/>
        <v>6.5147091848192238E-3</v>
      </c>
      <c r="E3662">
        <f t="shared" si="288"/>
        <v>-2.1861049663285588</v>
      </c>
      <c r="F3662">
        <f t="shared" si="289"/>
        <v>0.42059296713399219</v>
      </c>
      <c r="K3662" s="8">
        <v>39812</v>
      </c>
      <c r="L3662" s="9">
        <v>5.9236541142857151</v>
      </c>
      <c r="M3662">
        <v>6.5147091848192238E-3</v>
      </c>
      <c r="N3662">
        <v>0.42059296713399219</v>
      </c>
      <c r="O3662">
        <f t="shared" si="291"/>
        <v>-2.1861049663285588</v>
      </c>
    </row>
    <row r="3663" spans="1:15" x14ac:dyDescent="0.25">
      <c r="A3663" s="4">
        <v>37261</v>
      </c>
      <c r="B3663" s="7">
        <v>5.9226074181818182</v>
      </c>
      <c r="C3663">
        <f t="shared" si="290"/>
        <v>3661</v>
      </c>
      <c r="D3663" s="9">
        <f t="shared" si="287"/>
        <v>6.5129296958312908E-3</v>
      </c>
      <c r="E3663">
        <f t="shared" si="288"/>
        <v>-2.1862236098156793</v>
      </c>
      <c r="F3663">
        <f t="shared" si="289"/>
        <v>0.42070788324523101</v>
      </c>
      <c r="K3663" s="8">
        <v>37261</v>
      </c>
      <c r="L3663" s="9">
        <v>5.9226074181818182</v>
      </c>
      <c r="M3663">
        <v>6.5129296958312908E-3</v>
      </c>
      <c r="N3663">
        <v>0.42070788324523101</v>
      </c>
      <c r="O3663">
        <f t="shared" si="291"/>
        <v>-2.1862236098156793</v>
      </c>
    </row>
    <row r="3664" spans="1:15" x14ac:dyDescent="0.25">
      <c r="A3664" s="4">
        <v>40027</v>
      </c>
      <c r="B3664" s="7">
        <v>5.9174020173913044</v>
      </c>
      <c r="C3664">
        <f t="shared" si="290"/>
        <v>3662</v>
      </c>
      <c r="D3664" s="9">
        <f t="shared" si="287"/>
        <v>6.511151178710638E-3</v>
      </c>
      <c r="E3664">
        <f t="shared" si="288"/>
        <v>-2.1863422208998258</v>
      </c>
      <c r="F3664">
        <f t="shared" si="289"/>
        <v>0.42082279935646977</v>
      </c>
      <c r="K3664" s="8">
        <v>40027</v>
      </c>
      <c r="L3664" s="9">
        <v>5.9174020173913044</v>
      </c>
      <c r="M3664">
        <v>6.511151178710638E-3</v>
      </c>
      <c r="N3664">
        <v>0.42082279935646977</v>
      </c>
      <c r="O3664">
        <f t="shared" si="291"/>
        <v>-2.1863422208998258</v>
      </c>
    </row>
    <row r="3665" spans="1:15" x14ac:dyDescent="0.25">
      <c r="A3665" s="4">
        <v>39230</v>
      </c>
      <c r="B3665" s="7">
        <v>5.9173460999999987</v>
      </c>
      <c r="C3665">
        <f t="shared" si="290"/>
        <v>3663</v>
      </c>
      <c r="D3665" s="9">
        <f t="shared" si="287"/>
        <v>6.5093736326613033E-3</v>
      </c>
      <c r="E3665">
        <f t="shared" si="288"/>
        <v>-2.1864607995986933</v>
      </c>
      <c r="F3665">
        <f t="shared" si="289"/>
        <v>0.42093771546770858</v>
      </c>
      <c r="K3665" s="8">
        <v>39230</v>
      </c>
      <c r="L3665" s="9">
        <v>5.9173460999999987</v>
      </c>
      <c r="M3665">
        <v>6.5093736326613033E-3</v>
      </c>
      <c r="N3665">
        <v>0.42093771546770858</v>
      </c>
      <c r="O3665">
        <f t="shared" si="291"/>
        <v>-2.1864607995986933</v>
      </c>
    </row>
    <row r="3666" spans="1:15" x14ac:dyDescent="0.25">
      <c r="A3666" s="4">
        <v>35946</v>
      </c>
      <c r="B3666" s="7">
        <v>5.9169174</v>
      </c>
      <c r="C3666">
        <f t="shared" si="290"/>
        <v>3664</v>
      </c>
      <c r="D3666" s="9">
        <f t="shared" si="287"/>
        <v>6.5075970568881977E-3</v>
      </c>
      <c r="E3666">
        <f t="shared" si="288"/>
        <v>-2.1865793459299607</v>
      </c>
      <c r="F3666">
        <f t="shared" si="289"/>
        <v>0.42105263157894735</v>
      </c>
      <c r="K3666" s="8">
        <v>35946</v>
      </c>
      <c r="L3666" s="9">
        <v>5.9169174</v>
      </c>
      <c r="M3666">
        <v>6.5075970568881977E-3</v>
      </c>
      <c r="N3666">
        <v>0.42105263157894735</v>
      </c>
      <c r="O3666">
        <f t="shared" si="291"/>
        <v>-2.1865793459299607</v>
      </c>
    </row>
    <row r="3667" spans="1:15" x14ac:dyDescent="0.25">
      <c r="A3667" s="4">
        <v>38215</v>
      </c>
      <c r="B3667" s="7">
        <v>5.9167030500000024</v>
      </c>
      <c r="C3667">
        <f t="shared" si="290"/>
        <v>3665</v>
      </c>
      <c r="D3667" s="9">
        <f t="shared" si="287"/>
        <v>6.5058214505970954E-3</v>
      </c>
      <c r="E3667">
        <f t="shared" si="288"/>
        <v>-2.1866978599112947</v>
      </c>
      <c r="F3667">
        <f t="shared" si="289"/>
        <v>0.42116754769018616</v>
      </c>
      <c r="K3667" s="8">
        <v>38215</v>
      </c>
      <c r="L3667" s="9">
        <v>5.9167030500000024</v>
      </c>
      <c r="M3667">
        <v>6.5058214505970954E-3</v>
      </c>
      <c r="N3667">
        <v>0.42116754769018616</v>
      </c>
      <c r="O3667">
        <f t="shared" si="291"/>
        <v>-2.1866978599112947</v>
      </c>
    </row>
    <row r="3668" spans="1:15" x14ac:dyDescent="0.25">
      <c r="A3668" s="4">
        <v>38446</v>
      </c>
      <c r="B3668" s="7">
        <v>5.9167030500000006</v>
      </c>
      <c r="C3668">
        <f t="shared" si="290"/>
        <v>3666</v>
      </c>
      <c r="D3668" s="9">
        <f t="shared" si="287"/>
        <v>6.5040468129946415E-3</v>
      </c>
      <c r="E3668">
        <f t="shared" si="288"/>
        <v>-2.1868163415603461</v>
      </c>
      <c r="F3668">
        <f t="shared" si="289"/>
        <v>0.42128246380142498</v>
      </c>
      <c r="K3668" s="8">
        <v>38446</v>
      </c>
      <c r="L3668" s="9">
        <v>5.9167030500000006</v>
      </c>
      <c r="M3668">
        <v>6.5040468129946415E-3</v>
      </c>
      <c r="N3668">
        <v>0.42128246380142498</v>
      </c>
      <c r="O3668">
        <f t="shared" si="291"/>
        <v>-2.1868163415603461</v>
      </c>
    </row>
    <row r="3669" spans="1:15" x14ac:dyDescent="0.25">
      <c r="A3669" s="4">
        <v>39172</v>
      </c>
      <c r="B3669" s="7">
        <v>5.9164887000000004</v>
      </c>
      <c r="C3669">
        <f t="shared" si="290"/>
        <v>3667</v>
      </c>
      <c r="D3669" s="9">
        <f t="shared" si="287"/>
        <v>6.5022731432883441E-3</v>
      </c>
      <c r="E3669">
        <f t="shared" si="288"/>
        <v>-2.186934790894751</v>
      </c>
      <c r="F3669">
        <f t="shared" si="289"/>
        <v>0.42139737991266374</v>
      </c>
      <c r="K3669" s="8">
        <v>39172</v>
      </c>
      <c r="L3669" s="9">
        <v>5.9164887000000004</v>
      </c>
      <c r="M3669">
        <v>6.5022731432883441E-3</v>
      </c>
      <c r="N3669">
        <v>0.42139737991266374</v>
      </c>
      <c r="O3669">
        <f t="shared" si="291"/>
        <v>-2.186934790894751</v>
      </c>
    </row>
    <row r="3670" spans="1:15" x14ac:dyDescent="0.25">
      <c r="A3670" s="4">
        <v>42140</v>
      </c>
      <c r="B3670" s="7">
        <v>5.9164887000000004</v>
      </c>
      <c r="C3670">
        <f t="shared" si="290"/>
        <v>3668</v>
      </c>
      <c r="D3670" s="9">
        <f t="shared" si="287"/>
        <v>6.5005004406865751E-3</v>
      </c>
      <c r="E3670">
        <f t="shared" si="288"/>
        <v>-2.1870532079321316</v>
      </c>
      <c r="F3670">
        <f t="shared" si="289"/>
        <v>0.42151229602390256</v>
      </c>
      <c r="K3670" s="8">
        <v>42140</v>
      </c>
      <c r="L3670" s="9">
        <v>5.9164887000000004</v>
      </c>
      <c r="M3670">
        <v>6.5005004406865751E-3</v>
      </c>
      <c r="N3670">
        <v>0.42151229602390256</v>
      </c>
      <c r="O3670">
        <f t="shared" si="291"/>
        <v>-2.1870532079321316</v>
      </c>
    </row>
    <row r="3671" spans="1:15" x14ac:dyDescent="0.25">
      <c r="A3671" s="4">
        <v>40791</v>
      </c>
      <c r="B3671" s="7">
        <v>5.9164886999999995</v>
      </c>
      <c r="C3671">
        <f t="shared" si="290"/>
        <v>3669</v>
      </c>
      <c r="D3671" s="9">
        <f t="shared" si="287"/>
        <v>6.4987287043985703E-3</v>
      </c>
      <c r="E3671">
        <f t="shared" si="288"/>
        <v>-2.1871715926900959</v>
      </c>
      <c r="F3671">
        <f t="shared" si="289"/>
        <v>0.42162721213514137</v>
      </c>
      <c r="K3671" s="8">
        <v>40791</v>
      </c>
      <c r="L3671" s="9">
        <v>5.9164886999999995</v>
      </c>
      <c r="M3671">
        <v>6.4987287043985703E-3</v>
      </c>
      <c r="N3671">
        <v>0.42162721213514137</v>
      </c>
      <c r="O3671">
        <f t="shared" si="291"/>
        <v>-2.1871715926900959</v>
      </c>
    </row>
    <row r="3672" spans="1:15" x14ac:dyDescent="0.25">
      <c r="A3672" s="4">
        <v>36390</v>
      </c>
      <c r="B3672" s="7">
        <v>5.916274350000001</v>
      </c>
      <c r="C3672">
        <f t="shared" si="290"/>
        <v>3670</v>
      </c>
      <c r="D3672" s="9">
        <f t="shared" si="287"/>
        <v>6.4969579336344296E-3</v>
      </c>
      <c r="E3672">
        <f t="shared" si="288"/>
        <v>-2.1872899451862375</v>
      </c>
      <c r="F3672">
        <f t="shared" si="289"/>
        <v>0.42174212824638013</v>
      </c>
      <c r="K3672" s="8">
        <v>36390</v>
      </c>
      <c r="L3672" s="9">
        <v>5.916274350000001</v>
      </c>
      <c r="M3672">
        <v>6.4969579336344296E-3</v>
      </c>
      <c r="N3672">
        <v>0.42174212824638013</v>
      </c>
      <c r="O3672">
        <f t="shared" si="291"/>
        <v>-2.1872899451862375</v>
      </c>
    </row>
    <row r="3673" spans="1:15" x14ac:dyDescent="0.25">
      <c r="A3673" s="4">
        <v>38977</v>
      </c>
      <c r="B3673" s="7">
        <v>5.9162743499999992</v>
      </c>
      <c r="C3673">
        <f t="shared" si="290"/>
        <v>3671</v>
      </c>
      <c r="D3673" s="9">
        <f t="shared" si="287"/>
        <v>6.4951881276051086E-3</v>
      </c>
      <c r="E3673">
        <f t="shared" si="288"/>
        <v>-2.187408265438135</v>
      </c>
      <c r="F3673">
        <f t="shared" si="289"/>
        <v>0.42185704435761895</v>
      </c>
      <c r="K3673" s="8">
        <v>38977</v>
      </c>
      <c r="L3673" s="9">
        <v>5.9162743499999992</v>
      </c>
      <c r="M3673">
        <v>6.4951881276051086E-3</v>
      </c>
      <c r="N3673">
        <v>0.42185704435761895</v>
      </c>
      <c r="O3673">
        <f t="shared" si="291"/>
        <v>-2.187408265438135</v>
      </c>
    </row>
    <row r="3674" spans="1:15" x14ac:dyDescent="0.25">
      <c r="A3674" s="4">
        <v>36168</v>
      </c>
      <c r="B3674" s="7">
        <v>5.9126304000000003</v>
      </c>
      <c r="C3674">
        <f t="shared" si="290"/>
        <v>3672</v>
      </c>
      <c r="D3674" s="9">
        <f t="shared" si="287"/>
        <v>6.493419285522428E-3</v>
      </c>
      <c r="E3674">
        <f t="shared" si="288"/>
        <v>-2.187526553463353</v>
      </c>
      <c r="F3674">
        <f t="shared" si="289"/>
        <v>0.42197196046885771</v>
      </c>
      <c r="K3674" s="8">
        <v>36168</v>
      </c>
      <c r="L3674" s="9">
        <v>5.9126304000000003</v>
      </c>
      <c r="M3674">
        <v>6.493419285522428E-3</v>
      </c>
      <c r="N3674">
        <v>0.42197196046885771</v>
      </c>
      <c r="O3674">
        <f t="shared" si="291"/>
        <v>-2.187526553463353</v>
      </c>
    </row>
    <row r="3675" spans="1:15" x14ac:dyDescent="0.25">
      <c r="A3675" s="4">
        <v>34457</v>
      </c>
      <c r="B3675" s="7">
        <v>5.9126303999999994</v>
      </c>
      <c r="C3675">
        <f t="shared" si="290"/>
        <v>3673</v>
      </c>
      <c r="D3675" s="9">
        <f t="shared" si="287"/>
        <v>6.4916514065990628E-3</v>
      </c>
      <c r="E3675">
        <f t="shared" si="288"/>
        <v>-2.1876448092794418</v>
      </c>
      <c r="F3675">
        <f t="shared" si="289"/>
        <v>0.42208687658009653</v>
      </c>
      <c r="K3675" s="8">
        <v>34457</v>
      </c>
      <c r="L3675" s="9">
        <v>5.9126303999999994</v>
      </c>
      <c r="M3675">
        <v>6.4916514065990628E-3</v>
      </c>
      <c r="N3675">
        <v>0.42208687658009653</v>
      </c>
      <c r="O3675">
        <f t="shared" si="291"/>
        <v>-2.1876448092794418</v>
      </c>
    </row>
    <row r="3676" spans="1:15" x14ac:dyDescent="0.25">
      <c r="A3676" s="4">
        <v>37918</v>
      </c>
      <c r="B3676" s="7">
        <v>5.9126303999999994</v>
      </c>
      <c r="C3676">
        <f t="shared" si="290"/>
        <v>3674</v>
      </c>
      <c r="D3676" s="9">
        <f t="shared" si="287"/>
        <v>6.4898844900485456E-3</v>
      </c>
      <c r="E3676">
        <f t="shared" si="288"/>
        <v>-2.1877630329039377</v>
      </c>
      <c r="F3676">
        <f t="shared" si="289"/>
        <v>0.42220179269133534</v>
      </c>
      <c r="K3676" s="8">
        <v>37918</v>
      </c>
      <c r="L3676" s="9">
        <v>5.9126303999999994</v>
      </c>
      <c r="M3676">
        <v>6.4898844900485456E-3</v>
      </c>
      <c r="N3676">
        <v>0.42220179269133534</v>
      </c>
      <c r="O3676">
        <f t="shared" si="291"/>
        <v>-2.1877630329039377</v>
      </c>
    </row>
    <row r="3677" spans="1:15" x14ac:dyDescent="0.25">
      <c r="A3677" s="4">
        <v>36383</v>
      </c>
      <c r="B3677" s="7">
        <v>5.9124812869565222</v>
      </c>
      <c r="C3677">
        <f t="shared" si="290"/>
        <v>3675</v>
      </c>
      <c r="D3677" s="9">
        <f t="shared" si="287"/>
        <v>6.4881185350852671E-3</v>
      </c>
      <c r="E3677">
        <f t="shared" si="288"/>
        <v>-2.1878812243543617</v>
      </c>
      <c r="F3677">
        <f t="shared" si="289"/>
        <v>0.4223167088025741</v>
      </c>
      <c r="K3677" s="8">
        <v>36383</v>
      </c>
      <c r="L3677" s="9">
        <v>5.9124812869565222</v>
      </c>
      <c r="M3677">
        <v>6.4881185350852671E-3</v>
      </c>
      <c r="N3677">
        <v>0.4223167088025741</v>
      </c>
      <c r="O3677">
        <f t="shared" si="291"/>
        <v>-2.1878812243543617</v>
      </c>
    </row>
    <row r="3678" spans="1:15" x14ac:dyDescent="0.25">
      <c r="A3678" s="4">
        <v>40465</v>
      </c>
      <c r="B3678" s="7">
        <v>5.91241605</v>
      </c>
      <c r="C3678">
        <f t="shared" si="290"/>
        <v>3676</v>
      </c>
      <c r="D3678" s="9">
        <f t="shared" si="287"/>
        <v>6.4863535409244713E-3</v>
      </c>
      <c r="E3678">
        <f t="shared" si="288"/>
        <v>-2.1879993836482217</v>
      </c>
      <c r="F3678">
        <f t="shared" si="289"/>
        <v>0.42243162491381292</v>
      </c>
      <c r="K3678" s="8">
        <v>40465</v>
      </c>
      <c r="L3678" s="9">
        <v>5.91241605</v>
      </c>
      <c r="M3678">
        <v>6.4863535409244713E-3</v>
      </c>
      <c r="N3678">
        <v>0.42243162491381292</v>
      </c>
      <c r="O3678">
        <f t="shared" si="291"/>
        <v>-2.1879993836482217</v>
      </c>
    </row>
    <row r="3679" spans="1:15" x14ac:dyDescent="0.25">
      <c r="A3679" s="4">
        <v>35212</v>
      </c>
      <c r="B3679" s="7">
        <v>5.9122016999999998</v>
      </c>
      <c r="C3679">
        <f t="shared" si="290"/>
        <v>3677</v>
      </c>
      <c r="D3679" s="9">
        <f t="shared" si="287"/>
        <v>6.4845895067822566E-3</v>
      </c>
      <c r="E3679">
        <f t="shared" si="288"/>
        <v>-2.1881175108030106</v>
      </c>
      <c r="F3679">
        <f t="shared" si="289"/>
        <v>0.42254654102505174</v>
      </c>
      <c r="K3679" s="8">
        <v>35212</v>
      </c>
      <c r="L3679" s="9">
        <v>5.9122016999999998</v>
      </c>
      <c r="M3679">
        <v>6.4845895067822566E-3</v>
      </c>
      <c r="N3679">
        <v>0.42254654102505174</v>
      </c>
      <c r="O3679">
        <f t="shared" si="291"/>
        <v>-2.1881175108030106</v>
      </c>
    </row>
    <row r="3680" spans="1:15" x14ac:dyDescent="0.25">
      <c r="A3680" s="4">
        <v>38204</v>
      </c>
      <c r="B3680" s="7">
        <v>5.9122016999999998</v>
      </c>
      <c r="C3680">
        <f t="shared" si="290"/>
        <v>3678</v>
      </c>
      <c r="D3680" s="9">
        <f t="shared" si="287"/>
        <v>6.4828264318755732E-3</v>
      </c>
      <c r="E3680">
        <f t="shared" si="288"/>
        <v>-2.1882356058362067</v>
      </c>
      <c r="F3680">
        <f t="shared" si="289"/>
        <v>0.4226614571362905</v>
      </c>
      <c r="K3680" s="8">
        <v>38204</v>
      </c>
      <c r="L3680" s="9">
        <v>5.9122016999999998</v>
      </c>
      <c r="M3680">
        <v>6.4828264318755732E-3</v>
      </c>
      <c r="N3680">
        <v>0.4226614571362905</v>
      </c>
      <c r="O3680">
        <f t="shared" si="291"/>
        <v>-2.1882356058362067</v>
      </c>
    </row>
    <row r="3681" spans="1:15" x14ac:dyDescent="0.25">
      <c r="A3681" s="4">
        <v>37774</v>
      </c>
      <c r="B3681" s="7">
        <v>5.9087720999999993</v>
      </c>
      <c r="C3681">
        <f t="shared" si="290"/>
        <v>3679</v>
      </c>
      <c r="D3681" s="9">
        <f t="shared" si="287"/>
        <v>6.4810643154222221E-3</v>
      </c>
      <c r="E3681">
        <f t="shared" si="288"/>
        <v>-2.1883536687652754</v>
      </c>
      <c r="F3681">
        <f t="shared" si="289"/>
        <v>0.42277637324752931</v>
      </c>
      <c r="K3681" s="8">
        <v>37774</v>
      </c>
      <c r="L3681" s="9">
        <v>5.9087720999999993</v>
      </c>
      <c r="M3681">
        <v>6.4810643154222221E-3</v>
      </c>
      <c r="N3681">
        <v>0.42277637324752931</v>
      </c>
      <c r="O3681">
        <f t="shared" si="291"/>
        <v>-2.1883536687652754</v>
      </c>
    </row>
    <row r="3682" spans="1:15" x14ac:dyDescent="0.25">
      <c r="A3682" s="4">
        <v>40591</v>
      </c>
      <c r="B3682" s="7">
        <v>5.9085577500000008</v>
      </c>
      <c r="C3682">
        <f t="shared" si="290"/>
        <v>3680</v>
      </c>
      <c r="D3682" s="9">
        <f t="shared" si="287"/>
        <v>6.4793031566408579E-3</v>
      </c>
      <c r="E3682">
        <f t="shared" si="288"/>
        <v>-2.1884716996076659</v>
      </c>
      <c r="F3682">
        <f t="shared" si="289"/>
        <v>0.42289128935876807</v>
      </c>
      <c r="K3682" s="8">
        <v>40591</v>
      </c>
      <c r="L3682" s="9">
        <v>5.9085577500000008</v>
      </c>
      <c r="M3682">
        <v>6.4793031566408579E-3</v>
      </c>
      <c r="N3682">
        <v>0.42289128935876807</v>
      </c>
      <c r="O3682">
        <f t="shared" si="291"/>
        <v>-2.1884716996076659</v>
      </c>
    </row>
    <row r="3683" spans="1:15" x14ac:dyDescent="0.25">
      <c r="A3683" s="4">
        <v>40339</v>
      </c>
      <c r="B3683" s="7">
        <v>5.9084552347826094</v>
      </c>
      <c r="C3683">
        <f t="shared" si="290"/>
        <v>3681</v>
      </c>
      <c r="D3683" s="9">
        <f t="shared" si="287"/>
        <v>6.4775429547509799E-3</v>
      </c>
      <c r="E3683">
        <f t="shared" si="288"/>
        <v>-2.1885896983808149</v>
      </c>
      <c r="F3683">
        <f t="shared" si="289"/>
        <v>0.42300620547000689</v>
      </c>
      <c r="K3683" s="8">
        <v>40339</v>
      </c>
      <c r="L3683" s="9">
        <v>5.9084552347826094</v>
      </c>
      <c r="M3683">
        <v>6.4775429547509799E-3</v>
      </c>
      <c r="N3683">
        <v>0.42300620547000689</v>
      </c>
      <c r="O3683">
        <f t="shared" si="291"/>
        <v>-2.1885896983808149</v>
      </c>
    </row>
    <row r="3684" spans="1:15" x14ac:dyDescent="0.25">
      <c r="A3684" s="4">
        <v>37540</v>
      </c>
      <c r="B3684" s="7">
        <v>5.9052567600000003</v>
      </c>
      <c r="C3684">
        <f t="shared" si="290"/>
        <v>3682</v>
      </c>
      <c r="D3684" s="9">
        <f t="shared" si="287"/>
        <v>6.4757837089729374E-3</v>
      </c>
      <c r="E3684">
        <f t="shared" si="288"/>
        <v>-2.188707665102144</v>
      </c>
      <c r="F3684">
        <f t="shared" si="289"/>
        <v>0.42312112158124571</v>
      </c>
      <c r="K3684" s="8">
        <v>37540</v>
      </c>
      <c r="L3684" s="9">
        <v>5.9052567600000003</v>
      </c>
      <c r="M3684">
        <v>6.4757837089729374E-3</v>
      </c>
      <c r="N3684">
        <v>0.42312112158124571</v>
      </c>
      <c r="O3684">
        <f t="shared" si="291"/>
        <v>-2.188707665102144</v>
      </c>
    </row>
    <row r="3685" spans="1:15" x14ac:dyDescent="0.25">
      <c r="A3685" s="4">
        <v>41315</v>
      </c>
      <c r="B3685" s="7">
        <v>5.9046528521739132</v>
      </c>
      <c r="C3685">
        <f t="shared" si="290"/>
        <v>3683</v>
      </c>
      <c r="D3685" s="9">
        <f t="shared" si="287"/>
        <v>6.4740254185279272E-3</v>
      </c>
      <c r="E3685">
        <f t="shared" si="288"/>
        <v>-2.1888255997890611</v>
      </c>
      <c r="F3685">
        <f t="shared" si="289"/>
        <v>0.42323603769248447</v>
      </c>
      <c r="K3685" s="8">
        <v>41315</v>
      </c>
      <c r="L3685" s="9">
        <v>5.9046528521739132</v>
      </c>
      <c r="M3685">
        <v>6.4740254185279272E-3</v>
      </c>
      <c r="N3685">
        <v>0.42323603769248447</v>
      </c>
      <c r="O3685">
        <f t="shared" si="291"/>
        <v>-2.1888255997890611</v>
      </c>
    </row>
    <row r="3686" spans="1:15" x14ac:dyDescent="0.25">
      <c r="A3686" s="4">
        <v>34232</v>
      </c>
      <c r="B3686" s="7">
        <v>5.9042707500000011</v>
      </c>
      <c r="C3686">
        <f t="shared" si="290"/>
        <v>3684</v>
      </c>
      <c r="D3686" s="9">
        <f t="shared" si="287"/>
        <v>6.47226808263799E-3</v>
      </c>
      <c r="E3686">
        <f t="shared" si="288"/>
        <v>-2.1889435024589594</v>
      </c>
      <c r="F3686">
        <f t="shared" si="289"/>
        <v>0.42335095380372328</v>
      </c>
      <c r="K3686" s="8">
        <v>34232</v>
      </c>
      <c r="L3686" s="9">
        <v>5.9042707500000011</v>
      </c>
      <c r="M3686">
        <v>6.47226808263799E-3</v>
      </c>
      <c r="N3686">
        <v>0.42335095380372328</v>
      </c>
      <c r="O3686">
        <f t="shared" si="291"/>
        <v>-2.1889435024589594</v>
      </c>
    </row>
    <row r="3687" spans="1:15" x14ac:dyDescent="0.25">
      <c r="A3687" s="4">
        <v>36661</v>
      </c>
      <c r="B3687" s="7">
        <v>5.9042707500000002</v>
      </c>
      <c r="C3687">
        <f t="shared" si="290"/>
        <v>3685</v>
      </c>
      <c r="D3687" s="9">
        <f t="shared" si="287"/>
        <v>6.470511700526013E-3</v>
      </c>
      <c r="E3687">
        <f t="shared" si="288"/>
        <v>-2.1890613731292183</v>
      </c>
      <c r="F3687">
        <f t="shared" si="289"/>
        <v>0.4234658699149621</v>
      </c>
      <c r="K3687" s="8">
        <v>36661</v>
      </c>
      <c r="L3687" s="9">
        <v>5.9042707500000002</v>
      </c>
      <c r="M3687">
        <v>6.470511700526013E-3</v>
      </c>
      <c r="N3687">
        <v>0.4234658699149621</v>
      </c>
      <c r="O3687">
        <f t="shared" si="291"/>
        <v>-2.1890613731292183</v>
      </c>
    </row>
    <row r="3688" spans="1:15" x14ac:dyDescent="0.25">
      <c r="A3688" s="4">
        <v>34077</v>
      </c>
      <c r="B3688" s="7">
        <v>5.9040564000000009</v>
      </c>
      <c r="C3688">
        <f t="shared" si="290"/>
        <v>3686</v>
      </c>
      <c r="D3688" s="9">
        <f t="shared" si="287"/>
        <v>6.4687562714157232E-3</v>
      </c>
      <c r="E3688">
        <f t="shared" si="288"/>
        <v>-2.1891792118172031</v>
      </c>
      <c r="F3688">
        <f t="shared" si="289"/>
        <v>0.42358078602620086</v>
      </c>
      <c r="K3688" s="8">
        <v>34077</v>
      </c>
      <c r="L3688" s="9">
        <v>5.9040564000000009</v>
      </c>
      <c r="M3688">
        <v>6.4687562714157232E-3</v>
      </c>
      <c r="N3688">
        <v>0.42358078602620086</v>
      </c>
      <c r="O3688">
        <f t="shared" si="291"/>
        <v>-2.1891792118172031</v>
      </c>
    </row>
    <row r="3689" spans="1:15" x14ac:dyDescent="0.25">
      <c r="A3689" s="4">
        <v>40832</v>
      </c>
      <c r="B3689" s="7">
        <v>5.9038420500000015</v>
      </c>
      <c r="C3689">
        <f t="shared" si="290"/>
        <v>3687</v>
      </c>
      <c r="D3689" s="9">
        <f t="shared" si="287"/>
        <v>6.4670017945316939E-3</v>
      </c>
      <c r="E3689">
        <f t="shared" si="288"/>
        <v>-2.1892970185402647</v>
      </c>
      <c r="F3689">
        <f t="shared" si="289"/>
        <v>0.42369570213743968</v>
      </c>
      <c r="K3689" s="8">
        <v>40832</v>
      </c>
      <c r="L3689" s="9">
        <v>5.9038420500000015</v>
      </c>
      <c r="M3689">
        <v>6.4670017945316939E-3</v>
      </c>
      <c r="N3689">
        <v>0.42369570213743968</v>
      </c>
      <c r="O3689">
        <f t="shared" si="291"/>
        <v>-2.1892970185402647</v>
      </c>
    </row>
    <row r="3690" spans="1:15" x14ac:dyDescent="0.25">
      <c r="A3690" s="4">
        <v>42301</v>
      </c>
      <c r="B3690" s="7">
        <v>5.8997694000000012</v>
      </c>
      <c r="C3690">
        <f t="shared" si="290"/>
        <v>3688</v>
      </c>
      <c r="D3690" s="9">
        <f t="shared" si="287"/>
        <v>6.4652482690993373E-3</v>
      </c>
      <c r="E3690">
        <f t="shared" si="288"/>
        <v>-2.18941479331574</v>
      </c>
      <c r="F3690">
        <f t="shared" si="289"/>
        <v>0.42381061824867844</v>
      </c>
      <c r="K3690" s="8">
        <v>42301</v>
      </c>
      <c r="L3690" s="9">
        <v>5.8997694000000012</v>
      </c>
      <c r="M3690">
        <v>6.4652482690993373E-3</v>
      </c>
      <c r="N3690">
        <v>0.42381061824867844</v>
      </c>
      <c r="O3690">
        <f t="shared" si="291"/>
        <v>-2.18941479331574</v>
      </c>
    </row>
    <row r="3691" spans="1:15" x14ac:dyDescent="0.25">
      <c r="A3691" s="4">
        <v>36123</v>
      </c>
      <c r="B3691" s="7">
        <v>5.8959111000000011</v>
      </c>
      <c r="C3691">
        <f t="shared" si="290"/>
        <v>3689</v>
      </c>
      <c r="D3691" s="9">
        <f t="shared" si="287"/>
        <v>6.463495694344905E-3</v>
      </c>
      <c r="E3691">
        <f t="shared" si="288"/>
        <v>-2.1895325361609514</v>
      </c>
      <c r="F3691">
        <f t="shared" si="289"/>
        <v>0.42392553435991726</v>
      </c>
      <c r="K3691" s="8">
        <v>36123</v>
      </c>
      <c r="L3691" s="9">
        <v>5.8959111000000011</v>
      </c>
      <c r="M3691">
        <v>6.463495694344905E-3</v>
      </c>
      <c r="N3691">
        <v>0.42392553435991726</v>
      </c>
      <c r="O3691">
        <f t="shared" si="291"/>
        <v>-2.1895325361609514</v>
      </c>
    </row>
    <row r="3692" spans="1:15" x14ac:dyDescent="0.25">
      <c r="A3692" s="4">
        <v>41139</v>
      </c>
      <c r="B3692" s="7">
        <v>5.8959111000000011</v>
      </c>
      <c r="C3692">
        <f t="shared" si="290"/>
        <v>3690</v>
      </c>
      <c r="D3692" s="9">
        <f t="shared" si="287"/>
        <v>6.4617440694954894E-3</v>
      </c>
      <c r="E3692">
        <f t="shared" si="288"/>
        <v>-2.1896502470932084</v>
      </c>
      <c r="F3692">
        <f t="shared" si="289"/>
        <v>0.42404045047115607</v>
      </c>
      <c r="K3692" s="8">
        <v>41139</v>
      </c>
      <c r="L3692" s="9">
        <v>5.8959111000000011</v>
      </c>
      <c r="M3692">
        <v>6.4617440694954894E-3</v>
      </c>
      <c r="N3692">
        <v>0.42404045047115607</v>
      </c>
      <c r="O3692">
        <f t="shared" si="291"/>
        <v>-2.1896502470932084</v>
      </c>
    </row>
    <row r="3693" spans="1:15" x14ac:dyDescent="0.25">
      <c r="A3693" s="4">
        <v>35869</v>
      </c>
      <c r="B3693" s="7">
        <v>5.8959111000000002</v>
      </c>
      <c r="C3693">
        <f t="shared" si="290"/>
        <v>3691</v>
      </c>
      <c r="D3693" s="9">
        <f t="shared" si="287"/>
        <v>6.4599933937790179E-3</v>
      </c>
      <c r="E3693">
        <f t="shared" si="288"/>
        <v>-2.1897679261298055</v>
      </c>
      <c r="F3693">
        <f t="shared" si="289"/>
        <v>0.42415536658239483</v>
      </c>
      <c r="K3693" s="8">
        <v>35869</v>
      </c>
      <c r="L3693" s="9">
        <v>5.8959111000000002</v>
      </c>
      <c r="M3693">
        <v>6.4599933937790179E-3</v>
      </c>
      <c r="N3693">
        <v>0.42415536658239483</v>
      </c>
      <c r="O3693">
        <f t="shared" si="291"/>
        <v>-2.1897679261298055</v>
      </c>
    </row>
    <row r="3694" spans="1:15" x14ac:dyDescent="0.25">
      <c r="A3694" s="4">
        <v>36835</v>
      </c>
      <c r="B3694" s="7">
        <v>5.8959111000000002</v>
      </c>
      <c r="C3694">
        <f t="shared" si="290"/>
        <v>3692</v>
      </c>
      <c r="D3694" s="9">
        <f t="shared" si="287"/>
        <v>6.4582436664242567E-3</v>
      </c>
      <c r="E3694">
        <f t="shared" si="288"/>
        <v>-2.1898855732880227</v>
      </c>
      <c r="F3694">
        <f t="shared" si="289"/>
        <v>0.42427028269363365</v>
      </c>
      <c r="K3694" s="8">
        <v>36835</v>
      </c>
      <c r="L3694" s="9">
        <v>5.8959111000000002</v>
      </c>
      <c r="M3694">
        <v>6.4582436664242567E-3</v>
      </c>
      <c r="N3694">
        <v>0.42427028269363365</v>
      </c>
      <c r="O3694">
        <f t="shared" si="291"/>
        <v>-2.1898855732880227</v>
      </c>
    </row>
    <row r="3695" spans="1:15" x14ac:dyDescent="0.25">
      <c r="A3695" s="4">
        <v>38202</v>
      </c>
      <c r="B3695" s="7">
        <v>5.8959111000000002</v>
      </c>
      <c r="C3695">
        <f t="shared" si="290"/>
        <v>3693</v>
      </c>
      <c r="D3695" s="9">
        <f t="shared" si="287"/>
        <v>6.4564948866608057E-3</v>
      </c>
      <c r="E3695">
        <f t="shared" si="288"/>
        <v>-2.190003188585127</v>
      </c>
      <c r="F3695">
        <f t="shared" si="289"/>
        <v>0.42438519880487247</v>
      </c>
      <c r="K3695" s="8">
        <v>38202</v>
      </c>
      <c r="L3695" s="9">
        <v>5.8959111000000002</v>
      </c>
      <c r="M3695">
        <v>6.4564948866608057E-3</v>
      </c>
      <c r="N3695">
        <v>0.42438519880487247</v>
      </c>
      <c r="O3695">
        <f t="shared" si="291"/>
        <v>-2.190003188585127</v>
      </c>
    </row>
    <row r="3696" spans="1:15" x14ac:dyDescent="0.25">
      <c r="A3696" s="4">
        <v>34305</v>
      </c>
      <c r="B3696" s="7">
        <v>5.8954824000000015</v>
      </c>
      <c r="C3696">
        <f t="shared" si="290"/>
        <v>3694</v>
      </c>
      <c r="D3696" s="9">
        <f t="shared" si="287"/>
        <v>6.4547470537191006E-3</v>
      </c>
      <c r="E3696">
        <f t="shared" si="288"/>
        <v>-2.1901207720383709</v>
      </c>
      <c r="F3696">
        <f t="shared" si="289"/>
        <v>0.42450011491611123</v>
      </c>
      <c r="K3696" s="8">
        <v>34305</v>
      </c>
      <c r="L3696" s="9">
        <v>5.8954824000000015</v>
      </c>
      <c r="M3696">
        <v>6.4547470537191006E-3</v>
      </c>
      <c r="N3696">
        <v>0.42450011491611123</v>
      </c>
      <c r="O3696">
        <f t="shared" si="291"/>
        <v>-2.1901207720383709</v>
      </c>
    </row>
    <row r="3697" spans="1:15" x14ac:dyDescent="0.25">
      <c r="A3697" s="4">
        <v>41779</v>
      </c>
      <c r="B3697" s="7">
        <v>5.8954823999999997</v>
      </c>
      <c r="C3697">
        <f t="shared" si="290"/>
        <v>3695</v>
      </c>
      <c r="D3697" s="9">
        <f t="shared" si="287"/>
        <v>6.4530001668304075E-3</v>
      </c>
      <c r="E3697">
        <f t="shared" si="288"/>
        <v>-2.1902383236649925</v>
      </c>
      <c r="F3697">
        <f t="shared" si="289"/>
        <v>0.42461503102735004</v>
      </c>
      <c r="K3697" s="8">
        <v>41779</v>
      </c>
      <c r="L3697" s="9">
        <v>5.8954823999999997</v>
      </c>
      <c r="M3697">
        <v>6.4530001668304075E-3</v>
      </c>
      <c r="N3697">
        <v>0.42461503102735004</v>
      </c>
      <c r="O3697">
        <f t="shared" si="291"/>
        <v>-2.1902383236649925</v>
      </c>
    </row>
    <row r="3698" spans="1:15" x14ac:dyDescent="0.25">
      <c r="A3698" s="4">
        <v>36478</v>
      </c>
      <c r="B3698" s="7">
        <v>5.8918384499999998</v>
      </c>
      <c r="C3698">
        <f t="shared" si="290"/>
        <v>3696</v>
      </c>
      <c r="D3698" s="9">
        <f t="shared" si="287"/>
        <v>6.4512542252268277E-3</v>
      </c>
      <c r="E3698">
        <f t="shared" si="288"/>
        <v>-2.1903558434822172</v>
      </c>
      <c r="F3698">
        <f t="shared" si="289"/>
        <v>0.4247299471385888</v>
      </c>
      <c r="K3698" s="8">
        <v>36478</v>
      </c>
      <c r="L3698" s="9">
        <v>5.8918384499999998</v>
      </c>
      <c r="M3698">
        <v>6.4512542252268277E-3</v>
      </c>
      <c r="N3698">
        <v>0.4247299471385888</v>
      </c>
      <c r="O3698">
        <f t="shared" si="291"/>
        <v>-2.1903558434822172</v>
      </c>
    </row>
    <row r="3699" spans="1:15" x14ac:dyDescent="0.25">
      <c r="A3699" s="4">
        <v>37326</v>
      </c>
      <c r="B3699" s="7">
        <v>5.8916241000000014</v>
      </c>
      <c r="C3699">
        <f t="shared" si="290"/>
        <v>3697</v>
      </c>
      <c r="D3699" s="9">
        <f t="shared" si="287"/>
        <v>6.4495092281412923E-3</v>
      </c>
      <c r="E3699">
        <f t="shared" si="288"/>
        <v>-2.1904733315072549</v>
      </c>
      <c r="F3699">
        <f t="shared" si="289"/>
        <v>0.42484486324982762</v>
      </c>
      <c r="K3699" s="8">
        <v>37326</v>
      </c>
      <c r="L3699" s="9">
        <v>5.8916241000000014</v>
      </c>
      <c r="M3699">
        <v>6.4495092281412923E-3</v>
      </c>
      <c r="N3699">
        <v>0.42484486324982762</v>
      </c>
      <c r="O3699">
        <f t="shared" si="291"/>
        <v>-2.1904733315072549</v>
      </c>
    </row>
    <row r="3700" spans="1:15" x14ac:dyDescent="0.25">
      <c r="A3700" s="4">
        <v>38095</v>
      </c>
      <c r="B3700" s="7">
        <v>5.8916241000000005</v>
      </c>
      <c r="C3700">
        <f t="shared" si="290"/>
        <v>3698</v>
      </c>
      <c r="D3700" s="9">
        <f t="shared" si="287"/>
        <v>6.4477651748075593E-3</v>
      </c>
      <c r="E3700">
        <f t="shared" si="288"/>
        <v>-2.1905907877573023</v>
      </c>
      <c r="F3700">
        <f t="shared" si="289"/>
        <v>0.42495977936106644</v>
      </c>
      <c r="K3700" s="8">
        <v>38095</v>
      </c>
      <c r="L3700" s="9">
        <v>5.8916241000000005</v>
      </c>
      <c r="M3700">
        <v>6.4477651748075593E-3</v>
      </c>
      <c r="N3700">
        <v>0.42495977936106644</v>
      </c>
      <c r="O3700">
        <f t="shared" si="291"/>
        <v>-2.1905907877573023</v>
      </c>
    </row>
    <row r="3701" spans="1:15" x14ac:dyDescent="0.25">
      <c r="A3701" s="4">
        <v>38950</v>
      </c>
      <c r="B3701" s="7">
        <v>5.8916241000000005</v>
      </c>
      <c r="C3701">
        <f t="shared" si="290"/>
        <v>3699</v>
      </c>
      <c r="D3701" s="9">
        <f t="shared" si="287"/>
        <v>6.4460220644602211E-3</v>
      </c>
      <c r="E3701">
        <f t="shared" si="288"/>
        <v>-2.1907082122495423</v>
      </c>
      <c r="F3701">
        <f t="shared" si="289"/>
        <v>0.4250746954723052</v>
      </c>
      <c r="K3701" s="8">
        <v>38950</v>
      </c>
      <c r="L3701" s="9">
        <v>5.8916241000000005</v>
      </c>
      <c r="M3701">
        <v>6.4460220644602211E-3</v>
      </c>
      <c r="N3701">
        <v>0.4250746954723052</v>
      </c>
      <c r="O3701">
        <f t="shared" si="291"/>
        <v>-2.1907082122495423</v>
      </c>
    </row>
    <row r="3702" spans="1:15" x14ac:dyDescent="0.25">
      <c r="A3702" s="4">
        <v>34198</v>
      </c>
      <c r="B3702" s="7">
        <v>5.8914097500000002</v>
      </c>
      <c r="C3702">
        <f t="shared" si="290"/>
        <v>3700</v>
      </c>
      <c r="D3702" s="9">
        <f t="shared" si="287"/>
        <v>6.4442798963346912E-3</v>
      </c>
      <c r="E3702">
        <f t="shared" si="288"/>
        <v>-2.1908256050011432</v>
      </c>
      <c r="F3702">
        <f t="shared" si="289"/>
        <v>0.42518961158354401</v>
      </c>
      <c r="K3702" s="8">
        <v>34198</v>
      </c>
      <c r="L3702" s="9">
        <v>5.8914097500000002</v>
      </c>
      <c r="M3702">
        <v>6.4442798963346912E-3</v>
      </c>
      <c r="N3702">
        <v>0.42518961158354401</v>
      </c>
      <c r="O3702">
        <f t="shared" si="291"/>
        <v>-2.1908256050011432</v>
      </c>
    </row>
    <row r="3703" spans="1:15" x14ac:dyDescent="0.25">
      <c r="A3703" s="4">
        <v>34664</v>
      </c>
      <c r="B3703" s="7">
        <v>5.8914097500000002</v>
      </c>
      <c r="C3703">
        <f t="shared" si="290"/>
        <v>3701</v>
      </c>
      <c r="D3703" s="9">
        <f t="shared" si="287"/>
        <v>6.4425386696672126E-3</v>
      </c>
      <c r="E3703">
        <f t="shared" si="288"/>
        <v>-2.1909429660292599</v>
      </c>
      <c r="F3703">
        <f t="shared" si="289"/>
        <v>0.42530452769478283</v>
      </c>
      <c r="K3703" s="8">
        <v>34664</v>
      </c>
      <c r="L3703" s="9">
        <v>5.8914097500000002</v>
      </c>
      <c r="M3703">
        <v>6.4425386696672126E-3</v>
      </c>
      <c r="N3703">
        <v>0.42530452769478283</v>
      </c>
      <c r="O3703">
        <f t="shared" si="291"/>
        <v>-2.1909429660292599</v>
      </c>
    </row>
    <row r="3704" spans="1:15" x14ac:dyDescent="0.25">
      <c r="A3704" s="4">
        <v>39275</v>
      </c>
      <c r="B3704" s="7">
        <v>5.8903380000000007</v>
      </c>
      <c r="C3704">
        <f t="shared" si="290"/>
        <v>3702</v>
      </c>
      <c r="D3704" s="9">
        <f t="shared" si="287"/>
        <v>6.4407983836948565E-3</v>
      </c>
      <c r="E3704">
        <f t="shared" si="288"/>
        <v>-2.1910602953510336</v>
      </c>
      <c r="F3704">
        <f t="shared" si="289"/>
        <v>0.42541944380602159</v>
      </c>
      <c r="K3704" s="8">
        <v>39275</v>
      </c>
      <c r="L3704" s="9">
        <v>5.8903380000000007</v>
      </c>
      <c r="M3704">
        <v>6.4407983836948565E-3</v>
      </c>
      <c r="N3704">
        <v>0.42541944380602159</v>
      </c>
      <c r="O3704">
        <f t="shared" si="291"/>
        <v>-2.1910602953510336</v>
      </c>
    </row>
    <row r="3705" spans="1:15" x14ac:dyDescent="0.25">
      <c r="A3705" s="4">
        <v>39394</v>
      </c>
      <c r="B3705" s="7">
        <v>5.8877657999999977</v>
      </c>
      <c r="C3705">
        <f t="shared" si="290"/>
        <v>3703</v>
      </c>
      <c r="D3705" s="9">
        <f t="shared" si="287"/>
        <v>6.4390590376555111E-3</v>
      </c>
      <c r="E3705">
        <f t="shared" si="288"/>
        <v>-2.1911775929835908</v>
      </c>
      <c r="F3705">
        <f t="shared" si="289"/>
        <v>0.42553435991726041</v>
      </c>
      <c r="K3705" s="8">
        <v>39394</v>
      </c>
      <c r="L3705" s="9">
        <v>5.8877657999999977</v>
      </c>
      <c r="M3705">
        <v>6.4390590376555111E-3</v>
      </c>
      <c r="N3705">
        <v>0.42553435991726041</v>
      </c>
      <c r="O3705">
        <f t="shared" si="291"/>
        <v>-2.1911775929835908</v>
      </c>
    </row>
    <row r="3706" spans="1:15" x14ac:dyDescent="0.25">
      <c r="A3706" s="4">
        <v>38444</v>
      </c>
      <c r="B3706" s="7">
        <v>5.8873370999999999</v>
      </c>
      <c r="C3706">
        <f t="shared" si="290"/>
        <v>3704</v>
      </c>
      <c r="D3706" s="9">
        <f t="shared" si="287"/>
        <v>6.4373206307878931E-3</v>
      </c>
      <c r="E3706">
        <f t="shared" si="288"/>
        <v>-2.1912948589440449</v>
      </c>
      <c r="F3706">
        <f t="shared" si="289"/>
        <v>0.42564927602849917</v>
      </c>
      <c r="K3706" s="8">
        <v>38444</v>
      </c>
      <c r="L3706" s="9">
        <v>5.8873370999999999</v>
      </c>
      <c r="M3706">
        <v>6.4373206307878931E-3</v>
      </c>
      <c r="N3706">
        <v>0.42564927602849917</v>
      </c>
      <c r="O3706">
        <f t="shared" si="291"/>
        <v>-2.1912948589440449</v>
      </c>
    </row>
    <row r="3707" spans="1:15" x14ac:dyDescent="0.25">
      <c r="A3707" s="4">
        <v>40841</v>
      </c>
      <c r="B3707" s="7">
        <v>5.8840503999999996</v>
      </c>
      <c r="C3707">
        <f t="shared" si="290"/>
        <v>3705</v>
      </c>
      <c r="D3707" s="9">
        <f t="shared" si="287"/>
        <v>6.4355831623315405E-3</v>
      </c>
      <c r="E3707">
        <f t="shared" si="288"/>
        <v>-2.1914120932494949</v>
      </c>
      <c r="F3707">
        <f t="shared" si="289"/>
        <v>0.42576419213973798</v>
      </c>
      <c r="K3707" s="8">
        <v>40841</v>
      </c>
      <c r="L3707" s="9">
        <v>5.8840503999999996</v>
      </c>
      <c r="M3707">
        <v>6.4355831623315405E-3</v>
      </c>
      <c r="N3707">
        <v>0.42576419213973798</v>
      </c>
      <c r="O3707">
        <f t="shared" si="291"/>
        <v>-2.1914120932494949</v>
      </c>
    </row>
    <row r="3708" spans="1:15" x14ac:dyDescent="0.25">
      <c r="A3708" s="4">
        <v>34040</v>
      </c>
      <c r="B3708" s="7">
        <v>5.8834787999999998</v>
      </c>
      <c r="C3708">
        <f t="shared" si="290"/>
        <v>3706</v>
      </c>
      <c r="D3708" s="9">
        <f t="shared" si="287"/>
        <v>6.43384663152681E-3</v>
      </c>
      <c r="E3708">
        <f t="shared" si="288"/>
        <v>-2.1915292959170269</v>
      </c>
      <c r="F3708">
        <f t="shared" si="289"/>
        <v>0.4258791082509768</v>
      </c>
      <c r="K3708" s="8">
        <v>34040</v>
      </c>
      <c r="L3708" s="9">
        <v>5.8834787999999998</v>
      </c>
      <c r="M3708">
        <v>6.43384663152681E-3</v>
      </c>
      <c r="N3708">
        <v>0.4258791082509768</v>
      </c>
      <c r="O3708">
        <f t="shared" si="291"/>
        <v>-2.1915292959170269</v>
      </c>
    </row>
    <row r="3709" spans="1:15" x14ac:dyDescent="0.25">
      <c r="A3709" s="4">
        <v>38118</v>
      </c>
      <c r="B3709" s="7">
        <v>5.8834787999999998</v>
      </c>
      <c r="C3709">
        <f t="shared" si="290"/>
        <v>3707</v>
      </c>
      <c r="D3709" s="9">
        <f t="shared" si="287"/>
        <v>6.432111037614879E-3</v>
      </c>
      <c r="E3709">
        <f t="shared" si="288"/>
        <v>-2.1916464669637117</v>
      </c>
      <c r="F3709">
        <f t="shared" si="289"/>
        <v>0.42599402436221556</v>
      </c>
      <c r="K3709" s="8">
        <v>38118</v>
      </c>
      <c r="L3709" s="9">
        <v>5.8834787999999998</v>
      </c>
      <c r="M3709">
        <v>6.432111037614879E-3</v>
      </c>
      <c r="N3709">
        <v>0.42599402436221556</v>
      </c>
      <c r="O3709">
        <f t="shared" si="291"/>
        <v>-2.1916464669637117</v>
      </c>
    </row>
    <row r="3710" spans="1:15" x14ac:dyDescent="0.25">
      <c r="A3710" s="4">
        <v>34808</v>
      </c>
      <c r="B3710" s="7">
        <v>5.8832644500000004</v>
      </c>
      <c r="C3710">
        <f t="shared" si="290"/>
        <v>3708</v>
      </c>
      <c r="D3710" s="9">
        <f t="shared" si="287"/>
        <v>6.4303763798377444E-3</v>
      </c>
      <c r="E3710">
        <f t="shared" si="288"/>
        <v>-2.1917636064066075</v>
      </c>
      <c r="F3710">
        <f t="shared" si="289"/>
        <v>0.42610894047345438</v>
      </c>
      <c r="K3710" s="8">
        <v>34808</v>
      </c>
      <c r="L3710" s="9">
        <v>5.8832644500000004</v>
      </c>
      <c r="M3710">
        <v>6.4303763798377444E-3</v>
      </c>
      <c r="N3710">
        <v>0.42610894047345438</v>
      </c>
      <c r="O3710">
        <f t="shared" si="291"/>
        <v>-2.1917636064066075</v>
      </c>
    </row>
    <row r="3711" spans="1:15" x14ac:dyDescent="0.25">
      <c r="A3711" s="4">
        <v>37506</v>
      </c>
      <c r="B3711" s="7">
        <v>5.8830501000000011</v>
      </c>
      <c r="C3711">
        <f t="shared" si="290"/>
        <v>3709</v>
      </c>
      <c r="D3711" s="9">
        <f t="shared" si="287"/>
        <v>6.4286426574382194E-3</v>
      </c>
      <c r="E3711">
        <f t="shared" si="288"/>
        <v>-2.1918807142627581</v>
      </c>
      <c r="F3711">
        <f t="shared" si="289"/>
        <v>0.42622385658469319</v>
      </c>
      <c r="K3711" s="8">
        <v>37506</v>
      </c>
      <c r="L3711" s="9">
        <v>5.8830501000000011</v>
      </c>
      <c r="M3711">
        <v>6.4286426574382194E-3</v>
      </c>
      <c r="N3711">
        <v>0.42622385658469319</v>
      </c>
      <c r="O3711">
        <f t="shared" si="291"/>
        <v>-2.1918807142627581</v>
      </c>
    </row>
    <row r="3712" spans="1:15" x14ac:dyDescent="0.25">
      <c r="A3712" s="4">
        <v>38123</v>
      </c>
      <c r="B3712" s="7">
        <v>5.8828357500000008</v>
      </c>
      <c r="C3712">
        <f t="shared" si="290"/>
        <v>3710</v>
      </c>
      <c r="D3712" s="9">
        <f t="shared" si="287"/>
        <v>6.4269098696599341E-3</v>
      </c>
      <c r="E3712">
        <f t="shared" si="288"/>
        <v>-2.1919977905491939</v>
      </c>
      <c r="F3712">
        <f t="shared" si="289"/>
        <v>0.42633877269593196</v>
      </c>
      <c r="K3712" s="8">
        <v>38123</v>
      </c>
      <c r="L3712" s="9">
        <v>5.8828357500000008</v>
      </c>
      <c r="M3712">
        <v>6.4269098696599341E-3</v>
      </c>
      <c r="N3712">
        <v>0.42633877269593196</v>
      </c>
      <c r="O3712">
        <f t="shared" si="291"/>
        <v>-2.1919977905491939</v>
      </c>
    </row>
    <row r="3713" spans="1:15" x14ac:dyDescent="0.25">
      <c r="A3713" s="4">
        <v>40259</v>
      </c>
      <c r="B3713" s="7">
        <v>5.8819198909090922</v>
      </c>
      <c r="C3713">
        <f t="shared" si="290"/>
        <v>3711</v>
      </c>
      <c r="D3713" s="9">
        <f t="shared" si="287"/>
        <v>6.4251780157473333E-3</v>
      </c>
      <c r="E3713">
        <f t="shared" si="288"/>
        <v>-2.1921148352829314</v>
      </c>
      <c r="F3713">
        <f t="shared" si="289"/>
        <v>0.42645368880717077</v>
      </c>
      <c r="K3713" s="8">
        <v>40259</v>
      </c>
      <c r="L3713" s="9">
        <v>5.8819198909090922</v>
      </c>
      <c r="M3713">
        <v>6.4251780157473333E-3</v>
      </c>
      <c r="N3713">
        <v>0.42645368880717077</v>
      </c>
      <c r="O3713">
        <f t="shared" si="291"/>
        <v>-2.1921148352829314</v>
      </c>
    </row>
    <row r="3714" spans="1:15" x14ac:dyDescent="0.25">
      <c r="A3714" s="4">
        <v>36670</v>
      </c>
      <c r="B3714" s="7">
        <v>5.8794061499999994</v>
      </c>
      <c r="C3714">
        <f t="shared" si="290"/>
        <v>3712</v>
      </c>
      <c r="D3714" s="9">
        <f t="shared" si="287"/>
        <v>6.4234470949456786E-3</v>
      </c>
      <c r="E3714">
        <f t="shared" si="288"/>
        <v>-2.1922318484809726</v>
      </c>
      <c r="F3714">
        <f t="shared" si="289"/>
        <v>0.42656860491840959</v>
      </c>
      <c r="K3714" s="8">
        <v>36670</v>
      </c>
      <c r="L3714" s="9">
        <v>5.8794061499999994</v>
      </c>
      <c r="M3714">
        <v>6.4234470949456786E-3</v>
      </c>
      <c r="N3714">
        <v>0.42656860491840959</v>
      </c>
      <c r="O3714">
        <f t="shared" si="291"/>
        <v>-2.1922318484809726</v>
      </c>
    </row>
    <row r="3715" spans="1:15" x14ac:dyDescent="0.25">
      <c r="A3715" s="4">
        <v>39782</v>
      </c>
      <c r="B3715" s="7">
        <v>5.8791918000000019</v>
      </c>
      <c r="C3715">
        <f t="shared" si="290"/>
        <v>3713</v>
      </c>
      <c r="D3715" s="9">
        <f t="shared" ref="D3715:D3778" si="292">(C$1+1)/C3715/365</f>
        <v>6.4217171065010384E-3</v>
      </c>
      <c r="E3715">
        <f t="shared" ref="E3715:E3778" si="293">LOG(D3715)</f>
        <v>-2.1923488301603071</v>
      </c>
      <c r="F3715">
        <f t="shared" ref="F3715:F3778" si="294">C3715/C$1</f>
        <v>0.42668352102964835</v>
      </c>
      <c r="K3715" s="8">
        <v>39782</v>
      </c>
      <c r="L3715" s="9">
        <v>5.8791918000000019</v>
      </c>
      <c r="M3715">
        <v>6.4217171065010384E-3</v>
      </c>
      <c r="N3715">
        <v>0.42668352102964835</v>
      </c>
      <c r="O3715">
        <f t="shared" si="291"/>
        <v>-2.1923488301603071</v>
      </c>
    </row>
    <row r="3716" spans="1:15" x14ac:dyDescent="0.25">
      <c r="A3716" s="4">
        <v>36869</v>
      </c>
      <c r="B3716" s="7">
        <v>5.8789774500000007</v>
      </c>
      <c r="C3716">
        <f t="shared" ref="C3716:C3779" si="295">C3715+1</f>
        <v>3714</v>
      </c>
      <c r="D3716" s="9">
        <f t="shared" si="292"/>
        <v>6.4199880496603008E-3</v>
      </c>
      <c r="E3716">
        <f t="shared" si="293"/>
        <v>-2.1924657803379097</v>
      </c>
      <c r="F3716">
        <f t="shared" si="294"/>
        <v>0.42679843714088717</v>
      </c>
      <c r="K3716" s="8">
        <v>36869</v>
      </c>
      <c r="L3716" s="9">
        <v>5.8789774500000007</v>
      </c>
      <c r="M3716">
        <v>6.4199880496603008E-3</v>
      </c>
      <c r="N3716">
        <v>0.42679843714088717</v>
      </c>
      <c r="O3716">
        <f t="shared" ref="O3716:O3779" si="296">LOG(M3716)</f>
        <v>-2.1924657803379097</v>
      </c>
    </row>
    <row r="3717" spans="1:15" x14ac:dyDescent="0.25">
      <c r="A3717" s="4">
        <v>33670</v>
      </c>
      <c r="B3717" s="7">
        <v>5.8789774499999998</v>
      </c>
      <c r="C3717">
        <f t="shared" si="295"/>
        <v>3715</v>
      </c>
      <c r="D3717" s="9">
        <f t="shared" si="292"/>
        <v>6.4182599236711595E-3</v>
      </c>
      <c r="E3717">
        <f t="shared" si="293"/>
        <v>-2.1925826990307424</v>
      </c>
      <c r="F3717">
        <f t="shared" si="294"/>
        <v>0.42691335325212593</v>
      </c>
      <c r="G3717" s="3"/>
      <c r="H3717" s="3"/>
      <c r="I3717" s="3"/>
      <c r="J3717" s="16"/>
      <c r="K3717" s="8">
        <v>33670</v>
      </c>
      <c r="L3717" s="9">
        <v>5.8789774499999998</v>
      </c>
      <c r="M3717">
        <v>6.4182599236711595E-3</v>
      </c>
      <c r="N3717">
        <v>0.42691335325212593</v>
      </c>
      <c r="O3717">
        <f t="shared" si="296"/>
        <v>-2.1925826990307424</v>
      </c>
    </row>
    <row r="3718" spans="1:15" x14ac:dyDescent="0.25">
      <c r="A3718" s="4">
        <v>40868</v>
      </c>
      <c r="B3718" s="7">
        <v>5.8780361739130438</v>
      </c>
      <c r="C3718">
        <f t="shared" si="295"/>
        <v>3716</v>
      </c>
      <c r="D3718" s="9">
        <f t="shared" si="292"/>
        <v>6.4165327277821201E-3</v>
      </c>
      <c r="E3718">
        <f t="shared" si="293"/>
        <v>-2.1926995862557521</v>
      </c>
      <c r="F3718">
        <f t="shared" si="294"/>
        <v>0.42702826936336474</v>
      </c>
      <c r="K3718" s="8">
        <v>40868</v>
      </c>
      <c r="L3718" s="9">
        <v>5.8780361739130438</v>
      </c>
      <c r="M3718">
        <v>6.4165327277821201E-3</v>
      </c>
      <c r="N3718">
        <v>0.42702826936336474</v>
      </c>
      <c r="O3718">
        <f t="shared" si="296"/>
        <v>-2.1926995862557521</v>
      </c>
    </row>
    <row r="3719" spans="1:15" x14ac:dyDescent="0.25">
      <c r="A3719" s="4">
        <v>42094</v>
      </c>
      <c r="B3719" s="7">
        <v>5.8767754909090897</v>
      </c>
      <c r="C3719">
        <f t="shared" si="295"/>
        <v>3717</v>
      </c>
      <c r="D3719" s="9">
        <f t="shared" si="292"/>
        <v>6.414806461242495E-3</v>
      </c>
      <c r="E3719">
        <f t="shared" si="293"/>
        <v>-2.1928164420298741</v>
      </c>
      <c r="F3719">
        <f t="shared" si="294"/>
        <v>0.42714318547460356</v>
      </c>
      <c r="K3719" s="8">
        <v>42094</v>
      </c>
      <c r="L3719" s="9">
        <v>5.8767754909090897</v>
      </c>
      <c r="M3719">
        <v>6.414806461242495E-3</v>
      </c>
      <c r="N3719">
        <v>0.42714318547460356</v>
      </c>
      <c r="O3719">
        <f t="shared" si="296"/>
        <v>-2.1928164420298741</v>
      </c>
    </row>
    <row r="3720" spans="1:15" x14ac:dyDescent="0.25">
      <c r="A3720" s="4">
        <v>38143</v>
      </c>
      <c r="B3720" s="7">
        <v>5.8753335000000009</v>
      </c>
      <c r="C3720">
        <f t="shared" si="295"/>
        <v>3718</v>
      </c>
      <c r="D3720" s="9">
        <f t="shared" si="292"/>
        <v>6.4130811233024092E-3</v>
      </c>
      <c r="E3720">
        <f t="shared" si="293"/>
        <v>-2.1929332663700278</v>
      </c>
      <c r="F3720">
        <f t="shared" si="294"/>
        <v>0.42725810158584232</v>
      </c>
      <c r="K3720" s="8">
        <v>38143</v>
      </c>
      <c r="L3720" s="9">
        <v>5.8753335000000009</v>
      </c>
      <c r="M3720">
        <v>6.4130811233024092E-3</v>
      </c>
      <c r="N3720">
        <v>0.42725810158584232</v>
      </c>
      <c r="O3720">
        <f t="shared" si="296"/>
        <v>-2.1929332663700278</v>
      </c>
    </row>
    <row r="3721" spans="1:15" x14ac:dyDescent="0.25">
      <c r="A3721" s="4">
        <v>35603</v>
      </c>
      <c r="B3721" s="7">
        <v>5.8749048000000013</v>
      </c>
      <c r="C3721">
        <f t="shared" si="295"/>
        <v>3719</v>
      </c>
      <c r="D3721" s="9">
        <f t="shared" si="292"/>
        <v>6.4113567132127874E-3</v>
      </c>
      <c r="E3721">
        <f t="shared" si="293"/>
        <v>-2.1930500592931206</v>
      </c>
      <c r="F3721">
        <f t="shared" si="294"/>
        <v>0.42737301769708114</v>
      </c>
      <c r="K3721" s="8">
        <v>35603</v>
      </c>
      <c r="L3721" s="9">
        <v>5.8749048000000013</v>
      </c>
      <c r="M3721">
        <v>6.4113567132127874E-3</v>
      </c>
      <c r="N3721">
        <v>0.42737301769708114</v>
      </c>
      <c r="O3721">
        <f t="shared" si="296"/>
        <v>-2.1930500592931206</v>
      </c>
    </row>
    <row r="3722" spans="1:15" x14ac:dyDescent="0.25">
      <c r="A3722" s="4">
        <v>40086</v>
      </c>
      <c r="B3722" s="7">
        <v>5.8749048000000013</v>
      </c>
      <c r="C3722">
        <f t="shared" si="295"/>
        <v>3720</v>
      </c>
      <c r="D3722" s="9">
        <f t="shared" si="292"/>
        <v>6.4096332302253645E-3</v>
      </c>
      <c r="E3722">
        <f t="shared" si="293"/>
        <v>-2.1931668208160455</v>
      </c>
      <c r="F3722">
        <f t="shared" si="294"/>
        <v>0.42748793380831995</v>
      </c>
      <c r="K3722" s="8">
        <v>40086</v>
      </c>
      <c r="L3722" s="9">
        <v>5.8749048000000013</v>
      </c>
      <c r="M3722">
        <v>6.4096332302253645E-3</v>
      </c>
      <c r="N3722">
        <v>0.42748793380831995</v>
      </c>
      <c r="O3722">
        <f t="shared" si="296"/>
        <v>-2.1931668208160455</v>
      </c>
    </row>
    <row r="3723" spans="1:15" x14ac:dyDescent="0.25">
      <c r="A3723" s="4">
        <v>39103</v>
      </c>
      <c r="B3723" s="7">
        <v>5.8749048000000004</v>
      </c>
      <c r="C3723">
        <f t="shared" si="295"/>
        <v>3721</v>
      </c>
      <c r="D3723" s="9">
        <f t="shared" si="292"/>
        <v>6.4079106735926783E-3</v>
      </c>
      <c r="E3723">
        <f t="shared" si="293"/>
        <v>-2.1932835509556821</v>
      </c>
      <c r="F3723">
        <f t="shared" si="294"/>
        <v>0.42760284991955871</v>
      </c>
      <c r="K3723" s="8">
        <v>39103</v>
      </c>
      <c r="L3723" s="9">
        <v>5.8749048000000004</v>
      </c>
      <c r="M3723">
        <v>6.4079106735926783E-3</v>
      </c>
      <c r="N3723">
        <v>0.42760284991955871</v>
      </c>
      <c r="O3723">
        <f t="shared" si="296"/>
        <v>-2.1932835509556821</v>
      </c>
    </row>
    <row r="3724" spans="1:15" x14ac:dyDescent="0.25">
      <c r="A3724" s="4">
        <v>36186</v>
      </c>
      <c r="B3724" s="7">
        <v>5.8708321500000009</v>
      </c>
      <c r="C3724">
        <f t="shared" si="295"/>
        <v>3722</v>
      </c>
      <c r="D3724" s="9">
        <f t="shared" si="292"/>
        <v>6.4061890425680702E-3</v>
      </c>
      <c r="E3724">
        <f t="shared" si="293"/>
        <v>-2.1934002497288962</v>
      </c>
      <c r="F3724">
        <f t="shared" si="294"/>
        <v>0.42771776603079753</v>
      </c>
      <c r="K3724" s="8">
        <v>36186</v>
      </c>
      <c r="L3724" s="9">
        <v>5.8708321500000009</v>
      </c>
      <c r="M3724">
        <v>6.4061890425680702E-3</v>
      </c>
      <c r="N3724">
        <v>0.42771776603079753</v>
      </c>
      <c r="O3724">
        <f t="shared" si="296"/>
        <v>-2.1934002497288962</v>
      </c>
    </row>
    <row r="3725" spans="1:15" x14ac:dyDescent="0.25">
      <c r="A3725" s="4">
        <v>40551</v>
      </c>
      <c r="B3725" s="7">
        <v>5.8706178000000007</v>
      </c>
      <c r="C3725">
        <f t="shared" si="295"/>
        <v>3723</v>
      </c>
      <c r="D3725" s="9">
        <f t="shared" si="292"/>
        <v>6.4044683364056828E-3</v>
      </c>
      <c r="E3725">
        <f t="shared" si="293"/>
        <v>-2.1935169171525404</v>
      </c>
      <c r="F3725">
        <f t="shared" si="294"/>
        <v>0.42783268214203629</v>
      </c>
      <c r="K3725" s="8">
        <v>40551</v>
      </c>
      <c r="L3725" s="9">
        <v>5.8706178000000007</v>
      </c>
      <c r="M3725">
        <v>6.4044683364056828E-3</v>
      </c>
      <c r="N3725">
        <v>0.42783268214203629</v>
      </c>
      <c r="O3725">
        <f t="shared" si="296"/>
        <v>-2.1935169171525404</v>
      </c>
    </row>
    <row r="3726" spans="1:15" x14ac:dyDescent="0.25">
      <c r="A3726" s="4">
        <v>38506</v>
      </c>
      <c r="B3726" s="7">
        <v>5.8706177999999989</v>
      </c>
      <c r="C3726">
        <f t="shared" si="295"/>
        <v>3724</v>
      </c>
      <c r="D3726" s="9">
        <f t="shared" si="292"/>
        <v>6.4027485543604601E-3</v>
      </c>
      <c r="E3726">
        <f t="shared" si="293"/>
        <v>-2.1936335532434534</v>
      </c>
      <c r="F3726">
        <f t="shared" si="294"/>
        <v>0.42794759825327511</v>
      </c>
      <c r="K3726" s="8">
        <v>38506</v>
      </c>
      <c r="L3726" s="9">
        <v>5.8706177999999989</v>
      </c>
      <c r="M3726">
        <v>6.4027485543604601E-3</v>
      </c>
      <c r="N3726">
        <v>0.42794759825327511</v>
      </c>
      <c r="O3726">
        <f t="shared" si="296"/>
        <v>-2.1936335532434534</v>
      </c>
    </row>
    <row r="3727" spans="1:15" x14ac:dyDescent="0.25">
      <c r="A3727" s="4">
        <v>39486</v>
      </c>
      <c r="B3727" s="7">
        <v>5.8695460499999985</v>
      </c>
      <c r="C3727">
        <f t="shared" si="295"/>
        <v>3725</v>
      </c>
      <c r="D3727" s="9">
        <f t="shared" si="292"/>
        <v>6.4010296956881494E-3</v>
      </c>
      <c r="E3727">
        <f t="shared" si="293"/>
        <v>-2.1937501580184597</v>
      </c>
      <c r="F3727">
        <f t="shared" si="294"/>
        <v>0.42806251436451392</v>
      </c>
      <c r="K3727" s="8">
        <v>39486</v>
      </c>
      <c r="L3727" s="9">
        <v>5.8695460499999985</v>
      </c>
      <c r="M3727">
        <v>6.4010296956881494E-3</v>
      </c>
      <c r="N3727">
        <v>0.42806251436451392</v>
      </c>
      <c r="O3727">
        <f t="shared" si="296"/>
        <v>-2.1937501580184597</v>
      </c>
    </row>
    <row r="3728" spans="1:15" x14ac:dyDescent="0.25">
      <c r="A3728" s="4">
        <v>39554</v>
      </c>
      <c r="B3728" s="7">
        <v>5.8671882000000002</v>
      </c>
      <c r="C3728">
        <f t="shared" si="295"/>
        <v>3726</v>
      </c>
      <c r="D3728" s="9">
        <f t="shared" si="292"/>
        <v>6.3993117596452915E-3</v>
      </c>
      <c r="E3728">
        <f t="shared" si="293"/>
        <v>-2.1938667314943721</v>
      </c>
      <c r="F3728">
        <f t="shared" si="294"/>
        <v>0.42817743047575269</v>
      </c>
      <c r="K3728" s="8">
        <v>39554</v>
      </c>
      <c r="L3728" s="9">
        <v>5.8671882000000002</v>
      </c>
      <c r="M3728">
        <v>6.3993117596452915E-3</v>
      </c>
      <c r="N3728">
        <v>0.42817743047575269</v>
      </c>
      <c r="O3728">
        <f t="shared" si="296"/>
        <v>-2.1938667314943721</v>
      </c>
    </row>
    <row r="3729" spans="1:15" x14ac:dyDescent="0.25">
      <c r="A3729" s="4">
        <v>35607</v>
      </c>
      <c r="B3729" s="7">
        <v>5.8667595000000015</v>
      </c>
      <c r="C3729">
        <f t="shared" si="295"/>
        <v>3727</v>
      </c>
      <c r="D3729" s="9">
        <f t="shared" si="292"/>
        <v>6.3975947454892289E-3</v>
      </c>
      <c r="E3729">
        <f t="shared" si="293"/>
        <v>-2.1939832736879876</v>
      </c>
      <c r="F3729">
        <f t="shared" si="294"/>
        <v>0.4282923465869915</v>
      </c>
      <c r="K3729" s="8">
        <v>35607</v>
      </c>
      <c r="L3729" s="9">
        <v>5.8667595000000015</v>
      </c>
      <c r="M3729">
        <v>6.3975947454892289E-3</v>
      </c>
      <c r="N3729">
        <v>0.4282923465869915</v>
      </c>
      <c r="O3729">
        <f t="shared" si="296"/>
        <v>-2.1939832736879876</v>
      </c>
    </row>
    <row r="3730" spans="1:15" x14ac:dyDescent="0.25">
      <c r="A3730" s="4">
        <v>34326</v>
      </c>
      <c r="B3730" s="7">
        <v>5.8667595000000006</v>
      </c>
      <c r="C3730">
        <f t="shared" si="295"/>
        <v>3728</v>
      </c>
      <c r="D3730" s="9">
        <f t="shared" si="292"/>
        <v>6.3958786524781E-3</v>
      </c>
      <c r="E3730">
        <f t="shared" si="293"/>
        <v>-2.1940997846160921</v>
      </c>
      <c r="F3730">
        <f t="shared" si="294"/>
        <v>0.42840726269823032</v>
      </c>
      <c r="K3730" s="8">
        <v>34326</v>
      </c>
      <c r="L3730" s="9">
        <v>5.8667595000000006</v>
      </c>
      <c r="M3730">
        <v>6.3958786524781E-3</v>
      </c>
      <c r="N3730">
        <v>0.42840726269823032</v>
      </c>
      <c r="O3730">
        <f t="shared" si="296"/>
        <v>-2.1940997846160921</v>
      </c>
    </row>
    <row r="3731" spans="1:15" x14ac:dyDescent="0.25">
      <c r="A3731" s="4">
        <v>37489</v>
      </c>
      <c r="B3731" s="7">
        <v>5.8665757714285709</v>
      </c>
      <c r="C3731">
        <f t="shared" si="295"/>
        <v>3729</v>
      </c>
      <c r="D3731" s="9">
        <f t="shared" si="292"/>
        <v>6.394163479870838E-3</v>
      </c>
      <c r="E3731">
        <f t="shared" si="293"/>
        <v>-2.1942162642954552</v>
      </c>
      <c r="F3731">
        <f t="shared" si="294"/>
        <v>0.42852217880946908</v>
      </c>
      <c r="K3731" s="8">
        <v>37489</v>
      </c>
      <c r="L3731" s="9">
        <v>5.8665757714285709</v>
      </c>
      <c r="M3731">
        <v>6.394163479870838E-3</v>
      </c>
      <c r="N3731">
        <v>0.42852217880946908</v>
      </c>
      <c r="O3731">
        <f t="shared" si="296"/>
        <v>-2.1942162642954552</v>
      </c>
    </row>
    <row r="3732" spans="1:15" x14ac:dyDescent="0.25">
      <c r="A3732" s="4">
        <v>35631</v>
      </c>
      <c r="B3732" s="7">
        <v>5.8663308000000018</v>
      </c>
      <c r="C3732">
        <f t="shared" si="295"/>
        <v>3730</v>
      </c>
      <c r="D3732" s="9">
        <f t="shared" si="292"/>
        <v>6.3924492269271729E-3</v>
      </c>
      <c r="E3732">
        <f t="shared" si="293"/>
        <v>-2.1943327127428356</v>
      </c>
      <c r="F3732">
        <f t="shared" si="294"/>
        <v>0.4286370949207079</v>
      </c>
      <c r="K3732" s="8">
        <v>35631</v>
      </c>
      <c r="L3732" s="9">
        <v>5.8663308000000018</v>
      </c>
      <c r="M3732">
        <v>6.3924492269271729E-3</v>
      </c>
      <c r="N3732">
        <v>0.4286370949207079</v>
      </c>
      <c r="O3732">
        <f t="shared" si="296"/>
        <v>-2.1943327127428356</v>
      </c>
    </row>
    <row r="3733" spans="1:15" x14ac:dyDescent="0.25">
      <c r="A3733" s="4">
        <v>41603</v>
      </c>
      <c r="B3733" s="7">
        <v>5.8663308000000018</v>
      </c>
      <c r="C3733">
        <f t="shared" si="295"/>
        <v>3731</v>
      </c>
      <c r="D3733" s="9">
        <f t="shared" si="292"/>
        <v>6.390735892907627E-3</v>
      </c>
      <c r="E3733">
        <f t="shared" si="293"/>
        <v>-2.1944491299749771</v>
      </c>
      <c r="F3733">
        <f t="shared" si="294"/>
        <v>0.42875201103194666</v>
      </c>
      <c r="K3733" s="8">
        <v>41603</v>
      </c>
      <c r="L3733" s="9">
        <v>5.8663308000000018</v>
      </c>
      <c r="M3733">
        <v>6.390735892907627E-3</v>
      </c>
      <c r="N3733">
        <v>0.42875201103194666</v>
      </c>
      <c r="O3733">
        <f t="shared" si="296"/>
        <v>-2.1944491299749771</v>
      </c>
    </row>
    <row r="3734" spans="1:15" x14ac:dyDescent="0.25">
      <c r="A3734" s="4">
        <v>34016</v>
      </c>
      <c r="B3734" s="7">
        <v>5.8624725</v>
      </c>
      <c r="C3734">
        <f t="shared" si="295"/>
        <v>3732</v>
      </c>
      <c r="D3734" s="9">
        <f t="shared" si="292"/>
        <v>6.389023477073515E-3</v>
      </c>
      <c r="E3734">
        <f t="shared" si="293"/>
        <v>-2.1945655160086104</v>
      </c>
      <c r="F3734">
        <f t="shared" si="294"/>
        <v>0.42886692714318547</v>
      </c>
      <c r="K3734" s="8">
        <v>34016</v>
      </c>
      <c r="L3734" s="9">
        <v>5.8624725</v>
      </c>
      <c r="M3734">
        <v>6.389023477073515E-3</v>
      </c>
      <c r="N3734">
        <v>0.42886692714318547</v>
      </c>
      <c r="O3734">
        <f t="shared" si="296"/>
        <v>-2.1945655160086104</v>
      </c>
    </row>
    <row r="3735" spans="1:15" x14ac:dyDescent="0.25">
      <c r="A3735" s="4">
        <v>36544</v>
      </c>
      <c r="B3735" s="7">
        <v>5.8624725</v>
      </c>
      <c r="C3735">
        <f t="shared" si="295"/>
        <v>3733</v>
      </c>
      <c r="D3735" s="9">
        <f t="shared" si="292"/>
        <v>6.3873119786869428E-3</v>
      </c>
      <c r="E3735">
        <f t="shared" si="293"/>
        <v>-2.1946818708604527</v>
      </c>
      <c r="F3735">
        <f t="shared" si="294"/>
        <v>0.42898184325442429</v>
      </c>
      <c r="K3735" s="8">
        <v>36544</v>
      </c>
      <c r="L3735" s="9">
        <v>5.8624725</v>
      </c>
      <c r="M3735">
        <v>6.3873119786869428E-3</v>
      </c>
      <c r="N3735">
        <v>0.42898184325442429</v>
      </c>
      <c r="O3735">
        <f t="shared" si="296"/>
        <v>-2.1946818708604527</v>
      </c>
    </row>
    <row r="3736" spans="1:15" x14ac:dyDescent="0.25">
      <c r="A3736" s="4">
        <v>42162</v>
      </c>
      <c r="B3736" s="7">
        <v>5.8622581500000015</v>
      </c>
      <c r="C3736">
        <f t="shared" si="295"/>
        <v>3734</v>
      </c>
      <c r="D3736" s="9">
        <f t="shared" si="292"/>
        <v>6.3856013970108082E-3</v>
      </c>
      <c r="E3736">
        <f t="shared" si="293"/>
        <v>-2.1947981945472077</v>
      </c>
      <c r="F3736">
        <f t="shared" si="294"/>
        <v>0.42909675936566305</v>
      </c>
      <c r="K3736" s="8">
        <v>42162</v>
      </c>
      <c r="L3736" s="9">
        <v>5.8622581500000015</v>
      </c>
      <c r="M3736">
        <v>6.3856013970108082E-3</v>
      </c>
      <c r="N3736">
        <v>0.42909675936566305</v>
      </c>
      <c r="O3736">
        <f t="shared" si="296"/>
        <v>-2.1947981945472077</v>
      </c>
    </row>
    <row r="3737" spans="1:15" x14ac:dyDescent="0.25">
      <c r="A3737" s="4">
        <v>34313</v>
      </c>
      <c r="B3737" s="7">
        <v>5.8622581500000006</v>
      </c>
      <c r="C3737">
        <f t="shared" si="295"/>
        <v>3735</v>
      </c>
      <c r="D3737" s="9">
        <f t="shared" si="292"/>
        <v>6.3838917313087974E-3</v>
      </c>
      <c r="E3737">
        <f t="shared" si="293"/>
        <v>-2.1949144870855659</v>
      </c>
      <c r="F3737">
        <f t="shared" si="294"/>
        <v>0.42921167547690187</v>
      </c>
      <c r="K3737" s="8">
        <v>34313</v>
      </c>
      <c r="L3737" s="9">
        <v>5.8622581500000006</v>
      </c>
      <c r="M3737">
        <v>6.3838917313087974E-3</v>
      </c>
      <c r="N3737">
        <v>0.42921167547690187</v>
      </c>
      <c r="O3737">
        <f t="shared" si="296"/>
        <v>-2.1949144870855659</v>
      </c>
    </row>
    <row r="3738" spans="1:15" x14ac:dyDescent="0.25">
      <c r="A3738" s="4">
        <v>39337</v>
      </c>
      <c r="B3738" s="7">
        <v>5.8605433500000004</v>
      </c>
      <c r="C3738">
        <f t="shared" si="295"/>
        <v>3736</v>
      </c>
      <c r="D3738" s="9">
        <f t="shared" si="292"/>
        <v>6.3821829808453842E-3</v>
      </c>
      <c r="E3738">
        <f t="shared" si="293"/>
        <v>-2.1950307484922038</v>
      </c>
      <c r="F3738">
        <f t="shared" si="294"/>
        <v>0.42932659158814068</v>
      </c>
      <c r="K3738" s="8">
        <v>39337</v>
      </c>
      <c r="L3738" s="9">
        <v>5.8605433500000004</v>
      </c>
      <c r="M3738">
        <v>6.3821829808453842E-3</v>
      </c>
      <c r="N3738">
        <v>0.42932659158814068</v>
      </c>
      <c r="O3738">
        <f t="shared" si="296"/>
        <v>-2.1950307484922038</v>
      </c>
    </row>
    <row r="3739" spans="1:15" x14ac:dyDescent="0.25">
      <c r="A3739" s="4">
        <v>40708</v>
      </c>
      <c r="B3739" s="7">
        <v>5.8581855000000003</v>
      </c>
      <c r="C3739">
        <f t="shared" si="295"/>
        <v>3737</v>
      </c>
      <c r="D3739" s="9">
        <f t="shared" si="292"/>
        <v>6.3804751448858325E-3</v>
      </c>
      <c r="E3739">
        <f t="shared" si="293"/>
        <v>-2.1951469787837858</v>
      </c>
      <c r="F3739">
        <f t="shared" si="294"/>
        <v>0.42944150769937944</v>
      </c>
      <c r="K3739" s="8">
        <v>40708</v>
      </c>
      <c r="L3739" s="9">
        <v>5.8581855000000003</v>
      </c>
      <c r="M3739">
        <v>6.3804751448858325E-3</v>
      </c>
      <c r="N3739">
        <v>0.42944150769937944</v>
      </c>
      <c r="O3739">
        <f t="shared" si="296"/>
        <v>-2.1951469787837858</v>
      </c>
    </row>
    <row r="3740" spans="1:15" x14ac:dyDescent="0.25">
      <c r="A3740" s="4">
        <v>38891</v>
      </c>
      <c r="B3740" s="7">
        <v>5.8579711500000018</v>
      </c>
      <c r="C3740">
        <f t="shared" si="295"/>
        <v>3738</v>
      </c>
      <c r="D3740" s="9">
        <f t="shared" si="292"/>
        <v>6.3787682226961896E-3</v>
      </c>
      <c r="E3740">
        <f t="shared" si="293"/>
        <v>-2.1952631779769614</v>
      </c>
      <c r="F3740">
        <f t="shared" si="294"/>
        <v>0.42955642381061826</v>
      </c>
      <c r="K3740" s="8">
        <v>38891</v>
      </c>
      <c r="L3740" s="9">
        <v>5.8579711500000018</v>
      </c>
      <c r="M3740">
        <v>6.3787682226961896E-3</v>
      </c>
      <c r="N3740">
        <v>0.42955642381061826</v>
      </c>
      <c r="O3740">
        <f t="shared" si="296"/>
        <v>-2.1952631779769614</v>
      </c>
    </row>
    <row r="3741" spans="1:15" x14ac:dyDescent="0.25">
      <c r="A3741" s="4">
        <v>35128</v>
      </c>
      <c r="B3741" s="7">
        <v>5.8541128500000017</v>
      </c>
      <c r="C3741">
        <f t="shared" si="295"/>
        <v>3739</v>
      </c>
      <c r="D3741" s="9">
        <f t="shared" si="292"/>
        <v>6.3770622135432891E-3</v>
      </c>
      <c r="E3741">
        <f t="shared" si="293"/>
        <v>-2.1953793460883677</v>
      </c>
      <c r="F3741">
        <f t="shared" si="294"/>
        <v>0.42967133992185702</v>
      </c>
      <c r="K3741" s="8">
        <v>35128</v>
      </c>
      <c r="L3741" s="9">
        <v>5.8541128500000017</v>
      </c>
      <c r="M3741">
        <v>6.3770622135432891E-3</v>
      </c>
      <c r="N3741">
        <v>0.42967133992185702</v>
      </c>
      <c r="O3741">
        <f t="shared" si="296"/>
        <v>-2.1953793460883677</v>
      </c>
    </row>
    <row r="3742" spans="1:15" x14ac:dyDescent="0.25">
      <c r="A3742" s="4">
        <v>35290</v>
      </c>
      <c r="B3742" s="7">
        <v>5.8541128500000008</v>
      </c>
      <c r="C3742">
        <f t="shared" si="295"/>
        <v>3740</v>
      </c>
      <c r="D3742" s="9">
        <f t="shared" si="292"/>
        <v>6.3753571166947484E-3</v>
      </c>
      <c r="E3742">
        <f t="shared" si="293"/>
        <v>-2.1954954831346281</v>
      </c>
      <c r="F3742">
        <f t="shared" si="294"/>
        <v>0.42978625603309584</v>
      </c>
      <c r="K3742" s="8">
        <v>35290</v>
      </c>
      <c r="L3742" s="9">
        <v>5.8541128500000008</v>
      </c>
      <c r="M3742">
        <v>6.3753571166947484E-3</v>
      </c>
      <c r="N3742">
        <v>0.42978625603309584</v>
      </c>
      <c r="O3742">
        <f t="shared" si="296"/>
        <v>-2.1954954831346281</v>
      </c>
    </row>
    <row r="3743" spans="1:15" x14ac:dyDescent="0.25">
      <c r="A3743" s="4">
        <v>37330</v>
      </c>
      <c r="B3743" s="7">
        <v>5.8541128500000008</v>
      </c>
      <c r="C3743">
        <f t="shared" si="295"/>
        <v>3741</v>
      </c>
      <c r="D3743" s="9">
        <f t="shared" si="292"/>
        <v>6.3736529314189676E-3</v>
      </c>
      <c r="E3743">
        <f t="shared" si="293"/>
        <v>-2.1956115891323531</v>
      </c>
      <c r="F3743">
        <f t="shared" si="294"/>
        <v>0.42990117214433465</v>
      </c>
      <c r="K3743" s="8">
        <v>37330</v>
      </c>
      <c r="L3743" s="9">
        <v>5.8541128500000008</v>
      </c>
      <c r="M3743">
        <v>6.3736529314189676E-3</v>
      </c>
      <c r="N3743">
        <v>0.42990117214433465</v>
      </c>
      <c r="O3743">
        <f t="shared" si="296"/>
        <v>-2.1956115891323531</v>
      </c>
    </row>
    <row r="3744" spans="1:15" x14ac:dyDescent="0.25">
      <c r="A3744" s="4">
        <v>38454</v>
      </c>
      <c r="B3744" s="7">
        <v>5.8541128499999981</v>
      </c>
      <c r="C3744">
        <f t="shared" si="295"/>
        <v>3742</v>
      </c>
      <c r="D3744" s="9">
        <f t="shared" si="292"/>
        <v>6.3719496569851304E-3</v>
      </c>
      <c r="E3744">
        <f t="shared" si="293"/>
        <v>-2.1957276640981394</v>
      </c>
      <c r="F3744">
        <f t="shared" si="294"/>
        <v>0.43001608825557341</v>
      </c>
      <c r="K3744" s="8">
        <v>38454</v>
      </c>
      <c r="L3744" s="9">
        <v>5.8541128499999981</v>
      </c>
      <c r="M3744">
        <v>6.3719496569851304E-3</v>
      </c>
      <c r="N3744">
        <v>0.43001608825557341</v>
      </c>
      <c r="O3744">
        <f t="shared" si="296"/>
        <v>-2.1957276640981394</v>
      </c>
    </row>
    <row r="3745" spans="1:15" x14ac:dyDescent="0.25">
      <c r="A3745" s="4">
        <v>40743</v>
      </c>
      <c r="B3745" s="7">
        <v>5.8500401999999987</v>
      </c>
      <c r="C3745">
        <f t="shared" si="295"/>
        <v>3743</v>
      </c>
      <c r="D3745" s="9">
        <f t="shared" si="292"/>
        <v>6.3702472926631991E-3</v>
      </c>
      <c r="E3745">
        <f t="shared" si="293"/>
        <v>-2.19584370804857</v>
      </c>
      <c r="F3745">
        <f t="shared" si="294"/>
        <v>0.43013100436681223</v>
      </c>
      <c r="K3745" s="8">
        <v>40743</v>
      </c>
      <c r="L3745" s="9">
        <v>5.8500401999999987</v>
      </c>
      <c r="M3745">
        <v>6.3702472926631991E-3</v>
      </c>
      <c r="N3745">
        <v>0.43013100436681223</v>
      </c>
      <c r="O3745">
        <f t="shared" si="296"/>
        <v>-2.19584370804857</v>
      </c>
    </row>
    <row r="3746" spans="1:15" x14ac:dyDescent="0.25">
      <c r="A3746" s="4">
        <v>41353</v>
      </c>
      <c r="B3746" s="7">
        <v>5.8500401999999987</v>
      </c>
      <c r="C3746">
        <f t="shared" si="295"/>
        <v>3744</v>
      </c>
      <c r="D3746" s="9">
        <f t="shared" si="292"/>
        <v>6.3685458377239204E-3</v>
      </c>
      <c r="E3746">
        <f t="shared" si="293"/>
        <v>-2.1959597210002157</v>
      </c>
      <c r="F3746">
        <f t="shared" si="294"/>
        <v>0.43024592047805105</v>
      </c>
      <c r="K3746" s="8">
        <v>41353</v>
      </c>
      <c r="L3746" s="9">
        <v>5.8500401999999987</v>
      </c>
      <c r="M3746">
        <v>6.3685458377239204E-3</v>
      </c>
      <c r="N3746">
        <v>0.43024592047805105</v>
      </c>
      <c r="O3746">
        <f t="shared" si="296"/>
        <v>-2.1959597210002157</v>
      </c>
    </row>
    <row r="3747" spans="1:15" x14ac:dyDescent="0.25">
      <c r="A3747" s="4">
        <v>33884</v>
      </c>
      <c r="B3747" s="7">
        <v>5.8496114999999991</v>
      </c>
      <c r="C3747">
        <f t="shared" si="295"/>
        <v>3745</v>
      </c>
      <c r="D3747" s="9">
        <f t="shared" si="292"/>
        <v>6.3668452914388135E-3</v>
      </c>
      <c r="E3747">
        <f t="shared" si="293"/>
        <v>-2.1960757029696336</v>
      </c>
      <c r="F3747">
        <f t="shared" si="294"/>
        <v>0.43036083658928981</v>
      </c>
      <c r="K3747" s="8">
        <v>33884</v>
      </c>
      <c r="L3747" s="9">
        <v>5.8496114999999991</v>
      </c>
      <c r="M3747">
        <v>6.3668452914388135E-3</v>
      </c>
      <c r="N3747">
        <v>0.43036083658928981</v>
      </c>
      <c r="O3747">
        <f t="shared" si="296"/>
        <v>-2.1960757029696336</v>
      </c>
    </row>
    <row r="3748" spans="1:15" x14ac:dyDescent="0.25">
      <c r="A3748" s="4">
        <v>39255</v>
      </c>
      <c r="B3748" s="7">
        <v>5.848754099999999</v>
      </c>
      <c r="C3748">
        <f t="shared" si="295"/>
        <v>3746</v>
      </c>
      <c r="D3748" s="9">
        <f t="shared" si="292"/>
        <v>6.3651456530801802E-3</v>
      </c>
      <c r="E3748">
        <f t="shared" si="293"/>
        <v>-2.1961916539733668</v>
      </c>
      <c r="F3748">
        <f t="shared" si="294"/>
        <v>0.43047575270052862</v>
      </c>
      <c r="K3748" s="8">
        <v>39255</v>
      </c>
      <c r="L3748" s="9">
        <v>5.848754099999999</v>
      </c>
      <c r="M3748">
        <v>6.3651456530801802E-3</v>
      </c>
      <c r="N3748">
        <v>0.43047575270052862</v>
      </c>
      <c r="O3748">
        <f t="shared" si="296"/>
        <v>-2.1961916539733668</v>
      </c>
    </row>
    <row r="3749" spans="1:15" x14ac:dyDescent="0.25">
      <c r="A3749" s="4">
        <v>38846</v>
      </c>
      <c r="B3749" s="7">
        <v>5.8463962500000006</v>
      </c>
      <c r="C3749">
        <f t="shared" si="295"/>
        <v>3747</v>
      </c>
      <c r="D3749" s="9">
        <f t="shared" si="292"/>
        <v>6.3634469219210994E-3</v>
      </c>
      <c r="E3749">
        <f t="shared" si="293"/>
        <v>-2.1963075740279461</v>
      </c>
      <c r="F3749">
        <f t="shared" si="294"/>
        <v>0.43059066881176739</v>
      </c>
      <c r="K3749" s="8">
        <v>38846</v>
      </c>
      <c r="L3749" s="9">
        <v>5.8463962500000006</v>
      </c>
      <c r="M3749">
        <v>6.3634469219210994E-3</v>
      </c>
      <c r="N3749">
        <v>0.43059066881176739</v>
      </c>
      <c r="O3749">
        <f t="shared" si="296"/>
        <v>-2.1963075740279461</v>
      </c>
    </row>
    <row r="3750" spans="1:15" x14ac:dyDescent="0.25">
      <c r="A3750" s="4">
        <v>39765</v>
      </c>
      <c r="B3750" s="7">
        <v>5.845967550000001</v>
      </c>
      <c r="C3750">
        <f t="shared" si="295"/>
        <v>3748</v>
      </c>
      <c r="D3750" s="9">
        <f t="shared" si="292"/>
        <v>6.3617490972354201E-3</v>
      </c>
      <c r="E3750">
        <f t="shared" si="293"/>
        <v>-2.1964234631498889</v>
      </c>
      <c r="F3750">
        <f t="shared" si="294"/>
        <v>0.4307055849230062</v>
      </c>
      <c r="K3750" s="8">
        <v>39765</v>
      </c>
      <c r="L3750" s="9">
        <v>5.845967550000001</v>
      </c>
      <c r="M3750">
        <v>6.3617490972354201E-3</v>
      </c>
      <c r="N3750">
        <v>0.4307055849230062</v>
      </c>
      <c r="O3750">
        <f t="shared" si="296"/>
        <v>-2.1964234631498889</v>
      </c>
    </row>
    <row r="3751" spans="1:15" x14ac:dyDescent="0.25">
      <c r="A3751" s="4">
        <v>35840</v>
      </c>
      <c r="B3751" s="7">
        <v>5.8455388500000014</v>
      </c>
      <c r="C3751">
        <f t="shared" si="295"/>
        <v>3749</v>
      </c>
      <c r="D3751" s="9">
        <f t="shared" si="292"/>
        <v>6.3600521782977738E-3</v>
      </c>
      <c r="E3751">
        <f t="shared" si="293"/>
        <v>-2.196539321355699</v>
      </c>
      <c r="F3751">
        <f t="shared" si="294"/>
        <v>0.43082050103424502</v>
      </c>
      <c r="K3751" s="8">
        <v>35840</v>
      </c>
      <c r="L3751" s="9">
        <v>5.8455388500000014</v>
      </c>
      <c r="M3751">
        <v>6.3600521782977738E-3</v>
      </c>
      <c r="N3751">
        <v>0.43082050103424502</v>
      </c>
      <c r="O3751">
        <f t="shared" si="296"/>
        <v>-2.196539321355699</v>
      </c>
    </row>
    <row r="3752" spans="1:15" x14ac:dyDescent="0.25">
      <c r="A3752" s="4">
        <v>42084</v>
      </c>
      <c r="B3752" s="7">
        <v>5.8421092500000027</v>
      </c>
      <c r="C3752">
        <f t="shared" si="295"/>
        <v>3750</v>
      </c>
      <c r="D3752" s="9">
        <f t="shared" si="292"/>
        <v>6.3583561643835622E-3</v>
      </c>
      <c r="E3752">
        <f t="shared" si="293"/>
        <v>-2.1966551486618671</v>
      </c>
      <c r="F3752">
        <f t="shared" si="294"/>
        <v>0.43093541714548378</v>
      </c>
      <c r="K3752" s="8">
        <v>42084</v>
      </c>
      <c r="L3752" s="9">
        <v>5.8421092500000027</v>
      </c>
      <c r="M3752">
        <v>6.3583561643835622E-3</v>
      </c>
      <c r="N3752">
        <v>0.43093541714548378</v>
      </c>
      <c r="O3752">
        <f t="shared" si="296"/>
        <v>-2.1966551486618671</v>
      </c>
    </row>
    <row r="3753" spans="1:15" x14ac:dyDescent="0.25">
      <c r="A3753" s="4">
        <v>40444</v>
      </c>
      <c r="B3753" s="7">
        <v>5.8418949000000007</v>
      </c>
      <c r="C3753">
        <f t="shared" si="295"/>
        <v>3751</v>
      </c>
      <c r="D3753" s="9">
        <f t="shared" si="292"/>
        <v>6.3566610547689563E-3</v>
      </c>
      <c r="E3753">
        <f t="shared" si="293"/>
        <v>-2.1967709450848711</v>
      </c>
      <c r="F3753">
        <f t="shared" si="294"/>
        <v>0.4310503332567226</v>
      </c>
      <c r="K3753" s="8">
        <v>40444</v>
      </c>
      <c r="L3753" s="9">
        <v>5.8418949000000007</v>
      </c>
      <c r="M3753">
        <v>6.3566610547689563E-3</v>
      </c>
      <c r="N3753">
        <v>0.4310503332567226</v>
      </c>
      <c r="O3753">
        <f t="shared" si="296"/>
        <v>-2.1967709450848711</v>
      </c>
    </row>
    <row r="3754" spans="1:15" x14ac:dyDescent="0.25">
      <c r="A3754" s="4">
        <v>40284</v>
      </c>
      <c r="B3754" s="7">
        <v>5.8414662000000011</v>
      </c>
      <c r="C3754">
        <f t="shared" si="295"/>
        <v>3752</v>
      </c>
      <c r="D3754" s="9">
        <f t="shared" si="292"/>
        <v>6.354966848730906E-3</v>
      </c>
      <c r="E3754">
        <f t="shared" si="293"/>
        <v>-2.1968867106411749</v>
      </c>
      <c r="F3754">
        <f t="shared" si="294"/>
        <v>0.43116524936796141</v>
      </c>
      <c r="K3754" s="8">
        <v>40284</v>
      </c>
      <c r="L3754" s="9">
        <v>5.8414662000000011</v>
      </c>
      <c r="M3754">
        <v>6.354966848730906E-3</v>
      </c>
      <c r="N3754">
        <v>0.43116524936796141</v>
      </c>
      <c r="O3754">
        <f t="shared" si="296"/>
        <v>-2.1968867106411749</v>
      </c>
    </row>
    <row r="3755" spans="1:15" x14ac:dyDescent="0.25">
      <c r="A3755" s="4">
        <v>35633</v>
      </c>
      <c r="B3755" s="7">
        <v>5.837607900000001</v>
      </c>
      <c r="C3755">
        <f t="shared" si="295"/>
        <v>3753</v>
      </c>
      <c r="D3755" s="9">
        <f t="shared" si="292"/>
        <v>6.3532735455471235E-3</v>
      </c>
      <c r="E3755">
        <f t="shared" si="293"/>
        <v>-2.1970024453472305</v>
      </c>
      <c r="F3755">
        <f t="shared" si="294"/>
        <v>0.43128016547920017</v>
      </c>
      <c r="K3755" s="8">
        <v>35633</v>
      </c>
      <c r="L3755" s="9">
        <v>5.837607900000001</v>
      </c>
      <c r="M3755">
        <v>6.3532735455471235E-3</v>
      </c>
      <c r="N3755">
        <v>0.43128016547920017</v>
      </c>
      <c r="O3755">
        <f t="shared" si="296"/>
        <v>-2.1970024453472305</v>
      </c>
    </row>
    <row r="3756" spans="1:15" x14ac:dyDescent="0.25">
      <c r="A3756" s="4">
        <v>35484</v>
      </c>
      <c r="B3756" s="7">
        <v>5.8373935500000016</v>
      </c>
      <c r="C3756">
        <f t="shared" si="295"/>
        <v>3754</v>
      </c>
      <c r="D3756" s="9">
        <f t="shared" si="292"/>
        <v>6.3515811444960985E-3</v>
      </c>
      <c r="E3756">
        <f t="shared" si="293"/>
        <v>-2.1971181492194756</v>
      </c>
      <c r="F3756">
        <f t="shared" si="294"/>
        <v>0.43139508159043899</v>
      </c>
      <c r="K3756" s="8">
        <v>35484</v>
      </c>
      <c r="L3756" s="9">
        <v>5.8373935500000016</v>
      </c>
      <c r="M3756">
        <v>6.3515811444960985E-3</v>
      </c>
      <c r="N3756">
        <v>0.43139508159043899</v>
      </c>
      <c r="O3756">
        <f t="shared" si="296"/>
        <v>-2.1971181492194756</v>
      </c>
    </row>
    <row r="3757" spans="1:15" x14ac:dyDescent="0.25">
      <c r="A3757" s="4">
        <v>35201</v>
      </c>
      <c r="B3757" s="7">
        <v>5.8371791999999996</v>
      </c>
      <c r="C3757">
        <f t="shared" si="295"/>
        <v>3755</v>
      </c>
      <c r="D3757" s="9">
        <f t="shared" si="292"/>
        <v>6.3498896448570853E-3</v>
      </c>
      <c r="E3757">
        <f t="shared" si="293"/>
        <v>-2.1972338222743355</v>
      </c>
      <c r="F3757">
        <f t="shared" si="294"/>
        <v>0.43150999770167775</v>
      </c>
      <c r="K3757" s="8">
        <v>35201</v>
      </c>
      <c r="L3757" s="9">
        <v>5.8371791999999996</v>
      </c>
      <c r="M3757">
        <v>6.3498896448570853E-3</v>
      </c>
      <c r="N3757">
        <v>0.43150999770167775</v>
      </c>
      <c r="O3757">
        <f t="shared" si="296"/>
        <v>-2.1972338222743355</v>
      </c>
    </row>
    <row r="3758" spans="1:15" x14ac:dyDescent="0.25">
      <c r="A3758" s="4">
        <v>36500</v>
      </c>
      <c r="B3758" s="7">
        <v>5.836964850000002</v>
      </c>
      <c r="C3758">
        <f t="shared" si="295"/>
        <v>3756</v>
      </c>
      <c r="D3758" s="9">
        <f t="shared" si="292"/>
        <v>6.3481990459101053E-3</v>
      </c>
      <c r="E3758">
        <f t="shared" si="293"/>
        <v>-2.1973494645282217</v>
      </c>
      <c r="F3758">
        <f t="shared" si="294"/>
        <v>0.43162491381291657</v>
      </c>
      <c r="K3758" s="8">
        <v>36500</v>
      </c>
      <c r="L3758" s="9">
        <v>5.836964850000002</v>
      </c>
      <c r="M3758">
        <v>6.3481990459101053E-3</v>
      </c>
      <c r="N3758">
        <v>0.43162491381291657</v>
      </c>
      <c r="O3758">
        <f t="shared" si="296"/>
        <v>-2.1973494645282217</v>
      </c>
    </row>
    <row r="3759" spans="1:15" x14ac:dyDescent="0.25">
      <c r="A3759" s="4">
        <v>36448</v>
      </c>
      <c r="B3759" s="7">
        <v>5.8337496000000009</v>
      </c>
      <c r="C3759">
        <f t="shared" si="295"/>
        <v>3757</v>
      </c>
      <c r="D3759" s="9">
        <f t="shared" si="292"/>
        <v>6.346509346935948E-3</v>
      </c>
      <c r="E3759">
        <f t="shared" si="293"/>
        <v>-2.1974650759975329</v>
      </c>
      <c r="F3759">
        <f t="shared" si="294"/>
        <v>0.43173982992415538</v>
      </c>
      <c r="K3759" s="8">
        <v>36448</v>
      </c>
      <c r="L3759" s="9">
        <v>5.8337496000000009</v>
      </c>
      <c r="M3759">
        <v>6.346509346935948E-3</v>
      </c>
      <c r="N3759">
        <v>0.43173982992415538</v>
      </c>
      <c r="O3759">
        <f t="shared" si="296"/>
        <v>-2.1974650759975329</v>
      </c>
    </row>
    <row r="3760" spans="1:15" x14ac:dyDescent="0.25">
      <c r="A3760" s="4">
        <v>34259</v>
      </c>
      <c r="B3760" s="7">
        <v>5.8335352500000015</v>
      </c>
      <c r="C3760">
        <f t="shared" si="295"/>
        <v>3758</v>
      </c>
      <c r="D3760" s="9">
        <f t="shared" si="292"/>
        <v>6.3448205472161675E-3</v>
      </c>
      <c r="E3760">
        <f t="shared" si="293"/>
        <v>-2.1975806566986549</v>
      </c>
      <c r="F3760">
        <f t="shared" si="294"/>
        <v>0.43185474603539414</v>
      </c>
      <c r="K3760" s="8">
        <v>34259</v>
      </c>
      <c r="L3760" s="9">
        <v>5.8335352500000015</v>
      </c>
      <c r="M3760">
        <v>6.3448205472161675E-3</v>
      </c>
      <c r="N3760">
        <v>0.43185474603539414</v>
      </c>
      <c r="O3760">
        <f t="shared" si="296"/>
        <v>-2.1975806566986549</v>
      </c>
    </row>
    <row r="3761" spans="1:15" x14ac:dyDescent="0.25">
      <c r="A3761" s="4">
        <v>38745</v>
      </c>
      <c r="B3761" s="7">
        <v>5.8333209000000013</v>
      </c>
      <c r="C3761">
        <f t="shared" si="295"/>
        <v>3759</v>
      </c>
      <c r="D3761" s="9">
        <f t="shared" si="292"/>
        <v>6.3431326460330825E-3</v>
      </c>
      <c r="E3761">
        <f t="shared" si="293"/>
        <v>-2.1976962066479606</v>
      </c>
      <c r="F3761">
        <f t="shared" si="294"/>
        <v>0.43196966214663296</v>
      </c>
      <c r="K3761" s="8">
        <v>38745</v>
      </c>
      <c r="L3761" s="9">
        <v>5.8333209000000013</v>
      </c>
      <c r="M3761">
        <v>6.3431326460330825E-3</v>
      </c>
      <c r="N3761">
        <v>0.43196966214663296</v>
      </c>
      <c r="O3761">
        <f t="shared" si="296"/>
        <v>-2.1976962066479606</v>
      </c>
    </row>
    <row r="3762" spans="1:15" x14ac:dyDescent="0.25">
      <c r="A3762" s="4">
        <v>41865</v>
      </c>
      <c r="B3762" s="7">
        <v>5.8316450727272731</v>
      </c>
      <c r="C3762">
        <f t="shared" si="295"/>
        <v>3760</v>
      </c>
      <c r="D3762" s="9">
        <f t="shared" si="292"/>
        <v>6.3414456426697761E-3</v>
      </c>
      <c r="E3762">
        <f t="shared" si="293"/>
        <v>-2.1978117258618091</v>
      </c>
      <c r="F3762">
        <f t="shared" si="294"/>
        <v>0.43208457825787178</v>
      </c>
      <c r="K3762" s="8">
        <v>41865</v>
      </c>
      <c r="L3762" s="9">
        <v>5.8316450727272731</v>
      </c>
      <c r="M3762">
        <v>6.3414456426697761E-3</v>
      </c>
      <c r="N3762">
        <v>0.43208457825787178</v>
      </c>
      <c r="O3762">
        <f t="shared" si="296"/>
        <v>-2.1978117258618091</v>
      </c>
    </row>
    <row r="3763" spans="1:15" x14ac:dyDescent="0.25">
      <c r="A3763" s="4">
        <v>41763</v>
      </c>
      <c r="B3763" s="7">
        <v>5.8294626000000012</v>
      </c>
      <c r="C3763">
        <f t="shared" si="295"/>
        <v>3761</v>
      </c>
      <c r="D3763" s="9">
        <f t="shared" si="292"/>
        <v>6.3397595364100929E-3</v>
      </c>
      <c r="E3763">
        <f t="shared" si="293"/>
        <v>-2.1979272143565471</v>
      </c>
      <c r="F3763">
        <f t="shared" si="294"/>
        <v>0.43219949436911054</v>
      </c>
      <c r="K3763" s="8">
        <v>41763</v>
      </c>
      <c r="L3763" s="9">
        <v>5.8294626000000012</v>
      </c>
      <c r="M3763">
        <v>6.3397595364100929E-3</v>
      </c>
      <c r="N3763">
        <v>0.43219949436911054</v>
      </c>
      <c r="O3763">
        <f t="shared" si="296"/>
        <v>-2.1979272143565471</v>
      </c>
    </row>
    <row r="3764" spans="1:15" x14ac:dyDescent="0.25">
      <c r="A3764" s="4">
        <v>40449</v>
      </c>
      <c r="B3764" s="7">
        <v>5.8294625999999994</v>
      </c>
      <c r="C3764">
        <f t="shared" si="295"/>
        <v>3762</v>
      </c>
      <c r="D3764" s="9">
        <f t="shared" si="292"/>
        <v>6.3380743265386381E-3</v>
      </c>
      <c r="E3764">
        <f t="shared" si="293"/>
        <v>-2.198042672148508</v>
      </c>
      <c r="F3764">
        <f t="shared" si="294"/>
        <v>0.43231441048034935</v>
      </c>
      <c r="K3764" s="8">
        <v>40449</v>
      </c>
      <c r="L3764" s="9">
        <v>5.8294625999999994</v>
      </c>
      <c r="M3764">
        <v>6.3380743265386381E-3</v>
      </c>
      <c r="N3764">
        <v>0.43231441048034935</v>
      </c>
      <c r="O3764">
        <f t="shared" si="296"/>
        <v>-2.198042672148508</v>
      </c>
    </row>
    <row r="3765" spans="1:15" x14ac:dyDescent="0.25">
      <c r="A3765" s="4">
        <v>34102</v>
      </c>
      <c r="B3765" s="7">
        <v>5.8290339000000015</v>
      </c>
      <c r="C3765">
        <f t="shared" si="295"/>
        <v>3763</v>
      </c>
      <c r="D3765" s="9">
        <f t="shared" si="292"/>
        <v>6.3363900123407802E-3</v>
      </c>
      <c r="E3765">
        <f t="shared" si="293"/>
        <v>-2.1981580992540124</v>
      </c>
      <c r="F3765">
        <f t="shared" si="294"/>
        <v>0.43242932659158811</v>
      </c>
      <c r="K3765" s="8">
        <v>34102</v>
      </c>
      <c r="L3765" s="9">
        <v>5.8290339000000015</v>
      </c>
      <c r="M3765">
        <v>6.3363900123407802E-3</v>
      </c>
      <c r="N3765">
        <v>0.43242932659158811</v>
      </c>
      <c r="O3765">
        <f t="shared" si="296"/>
        <v>-2.1981580992540124</v>
      </c>
    </row>
    <row r="3766" spans="1:15" x14ac:dyDescent="0.25">
      <c r="A3766" s="4">
        <v>41447</v>
      </c>
      <c r="B3766" s="7">
        <v>5.8290338999999998</v>
      </c>
      <c r="C3766">
        <f t="shared" si="295"/>
        <v>3764</v>
      </c>
      <c r="D3766" s="9">
        <f t="shared" si="292"/>
        <v>6.3347065931026458E-3</v>
      </c>
      <c r="E3766">
        <f t="shared" si="293"/>
        <v>-2.1982734956893673</v>
      </c>
      <c r="F3766">
        <f t="shared" si="294"/>
        <v>0.43254424270282693</v>
      </c>
      <c r="K3766" s="8">
        <v>41447</v>
      </c>
      <c r="L3766" s="9">
        <v>5.8290338999999998</v>
      </c>
      <c r="M3766">
        <v>6.3347065931026458E-3</v>
      </c>
      <c r="N3766">
        <v>0.43254424270282693</v>
      </c>
      <c r="O3766">
        <f t="shared" si="296"/>
        <v>-2.1982734956893673</v>
      </c>
    </row>
    <row r="3767" spans="1:15" x14ac:dyDescent="0.25">
      <c r="A3767" s="4">
        <v>38434</v>
      </c>
      <c r="B3767" s="7">
        <v>5.8286052000000002</v>
      </c>
      <c r="C3767">
        <f t="shared" si="295"/>
        <v>3765</v>
      </c>
      <c r="D3767" s="9">
        <f t="shared" si="292"/>
        <v>6.333024068111117E-3</v>
      </c>
      <c r="E3767">
        <f t="shared" si="293"/>
        <v>-2.1983888614708675</v>
      </c>
      <c r="F3767">
        <f t="shared" si="294"/>
        <v>0.43265915881406575</v>
      </c>
      <c r="K3767" s="8">
        <v>38434</v>
      </c>
      <c r="L3767" s="9">
        <v>5.8286052000000002</v>
      </c>
      <c r="M3767">
        <v>6.333024068111117E-3</v>
      </c>
      <c r="N3767">
        <v>0.43265915881406575</v>
      </c>
      <c r="O3767">
        <f t="shared" si="296"/>
        <v>-2.1983888614708675</v>
      </c>
    </row>
    <row r="3768" spans="1:15" x14ac:dyDescent="0.25">
      <c r="A3768" s="4">
        <v>36221</v>
      </c>
      <c r="B3768" s="7">
        <v>5.8249612499999994</v>
      </c>
      <c r="C3768">
        <f t="shared" si="295"/>
        <v>3766</v>
      </c>
      <c r="D3768" s="9">
        <f t="shared" si="292"/>
        <v>6.3313424366538392E-3</v>
      </c>
      <c r="E3768">
        <f t="shared" si="293"/>
        <v>-2.198504196614794</v>
      </c>
      <c r="F3768">
        <f t="shared" si="294"/>
        <v>0.43277407492530451</v>
      </c>
      <c r="K3768" s="8">
        <v>36221</v>
      </c>
      <c r="L3768" s="9">
        <v>5.8249612499999994</v>
      </c>
      <c r="M3768">
        <v>6.3313424366538392E-3</v>
      </c>
      <c r="N3768">
        <v>0.43277407492530451</v>
      </c>
      <c r="O3768">
        <f t="shared" si="296"/>
        <v>-2.198504196614794</v>
      </c>
    </row>
    <row r="3769" spans="1:15" x14ac:dyDescent="0.25">
      <c r="A3769" s="4">
        <v>34981</v>
      </c>
      <c r="B3769" s="7">
        <v>5.8249612499999985</v>
      </c>
      <c r="C3769">
        <f t="shared" si="295"/>
        <v>3767</v>
      </c>
      <c r="D3769" s="9">
        <f t="shared" si="292"/>
        <v>6.3296616980192087E-3</v>
      </c>
      <c r="E3769">
        <f t="shared" si="293"/>
        <v>-2.1986195011374159</v>
      </c>
      <c r="F3769">
        <f t="shared" si="294"/>
        <v>0.43288899103654332</v>
      </c>
      <c r="K3769" s="8">
        <v>34981</v>
      </c>
      <c r="L3769" s="9">
        <v>5.8249612499999985</v>
      </c>
      <c r="M3769">
        <v>6.3296616980192087E-3</v>
      </c>
      <c r="N3769">
        <v>0.43288899103654332</v>
      </c>
      <c r="O3769">
        <f t="shared" si="296"/>
        <v>-2.1986195011374159</v>
      </c>
    </row>
    <row r="3770" spans="1:15" x14ac:dyDescent="0.25">
      <c r="A3770" s="4">
        <v>36794</v>
      </c>
      <c r="B3770" s="7">
        <v>5.8247469000000001</v>
      </c>
      <c r="C3770">
        <f t="shared" si="295"/>
        <v>3768</v>
      </c>
      <c r="D3770" s="9">
        <f t="shared" si="292"/>
        <v>6.3279818514963794E-3</v>
      </c>
      <c r="E3770">
        <f t="shared" si="293"/>
        <v>-2.1987347750549877</v>
      </c>
      <c r="F3770">
        <f t="shared" si="294"/>
        <v>0.43300390714778214</v>
      </c>
      <c r="K3770" s="8">
        <v>36794</v>
      </c>
      <c r="L3770" s="9">
        <v>5.8247469000000001</v>
      </c>
      <c r="M3770">
        <v>6.3279818514963794E-3</v>
      </c>
      <c r="N3770">
        <v>0.43300390714778214</v>
      </c>
      <c r="O3770">
        <f t="shared" si="296"/>
        <v>-2.1987347750549877</v>
      </c>
    </row>
    <row r="3771" spans="1:15" x14ac:dyDescent="0.25">
      <c r="A3771" s="4">
        <v>38279</v>
      </c>
      <c r="B3771" s="7">
        <v>5.8247469000000001</v>
      </c>
      <c r="C3771">
        <f t="shared" si="295"/>
        <v>3769</v>
      </c>
      <c r="D3771" s="9">
        <f t="shared" si="292"/>
        <v>6.3263028963752594E-3</v>
      </c>
      <c r="E3771">
        <f t="shared" si="293"/>
        <v>-2.1988500183837534</v>
      </c>
      <c r="F3771">
        <f t="shared" si="294"/>
        <v>0.4331188232590209</v>
      </c>
      <c r="K3771" s="8">
        <v>38279</v>
      </c>
      <c r="L3771" s="9">
        <v>5.8247469000000001</v>
      </c>
      <c r="M3771">
        <v>6.3263028963752594E-3</v>
      </c>
      <c r="N3771">
        <v>0.4331188232590209</v>
      </c>
      <c r="O3771">
        <f t="shared" si="296"/>
        <v>-2.1988500183837534</v>
      </c>
    </row>
    <row r="3772" spans="1:15" x14ac:dyDescent="0.25">
      <c r="A3772" s="4">
        <v>39656</v>
      </c>
      <c r="B3772" s="7">
        <v>5.821746000000001</v>
      </c>
      <c r="C3772">
        <f t="shared" si="295"/>
        <v>3770</v>
      </c>
      <c r="D3772" s="9">
        <f t="shared" si="292"/>
        <v>6.3246248319465135E-3</v>
      </c>
      <c r="E3772">
        <f t="shared" si="293"/>
        <v>-2.1989652311399408</v>
      </c>
      <c r="F3772">
        <f t="shared" si="294"/>
        <v>0.43323373937025972</v>
      </c>
      <c r="K3772" s="8">
        <v>39656</v>
      </c>
      <c r="L3772" s="9">
        <v>5.821746000000001</v>
      </c>
      <c r="M3772">
        <v>6.3246248319465135E-3</v>
      </c>
      <c r="N3772">
        <v>0.43323373937025972</v>
      </c>
      <c r="O3772">
        <f t="shared" si="296"/>
        <v>-2.1989652311399408</v>
      </c>
    </row>
    <row r="3773" spans="1:15" x14ac:dyDescent="0.25">
      <c r="A3773" s="4">
        <v>38404</v>
      </c>
      <c r="B3773" s="7">
        <v>5.8211029500000011</v>
      </c>
      <c r="C3773">
        <f t="shared" si="295"/>
        <v>3771</v>
      </c>
      <c r="D3773" s="9">
        <f t="shared" si="292"/>
        <v>6.322947657501553E-3</v>
      </c>
      <c r="E3773">
        <f t="shared" si="293"/>
        <v>-2.1990804133397686</v>
      </c>
      <c r="F3773">
        <f t="shared" si="294"/>
        <v>0.43334865548149848</v>
      </c>
      <c r="K3773" s="8">
        <v>38404</v>
      </c>
      <c r="L3773" s="9">
        <v>5.8211029500000011</v>
      </c>
      <c r="M3773">
        <v>6.322947657501553E-3</v>
      </c>
      <c r="N3773">
        <v>0.43334865548149848</v>
      </c>
      <c r="O3773">
        <f t="shared" si="296"/>
        <v>-2.1990804133397686</v>
      </c>
    </row>
    <row r="3774" spans="1:15" x14ac:dyDescent="0.25">
      <c r="A3774" s="4">
        <v>37401</v>
      </c>
      <c r="B3774" s="7">
        <v>5.8211029499999993</v>
      </c>
      <c r="C3774">
        <f t="shared" si="295"/>
        <v>3772</v>
      </c>
      <c r="D3774" s="9">
        <f t="shared" si="292"/>
        <v>6.321271372332544E-3</v>
      </c>
      <c r="E3774">
        <f t="shared" si="293"/>
        <v>-2.1991955649994388</v>
      </c>
      <c r="F3774">
        <f t="shared" si="294"/>
        <v>0.4334635715927373</v>
      </c>
      <c r="K3774" s="8">
        <v>37401</v>
      </c>
      <c r="L3774" s="9">
        <v>5.8211029499999993</v>
      </c>
      <c r="M3774">
        <v>6.321271372332544E-3</v>
      </c>
      <c r="N3774">
        <v>0.4334635715927373</v>
      </c>
      <c r="O3774">
        <f t="shared" si="296"/>
        <v>-2.1991955649994388</v>
      </c>
    </row>
    <row r="3775" spans="1:15" x14ac:dyDescent="0.25">
      <c r="A3775" s="4">
        <v>39178</v>
      </c>
      <c r="B3775" s="7">
        <v>5.8211029499999993</v>
      </c>
      <c r="C3775">
        <f t="shared" si="295"/>
        <v>3773</v>
      </c>
      <c r="D3775" s="9">
        <f t="shared" si="292"/>
        <v>6.3195959757324028E-3</v>
      </c>
      <c r="E3775">
        <f t="shared" si="293"/>
        <v>-2.1993106861351439</v>
      </c>
      <c r="F3775">
        <f t="shared" si="294"/>
        <v>0.43357848770397611</v>
      </c>
      <c r="K3775" s="8">
        <v>39178</v>
      </c>
      <c r="L3775" s="9">
        <v>5.8211029499999993</v>
      </c>
      <c r="M3775">
        <v>6.3195959757324028E-3</v>
      </c>
      <c r="N3775">
        <v>0.43357848770397611</v>
      </c>
      <c r="O3775">
        <f t="shared" si="296"/>
        <v>-2.1993106861351439</v>
      </c>
    </row>
    <row r="3776" spans="1:15" x14ac:dyDescent="0.25">
      <c r="A3776" s="4">
        <v>35533</v>
      </c>
      <c r="B3776" s="7">
        <v>5.8208886000000017</v>
      </c>
      <c r="C3776">
        <f t="shared" si="295"/>
        <v>3774</v>
      </c>
      <c r="D3776" s="9">
        <f t="shared" si="292"/>
        <v>6.3179214669947942E-3</v>
      </c>
      <c r="E3776">
        <f t="shared" si="293"/>
        <v>-2.1994257767630607</v>
      </c>
      <c r="F3776">
        <f t="shared" si="294"/>
        <v>0.43369340381521487</v>
      </c>
      <c r="K3776" s="8">
        <v>35533</v>
      </c>
      <c r="L3776" s="9">
        <v>5.8208886000000017</v>
      </c>
      <c r="M3776">
        <v>6.3179214669947942E-3</v>
      </c>
      <c r="N3776">
        <v>0.43369340381521487</v>
      </c>
      <c r="O3776">
        <f t="shared" si="296"/>
        <v>-2.1994257767630607</v>
      </c>
    </row>
    <row r="3777" spans="1:15" x14ac:dyDescent="0.25">
      <c r="A3777" s="4">
        <v>41359</v>
      </c>
      <c r="B3777" s="7">
        <v>5.8204599000000021</v>
      </c>
      <c r="C3777">
        <f t="shared" si="295"/>
        <v>3775</v>
      </c>
      <c r="D3777" s="9">
        <f t="shared" si="292"/>
        <v>6.3162478454141342E-3</v>
      </c>
      <c r="E3777">
        <f t="shared" si="293"/>
        <v>-2.199540836899355</v>
      </c>
      <c r="F3777">
        <f t="shared" si="294"/>
        <v>0.43380831992645369</v>
      </c>
      <c r="K3777" s="8">
        <v>41359</v>
      </c>
      <c r="L3777" s="9">
        <v>5.8204599000000021</v>
      </c>
      <c r="M3777">
        <v>6.3162478454141342E-3</v>
      </c>
      <c r="N3777">
        <v>0.43380831992645369</v>
      </c>
      <c r="O3777">
        <f t="shared" si="296"/>
        <v>-2.199540836899355</v>
      </c>
    </row>
    <row r="3778" spans="1:15" x14ac:dyDescent="0.25">
      <c r="A3778" s="4">
        <v>39130</v>
      </c>
      <c r="B3778" s="7">
        <v>5.8202455499999992</v>
      </c>
      <c r="C3778">
        <f t="shared" si="295"/>
        <v>3776</v>
      </c>
      <c r="D3778" s="9">
        <f t="shared" si="292"/>
        <v>6.3145751102855821E-3</v>
      </c>
      <c r="E3778">
        <f t="shared" si="293"/>
        <v>-2.1996558665601795</v>
      </c>
      <c r="F3778">
        <f t="shared" si="294"/>
        <v>0.43392323603769251</v>
      </c>
      <c r="K3778" s="8">
        <v>39130</v>
      </c>
      <c r="L3778" s="9">
        <v>5.8202455499999992</v>
      </c>
      <c r="M3778">
        <v>6.3145751102855821E-3</v>
      </c>
      <c r="N3778">
        <v>0.43392323603769251</v>
      </c>
      <c r="O3778">
        <f t="shared" si="296"/>
        <v>-2.1996558665601795</v>
      </c>
    </row>
    <row r="3779" spans="1:15" x14ac:dyDescent="0.25">
      <c r="A3779" s="4">
        <v>41791</v>
      </c>
      <c r="B3779" s="7">
        <v>5.8200311999999998</v>
      </c>
      <c r="C3779">
        <f t="shared" si="295"/>
        <v>3777</v>
      </c>
      <c r="D3779" s="9">
        <f t="shared" ref="D3779:D3842" si="297">(C$1+1)/C3779/365</f>
        <v>6.3129032609050449E-3</v>
      </c>
      <c r="E3779">
        <f t="shared" ref="E3779:E3842" si="298">LOG(D3779)</f>
        <v>-2.199770865761673</v>
      </c>
      <c r="F3779">
        <f t="shared" ref="F3779:F3842" si="299">C3779/C$1</f>
        <v>0.43403815214893127</v>
      </c>
      <c r="K3779" s="8">
        <v>41791</v>
      </c>
      <c r="L3779" s="9">
        <v>5.8200311999999998</v>
      </c>
      <c r="M3779">
        <v>6.3129032609050449E-3</v>
      </c>
      <c r="N3779">
        <v>0.43403815214893127</v>
      </c>
      <c r="O3779">
        <f t="shared" si="296"/>
        <v>-2.199770865761673</v>
      </c>
    </row>
    <row r="3780" spans="1:15" x14ac:dyDescent="0.25">
      <c r="A3780" s="4">
        <v>37529</v>
      </c>
      <c r="B3780" s="7">
        <v>5.8171980521739126</v>
      </c>
      <c r="C3780">
        <f t="shared" ref="C3780:C3843" si="300">C3779+1</f>
        <v>3778</v>
      </c>
      <c r="D3780" s="9">
        <f t="shared" si="297"/>
        <v>6.311232296569178E-3</v>
      </c>
      <c r="E3780">
        <f t="shared" si="298"/>
        <v>-2.199885834519963</v>
      </c>
      <c r="F3780">
        <f t="shared" si="299"/>
        <v>0.43415306826017008</v>
      </c>
      <c r="K3780" s="8">
        <v>37529</v>
      </c>
      <c r="L3780" s="9">
        <v>5.8171980521739126</v>
      </c>
      <c r="M3780">
        <v>6.311232296569178E-3</v>
      </c>
      <c r="N3780">
        <v>0.43415306826017008</v>
      </c>
      <c r="O3780">
        <f t="shared" ref="O3780:O3843" si="301">LOG(M3780)</f>
        <v>-2.199885834519963</v>
      </c>
    </row>
    <row r="3781" spans="1:15" x14ac:dyDescent="0.25">
      <c r="A3781" s="4">
        <v>40553</v>
      </c>
      <c r="B3781" s="7">
        <v>5.8170302999999981</v>
      </c>
      <c r="C3781">
        <f t="shared" si="300"/>
        <v>3779</v>
      </c>
      <c r="D3781" s="9">
        <f t="shared" si="297"/>
        <v>6.3095622165753786E-3</v>
      </c>
      <c r="E3781">
        <f t="shared" si="298"/>
        <v>-2.2000007728511628</v>
      </c>
      <c r="F3781">
        <f t="shared" si="299"/>
        <v>0.43426798437140884</v>
      </c>
      <c r="K3781" s="8">
        <v>40553</v>
      </c>
      <c r="L3781" s="9">
        <v>5.8170302999999981</v>
      </c>
      <c r="M3781">
        <v>6.3095622165753786E-3</v>
      </c>
      <c r="N3781">
        <v>0.43426798437140884</v>
      </c>
      <c r="O3781">
        <f t="shared" si="301"/>
        <v>-2.2000007728511628</v>
      </c>
    </row>
    <row r="3782" spans="1:15" x14ac:dyDescent="0.25">
      <c r="A3782" s="4">
        <v>33904</v>
      </c>
      <c r="B3782" s="7">
        <v>5.8166015999999985</v>
      </c>
      <c r="C3782">
        <f t="shared" si="300"/>
        <v>3780</v>
      </c>
      <c r="D3782" s="9">
        <f t="shared" si="297"/>
        <v>6.3078930202217871E-3</v>
      </c>
      <c r="E3782">
        <f t="shared" si="298"/>
        <v>-2.2001156807713733</v>
      </c>
      <c r="F3782">
        <f t="shared" si="299"/>
        <v>0.43438290048264766</v>
      </c>
      <c r="K3782" s="8">
        <v>33904</v>
      </c>
      <c r="L3782" s="9">
        <v>5.8166015999999985</v>
      </c>
      <c r="M3782">
        <v>6.3078930202217871E-3</v>
      </c>
      <c r="N3782">
        <v>0.43438290048264766</v>
      </c>
      <c r="O3782">
        <f t="shared" si="301"/>
        <v>-2.2001156807713733</v>
      </c>
    </row>
    <row r="3783" spans="1:15" x14ac:dyDescent="0.25">
      <c r="A3783" s="4">
        <v>38090</v>
      </c>
      <c r="B3783" s="7">
        <v>5.8161729000000006</v>
      </c>
      <c r="C3783">
        <f t="shared" si="300"/>
        <v>3781</v>
      </c>
      <c r="D3783" s="9">
        <f t="shared" si="297"/>
        <v>6.3062247068072881E-3</v>
      </c>
      <c r="E3783">
        <f t="shared" si="298"/>
        <v>-2.2002305582966839</v>
      </c>
      <c r="F3783">
        <f t="shared" si="299"/>
        <v>0.43449781659388648</v>
      </c>
      <c r="K3783" s="8">
        <v>38090</v>
      </c>
      <c r="L3783" s="9">
        <v>5.8161729000000006</v>
      </c>
      <c r="M3783">
        <v>6.3062247068072881E-3</v>
      </c>
      <c r="N3783">
        <v>0.43449781659388648</v>
      </c>
      <c r="O3783">
        <f t="shared" si="301"/>
        <v>-2.2002305582966839</v>
      </c>
    </row>
    <row r="3784" spans="1:15" x14ac:dyDescent="0.25">
      <c r="A3784" s="4">
        <v>38112</v>
      </c>
      <c r="B3784" s="7">
        <v>5.8161729000000006</v>
      </c>
      <c r="C3784">
        <f t="shared" si="300"/>
        <v>3782</v>
      </c>
      <c r="D3784" s="9">
        <f t="shared" si="297"/>
        <v>6.304557275631506E-3</v>
      </c>
      <c r="E3784">
        <f t="shared" si="298"/>
        <v>-2.2003454054431693</v>
      </c>
      <c r="F3784">
        <f t="shared" si="299"/>
        <v>0.43461273270512524</v>
      </c>
      <c r="K3784" s="8">
        <v>38112</v>
      </c>
      <c r="L3784" s="9">
        <v>5.8161729000000006</v>
      </c>
      <c r="M3784">
        <v>6.304557275631506E-3</v>
      </c>
      <c r="N3784">
        <v>0.43461273270512524</v>
      </c>
      <c r="O3784">
        <f t="shared" si="301"/>
        <v>-2.2003454054431693</v>
      </c>
    </row>
    <row r="3785" spans="1:15" x14ac:dyDescent="0.25">
      <c r="A3785" s="4">
        <v>40827</v>
      </c>
      <c r="B3785" s="7">
        <v>5.8161729000000006</v>
      </c>
      <c r="C3785">
        <f t="shared" si="300"/>
        <v>3783</v>
      </c>
      <c r="D3785" s="9">
        <f t="shared" si="297"/>
        <v>6.302890725994807E-3</v>
      </c>
      <c r="E3785">
        <f t="shared" si="298"/>
        <v>-2.2004602222268921</v>
      </c>
      <c r="F3785">
        <f t="shared" si="299"/>
        <v>0.43472764881636405</v>
      </c>
      <c r="K3785" s="8">
        <v>40827</v>
      </c>
      <c r="L3785" s="9">
        <v>5.8161729000000006</v>
      </c>
      <c r="M3785">
        <v>6.302890725994807E-3</v>
      </c>
      <c r="N3785">
        <v>0.43472764881636405</v>
      </c>
      <c r="O3785">
        <f t="shared" si="301"/>
        <v>-2.2004602222268921</v>
      </c>
    </row>
    <row r="3786" spans="1:15" x14ac:dyDescent="0.25">
      <c r="A3786" s="4">
        <v>41741</v>
      </c>
      <c r="B3786" s="7">
        <v>5.8125289499999999</v>
      </c>
      <c r="C3786">
        <f t="shared" si="300"/>
        <v>3784</v>
      </c>
      <c r="D3786" s="9">
        <f t="shared" si="297"/>
        <v>6.3012250571982979E-3</v>
      </c>
      <c r="E3786">
        <f t="shared" si="298"/>
        <v>-2.2005750086639031</v>
      </c>
      <c r="F3786">
        <f t="shared" si="299"/>
        <v>0.43484256492760287</v>
      </c>
      <c r="K3786" s="8">
        <v>41741</v>
      </c>
      <c r="L3786" s="9">
        <v>5.8125289499999999</v>
      </c>
      <c r="M3786">
        <v>6.3012250571982979E-3</v>
      </c>
      <c r="N3786">
        <v>0.43484256492760287</v>
      </c>
      <c r="O3786">
        <f t="shared" si="301"/>
        <v>-2.2005750086639031</v>
      </c>
    </row>
    <row r="3787" spans="1:15" x14ac:dyDescent="0.25">
      <c r="A3787" s="4">
        <v>39122</v>
      </c>
      <c r="B3787" s="7">
        <v>5.8123146000000023</v>
      </c>
      <c r="C3787">
        <f t="shared" si="300"/>
        <v>3785</v>
      </c>
      <c r="D3787" s="9">
        <f t="shared" si="297"/>
        <v>6.29956026854382E-3</v>
      </c>
      <c r="E3787">
        <f t="shared" si="298"/>
        <v>-2.2006897647702397</v>
      </c>
      <c r="F3787">
        <f t="shared" si="299"/>
        <v>0.43495748103884163</v>
      </c>
      <c r="K3787" s="8">
        <v>39122</v>
      </c>
      <c r="L3787" s="9">
        <v>5.8123146000000023</v>
      </c>
      <c r="M3787">
        <v>6.29956026854382E-3</v>
      </c>
      <c r="N3787">
        <v>0.43495748103884163</v>
      </c>
      <c r="O3787">
        <f t="shared" si="301"/>
        <v>-2.2006897647702397</v>
      </c>
    </row>
    <row r="3788" spans="1:15" x14ac:dyDescent="0.25">
      <c r="A3788" s="4">
        <v>41462</v>
      </c>
      <c r="B3788" s="7">
        <v>5.8121002500000003</v>
      </c>
      <c r="C3788">
        <f t="shared" si="300"/>
        <v>3786</v>
      </c>
      <c r="D3788" s="9">
        <f t="shared" si="297"/>
        <v>6.2978963593339557E-3</v>
      </c>
      <c r="E3788">
        <f t="shared" si="298"/>
        <v>-2.200804490561926</v>
      </c>
      <c r="F3788">
        <f t="shared" si="299"/>
        <v>0.43507239715008045</v>
      </c>
      <c r="K3788" s="8">
        <v>41462</v>
      </c>
      <c r="L3788" s="9">
        <v>5.8121002500000003</v>
      </c>
      <c r="M3788">
        <v>6.2978963593339557E-3</v>
      </c>
      <c r="N3788">
        <v>0.43507239715008045</v>
      </c>
      <c r="O3788">
        <f t="shared" si="301"/>
        <v>-2.200804490561926</v>
      </c>
    </row>
    <row r="3789" spans="1:15" x14ac:dyDescent="0.25">
      <c r="A3789" s="4">
        <v>39399</v>
      </c>
      <c r="B3789" s="7">
        <v>5.8099567499999987</v>
      </c>
      <c r="C3789">
        <f t="shared" si="300"/>
        <v>3787</v>
      </c>
      <c r="D3789" s="9">
        <f t="shared" si="297"/>
        <v>6.2962333288720243E-3</v>
      </c>
      <c r="E3789">
        <f t="shared" si="298"/>
        <v>-2.2009191860549744</v>
      </c>
      <c r="F3789">
        <f t="shared" si="299"/>
        <v>0.43518731326131926</v>
      </c>
      <c r="K3789" s="8">
        <v>39399</v>
      </c>
      <c r="L3789" s="9">
        <v>5.8099567499999987</v>
      </c>
      <c r="M3789">
        <v>6.2962333288720243E-3</v>
      </c>
      <c r="N3789">
        <v>0.43518731326131926</v>
      </c>
      <c r="O3789">
        <f t="shared" si="301"/>
        <v>-2.2009191860549744</v>
      </c>
    </row>
    <row r="3790" spans="1:15" x14ac:dyDescent="0.25">
      <c r="A3790" s="4">
        <v>39262</v>
      </c>
      <c r="B3790" s="7">
        <v>5.8090993499999986</v>
      </c>
      <c r="C3790">
        <f t="shared" si="300"/>
        <v>3788</v>
      </c>
      <c r="D3790" s="9">
        <f t="shared" si="297"/>
        <v>6.294571176462079E-3</v>
      </c>
      <c r="E3790">
        <f t="shared" si="298"/>
        <v>-2.2010338512653842</v>
      </c>
      <c r="F3790">
        <f t="shared" si="299"/>
        <v>0.43530222937255802</v>
      </c>
      <c r="K3790" s="8">
        <v>39262</v>
      </c>
      <c r="L3790" s="9">
        <v>5.8090993499999986</v>
      </c>
      <c r="M3790">
        <v>6.294571176462079E-3</v>
      </c>
      <c r="N3790">
        <v>0.43530222937255802</v>
      </c>
      <c r="O3790">
        <f t="shared" si="301"/>
        <v>-2.2010338512653842</v>
      </c>
    </row>
    <row r="3791" spans="1:15" x14ac:dyDescent="0.25">
      <c r="A3791" s="4">
        <v>39600</v>
      </c>
      <c r="B3791" s="7">
        <v>5.8088850000000019</v>
      </c>
      <c r="C3791">
        <f t="shared" si="300"/>
        <v>3789</v>
      </c>
      <c r="D3791" s="9">
        <f t="shared" si="297"/>
        <v>6.2929099014089086E-3</v>
      </c>
      <c r="E3791">
        <f t="shared" si="298"/>
        <v>-2.2011484862091413</v>
      </c>
      <c r="F3791">
        <f t="shared" si="299"/>
        <v>0.43541714548379684</v>
      </c>
      <c r="K3791" s="8">
        <v>39600</v>
      </c>
      <c r="L3791" s="9">
        <v>5.8088850000000019</v>
      </c>
      <c r="M3791">
        <v>6.2929099014089086E-3</v>
      </c>
      <c r="N3791">
        <v>0.43541714548379684</v>
      </c>
      <c r="O3791">
        <f t="shared" si="301"/>
        <v>-2.2011484862091413</v>
      </c>
    </row>
    <row r="3792" spans="1:15" x14ac:dyDescent="0.25">
      <c r="A3792" s="4">
        <v>34380</v>
      </c>
      <c r="B3792" s="7">
        <v>5.8084563000000005</v>
      </c>
      <c r="C3792">
        <f t="shared" si="300"/>
        <v>3790</v>
      </c>
      <c r="D3792" s="9">
        <f t="shared" si="297"/>
        <v>6.2912495030180357E-3</v>
      </c>
      <c r="E3792">
        <f t="shared" si="298"/>
        <v>-2.2012630909022204</v>
      </c>
      <c r="F3792">
        <f t="shared" si="299"/>
        <v>0.4355320615950356</v>
      </c>
      <c r="K3792" s="8">
        <v>34380</v>
      </c>
      <c r="L3792" s="9">
        <v>5.8084563000000005</v>
      </c>
      <c r="M3792">
        <v>6.2912495030180357E-3</v>
      </c>
      <c r="N3792">
        <v>0.4355320615950356</v>
      </c>
      <c r="O3792">
        <f t="shared" si="301"/>
        <v>-2.2012630909022204</v>
      </c>
    </row>
    <row r="3793" spans="1:15" x14ac:dyDescent="0.25">
      <c r="A3793" s="4">
        <v>35563</v>
      </c>
      <c r="B3793" s="7">
        <v>5.8084563000000005</v>
      </c>
      <c r="C3793">
        <f t="shared" si="300"/>
        <v>3791</v>
      </c>
      <c r="D3793" s="9">
        <f t="shared" si="297"/>
        <v>6.2895899805957148E-3</v>
      </c>
      <c r="E3793">
        <f t="shared" si="298"/>
        <v>-2.201377665360583</v>
      </c>
      <c r="F3793">
        <f t="shared" si="299"/>
        <v>0.43564697770627442</v>
      </c>
      <c r="K3793" s="8">
        <v>35563</v>
      </c>
      <c r="L3793" s="9">
        <v>5.8084563000000005</v>
      </c>
      <c r="M3793">
        <v>6.2895899805957148E-3</v>
      </c>
      <c r="N3793">
        <v>0.43564697770627442</v>
      </c>
      <c r="O3793">
        <f t="shared" si="301"/>
        <v>-2.201377665360583</v>
      </c>
    </row>
    <row r="3794" spans="1:15" x14ac:dyDescent="0.25">
      <c r="A3794" s="4">
        <v>41517</v>
      </c>
      <c r="B3794" s="7">
        <v>5.8084563000000005</v>
      </c>
      <c r="C3794">
        <f t="shared" si="300"/>
        <v>3792</v>
      </c>
      <c r="D3794" s="9">
        <f t="shared" si="297"/>
        <v>6.2879313334489343E-3</v>
      </c>
      <c r="E3794">
        <f t="shared" si="298"/>
        <v>-2.2014922096001768</v>
      </c>
      <c r="F3794">
        <f t="shared" si="299"/>
        <v>0.43576189381751324</v>
      </c>
      <c r="K3794" s="8">
        <v>41517</v>
      </c>
      <c r="L3794" s="9">
        <v>5.8084563000000005</v>
      </c>
      <c r="M3794">
        <v>6.2879313334489343E-3</v>
      </c>
      <c r="N3794">
        <v>0.43576189381751324</v>
      </c>
      <c r="O3794">
        <f t="shared" si="301"/>
        <v>-2.2014922096001768</v>
      </c>
    </row>
    <row r="3795" spans="1:15" x14ac:dyDescent="0.25">
      <c r="A3795" s="4">
        <v>36562</v>
      </c>
      <c r="B3795" s="7">
        <v>5.8078132499999997</v>
      </c>
      <c r="C3795">
        <f t="shared" si="300"/>
        <v>3793</v>
      </c>
      <c r="D3795" s="9">
        <f t="shared" si="297"/>
        <v>6.2862735608854086E-3</v>
      </c>
      <c r="E3795">
        <f t="shared" si="298"/>
        <v>-2.2016067236369388</v>
      </c>
      <c r="F3795">
        <f t="shared" si="299"/>
        <v>0.435876809928752</v>
      </c>
      <c r="K3795" s="8">
        <v>36562</v>
      </c>
      <c r="L3795" s="9">
        <v>5.8078132499999997</v>
      </c>
      <c r="M3795">
        <v>6.2862735608854086E-3</v>
      </c>
      <c r="N3795">
        <v>0.435876809928752</v>
      </c>
      <c r="O3795">
        <f t="shared" si="301"/>
        <v>-2.2016067236369388</v>
      </c>
    </row>
    <row r="3796" spans="1:15" x14ac:dyDescent="0.25">
      <c r="A3796" s="4">
        <v>39455</v>
      </c>
      <c r="B3796" s="7">
        <v>5.805884100000001</v>
      </c>
      <c r="C3796">
        <f t="shared" si="300"/>
        <v>3794</v>
      </c>
      <c r="D3796" s="9">
        <f t="shared" si="297"/>
        <v>6.2846166622135885E-3</v>
      </c>
      <c r="E3796">
        <f t="shared" si="298"/>
        <v>-2.2017212074867918</v>
      </c>
      <c r="F3796">
        <f t="shared" si="299"/>
        <v>0.43599172603999081</v>
      </c>
      <c r="K3796" s="8">
        <v>39455</v>
      </c>
      <c r="L3796" s="9">
        <v>5.805884100000001</v>
      </c>
      <c r="M3796">
        <v>6.2846166622135885E-3</v>
      </c>
      <c r="N3796">
        <v>0.43599172603999081</v>
      </c>
      <c r="O3796">
        <f t="shared" si="301"/>
        <v>-2.2017212074867918</v>
      </c>
    </row>
    <row r="3797" spans="1:15" x14ac:dyDescent="0.25">
      <c r="A3797" s="4">
        <v>34916</v>
      </c>
      <c r="B3797" s="7">
        <v>5.8045980000000021</v>
      </c>
      <c r="C3797">
        <f t="shared" si="300"/>
        <v>3795</v>
      </c>
      <c r="D3797" s="9">
        <f t="shared" si="297"/>
        <v>6.2829606367426497E-3</v>
      </c>
      <c r="E3797">
        <f t="shared" si="298"/>
        <v>-2.2018356611656476</v>
      </c>
      <c r="F3797">
        <f t="shared" si="299"/>
        <v>0.43610664215122963</v>
      </c>
      <c r="K3797" s="8">
        <v>34916</v>
      </c>
      <c r="L3797" s="9">
        <v>5.8045980000000021</v>
      </c>
      <c r="M3797">
        <v>6.2829606367426497E-3</v>
      </c>
      <c r="N3797">
        <v>0.43610664215122963</v>
      </c>
      <c r="O3797">
        <f t="shared" si="301"/>
        <v>-2.2018356611656476</v>
      </c>
    </row>
    <row r="3798" spans="1:15" x14ac:dyDescent="0.25">
      <c r="A3798" s="4">
        <v>35759</v>
      </c>
      <c r="B3798" s="7">
        <v>5.8043836500000001</v>
      </c>
      <c r="C3798">
        <f t="shared" si="300"/>
        <v>3796</v>
      </c>
      <c r="D3798" s="9">
        <f t="shared" si="297"/>
        <v>6.2813054837824959E-3</v>
      </c>
      <c r="E3798">
        <f t="shared" si="298"/>
        <v>-2.2019500846894031</v>
      </c>
      <c r="F3798">
        <f t="shared" si="299"/>
        <v>0.43622155826246839</v>
      </c>
      <c r="K3798" s="8">
        <v>35759</v>
      </c>
      <c r="L3798" s="9">
        <v>5.8043836500000001</v>
      </c>
      <c r="M3798">
        <v>6.2813054837824959E-3</v>
      </c>
      <c r="N3798">
        <v>0.43622155826246839</v>
      </c>
      <c r="O3798">
        <f t="shared" si="301"/>
        <v>-2.2019500846894031</v>
      </c>
    </row>
    <row r="3799" spans="1:15" x14ac:dyDescent="0.25">
      <c r="A3799" s="4">
        <v>36959</v>
      </c>
      <c r="B3799" s="7">
        <v>5.8042862181818187</v>
      </c>
      <c r="C3799">
        <f t="shared" si="300"/>
        <v>3797</v>
      </c>
      <c r="D3799" s="9">
        <f t="shared" si="297"/>
        <v>6.2796512026437601E-3</v>
      </c>
      <c r="E3799">
        <f t="shared" si="298"/>
        <v>-2.2020644780739453</v>
      </c>
      <c r="F3799">
        <f t="shared" si="299"/>
        <v>0.43633647437370721</v>
      </c>
      <c r="K3799" s="8">
        <v>36959</v>
      </c>
      <c r="L3799" s="9">
        <v>5.8042862181818187</v>
      </c>
      <c r="M3799">
        <v>6.2796512026437601E-3</v>
      </c>
      <c r="N3799">
        <v>0.43633647437370721</v>
      </c>
      <c r="O3799">
        <f t="shared" si="301"/>
        <v>-2.2020644780739453</v>
      </c>
    </row>
    <row r="3800" spans="1:15" x14ac:dyDescent="0.25">
      <c r="A3800" s="4">
        <v>36224</v>
      </c>
      <c r="B3800" s="7">
        <v>5.8041693000000008</v>
      </c>
      <c r="C3800">
        <f t="shared" si="300"/>
        <v>3798</v>
      </c>
      <c r="D3800" s="9">
        <f t="shared" si="297"/>
        <v>6.2779977926377978E-3</v>
      </c>
      <c r="E3800">
        <f t="shared" si="298"/>
        <v>-2.2021788413351469</v>
      </c>
      <c r="F3800">
        <f t="shared" si="299"/>
        <v>0.43645139048494597</v>
      </c>
      <c r="K3800" s="8">
        <v>36224</v>
      </c>
      <c r="L3800" s="9">
        <v>5.8041693000000008</v>
      </c>
      <c r="M3800">
        <v>6.2779977926377978E-3</v>
      </c>
      <c r="N3800">
        <v>0.43645139048494597</v>
      </c>
      <c r="O3800">
        <f t="shared" si="301"/>
        <v>-2.2021788413351469</v>
      </c>
    </row>
    <row r="3801" spans="1:15" x14ac:dyDescent="0.25">
      <c r="A3801" s="4">
        <v>36991</v>
      </c>
      <c r="B3801" s="7">
        <v>5.8041692999999999</v>
      </c>
      <c r="C3801">
        <f t="shared" si="300"/>
        <v>3799</v>
      </c>
      <c r="D3801" s="9">
        <f t="shared" si="297"/>
        <v>6.2763452530766933E-3</v>
      </c>
      <c r="E3801">
        <f t="shared" si="298"/>
        <v>-2.2022931744888683</v>
      </c>
      <c r="F3801">
        <f t="shared" si="299"/>
        <v>0.43656630659618478</v>
      </c>
      <c r="K3801" s="8">
        <v>36991</v>
      </c>
      <c r="L3801" s="9">
        <v>5.8041692999999999</v>
      </c>
      <c r="M3801">
        <v>6.2763452530766933E-3</v>
      </c>
      <c r="N3801">
        <v>0.43656630659618478</v>
      </c>
      <c r="O3801">
        <f t="shared" si="301"/>
        <v>-2.2022931744888683</v>
      </c>
    </row>
    <row r="3802" spans="1:15" x14ac:dyDescent="0.25">
      <c r="A3802" s="4">
        <v>36179</v>
      </c>
      <c r="B3802" s="7">
        <v>5.8039549499999987</v>
      </c>
      <c r="C3802">
        <f t="shared" si="300"/>
        <v>3800</v>
      </c>
      <c r="D3802" s="9">
        <f t="shared" si="297"/>
        <v>6.2746935832732513E-3</v>
      </c>
      <c r="E3802">
        <f t="shared" si="298"/>
        <v>-2.2024074775509583</v>
      </c>
      <c r="F3802">
        <f t="shared" si="299"/>
        <v>0.4366812227074236</v>
      </c>
      <c r="K3802" s="8">
        <v>36179</v>
      </c>
      <c r="L3802" s="9">
        <v>5.8039549499999987</v>
      </c>
      <c r="M3802">
        <v>6.2746935832732513E-3</v>
      </c>
      <c r="N3802">
        <v>0.4366812227074236</v>
      </c>
      <c r="O3802">
        <f t="shared" si="301"/>
        <v>-2.2024074775509583</v>
      </c>
    </row>
    <row r="3803" spans="1:15" x14ac:dyDescent="0.25">
      <c r="A3803" s="4">
        <v>33702</v>
      </c>
      <c r="B3803" s="7">
        <v>5.8037406000000011</v>
      </c>
      <c r="C3803">
        <f t="shared" si="300"/>
        <v>3801</v>
      </c>
      <c r="D3803" s="9">
        <f t="shared" si="297"/>
        <v>6.2730427825410037E-3</v>
      </c>
      <c r="E3803">
        <f t="shared" si="298"/>
        <v>-2.2025217505372519</v>
      </c>
      <c r="F3803">
        <f t="shared" si="299"/>
        <v>0.43679613881866236</v>
      </c>
      <c r="K3803" s="8">
        <v>33702</v>
      </c>
      <c r="L3803" s="9">
        <v>5.8037406000000011</v>
      </c>
      <c r="M3803">
        <v>6.2730427825410037E-3</v>
      </c>
      <c r="N3803">
        <v>0.43679613881866236</v>
      </c>
      <c r="O3803">
        <f t="shared" si="301"/>
        <v>-2.2025217505372519</v>
      </c>
    </row>
    <row r="3804" spans="1:15" x14ac:dyDescent="0.25">
      <c r="A3804" s="4">
        <v>35728</v>
      </c>
      <c r="B3804" s="7">
        <v>5.8003110000000007</v>
      </c>
      <c r="C3804">
        <f t="shared" si="300"/>
        <v>3802</v>
      </c>
      <c r="D3804" s="9">
        <f t="shared" si="297"/>
        <v>6.2713928501942021E-3</v>
      </c>
      <c r="E3804">
        <f t="shared" si="298"/>
        <v>-2.2026359934635726</v>
      </c>
      <c r="F3804">
        <f t="shared" si="299"/>
        <v>0.43691105492990118</v>
      </c>
      <c r="K3804" s="8">
        <v>35728</v>
      </c>
      <c r="L3804" s="9">
        <v>5.8003110000000007</v>
      </c>
      <c r="M3804">
        <v>6.2713928501942021E-3</v>
      </c>
      <c r="N3804">
        <v>0.43691105492990118</v>
      </c>
      <c r="O3804">
        <f t="shared" si="301"/>
        <v>-2.2026359934635726</v>
      </c>
    </row>
    <row r="3805" spans="1:15" x14ac:dyDescent="0.25">
      <c r="A3805" s="4">
        <v>38608</v>
      </c>
      <c r="B3805" s="7">
        <v>5.8000966500000022</v>
      </c>
      <c r="C3805">
        <f t="shared" si="300"/>
        <v>3803</v>
      </c>
      <c r="D3805" s="9">
        <f t="shared" si="297"/>
        <v>6.2697437855478199E-3</v>
      </c>
      <c r="E3805">
        <f t="shared" si="298"/>
        <v>-2.2027502063457307</v>
      </c>
      <c r="F3805">
        <f t="shared" si="299"/>
        <v>0.43702597104113999</v>
      </c>
      <c r="K3805" s="8">
        <v>38608</v>
      </c>
      <c r="L3805" s="9">
        <v>5.8000966500000022</v>
      </c>
      <c r="M3805">
        <v>6.2697437855478199E-3</v>
      </c>
      <c r="N3805">
        <v>0.43702597104113999</v>
      </c>
      <c r="O3805">
        <f t="shared" si="301"/>
        <v>-2.2027502063457307</v>
      </c>
    </row>
    <row r="3806" spans="1:15" x14ac:dyDescent="0.25">
      <c r="A3806" s="4">
        <v>41172</v>
      </c>
      <c r="B3806" s="7">
        <v>5.8000966500000004</v>
      </c>
      <c r="C3806">
        <f t="shared" si="300"/>
        <v>3804</v>
      </c>
      <c r="D3806" s="9">
        <f t="shared" si="297"/>
        <v>6.2680955879175493E-3</v>
      </c>
      <c r="E3806">
        <f t="shared" si="298"/>
        <v>-2.2028643891995245</v>
      </c>
      <c r="F3806">
        <f t="shared" si="299"/>
        <v>0.43714088715237875</v>
      </c>
      <c r="K3806" s="8">
        <v>41172</v>
      </c>
      <c r="L3806" s="9">
        <v>5.8000966500000004</v>
      </c>
      <c r="M3806">
        <v>6.2680955879175493E-3</v>
      </c>
      <c r="N3806">
        <v>0.43714088715237875</v>
      </c>
      <c r="O3806">
        <f t="shared" si="301"/>
        <v>-2.2028643891995245</v>
      </c>
    </row>
    <row r="3807" spans="1:15" x14ac:dyDescent="0.25">
      <c r="A3807" s="4">
        <v>38655</v>
      </c>
      <c r="B3807" s="7">
        <v>5.7998823000000002</v>
      </c>
      <c r="C3807">
        <f t="shared" si="300"/>
        <v>3805</v>
      </c>
      <c r="D3807" s="9">
        <f t="shared" si="297"/>
        <v>6.2664482566198044E-3</v>
      </c>
      <c r="E3807">
        <f t="shared" si="298"/>
        <v>-2.2029785420407397</v>
      </c>
      <c r="F3807">
        <f t="shared" si="299"/>
        <v>0.43725580326361757</v>
      </c>
      <c r="K3807" s="8">
        <v>38655</v>
      </c>
      <c r="L3807" s="9">
        <v>5.7998823000000002</v>
      </c>
      <c r="M3807">
        <v>6.2664482566198044E-3</v>
      </c>
      <c r="N3807">
        <v>0.43725580326361757</v>
      </c>
      <c r="O3807">
        <f t="shared" si="301"/>
        <v>-2.2029785420407397</v>
      </c>
    </row>
    <row r="3808" spans="1:15" x14ac:dyDescent="0.25">
      <c r="A3808" s="4">
        <v>38371</v>
      </c>
      <c r="B3808" s="7">
        <v>5.7996679499999999</v>
      </c>
      <c r="C3808">
        <f t="shared" si="300"/>
        <v>3806</v>
      </c>
      <c r="D3808" s="9">
        <f t="shared" si="297"/>
        <v>6.2648017909717173E-3</v>
      </c>
      <c r="E3808">
        <f t="shared" si="298"/>
        <v>-2.2030926648851499</v>
      </c>
      <c r="F3808">
        <f t="shared" si="299"/>
        <v>0.43737071937485633</v>
      </c>
      <c r="K3808" s="8">
        <v>38371</v>
      </c>
      <c r="L3808" s="9">
        <v>5.7996679499999999</v>
      </c>
      <c r="M3808">
        <v>6.2648017909717173E-3</v>
      </c>
      <c r="N3808">
        <v>0.43737071937485633</v>
      </c>
      <c r="O3808">
        <f t="shared" si="301"/>
        <v>-2.2030926648851499</v>
      </c>
    </row>
    <row r="3809" spans="1:15" x14ac:dyDescent="0.25">
      <c r="A3809" s="4">
        <v>39269</v>
      </c>
      <c r="B3809" s="7">
        <v>5.7992392500000003</v>
      </c>
      <c r="C3809">
        <f t="shared" si="300"/>
        <v>3807</v>
      </c>
      <c r="D3809" s="9">
        <f t="shared" si="297"/>
        <v>6.2631561902911368E-3</v>
      </c>
      <c r="E3809">
        <f t="shared" si="298"/>
        <v>-2.2032067577485153</v>
      </c>
      <c r="F3809">
        <f t="shared" si="299"/>
        <v>0.43748563548609515</v>
      </c>
      <c r="K3809" s="8">
        <v>39269</v>
      </c>
      <c r="L3809" s="9">
        <v>5.7992392500000003</v>
      </c>
      <c r="M3809">
        <v>6.2631561902911368E-3</v>
      </c>
      <c r="N3809">
        <v>0.43748563548609515</v>
      </c>
      <c r="O3809">
        <f t="shared" si="301"/>
        <v>-2.2032067577485153</v>
      </c>
    </row>
    <row r="3810" spans="1:15" x14ac:dyDescent="0.25">
      <c r="A3810" s="4">
        <v>34388</v>
      </c>
      <c r="B3810" s="7">
        <v>5.7958096500000007</v>
      </c>
      <c r="C3810">
        <f t="shared" si="300"/>
        <v>3808</v>
      </c>
      <c r="D3810" s="9">
        <f t="shared" si="297"/>
        <v>6.2615114538966269E-3</v>
      </c>
      <c r="E3810">
        <f t="shared" si="298"/>
        <v>-2.2033208206465851</v>
      </c>
      <c r="F3810">
        <f t="shared" si="299"/>
        <v>0.43760055159733396</v>
      </c>
      <c r="K3810" s="8">
        <v>34388</v>
      </c>
      <c r="L3810" s="9">
        <v>5.7958096500000007</v>
      </c>
      <c r="M3810">
        <v>6.2615114538966269E-3</v>
      </c>
      <c r="N3810">
        <v>0.43760055159733396</v>
      </c>
      <c r="O3810">
        <f t="shared" si="301"/>
        <v>-2.2033208206465851</v>
      </c>
    </row>
    <row r="3811" spans="1:15" x14ac:dyDescent="0.25">
      <c r="A3811" s="4">
        <v>38529</v>
      </c>
      <c r="B3811" s="7">
        <v>5.7955021043478263</v>
      </c>
      <c r="C3811">
        <f t="shared" si="300"/>
        <v>3809</v>
      </c>
      <c r="D3811" s="9">
        <f t="shared" si="297"/>
        <v>6.2598675811074709E-3</v>
      </c>
      <c r="E3811">
        <f t="shared" si="298"/>
        <v>-2.2034348535950943</v>
      </c>
      <c r="F3811">
        <f t="shared" si="299"/>
        <v>0.43771546770857273</v>
      </c>
      <c r="K3811" s="8">
        <v>38529</v>
      </c>
      <c r="L3811" s="9">
        <v>5.7955021043478263</v>
      </c>
      <c r="M3811">
        <v>6.2598675811074709E-3</v>
      </c>
      <c r="N3811">
        <v>0.43771546770857273</v>
      </c>
      <c r="O3811">
        <f t="shared" si="301"/>
        <v>-2.2034348535950943</v>
      </c>
    </row>
    <row r="3812" spans="1:15" x14ac:dyDescent="0.25">
      <c r="A3812" s="4">
        <v>36095</v>
      </c>
      <c r="B3812" s="7">
        <v>5.7946521600000009</v>
      </c>
      <c r="C3812">
        <f t="shared" si="300"/>
        <v>3810</v>
      </c>
      <c r="D3812" s="9">
        <f t="shared" si="297"/>
        <v>6.2582245712436623E-3</v>
      </c>
      <c r="E3812">
        <f t="shared" si="298"/>
        <v>-2.2035488566097676</v>
      </c>
      <c r="F3812">
        <f t="shared" si="299"/>
        <v>0.43783038381981154</v>
      </c>
      <c r="K3812" s="8">
        <v>36095</v>
      </c>
      <c r="L3812" s="9">
        <v>5.7946521600000009</v>
      </c>
      <c r="M3812">
        <v>6.2582245712436623E-3</v>
      </c>
      <c r="N3812">
        <v>0.43783038381981154</v>
      </c>
      <c r="O3812">
        <f t="shared" si="301"/>
        <v>-2.2035488566097676</v>
      </c>
    </row>
    <row r="3813" spans="1:15" x14ac:dyDescent="0.25">
      <c r="A3813" s="4">
        <v>38801</v>
      </c>
      <c r="B3813" s="7">
        <v>5.7904898727272736</v>
      </c>
      <c r="C3813">
        <f t="shared" si="300"/>
        <v>3811</v>
      </c>
      <c r="D3813" s="9">
        <f t="shared" si="297"/>
        <v>6.256582423625914E-3</v>
      </c>
      <c r="E3813">
        <f t="shared" si="298"/>
        <v>-2.2036628297063152</v>
      </c>
      <c r="F3813">
        <f t="shared" si="299"/>
        <v>0.43794529993105036</v>
      </c>
      <c r="K3813" s="8">
        <v>38801</v>
      </c>
      <c r="L3813" s="9">
        <v>5.7904898727272736</v>
      </c>
      <c r="M3813">
        <v>6.256582423625914E-3</v>
      </c>
      <c r="N3813">
        <v>0.43794529993105036</v>
      </c>
      <c r="O3813">
        <f t="shared" si="301"/>
        <v>-2.2036628297063152</v>
      </c>
    </row>
    <row r="3814" spans="1:15" x14ac:dyDescent="0.25">
      <c r="A3814" s="4">
        <v>35749</v>
      </c>
      <c r="B3814" s="7">
        <v>5.78766435</v>
      </c>
      <c r="C3814">
        <f t="shared" si="300"/>
        <v>3812</v>
      </c>
      <c r="D3814" s="9">
        <f t="shared" si="297"/>
        <v>6.2549411375756444E-3</v>
      </c>
      <c r="E3814">
        <f t="shared" si="298"/>
        <v>-2.2037767729004369</v>
      </c>
      <c r="F3814">
        <f t="shared" si="299"/>
        <v>0.43806021604228912</v>
      </c>
      <c r="K3814" s="8">
        <v>35749</v>
      </c>
      <c r="L3814" s="9">
        <v>5.78766435</v>
      </c>
      <c r="M3814">
        <v>6.2549411375756444E-3</v>
      </c>
      <c r="N3814">
        <v>0.43806021604228912</v>
      </c>
      <c r="O3814">
        <f t="shared" si="301"/>
        <v>-2.2037767729004369</v>
      </c>
    </row>
    <row r="3815" spans="1:15" x14ac:dyDescent="0.25">
      <c r="A3815" s="4">
        <v>39883</v>
      </c>
      <c r="B3815" s="7">
        <v>5.7874499999999998</v>
      </c>
      <c r="C3815">
        <f t="shared" si="300"/>
        <v>3813</v>
      </c>
      <c r="D3815" s="9">
        <f t="shared" si="297"/>
        <v>6.2533007124149897E-3</v>
      </c>
      <c r="E3815">
        <f t="shared" si="298"/>
        <v>-2.2038906862078189</v>
      </c>
      <c r="F3815">
        <f t="shared" si="299"/>
        <v>0.43817513215352794</v>
      </c>
      <c r="K3815" s="8">
        <v>39883</v>
      </c>
      <c r="L3815" s="9">
        <v>5.7874499999999998</v>
      </c>
      <c r="M3815">
        <v>6.2533007124149897E-3</v>
      </c>
      <c r="N3815">
        <v>0.43817513215352794</v>
      </c>
      <c r="O3815">
        <f t="shared" si="301"/>
        <v>-2.2038906862078189</v>
      </c>
    </row>
    <row r="3816" spans="1:15" x14ac:dyDescent="0.25">
      <c r="A3816" s="4">
        <v>35002</v>
      </c>
      <c r="B3816" s="7">
        <v>5.7872356500000004</v>
      </c>
      <c r="C3816">
        <f t="shared" si="300"/>
        <v>3814</v>
      </c>
      <c r="D3816" s="9">
        <f t="shared" si="297"/>
        <v>6.2516611474667952E-3</v>
      </c>
      <c r="E3816">
        <f t="shared" si="298"/>
        <v>-2.2040045696441348</v>
      </c>
      <c r="F3816">
        <f t="shared" si="299"/>
        <v>0.4382900482647667</v>
      </c>
      <c r="K3816" s="8">
        <v>35002</v>
      </c>
      <c r="L3816" s="9">
        <v>5.7872356500000004</v>
      </c>
      <c r="M3816">
        <v>6.2516611474667952E-3</v>
      </c>
      <c r="N3816">
        <v>0.4382900482647667</v>
      </c>
      <c r="O3816">
        <f t="shared" si="301"/>
        <v>-2.2040045696441348</v>
      </c>
    </row>
    <row r="3817" spans="1:15" x14ac:dyDescent="0.25">
      <c r="A3817" s="4">
        <v>38883</v>
      </c>
      <c r="B3817" s="7">
        <v>5.7835917000000006</v>
      </c>
      <c r="C3817">
        <f t="shared" si="300"/>
        <v>3815</v>
      </c>
      <c r="D3817" s="9">
        <f t="shared" si="297"/>
        <v>6.2500224420546143E-3</v>
      </c>
      <c r="E3817">
        <f t="shared" si="298"/>
        <v>-2.2041184232250477</v>
      </c>
      <c r="F3817">
        <f t="shared" si="299"/>
        <v>0.43840496437600551</v>
      </c>
      <c r="K3817" s="8">
        <v>38883</v>
      </c>
      <c r="L3817" s="9">
        <v>5.7835917000000006</v>
      </c>
      <c r="M3817">
        <v>6.2500224420546143E-3</v>
      </c>
      <c r="N3817">
        <v>0.43840496437600551</v>
      </c>
      <c r="O3817">
        <f t="shared" si="301"/>
        <v>-2.2041184232250477</v>
      </c>
    </row>
    <row r="3818" spans="1:15" x14ac:dyDescent="0.25">
      <c r="A3818" s="4">
        <v>34763</v>
      </c>
      <c r="B3818" s="7">
        <v>5.7835916999999997</v>
      </c>
      <c r="C3818">
        <f t="shared" si="300"/>
        <v>3816</v>
      </c>
      <c r="D3818" s="9">
        <f t="shared" si="297"/>
        <v>6.2483845955027132E-3</v>
      </c>
      <c r="E3818">
        <f t="shared" si="298"/>
        <v>-2.2042322469662059</v>
      </c>
      <c r="F3818">
        <f t="shared" si="299"/>
        <v>0.43851988048724433</v>
      </c>
      <c r="K3818" s="8">
        <v>34763</v>
      </c>
      <c r="L3818" s="9">
        <v>5.7835916999999997</v>
      </c>
      <c r="M3818">
        <v>6.2483845955027132E-3</v>
      </c>
      <c r="N3818">
        <v>0.43851988048724433</v>
      </c>
      <c r="O3818">
        <f t="shared" si="301"/>
        <v>-2.2042322469662059</v>
      </c>
    </row>
    <row r="3819" spans="1:15" x14ac:dyDescent="0.25">
      <c r="A3819" s="4">
        <v>38164</v>
      </c>
      <c r="B3819" s="7">
        <v>5.7835916999999988</v>
      </c>
      <c r="C3819">
        <f t="shared" si="300"/>
        <v>3817</v>
      </c>
      <c r="D3819" s="9">
        <f t="shared" si="297"/>
        <v>6.2467476071360649E-3</v>
      </c>
      <c r="E3819">
        <f t="shared" si="298"/>
        <v>-2.2043460408832467</v>
      </c>
      <c r="F3819">
        <f t="shared" si="299"/>
        <v>0.43863479659848309</v>
      </c>
      <c r="K3819" s="8">
        <v>38164</v>
      </c>
      <c r="L3819" s="9">
        <v>5.7835916999999988</v>
      </c>
      <c r="M3819">
        <v>6.2467476071360649E-3</v>
      </c>
      <c r="N3819">
        <v>0.43863479659848309</v>
      </c>
      <c r="O3819">
        <f t="shared" si="301"/>
        <v>-2.2043460408832467</v>
      </c>
    </row>
    <row r="3820" spans="1:15" x14ac:dyDescent="0.25">
      <c r="A3820" s="4">
        <v>36595</v>
      </c>
      <c r="B3820" s="7">
        <v>5.783377350000003</v>
      </c>
      <c r="C3820">
        <f t="shared" si="300"/>
        <v>3818</v>
      </c>
      <c r="D3820" s="9">
        <f t="shared" si="297"/>
        <v>6.2451114762803453E-3</v>
      </c>
      <c r="E3820">
        <f t="shared" si="298"/>
        <v>-2.2044598049917963</v>
      </c>
      <c r="F3820">
        <f t="shared" si="299"/>
        <v>0.43874971270972191</v>
      </c>
      <c r="K3820" s="8">
        <v>36595</v>
      </c>
      <c r="L3820" s="9">
        <v>5.783377350000003</v>
      </c>
      <c r="M3820">
        <v>6.2451114762803453E-3</v>
      </c>
      <c r="N3820">
        <v>0.43874971270972191</v>
      </c>
      <c r="O3820">
        <f t="shared" si="301"/>
        <v>-2.2044598049917963</v>
      </c>
    </row>
    <row r="3821" spans="1:15" x14ac:dyDescent="0.25">
      <c r="A3821" s="4">
        <v>41764</v>
      </c>
      <c r="B3821" s="7">
        <v>5.7833773500000003</v>
      </c>
      <c r="C3821">
        <f t="shared" si="300"/>
        <v>3819</v>
      </c>
      <c r="D3821" s="9">
        <f t="shared" si="297"/>
        <v>6.243476202261942E-3</v>
      </c>
      <c r="E3821">
        <f t="shared" si="298"/>
        <v>-2.2045735393074661</v>
      </c>
      <c r="F3821">
        <f t="shared" si="299"/>
        <v>0.43886462882096072</v>
      </c>
      <c r="K3821" s="8">
        <v>41764</v>
      </c>
      <c r="L3821" s="9">
        <v>5.7833773500000003</v>
      </c>
      <c r="M3821">
        <v>6.243476202261942E-3</v>
      </c>
      <c r="N3821">
        <v>0.43886462882096072</v>
      </c>
      <c r="O3821">
        <f t="shared" si="301"/>
        <v>-2.2045735393074661</v>
      </c>
    </row>
    <row r="3822" spans="1:15" x14ac:dyDescent="0.25">
      <c r="A3822" s="4">
        <v>34982</v>
      </c>
      <c r="B3822" s="7">
        <v>5.7795190500000011</v>
      </c>
      <c r="C3822">
        <f t="shared" si="300"/>
        <v>3820</v>
      </c>
      <c r="D3822" s="9">
        <f t="shared" si="297"/>
        <v>6.2418417844079472E-3</v>
      </c>
      <c r="E3822">
        <f t="shared" si="298"/>
        <v>-2.2046872438458567</v>
      </c>
      <c r="F3822">
        <f t="shared" si="299"/>
        <v>0.43897954493219948</v>
      </c>
      <c r="K3822" s="8">
        <v>34982</v>
      </c>
      <c r="L3822" s="9">
        <v>5.7795190500000011</v>
      </c>
      <c r="M3822">
        <v>6.2418417844079472E-3</v>
      </c>
      <c r="N3822">
        <v>0.43897954493219948</v>
      </c>
      <c r="O3822">
        <f t="shared" si="301"/>
        <v>-2.2046872438458567</v>
      </c>
    </row>
    <row r="3823" spans="1:15" x14ac:dyDescent="0.25">
      <c r="A3823" s="4">
        <v>41463</v>
      </c>
      <c r="B3823" s="7">
        <v>5.7795190499999993</v>
      </c>
      <c r="C3823">
        <f t="shared" si="300"/>
        <v>3821</v>
      </c>
      <c r="D3823" s="9">
        <f t="shared" si="297"/>
        <v>6.2402082220461537E-3</v>
      </c>
      <c r="E3823">
        <f t="shared" si="298"/>
        <v>-2.2048009186225572</v>
      </c>
      <c r="F3823">
        <f t="shared" si="299"/>
        <v>0.4390944610434383</v>
      </c>
      <c r="K3823" s="8">
        <v>41463</v>
      </c>
      <c r="L3823" s="9">
        <v>5.7795190499999993</v>
      </c>
      <c r="M3823">
        <v>6.2402082220461537E-3</v>
      </c>
      <c r="N3823">
        <v>0.4390944610434383</v>
      </c>
      <c r="O3823">
        <f t="shared" si="301"/>
        <v>-2.2048009186225572</v>
      </c>
    </row>
    <row r="3824" spans="1:15" x14ac:dyDescent="0.25">
      <c r="A3824" s="4">
        <v>38905</v>
      </c>
      <c r="B3824" s="7">
        <v>5.7790903500000015</v>
      </c>
      <c r="C3824">
        <f t="shared" si="300"/>
        <v>3822</v>
      </c>
      <c r="D3824" s="9">
        <f t="shared" si="297"/>
        <v>6.238575514505065E-3</v>
      </c>
      <c r="E3824">
        <f t="shared" si="298"/>
        <v>-2.204914563653142</v>
      </c>
      <c r="F3824">
        <f t="shared" si="299"/>
        <v>0.43920937715467706</v>
      </c>
      <c r="K3824" s="8">
        <v>38905</v>
      </c>
      <c r="L3824" s="9">
        <v>5.7790903500000015</v>
      </c>
      <c r="M3824">
        <v>6.238575514505065E-3</v>
      </c>
      <c r="N3824">
        <v>0.43920937715467706</v>
      </c>
      <c r="O3824">
        <f t="shared" si="301"/>
        <v>-2.204914563653142</v>
      </c>
    </row>
    <row r="3825" spans="1:15" x14ac:dyDescent="0.25">
      <c r="A3825" s="4">
        <v>34809</v>
      </c>
      <c r="B3825" s="7">
        <v>5.7788760000000012</v>
      </c>
      <c r="C3825">
        <f t="shared" si="300"/>
        <v>3823</v>
      </c>
      <c r="D3825" s="9">
        <f t="shared" si="297"/>
        <v>6.2369436611138781E-3</v>
      </c>
      <c r="E3825">
        <f t="shared" si="298"/>
        <v>-2.2050281789531763</v>
      </c>
      <c r="F3825">
        <f t="shared" si="299"/>
        <v>0.43932429326591588</v>
      </c>
      <c r="K3825" s="8">
        <v>34809</v>
      </c>
      <c r="L3825" s="9">
        <v>5.7788760000000012</v>
      </c>
      <c r="M3825">
        <v>6.2369436611138781E-3</v>
      </c>
      <c r="N3825">
        <v>0.43932429326591588</v>
      </c>
      <c r="O3825">
        <f t="shared" si="301"/>
        <v>-2.2050281789531763</v>
      </c>
    </row>
    <row r="3826" spans="1:15" x14ac:dyDescent="0.25">
      <c r="A3826" s="4">
        <v>40439</v>
      </c>
      <c r="B3826" s="7">
        <v>5.7788760000000003</v>
      </c>
      <c r="C3826">
        <f t="shared" si="300"/>
        <v>3824</v>
      </c>
      <c r="D3826" s="9">
        <f t="shared" si="297"/>
        <v>6.2353126612024988E-3</v>
      </c>
      <c r="E3826">
        <f t="shared" si="298"/>
        <v>-2.2051417645382108</v>
      </c>
      <c r="F3826">
        <f t="shared" si="299"/>
        <v>0.43943920937715469</v>
      </c>
      <c r="K3826" s="8">
        <v>40439</v>
      </c>
      <c r="L3826" s="9">
        <v>5.7788760000000003</v>
      </c>
      <c r="M3826">
        <v>6.2353126612024988E-3</v>
      </c>
      <c r="N3826">
        <v>0.43943920937715469</v>
      </c>
      <c r="O3826">
        <f t="shared" si="301"/>
        <v>-2.2051417645382108</v>
      </c>
    </row>
    <row r="3827" spans="1:15" x14ac:dyDescent="0.25">
      <c r="A3827" s="4">
        <v>40898</v>
      </c>
      <c r="B3827" s="7">
        <v>5.778661650000001</v>
      </c>
      <c r="C3827">
        <f t="shared" si="300"/>
        <v>3825</v>
      </c>
      <c r="D3827" s="9">
        <f t="shared" si="297"/>
        <v>6.2336825141015312E-3</v>
      </c>
      <c r="E3827">
        <f t="shared" si="298"/>
        <v>-2.2052553204237846</v>
      </c>
      <c r="F3827">
        <f t="shared" si="299"/>
        <v>0.43955412548839345</v>
      </c>
      <c r="K3827" s="8">
        <v>40898</v>
      </c>
      <c r="L3827" s="9">
        <v>5.778661650000001</v>
      </c>
      <c r="M3827">
        <v>6.2336825141015312E-3</v>
      </c>
      <c r="N3827">
        <v>0.43955412548839345</v>
      </c>
      <c r="O3827">
        <f t="shared" si="301"/>
        <v>-2.2052553204237846</v>
      </c>
    </row>
    <row r="3828" spans="1:15" x14ac:dyDescent="0.25">
      <c r="A3828" s="4">
        <v>36219</v>
      </c>
      <c r="B3828" s="7">
        <v>5.7784473000000007</v>
      </c>
      <c r="C3828">
        <f t="shared" si="300"/>
        <v>3826</v>
      </c>
      <c r="D3828" s="9">
        <f t="shared" si="297"/>
        <v>6.2320532191422777E-3</v>
      </c>
      <c r="E3828">
        <f t="shared" si="298"/>
        <v>-2.2053688466254253</v>
      </c>
      <c r="F3828">
        <f t="shared" si="299"/>
        <v>0.43966904159963227</v>
      </c>
      <c r="K3828" s="8">
        <v>36219</v>
      </c>
      <c r="L3828" s="9">
        <v>5.7784473000000007</v>
      </c>
      <c r="M3828">
        <v>6.2320532191422777E-3</v>
      </c>
      <c r="N3828">
        <v>0.43966904159963227</v>
      </c>
      <c r="O3828">
        <f t="shared" si="301"/>
        <v>-2.2053688466254253</v>
      </c>
    </row>
    <row r="3829" spans="1:15" x14ac:dyDescent="0.25">
      <c r="A3829" s="4">
        <v>37574</v>
      </c>
      <c r="B3829" s="7">
        <v>5.7776288727272735</v>
      </c>
      <c r="C3829">
        <f t="shared" si="300"/>
        <v>3827</v>
      </c>
      <c r="D3829" s="9">
        <f t="shared" si="297"/>
        <v>6.2304247756567437E-3</v>
      </c>
      <c r="E3829">
        <f t="shared" si="298"/>
        <v>-2.2054823431586472</v>
      </c>
      <c r="F3829">
        <f t="shared" si="299"/>
        <v>0.43978395771087109</v>
      </c>
      <c r="K3829" s="8">
        <v>37574</v>
      </c>
      <c r="L3829" s="9">
        <v>5.7776288727272735</v>
      </c>
      <c r="M3829">
        <v>6.2304247756567437E-3</v>
      </c>
      <c r="N3829">
        <v>0.43978395771087109</v>
      </c>
      <c r="O3829">
        <f t="shared" si="301"/>
        <v>-2.2054823431586472</v>
      </c>
    </row>
    <row r="3830" spans="1:15" x14ac:dyDescent="0.25">
      <c r="A3830" s="4">
        <v>34067</v>
      </c>
      <c r="B3830" s="7">
        <v>5.7754464000000008</v>
      </c>
      <c r="C3830">
        <f t="shared" si="300"/>
        <v>3828</v>
      </c>
      <c r="D3830" s="9">
        <f t="shared" si="297"/>
        <v>6.2287971829776273E-3</v>
      </c>
      <c r="E3830">
        <f t="shared" si="298"/>
        <v>-2.2055958100389539</v>
      </c>
      <c r="F3830">
        <f t="shared" si="299"/>
        <v>0.43989887382210985</v>
      </c>
      <c r="K3830" s="8">
        <v>34067</v>
      </c>
      <c r="L3830" s="9">
        <v>5.7754464000000008</v>
      </c>
      <c r="M3830">
        <v>6.2287971829776273E-3</v>
      </c>
      <c r="N3830">
        <v>0.43989887382210985</v>
      </c>
      <c r="O3830">
        <f t="shared" si="301"/>
        <v>-2.2055958100389539</v>
      </c>
    </row>
    <row r="3831" spans="1:15" x14ac:dyDescent="0.25">
      <c r="A3831" s="4">
        <v>41332</v>
      </c>
      <c r="B3831" s="7">
        <v>5.7748033500000009</v>
      </c>
      <c r="C3831">
        <f t="shared" si="300"/>
        <v>3829</v>
      </c>
      <c r="D3831" s="9">
        <f t="shared" si="297"/>
        <v>6.2271704404383279E-3</v>
      </c>
      <c r="E3831">
        <f t="shared" si="298"/>
        <v>-2.2057092472818356</v>
      </c>
      <c r="F3831">
        <f t="shared" si="299"/>
        <v>0.44001378993334866</v>
      </c>
      <c r="K3831" s="8">
        <v>41332</v>
      </c>
      <c r="L3831" s="9">
        <v>5.7748033500000009</v>
      </c>
      <c r="M3831">
        <v>6.2271704404383279E-3</v>
      </c>
      <c r="N3831">
        <v>0.44001378993334866</v>
      </c>
      <c r="O3831">
        <f t="shared" si="301"/>
        <v>-2.2057092472818356</v>
      </c>
    </row>
    <row r="3832" spans="1:15" x14ac:dyDescent="0.25">
      <c r="A3832" s="4">
        <v>36722</v>
      </c>
      <c r="B3832" s="7">
        <v>5.7738061565217391</v>
      </c>
      <c r="C3832">
        <f t="shared" si="300"/>
        <v>3830</v>
      </c>
      <c r="D3832" s="9">
        <f t="shared" si="297"/>
        <v>6.2255445473729382E-3</v>
      </c>
      <c r="E3832">
        <f t="shared" si="298"/>
        <v>-2.2058226549027711</v>
      </c>
      <c r="F3832">
        <f t="shared" si="299"/>
        <v>0.44012870604458743</v>
      </c>
      <c r="K3832" s="8">
        <v>36722</v>
      </c>
      <c r="L3832" s="9">
        <v>5.7738061565217391</v>
      </c>
      <c r="M3832">
        <v>6.2255445473729382E-3</v>
      </c>
      <c r="N3832">
        <v>0.44012870604458743</v>
      </c>
      <c r="O3832">
        <f t="shared" si="301"/>
        <v>-2.2058226549027711</v>
      </c>
    </row>
    <row r="3833" spans="1:15" x14ac:dyDescent="0.25">
      <c r="A3833" s="4">
        <v>39446</v>
      </c>
      <c r="B3833" s="7">
        <v>5.7737316000000014</v>
      </c>
      <c r="C3833">
        <f t="shared" si="300"/>
        <v>3831</v>
      </c>
      <c r="D3833" s="9">
        <f t="shared" si="297"/>
        <v>6.2239195031162505E-3</v>
      </c>
      <c r="E3833">
        <f t="shared" si="298"/>
        <v>-2.2059360329172257</v>
      </c>
      <c r="F3833">
        <f t="shared" si="299"/>
        <v>0.44024362215582624</v>
      </c>
      <c r="K3833" s="8">
        <v>39446</v>
      </c>
      <c r="L3833" s="9">
        <v>5.7737316000000014</v>
      </c>
      <c r="M3833">
        <v>6.2239195031162505E-3</v>
      </c>
      <c r="N3833">
        <v>0.44024362215582624</v>
      </c>
      <c r="O3833">
        <f t="shared" si="301"/>
        <v>-2.2059360329172257</v>
      </c>
    </row>
    <row r="3834" spans="1:15" x14ac:dyDescent="0.25">
      <c r="A3834" s="4">
        <v>40762</v>
      </c>
      <c r="B3834" s="7">
        <v>5.7713737500000004</v>
      </c>
      <c r="C3834">
        <f t="shared" si="300"/>
        <v>3832</v>
      </c>
      <c r="D3834" s="9">
        <f t="shared" si="297"/>
        <v>6.2222953070037472E-3</v>
      </c>
      <c r="E3834">
        <f t="shared" si="298"/>
        <v>-2.2060493813406548</v>
      </c>
      <c r="F3834">
        <f t="shared" si="299"/>
        <v>0.44035853826706506</v>
      </c>
      <c r="K3834" s="8">
        <v>40762</v>
      </c>
      <c r="L3834" s="9">
        <v>5.7713737500000004</v>
      </c>
      <c r="M3834">
        <v>6.2222953070037472E-3</v>
      </c>
      <c r="N3834">
        <v>0.44035853826706506</v>
      </c>
      <c r="O3834">
        <f t="shared" si="301"/>
        <v>-2.2060493813406548</v>
      </c>
    </row>
    <row r="3835" spans="1:15" x14ac:dyDescent="0.25">
      <c r="A3835" s="4">
        <v>38902</v>
      </c>
      <c r="B3835" s="7">
        <v>5.7707307000000014</v>
      </c>
      <c r="C3835">
        <f t="shared" si="300"/>
        <v>3833</v>
      </c>
      <c r="D3835" s="9">
        <f t="shared" si="297"/>
        <v>6.220671958371604E-3</v>
      </c>
      <c r="E3835">
        <f t="shared" si="298"/>
        <v>-2.2061627001885005</v>
      </c>
      <c r="F3835">
        <f t="shared" si="299"/>
        <v>0.44047345437830382</v>
      </c>
      <c r="K3835" s="8">
        <v>38902</v>
      </c>
      <c r="L3835" s="9">
        <v>5.7707307000000014</v>
      </c>
      <c r="M3835">
        <v>6.220671958371604E-3</v>
      </c>
      <c r="N3835">
        <v>0.44047345437830382</v>
      </c>
      <c r="O3835">
        <f t="shared" si="301"/>
        <v>-2.2061627001885005</v>
      </c>
    </row>
    <row r="3836" spans="1:15" x14ac:dyDescent="0.25">
      <c r="A3836" s="4">
        <v>39836</v>
      </c>
      <c r="B3836" s="7">
        <v>5.7707306999999997</v>
      </c>
      <c r="C3836">
        <f t="shared" si="300"/>
        <v>3834</v>
      </c>
      <c r="D3836" s="9">
        <f t="shared" si="297"/>
        <v>6.2190494565566917E-3</v>
      </c>
      <c r="E3836">
        <f t="shared" si="298"/>
        <v>-2.2062759894761919</v>
      </c>
      <c r="F3836">
        <f t="shared" si="299"/>
        <v>0.44058837048954264</v>
      </c>
      <c r="K3836" s="8">
        <v>39836</v>
      </c>
      <c r="L3836" s="9">
        <v>5.7707306999999997</v>
      </c>
      <c r="M3836">
        <v>6.2190494565566917E-3</v>
      </c>
      <c r="N3836">
        <v>0.44058837048954264</v>
      </c>
      <c r="O3836">
        <f t="shared" si="301"/>
        <v>-2.2062759894761919</v>
      </c>
    </row>
    <row r="3837" spans="1:15" x14ac:dyDescent="0.25">
      <c r="A3837" s="4">
        <v>36122</v>
      </c>
      <c r="B3837" s="7">
        <v>5.7705163500000021</v>
      </c>
      <c r="C3837">
        <f t="shared" si="300"/>
        <v>3835</v>
      </c>
      <c r="D3837" s="9">
        <f t="shared" si="297"/>
        <v>6.2174278008965723E-3</v>
      </c>
      <c r="E3837">
        <f t="shared" si="298"/>
        <v>-2.2063892492191481</v>
      </c>
      <c r="F3837">
        <f t="shared" si="299"/>
        <v>0.44070328660078145</v>
      </c>
      <c r="K3837" s="8">
        <v>36122</v>
      </c>
      <c r="L3837" s="9">
        <v>5.7705163500000021</v>
      </c>
      <c r="M3837">
        <v>6.2174278008965723E-3</v>
      </c>
      <c r="N3837">
        <v>0.44070328660078145</v>
      </c>
      <c r="O3837">
        <f t="shared" si="301"/>
        <v>-2.2063892492191481</v>
      </c>
    </row>
    <row r="3838" spans="1:15" x14ac:dyDescent="0.25">
      <c r="A3838" s="4">
        <v>36962</v>
      </c>
      <c r="B3838" s="7">
        <v>5.7705163500000003</v>
      </c>
      <c r="C3838">
        <f t="shared" si="300"/>
        <v>3836</v>
      </c>
      <c r="D3838" s="9">
        <f t="shared" si="297"/>
        <v>6.2158069907294992E-3</v>
      </c>
      <c r="E3838">
        <f t="shared" si="298"/>
        <v>-2.2065024794327739</v>
      </c>
      <c r="F3838">
        <f t="shared" si="299"/>
        <v>0.44081820271202021</v>
      </c>
      <c r="K3838" s="8">
        <v>36962</v>
      </c>
      <c r="L3838" s="9">
        <v>5.7705163500000003</v>
      </c>
      <c r="M3838">
        <v>6.2158069907294992E-3</v>
      </c>
      <c r="N3838">
        <v>0.44081820271202021</v>
      </c>
      <c r="O3838">
        <f t="shared" si="301"/>
        <v>-2.2065024794327739</v>
      </c>
    </row>
    <row r="3839" spans="1:15" x14ac:dyDescent="0.25">
      <c r="A3839" s="4">
        <v>37568</v>
      </c>
      <c r="B3839" s="7">
        <v>5.7703020000000009</v>
      </c>
      <c r="C3839">
        <f t="shared" si="300"/>
        <v>3837</v>
      </c>
      <c r="D3839" s="9">
        <f t="shared" si="297"/>
        <v>6.2141870253944118E-3</v>
      </c>
      <c r="E3839">
        <f t="shared" si="298"/>
        <v>-2.2066156801324643</v>
      </c>
      <c r="F3839">
        <f t="shared" si="299"/>
        <v>0.44093311882325903</v>
      </c>
      <c r="K3839" s="8">
        <v>37568</v>
      </c>
      <c r="L3839" s="9">
        <v>5.7703020000000009</v>
      </c>
      <c r="M3839">
        <v>6.2141870253944118E-3</v>
      </c>
      <c r="N3839">
        <v>0.44093311882325903</v>
      </c>
      <c r="O3839">
        <f t="shared" si="301"/>
        <v>-2.2066156801324643</v>
      </c>
    </row>
    <row r="3840" spans="1:15" x14ac:dyDescent="0.25">
      <c r="A3840" s="4">
        <v>38324</v>
      </c>
      <c r="B3840" s="7">
        <v>5.7703020000000009</v>
      </c>
      <c r="C3840">
        <f t="shared" si="300"/>
        <v>3838</v>
      </c>
      <c r="D3840" s="9">
        <f t="shared" si="297"/>
        <v>6.2125679042309414E-3</v>
      </c>
      <c r="E3840">
        <f t="shared" si="298"/>
        <v>-2.206728851333601</v>
      </c>
      <c r="F3840">
        <f t="shared" si="299"/>
        <v>0.44104803493449779</v>
      </c>
      <c r="K3840" s="8">
        <v>38324</v>
      </c>
      <c r="L3840" s="9">
        <v>5.7703020000000009</v>
      </c>
      <c r="M3840">
        <v>6.2125679042309414E-3</v>
      </c>
      <c r="N3840">
        <v>0.44104803493449779</v>
      </c>
      <c r="O3840">
        <f t="shared" si="301"/>
        <v>-2.206728851333601</v>
      </c>
    </row>
    <row r="3841" spans="1:15" x14ac:dyDescent="0.25">
      <c r="A3841" s="4">
        <v>36947</v>
      </c>
      <c r="B3841" s="7">
        <v>5.7673011000000001</v>
      </c>
      <c r="C3841">
        <f t="shared" si="300"/>
        <v>3839</v>
      </c>
      <c r="D3841" s="9">
        <f t="shared" si="297"/>
        <v>6.2109496265794111E-3</v>
      </c>
      <c r="E3841">
        <f t="shared" si="298"/>
        <v>-2.2068419930515528</v>
      </c>
      <c r="F3841">
        <f t="shared" si="299"/>
        <v>0.44116295104573661</v>
      </c>
      <c r="K3841" s="8">
        <v>36947</v>
      </c>
      <c r="L3841" s="9">
        <v>5.7673011000000001</v>
      </c>
      <c r="M3841">
        <v>6.2109496265794111E-3</v>
      </c>
      <c r="N3841">
        <v>0.44116295104573661</v>
      </c>
      <c r="O3841">
        <f t="shared" si="301"/>
        <v>-2.2068419930515528</v>
      </c>
    </row>
    <row r="3842" spans="1:15" x14ac:dyDescent="0.25">
      <c r="A3842" s="4">
        <v>34865</v>
      </c>
      <c r="B3842" s="7">
        <v>5.7666580500000011</v>
      </c>
      <c r="C3842">
        <f t="shared" si="300"/>
        <v>3840</v>
      </c>
      <c r="D3842" s="9">
        <f t="shared" si="297"/>
        <v>6.2093321917808227E-3</v>
      </c>
      <c r="E3842">
        <f t="shared" si="298"/>
        <v>-2.2069551053016787</v>
      </c>
      <c r="F3842">
        <f t="shared" si="299"/>
        <v>0.44127786715697542</v>
      </c>
      <c r="K3842" s="8">
        <v>34865</v>
      </c>
      <c r="L3842" s="9">
        <v>5.7666580500000011</v>
      </c>
      <c r="M3842">
        <v>6.2093321917808227E-3</v>
      </c>
      <c r="N3842">
        <v>0.44127786715697542</v>
      </c>
      <c r="O3842">
        <f t="shared" si="301"/>
        <v>-2.2069551053016787</v>
      </c>
    </row>
    <row r="3843" spans="1:15" x14ac:dyDescent="0.25">
      <c r="A3843" s="4">
        <v>37237</v>
      </c>
      <c r="B3843" s="7">
        <v>5.7643002000000001</v>
      </c>
      <c r="C3843">
        <f t="shared" si="300"/>
        <v>3841</v>
      </c>
      <c r="D3843" s="9">
        <f t="shared" ref="D3843:D3906" si="302">(C$1+1)/C3843/365</f>
        <v>6.2077155991768695E-3</v>
      </c>
      <c r="E3843">
        <f t="shared" ref="E3843:E3906" si="303">LOG(D3843)</f>
        <v>-2.2070681880993241</v>
      </c>
      <c r="F3843">
        <f t="shared" ref="F3843:F3906" si="304">C3843/C$1</f>
        <v>0.44139278326821418</v>
      </c>
      <c r="K3843" s="8">
        <v>37237</v>
      </c>
      <c r="L3843" s="9">
        <v>5.7643002000000001</v>
      </c>
      <c r="M3843">
        <v>6.2077155991768695E-3</v>
      </c>
      <c r="N3843">
        <v>0.44139278326821418</v>
      </c>
      <c r="O3843">
        <f t="shared" si="301"/>
        <v>-2.2070681880993241</v>
      </c>
    </row>
    <row r="3844" spans="1:15" x14ac:dyDescent="0.25">
      <c r="A3844" s="4">
        <v>37482</v>
      </c>
      <c r="B3844" s="7">
        <v>5.7627997500000019</v>
      </c>
      <c r="C3844">
        <f t="shared" ref="C3844:C3907" si="305">C3843+1</f>
        <v>3842</v>
      </c>
      <c r="D3844" s="9">
        <f t="shared" si="302"/>
        <v>6.2060998481099309E-3</v>
      </c>
      <c r="E3844">
        <f t="shared" si="303"/>
        <v>-2.2071812414598231</v>
      </c>
      <c r="F3844">
        <f t="shared" si="304"/>
        <v>0.441507699379453</v>
      </c>
      <c r="K3844" s="8">
        <v>37482</v>
      </c>
      <c r="L3844" s="9">
        <v>5.7627997500000019</v>
      </c>
      <c r="M3844">
        <v>6.2060998481099309E-3</v>
      </c>
      <c r="N3844">
        <v>0.441507699379453</v>
      </c>
      <c r="O3844">
        <f t="shared" ref="O3844:O3907" si="306">LOG(M3844)</f>
        <v>-2.2071812414598231</v>
      </c>
    </row>
    <row r="3845" spans="1:15" x14ac:dyDescent="0.25">
      <c r="A3845" s="4">
        <v>33977</v>
      </c>
      <c r="B3845" s="7">
        <v>5.7625854000000007</v>
      </c>
      <c r="C3845">
        <f t="shared" si="305"/>
        <v>3843</v>
      </c>
      <c r="D3845" s="9">
        <f t="shared" si="302"/>
        <v>6.2044849379230696E-3</v>
      </c>
      <c r="E3845">
        <f t="shared" si="303"/>
        <v>-2.207294265398497</v>
      </c>
      <c r="F3845">
        <f t="shared" si="304"/>
        <v>0.44162261549069182</v>
      </c>
      <c r="K3845" s="8">
        <v>33977</v>
      </c>
      <c r="L3845" s="9">
        <v>5.7625854000000007</v>
      </c>
      <c r="M3845">
        <v>6.2044849379230696E-3</v>
      </c>
      <c r="N3845">
        <v>0.44162261549069182</v>
      </c>
      <c r="O3845">
        <f t="shared" si="306"/>
        <v>-2.207294265398497</v>
      </c>
    </row>
    <row r="3846" spans="1:15" x14ac:dyDescent="0.25">
      <c r="A3846" s="4">
        <v>36391</v>
      </c>
      <c r="B3846" s="7">
        <v>5.7625854000000007</v>
      </c>
      <c r="C3846">
        <f t="shared" si="305"/>
        <v>3844</v>
      </c>
      <c r="D3846" s="9">
        <f t="shared" si="302"/>
        <v>6.2028708679600303E-3</v>
      </c>
      <c r="E3846">
        <f t="shared" si="303"/>
        <v>-2.207407259930656</v>
      </c>
      <c r="F3846">
        <f t="shared" si="304"/>
        <v>0.44173753160193058</v>
      </c>
      <c r="K3846" s="8">
        <v>36391</v>
      </c>
      <c r="L3846" s="9">
        <v>5.7625854000000007</v>
      </c>
      <c r="M3846">
        <v>6.2028708679600303E-3</v>
      </c>
      <c r="N3846">
        <v>0.44173753160193058</v>
      </c>
      <c r="O3846">
        <f t="shared" si="306"/>
        <v>-2.207407259930656</v>
      </c>
    </row>
    <row r="3847" spans="1:15" x14ac:dyDescent="0.25">
      <c r="A3847" s="4">
        <v>36746</v>
      </c>
      <c r="B3847" s="7">
        <v>5.7625854000000007</v>
      </c>
      <c r="C3847">
        <f t="shared" si="305"/>
        <v>3845</v>
      </c>
      <c r="D3847" s="9">
        <f t="shared" si="302"/>
        <v>6.2012576375652419E-3</v>
      </c>
      <c r="E3847">
        <f t="shared" si="303"/>
        <v>-2.207520225071598</v>
      </c>
      <c r="F3847">
        <f t="shared" si="304"/>
        <v>0.44185244771316939</v>
      </c>
      <c r="K3847" s="8">
        <v>36746</v>
      </c>
      <c r="L3847" s="9">
        <v>5.7625854000000007</v>
      </c>
      <c r="M3847">
        <v>6.2012576375652419E-3</v>
      </c>
      <c r="N3847">
        <v>0.44185244771316939</v>
      </c>
      <c r="O3847">
        <f t="shared" si="306"/>
        <v>-2.207520225071598</v>
      </c>
    </row>
    <row r="3848" spans="1:15" x14ac:dyDescent="0.25">
      <c r="A3848" s="4">
        <v>37979</v>
      </c>
      <c r="B3848" s="7">
        <v>5.7625854000000007</v>
      </c>
      <c r="C3848">
        <f t="shared" si="305"/>
        <v>3846</v>
      </c>
      <c r="D3848" s="9">
        <f t="shared" si="302"/>
        <v>6.1996452460838158E-3</v>
      </c>
      <c r="E3848">
        <f t="shared" si="303"/>
        <v>-2.2076331608366093</v>
      </c>
      <c r="F3848">
        <f t="shared" si="304"/>
        <v>0.44196736382440815</v>
      </c>
      <c r="K3848" s="8">
        <v>37979</v>
      </c>
      <c r="L3848" s="9">
        <v>5.7625854000000007</v>
      </c>
      <c r="M3848">
        <v>6.1996452460838158E-3</v>
      </c>
      <c r="N3848">
        <v>0.44196736382440815</v>
      </c>
      <c r="O3848">
        <f t="shared" si="306"/>
        <v>-2.2076331608366093</v>
      </c>
    </row>
    <row r="3849" spans="1:15" x14ac:dyDescent="0.25">
      <c r="A3849" s="4">
        <v>35916</v>
      </c>
      <c r="B3849" s="7">
        <v>5.7625853999999999</v>
      </c>
      <c r="C3849">
        <f t="shared" si="305"/>
        <v>3847</v>
      </c>
      <c r="D3849" s="9">
        <f t="shared" si="302"/>
        <v>6.1980336928615428E-3</v>
      </c>
      <c r="E3849">
        <f t="shared" si="303"/>
        <v>-2.2077460672409637</v>
      </c>
      <c r="F3849">
        <f t="shared" si="304"/>
        <v>0.44208227993564697</v>
      </c>
      <c r="K3849" s="8">
        <v>35916</v>
      </c>
      <c r="L3849" s="9">
        <v>5.7625853999999999</v>
      </c>
      <c r="M3849">
        <v>6.1980336928615428E-3</v>
      </c>
      <c r="N3849">
        <v>0.44208227993564697</v>
      </c>
      <c r="O3849">
        <f t="shared" si="306"/>
        <v>-2.2077460672409637</v>
      </c>
    </row>
    <row r="3850" spans="1:15" x14ac:dyDescent="0.25">
      <c r="A3850" s="4">
        <v>40392</v>
      </c>
      <c r="B3850" s="7">
        <v>5.7623710500000014</v>
      </c>
      <c r="C3850">
        <f t="shared" si="305"/>
        <v>3848</v>
      </c>
      <c r="D3850" s="9">
        <f t="shared" si="302"/>
        <v>6.1964229772448944E-3</v>
      </c>
      <c r="E3850">
        <f t="shared" si="303"/>
        <v>-2.2078589442999235</v>
      </c>
      <c r="F3850">
        <f t="shared" si="304"/>
        <v>0.44219719604688579</v>
      </c>
      <c r="K3850" s="8">
        <v>40392</v>
      </c>
      <c r="L3850" s="9">
        <v>5.7623710500000014</v>
      </c>
      <c r="M3850">
        <v>6.1964229772448944E-3</v>
      </c>
      <c r="N3850">
        <v>0.44219719604688579</v>
      </c>
      <c r="O3850">
        <f t="shared" si="306"/>
        <v>-2.2078589442999235</v>
      </c>
    </row>
    <row r="3851" spans="1:15" x14ac:dyDescent="0.25">
      <c r="A3851" s="4">
        <v>34420</v>
      </c>
      <c r="B3851" s="7">
        <v>5.7623710500000005</v>
      </c>
      <c r="C3851">
        <f t="shared" si="305"/>
        <v>3849</v>
      </c>
      <c r="D3851" s="9">
        <f t="shared" si="302"/>
        <v>6.1948130985810222E-3</v>
      </c>
      <c r="E3851">
        <f t="shared" si="303"/>
        <v>-2.2079717920287392</v>
      </c>
      <c r="F3851">
        <f t="shared" si="304"/>
        <v>0.44231211215812455</v>
      </c>
      <c r="K3851" s="8">
        <v>34420</v>
      </c>
      <c r="L3851" s="9">
        <v>5.7623710500000005</v>
      </c>
      <c r="M3851">
        <v>6.1948130985810222E-3</v>
      </c>
      <c r="N3851">
        <v>0.44231211215812455</v>
      </c>
      <c r="O3851">
        <f t="shared" si="306"/>
        <v>-2.2079717920287392</v>
      </c>
    </row>
    <row r="3852" spans="1:15" x14ac:dyDescent="0.25">
      <c r="A3852" s="4">
        <v>40913</v>
      </c>
      <c r="B3852" s="7">
        <v>5.7608333217391312</v>
      </c>
      <c r="C3852">
        <f t="shared" si="305"/>
        <v>3850</v>
      </c>
      <c r="D3852" s="9">
        <f t="shared" si="302"/>
        <v>6.1932040562177552E-3</v>
      </c>
      <c r="E3852">
        <f t="shared" si="303"/>
        <v>-2.2080846104426488</v>
      </c>
      <c r="F3852">
        <f t="shared" si="304"/>
        <v>0.44242702826936336</v>
      </c>
      <c r="K3852" s="8">
        <v>40913</v>
      </c>
      <c r="L3852" s="9">
        <v>5.7608333217391312</v>
      </c>
      <c r="M3852">
        <v>6.1932040562177552E-3</v>
      </c>
      <c r="N3852">
        <v>0.44242702826936336</v>
      </c>
      <c r="O3852">
        <f t="shared" si="306"/>
        <v>-2.2080846104426488</v>
      </c>
    </row>
    <row r="3853" spans="1:15" x14ac:dyDescent="0.25">
      <c r="A3853" s="4">
        <v>40262</v>
      </c>
      <c r="B3853" s="7">
        <v>5.7608333217391303</v>
      </c>
      <c r="C3853">
        <f t="shared" si="305"/>
        <v>3851</v>
      </c>
      <c r="D3853" s="9">
        <f t="shared" si="302"/>
        <v>6.1915958495035979E-3</v>
      </c>
      <c r="E3853">
        <f t="shared" si="303"/>
        <v>-2.2081973995568793</v>
      </c>
      <c r="F3853">
        <f t="shared" si="304"/>
        <v>0.44254194438060218</v>
      </c>
      <c r="K3853" s="8">
        <v>40262</v>
      </c>
      <c r="L3853" s="9">
        <v>5.7608333217391303</v>
      </c>
      <c r="M3853">
        <v>6.1915958495035979E-3</v>
      </c>
      <c r="N3853">
        <v>0.44254194438060218</v>
      </c>
      <c r="O3853">
        <f t="shared" si="306"/>
        <v>-2.2081973995568793</v>
      </c>
    </row>
    <row r="3854" spans="1:15" x14ac:dyDescent="0.25">
      <c r="A3854" s="4">
        <v>40305</v>
      </c>
      <c r="B3854" s="7">
        <v>5.7580840500000008</v>
      </c>
      <c r="C3854">
        <f t="shared" si="305"/>
        <v>3852</v>
      </c>
      <c r="D3854" s="9">
        <f t="shared" si="302"/>
        <v>6.1899884777877352E-3</v>
      </c>
      <c r="E3854">
        <f t="shared" si="303"/>
        <v>-2.2083101593866452</v>
      </c>
      <c r="F3854">
        <f t="shared" si="304"/>
        <v>0.44265686049184094</v>
      </c>
      <c r="K3854" s="8">
        <v>40305</v>
      </c>
      <c r="L3854" s="9">
        <v>5.7580840500000008</v>
      </c>
      <c r="M3854">
        <v>6.1899884777877352E-3</v>
      </c>
      <c r="N3854">
        <v>0.44265686049184094</v>
      </c>
      <c r="O3854">
        <f t="shared" si="306"/>
        <v>-2.2083101593866452</v>
      </c>
    </row>
    <row r="3855" spans="1:15" x14ac:dyDescent="0.25">
      <c r="A3855" s="4">
        <v>34294</v>
      </c>
      <c r="B3855" s="7">
        <v>5.7546544500000012</v>
      </c>
      <c r="C3855">
        <f t="shared" si="305"/>
        <v>3853</v>
      </c>
      <c r="D3855" s="9">
        <f t="shared" si="302"/>
        <v>6.1883819404200246E-3</v>
      </c>
      <c r="E3855">
        <f t="shared" si="303"/>
        <v>-2.208422889947149</v>
      </c>
      <c r="F3855">
        <f t="shared" si="304"/>
        <v>0.44277177660307976</v>
      </c>
      <c r="K3855" s="8">
        <v>34294</v>
      </c>
      <c r="L3855" s="9">
        <v>5.7546544500000012</v>
      </c>
      <c r="M3855">
        <v>6.1883819404200246E-3</v>
      </c>
      <c r="N3855">
        <v>0.44277177660307976</v>
      </c>
      <c r="O3855">
        <f t="shared" si="306"/>
        <v>-2.208422889947149</v>
      </c>
    </row>
    <row r="3856" spans="1:15" x14ac:dyDescent="0.25">
      <c r="A3856" s="4">
        <v>36413</v>
      </c>
      <c r="B3856" s="7">
        <v>5.7546544500000003</v>
      </c>
      <c r="C3856">
        <f t="shared" si="305"/>
        <v>3854</v>
      </c>
      <c r="D3856" s="9">
        <f t="shared" si="302"/>
        <v>6.1867762367510005E-3</v>
      </c>
      <c r="E3856">
        <f t="shared" si="303"/>
        <v>-2.2085355912535825</v>
      </c>
      <c r="F3856">
        <f t="shared" si="304"/>
        <v>0.44288669271431857</v>
      </c>
      <c r="K3856" s="8">
        <v>36413</v>
      </c>
      <c r="L3856" s="9">
        <v>5.7546544500000003</v>
      </c>
      <c r="M3856">
        <v>6.1867762367510005E-3</v>
      </c>
      <c r="N3856">
        <v>0.44288669271431857</v>
      </c>
      <c r="O3856">
        <f t="shared" si="306"/>
        <v>-2.2085355912535825</v>
      </c>
    </row>
    <row r="3857" spans="1:15" x14ac:dyDescent="0.25">
      <c r="A3857" s="4">
        <v>37602</v>
      </c>
      <c r="B3857" s="7">
        <v>5.7544401000000009</v>
      </c>
      <c r="C3857">
        <f t="shared" si="305"/>
        <v>3855</v>
      </c>
      <c r="D3857" s="9">
        <f t="shared" si="302"/>
        <v>6.1851713661318693E-3</v>
      </c>
      <c r="E3857">
        <f t="shared" si="303"/>
        <v>-2.2086482633211237</v>
      </c>
      <c r="F3857">
        <f t="shared" si="304"/>
        <v>0.44300160882555734</v>
      </c>
      <c r="K3857" s="8">
        <v>37602</v>
      </c>
      <c r="L3857" s="9">
        <v>5.7544401000000009</v>
      </c>
      <c r="M3857">
        <v>6.1851713661318693E-3</v>
      </c>
      <c r="N3857">
        <v>0.44300160882555734</v>
      </c>
      <c r="O3857">
        <f t="shared" si="306"/>
        <v>-2.2086482633211237</v>
      </c>
    </row>
    <row r="3858" spans="1:15" x14ac:dyDescent="0.25">
      <c r="A3858" s="4">
        <v>34278</v>
      </c>
      <c r="B3858" s="7">
        <v>5.7542257499999998</v>
      </c>
      <c r="C3858">
        <f t="shared" si="305"/>
        <v>3856</v>
      </c>
      <c r="D3858" s="9">
        <f t="shared" si="302"/>
        <v>6.1835673279145116E-3</v>
      </c>
      <c r="E3858">
        <f t="shared" si="303"/>
        <v>-2.2087609061649411</v>
      </c>
      <c r="F3858">
        <f t="shared" si="304"/>
        <v>0.44311652493679615</v>
      </c>
      <c r="K3858" s="8">
        <v>34278</v>
      </c>
      <c r="L3858" s="9">
        <v>5.7542257499999998</v>
      </c>
      <c r="M3858">
        <v>6.1835673279145116E-3</v>
      </c>
      <c r="N3858">
        <v>0.44311652493679615</v>
      </c>
      <c r="O3858">
        <f t="shared" si="306"/>
        <v>-2.2087609061649411</v>
      </c>
    </row>
    <row r="3859" spans="1:15" x14ac:dyDescent="0.25">
      <c r="A3859" s="4">
        <v>36427</v>
      </c>
      <c r="B3859" s="7">
        <v>5.7540114000000004</v>
      </c>
      <c r="C3859">
        <f t="shared" si="305"/>
        <v>3857</v>
      </c>
      <c r="D3859" s="9">
        <f t="shared" si="302"/>
        <v>6.1819641214514789E-3</v>
      </c>
      <c r="E3859">
        <f t="shared" si="303"/>
        <v>-2.2088735198001901</v>
      </c>
      <c r="F3859">
        <f t="shared" si="304"/>
        <v>0.44323144104803491</v>
      </c>
      <c r="K3859" s="8">
        <v>36427</v>
      </c>
      <c r="L3859" s="9">
        <v>5.7540114000000004</v>
      </c>
      <c r="M3859">
        <v>6.1819641214514789E-3</v>
      </c>
      <c r="N3859">
        <v>0.44323144104803491</v>
      </c>
      <c r="O3859">
        <f t="shared" si="306"/>
        <v>-2.2088735198001901</v>
      </c>
    </row>
    <row r="3860" spans="1:15" x14ac:dyDescent="0.25">
      <c r="A3860" s="4">
        <v>37856</v>
      </c>
      <c r="B3860" s="7">
        <v>5.7540113999999987</v>
      </c>
      <c r="C3860">
        <f t="shared" si="305"/>
        <v>3858</v>
      </c>
      <c r="D3860" s="9">
        <f t="shared" si="302"/>
        <v>6.1803617460959972E-3</v>
      </c>
      <c r="E3860">
        <f t="shared" si="303"/>
        <v>-2.208986104242014</v>
      </c>
      <c r="F3860">
        <f t="shared" si="304"/>
        <v>0.44334635715927373</v>
      </c>
      <c r="K3860" s="8">
        <v>37856</v>
      </c>
      <c r="L3860" s="9">
        <v>5.7540113999999987</v>
      </c>
      <c r="M3860">
        <v>6.1803617460959972E-3</v>
      </c>
      <c r="N3860">
        <v>0.44334635715927373</v>
      </c>
      <c r="O3860">
        <f t="shared" si="306"/>
        <v>-2.208986104242014</v>
      </c>
    </row>
    <row r="3861" spans="1:15" x14ac:dyDescent="0.25">
      <c r="A3861" s="4">
        <v>35785</v>
      </c>
      <c r="B3861" s="7">
        <v>5.752939650000001</v>
      </c>
      <c r="C3861">
        <f t="shared" si="305"/>
        <v>3859</v>
      </c>
      <c r="D3861" s="9">
        <f t="shared" si="302"/>
        <v>6.178760201201958E-3</v>
      </c>
      <c r="E3861">
        <f t="shared" si="303"/>
        <v>-2.2090986595055448</v>
      </c>
      <c r="F3861">
        <f t="shared" si="304"/>
        <v>0.44346127327051255</v>
      </c>
      <c r="K3861" s="8">
        <v>35785</v>
      </c>
      <c r="L3861" s="9">
        <v>5.752939650000001</v>
      </c>
      <c r="M3861">
        <v>6.178760201201958E-3</v>
      </c>
      <c r="N3861">
        <v>0.44346127327051255</v>
      </c>
      <c r="O3861">
        <f t="shared" si="306"/>
        <v>-2.2090986595055448</v>
      </c>
    </row>
    <row r="3862" spans="1:15" x14ac:dyDescent="0.25">
      <c r="A3862" s="4">
        <v>34425</v>
      </c>
      <c r="B3862" s="7">
        <v>5.7505818</v>
      </c>
      <c r="C3862">
        <f t="shared" si="305"/>
        <v>3860</v>
      </c>
      <c r="D3862" s="9">
        <f t="shared" si="302"/>
        <v>6.1771594861239265E-3</v>
      </c>
      <c r="E3862">
        <f t="shared" si="303"/>
        <v>-2.2092111856059029</v>
      </c>
      <c r="F3862">
        <f t="shared" si="304"/>
        <v>0.44357618938175131</v>
      </c>
      <c r="K3862" s="8">
        <v>34425</v>
      </c>
      <c r="L3862" s="9">
        <v>5.7505818</v>
      </c>
      <c r="M3862">
        <v>6.1771594861239265E-3</v>
      </c>
      <c r="N3862">
        <v>0.44357618938175131</v>
      </c>
      <c r="O3862">
        <f t="shared" si="306"/>
        <v>-2.2092111856059029</v>
      </c>
    </row>
    <row r="3863" spans="1:15" x14ac:dyDescent="0.25">
      <c r="A3863" s="4">
        <v>38237</v>
      </c>
      <c r="B3863" s="7">
        <v>5.7503674499999997</v>
      </c>
      <c r="C3863">
        <f t="shared" si="305"/>
        <v>3861</v>
      </c>
      <c r="D3863" s="9">
        <f t="shared" si="302"/>
        <v>6.1755596002171344E-3</v>
      </c>
      <c r="E3863">
        <f t="shared" si="303"/>
        <v>-2.2093236825581974</v>
      </c>
      <c r="F3863">
        <f t="shared" si="304"/>
        <v>0.44369110549299012</v>
      </c>
      <c r="K3863" s="8">
        <v>38237</v>
      </c>
      <c r="L3863" s="9">
        <v>5.7503674499999997</v>
      </c>
      <c r="M3863">
        <v>6.1755596002171344E-3</v>
      </c>
      <c r="N3863">
        <v>0.44369110549299012</v>
      </c>
      <c r="O3863">
        <f t="shared" si="306"/>
        <v>-2.2093236825581974</v>
      </c>
    </row>
    <row r="3864" spans="1:15" x14ac:dyDescent="0.25">
      <c r="A3864" s="4">
        <v>39454</v>
      </c>
      <c r="B3864" s="7">
        <v>5.7503674499999997</v>
      </c>
      <c r="C3864">
        <f t="shared" si="305"/>
        <v>3862</v>
      </c>
      <c r="D3864" s="9">
        <f t="shared" si="302"/>
        <v>6.1739605428374825E-3</v>
      </c>
      <c r="E3864">
        <f t="shared" si="303"/>
        <v>-2.2094361503775239</v>
      </c>
      <c r="F3864">
        <f t="shared" si="304"/>
        <v>0.44380602160422894</v>
      </c>
      <c r="K3864" s="8">
        <v>39454</v>
      </c>
      <c r="L3864" s="9">
        <v>5.7503674499999997</v>
      </c>
      <c r="M3864">
        <v>6.1739605428374825E-3</v>
      </c>
      <c r="N3864">
        <v>0.44380602160422894</v>
      </c>
      <c r="O3864">
        <f t="shared" si="306"/>
        <v>-2.2094361503775239</v>
      </c>
    </row>
    <row r="3865" spans="1:15" x14ac:dyDescent="0.25">
      <c r="A3865" s="4">
        <v>36161</v>
      </c>
      <c r="B3865" s="7">
        <v>5.7501531000000012</v>
      </c>
      <c r="C3865">
        <f t="shared" si="305"/>
        <v>3863</v>
      </c>
      <c r="D3865" s="9">
        <f t="shared" si="302"/>
        <v>6.1723623133415366E-3</v>
      </c>
      <c r="E3865">
        <f t="shared" si="303"/>
        <v>-2.2095485890789686</v>
      </c>
      <c r="F3865">
        <f t="shared" si="304"/>
        <v>0.4439209377154677</v>
      </c>
      <c r="K3865" s="8">
        <v>36161</v>
      </c>
      <c r="L3865" s="9">
        <v>5.7501531000000012</v>
      </c>
      <c r="M3865">
        <v>6.1723623133415366E-3</v>
      </c>
      <c r="N3865">
        <v>0.4439209377154677</v>
      </c>
      <c r="O3865">
        <f t="shared" si="306"/>
        <v>-2.2095485890789686</v>
      </c>
    </row>
    <row r="3866" spans="1:15" x14ac:dyDescent="0.25">
      <c r="A3866" s="4">
        <v>37019</v>
      </c>
      <c r="B3866" s="7">
        <v>5.7497244000000016</v>
      </c>
      <c r="C3866">
        <f t="shared" si="305"/>
        <v>3864</v>
      </c>
      <c r="D3866" s="9">
        <f t="shared" si="302"/>
        <v>6.1707649110865313E-3</v>
      </c>
      <c r="E3866">
        <f t="shared" si="303"/>
        <v>-2.2096609986776037</v>
      </c>
      <c r="F3866">
        <f t="shared" si="304"/>
        <v>0.44403585382670652</v>
      </c>
      <c r="K3866" s="8">
        <v>37019</v>
      </c>
      <c r="L3866" s="9">
        <v>5.7497244000000016</v>
      </c>
      <c r="M3866">
        <v>6.1707649110865313E-3</v>
      </c>
      <c r="N3866">
        <v>0.44403585382670652</v>
      </c>
      <c r="O3866">
        <f t="shared" si="306"/>
        <v>-2.2096609986776037</v>
      </c>
    </row>
    <row r="3867" spans="1:15" x14ac:dyDescent="0.25">
      <c r="A3867" s="4">
        <v>42006</v>
      </c>
      <c r="B3867" s="7">
        <v>5.7460804499999982</v>
      </c>
      <c r="C3867">
        <f t="shared" si="305"/>
        <v>3865</v>
      </c>
      <c r="D3867" s="9">
        <f t="shared" si="302"/>
        <v>6.1691683354303641E-3</v>
      </c>
      <c r="E3867">
        <f t="shared" si="303"/>
        <v>-2.2097733791884919</v>
      </c>
      <c r="F3867">
        <f t="shared" si="304"/>
        <v>0.44415076993794528</v>
      </c>
      <c r="K3867" s="8">
        <v>42006</v>
      </c>
      <c r="L3867" s="9">
        <v>5.7460804499999982</v>
      </c>
      <c r="M3867">
        <v>6.1691683354303641E-3</v>
      </c>
      <c r="N3867">
        <v>0.44415076993794528</v>
      </c>
      <c r="O3867">
        <f t="shared" si="306"/>
        <v>-2.2097733791884919</v>
      </c>
    </row>
    <row r="3868" spans="1:15" x14ac:dyDescent="0.25">
      <c r="A3868" s="4">
        <v>34493</v>
      </c>
      <c r="B3868" s="7">
        <v>5.7456517500000004</v>
      </c>
      <c r="C3868">
        <f t="shared" si="305"/>
        <v>3866</v>
      </c>
      <c r="D3868" s="9">
        <f t="shared" si="302"/>
        <v>6.1675725857315974E-3</v>
      </c>
      <c r="E3868">
        <f t="shared" si="303"/>
        <v>-2.2098857306266826</v>
      </c>
      <c r="F3868">
        <f t="shared" si="304"/>
        <v>0.44426568604918409</v>
      </c>
      <c r="K3868" s="8">
        <v>34493</v>
      </c>
      <c r="L3868" s="9">
        <v>5.7456517500000004</v>
      </c>
      <c r="M3868">
        <v>6.1675725857315974E-3</v>
      </c>
      <c r="N3868">
        <v>0.44426568604918409</v>
      </c>
      <c r="O3868">
        <f t="shared" si="306"/>
        <v>-2.2098857306266826</v>
      </c>
    </row>
    <row r="3869" spans="1:15" x14ac:dyDescent="0.25">
      <c r="A3869" s="4">
        <v>36498</v>
      </c>
      <c r="B3869" s="7">
        <v>5.745437400000001</v>
      </c>
      <c r="C3869">
        <f t="shared" si="305"/>
        <v>3867</v>
      </c>
      <c r="D3869" s="9">
        <f t="shared" si="302"/>
        <v>6.1659776613494591E-3</v>
      </c>
      <c r="E3869">
        <f t="shared" si="303"/>
        <v>-2.2099980530072134</v>
      </c>
      <c r="F3869">
        <f t="shared" si="304"/>
        <v>0.44438060216042291</v>
      </c>
      <c r="K3869" s="8">
        <v>36498</v>
      </c>
      <c r="L3869" s="9">
        <v>5.745437400000001</v>
      </c>
      <c r="M3869">
        <v>6.1659776613494591E-3</v>
      </c>
      <c r="N3869">
        <v>0.44438060216042291</v>
      </c>
      <c r="O3869">
        <f t="shared" si="306"/>
        <v>-2.2099980530072134</v>
      </c>
    </row>
    <row r="3870" spans="1:15" x14ac:dyDescent="0.25">
      <c r="A3870" s="4">
        <v>35362</v>
      </c>
      <c r="B3870" s="7">
        <v>5.7452230500000008</v>
      </c>
      <c r="C3870">
        <f t="shared" si="305"/>
        <v>3868</v>
      </c>
      <c r="D3870" s="9">
        <f t="shared" si="302"/>
        <v>6.1643835616438354E-3</v>
      </c>
      <c r="E3870">
        <f t="shared" si="303"/>
        <v>-2.2101103463451124</v>
      </c>
      <c r="F3870">
        <f t="shared" si="304"/>
        <v>0.44449551827166167</v>
      </c>
      <c r="K3870" s="8">
        <v>35362</v>
      </c>
      <c r="L3870" s="9">
        <v>5.7452230500000008</v>
      </c>
      <c r="M3870">
        <v>6.1643835616438354E-3</v>
      </c>
      <c r="N3870">
        <v>0.44449551827166167</v>
      </c>
      <c r="O3870">
        <f t="shared" si="306"/>
        <v>-2.2101103463451124</v>
      </c>
    </row>
    <row r="3871" spans="1:15" x14ac:dyDescent="0.25">
      <c r="A3871" s="4">
        <v>39712</v>
      </c>
      <c r="B3871" s="7">
        <v>5.7450086999999996</v>
      </c>
      <c r="C3871">
        <f t="shared" si="305"/>
        <v>3869</v>
      </c>
      <c r="D3871" s="9">
        <f t="shared" si="302"/>
        <v>6.1627902859752804E-3</v>
      </c>
      <c r="E3871">
        <f t="shared" si="303"/>
        <v>-2.2102226106553928</v>
      </c>
      <c r="F3871">
        <f t="shared" si="304"/>
        <v>0.44461043438290049</v>
      </c>
      <c r="K3871" s="8">
        <v>39712</v>
      </c>
      <c r="L3871" s="9">
        <v>5.7450086999999996</v>
      </c>
      <c r="M3871">
        <v>6.1627902859752804E-3</v>
      </c>
      <c r="N3871">
        <v>0.44461043438290049</v>
      </c>
      <c r="O3871">
        <f t="shared" si="306"/>
        <v>-2.2102226106553928</v>
      </c>
    </row>
    <row r="3872" spans="1:15" x14ac:dyDescent="0.25">
      <c r="A3872" s="4">
        <v>37605</v>
      </c>
      <c r="B3872" s="7">
        <v>5.7420078000000014</v>
      </c>
      <c r="C3872">
        <f t="shared" si="305"/>
        <v>3870</v>
      </c>
      <c r="D3872" s="9">
        <f t="shared" si="302"/>
        <v>6.1611978337050019E-3</v>
      </c>
      <c r="E3872">
        <f t="shared" si="303"/>
        <v>-2.2103348459530596</v>
      </c>
      <c r="F3872">
        <f t="shared" si="304"/>
        <v>0.4447253504941393</v>
      </c>
      <c r="K3872" s="8">
        <v>37605</v>
      </c>
      <c r="L3872" s="9">
        <v>5.7420078000000014</v>
      </c>
      <c r="M3872">
        <v>6.1611978337050019E-3</v>
      </c>
      <c r="N3872">
        <v>0.4447253504941393</v>
      </c>
      <c r="O3872">
        <f t="shared" si="306"/>
        <v>-2.2103348459530596</v>
      </c>
    </row>
    <row r="3873" spans="1:15" x14ac:dyDescent="0.25">
      <c r="A3873" s="4">
        <v>39071</v>
      </c>
      <c r="B3873" s="7">
        <v>5.7420078000000006</v>
      </c>
      <c r="C3873">
        <f t="shared" si="305"/>
        <v>3871</v>
      </c>
      <c r="D3873" s="9">
        <f t="shared" si="302"/>
        <v>6.1596062041948743E-3</v>
      </c>
      <c r="E3873">
        <f t="shared" si="303"/>
        <v>-2.210447052253103</v>
      </c>
      <c r="F3873">
        <f t="shared" si="304"/>
        <v>0.44484026660537807</v>
      </c>
      <c r="K3873" s="8">
        <v>39071</v>
      </c>
      <c r="L3873" s="9">
        <v>5.7420078000000006</v>
      </c>
      <c r="M3873">
        <v>6.1596062041948743E-3</v>
      </c>
      <c r="N3873">
        <v>0.44484026660537807</v>
      </c>
      <c r="O3873">
        <f t="shared" si="306"/>
        <v>-2.210447052253103</v>
      </c>
    </row>
    <row r="3874" spans="1:15" x14ac:dyDescent="0.25">
      <c r="A3874" s="4">
        <v>42078</v>
      </c>
      <c r="B3874" s="7">
        <v>5.7420078000000006</v>
      </c>
      <c r="C3874">
        <f t="shared" si="305"/>
        <v>3872</v>
      </c>
      <c r="D3874" s="9">
        <f t="shared" si="302"/>
        <v>6.1580153968074265E-3</v>
      </c>
      <c r="E3874">
        <f t="shared" si="303"/>
        <v>-2.2105592295705043</v>
      </c>
      <c r="F3874">
        <f t="shared" si="304"/>
        <v>0.44495518271661688</v>
      </c>
      <c r="K3874" s="8">
        <v>42078</v>
      </c>
      <c r="L3874" s="9">
        <v>5.7420078000000006</v>
      </c>
      <c r="M3874">
        <v>6.1580153968074265E-3</v>
      </c>
      <c r="N3874">
        <v>0.44495518271661688</v>
      </c>
      <c r="O3874">
        <f t="shared" si="306"/>
        <v>-2.2105592295705043</v>
      </c>
    </row>
    <row r="3875" spans="1:15" x14ac:dyDescent="0.25">
      <c r="A3875" s="4">
        <v>37220</v>
      </c>
      <c r="B3875" s="7">
        <v>5.7413647500000007</v>
      </c>
      <c r="C3875">
        <f t="shared" si="305"/>
        <v>3873</v>
      </c>
      <c r="D3875" s="9">
        <f t="shared" si="302"/>
        <v>6.1564254109058494E-3</v>
      </c>
      <c r="E3875">
        <f t="shared" si="303"/>
        <v>-2.2106713779202307</v>
      </c>
      <c r="F3875">
        <f t="shared" si="304"/>
        <v>0.44507009882785564</v>
      </c>
      <c r="K3875" s="8">
        <v>37220</v>
      </c>
      <c r="L3875" s="9">
        <v>5.7413647500000007</v>
      </c>
      <c r="M3875">
        <v>6.1564254109058494E-3</v>
      </c>
      <c r="N3875">
        <v>0.44507009882785564</v>
      </c>
      <c r="O3875">
        <f t="shared" si="306"/>
        <v>-2.2106713779202307</v>
      </c>
    </row>
    <row r="3876" spans="1:15" x14ac:dyDescent="0.25">
      <c r="A3876" s="4">
        <v>36440</v>
      </c>
      <c r="B3876" s="7">
        <v>5.7402150545454544</v>
      </c>
      <c r="C3876">
        <f t="shared" si="305"/>
        <v>3874</v>
      </c>
      <c r="D3876" s="9">
        <f t="shared" si="302"/>
        <v>6.1548362458539894E-3</v>
      </c>
      <c r="E3876">
        <f t="shared" si="303"/>
        <v>-2.21078349731724</v>
      </c>
      <c r="F3876">
        <f t="shared" si="304"/>
        <v>0.44518501493909446</v>
      </c>
      <c r="K3876" s="8">
        <v>36440</v>
      </c>
      <c r="L3876" s="9">
        <v>5.7402150545454544</v>
      </c>
      <c r="M3876">
        <v>6.1548362458539894E-3</v>
      </c>
      <c r="N3876">
        <v>0.44518501493909446</v>
      </c>
      <c r="O3876">
        <f t="shared" si="306"/>
        <v>-2.21078349731724</v>
      </c>
    </row>
    <row r="3877" spans="1:15" x14ac:dyDescent="0.25">
      <c r="A3877" s="4">
        <v>38097</v>
      </c>
      <c r="B3877" s="7">
        <v>5.7377207999999991</v>
      </c>
      <c r="C3877">
        <f t="shared" si="305"/>
        <v>3875</v>
      </c>
      <c r="D3877" s="9">
        <f t="shared" si="302"/>
        <v>6.1532479010163498E-3</v>
      </c>
      <c r="E3877">
        <f t="shared" si="303"/>
        <v>-2.2108955877764771</v>
      </c>
      <c r="F3877">
        <f t="shared" si="304"/>
        <v>0.44529993105033328</v>
      </c>
      <c r="K3877" s="8">
        <v>38097</v>
      </c>
      <c r="L3877" s="9">
        <v>5.7377207999999991</v>
      </c>
      <c r="M3877">
        <v>6.1532479010163498E-3</v>
      </c>
      <c r="N3877">
        <v>0.44529993105033328</v>
      </c>
      <c r="O3877">
        <f t="shared" si="306"/>
        <v>-2.2108955877764771</v>
      </c>
    </row>
    <row r="3878" spans="1:15" x14ac:dyDescent="0.25">
      <c r="A3878" s="4">
        <v>38855</v>
      </c>
      <c r="B3878" s="7">
        <v>5.7375064500000015</v>
      </c>
      <c r="C3878">
        <f t="shared" si="305"/>
        <v>3876</v>
      </c>
      <c r="D3878" s="9">
        <f t="shared" si="302"/>
        <v>6.1516603757580893E-3</v>
      </c>
      <c r="E3878">
        <f t="shared" si="303"/>
        <v>-2.2110076493128759</v>
      </c>
      <c r="F3878">
        <f t="shared" si="304"/>
        <v>0.44541484716157204</v>
      </c>
      <c r="K3878" s="8">
        <v>38855</v>
      </c>
      <c r="L3878" s="9">
        <v>5.7375064500000015</v>
      </c>
      <c r="M3878">
        <v>6.1516603757580893E-3</v>
      </c>
      <c r="N3878">
        <v>0.44541484716157204</v>
      </c>
      <c r="O3878">
        <f t="shared" si="306"/>
        <v>-2.2110076493128759</v>
      </c>
    </row>
    <row r="3879" spans="1:15" x14ac:dyDescent="0.25">
      <c r="A3879" s="4">
        <v>35062</v>
      </c>
      <c r="B3879" s="7">
        <v>5.7375064500000006</v>
      </c>
      <c r="C3879">
        <f t="shared" si="305"/>
        <v>3877</v>
      </c>
      <c r="D3879" s="9">
        <f t="shared" si="302"/>
        <v>6.1500736694450244E-3</v>
      </c>
      <c r="E3879">
        <f t="shared" si="303"/>
        <v>-2.2111196819413581</v>
      </c>
      <c r="F3879">
        <f t="shared" si="304"/>
        <v>0.44552976327281085</v>
      </c>
      <c r="K3879" s="8">
        <v>35062</v>
      </c>
      <c r="L3879" s="9">
        <v>5.7375064500000006</v>
      </c>
      <c r="M3879">
        <v>6.1500736694450244E-3</v>
      </c>
      <c r="N3879">
        <v>0.44552976327281085</v>
      </c>
      <c r="O3879">
        <f t="shared" si="306"/>
        <v>-2.2111196819413581</v>
      </c>
    </row>
    <row r="3880" spans="1:15" x14ac:dyDescent="0.25">
      <c r="A3880" s="4">
        <v>36693</v>
      </c>
      <c r="B3880" s="7">
        <v>5.7372921000000012</v>
      </c>
      <c r="C3880">
        <f t="shared" si="305"/>
        <v>3878</v>
      </c>
      <c r="D3880" s="9">
        <f t="shared" si="302"/>
        <v>6.1484877814436201E-3</v>
      </c>
      <c r="E3880">
        <f t="shared" si="303"/>
        <v>-2.2112316856768346</v>
      </c>
      <c r="F3880">
        <f t="shared" si="304"/>
        <v>0.44564467938404967</v>
      </c>
      <c r="K3880" s="8">
        <v>36693</v>
      </c>
      <c r="L3880" s="9">
        <v>5.7372921000000012</v>
      </c>
      <c r="M3880">
        <v>6.1484877814436201E-3</v>
      </c>
      <c r="N3880">
        <v>0.44564467938404967</v>
      </c>
      <c r="O3880">
        <f t="shared" si="306"/>
        <v>-2.2112316856768346</v>
      </c>
    </row>
    <row r="3881" spans="1:15" x14ac:dyDescent="0.25">
      <c r="A3881" s="4">
        <v>33868</v>
      </c>
      <c r="B3881" s="7">
        <v>5.737077750000001</v>
      </c>
      <c r="C3881">
        <f t="shared" si="305"/>
        <v>3879</v>
      </c>
      <c r="D3881" s="9">
        <f t="shared" si="302"/>
        <v>6.146902711120999E-3</v>
      </c>
      <c r="E3881">
        <f t="shared" si="303"/>
        <v>-2.2113436605342045</v>
      </c>
      <c r="F3881">
        <f t="shared" si="304"/>
        <v>0.44575959549528843</v>
      </c>
      <c r="K3881" s="8">
        <v>33868</v>
      </c>
      <c r="L3881" s="9">
        <v>5.737077750000001</v>
      </c>
      <c r="M3881">
        <v>6.146902711120999E-3</v>
      </c>
      <c r="N3881">
        <v>0.44575959549528843</v>
      </c>
      <c r="O3881">
        <f t="shared" si="306"/>
        <v>-2.2113436605342045</v>
      </c>
    </row>
    <row r="3882" spans="1:15" x14ac:dyDescent="0.25">
      <c r="A3882" s="4">
        <v>38139</v>
      </c>
      <c r="B3882" s="7">
        <v>5.737077750000001</v>
      </c>
      <c r="C3882">
        <f t="shared" si="305"/>
        <v>3880</v>
      </c>
      <c r="D3882" s="9">
        <f t="shared" si="302"/>
        <v>6.1453184578449376E-3</v>
      </c>
      <c r="E3882">
        <f t="shared" si="303"/>
        <v>-2.2114556065283555</v>
      </c>
      <c r="F3882">
        <f t="shared" si="304"/>
        <v>0.44587451160652725</v>
      </c>
      <c r="K3882" s="8">
        <v>38139</v>
      </c>
      <c r="L3882" s="9">
        <v>5.737077750000001</v>
      </c>
      <c r="M3882">
        <v>6.1453184578449376E-3</v>
      </c>
      <c r="N3882">
        <v>0.44587451160652725</v>
      </c>
      <c r="O3882">
        <f t="shared" si="306"/>
        <v>-2.2114556065283555</v>
      </c>
    </row>
    <row r="3883" spans="1:15" x14ac:dyDescent="0.25">
      <c r="A3883" s="4">
        <v>36022</v>
      </c>
      <c r="B3883" s="7">
        <v>5.7370777499999992</v>
      </c>
      <c r="C3883">
        <f t="shared" si="305"/>
        <v>3881</v>
      </c>
      <c r="D3883" s="9">
        <f t="shared" si="302"/>
        <v>6.1437350209838587E-3</v>
      </c>
      <c r="E3883">
        <f t="shared" si="303"/>
        <v>-2.2115675236741632</v>
      </c>
      <c r="F3883">
        <f t="shared" si="304"/>
        <v>0.44598942771776601</v>
      </c>
      <c r="K3883" s="8">
        <v>36022</v>
      </c>
      <c r="L3883" s="9">
        <v>5.7370777499999992</v>
      </c>
      <c r="M3883">
        <v>6.1437350209838587E-3</v>
      </c>
      <c r="N3883">
        <v>0.44598942771776601</v>
      </c>
      <c r="O3883">
        <f t="shared" si="306"/>
        <v>-2.2115675236741632</v>
      </c>
    </row>
    <row r="3884" spans="1:15" x14ac:dyDescent="0.25">
      <c r="A3884" s="4">
        <v>36504</v>
      </c>
      <c r="B3884" s="7">
        <v>5.7368634000000016</v>
      </c>
      <c r="C3884">
        <f t="shared" si="305"/>
        <v>3882</v>
      </c>
      <c r="D3884" s="9">
        <f t="shared" si="302"/>
        <v>6.14215239990684E-3</v>
      </c>
      <c r="E3884">
        <f t="shared" si="303"/>
        <v>-2.2116794119864922</v>
      </c>
      <c r="F3884">
        <f t="shared" si="304"/>
        <v>0.44610434382900482</v>
      </c>
      <c r="K3884" s="8">
        <v>36504</v>
      </c>
      <c r="L3884" s="9">
        <v>5.7368634000000016</v>
      </c>
      <c r="M3884">
        <v>6.14215239990684E-3</v>
      </c>
      <c r="N3884">
        <v>0.44610434382900482</v>
      </c>
      <c r="O3884">
        <f t="shared" si="306"/>
        <v>-2.2116794119864922</v>
      </c>
    </row>
    <row r="3885" spans="1:15" x14ac:dyDescent="0.25">
      <c r="A3885" s="4">
        <v>35052</v>
      </c>
      <c r="B3885" s="7">
        <v>5.7330051000000015</v>
      </c>
      <c r="C3885">
        <f t="shared" si="305"/>
        <v>3883</v>
      </c>
      <c r="D3885" s="9">
        <f t="shared" si="302"/>
        <v>6.1405705939836103E-3</v>
      </c>
      <c r="E3885">
        <f t="shared" si="303"/>
        <v>-2.2117912714801955</v>
      </c>
      <c r="F3885">
        <f t="shared" si="304"/>
        <v>0.44621925994024364</v>
      </c>
      <c r="K3885" s="8">
        <v>35052</v>
      </c>
      <c r="L3885" s="9">
        <v>5.7330051000000015</v>
      </c>
      <c r="M3885">
        <v>6.1405705939836103E-3</v>
      </c>
      <c r="N3885">
        <v>0.44621925994024364</v>
      </c>
      <c r="O3885">
        <f t="shared" si="306"/>
        <v>-2.2117912714801955</v>
      </c>
    </row>
    <row r="3886" spans="1:15" x14ac:dyDescent="0.25">
      <c r="A3886" s="4">
        <v>36946</v>
      </c>
      <c r="B3886" s="7">
        <v>5.7330051000000015</v>
      </c>
      <c r="C3886">
        <f t="shared" si="305"/>
        <v>3884</v>
      </c>
      <c r="D3886" s="9">
        <f t="shared" si="302"/>
        <v>6.1389896025845405E-3</v>
      </c>
      <c r="E3886">
        <f t="shared" si="303"/>
        <v>-2.2119031021701154</v>
      </c>
      <c r="F3886">
        <f t="shared" si="304"/>
        <v>0.4463341760514824</v>
      </c>
      <c r="K3886" s="8">
        <v>36946</v>
      </c>
      <c r="L3886" s="9">
        <v>5.7330051000000015</v>
      </c>
      <c r="M3886">
        <v>6.1389896025845405E-3</v>
      </c>
      <c r="N3886">
        <v>0.4463341760514824</v>
      </c>
      <c r="O3886">
        <f t="shared" si="306"/>
        <v>-2.2119031021701154</v>
      </c>
    </row>
    <row r="3887" spans="1:15" x14ac:dyDescent="0.25">
      <c r="A3887" s="4">
        <v>36716</v>
      </c>
      <c r="B3887" s="7">
        <v>5.7330050999999997</v>
      </c>
      <c r="C3887">
        <f t="shared" si="305"/>
        <v>3885</v>
      </c>
      <c r="D3887" s="9">
        <f t="shared" si="302"/>
        <v>6.1374094250806572E-3</v>
      </c>
      <c r="E3887">
        <f t="shared" si="303"/>
        <v>-2.2120149040710815</v>
      </c>
      <c r="F3887">
        <f t="shared" si="304"/>
        <v>0.44644909216272122</v>
      </c>
      <c r="K3887" s="8">
        <v>36716</v>
      </c>
      <c r="L3887" s="9">
        <v>5.7330050999999997</v>
      </c>
      <c r="M3887">
        <v>6.1374094250806572E-3</v>
      </c>
      <c r="N3887">
        <v>0.44644909216272122</v>
      </c>
      <c r="O3887">
        <f t="shared" si="306"/>
        <v>-2.2120149040710815</v>
      </c>
    </row>
    <row r="3888" spans="1:15" x14ac:dyDescent="0.25">
      <c r="A3888" s="4">
        <v>38839</v>
      </c>
      <c r="B3888" s="7">
        <v>5.7330050999999997</v>
      </c>
      <c r="C3888">
        <f t="shared" si="305"/>
        <v>3886</v>
      </c>
      <c r="D3888" s="9">
        <f t="shared" si="302"/>
        <v>6.1358300608436323E-3</v>
      </c>
      <c r="E3888">
        <f t="shared" si="303"/>
        <v>-2.212126677197912</v>
      </c>
      <c r="F3888">
        <f t="shared" si="304"/>
        <v>0.44656400827396003</v>
      </c>
      <c r="K3888" s="8">
        <v>38839</v>
      </c>
      <c r="L3888" s="9">
        <v>5.7330050999999997</v>
      </c>
      <c r="M3888">
        <v>6.1358300608436323E-3</v>
      </c>
      <c r="N3888">
        <v>0.44656400827396003</v>
      </c>
      <c r="O3888">
        <f t="shared" si="306"/>
        <v>-2.212126677197912</v>
      </c>
    </row>
    <row r="3889" spans="1:15" x14ac:dyDescent="0.25">
      <c r="A3889" s="4">
        <v>36564</v>
      </c>
      <c r="B3889" s="7">
        <v>5.7293611500000008</v>
      </c>
      <c r="C3889">
        <f t="shared" si="305"/>
        <v>3887</v>
      </c>
      <c r="D3889" s="9">
        <f t="shared" si="302"/>
        <v>6.1342515092457821E-3</v>
      </c>
      <c r="E3889">
        <f t="shared" si="303"/>
        <v>-2.2122384215654147</v>
      </c>
      <c r="F3889">
        <f t="shared" si="304"/>
        <v>0.44667892438519879</v>
      </c>
      <c r="K3889" s="8">
        <v>36564</v>
      </c>
      <c r="L3889" s="9">
        <v>5.7293611500000008</v>
      </c>
      <c r="M3889">
        <v>6.1342515092457821E-3</v>
      </c>
      <c r="N3889">
        <v>0.44667892438519879</v>
      </c>
      <c r="O3889">
        <f t="shared" si="306"/>
        <v>-2.2122384215654147</v>
      </c>
    </row>
    <row r="3890" spans="1:15" x14ac:dyDescent="0.25">
      <c r="A3890" s="4">
        <v>41478</v>
      </c>
      <c r="B3890" s="7">
        <v>5.7293611500000008</v>
      </c>
      <c r="C3890">
        <f t="shared" si="305"/>
        <v>3888</v>
      </c>
      <c r="D3890" s="9">
        <f t="shared" si="302"/>
        <v>6.1326737696600717E-3</v>
      </c>
      <c r="E3890">
        <f t="shared" si="303"/>
        <v>-2.2123501371883849</v>
      </c>
      <c r="F3890">
        <f t="shared" si="304"/>
        <v>0.44679384049643761</v>
      </c>
      <c r="K3890" s="8">
        <v>41478</v>
      </c>
      <c r="L3890" s="9">
        <v>5.7293611500000008</v>
      </c>
      <c r="M3890">
        <v>6.1326737696600717E-3</v>
      </c>
      <c r="N3890">
        <v>0.44679384049643761</v>
      </c>
      <c r="O3890">
        <f t="shared" si="306"/>
        <v>-2.2123501371883849</v>
      </c>
    </row>
    <row r="3891" spans="1:15" x14ac:dyDescent="0.25">
      <c r="A3891" s="4">
        <v>39466</v>
      </c>
      <c r="B3891" s="7">
        <v>5.7291467999999988</v>
      </c>
      <c r="C3891">
        <f t="shared" si="305"/>
        <v>3889</v>
      </c>
      <c r="D3891" s="9">
        <f t="shared" si="302"/>
        <v>6.1310968414601073E-3</v>
      </c>
      <c r="E3891">
        <f t="shared" si="303"/>
        <v>-2.2124618240816081</v>
      </c>
      <c r="F3891">
        <f t="shared" si="304"/>
        <v>0.44690875660767637</v>
      </c>
      <c r="K3891" s="8">
        <v>39466</v>
      </c>
      <c r="L3891" s="9">
        <v>5.7291467999999988</v>
      </c>
      <c r="M3891">
        <v>6.1310968414601073E-3</v>
      </c>
      <c r="N3891">
        <v>0.44690875660767637</v>
      </c>
      <c r="O3891">
        <f t="shared" si="306"/>
        <v>-2.2124618240816081</v>
      </c>
    </row>
    <row r="3892" spans="1:15" x14ac:dyDescent="0.25">
      <c r="A3892" s="4">
        <v>34624</v>
      </c>
      <c r="B3892" s="7">
        <v>5.7289324500000012</v>
      </c>
      <c r="C3892">
        <f t="shared" si="305"/>
        <v>3890</v>
      </c>
      <c r="D3892" s="9">
        <f t="shared" si="302"/>
        <v>6.1295207240201427E-3</v>
      </c>
      <c r="E3892">
        <f t="shared" si="303"/>
        <v>-2.212573482259856</v>
      </c>
      <c r="F3892">
        <f t="shared" si="304"/>
        <v>0.44702367271891519</v>
      </c>
      <c r="K3892" s="8">
        <v>34624</v>
      </c>
      <c r="L3892" s="9">
        <v>5.7289324500000012</v>
      </c>
      <c r="M3892">
        <v>6.1295207240201427E-3</v>
      </c>
      <c r="N3892">
        <v>0.44702367271891519</v>
      </c>
      <c r="O3892">
        <f t="shared" si="306"/>
        <v>-2.212573482259856</v>
      </c>
    </row>
    <row r="3893" spans="1:15" x14ac:dyDescent="0.25">
      <c r="A3893" s="4">
        <v>33771</v>
      </c>
      <c r="B3893" s="7">
        <v>5.7287181</v>
      </c>
      <c r="C3893">
        <f t="shared" si="305"/>
        <v>3891</v>
      </c>
      <c r="D3893" s="9">
        <f t="shared" si="302"/>
        <v>6.1279454167150749E-3</v>
      </c>
      <c r="E3893">
        <f t="shared" si="303"/>
        <v>-2.2126851117378905</v>
      </c>
      <c r="F3893">
        <f t="shared" si="304"/>
        <v>0.447138588830154</v>
      </c>
      <c r="K3893" s="8">
        <v>33771</v>
      </c>
      <c r="L3893" s="9">
        <v>5.7287181</v>
      </c>
      <c r="M3893">
        <v>6.1279454167150749E-3</v>
      </c>
      <c r="N3893">
        <v>0.447138588830154</v>
      </c>
      <c r="O3893">
        <f t="shared" si="306"/>
        <v>-2.2126851117378905</v>
      </c>
    </row>
    <row r="3894" spans="1:15" x14ac:dyDescent="0.25">
      <c r="A3894" s="4">
        <v>38736</v>
      </c>
      <c r="B3894" s="7">
        <v>5.7255028500000007</v>
      </c>
      <c r="C3894">
        <f t="shared" si="305"/>
        <v>3892</v>
      </c>
      <c r="D3894" s="9">
        <f t="shared" si="302"/>
        <v>6.1263709189204405E-3</v>
      </c>
      <c r="E3894">
        <f t="shared" si="303"/>
        <v>-2.2127967125304626</v>
      </c>
      <c r="F3894">
        <f t="shared" si="304"/>
        <v>0.44725350494139277</v>
      </c>
      <c r="K3894" s="8">
        <v>38736</v>
      </c>
      <c r="L3894" s="9">
        <v>5.7255028500000007</v>
      </c>
      <c r="M3894">
        <v>6.1263709189204405E-3</v>
      </c>
      <c r="N3894">
        <v>0.44725350494139277</v>
      </c>
      <c r="O3894">
        <f t="shared" si="306"/>
        <v>-2.2127967125304626</v>
      </c>
    </row>
    <row r="3895" spans="1:15" x14ac:dyDescent="0.25">
      <c r="A3895" s="4">
        <v>34553</v>
      </c>
      <c r="B3895" s="7">
        <v>5.725074150000002</v>
      </c>
      <c r="C3895">
        <f t="shared" si="305"/>
        <v>3893</v>
      </c>
      <c r="D3895" s="9">
        <f t="shared" si="302"/>
        <v>6.124797230012421E-3</v>
      </c>
      <c r="E3895">
        <f t="shared" si="303"/>
        <v>-2.2129082846523103</v>
      </c>
      <c r="F3895">
        <f t="shared" si="304"/>
        <v>0.44736842105263158</v>
      </c>
      <c r="K3895" s="8">
        <v>34553</v>
      </c>
      <c r="L3895" s="9">
        <v>5.725074150000002</v>
      </c>
      <c r="M3895">
        <v>6.124797230012421E-3</v>
      </c>
      <c r="N3895">
        <v>0.44736842105263158</v>
      </c>
      <c r="O3895">
        <f t="shared" si="306"/>
        <v>-2.2129082846523103</v>
      </c>
    </row>
    <row r="3896" spans="1:15" x14ac:dyDescent="0.25">
      <c r="A3896" s="4">
        <v>34847</v>
      </c>
      <c r="B3896" s="7">
        <v>5.7250741500000011</v>
      </c>
      <c r="C3896">
        <f t="shared" si="305"/>
        <v>3894</v>
      </c>
      <c r="D3896" s="9">
        <f t="shared" si="302"/>
        <v>6.1232243493678368E-3</v>
      </c>
      <c r="E3896">
        <f t="shared" si="303"/>
        <v>-2.2130198281181612</v>
      </c>
      <c r="F3896">
        <f t="shared" si="304"/>
        <v>0.4474833371638704</v>
      </c>
      <c r="K3896" s="8">
        <v>34847</v>
      </c>
      <c r="L3896" s="9">
        <v>5.7250741500000011</v>
      </c>
      <c r="M3896">
        <v>6.1232243493678368E-3</v>
      </c>
      <c r="N3896">
        <v>0.4474833371638704</v>
      </c>
      <c r="O3896">
        <f t="shared" si="306"/>
        <v>-2.2130198281181612</v>
      </c>
    </row>
    <row r="3897" spans="1:15" x14ac:dyDescent="0.25">
      <c r="A3897" s="4">
        <v>39248</v>
      </c>
      <c r="B3897" s="7">
        <v>5.7250741499999993</v>
      </c>
      <c r="C3897">
        <f t="shared" si="305"/>
        <v>3895</v>
      </c>
      <c r="D3897" s="9">
        <f t="shared" si="302"/>
        <v>6.1216522763641477E-3</v>
      </c>
      <c r="E3897">
        <f t="shared" si="303"/>
        <v>-2.2131313429427313</v>
      </c>
      <c r="F3897">
        <f t="shared" si="304"/>
        <v>0.44759825327510916</v>
      </c>
      <c r="K3897" s="8">
        <v>39248</v>
      </c>
      <c r="L3897" s="9">
        <v>5.7250741499999993</v>
      </c>
      <c r="M3897">
        <v>6.1216522763641477E-3</v>
      </c>
      <c r="N3897">
        <v>0.44759825327510916</v>
      </c>
      <c r="O3897">
        <f t="shared" si="306"/>
        <v>-2.2131313429427313</v>
      </c>
    </row>
    <row r="3898" spans="1:15" x14ac:dyDescent="0.25">
      <c r="A3898" s="4">
        <v>35816</v>
      </c>
      <c r="B3898" s="7">
        <v>5.7210015000000016</v>
      </c>
      <c r="C3898">
        <f t="shared" si="305"/>
        <v>3896</v>
      </c>
      <c r="D3898" s="9">
        <f t="shared" si="302"/>
        <v>6.1200810103794545E-3</v>
      </c>
      <c r="E3898">
        <f t="shared" si="303"/>
        <v>-2.213242829140726</v>
      </c>
      <c r="F3898">
        <f t="shared" si="304"/>
        <v>0.44771316938634798</v>
      </c>
      <c r="K3898" s="8">
        <v>35816</v>
      </c>
      <c r="L3898" s="9">
        <v>5.7210015000000016</v>
      </c>
      <c r="M3898">
        <v>6.1200810103794545E-3</v>
      </c>
      <c r="N3898">
        <v>0.44771316938634798</v>
      </c>
      <c r="O3898">
        <f t="shared" si="306"/>
        <v>-2.213242829140726</v>
      </c>
    </row>
    <row r="3899" spans="1:15" x14ac:dyDescent="0.25">
      <c r="A3899" s="4">
        <v>41370</v>
      </c>
      <c r="B3899" s="7">
        <v>5.721001499999999</v>
      </c>
      <c r="C3899">
        <f t="shared" si="305"/>
        <v>3897</v>
      </c>
      <c r="D3899" s="9">
        <f t="shared" si="302"/>
        <v>6.1185105507924964E-3</v>
      </c>
      <c r="E3899">
        <f t="shared" si="303"/>
        <v>-2.2133542867268385</v>
      </c>
      <c r="F3899">
        <f t="shared" si="304"/>
        <v>0.44782808549758674</v>
      </c>
      <c r="K3899" s="8">
        <v>41370</v>
      </c>
      <c r="L3899" s="9">
        <v>5.721001499999999</v>
      </c>
      <c r="M3899">
        <v>6.1185105507924964E-3</v>
      </c>
      <c r="N3899">
        <v>0.44782808549758674</v>
      </c>
      <c r="O3899">
        <f t="shared" si="306"/>
        <v>-2.2133542867268385</v>
      </c>
    </row>
    <row r="3900" spans="1:15" x14ac:dyDescent="0.25">
      <c r="A3900" s="4">
        <v>40747</v>
      </c>
      <c r="B3900" s="7">
        <v>5.7201441000000015</v>
      </c>
      <c r="C3900">
        <f t="shared" si="305"/>
        <v>3898</v>
      </c>
      <c r="D3900" s="9">
        <f t="shared" si="302"/>
        <v>6.1169408969826465E-3</v>
      </c>
      <c r="E3900">
        <f t="shared" si="303"/>
        <v>-2.2134657157157509</v>
      </c>
      <c r="F3900">
        <f t="shared" si="304"/>
        <v>0.44794300160882555</v>
      </c>
      <c r="K3900" s="8">
        <v>40747</v>
      </c>
      <c r="L3900" s="9">
        <v>5.7201441000000015</v>
      </c>
      <c r="M3900">
        <v>6.1169408969826465E-3</v>
      </c>
      <c r="N3900">
        <v>0.44794300160882555</v>
      </c>
      <c r="O3900">
        <f t="shared" si="306"/>
        <v>-2.2134657157157509</v>
      </c>
    </row>
    <row r="3901" spans="1:15" x14ac:dyDescent="0.25">
      <c r="A3901" s="4">
        <v>39629</v>
      </c>
      <c r="B3901" s="7">
        <v>5.7201440999999997</v>
      </c>
      <c r="C3901">
        <f t="shared" si="305"/>
        <v>3899</v>
      </c>
      <c r="D3901" s="9">
        <f t="shared" si="302"/>
        <v>6.1153720483299191E-3</v>
      </c>
      <c r="E3901">
        <f t="shared" si="303"/>
        <v>-2.213577116122134</v>
      </c>
      <c r="F3901">
        <f t="shared" si="304"/>
        <v>0.44805791772006437</v>
      </c>
      <c r="K3901" s="8">
        <v>39629</v>
      </c>
      <c r="L3901" s="9">
        <v>5.7201440999999997</v>
      </c>
      <c r="M3901">
        <v>6.1153720483299191E-3</v>
      </c>
      <c r="N3901">
        <v>0.44805791772006437</v>
      </c>
      <c r="O3901">
        <f t="shared" si="306"/>
        <v>-2.213577116122134</v>
      </c>
    </row>
    <row r="3902" spans="1:15" x14ac:dyDescent="0.25">
      <c r="A3902" s="4">
        <v>41718</v>
      </c>
      <c r="B3902" s="7">
        <v>5.7177667636363632</v>
      </c>
      <c r="C3902">
        <f t="shared" si="305"/>
        <v>3900</v>
      </c>
      <c r="D3902" s="9">
        <f t="shared" si="302"/>
        <v>6.1138040042149639E-3</v>
      </c>
      <c r="E3902">
        <f t="shared" si="303"/>
        <v>-2.2136884879606473</v>
      </c>
      <c r="F3902">
        <f t="shared" si="304"/>
        <v>0.44817283383130313</v>
      </c>
      <c r="K3902" s="8">
        <v>41718</v>
      </c>
      <c r="L3902" s="9">
        <v>5.7177667636363632</v>
      </c>
      <c r="M3902">
        <v>6.1138040042149639E-3</v>
      </c>
      <c r="N3902">
        <v>0.44817283383130313</v>
      </c>
      <c r="O3902">
        <f t="shared" si="306"/>
        <v>-2.2136884879606473</v>
      </c>
    </row>
    <row r="3903" spans="1:15" x14ac:dyDescent="0.25">
      <c r="A3903" s="4">
        <v>36523</v>
      </c>
      <c r="B3903" s="7">
        <v>5.7169288500000013</v>
      </c>
      <c r="C3903">
        <f t="shared" si="305"/>
        <v>3901</v>
      </c>
      <c r="D3903" s="9">
        <f t="shared" si="302"/>
        <v>6.1122367640190607E-3</v>
      </c>
      <c r="E3903">
        <f t="shared" si="303"/>
        <v>-2.2137998312459395</v>
      </c>
      <c r="F3903">
        <f t="shared" si="304"/>
        <v>0.44828774994254195</v>
      </c>
      <c r="K3903" s="8">
        <v>36523</v>
      </c>
      <c r="L3903" s="9">
        <v>5.7169288500000013</v>
      </c>
      <c r="M3903">
        <v>6.1122367640190607E-3</v>
      </c>
      <c r="N3903">
        <v>0.44828774994254195</v>
      </c>
      <c r="O3903">
        <f t="shared" si="306"/>
        <v>-2.2137998312459395</v>
      </c>
    </row>
    <row r="3904" spans="1:15" x14ac:dyDescent="0.25">
      <c r="A3904" s="4">
        <v>39899</v>
      </c>
      <c r="B3904" s="7">
        <v>5.7167144999999993</v>
      </c>
      <c r="C3904">
        <f t="shared" si="305"/>
        <v>3902</v>
      </c>
      <c r="D3904" s="9">
        <f t="shared" si="302"/>
        <v>6.1106703271241302E-3</v>
      </c>
      <c r="E3904">
        <f t="shared" si="303"/>
        <v>-2.2139111459926473</v>
      </c>
      <c r="F3904">
        <f t="shared" si="304"/>
        <v>0.44840266605378076</v>
      </c>
      <c r="K3904" s="8">
        <v>39899</v>
      </c>
      <c r="L3904" s="9">
        <v>5.7167144999999993</v>
      </c>
      <c r="M3904">
        <v>6.1106703271241302E-3</v>
      </c>
      <c r="N3904">
        <v>0.44840266605378076</v>
      </c>
      <c r="O3904">
        <f t="shared" si="306"/>
        <v>-2.2139111459926473</v>
      </c>
    </row>
    <row r="3905" spans="1:15" x14ac:dyDescent="0.25">
      <c r="A3905" s="4">
        <v>42141</v>
      </c>
      <c r="B3905" s="7">
        <v>5.7167144999999993</v>
      </c>
      <c r="C3905">
        <f t="shared" si="305"/>
        <v>3903</v>
      </c>
      <c r="D3905" s="9">
        <f t="shared" si="302"/>
        <v>6.1091046929127226E-3</v>
      </c>
      <c r="E3905">
        <f t="shared" si="303"/>
        <v>-2.2140224322153967</v>
      </c>
      <c r="F3905">
        <f t="shared" si="304"/>
        <v>0.44851758216501952</v>
      </c>
      <c r="K3905" s="8">
        <v>42141</v>
      </c>
      <c r="L3905" s="9">
        <v>5.7167144999999993</v>
      </c>
      <c r="M3905">
        <v>6.1091046929127226E-3</v>
      </c>
      <c r="N3905">
        <v>0.44851758216501952</v>
      </c>
      <c r="O3905">
        <f t="shared" si="306"/>
        <v>-2.2140224322153967</v>
      </c>
    </row>
    <row r="3906" spans="1:15" x14ac:dyDescent="0.25">
      <c r="A3906" s="4">
        <v>36983</v>
      </c>
      <c r="B3906" s="7">
        <v>5.7165001500000026</v>
      </c>
      <c r="C3906">
        <f t="shared" si="305"/>
        <v>3904</v>
      </c>
      <c r="D3906" s="9">
        <f t="shared" si="302"/>
        <v>6.1075398607680223E-3</v>
      </c>
      <c r="E3906">
        <f t="shared" si="303"/>
        <v>-2.2141336899288024</v>
      </c>
      <c r="F3906">
        <f t="shared" si="304"/>
        <v>0.44863249827625834</v>
      </c>
      <c r="K3906" s="8">
        <v>36983</v>
      </c>
      <c r="L3906" s="9">
        <v>5.7165001500000026</v>
      </c>
      <c r="M3906">
        <v>6.1075398607680223E-3</v>
      </c>
      <c r="N3906">
        <v>0.44863249827625834</v>
      </c>
      <c r="O3906">
        <f t="shared" si="306"/>
        <v>-2.2141336899288024</v>
      </c>
    </row>
    <row r="3907" spans="1:15" x14ac:dyDescent="0.25">
      <c r="A3907" s="4">
        <v>35454</v>
      </c>
      <c r="B3907" s="7">
        <v>5.716500149999999</v>
      </c>
      <c r="C3907">
        <f t="shared" si="305"/>
        <v>3905</v>
      </c>
      <c r="D3907" s="9">
        <f t="shared" ref="D3907:D3970" si="307">(C$1+1)/C3907/365</f>
        <v>6.1059758300738426E-3</v>
      </c>
      <c r="E3907">
        <f t="shared" ref="E3907:E3970" si="308">LOG(D3907)</f>
        <v>-2.2142449191474673</v>
      </c>
      <c r="F3907">
        <f t="shared" ref="F3907:F3970" si="309">C3907/C$1</f>
        <v>0.4487474143874971</v>
      </c>
      <c r="K3907" s="8">
        <v>35454</v>
      </c>
      <c r="L3907" s="9">
        <v>5.716500149999999</v>
      </c>
      <c r="M3907">
        <v>6.1059758300738426E-3</v>
      </c>
      <c r="N3907">
        <v>0.4487474143874971</v>
      </c>
      <c r="O3907">
        <f t="shared" si="306"/>
        <v>-2.2142449191474673</v>
      </c>
    </row>
    <row r="3908" spans="1:15" x14ac:dyDescent="0.25">
      <c r="A3908" s="4">
        <v>41530</v>
      </c>
      <c r="B3908" s="7">
        <v>5.7160714500000003</v>
      </c>
      <c r="C3908">
        <f t="shared" ref="C3908:C3971" si="310">C3907+1</f>
        <v>3906</v>
      </c>
      <c r="D3908" s="9">
        <f t="shared" si="307"/>
        <v>6.1044126002146332E-3</v>
      </c>
      <c r="E3908">
        <f t="shared" si="308"/>
        <v>-2.2143561198859838</v>
      </c>
      <c r="F3908">
        <f t="shared" si="309"/>
        <v>0.44886233049873592</v>
      </c>
      <c r="K3908" s="8">
        <v>41530</v>
      </c>
      <c r="L3908" s="9">
        <v>5.7160714500000003</v>
      </c>
      <c r="M3908">
        <v>6.1044126002146332E-3</v>
      </c>
      <c r="N3908">
        <v>0.44886233049873592</v>
      </c>
      <c r="O3908">
        <f t="shared" ref="O3908:O3971" si="311">LOG(M3908)</f>
        <v>-2.2143561198859838</v>
      </c>
    </row>
    <row r="3909" spans="1:15" x14ac:dyDescent="0.25">
      <c r="A3909" s="4">
        <v>39808</v>
      </c>
      <c r="B3909" s="7">
        <v>5.7158570999999991</v>
      </c>
      <c r="C3909">
        <f t="shared" si="310"/>
        <v>3907</v>
      </c>
      <c r="D3909" s="9">
        <f t="shared" si="307"/>
        <v>6.1028501705754686E-3</v>
      </c>
      <c r="E3909">
        <f t="shared" si="308"/>
        <v>-2.2144672921589326</v>
      </c>
      <c r="F3909">
        <f t="shared" si="309"/>
        <v>0.44897724660997473</v>
      </c>
      <c r="K3909" s="8">
        <v>39808</v>
      </c>
      <c r="L3909" s="9">
        <v>5.7158570999999991</v>
      </c>
      <c r="M3909">
        <v>6.1028501705754686E-3</v>
      </c>
      <c r="N3909">
        <v>0.44897724660997473</v>
      </c>
      <c r="O3909">
        <f t="shared" si="311"/>
        <v>-2.2144672921589326</v>
      </c>
    </row>
    <row r="3910" spans="1:15" x14ac:dyDescent="0.25">
      <c r="A3910" s="4">
        <v>36535</v>
      </c>
      <c r="B3910" s="7">
        <v>5.7126418499999998</v>
      </c>
      <c r="C3910">
        <f t="shared" si="310"/>
        <v>3908</v>
      </c>
      <c r="D3910" s="9">
        <f t="shared" si="307"/>
        <v>6.1012885405420571E-3</v>
      </c>
      <c r="E3910">
        <f t="shared" si="308"/>
        <v>-2.2145784359808838</v>
      </c>
      <c r="F3910">
        <f t="shared" si="309"/>
        <v>0.44909216272121349</v>
      </c>
      <c r="K3910" s="8">
        <v>36535</v>
      </c>
      <c r="L3910" s="9">
        <v>5.7126418499999998</v>
      </c>
      <c r="M3910">
        <v>6.1012885405420571E-3</v>
      </c>
      <c r="N3910">
        <v>0.44909216272121349</v>
      </c>
      <c r="O3910">
        <f t="shared" si="311"/>
        <v>-2.2145784359808838</v>
      </c>
    </row>
    <row r="3911" spans="1:15" x14ac:dyDescent="0.25">
      <c r="A3911" s="4">
        <v>40711</v>
      </c>
      <c r="B3911" s="7">
        <v>5.7126418499999998</v>
      </c>
      <c r="C3911">
        <f t="shared" si="310"/>
        <v>3909</v>
      </c>
      <c r="D3911" s="9">
        <f t="shared" si="307"/>
        <v>6.0997277095007308E-3</v>
      </c>
      <c r="E3911">
        <f t="shared" si="308"/>
        <v>-2.2146895513663951</v>
      </c>
      <c r="F3911">
        <f t="shared" si="309"/>
        <v>0.44920707883245231</v>
      </c>
      <c r="K3911" s="8">
        <v>40711</v>
      </c>
      <c r="L3911" s="9">
        <v>5.7126418499999998</v>
      </c>
      <c r="M3911">
        <v>6.0997277095007308E-3</v>
      </c>
      <c r="N3911">
        <v>0.44920707883245231</v>
      </c>
      <c r="O3911">
        <f t="shared" si="311"/>
        <v>-2.2146895513663951</v>
      </c>
    </row>
    <row r="3912" spans="1:15" x14ac:dyDescent="0.25">
      <c r="A3912" s="4">
        <v>40793</v>
      </c>
      <c r="B3912" s="7">
        <v>5.7124275000000013</v>
      </c>
      <c r="C3912">
        <f t="shared" si="310"/>
        <v>3910</v>
      </c>
      <c r="D3912" s="9">
        <f t="shared" si="307"/>
        <v>6.098167676838454E-3</v>
      </c>
      <c r="E3912">
        <f t="shared" si="308"/>
        <v>-2.2148006383300149</v>
      </c>
      <c r="F3912">
        <f t="shared" si="309"/>
        <v>0.44932199494369113</v>
      </c>
      <c r="K3912" s="8">
        <v>40793</v>
      </c>
      <c r="L3912" s="9">
        <v>5.7124275000000013</v>
      </c>
      <c r="M3912">
        <v>6.098167676838454E-3</v>
      </c>
      <c r="N3912">
        <v>0.44932199494369113</v>
      </c>
      <c r="O3912">
        <f t="shared" si="311"/>
        <v>-2.2148006383300149</v>
      </c>
    </row>
    <row r="3913" spans="1:15" x14ac:dyDescent="0.25">
      <c r="A3913" s="4">
        <v>41197</v>
      </c>
      <c r="B3913" s="7">
        <v>5.7117844500000023</v>
      </c>
      <c r="C3913">
        <f t="shared" si="310"/>
        <v>3911</v>
      </c>
      <c r="D3913" s="9">
        <f t="shared" si="307"/>
        <v>6.0966084419428173E-3</v>
      </c>
      <c r="E3913">
        <f t="shared" si="308"/>
        <v>-2.2149116968862788</v>
      </c>
      <c r="F3913">
        <f t="shared" si="309"/>
        <v>0.44943691105492989</v>
      </c>
      <c r="K3913" s="8">
        <v>41197</v>
      </c>
      <c r="L3913" s="9">
        <v>5.7117844500000023</v>
      </c>
      <c r="M3913">
        <v>6.0966084419428173E-3</v>
      </c>
      <c r="N3913">
        <v>0.44943691105492989</v>
      </c>
      <c r="O3913">
        <f t="shared" si="311"/>
        <v>-2.2149116968862788</v>
      </c>
    </row>
    <row r="3914" spans="1:15" x14ac:dyDescent="0.25">
      <c r="A3914" s="4">
        <v>42178</v>
      </c>
      <c r="B3914" s="7">
        <v>5.7083548500000001</v>
      </c>
      <c r="C3914">
        <f t="shared" si="310"/>
        <v>3912</v>
      </c>
      <c r="D3914" s="9">
        <f t="shared" si="307"/>
        <v>6.095050004202034E-3</v>
      </c>
      <c r="E3914">
        <f t="shared" si="308"/>
        <v>-2.2150227270497118</v>
      </c>
      <c r="F3914">
        <f t="shared" si="309"/>
        <v>0.4495518271661687</v>
      </c>
      <c r="K3914" s="8">
        <v>42178</v>
      </c>
      <c r="L3914" s="9">
        <v>5.7083548500000001</v>
      </c>
      <c r="M3914">
        <v>6.095050004202034E-3</v>
      </c>
      <c r="N3914">
        <v>0.4495518271661687</v>
      </c>
      <c r="O3914">
        <f t="shared" si="311"/>
        <v>-2.2150227270497118</v>
      </c>
    </row>
    <row r="3915" spans="1:15" x14ac:dyDescent="0.25">
      <c r="A3915" s="4">
        <v>42179</v>
      </c>
      <c r="B3915" s="7">
        <v>5.70749745</v>
      </c>
      <c r="C3915">
        <f t="shared" si="310"/>
        <v>3913</v>
      </c>
      <c r="D3915" s="9">
        <f t="shared" si="307"/>
        <v>6.0934923630049462E-3</v>
      </c>
      <c r="E3915">
        <f t="shared" si="308"/>
        <v>-2.2151337288348283</v>
      </c>
      <c r="F3915">
        <f t="shared" si="309"/>
        <v>0.44966674327740747</v>
      </c>
      <c r="K3915" s="8">
        <v>42179</v>
      </c>
      <c r="L3915" s="9">
        <v>5.70749745</v>
      </c>
      <c r="M3915">
        <v>6.0934923630049462E-3</v>
      </c>
      <c r="N3915">
        <v>0.44966674327740747</v>
      </c>
      <c r="O3915">
        <f t="shared" si="311"/>
        <v>-2.2151337288348283</v>
      </c>
    </row>
    <row r="3916" spans="1:15" x14ac:dyDescent="0.25">
      <c r="A3916" s="4">
        <v>38023</v>
      </c>
      <c r="B3916" s="7">
        <v>5.7047108999999994</v>
      </c>
      <c r="C3916">
        <f t="shared" si="310"/>
        <v>3914</v>
      </c>
      <c r="D3916" s="9">
        <f t="shared" si="307"/>
        <v>6.0919355177410208E-3</v>
      </c>
      <c r="E3916">
        <f t="shared" si="308"/>
        <v>-2.2152447022561303</v>
      </c>
      <c r="F3916">
        <f t="shared" si="309"/>
        <v>0.44978165938864628</v>
      </c>
      <c r="K3916" s="8">
        <v>38023</v>
      </c>
      <c r="L3916" s="9">
        <v>5.7047108999999994</v>
      </c>
      <c r="M3916">
        <v>6.0919355177410208E-3</v>
      </c>
      <c r="N3916">
        <v>0.44978165938864628</v>
      </c>
      <c r="O3916">
        <f t="shared" si="311"/>
        <v>-2.2152447022561303</v>
      </c>
    </row>
    <row r="3917" spans="1:15" x14ac:dyDescent="0.25">
      <c r="A3917" s="4">
        <v>42002</v>
      </c>
      <c r="B3917" s="7">
        <v>5.7046922608695674</v>
      </c>
      <c r="C3917">
        <f t="shared" si="310"/>
        <v>3915</v>
      </c>
      <c r="D3917" s="9">
        <f t="shared" si="307"/>
        <v>6.0903794678003461E-3</v>
      </c>
      <c r="E3917">
        <f t="shared" si="308"/>
        <v>-2.2153556473281104</v>
      </c>
      <c r="F3917">
        <f t="shared" si="309"/>
        <v>0.4498965754998851</v>
      </c>
      <c r="K3917" s="8">
        <v>42002</v>
      </c>
      <c r="L3917" s="9">
        <v>5.7046922608695674</v>
      </c>
      <c r="M3917">
        <v>6.0903794678003461E-3</v>
      </c>
      <c r="N3917">
        <v>0.4498965754998851</v>
      </c>
      <c r="O3917">
        <f t="shared" si="311"/>
        <v>-2.2153556473281104</v>
      </c>
    </row>
    <row r="3918" spans="1:15" x14ac:dyDescent="0.25">
      <c r="A3918" s="4">
        <v>33692</v>
      </c>
      <c r="B3918" s="7">
        <v>5.7044965500000018</v>
      </c>
      <c r="C3918">
        <f t="shared" si="310"/>
        <v>3916</v>
      </c>
      <c r="D3918" s="9">
        <f t="shared" si="307"/>
        <v>6.0888242125736354E-3</v>
      </c>
      <c r="E3918">
        <f t="shared" si="308"/>
        <v>-2.2154665640652484</v>
      </c>
      <c r="F3918">
        <f t="shared" si="309"/>
        <v>0.45001149161112386</v>
      </c>
      <c r="K3918" s="8">
        <v>33692</v>
      </c>
      <c r="L3918" s="9">
        <v>5.7044965500000018</v>
      </c>
      <c r="M3918">
        <v>6.0888242125736354E-3</v>
      </c>
      <c r="N3918">
        <v>0.45001149161112386</v>
      </c>
      <c r="O3918">
        <f t="shared" si="311"/>
        <v>-2.2154665640652484</v>
      </c>
    </row>
    <row r="3919" spans="1:15" x14ac:dyDescent="0.25">
      <c r="A3919" s="4">
        <v>40364</v>
      </c>
      <c r="B3919" s="7">
        <v>5.7038535000000001</v>
      </c>
      <c r="C3919">
        <f t="shared" si="310"/>
        <v>3917</v>
      </c>
      <c r="D3919" s="9">
        <f t="shared" si="307"/>
        <v>6.0872697514522227E-3</v>
      </c>
      <c r="E3919">
        <f t="shared" si="308"/>
        <v>-2.2155774524820142</v>
      </c>
      <c r="F3919">
        <f t="shared" si="309"/>
        <v>0.45012640772236268</v>
      </c>
      <c r="K3919" s="8">
        <v>40364</v>
      </c>
      <c r="L3919" s="9">
        <v>5.7038535000000001</v>
      </c>
      <c r="M3919">
        <v>6.0872697514522227E-3</v>
      </c>
      <c r="N3919">
        <v>0.45012640772236268</v>
      </c>
      <c r="O3919">
        <f t="shared" si="311"/>
        <v>-2.2155774524820142</v>
      </c>
    </row>
    <row r="3920" spans="1:15" x14ac:dyDescent="0.25">
      <c r="A3920" s="4">
        <v>37466</v>
      </c>
      <c r="B3920" s="7">
        <v>5.7036391500000008</v>
      </c>
      <c r="C3920">
        <f t="shared" si="310"/>
        <v>3918</v>
      </c>
      <c r="D3920" s="9">
        <f t="shared" si="307"/>
        <v>6.0857160838280648E-3</v>
      </c>
      <c r="E3920">
        <f t="shared" si="308"/>
        <v>-2.2156883125928655</v>
      </c>
      <c r="F3920">
        <f t="shared" si="309"/>
        <v>0.45024132383360149</v>
      </c>
      <c r="K3920" s="8">
        <v>37466</v>
      </c>
      <c r="L3920" s="9">
        <v>5.7036391500000008</v>
      </c>
      <c r="M3920">
        <v>6.0857160838280648E-3</v>
      </c>
      <c r="N3920">
        <v>0.45024132383360149</v>
      </c>
      <c r="O3920">
        <f t="shared" si="311"/>
        <v>-2.2156883125928655</v>
      </c>
    </row>
    <row r="3921" spans="1:15" x14ac:dyDescent="0.25">
      <c r="A3921" s="4">
        <v>41284</v>
      </c>
      <c r="B3921" s="7">
        <v>5.7034247999999996</v>
      </c>
      <c r="C3921">
        <f t="shared" si="310"/>
        <v>3919</v>
      </c>
      <c r="D3921" s="9">
        <f t="shared" si="307"/>
        <v>6.0841632090937372E-3</v>
      </c>
      <c r="E3921">
        <f t="shared" si="308"/>
        <v>-2.2157991444122507</v>
      </c>
      <c r="F3921">
        <f t="shared" si="309"/>
        <v>0.45035623994484025</v>
      </c>
      <c r="K3921" s="8">
        <v>41284</v>
      </c>
      <c r="L3921" s="9">
        <v>5.7034247999999996</v>
      </c>
      <c r="M3921">
        <v>6.0841632090937372E-3</v>
      </c>
      <c r="N3921">
        <v>0.45035623994484025</v>
      </c>
      <c r="O3921">
        <f t="shared" si="311"/>
        <v>-2.2157991444122507</v>
      </c>
    </row>
    <row r="3922" spans="1:15" x14ac:dyDescent="0.25">
      <c r="A3922" s="4">
        <v>36449</v>
      </c>
      <c r="B3922" s="7">
        <v>5.6999952</v>
      </c>
      <c r="C3922">
        <f t="shared" si="310"/>
        <v>3920</v>
      </c>
      <c r="D3922" s="9">
        <f t="shared" si="307"/>
        <v>6.0826111266424378E-3</v>
      </c>
      <c r="E3922">
        <f t="shared" si="308"/>
        <v>-2.2159099479546054</v>
      </c>
      <c r="F3922">
        <f t="shared" si="309"/>
        <v>0.45047115605607907</v>
      </c>
      <c r="K3922" s="8">
        <v>36449</v>
      </c>
      <c r="L3922" s="9">
        <v>5.6999952</v>
      </c>
      <c r="M3922">
        <v>6.0826111266424378E-3</v>
      </c>
      <c r="N3922">
        <v>0.45047115605607907</v>
      </c>
      <c r="O3922">
        <f t="shared" si="311"/>
        <v>-2.2159099479546054</v>
      </c>
    </row>
    <row r="3923" spans="1:15" x14ac:dyDescent="0.25">
      <c r="A3923" s="4">
        <v>37041</v>
      </c>
      <c r="B3923" s="7">
        <v>5.6995665000000004</v>
      </c>
      <c r="C3923">
        <f t="shared" si="310"/>
        <v>3921</v>
      </c>
      <c r="D3923" s="9">
        <f t="shared" si="307"/>
        <v>6.0810598358679822E-3</v>
      </c>
      <c r="E3923">
        <f t="shared" si="308"/>
        <v>-2.2160207232343549</v>
      </c>
      <c r="F3923">
        <f t="shared" si="309"/>
        <v>0.45058607216731783</v>
      </c>
      <c r="K3923" s="8">
        <v>37041</v>
      </c>
      <c r="L3923" s="9">
        <v>5.6995665000000004</v>
      </c>
      <c r="M3923">
        <v>6.0810598358679822E-3</v>
      </c>
      <c r="N3923">
        <v>0.45058607216731783</v>
      </c>
      <c r="O3923">
        <f t="shared" si="311"/>
        <v>-2.2160207232343549</v>
      </c>
    </row>
    <row r="3924" spans="1:15" x14ac:dyDescent="0.25">
      <c r="A3924" s="4">
        <v>34986</v>
      </c>
      <c r="B3924" s="7">
        <v>5.6961368999999999</v>
      </c>
      <c r="C3924">
        <f t="shared" si="310"/>
        <v>3922</v>
      </c>
      <c r="D3924" s="9">
        <f t="shared" si="307"/>
        <v>6.079509336164802E-3</v>
      </c>
      <c r="E3924">
        <f t="shared" si="308"/>
        <v>-2.2161314702659136</v>
      </c>
      <c r="F3924">
        <f t="shared" si="309"/>
        <v>0.45070098827855665</v>
      </c>
      <c r="K3924" s="8">
        <v>34986</v>
      </c>
      <c r="L3924" s="9">
        <v>5.6961368999999999</v>
      </c>
      <c r="M3924">
        <v>6.079509336164802E-3</v>
      </c>
      <c r="N3924">
        <v>0.45070098827855665</v>
      </c>
      <c r="O3924">
        <f t="shared" si="311"/>
        <v>-2.2161314702659136</v>
      </c>
    </row>
    <row r="3925" spans="1:15" x14ac:dyDescent="0.25">
      <c r="A3925" s="4">
        <v>37619</v>
      </c>
      <c r="B3925" s="7">
        <v>5.6957082000000003</v>
      </c>
      <c r="C3925">
        <f t="shared" si="310"/>
        <v>3923</v>
      </c>
      <c r="D3925" s="9">
        <f t="shared" si="307"/>
        <v>6.0779596269279522E-3</v>
      </c>
      <c r="E3925">
        <f t="shared" si="308"/>
        <v>-2.2162421890636841</v>
      </c>
      <c r="F3925">
        <f t="shared" si="309"/>
        <v>0.45081590438979546</v>
      </c>
      <c r="K3925" s="8">
        <v>37619</v>
      </c>
      <c r="L3925" s="9">
        <v>5.6957082000000003</v>
      </c>
      <c r="M3925">
        <v>6.0779596269279522E-3</v>
      </c>
      <c r="N3925">
        <v>0.45081590438979546</v>
      </c>
      <c r="O3925">
        <f t="shared" si="311"/>
        <v>-2.2162421890636841</v>
      </c>
    </row>
    <row r="3926" spans="1:15" x14ac:dyDescent="0.25">
      <c r="A3926" s="4">
        <v>38010</v>
      </c>
      <c r="B3926" s="7">
        <v>5.6957082000000003</v>
      </c>
      <c r="C3926">
        <f t="shared" si="310"/>
        <v>3924</v>
      </c>
      <c r="D3926" s="9">
        <f t="shared" si="307"/>
        <v>6.0764107075530985E-3</v>
      </c>
      <c r="E3926">
        <f t="shared" si="308"/>
        <v>-2.2163528796420588</v>
      </c>
      <c r="F3926">
        <f t="shared" si="309"/>
        <v>0.45093082050103422</v>
      </c>
      <c r="K3926" s="8">
        <v>38010</v>
      </c>
      <c r="L3926" s="9">
        <v>5.6957082000000003</v>
      </c>
      <c r="M3926">
        <v>6.0764107075530985E-3</v>
      </c>
      <c r="N3926">
        <v>0.45093082050103422</v>
      </c>
      <c r="O3926">
        <f t="shared" si="311"/>
        <v>-2.2163528796420588</v>
      </c>
    </row>
    <row r="3927" spans="1:15" x14ac:dyDescent="0.25">
      <c r="A3927" s="4">
        <v>41735</v>
      </c>
      <c r="B3927" s="7">
        <v>5.6957082000000003</v>
      </c>
      <c r="C3927">
        <f t="shared" si="310"/>
        <v>3925</v>
      </c>
      <c r="D3927" s="9">
        <f t="shared" si="307"/>
        <v>6.0748625774365234E-3</v>
      </c>
      <c r="E3927">
        <f t="shared" si="308"/>
        <v>-2.2164635420154197</v>
      </c>
      <c r="F3927">
        <f t="shared" si="309"/>
        <v>0.45104573661227304</v>
      </c>
      <c r="K3927" s="8">
        <v>41735</v>
      </c>
      <c r="L3927" s="9">
        <v>5.6957082000000003</v>
      </c>
      <c r="M3927">
        <v>6.0748625774365234E-3</v>
      </c>
      <c r="N3927">
        <v>0.45104573661227304</v>
      </c>
      <c r="O3927">
        <f t="shared" si="311"/>
        <v>-2.2164635420154197</v>
      </c>
    </row>
    <row r="3928" spans="1:15" x14ac:dyDescent="0.25">
      <c r="A3928" s="4">
        <v>42042</v>
      </c>
      <c r="B3928" s="7">
        <v>5.6954938500000027</v>
      </c>
      <c r="C3928">
        <f t="shared" si="310"/>
        <v>3926</v>
      </c>
      <c r="D3928" s="9">
        <f t="shared" si="307"/>
        <v>6.0733152359751285E-3</v>
      </c>
      <c r="E3928">
        <f t="shared" si="308"/>
        <v>-2.2165741761981357</v>
      </c>
      <c r="F3928">
        <f t="shared" si="309"/>
        <v>0.45116065272351186</v>
      </c>
      <c r="K3928" s="8">
        <v>42042</v>
      </c>
      <c r="L3928" s="9">
        <v>5.6954938500000027</v>
      </c>
      <c r="M3928">
        <v>6.0733152359751285E-3</v>
      </c>
      <c r="N3928">
        <v>0.45116065272351186</v>
      </c>
      <c r="O3928">
        <f t="shared" si="311"/>
        <v>-2.2165741761981357</v>
      </c>
    </row>
    <row r="3929" spans="1:15" x14ac:dyDescent="0.25">
      <c r="A3929" s="4">
        <v>38062</v>
      </c>
      <c r="B3929" s="7">
        <v>5.695493850000001</v>
      </c>
      <c r="C3929">
        <f t="shared" si="310"/>
        <v>3927</v>
      </c>
      <c r="D3929" s="9">
        <f t="shared" si="307"/>
        <v>6.0717686825664261E-3</v>
      </c>
      <c r="E3929">
        <f t="shared" si="308"/>
        <v>-2.2166847822045663</v>
      </c>
      <c r="F3929">
        <f t="shared" si="309"/>
        <v>0.45127556883475062</v>
      </c>
      <c r="K3929" s="8">
        <v>38062</v>
      </c>
      <c r="L3929" s="9">
        <v>5.695493850000001</v>
      </c>
      <c r="M3929">
        <v>6.0717686825664261E-3</v>
      </c>
      <c r="N3929">
        <v>0.45127556883475062</v>
      </c>
      <c r="O3929">
        <f t="shared" si="311"/>
        <v>-2.2166847822045663</v>
      </c>
    </row>
    <row r="3930" spans="1:15" x14ac:dyDescent="0.25">
      <c r="A3930" s="4">
        <v>40116</v>
      </c>
      <c r="B3930" s="7">
        <v>5.695084636363636</v>
      </c>
      <c r="C3930">
        <f t="shared" si="310"/>
        <v>3928</v>
      </c>
      <c r="D3930" s="9">
        <f t="shared" si="307"/>
        <v>6.0702229166085427E-3</v>
      </c>
      <c r="E3930">
        <f t="shared" si="308"/>
        <v>-2.2167953600490602</v>
      </c>
      <c r="F3930">
        <f t="shared" si="309"/>
        <v>0.45139048494598943</v>
      </c>
      <c r="K3930" s="8">
        <v>40116</v>
      </c>
      <c r="L3930" s="9">
        <v>5.695084636363636</v>
      </c>
      <c r="M3930">
        <v>6.0702229166085427E-3</v>
      </c>
      <c r="N3930">
        <v>0.45139048494598943</v>
      </c>
      <c r="O3930">
        <f t="shared" si="311"/>
        <v>-2.2167953600490602</v>
      </c>
    </row>
    <row r="3931" spans="1:15" x14ac:dyDescent="0.25">
      <c r="A3931" s="4">
        <v>40748</v>
      </c>
      <c r="B3931" s="7">
        <v>5.6950744695652169</v>
      </c>
      <c r="C3931">
        <f t="shared" si="310"/>
        <v>3929</v>
      </c>
      <c r="D3931" s="9">
        <f t="shared" si="307"/>
        <v>6.0686779375002187E-3</v>
      </c>
      <c r="E3931">
        <f t="shared" si="308"/>
        <v>-2.2169059097459543</v>
      </c>
      <c r="F3931">
        <f t="shared" si="309"/>
        <v>0.45150540105722825</v>
      </c>
      <c r="K3931" s="8">
        <v>40748</v>
      </c>
      <c r="L3931" s="9">
        <v>5.6950744695652169</v>
      </c>
      <c r="M3931">
        <v>6.0686779375002187E-3</v>
      </c>
      <c r="N3931">
        <v>0.45150540105722825</v>
      </c>
      <c r="O3931">
        <f t="shared" si="311"/>
        <v>-2.2169059097459543</v>
      </c>
    </row>
    <row r="3932" spans="1:15" x14ac:dyDescent="0.25">
      <c r="A3932" s="4">
        <v>37868</v>
      </c>
      <c r="B3932" s="7">
        <v>5.6950651500000014</v>
      </c>
      <c r="C3932">
        <f t="shared" si="310"/>
        <v>3930</v>
      </c>
      <c r="D3932" s="9">
        <f t="shared" si="307"/>
        <v>6.0671337446408027E-3</v>
      </c>
      <c r="E3932">
        <f t="shared" si="308"/>
        <v>-2.2170164313095748</v>
      </c>
      <c r="F3932">
        <f t="shared" si="309"/>
        <v>0.45162031716846701</v>
      </c>
      <c r="K3932" s="8">
        <v>37868</v>
      </c>
      <c r="L3932" s="9">
        <v>5.6950651500000014</v>
      </c>
      <c r="M3932">
        <v>6.0671337446408027E-3</v>
      </c>
      <c r="N3932">
        <v>0.45162031716846701</v>
      </c>
      <c r="O3932">
        <f t="shared" si="311"/>
        <v>-2.2170164313095748</v>
      </c>
    </row>
    <row r="3933" spans="1:15" x14ac:dyDescent="0.25">
      <c r="A3933" s="4">
        <v>39169</v>
      </c>
      <c r="B3933" s="7">
        <v>5.69163555</v>
      </c>
      <c r="C3933">
        <f t="shared" si="310"/>
        <v>3931</v>
      </c>
      <c r="D3933" s="9">
        <f t="shared" si="307"/>
        <v>6.0655903374302609E-3</v>
      </c>
      <c r="E3933">
        <f t="shared" si="308"/>
        <v>-2.2171269247542376</v>
      </c>
      <c r="F3933">
        <f t="shared" si="309"/>
        <v>0.45173523327970583</v>
      </c>
      <c r="K3933" s="8">
        <v>39169</v>
      </c>
      <c r="L3933" s="9">
        <v>5.69163555</v>
      </c>
      <c r="M3933">
        <v>6.0655903374302609E-3</v>
      </c>
      <c r="N3933">
        <v>0.45173523327970583</v>
      </c>
      <c r="O3933">
        <f t="shared" si="311"/>
        <v>-2.2171269247542376</v>
      </c>
    </row>
    <row r="3934" spans="1:15" x14ac:dyDescent="0.25">
      <c r="A3934" s="4">
        <v>38631</v>
      </c>
      <c r="B3934" s="7">
        <v>5.6914212000000006</v>
      </c>
      <c r="C3934">
        <f t="shared" si="310"/>
        <v>3932</v>
      </c>
      <c r="D3934" s="9">
        <f t="shared" si="307"/>
        <v>6.0640477152691646E-3</v>
      </c>
      <c r="E3934">
        <f t="shared" si="308"/>
        <v>-2.2172373900942461</v>
      </c>
      <c r="F3934">
        <f t="shared" si="309"/>
        <v>0.45185014939094459</v>
      </c>
      <c r="K3934" s="8">
        <v>38631</v>
      </c>
      <c r="L3934" s="9">
        <v>5.6914212000000006</v>
      </c>
      <c r="M3934">
        <v>6.0640477152691646E-3</v>
      </c>
      <c r="N3934">
        <v>0.45185014939094459</v>
      </c>
      <c r="O3934">
        <f t="shared" si="311"/>
        <v>-2.2172373900942461</v>
      </c>
    </row>
    <row r="3935" spans="1:15" x14ac:dyDescent="0.25">
      <c r="A3935" s="4">
        <v>41098</v>
      </c>
      <c r="B3935" s="7">
        <v>5.6914211999999997</v>
      </c>
      <c r="C3935">
        <f t="shared" si="310"/>
        <v>3933</v>
      </c>
      <c r="D3935" s="9">
        <f t="shared" si="307"/>
        <v>6.0625058775586969E-3</v>
      </c>
      <c r="E3935">
        <f t="shared" si="308"/>
        <v>-2.2173478273438949</v>
      </c>
      <c r="F3935">
        <f t="shared" si="309"/>
        <v>0.45196506550218341</v>
      </c>
      <c r="K3935" s="8">
        <v>41098</v>
      </c>
      <c r="L3935" s="9">
        <v>5.6914211999999997</v>
      </c>
      <c r="M3935">
        <v>6.0625058775586969E-3</v>
      </c>
      <c r="N3935">
        <v>0.45196506550218341</v>
      </c>
      <c r="O3935">
        <f t="shared" si="311"/>
        <v>-2.2173478273438949</v>
      </c>
    </row>
    <row r="3936" spans="1:15" x14ac:dyDescent="0.25">
      <c r="A3936" s="4">
        <v>40045</v>
      </c>
      <c r="B3936" s="7">
        <v>5.6912068499999995</v>
      </c>
      <c r="C3936">
        <f t="shared" si="310"/>
        <v>3934</v>
      </c>
      <c r="D3936" s="9">
        <f t="shared" si="307"/>
        <v>6.0609648237006496E-3</v>
      </c>
      <c r="E3936">
        <f t="shared" si="308"/>
        <v>-2.2174582365174662</v>
      </c>
      <c r="F3936">
        <f t="shared" si="309"/>
        <v>0.45207998161342222</v>
      </c>
      <c r="K3936" s="8">
        <v>40045</v>
      </c>
      <c r="L3936" s="9">
        <v>5.6912068499999995</v>
      </c>
      <c r="M3936">
        <v>6.0609648237006496E-3</v>
      </c>
      <c r="N3936">
        <v>0.45207998161342222</v>
      </c>
      <c r="O3936">
        <f t="shared" si="311"/>
        <v>-2.2174582365174662</v>
      </c>
    </row>
    <row r="3937" spans="1:15" x14ac:dyDescent="0.25">
      <c r="A3937" s="4">
        <v>36688</v>
      </c>
      <c r="B3937" s="7">
        <v>5.6912068499999986</v>
      </c>
      <c r="C3937">
        <f t="shared" si="310"/>
        <v>3935</v>
      </c>
      <c r="D3937" s="9">
        <f t="shared" si="307"/>
        <v>6.0594245530974219E-3</v>
      </c>
      <c r="E3937">
        <f t="shared" si="308"/>
        <v>-2.2175686176292317</v>
      </c>
      <c r="F3937">
        <f t="shared" si="309"/>
        <v>0.45219489772466098</v>
      </c>
      <c r="K3937" s="8">
        <v>36688</v>
      </c>
      <c r="L3937" s="9">
        <v>5.6912068499999986</v>
      </c>
      <c r="M3937">
        <v>6.0594245530974219E-3</v>
      </c>
      <c r="N3937">
        <v>0.45219489772466098</v>
      </c>
      <c r="O3937">
        <f t="shared" si="311"/>
        <v>-2.2175686176292317</v>
      </c>
    </row>
    <row r="3938" spans="1:15" x14ac:dyDescent="0.25">
      <c r="A3938" s="4">
        <v>35262</v>
      </c>
      <c r="B3938" s="7">
        <v>5.6908755818181813</v>
      </c>
      <c r="C3938">
        <f t="shared" si="310"/>
        <v>3936</v>
      </c>
      <c r="D3938" s="9">
        <f t="shared" si="307"/>
        <v>6.0578850651520208E-3</v>
      </c>
      <c r="E3938">
        <f t="shared" si="308"/>
        <v>-2.2176789706934521</v>
      </c>
      <c r="F3938">
        <f t="shared" si="309"/>
        <v>0.4523098138358998</v>
      </c>
      <c r="K3938" s="8">
        <v>35262</v>
      </c>
      <c r="L3938" s="9">
        <v>5.6908755818181813</v>
      </c>
      <c r="M3938">
        <v>6.0578850651520208E-3</v>
      </c>
      <c r="N3938">
        <v>0.4523098138358998</v>
      </c>
      <c r="O3938">
        <f t="shared" si="311"/>
        <v>-2.2176789706934521</v>
      </c>
    </row>
    <row r="3939" spans="1:15" x14ac:dyDescent="0.25">
      <c r="A3939" s="4">
        <v>41346</v>
      </c>
      <c r="B3939" s="7">
        <v>5.6877772499999999</v>
      </c>
      <c r="C3939">
        <f t="shared" si="310"/>
        <v>3937</v>
      </c>
      <c r="D3939" s="9">
        <f t="shared" si="307"/>
        <v>6.0563463592680613E-3</v>
      </c>
      <c r="E3939">
        <f t="shared" si="308"/>
        <v>-2.2177892957243777</v>
      </c>
      <c r="F3939">
        <f t="shared" si="309"/>
        <v>0.45242472994713862</v>
      </c>
      <c r="K3939" s="8">
        <v>41346</v>
      </c>
      <c r="L3939" s="9">
        <v>5.6877772499999999</v>
      </c>
      <c r="M3939">
        <v>6.0563463592680613E-3</v>
      </c>
      <c r="N3939">
        <v>0.45242472994713862</v>
      </c>
      <c r="O3939">
        <f t="shared" si="311"/>
        <v>-2.2177892957243777</v>
      </c>
    </row>
    <row r="3940" spans="1:15" x14ac:dyDescent="0.25">
      <c r="A3940" s="4">
        <v>37803</v>
      </c>
      <c r="B3940" s="7">
        <v>5.6875628999999996</v>
      </c>
      <c r="C3940">
        <f t="shared" si="310"/>
        <v>3938</v>
      </c>
      <c r="D3940" s="9">
        <f t="shared" si="307"/>
        <v>6.0548084348497604E-3</v>
      </c>
      <c r="E3940">
        <f t="shared" si="308"/>
        <v>-2.2178995927362477</v>
      </c>
      <c r="F3940">
        <f t="shared" si="309"/>
        <v>0.45253964605837738</v>
      </c>
      <c r="K3940" s="8">
        <v>37803</v>
      </c>
      <c r="L3940" s="9">
        <v>5.6875628999999996</v>
      </c>
      <c r="M3940">
        <v>6.0548084348497604E-3</v>
      </c>
      <c r="N3940">
        <v>0.45253964605837738</v>
      </c>
      <c r="O3940">
        <f t="shared" si="311"/>
        <v>-2.2178995927362477</v>
      </c>
    </row>
    <row r="3941" spans="1:15" x14ac:dyDescent="0.25">
      <c r="A3941" s="4">
        <v>33779</v>
      </c>
      <c r="B3941" s="7">
        <v>5.6873485500000003</v>
      </c>
      <c r="C3941">
        <f t="shared" si="310"/>
        <v>3939</v>
      </c>
      <c r="D3941" s="9">
        <f t="shared" si="307"/>
        <v>6.0532712913019442E-3</v>
      </c>
      <c r="E3941">
        <f t="shared" si="308"/>
        <v>-2.21800986174329</v>
      </c>
      <c r="F3941">
        <f t="shared" si="309"/>
        <v>0.45265456216961619</v>
      </c>
      <c r="K3941" s="8">
        <v>33779</v>
      </c>
      <c r="L3941" s="9">
        <v>5.6873485500000003</v>
      </c>
      <c r="M3941">
        <v>6.0532712913019442E-3</v>
      </c>
      <c r="N3941">
        <v>0.45265456216961619</v>
      </c>
      <c r="O3941">
        <f t="shared" si="311"/>
        <v>-2.21800986174329</v>
      </c>
    </row>
    <row r="3942" spans="1:15" x14ac:dyDescent="0.25">
      <c r="A3942" s="4">
        <v>38209</v>
      </c>
      <c r="B3942" s="7">
        <v>5.6873485500000003</v>
      </c>
      <c r="C3942">
        <f t="shared" si="310"/>
        <v>3940</v>
      </c>
      <c r="D3942" s="9">
        <f t="shared" si="307"/>
        <v>6.0517349280300396E-3</v>
      </c>
      <c r="E3942">
        <f t="shared" si="308"/>
        <v>-2.2181201027597224</v>
      </c>
      <c r="F3942">
        <f t="shared" si="309"/>
        <v>0.45276947828085495</v>
      </c>
      <c r="K3942" s="8">
        <v>38209</v>
      </c>
      <c r="L3942" s="9">
        <v>5.6873485500000003</v>
      </c>
      <c r="M3942">
        <v>6.0517349280300396E-3</v>
      </c>
      <c r="N3942">
        <v>0.45276947828085495</v>
      </c>
      <c r="O3942">
        <f t="shared" si="311"/>
        <v>-2.2181201027597224</v>
      </c>
    </row>
    <row r="3943" spans="1:15" x14ac:dyDescent="0.25">
      <c r="A3943" s="4">
        <v>41513</v>
      </c>
      <c r="B3943" s="7">
        <v>5.6873485499999994</v>
      </c>
      <c r="C3943">
        <f t="shared" si="310"/>
        <v>3941</v>
      </c>
      <c r="D3943" s="9">
        <f t="shared" si="307"/>
        <v>6.0501993444400807E-3</v>
      </c>
      <c r="E3943">
        <f t="shared" si="308"/>
        <v>-2.2182303157997514</v>
      </c>
      <c r="F3943">
        <f t="shared" si="309"/>
        <v>0.45288439439209377</v>
      </c>
      <c r="K3943" s="8">
        <v>41513</v>
      </c>
      <c r="L3943" s="9">
        <v>5.6873485499999994</v>
      </c>
      <c r="M3943">
        <v>6.0501993444400807E-3</v>
      </c>
      <c r="N3943">
        <v>0.45288439439209377</v>
      </c>
      <c r="O3943">
        <f t="shared" si="311"/>
        <v>-2.2182303157997514</v>
      </c>
    </row>
    <row r="3944" spans="1:15" x14ac:dyDescent="0.25">
      <c r="A3944" s="4">
        <v>34181</v>
      </c>
      <c r="B3944" s="7">
        <v>5.6871342</v>
      </c>
      <c r="C3944">
        <f t="shared" si="310"/>
        <v>3942</v>
      </c>
      <c r="D3944" s="9">
        <f t="shared" si="307"/>
        <v>6.0486645399387001E-3</v>
      </c>
      <c r="E3944">
        <f t="shared" si="308"/>
        <v>-2.2183405008775727</v>
      </c>
      <c r="F3944">
        <f t="shared" si="309"/>
        <v>0.45299931050333259</v>
      </c>
      <c r="K3944" s="8">
        <v>34181</v>
      </c>
      <c r="L3944" s="9">
        <v>5.6871342</v>
      </c>
      <c r="M3944">
        <v>6.0486645399387001E-3</v>
      </c>
      <c r="N3944">
        <v>0.45299931050333259</v>
      </c>
      <c r="O3944">
        <f t="shared" si="311"/>
        <v>-2.2183405008775727</v>
      </c>
    </row>
    <row r="3945" spans="1:15" x14ac:dyDescent="0.25">
      <c r="A3945" s="4">
        <v>36020</v>
      </c>
      <c r="B3945" s="7">
        <v>5.6869198499999998</v>
      </c>
      <c r="C3945">
        <f t="shared" si="310"/>
        <v>3943</v>
      </c>
      <c r="D3945" s="9">
        <f t="shared" si="307"/>
        <v>6.047130513933136E-3</v>
      </c>
      <c r="E3945">
        <f t="shared" si="308"/>
        <v>-2.2184506580073715</v>
      </c>
      <c r="F3945">
        <f t="shared" si="309"/>
        <v>0.45311422661457135</v>
      </c>
      <c r="K3945" s="8">
        <v>36020</v>
      </c>
      <c r="L3945" s="9">
        <v>5.6869198499999998</v>
      </c>
      <c r="M3945">
        <v>6.047130513933136E-3</v>
      </c>
      <c r="N3945">
        <v>0.45311422661457135</v>
      </c>
      <c r="O3945">
        <f t="shared" si="311"/>
        <v>-2.2184506580073715</v>
      </c>
    </row>
    <row r="3946" spans="1:15" x14ac:dyDescent="0.25">
      <c r="A3946" s="4">
        <v>34310</v>
      </c>
      <c r="B3946" s="7">
        <v>5.6834902499999993</v>
      </c>
      <c r="C3946">
        <f t="shared" si="310"/>
        <v>3944</v>
      </c>
      <c r="D3946" s="9">
        <f t="shared" si="307"/>
        <v>6.0455972658312266E-3</v>
      </c>
      <c r="E3946">
        <f t="shared" si="308"/>
        <v>-2.2185607872033217</v>
      </c>
      <c r="F3946">
        <f t="shared" si="309"/>
        <v>0.45322914272581016</v>
      </c>
      <c r="K3946" s="8">
        <v>34310</v>
      </c>
      <c r="L3946" s="9">
        <v>5.6834902499999993</v>
      </c>
      <c r="M3946">
        <v>6.0455972658312266E-3</v>
      </c>
      <c r="N3946">
        <v>0.45322914272581016</v>
      </c>
      <c r="O3946">
        <f t="shared" si="311"/>
        <v>-2.2185607872033217</v>
      </c>
    </row>
    <row r="3947" spans="1:15" x14ac:dyDescent="0.25">
      <c r="A3947" s="4">
        <v>40185</v>
      </c>
      <c r="B3947" s="7">
        <v>5.6829963130434793</v>
      </c>
      <c r="C3947">
        <f t="shared" si="310"/>
        <v>3945</v>
      </c>
      <c r="D3947" s="9">
        <f t="shared" si="307"/>
        <v>6.0440647950414086E-3</v>
      </c>
      <c r="E3947">
        <f t="shared" si="308"/>
        <v>-2.2186708884795872</v>
      </c>
      <c r="F3947">
        <f t="shared" si="309"/>
        <v>0.45334405883704898</v>
      </c>
      <c r="K3947" s="8">
        <v>40185</v>
      </c>
      <c r="L3947" s="9">
        <v>5.6829963130434793</v>
      </c>
      <c r="M3947">
        <v>6.0440647950414086E-3</v>
      </c>
      <c r="N3947">
        <v>0.45334405883704898</v>
      </c>
      <c r="O3947">
        <f t="shared" si="311"/>
        <v>-2.2186708884795872</v>
      </c>
    </row>
    <row r="3948" spans="1:15" x14ac:dyDescent="0.25">
      <c r="A3948" s="4">
        <v>34109</v>
      </c>
      <c r="B3948" s="7">
        <v>5.6828472000000003</v>
      </c>
      <c r="C3948">
        <f t="shared" si="310"/>
        <v>3946</v>
      </c>
      <c r="D3948" s="9">
        <f t="shared" si="307"/>
        <v>6.0425331009727216E-3</v>
      </c>
      <c r="E3948">
        <f t="shared" si="308"/>
        <v>-2.2187809618503205</v>
      </c>
      <c r="F3948">
        <f t="shared" si="309"/>
        <v>0.45345897494828774</v>
      </c>
      <c r="K3948" s="8">
        <v>34109</v>
      </c>
      <c r="L3948" s="9">
        <v>5.6828472000000003</v>
      </c>
      <c r="M3948">
        <v>6.0425331009727216E-3</v>
      </c>
      <c r="N3948">
        <v>0.45345897494828774</v>
      </c>
      <c r="O3948">
        <f t="shared" si="311"/>
        <v>-2.2187809618503205</v>
      </c>
    </row>
    <row r="3949" spans="1:15" x14ac:dyDescent="0.25">
      <c r="A3949" s="4">
        <v>36225</v>
      </c>
      <c r="B3949" s="7">
        <v>5.6823253043478266</v>
      </c>
      <c r="C3949">
        <f t="shared" si="310"/>
        <v>3947</v>
      </c>
      <c r="D3949" s="9">
        <f t="shared" si="307"/>
        <v>6.0410021830348002E-3</v>
      </c>
      <c r="E3949">
        <f t="shared" si="308"/>
        <v>-2.2188910073296633</v>
      </c>
      <c r="F3949">
        <f t="shared" si="309"/>
        <v>0.45357389105952656</v>
      </c>
      <c r="K3949" s="8">
        <v>36225</v>
      </c>
      <c r="L3949" s="9">
        <v>5.6823253043478266</v>
      </c>
      <c r="M3949">
        <v>6.0410021830348002E-3</v>
      </c>
      <c r="N3949">
        <v>0.45357389105952656</v>
      </c>
      <c r="O3949">
        <f t="shared" si="311"/>
        <v>-2.2188910073296633</v>
      </c>
    </row>
    <row r="3950" spans="1:15" x14ac:dyDescent="0.25">
      <c r="A3950" s="4">
        <v>38910</v>
      </c>
      <c r="B3950" s="7">
        <v>5.6792032500000023</v>
      </c>
      <c r="C3950">
        <f t="shared" si="310"/>
        <v>3948</v>
      </c>
      <c r="D3950" s="9">
        <f t="shared" si="307"/>
        <v>6.0394720406378817E-3</v>
      </c>
      <c r="E3950">
        <f t="shared" si="308"/>
        <v>-2.2190010249317473</v>
      </c>
      <c r="F3950">
        <f t="shared" si="309"/>
        <v>0.45368880717076532</v>
      </c>
      <c r="K3950" s="8">
        <v>38910</v>
      </c>
      <c r="L3950" s="9">
        <v>5.6792032500000023</v>
      </c>
      <c r="M3950">
        <v>6.0394720406378817E-3</v>
      </c>
      <c r="N3950">
        <v>0.45368880717076532</v>
      </c>
      <c r="O3950">
        <f t="shared" si="311"/>
        <v>-2.2190010249317473</v>
      </c>
    </row>
    <row r="3951" spans="1:15" x14ac:dyDescent="0.25">
      <c r="A3951" s="4">
        <v>37788</v>
      </c>
      <c r="B3951" s="7">
        <v>5.6792032500000005</v>
      </c>
      <c r="C3951">
        <f t="shared" si="310"/>
        <v>3949</v>
      </c>
      <c r="D3951" s="9">
        <f t="shared" si="307"/>
        <v>6.0379426731927968E-3</v>
      </c>
      <c r="E3951">
        <f t="shared" si="308"/>
        <v>-2.2191110146706925</v>
      </c>
      <c r="F3951">
        <f t="shared" si="309"/>
        <v>0.45380372328200413</v>
      </c>
      <c r="K3951" s="8">
        <v>37788</v>
      </c>
      <c r="L3951" s="9">
        <v>5.6792032500000005</v>
      </c>
      <c r="M3951">
        <v>6.0379426731927968E-3</v>
      </c>
      <c r="N3951">
        <v>0.45380372328200413</v>
      </c>
      <c r="O3951">
        <f t="shared" si="311"/>
        <v>-2.2191110146706925</v>
      </c>
    </row>
    <row r="3952" spans="1:15" x14ac:dyDescent="0.25">
      <c r="A3952" s="4">
        <v>37279</v>
      </c>
      <c r="B3952" s="7">
        <v>5.6792032499999996</v>
      </c>
      <c r="C3952">
        <f t="shared" si="310"/>
        <v>3950</v>
      </c>
      <c r="D3952" s="9">
        <f t="shared" si="307"/>
        <v>6.0364140801109764E-3</v>
      </c>
      <c r="E3952">
        <f t="shared" si="308"/>
        <v>-2.2192209765606083</v>
      </c>
      <c r="F3952">
        <f t="shared" si="309"/>
        <v>0.45391863939324295</v>
      </c>
      <c r="K3952" s="8">
        <v>37279</v>
      </c>
      <c r="L3952" s="9">
        <v>5.6792032499999996</v>
      </c>
      <c r="M3952">
        <v>6.0364140801109764E-3</v>
      </c>
      <c r="N3952">
        <v>0.45391863939324295</v>
      </c>
      <c r="O3952">
        <f t="shared" si="311"/>
        <v>-2.2192209765606083</v>
      </c>
    </row>
    <row r="3953" spans="1:15" x14ac:dyDescent="0.25">
      <c r="A3953" s="4">
        <v>37836</v>
      </c>
      <c r="B3953" s="7">
        <v>5.6789889000000029</v>
      </c>
      <c r="C3953">
        <f t="shared" si="310"/>
        <v>3951</v>
      </c>
      <c r="D3953" s="9">
        <f t="shared" si="307"/>
        <v>6.0348862608044437E-3</v>
      </c>
      <c r="E3953">
        <f t="shared" si="308"/>
        <v>-2.2193309106155943</v>
      </c>
      <c r="F3953">
        <f t="shared" si="309"/>
        <v>0.45403355550448171</v>
      </c>
      <c r="K3953" s="8">
        <v>37836</v>
      </c>
      <c r="L3953" s="9">
        <v>5.6789889000000029</v>
      </c>
      <c r="M3953">
        <v>6.0348862608044437E-3</v>
      </c>
      <c r="N3953">
        <v>0.45403355550448171</v>
      </c>
      <c r="O3953">
        <f t="shared" si="311"/>
        <v>-2.2193309106155943</v>
      </c>
    </row>
    <row r="3954" spans="1:15" x14ac:dyDescent="0.25">
      <c r="A3954" s="4">
        <v>39443</v>
      </c>
      <c r="B3954" s="7">
        <v>5.678131500000001</v>
      </c>
      <c r="C3954">
        <f t="shared" si="310"/>
        <v>3952</v>
      </c>
      <c r="D3954" s="9">
        <f t="shared" si="307"/>
        <v>6.0333592146858189E-3</v>
      </c>
      <c r="E3954">
        <f t="shared" si="308"/>
        <v>-2.2194408168497386</v>
      </c>
      <c r="F3954">
        <f t="shared" si="309"/>
        <v>0.45414847161572053</v>
      </c>
      <c r="K3954" s="8">
        <v>39443</v>
      </c>
      <c r="L3954" s="9">
        <v>5.678131500000001</v>
      </c>
      <c r="M3954">
        <v>6.0333592146858189E-3</v>
      </c>
      <c r="N3954">
        <v>0.45414847161572053</v>
      </c>
      <c r="O3954">
        <f t="shared" si="311"/>
        <v>-2.2194408168497386</v>
      </c>
    </row>
    <row r="3955" spans="1:15" x14ac:dyDescent="0.25">
      <c r="A3955" s="4">
        <v>37241</v>
      </c>
      <c r="B3955" s="7">
        <v>5.6778519130434795</v>
      </c>
      <c r="C3955">
        <f t="shared" si="310"/>
        <v>3953</v>
      </c>
      <c r="D3955" s="9">
        <f t="shared" si="307"/>
        <v>6.031832941168316E-3</v>
      </c>
      <c r="E3955">
        <f t="shared" si="308"/>
        <v>-2.2195506952771189</v>
      </c>
      <c r="F3955">
        <f t="shared" si="309"/>
        <v>0.45426338772695934</v>
      </c>
      <c r="K3955" s="8">
        <v>37241</v>
      </c>
      <c r="L3955" s="9">
        <v>5.6778519130434795</v>
      </c>
      <c r="M3955">
        <v>6.031832941168316E-3</v>
      </c>
      <c r="N3955">
        <v>0.45426338772695934</v>
      </c>
      <c r="O3955">
        <f t="shared" si="311"/>
        <v>-2.2195506952771189</v>
      </c>
    </row>
    <row r="3956" spans="1:15" x14ac:dyDescent="0.25">
      <c r="A3956" s="4">
        <v>37504</v>
      </c>
      <c r="B3956" s="7">
        <v>5.6773130727272738</v>
      </c>
      <c r="C3956">
        <f t="shared" si="310"/>
        <v>3954</v>
      </c>
      <c r="D3956" s="9">
        <f t="shared" si="307"/>
        <v>6.0303074396657452E-3</v>
      </c>
      <c r="E3956">
        <f t="shared" si="308"/>
        <v>-2.2196605459118017</v>
      </c>
      <c r="F3956">
        <f t="shared" si="309"/>
        <v>0.45437830383819811</v>
      </c>
      <c r="K3956" s="8">
        <v>37504</v>
      </c>
      <c r="L3956" s="9">
        <v>5.6773130727272738</v>
      </c>
      <c r="M3956">
        <v>6.0303074396657452E-3</v>
      </c>
      <c r="N3956">
        <v>0.45437830383819811</v>
      </c>
      <c r="O3956">
        <f t="shared" si="311"/>
        <v>-2.2196605459118017</v>
      </c>
    </row>
    <row r="3957" spans="1:15" x14ac:dyDescent="0.25">
      <c r="A3957" s="4">
        <v>37896</v>
      </c>
      <c r="B3957" s="7">
        <v>5.6755593000000006</v>
      </c>
      <c r="C3957">
        <f t="shared" si="310"/>
        <v>3955</v>
      </c>
      <c r="D3957" s="9">
        <f t="shared" si="307"/>
        <v>6.0287827095925044E-3</v>
      </c>
      <c r="E3957">
        <f t="shared" si="308"/>
        <v>-2.2197703687678434</v>
      </c>
      <c r="F3957">
        <f t="shared" si="309"/>
        <v>0.45449321994943692</v>
      </c>
      <c r="K3957" s="8">
        <v>37896</v>
      </c>
      <c r="L3957" s="9">
        <v>5.6755593000000006</v>
      </c>
      <c r="M3957">
        <v>6.0287827095925044E-3</v>
      </c>
      <c r="N3957">
        <v>0.45449321994943692</v>
      </c>
      <c r="O3957">
        <f t="shared" si="311"/>
        <v>-2.2197703687678434</v>
      </c>
    </row>
    <row r="3958" spans="1:15" x14ac:dyDescent="0.25">
      <c r="A3958" s="4">
        <v>41271</v>
      </c>
      <c r="B3958" s="7">
        <v>5.6749162499999999</v>
      </c>
      <c r="C3958">
        <f t="shared" si="310"/>
        <v>3956</v>
      </c>
      <c r="D3958" s="9">
        <f t="shared" si="307"/>
        <v>6.0272587503635887E-3</v>
      </c>
      <c r="E3958">
        <f t="shared" si="308"/>
        <v>-2.21988016385929</v>
      </c>
      <c r="F3958">
        <f t="shared" si="309"/>
        <v>0.45460813606067568</v>
      </c>
      <c r="K3958" s="8">
        <v>41271</v>
      </c>
      <c r="L3958" s="9">
        <v>5.6749162499999999</v>
      </c>
      <c r="M3958">
        <v>6.0272587503635887E-3</v>
      </c>
      <c r="N3958">
        <v>0.45460813606067568</v>
      </c>
      <c r="O3958">
        <f t="shared" si="311"/>
        <v>-2.21988016385929</v>
      </c>
    </row>
    <row r="3959" spans="1:15" x14ac:dyDescent="0.25">
      <c r="A3959" s="4">
        <v>42207</v>
      </c>
      <c r="B3959" s="7">
        <v>5.674916249999999</v>
      </c>
      <c r="C3959">
        <f t="shared" si="310"/>
        <v>3957</v>
      </c>
      <c r="D3959" s="9">
        <f t="shared" si="307"/>
        <v>6.0257355613945809E-3</v>
      </c>
      <c r="E3959">
        <f t="shared" si="308"/>
        <v>-2.2199899312001761</v>
      </c>
      <c r="F3959">
        <f t="shared" si="309"/>
        <v>0.4547230521719145</v>
      </c>
      <c r="K3959" s="8">
        <v>42207</v>
      </c>
      <c r="L3959" s="9">
        <v>5.674916249999999</v>
      </c>
      <c r="M3959">
        <v>6.0257355613945809E-3</v>
      </c>
      <c r="N3959">
        <v>0.4547230521719145</v>
      </c>
      <c r="O3959">
        <f t="shared" si="311"/>
        <v>-2.2199899312001761</v>
      </c>
    </row>
    <row r="3960" spans="1:15" x14ac:dyDescent="0.25">
      <c r="A3960" s="4">
        <v>41417</v>
      </c>
      <c r="B3960" s="7">
        <v>5.6747019000000014</v>
      </c>
      <c r="C3960">
        <f t="shared" si="310"/>
        <v>3958</v>
      </c>
      <c r="D3960" s="9">
        <f t="shared" si="307"/>
        <v>6.0242131421016564E-3</v>
      </c>
      <c r="E3960">
        <f t="shared" si="308"/>
        <v>-2.2200996708045255</v>
      </c>
      <c r="F3960">
        <f t="shared" si="309"/>
        <v>0.45483796828315332</v>
      </c>
      <c r="K3960" s="8">
        <v>41417</v>
      </c>
      <c r="L3960" s="9">
        <v>5.6747019000000014</v>
      </c>
      <c r="M3960">
        <v>6.0242131421016564E-3</v>
      </c>
      <c r="N3960">
        <v>0.45483796828315332</v>
      </c>
      <c r="O3960">
        <f t="shared" si="311"/>
        <v>-2.2200996708045255</v>
      </c>
    </row>
    <row r="3961" spans="1:15" x14ac:dyDescent="0.25">
      <c r="A3961" s="4">
        <v>38149</v>
      </c>
      <c r="B3961" s="7">
        <v>5.6744875500000003</v>
      </c>
      <c r="C3961">
        <f t="shared" si="310"/>
        <v>3959</v>
      </c>
      <c r="D3961" s="9">
        <f t="shared" si="307"/>
        <v>6.0226914919015804E-3</v>
      </c>
      <c r="E3961">
        <f t="shared" si="308"/>
        <v>-2.2202093826863529</v>
      </c>
      <c r="F3961">
        <f t="shared" si="309"/>
        <v>0.45495288439439208</v>
      </c>
      <c r="K3961" s="8">
        <v>38149</v>
      </c>
      <c r="L3961" s="9">
        <v>5.6744875500000003</v>
      </c>
      <c r="M3961">
        <v>6.0226914919015804E-3</v>
      </c>
      <c r="N3961">
        <v>0.45495288439439208</v>
      </c>
      <c r="O3961">
        <f t="shared" si="311"/>
        <v>-2.2202093826863529</v>
      </c>
    </row>
    <row r="3962" spans="1:15" x14ac:dyDescent="0.25">
      <c r="A3962" s="4">
        <v>42080</v>
      </c>
      <c r="B3962" s="7">
        <v>5.6736021913043482</v>
      </c>
      <c r="C3962">
        <f t="shared" si="310"/>
        <v>3960</v>
      </c>
      <c r="D3962" s="9">
        <f t="shared" si="307"/>
        <v>6.021170610211706E-3</v>
      </c>
      <c r="E3962">
        <f t="shared" si="308"/>
        <v>-2.2203190668596604</v>
      </c>
      <c r="F3962">
        <f t="shared" si="309"/>
        <v>0.45506780050563089</v>
      </c>
      <c r="K3962" s="8">
        <v>42080</v>
      </c>
      <c r="L3962" s="9">
        <v>5.6736021913043482</v>
      </c>
      <c r="M3962">
        <v>6.021170610211706E-3</v>
      </c>
      <c r="N3962">
        <v>0.45506780050563089</v>
      </c>
      <c r="O3962">
        <f t="shared" si="311"/>
        <v>-2.2203190668596604</v>
      </c>
    </row>
    <row r="3963" spans="1:15" x14ac:dyDescent="0.25">
      <c r="A3963" s="4">
        <v>39468</v>
      </c>
      <c r="B3963" s="7">
        <v>5.6732014500000014</v>
      </c>
      <c r="C3963">
        <f t="shared" si="310"/>
        <v>3961</v>
      </c>
      <c r="D3963" s="9">
        <f t="shared" si="307"/>
        <v>6.0196504964499763E-3</v>
      </c>
      <c r="E3963">
        <f t="shared" si="308"/>
        <v>-2.2204287233384412</v>
      </c>
      <c r="F3963">
        <f t="shared" si="309"/>
        <v>0.45518271661686971</v>
      </c>
      <c r="K3963" s="8">
        <v>39468</v>
      </c>
      <c r="L3963" s="9">
        <v>5.6732014500000014</v>
      </c>
      <c r="M3963">
        <v>6.0196504964499763E-3</v>
      </c>
      <c r="N3963">
        <v>0.45518271661686971</v>
      </c>
      <c r="O3963">
        <f t="shared" si="311"/>
        <v>-2.2204287233384412</v>
      </c>
    </row>
    <row r="3964" spans="1:15" x14ac:dyDescent="0.25">
      <c r="A3964" s="4">
        <v>42103</v>
      </c>
      <c r="B3964" s="7">
        <v>5.6731040181818182</v>
      </c>
      <c r="C3964">
        <f t="shared" si="310"/>
        <v>3962</v>
      </c>
      <c r="D3964" s="9">
        <f t="shared" si="307"/>
        <v>6.0181311500349206E-3</v>
      </c>
      <c r="E3964">
        <f t="shared" si="308"/>
        <v>-2.2205383521366766</v>
      </c>
      <c r="F3964">
        <f t="shared" si="309"/>
        <v>0.45529763272810847</v>
      </c>
      <c r="K3964" s="8">
        <v>42103</v>
      </c>
      <c r="L3964" s="9">
        <v>5.6731040181818182</v>
      </c>
      <c r="M3964">
        <v>6.0181311500349206E-3</v>
      </c>
      <c r="N3964">
        <v>0.45529763272810847</v>
      </c>
      <c r="O3964">
        <f t="shared" si="311"/>
        <v>-2.2205383521366766</v>
      </c>
    </row>
    <row r="3965" spans="1:15" x14ac:dyDescent="0.25">
      <c r="A3965" s="4">
        <v>41592</v>
      </c>
      <c r="B3965" s="7">
        <v>5.6708436000000013</v>
      </c>
      <c r="C3965">
        <f t="shared" si="310"/>
        <v>3963</v>
      </c>
      <c r="D3965" s="9">
        <f t="shared" si="307"/>
        <v>6.0166125703856564E-3</v>
      </c>
      <c r="E3965">
        <f t="shared" si="308"/>
        <v>-2.2206479532683376</v>
      </c>
      <c r="F3965">
        <f t="shared" si="309"/>
        <v>0.45541254883934729</v>
      </c>
      <c r="K3965" s="8">
        <v>41592</v>
      </c>
      <c r="L3965" s="9">
        <v>5.6708436000000013</v>
      </c>
      <c r="M3965">
        <v>6.0166125703856564E-3</v>
      </c>
      <c r="N3965">
        <v>0.45541254883934729</v>
      </c>
      <c r="O3965">
        <f t="shared" si="311"/>
        <v>-2.2206479532683376</v>
      </c>
    </row>
    <row r="3966" spans="1:15" x14ac:dyDescent="0.25">
      <c r="A3966" s="4">
        <v>39835</v>
      </c>
      <c r="B3966" s="7">
        <v>5.6708436000000004</v>
      </c>
      <c r="C3966">
        <f t="shared" si="310"/>
        <v>3964</v>
      </c>
      <c r="D3966" s="9">
        <f t="shared" si="307"/>
        <v>6.0150947569218858E-3</v>
      </c>
      <c r="E3966">
        <f t="shared" si="308"/>
        <v>-2.220757526747386</v>
      </c>
      <c r="F3966">
        <f t="shared" si="309"/>
        <v>0.45552746495058605</v>
      </c>
      <c r="K3966" s="8">
        <v>39835</v>
      </c>
      <c r="L3966" s="9">
        <v>5.6708436000000004</v>
      </c>
      <c r="M3966">
        <v>6.0150947569218858E-3</v>
      </c>
      <c r="N3966">
        <v>0.45552746495058605</v>
      </c>
      <c r="O3966">
        <f t="shared" si="311"/>
        <v>-2.220757526747386</v>
      </c>
    </row>
    <row r="3967" spans="1:15" x14ac:dyDescent="0.25">
      <c r="A3967" s="4">
        <v>38214</v>
      </c>
      <c r="B3967" s="7">
        <v>5.6708435999999995</v>
      </c>
      <c r="C3967">
        <f t="shared" si="310"/>
        <v>3965</v>
      </c>
      <c r="D3967" s="9">
        <f t="shared" si="307"/>
        <v>6.0135777090638979E-3</v>
      </c>
      <c r="E3967">
        <f t="shared" si="308"/>
        <v>-2.2208670725877706</v>
      </c>
      <c r="F3967">
        <f t="shared" si="309"/>
        <v>0.45564238106182486</v>
      </c>
      <c r="K3967" s="8">
        <v>38214</v>
      </c>
      <c r="L3967" s="9">
        <v>5.6708435999999995</v>
      </c>
      <c r="M3967">
        <v>6.0135777090638979E-3</v>
      </c>
      <c r="N3967">
        <v>0.45564238106182486</v>
      </c>
      <c r="O3967">
        <f t="shared" si="311"/>
        <v>-2.2208670725877706</v>
      </c>
    </row>
    <row r="3968" spans="1:15" x14ac:dyDescent="0.25">
      <c r="A3968" s="4">
        <v>36748</v>
      </c>
      <c r="B3968" s="7">
        <v>5.6706292500000002</v>
      </c>
      <c r="C3968">
        <f t="shared" si="310"/>
        <v>3966</v>
      </c>
      <c r="D3968" s="9">
        <f t="shared" si="307"/>
        <v>6.0120614262325666E-3</v>
      </c>
      <c r="E3968">
        <f t="shared" si="308"/>
        <v>-2.2209765908034318</v>
      </c>
      <c r="F3968">
        <f t="shared" si="309"/>
        <v>0.45575729717306368</v>
      </c>
      <c r="K3968" s="8">
        <v>36748</v>
      </c>
      <c r="L3968" s="9">
        <v>5.6706292500000002</v>
      </c>
      <c r="M3968">
        <v>6.0120614262325666E-3</v>
      </c>
      <c r="N3968">
        <v>0.45575729717306368</v>
      </c>
      <c r="O3968">
        <f t="shared" si="311"/>
        <v>-2.2209765908034318</v>
      </c>
    </row>
    <row r="3969" spans="1:15" x14ac:dyDescent="0.25">
      <c r="A3969" s="4">
        <v>41570</v>
      </c>
      <c r="B3969" s="7">
        <v>5.6704149000000008</v>
      </c>
      <c r="C3969">
        <f t="shared" si="310"/>
        <v>3967</v>
      </c>
      <c r="D3969" s="9">
        <f t="shared" si="307"/>
        <v>6.010545907849346E-3</v>
      </c>
      <c r="E3969">
        <f t="shared" si="308"/>
        <v>-2.2210860814082989</v>
      </c>
      <c r="F3969">
        <f t="shared" si="309"/>
        <v>0.45587221328430244</v>
      </c>
      <c r="K3969" s="8">
        <v>41570</v>
      </c>
      <c r="L3969" s="9">
        <v>5.6704149000000008</v>
      </c>
      <c r="M3969">
        <v>6.010545907849346E-3</v>
      </c>
      <c r="N3969">
        <v>0.45587221328430244</v>
      </c>
      <c r="O3969">
        <f t="shared" si="311"/>
        <v>-2.2210860814082989</v>
      </c>
    </row>
    <row r="3970" spans="1:15" x14ac:dyDescent="0.25">
      <c r="A3970" s="4">
        <v>38219</v>
      </c>
      <c r="B3970" s="7">
        <v>5.6669853000000012</v>
      </c>
      <c r="C3970">
        <f t="shared" si="310"/>
        <v>3968</v>
      </c>
      <c r="D3970" s="9">
        <f t="shared" si="307"/>
        <v>6.0090311533362792E-3</v>
      </c>
      <c r="E3970">
        <f t="shared" si="308"/>
        <v>-2.2211955444162892</v>
      </c>
      <c r="F3970">
        <f t="shared" si="309"/>
        <v>0.45598712939554126</v>
      </c>
      <c r="K3970" s="8">
        <v>38219</v>
      </c>
      <c r="L3970" s="9">
        <v>5.6669853000000012</v>
      </c>
      <c r="M3970">
        <v>6.0090311533362792E-3</v>
      </c>
      <c r="N3970">
        <v>0.45598712939554126</v>
      </c>
      <c r="O3970">
        <f t="shared" si="311"/>
        <v>-2.2211955444162892</v>
      </c>
    </row>
    <row r="3971" spans="1:15" x14ac:dyDescent="0.25">
      <c r="A3971" s="4">
        <v>37823</v>
      </c>
      <c r="B3971" s="7">
        <v>5.6669240571428574</v>
      </c>
      <c r="C3971">
        <f t="shared" si="310"/>
        <v>3969</v>
      </c>
      <c r="D3971" s="9">
        <f t="shared" ref="D3971:D4034" si="312">(C$1+1)/C3971/365</f>
        <v>6.0075171621159886E-3</v>
      </c>
      <c r="E3971">
        <f t="shared" ref="E3971:E4034" si="313">LOG(D3971)</f>
        <v>-2.2213049798413116</v>
      </c>
      <c r="F3971">
        <f t="shared" ref="F3971:F4034" si="314">C3971/C$1</f>
        <v>0.45610204550678007</v>
      </c>
      <c r="K3971" s="8">
        <v>37823</v>
      </c>
      <c r="L3971" s="9">
        <v>5.6669240571428574</v>
      </c>
      <c r="M3971">
        <v>6.0075171621159886E-3</v>
      </c>
      <c r="N3971">
        <v>0.45610204550678007</v>
      </c>
      <c r="O3971">
        <f t="shared" si="311"/>
        <v>-2.2213049798413116</v>
      </c>
    </row>
    <row r="3972" spans="1:15" x14ac:dyDescent="0.25">
      <c r="A3972" s="4">
        <v>35526</v>
      </c>
      <c r="B3972" s="7">
        <v>5.6667709500000001</v>
      </c>
      <c r="C3972">
        <f t="shared" ref="C3972:C4035" si="315">C3971+1</f>
        <v>3970</v>
      </c>
      <c r="D3972" s="9">
        <f t="shared" si="312"/>
        <v>6.0060039336116769E-3</v>
      </c>
      <c r="E3972">
        <f t="shared" si="313"/>
        <v>-2.2214143876972634</v>
      </c>
      <c r="F3972">
        <f t="shared" si="314"/>
        <v>0.45621696161801883</v>
      </c>
      <c r="K3972" s="8">
        <v>35526</v>
      </c>
      <c r="L3972" s="9">
        <v>5.6667709500000001</v>
      </c>
      <c r="M3972">
        <v>6.0060039336116769E-3</v>
      </c>
      <c r="N3972">
        <v>0.45621696161801883</v>
      </c>
      <c r="O3972">
        <f t="shared" ref="O3972:O4035" si="316">LOG(M3972)</f>
        <v>-2.2214143876972634</v>
      </c>
    </row>
    <row r="3973" spans="1:15" x14ac:dyDescent="0.25">
      <c r="A3973" s="4">
        <v>33981</v>
      </c>
      <c r="B3973" s="7">
        <v>5.6665566000000007</v>
      </c>
      <c r="C3973">
        <f t="shared" si="315"/>
        <v>3971</v>
      </c>
      <c r="D3973" s="9">
        <f t="shared" si="312"/>
        <v>6.0044914672471306E-3</v>
      </c>
      <c r="E3973">
        <f t="shared" si="313"/>
        <v>-2.2215237679980313</v>
      </c>
      <c r="F3973">
        <f t="shared" si="314"/>
        <v>0.45633187772925765</v>
      </c>
      <c r="K3973" s="8">
        <v>33981</v>
      </c>
      <c r="L3973" s="9">
        <v>5.6665566000000007</v>
      </c>
      <c r="M3973">
        <v>6.0044914672471306E-3</v>
      </c>
      <c r="N3973">
        <v>0.45633187772925765</v>
      </c>
      <c r="O3973">
        <f t="shared" si="316"/>
        <v>-2.2215237679980313</v>
      </c>
    </row>
    <row r="3974" spans="1:15" x14ac:dyDescent="0.25">
      <c r="A3974" s="4">
        <v>37534</v>
      </c>
      <c r="B3974" s="7">
        <v>5.6663422500000014</v>
      </c>
      <c r="C3974">
        <f t="shared" si="315"/>
        <v>3972</v>
      </c>
      <c r="D3974" s="9">
        <f t="shared" si="312"/>
        <v>6.0029797624467163E-3</v>
      </c>
      <c r="E3974">
        <f t="shared" si="313"/>
        <v>-2.2216331207574918</v>
      </c>
      <c r="F3974">
        <f t="shared" si="314"/>
        <v>0.45644679384049641</v>
      </c>
      <c r="K3974" s="8">
        <v>37534</v>
      </c>
      <c r="L3974" s="9">
        <v>5.6663422500000014</v>
      </c>
      <c r="M3974">
        <v>6.0029797624467163E-3</v>
      </c>
      <c r="N3974">
        <v>0.45644679384049641</v>
      </c>
      <c r="O3974">
        <f t="shared" si="316"/>
        <v>-2.2216331207574918</v>
      </c>
    </row>
    <row r="3975" spans="1:15" x14ac:dyDescent="0.25">
      <c r="A3975" s="4">
        <v>37780</v>
      </c>
      <c r="B3975" s="7">
        <v>5.6663422500000005</v>
      </c>
      <c r="C3975">
        <f t="shared" si="315"/>
        <v>3973</v>
      </c>
      <c r="D3975" s="9">
        <f t="shared" si="312"/>
        <v>6.0014688186353785E-3</v>
      </c>
      <c r="E3975">
        <f t="shared" si="313"/>
        <v>-2.221742445989511</v>
      </c>
      <c r="F3975">
        <f t="shared" si="314"/>
        <v>0.45656170995173523</v>
      </c>
      <c r="K3975" s="8">
        <v>37780</v>
      </c>
      <c r="L3975" s="9">
        <v>5.6663422500000005</v>
      </c>
      <c r="M3975">
        <v>6.0014688186353785E-3</v>
      </c>
      <c r="N3975">
        <v>0.45656170995173523</v>
      </c>
      <c r="O3975">
        <f t="shared" si="316"/>
        <v>-2.221742445989511</v>
      </c>
    </row>
    <row r="3976" spans="1:15" x14ac:dyDescent="0.25">
      <c r="A3976" s="4">
        <v>36195</v>
      </c>
      <c r="B3976" s="7">
        <v>5.6661279000000011</v>
      </c>
      <c r="C3976">
        <f t="shared" si="315"/>
        <v>3974</v>
      </c>
      <c r="D3976" s="9">
        <f t="shared" si="312"/>
        <v>5.99995863523864E-3</v>
      </c>
      <c r="E3976">
        <f t="shared" si="313"/>
        <v>-2.2218517437079446</v>
      </c>
      <c r="F3976">
        <f t="shared" si="314"/>
        <v>0.45667662606297404</v>
      </c>
      <c r="K3976" s="8">
        <v>36195</v>
      </c>
      <c r="L3976" s="9">
        <v>5.6661279000000011</v>
      </c>
      <c r="M3976">
        <v>5.99995863523864E-3</v>
      </c>
      <c r="N3976">
        <v>0.45667662606297404</v>
      </c>
      <c r="O3976">
        <f t="shared" si="316"/>
        <v>-2.2218517437079446</v>
      </c>
    </row>
    <row r="3977" spans="1:15" x14ac:dyDescent="0.25">
      <c r="A3977" s="4">
        <v>39620</v>
      </c>
      <c r="B3977" s="7">
        <v>5.665270500000001</v>
      </c>
      <c r="C3977">
        <f t="shared" si="315"/>
        <v>3975</v>
      </c>
      <c r="D3977" s="9">
        <f t="shared" si="312"/>
        <v>5.9984492116826049E-3</v>
      </c>
      <c r="E3977">
        <f t="shared" si="313"/>
        <v>-2.2219610139266375</v>
      </c>
      <c r="F3977">
        <f t="shared" si="314"/>
        <v>0.45679154217421281</v>
      </c>
      <c r="K3977" s="8">
        <v>39620</v>
      </c>
      <c r="L3977" s="9">
        <v>5.665270500000001</v>
      </c>
      <c r="M3977">
        <v>5.9984492116826049E-3</v>
      </c>
      <c r="N3977">
        <v>0.45679154217421281</v>
      </c>
      <c r="O3977">
        <f t="shared" si="316"/>
        <v>-2.2219610139266375</v>
      </c>
    </row>
    <row r="3978" spans="1:15" x14ac:dyDescent="0.25">
      <c r="A3978" s="4">
        <v>41299</v>
      </c>
      <c r="B3978" s="7">
        <v>5.6626983000000006</v>
      </c>
      <c r="C3978">
        <f t="shared" si="315"/>
        <v>3976</v>
      </c>
      <c r="D3978" s="9">
        <f t="shared" si="312"/>
        <v>5.9969405473939523E-3</v>
      </c>
      <c r="E3978">
        <f t="shared" si="313"/>
        <v>-2.2220702566594239</v>
      </c>
      <c r="F3978">
        <f t="shared" si="314"/>
        <v>0.45690645828545162</v>
      </c>
      <c r="K3978" s="8">
        <v>41299</v>
      </c>
      <c r="L3978" s="9">
        <v>5.6626983000000006</v>
      </c>
      <c r="M3978">
        <v>5.9969405473939523E-3</v>
      </c>
      <c r="N3978">
        <v>0.45690645828545162</v>
      </c>
      <c r="O3978">
        <f t="shared" si="316"/>
        <v>-2.2220702566594239</v>
      </c>
    </row>
    <row r="3979" spans="1:15" x14ac:dyDescent="0.25">
      <c r="A3979" s="4">
        <v>37488</v>
      </c>
      <c r="B3979" s="7">
        <v>5.662269600000001</v>
      </c>
      <c r="C3979">
        <f t="shared" si="315"/>
        <v>3977</v>
      </c>
      <c r="D3979" s="9">
        <f t="shared" si="312"/>
        <v>5.9954326417999389E-3</v>
      </c>
      <c r="E3979">
        <f t="shared" si="313"/>
        <v>-2.2221794719201284</v>
      </c>
      <c r="F3979">
        <f t="shared" si="314"/>
        <v>0.45702137439669044</v>
      </c>
      <c r="K3979" s="8">
        <v>37488</v>
      </c>
      <c r="L3979" s="9">
        <v>5.662269600000001</v>
      </c>
      <c r="M3979">
        <v>5.9954326417999389E-3</v>
      </c>
      <c r="N3979">
        <v>0.45702137439669044</v>
      </c>
      <c r="O3979">
        <f t="shared" si="316"/>
        <v>-2.2221794719201284</v>
      </c>
    </row>
    <row r="3980" spans="1:15" x14ac:dyDescent="0.25">
      <c r="A3980" s="4">
        <v>36410</v>
      </c>
      <c r="B3980" s="7">
        <v>5.6618409000000023</v>
      </c>
      <c r="C3980">
        <f t="shared" si="315"/>
        <v>3978</v>
      </c>
      <c r="D3980" s="9">
        <f t="shared" si="312"/>
        <v>5.9939254943283957E-3</v>
      </c>
      <c r="E3980">
        <f t="shared" si="313"/>
        <v>-2.2222886597225648</v>
      </c>
      <c r="F3980">
        <f t="shared" si="314"/>
        <v>0.4571362905079292</v>
      </c>
      <c r="K3980" s="8">
        <v>36410</v>
      </c>
      <c r="L3980" s="9">
        <v>5.6618409000000023</v>
      </c>
      <c r="M3980">
        <v>5.9939254943283957E-3</v>
      </c>
      <c r="N3980">
        <v>0.4571362905079292</v>
      </c>
      <c r="O3980">
        <f t="shared" si="316"/>
        <v>-2.2222886597225648</v>
      </c>
    </row>
    <row r="3981" spans="1:15" x14ac:dyDescent="0.25">
      <c r="A3981" s="4">
        <v>41188</v>
      </c>
      <c r="B3981" s="7">
        <v>5.6618409000000014</v>
      </c>
      <c r="C3981">
        <f t="shared" si="315"/>
        <v>3979</v>
      </c>
      <c r="D3981" s="9">
        <f t="shared" si="312"/>
        <v>5.9924191044077296E-3</v>
      </c>
      <c r="E3981">
        <f t="shared" si="313"/>
        <v>-2.2223978200805363</v>
      </c>
      <c r="F3981">
        <f t="shared" si="314"/>
        <v>0.45725120661916802</v>
      </c>
      <c r="K3981" s="8">
        <v>41188</v>
      </c>
      <c r="L3981" s="9">
        <v>5.6618409000000014</v>
      </c>
      <c r="M3981">
        <v>5.9924191044077296E-3</v>
      </c>
      <c r="N3981">
        <v>0.45725120661916802</v>
      </c>
      <c r="O3981">
        <f t="shared" si="316"/>
        <v>-2.2223978200805363</v>
      </c>
    </row>
    <row r="3982" spans="1:15" x14ac:dyDescent="0.25">
      <c r="A3982" s="4">
        <v>38749</v>
      </c>
      <c r="B3982" s="7">
        <v>5.6604056869565218</v>
      </c>
      <c r="C3982">
        <f t="shared" si="315"/>
        <v>3980</v>
      </c>
      <c r="D3982" s="9">
        <f t="shared" si="312"/>
        <v>5.9909134714669233E-3</v>
      </c>
      <c r="E3982">
        <f t="shared" si="313"/>
        <v>-2.2225069530078359</v>
      </c>
      <c r="F3982">
        <f t="shared" si="314"/>
        <v>0.45736612273040678</v>
      </c>
      <c r="K3982" s="8">
        <v>38749</v>
      </c>
      <c r="L3982" s="9">
        <v>5.6604056869565218</v>
      </c>
      <c r="M3982">
        <v>5.9909134714669233E-3</v>
      </c>
      <c r="N3982">
        <v>0.45736612273040678</v>
      </c>
      <c r="O3982">
        <f t="shared" si="316"/>
        <v>-2.2225069530078359</v>
      </c>
    </row>
    <row r="3983" spans="1:15" x14ac:dyDescent="0.25">
      <c r="A3983" s="4">
        <v>38484</v>
      </c>
      <c r="B3983" s="7">
        <v>5.6595415090909089</v>
      </c>
      <c r="C3983">
        <f t="shared" si="315"/>
        <v>3981</v>
      </c>
      <c r="D3983" s="9">
        <f t="shared" si="312"/>
        <v>5.9894085949355321E-3</v>
      </c>
      <c r="E3983">
        <f t="shared" si="313"/>
        <v>-2.2226160585182462</v>
      </c>
      <c r="F3983">
        <f t="shared" si="314"/>
        <v>0.45748103884164559</v>
      </c>
      <c r="K3983" s="8">
        <v>38484</v>
      </c>
      <c r="L3983" s="9">
        <v>5.6595415090909089</v>
      </c>
      <c r="M3983">
        <v>5.9894085949355321E-3</v>
      </c>
      <c r="N3983">
        <v>0.45748103884164559</v>
      </c>
      <c r="O3983">
        <f t="shared" si="316"/>
        <v>-2.2226160585182462</v>
      </c>
    </row>
    <row r="3984" spans="1:15" x14ac:dyDescent="0.25">
      <c r="A3984" s="4">
        <v>37735</v>
      </c>
      <c r="B3984" s="7">
        <v>5.6584112999999991</v>
      </c>
      <c r="C3984">
        <f t="shared" si="315"/>
        <v>3982</v>
      </c>
      <c r="D3984" s="9">
        <f t="shared" si="312"/>
        <v>5.9879044742436856E-3</v>
      </c>
      <c r="E3984">
        <f t="shared" si="313"/>
        <v>-2.2227251366255389</v>
      </c>
      <c r="F3984">
        <f t="shared" si="314"/>
        <v>0.45759595495288441</v>
      </c>
      <c r="K3984" s="8">
        <v>37735</v>
      </c>
      <c r="L3984" s="9">
        <v>5.6584112999999991</v>
      </c>
      <c r="M3984">
        <v>5.9879044742436856E-3</v>
      </c>
      <c r="N3984">
        <v>0.45759595495288441</v>
      </c>
      <c r="O3984">
        <f t="shared" si="316"/>
        <v>-2.2227251366255389</v>
      </c>
    </row>
    <row r="3985" spans="1:15" x14ac:dyDescent="0.25">
      <c r="A3985" s="4">
        <v>35406</v>
      </c>
      <c r="B3985" s="7">
        <v>5.6581969500000007</v>
      </c>
      <c r="C3985">
        <f t="shared" si="315"/>
        <v>3983</v>
      </c>
      <c r="D3985" s="9">
        <f t="shared" si="312"/>
        <v>5.986401108822083E-3</v>
      </c>
      <c r="E3985">
        <f t="shared" si="313"/>
        <v>-2.222834187343476</v>
      </c>
      <c r="F3985">
        <f t="shared" si="314"/>
        <v>0.45771087106412317</v>
      </c>
      <c r="K3985" s="8">
        <v>35406</v>
      </c>
      <c r="L3985" s="9">
        <v>5.6581969500000007</v>
      </c>
      <c r="M3985">
        <v>5.986401108822083E-3</v>
      </c>
      <c r="N3985">
        <v>0.45771087106412317</v>
      </c>
      <c r="O3985">
        <f t="shared" si="316"/>
        <v>-2.222834187343476</v>
      </c>
    </row>
    <row r="3986" spans="1:15" x14ac:dyDescent="0.25">
      <c r="A3986" s="4">
        <v>36765</v>
      </c>
      <c r="B3986" s="7">
        <v>5.6581969500000007</v>
      </c>
      <c r="C3986">
        <f t="shared" si="315"/>
        <v>3984</v>
      </c>
      <c r="D3986" s="9">
        <f t="shared" si="312"/>
        <v>5.9848984981019969E-3</v>
      </c>
      <c r="E3986">
        <f t="shared" si="313"/>
        <v>-2.2229432106858091</v>
      </c>
      <c r="F3986">
        <f t="shared" si="314"/>
        <v>0.45782578717536199</v>
      </c>
      <c r="K3986" s="8">
        <v>36765</v>
      </c>
      <c r="L3986" s="9">
        <v>5.6581969500000007</v>
      </c>
      <c r="M3986">
        <v>5.9848984981019969E-3</v>
      </c>
      <c r="N3986">
        <v>0.45782578717536199</v>
      </c>
      <c r="O3986">
        <f t="shared" si="316"/>
        <v>-2.2229432106858091</v>
      </c>
    </row>
    <row r="3987" spans="1:15" x14ac:dyDescent="0.25">
      <c r="A3987" s="4">
        <v>38475</v>
      </c>
      <c r="B3987" s="7">
        <v>5.6581969500000007</v>
      </c>
      <c r="C3987">
        <f t="shared" si="315"/>
        <v>3985</v>
      </c>
      <c r="D3987" s="9">
        <f t="shared" si="312"/>
        <v>5.9833966415152717E-3</v>
      </c>
      <c r="E3987">
        <f t="shared" si="313"/>
        <v>-2.2230522066662792</v>
      </c>
      <c r="F3987">
        <f t="shared" si="314"/>
        <v>0.4579407032866008</v>
      </c>
      <c r="K3987" s="8">
        <v>38475</v>
      </c>
      <c r="L3987" s="9">
        <v>5.6581969500000007</v>
      </c>
      <c r="M3987">
        <v>5.9833966415152717E-3</v>
      </c>
      <c r="N3987">
        <v>0.4579407032866008</v>
      </c>
      <c r="O3987">
        <f t="shared" si="316"/>
        <v>-2.2230522066662792</v>
      </c>
    </row>
    <row r="3988" spans="1:15" x14ac:dyDescent="0.25">
      <c r="A3988" s="4">
        <v>35245</v>
      </c>
      <c r="B3988" s="7">
        <v>5.6581969499999998</v>
      </c>
      <c r="C3988">
        <f t="shared" si="315"/>
        <v>3986</v>
      </c>
      <c r="D3988" s="9">
        <f t="shared" si="312"/>
        <v>5.9818955384943187E-3</v>
      </c>
      <c r="E3988">
        <f t="shared" si="313"/>
        <v>-2.2231611752986171</v>
      </c>
      <c r="F3988">
        <f t="shared" si="314"/>
        <v>0.45805561939783956</v>
      </c>
      <c r="K3988" s="8">
        <v>35245</v>
      </c>
      <c r="L3988" s="9">
        <v>5.6581969499999998</v>
      </c>
      <c r="M3988">
        <v>5.9818955384943187E-3</v>
      </c>
      <c r="N3988">
        <v>0.45805561939783956</v>
      </c>
      <c r="O3988">
        <f t="shared" si="316"/>
        <v>-2.2231611752986171</v>
      </c>
    </row>
    <row r="3989" spans="1:15" x14ac:dyDescent="0.25">
      <c r="A3989" s="4">
        <v>40336</v>
      </c>
      <c r="B3989" s="7">
        <v>5.6581969499999998</v>
      </c>
      <c r="C3989">
        <f t="shared" si="315"/>
        <v>3987</v>
      </c>
      <c r="D3989" s="9">
        <f t="shared" si="312"/>
        <v>5.9803951884721237E-3</v>
      </c>
      <c r="E3989">
        <f t="shared" si="313"/>
        <v>-2.2232701165965425</v>
      </c>
      <c r="F3989">
        <f t="shared" si="314"/>
        <v>0.45817053550907838</v>
      </c>
      <c r="K3989" s="8">
        <v>40336</v>
      </c>
      <c r="L3989" s="9">
        <v>5.6581969499999998</v>
      </c>
      <c r="M3989">
        <v>5.9803951884721237E-3</v>
      </c>
      <c r="N3989">
        <v>0.45817053550907838</v>
      </c>
      <c r="O3989">
        <f t="shared" si="316"/>
        <v>-2.2232701165965425</v>
      </c>
    </row>
    <row r="3990" spans="1:15" x14ac:dyDescent="0.25">
      <c r="A3990" s="4">
        <v>39926</v>
      </c>
      <c r="B3990" s="7">
        <v>5.6563796347826116</v>
      </c>
      <c r="C3990">
        <f t="shared" si="315"/>
        <v>3988</v>
      </c>
      <c r="D3990" s="9">
        <f t="shared" si="312"/>
        <v>5.9788955908822361E-3</v>
      </c>
      <c r="E3990">
        <f t="shared" si="313"/>
        <v>-2.2233790305737662</v>
      </c>
      <c r="F3990">
        <f t="shared" si="314"/>
        <v>0.45828545162031714</v>
      </c>
      <c r="K3990" s="8">
        <v>39926</v>
      </c>
      <c r="L3990" s="9">
        <v>5.6563796347826116</v>
      </c>
      <c r="M3990">
        <v>5.9788955908822361E-3</v>
      </c>
      <c r="N3990">
        <v>0.45828545162031714</v>
      </c>
      <c r="O3990">
        <f t="shared" si="316"/>
        <v>-2.2233790305737662</v>
      </c>
    </row>
    <row r="3991" spans="1:15" x14ac:dyDescent="0.25">
      <c r="A3991" s="4">
        <v>33823</v>
      </c>
      <c r="B3991" s="7">
        <v>5.6548387999999985</v>
      </c>
      <c r="C3991">
        <f t="shared" si="315"/>
        <v>3989</v>
      </c>
      <c r="D3991" s="9">
        <f t="shared" si="312"/>
        <v>5.9773967451587761E-3</v>
      </c>
      <c r="E3991">
        <f t="shared" si="313"/>
        <v>-2.2234879172439879</v>
      </c>
      <c r="F3991">
        <f t="shared" si="314"/>
        <v>0.45840036773155596</v>
      </c>
      <c r="K3991" s="8">
        <v>33823</v>
      </c>
      <c r="L3991" s="9">
        <v>5.6548387999999985</v>
      </c>
      <c r="M3991">
        <v>5.9773967451587761E-3</v>
      </c>
      <c r="N3991">
        <v>0.45840036773155596</v>
      </c>
      <c r="O3991">
        <f t="shared" si="316"/>
        <v>-2.2234879172439879</v>
      </c>
    </row>
    <row r="3992" spans="1:15" x14ac:dyDescent="0.25">
      <c r="A3992" s="4">
        <v>37516</v>
      </c>
      <c r="B3992" s="7">
        <v>5.6541243000000012</v>
      </c>
      <c r="C3992">
        <f t="shared" si="315"/>
        <v>3990</v>
      </c>
      <c r="D3992" s="9">
        <f t="shared" si="312"/>
        <v>5.9758986507364303E-3</v>
      </c>
      <c r="E3992">
        <f t="shared" si="313"/>
        <v>-2.2235967766208962</v>
      </c>
      <c r="F3992">
        <f t="shared" si="314"/>
        <v>0.45851528384279477</v>
      </c>
      <c r="K3992" s="8">
        <v>37516</v>
      </c>
      <c r="L3992" s="9">
        <v>5.6541243000000012</v>
      </c>
      <c r="M3992">
        <v>5.9758986507364303E-3</v>
      </c>
      <c r="N3992">
        <v>0.45851528384279477</v>
      </c>
      <c r="O3992">
        <f t="shared" si="316"/>
        <v>-2.2235967766208962</v>
      </c>
    </row>
    <row r="3993" spans="1:15" x14ac:dyDescent="0.25">
      <c r="A3993" s="4">
        <v>34713</v>
      </c>
      <c r="B3993" s="7">
        <v>5.653909950000001</v>
      </c>
      <c r="C3993">
        <f t="shared" si="315"/>
        <v>3991</v>
      </c>
      <c r="D3993" s="9">
        <f t="shared" si="312"/>
        <v>5.9744013070504535E-3</v>
      </c>
      <c r="E3993">
        <f t="shared" si="313"/>
        <v>-2.2237056087181712</v>
      </c>
      <c r="F3993">
        <f t="shared" si="314"/>
        <v>0.45863019995403354</v>
      </c>
      <c r="K3993" s="8">
        <v>34713</v>
      </c>
      <c r="L3993" s="9">
        <v>5.653909950000001</v>
      </c>
      <c r="M3993">
        <v>5.9744013070504535E-3</v>
      </c>
      <c r="N3993">
        <v>0.45863019995403354</v>
      </c>
      <c r="O3993">
        <f t="shared" si="316"/>
        <v>-2.2237056087181712</v>
      </c>
    </row>
    <row r="3994" spans="1:15" x14ac:dyDescent="0.25">
      <c r="A3994" s="4">
        <v>41426</v>
      </c>
      <c r="B3994" s="7">
        <v>5.6539099500000001</v>
      </c>
      <c r="C3994">
        <f t="shared" si="315"/>
        <v>3992</v>
      </c>
      <c r="D3994" s="9">
        <f t="shared" si="312"/>
        <v>5.9729047135366631E-3</v>
      </c>
      <c r="E3994">
        <f t="shared" si="313"/>
        <v>-2.2238144135494817</v>
      </c>
      <c r="F3994">
        <f t="shared" si="314"/>
        <v>0.45874511606527235</v>
      </c>
      <c r="K3994" s="8">
        <v>41426</v>
      </c>
      <c r="L3994" s="9">
        <v>5.6539099500000001</v>
      </c>
      <c r="M3994">
        <v>5.9729047135366631E-3</v>
      </c>
      <c r="N3994">
        <v>0.45874511606527235</v>
      </c>
      <c r="O3994">
        <f t="shared" si="316"/>
        <v>-2.2238144135494817</v>
      </c>
    </row>
    <row r="3995" spans="1:15" x14ac:dyDescent="0.25">
      <c r="A3995" s="4">
        <v>37320</v>
      </c>
      <c r="B3995" s="7">
        <v>5.651906243478261</v>
      </c>
      <c r="C3995">
        <f t="shared" si="315"/>
        <v>3993</v>
      </c>
      <c r="D3995" s="9">
        <f t="shared" si="312"/>
        <v>5.9714088696314442E-3</v>
      </c>
      <c r="E3995">
        <f t="shared" si="313"/>
        <v>-2.2239231911284856</v>
      </c>
      <c r="F3995">
        <f t="shared" si="314"/>
        <v>0.45886003217651117</v>
      </c>
      <c r="K3995" s="8">
        <v>37320</v>
      </c>
      <c r="L3995" s="9">
        <v>5.651906243478261</v>
      </c>
      <c r="M3995">
        <v>5.9714088696314442E-3</v>
      </c>
      <c r="N3995">
        <v>0.45886003217651117</v>
      </c>
      <c r="O3995">
        <f t="shared" si="316"/>
        <v>-2.2239231911284856</v>
      </c>
    </row>
    <row r="3996" spans="1:15" x14ac:dyDescent="0.25">
      <c r="A3996" s="4">
        <v>38599</v>
      </c>
      <c r="B3996" s="7">
        <v>5.6500516500000009</v>
      </c>
      <c r="C3996">
        <f t="shared" si="315"/>
        <v>3994</v>
      </c>
      <c r="D3996" s="9">
        <f t="shared" si="312"/>
        <v>5.9699137747717462E-3</v>
      </c>
      <c r="E3996">
        <f t="shared" si="313"/>
        <v>-2.2240319414688319</v>
      </c>
      <c r="F3996">
        <f t="shared" si="314"/>
        <v>0.45897494828774993</v>
      </c>
      <c r="K3996" s="8">
        <v>38599</v>
      </c>
      <c r="L3996" s="9">
        <v>5.6500516500000009</v>
      </c>
      <c r="M3996">
        <v>5.9699137747717462E-3</v>
      </c>
      <c r="N3996">
        <v>0.45897494828774993</v>
      </c>
      <c r="O3996">
        <f t="shared" si="316"/>
        <v>-2.2240319414688319</v>
      </c>
    </row>
    <row r="3997" spans="1:15" x14ac:dyDescent="0.25">
      <c r="A3997" s="4">
        <v>41519</v>
      </c>
      <c r="B3997" s="7">
        <v>5.6498373000000015</v>
      </c>
      <c r="C3997">
        <f t="shared" si="315"/>
        <v>3995</v>
      </c>
      <c r="D3997" s="9">
        <f t="shared" si="312"/>
        <v>5.9684194283950833E-3</v>
      </c>
      <c r="E3997">
        <f t="shared" si="313"/>
        <v>-2.2241406645841582</v>
      </c>
      <c r="F3997">
        <f t="shared" si="314"/>
        <v>0.45908986439898875</v>
      </c>
      <c r="K3997" s="8">
        <v>41519</v>
      </c>
      <c r="L3997" s="9">
        <v>5.6498373000000015</v>
      </c>
      <c r="M3997">
        <v>5.9684194283950833E-3</v>
      </c>
      <c r="N3997">
        <v>0.45908986439898875</v>
      </c>
      <c r="O3997">
        <f t="shared" si="316"/>
        <v>-2.2241406645841582</v>
      </c>
    </row>
    <row r="3998" spans="1:15" x14ac:dyDescent="0.25">
      <c r="A3998" s="4">
        <v>40302</v>
      </c>
      <c r="B3998" s="7">
        <v>5.6459790000000005</v>
      </c>
      <c r="C3998">
        <f t="shared" si="315"/>
        <v>3996</v>
      </c>
      <c r="D3998" s="9">
        <f t="shared" si="312"/>
        <v>5.9669258299395282E-3</v>
      </c>
      <c r="E3998">
        <f t="shared" si="313"/>
        <v>-2.2242493604880931</v>
      </c>
      <c r="F3998">
        <f t="shared" si="314"/>
        <v>0.45920478051022756</v>
      </c>
      <c r="K3998" s="8">
        <v>40302</v>
      </c>
      <c r="L3998" s="9">
        <v>5.6459790000000005</v>
      </c>
      <c r="M3998">
        <v>5.9669258299395282E-3</v>
      </c>
      <c r="N3998">
        <v>0.45920478051022756</v>
      </c>
      <c r="O3998">
        <f t="shared" si="316"/>
        <v>-2.2242493604880931</v>
      </c>
    </row>
    <row r="3999" spans="1:15" x14ac:dyDescent="0.25">
      <c r="A3999" s="4">
        <v>40966</v>
      </c>
      <c r="B3999" s="7">
        <v>5.6457646500000012</v>
      </c>
      <c r="C3999">
        <f t="shared" si="315"/>
        <v>3997</v>
      </c>
      <c r="D3999" s="9">
        <f t="shared" si="312"/>
        <v>5.9654329788437219E-3</v>
      </c>
      <c r="E3999">
        <f t="shared" si="313"/>
        <v>-2.2243580291942529</v>
      </c>
      <c r="F3999">
        <f t="shared" si="314"/>
        <v>0.45931969662146632</v>
      </c>
      <c r="K3999" s="8">
        <v>40966</v>
      </c>
      <c r="L3999" s="9">
        <v>5.6457646500000012</v>
      </c>
      <c r="M3999">
        <v>5.9654329788437219E-3</v>
      </c>
      <c r="N3999">
        <v>0.45931969662146632</v>
      </c>
      <c r="O3999">
        <f t="shared" si="316"/>
        <v>-2.2243580291942529</v>
      </c>
    </row>
    <row r="4000" spans="1:15" x14ac:dyDescent="0.25">
      <c r="A4000" s="4">
        <v>41031</v>
      </c>
      <c r="B4000" s="7">
        <v>5.6455503</v>
      </c>
      <c r="C4000">
        <f t="shared" si="315"/>
        <v>3998</v>
      </c>
      <c r="D4000" s="9">
        <f t="shared" si="312"/>
        <v>5.9639408745468629E-3</v>
      </c>
      <c r="E4000">
        <f t="shared" si="313"/>
        <v>-2.2244666707162462</v>
      </c>
      <c r="F4000">
        <f t="shared" si="314"/>
        <v>0.45943461273270514</v>
      </c>
      <c r="K4000" s="8">
        <v>41031</v>
      </c>
      <c r="L4000" s="9">
        <v>5.6455503</v>
      </c>
      <c r="M4000">
        <v>5.9639408745468629E-3</v>
      </c>
      <c r="N4000">
        <v>0.45943461273270514</v>
      </c>
      <c r="O4000">
        <f t="shared" si="316"/>
        <v>-2.2244666707162462</v>
      </c>
    </row>
    <row r="4001" spans="1:15" x14ac:dyDescent="0.25">
      <c r="A4001" s="4">
        <v>36021</v>
      </c>
      <c r="B4001" s="7">
        <v>5.6453359500000007</v>
      </c>
      <c r="C4001">
        <f t="shared" si="315"/>
        <v>3999</v>
      </c>
      <c r="D4001" s="9">
        <f t="shared" si="312"/>
        <v>5.9624495164887119E-3</v>
      </c>
      <c r="E4001">
        <f t="shared" si="313"/>
        <v>-2.2245752850676697</v>
      </c>
      <c r="F4001">
        <f t="shared" si="314"/>
        <v>0.4595495288439439</v>
      </c>
      <c r="K4001" s="8">
        <v>36021</v>
      </c>
      <c r="L4001" s="9">
        <v>5.6453359500000007</v>
      </c>
      <c r="M4001">
        <v>5.9624495164887119E-3</v>
      </c>
      <c r="N4001">
        <v>0.4595495288439439</v>
      </c>
      <c r="O4001">
        <f t="shared" si="316"/>
        <v>-2.2245752850676697</v>
      </c>
    </row>
    <row r="4002" spans="1:15" x14ac:dyDescent="0.25">
      <c r="A4002" s="4">
        <v>35163</v>
      </c>
      <c r="B4002" s="7">
        <v>5.6434067999999993</v>
      </c>
      <c r="C4002">
        <f t="shared" si="315"/>
        <v>4000</v>
      </c>
      <c r="D4002" s="9">
        <f t="shared" si="312"/>
        <v>5.960958904109589E-3</v>
      </c>
      <c r="E4002">
        <f t="shared" si="313"/>
        <v>-2.2246838722621107</v>
      </c>
      <c r="F4002">
        <f t="shared" si="314"/>
        <v>0.45966444495518272</v>
      </c>
      <c r="K4002" s="8">
        <v>35163</v>
      </c>
      <c r="L4002" s="9">
        <v>5.6434067999999993</v>
      </c>
      <c r="M4002">
        <v>5.960958904109589E-3</v>
      </c>
      <c r="N4002">
        <v>0.45966444495518272</v>
      </c>
      <c r="O4002">
        <f t="shared" si="316"/>
        <v>-2.2246838722621107</v>
      </c>
    </row>
    <row r="4003" spans="1:15" x14ac:dyDescent="0.25">
      <c r="A4003" s="4">
        <v>42053</v>
      </c>
      <c r="B4003" s="7">
        <v>5.6419063500000002</v>
      </c>
      <c r="C4003">
        <f t="shared" si="315"/>
        <v>4001</v>
      </c>
      <c r="D4003" s="9">
        <f t="shared" si="312"/>
        <v>5.9594690368503763E-3</v>
      </c>
      <c r="E4003">
        <f t="shared" si="313"/>
        <v>-2.2247924323131452</v>
      </c>
      <c r="F4003">
        <f t="shared" si="314"/>
        <v>0.45977936106642153</v>
      </c>
      <c r="K4003" s="8">
        <v>42053</v>
      </c>
      <c r="L4003" s="9">
        <v>5.6419063500000002</v>
      </c>
      <c r="M4003">
        <v>5.9594690368503763E-3</v>
      </c>
      <c r="N4003">
        <v>0.45977936106642153</v>
      </c>
      <c r="O4003">
        <f t="shared" si="316"/>
        <v>-2.2247924323131452</v>
      </c>
    </row>
    <row r="4004" spans="1:15" x14ac:dyDescent="0.25">
      <c r="A4004" s="4">
        <v>36238</v>
      </c>
      <c r="B4004" s="7">
        <v>5.6416920000000008</v>
      </c>
      <c r="C4004">
        <f t="shared" si="315"/>
        <v>4002</v>
      </c>
      <c r="D4004" s="9">
        <f t="shared" si="312"/>
        <v>5.9579799141525136E-3</v>
      </c>
      <c r="E4004">
        <f t="shared" si="313"/>
        <v>-2.2249009652343408</v>
      </c>
      <c r="F4004">
        <f t="shared" si="314"/>
        <v>0.45989427717766029</v>
      </c>
      <c r="K4004" s="8">
        <v>36238</v>
      </c>
      <c r="L4004" s="9">
        <v>5.6416920000000008</v>
      </c>
      <c r="M4004">
        <v>5.9579799141525136E-3</v>
      </c>
      <c r="N4004">
        <v>0.45989427717766029</v>
      </c>
      <c r="O4004">
        <f t="shared" si="316"/>
        <v>-2.2249009652343408</v>
      </c>
    </row>
    <row r="4005" spans="1:15" x14ac:dyDescent="0.25">
      <c r="A4005" s="4">
        <v>38125</v>
      </c>
      <c r="B4005" s="7">
        <v>5.6416920000000008</v>
      </c>
      <c r="C4005">
        <f t="shared" si="315"/>
        <v>4003</v>
      </c>
      <c r="D4005" s="9">
        <f t="shared" si="312"/>
        <v>5.9564915354579952E-3</v>
      </c>
      <c r="E4005">
        <f t="shared" si="313"/>
        <v>-2.2250094710392534</v>
      </c>
      <c r="F4005">
        <f t="shared" si="314"/>
        <v>0.46000919328889911</v>
      </c>
      <c r="K4005" s="8">
        <v>38125</v>
      </c>
      <c r="L4005" s="9">
        <v>5.6416920000000008</v>
      </c>
      <c r="M4005">
        <v>5.9564915354579952E-3</v>
      </c>
      <c r="N4005">
        <v>0.46000919328889911</v>
      </c>
      <c r="O4005">
        <f t="shared" si="316"/>
        <v>-2.2250094710392534</v>
      </c>
    </row>
    <row r="4006" spans="1:15" x14ac:dyDescent="0.25">
      <c r="A4006" s="4">
        <v>39243</v>
      </c>
      <c r="B4006" s="7">
        <v>5.6412633000000003</v>
      </c>
      <c r="C4006">
        <f t="shared" si="315"/>
        <v>4004</v>
      </c>
      <c r="D4006" s="9">
        <f t="shared" si="312"/>
        <v>5.9550039002093796E-3</v>
      </c>
      <c r="E4006">
        <f t="shared" si="313"/>
        <v>-2.2251179497414291</v>
      </c>
      <c r="F4006">
        <f t="shared" si="314"/>
        <v>0.46012410940013793</v>
      </c>
      <c r="K4006" s="8">
        <v>39243</v>
      </c>
      <c r="L4006" s="9">
        <v>5.6412633000000003</v>
      </c>
      <c r="M4006">
        <v>5.9550039002093796E-3</v>
      </c>
      <c r="N4006">
        <v>0.46012410940013793</v>
      </c>
      <c r="O4006">
        <f t="shared" si="316"/>
        <v>-2.2251179497414291</v>
      </c>
    </row>
    <row r="4007" spans="1:15" x14ac:dyDescent="0.25">
      <c r="A4007" s="4">
        <v>36437</v>
      </c>
      <c r="B4007" s="7">
        <v>5.6384860695652179</v>
      </c>
      <c r="C4007">
        <f t="shared" si="315"/>
        <v>4005</v>
      </c>
      <c r="D4007" s="9">
        <f t="shared" si="312"/>
        <v>5.9535170078497766E-3</v>
      </c>
      <c r="E4007">
        <f t="shared" si="313"/>
        <v>-2.2252264013544045</v>
      </c>
      <c r="F4007">
        <f t="shared" si="314"/>
        <v>0.46023902551137669</v>
      </c>
      <c r="K4007" s="8">
        <v>36437</v>
      </c>
      <c r="L4007" s="9">
        <v>5.6384860695652179</v>
      </c>
      <c r="M4007">
        <v>5.9535170078497766E-3</v>
      </c>
      <c r="N4007">
        <v>0.46023902551137669</v>
      </c>
      <c r="O4007">
        <f t="shared" si="316"/>
        <v>-2.2252264013544045</v>
      </c>
    </row>
    <row r="4008" spans="1:15" x14ac:dyDescent="0.25">
      <c r="A4008" s="4">
        <v>34379</v>
      </c>
      <c r="B4008" s="7">
        <v>5.6376193500000022</v>
      </c>
      <c r="C4008">
        <f t="shared" si="315"/>
        <v>4006</v>
      </c>
      <c r="D4008" s="9">
        <f t="shared" si="312"/>
        <v>5.9520308578228549E-3</v>
      </c>
      <c r="E4008">
        <f t="shared" si="313"/>
        <v>-2.2253348258917054</v>
      </c>
      <c r="F4008">
        <f t="shared" si="314"/>
        <v>0.4603539416226155</v>
      </c>
      <c r="K4008" s="8">
        <v>34379</v>
      </c>
      <c r="L4008" s="9">
        <v>5.6376193500000022</v>
      </c>
      <c r="M4008">
        <v>5.9520308578228549E-3</v>
      </c>
      <c r="N4008">
        <v>0.4603539416226155</v>
      </c>
      <c r="O4008">
        <f t="shared" si="316"/>
        <v>-2.2253348258917054</v>
      </c>
    </row>
    <row r="4009" spans="1:15" x14ac:dyDescent="0.25">
      <c r="A4009" s="4">
        <v>33813</v>
      </c>
      <c r="B4009" s="7">
        <v>5.6376193500000005</v>
      </c>
      <c r="C4009">
        <f t="shared" si="315"/>
        <v>4007</v>
      </c>
      <c r="D4009" s="9">
        <f t="shared" si="312"/>
        <v>5.9505454495728371E-3</v>
      </c>
      <c r="E4009">
        <f t="shared" si="313"/>
        <v>-2.225443223366848</v>
      </c>
      <c r="F4009">
        <f t="shared" si="314"/>
        <v>0.46046885773385426</v>
      </c>
      <c r="K4009" s="8">
        <v>33813</v>
      </c>
      <c r="L4009" s="9">
        <v>5.6376193500000005</v>
      </c>
      <c r="M4009">
        <v>5.9505454495728371E-3</v>
      </c>
      <c r="N4009">
        <v>0.46046885773385426</v>
      </c>
      <c r="O4009">
        <f t="shared" si="316"/>
        <v>-2.225443223366848</v>
      </c>
    </row>
    <row r="4010" spans="1:15" x14ac:dyDescent="0.25">
      <c r="A4010" s="4">
        <v>34758</v>
      </c>
      <c r="B4010" s="7">
        <v>5.6374050000000002</v>
      </c>
      <c r="C4010">
        <f t="shared" si="315"/>
        <v>4008</v>
      </c>
      <c r="D4010" s="9">
        <f t="shared" si="312"/>
        <v>5.9490607825444996E-3</v>
      </c>
      <c r="E4010">
        <f t="shared" si="313"/>
        <v>-2.2255515937933374</v>
      </c>
      <c r="F4010">
        <f t="shared" si="314"/>
        <v>0.46058377384509308</v>
      </c>
      <c r="K4010" s="8">
        <v>34758</v>
      </c>
      <c r="L4010" s="9">
        <v>5.6374050000000002</v>
      </c>
      <c r="M4010">
        <v>5.9490607825444996E-3</v>
      </c>
      <c r="N4010">
        <v>0.46058377384509308</v>
      </c>
      <c r="O4010">
        <f t="shared" si="316"/>
        <v>-2.2255515937933374</v>
      </c>
    </row>
    <row r="4011" spans="1:15" x14ac:dyDescent="0.25">
      <c r="A4011" s="4">
        <v>41808</v>
      </c>
      <c r="B4011" s="7">
        <v>5.6349185399999993</v>
      </c>
      <c r="C4011">
        <f t="shared" si="315"/>
        <v>4009</v>
      </c>
      <c r="D4011" s="9">
        <f t="shared" si="312"/>
        <v>5.9475768561831769E-3</v>
      </c>
      <c r="E4011">
        <f t="shared" si="313"/>
        <v>-2.2256599371846697</v>
      </c>
      <c r="F4011">
        <f t="shared" si="314"/>
        <v>0.4606986899563319</v>
      </c>
      <c r="K4011" s="8">
        <v>41808</v>
      </c>
      <c r="L4011" s="9">
        <v>5.6349185399999993</v>
      </c>
      <c r="M4011">
        <v>5.9475768561831769E-3</v>
      </c>
      <c r="N4011">
        <v>0.4606986899563319</v>
      </c>
      <c r="O4011">
        <f t="shared" si="316"/>
        <v>-2.2256599371846697</v>
      </c>
    </row>
    <row r="4012" spans="1:15" x14ac:dyDescent="0.25">
      <c r="A4012" s="4">
        <v>39953</v>
      </c>
      <c r="B4012" s="7">
        <v>5.6337610500000013</v>
      </c>
      <c r="C4012">
        <f t="shared" si="315"/>
        <v>4010</v>
      </c>
      <c r="D4012" s="9">
        <f t="shared" si="312"/>
        <v>5.9460936699347522E-3</v>
      </c>
      <c r="E4012">
        <f t="shared" si="313"/>
        <v>-2.2257682535543304</v>
      </c>
      <c r="F4012">
        <f t="shared" si="314"/>
        <v>0.46081360606757066</v>
      </c>
      <c r="K4012" s="8">
        <v>39953</v>
      </c>
      <c r="L4012" s="9">
        <v>5.6337610500000013</v>
      </c>
      <c r="M4012">
        <v>5.9460936699347522E-3</v>
      </c>
      <c r="N4012">
        <v>0.46081360606757066</v>
      </c>
      <c r="O4012">
        <f t="shared" si="316"/>
        <v>-2.2257682535543304</v>
      </c>
    </row>
    <row r="4013" spans="1:15" x14ac:dyDescent="0.25">
      <c r="A4013" s="4">
        <v>37997</v>
      </c>
      <c r="B4013" s="7">
        <v>5.6337610500000004</v>
      </c>
      <c r="C4013">
        <f t="shared" si="315"/>
        <v>4011</v>
      </c>
      <c r="D4013" s="9">
        <f t="shared" si="312"/>
        <v>5.9446112232456631E-3</v>
      </c>
      <c r="E4013">
        <f t="shared" si="313"/>
        <v>-2.225876542915795</v>
      </c>
      <c r="F4013">
        <f t="shared" si="314"/>
        <v>0.46092852217880947</v>
      </c>
      <c r="K4013" s="8">
        <v>37997</v>
      </c>
      <c r="L4013" s="9">
        <v>5.6337610500000004</v>
      </c>
      <c r="M4013">
        <v>5.9446112232456631E-3</v>
      </c>
      <c r="N4013">
        <v>0.46092852217880947</v>
      </c>
      <c r="O4013">
        <f t="shared" si="316"/>
        <v>-2.225876542915795</v>
      </c>
    </row>
    <row r="4014" spans="1:15" x14ac:dyDescent="0.25">
      <c r="A4014" s="4">
        <v>37831</v>
      </c>
      <c r="B4014" s="7">
        <v>5.6335467000000001</v>
      </c>
      <c r="C4014">
        <f t="shared" si="315"/>
        <v>4012</v>
      </c>
      <c r="D4014" s="9">
        <f t="shared" si="312"/>
        <v>5.9431295155629007E-3</v>
      </c>
      <c r="E4014">
        <f t="shared" si="313"/>
        <v>-2.2259848052825286</v>
      </c>
      <c r="F4014">
        <f t="shared" si="314"/>
        <v>0.46104343829004829</v>
      </c>
      <c r="K4014" s="8">
        <v>37831</v>
      </c>
      <c r="L4014" s="9">
        <v>5.6335467000000001</v>
      </c>
      <c r="M4014">
        <v>5.9431295155629007E-3</v>
      </c>
      <c r="N4014">
        <v>0.46104343829004829</v>
      </c>
      <c r="O4014">
        <f t="shared" si="316"/>
        <v>-2.2259848052825286</v>
      </c>
    </row>
    <row r="4015" spans="1:15" x14ac:dyDescent="0.25">
      <c r="A4015" s="4">
        <v>36466</v>
      </c>
      <c r="B4015" s="7">
        <v>5.6333323500000008</v>
      </c>
      <c r="C4015">
        <f t="shared" si="315"/>
        <v>4013</v>
      </c>
      <c r="D4015" s="9">
        <f t="shared" si="312"/>
        <v>5.941648546334004E-3</v>
      </c>
      <c r="E4015">
        <f t="shared" si="313"/>
        <v>-2.2260930406679869</v>
      </c>
      <c r="F4015">
        <f t="shared" si="314"/>
        <v>0.46115835440128705</v>
      </c>
      <c r="K4015" s="8">
        <v>36466</v>
      </c>
      <c r="L4015" s="9">
        <v>5.6333323500000008</v>
      </c>
      <c r="M4015">
        <v>5.941648546334004E-3</v>
      </c>
      <c r="N4015">
        <v>0.46115835440128705</v>
      </c>
      <c r="O4015">
        <f t="shared" si="316"/>
        <v>-2.2260930406679869</v>
      </c>
    </row>
    <row r="4016" spans="1:15" x14ac:dyDescent="0.25">
      <c r="A4016" s="4">
        <v>40874</v>
      </c>
      <c r="B4016" s="7">
        <v>5.6331180000000005</v>
      </c>
      <c r="C4016">
        <f t="shared" si="315"/>
        <v>4014</v>
      </c>
      <c r="D4016" s="9">
        <f t="shared" si="312"/>
        <v>5.9401683150070638E-3</v>
      </c>
      <c r="E4016">
        <f t="shared" si="313"/>
        <v>-2.2262012490856149</v>
      </c>
      <c r="F4016">
        <f t="shared" si="314"/>
        <v>0.46127327051252587</v>
      </c>
      <c r="K4016" s="8">
        <v>40874</v>
      </c>
      <c r="L4016" s="9">
        <v>5.6331180000000005</v>
      </c>
      <c r="M4016">
        <v>5.9401683150070638E-3</v>
      </c>
      <c r="N4016">
        <v>0.46127327051252587</v>
      </c>
      <c r="O4016">
        <f t="shared" si="316"/>
        <v>-2.2262012490856149</v>
      </c>
    </row>
    <row r="4017" spans="1:15" x14ac:dyDescent="0.25">
      <c r="A4017" s="4">
        <v>39625</v>
      </c>
      <c r="B4017" s="7">
        <v>5.6326892999999991</v>
      </c>
      <c r="C4017">
        <f t="shared" si="315"/>
        <v>4015</v>
      </c>
      <c r="D4017" s="9">
        <f t="shared" si="312"/>
        <v>5.9386888210307236E-3</v>
      </c>
      <c r="E4017">
        <f t="shared" si="313"/>
        <v>-2.2263094305488478</v>
      </c>
      <c r="F4017">
        <f t="shared" si="314"/>
        <v>0.46138818662376463</v>
      </c>
      <c r="K4017" s="8">
        <v>39625</v>
      </c>
      <c r="L4017" s="9">
        <v>5.6326892999999991</v>
      </c>
      <c r="M4017">
        <v>5.9386888210307236E-3</v>
      </c>
      <c r="N4017">
        <v>0.46138818662376463</v>
      </c>
      <c r="O4017">
        <f t="shared" si="316"/>
        <v>-2.2263094305488478</v>
      </c>
    </row>
    <row r="4018" spans="1:15" x14ac:dyDescent="0.25">
      <c r="A4018" s="4">
        <v>39374</v>
      </c>
      <c r="B4018" s="7">
        <v>5.6320462500000001</v>
      </c>
      <c r="C4018">
        <f t="shared" si="315"/>
        <v>4016</v>
      </c>
      <c r="D4018" s="9">
        <f t="shared" si="312"/>
        <v>5.9372100638541729E-3</v>
      </c>
      <c r="E4018">
        <f t="shared" si="313"/>
        <v>-2.2264175850711112</v>
      </c>
      <c r="F4018">
        <f t="shared" si="314"/>
        <v>0.46150310273500345</v>
      </c>
      <c r="K4018" s="8">
        <v>39374</v>
      </c>
      <c r="L4018" s="9">
        <v>5.6320462500000001</v>
      </c>
      <c r="M4018">
        <v>5.9372100638541729E-3</v>
      </c>
      <c r="N4018">
        <v>0.46150310273500345</v>
      </c>
      <c r="O4018">
        <f t="shared" si="316"/>
        <v>-2.2264175850711112</v>
      </c>
    </row>
    <row r="4019" spans="1:15" x14ac:dyDescent="0.25">
      <c r="A4019" s="4">
        <v>41757</v>
      </c>
      <c r="B4019" s="7">
        <v>5.6294740500000007</v>
      </c>
      <c r="C4019">
        <f t="shared" si="315"/>
        <v>4017</v>
      </c>
      <c r="D4019" s="9">
        <f t="shared" si="312"/>
        <v>5.9357320429271488E-3</v>
      </c>
      <c r="E4019">
        <f t="shared" si="313"/>
        <v>-2.2265257126658198</v>
      </c>
      <c r="F4019">
        <f t="shared" si="314"/>
        <v>0.46161801884624226</v>
      </c>
      <c r="K4019" s="8">
        <v>41757</v>
      </c>
      <c r="L4019" s="9">
        <v>5.6294740500000007</v>
      </c>
      <c r="M4019">
        <v>5.9357320429271488E-3</v>
      </c>
      <c r="N4019">
        <v>0.46161801884624226</v>
      </c>
      <c r="O4019">
        <f t="shared" si="316"/>
        <v>-2.2265257126658198</v>
      </c>
    </row>
    <row r="4020" spans="1:15" x14ac:dyDescent="0.25">
      <c r="A4020" s="4">
        <v>38912</v>
      </c>
      <c r="B4020" s="7">
        <v>5.6292597000000004</v>
      </c>
      <c r="C4020">
        <f t="shared" si="315"/>
        <v>4018</v>
      </c>
      <c r="D4020" s="9">
        <f t="shared" si="312"/>
        <v>5.93425475769994E-3</v>
      </c>
      <c r="E4020">
        <f t="shared" si="313"/>
        <v>-2.2266338133463783</v>
      </c>
      <c r="F4020">
        <f t="shared" si="314"/>
        <v>0.46173293495748102</v>
      </c>
      <c r="K4020" s="8">
        <v>38912</v>
      </c>
      <c r="L4020" s="9">
        <v>5.6292597000000004</v>
      </c>
      <c r="M4020">
        <v>5.93425475769994E-3</v>
      </c>
      <c r="N4020">
        <v>0.46173293495748102</v>
      </c>
      <c r="O4020">
        <f t="shared" si="316"/>
        <v>-2.2266338133463783</v>
      </c>
    </row>
    <row r="4021" spans="1:15" x14ac:dyDescent="0.25">
      <c r="A4021" s="4">
        <v>42318</v>
      </c>
      <c r="B4021" s="7">
        <v>5.6292597000000004</v>
      </c>
      <c r="C4021">
        <f t="shared" si="315"/>
        <v>4019</v>
      </c>
      <c r="D4021" s="9">
        <f t="shared" si="312"/>
        <v>5.9327782076233782E-3</v>
      </c>
      <c r="E4021">
        <f t="shared" si="313"/>
        <v>-2.2267418871261828</v>
      </c>
      <c r="F4021">
        <f t="shared" si="314"/>
        <v>0.46184785106871984</v>
      </c>
      <c r="K4021" s="8">
        <v>42318</v>
      </c>
      <c r="L4021" s="9">
        <v>5.6292597000000004</v>
      </c>
      <c r="M4021">
        <v>5.9327782076233782E-3</v>
      </c>
      <c r="N4021">
        <v>0.46184785106871984</v>
      </c>
      <c r="O4021">
        <f t="shared" si="316"/>
        <v>-2.2267418871261828</v>
      </c>
    </row>
    <row r="4022" spans="1:15" x14ac:dyDescent="0.25">
      <c r="A4022" s="4">
        <v>39769</v>
      </c>
      <c r="B4022" s="7">
        <v>5.6290453500000011</v>
      </c>
      <c r="C4022">
        <f t="shared" si="315"/>
        <v>4020</v>
      </c>
      <c r="D4022" s="9">
        <f t="shared" si="312"/>
        <v>5.9313023921488449E-3</v>
      </c>
      <c r="E4022">
        <f t="shared" si="313"/>
        <v>-2.2268499340186181</v>
      </c>
      <c r="F4022">
        <f t="shared" si="314"/>
        <v>0.46196276717995866</v>
      </c>
      <c r="K4022" s="8">
        <v>39769</v>
      </c>
      <c r="L4022" s="9">
        <v>5.6290453500000011</v>
      </c>
      <c r="M4022">
        <v>5.9313023921488449E-3</v>
      </c>
      <c r="N4022">
        <v>0.46196276717995866</v>
      </c>
      <c r="O4022">
        <f t="shared" si="316"/>
        <v>-2.2268499340186181</v>
      </c>
    </row>
    <row r="4023" spans="1:15" x14ac:dyDescent="0.25">
      <c r="A4023" s="4">
        <v>34675</v>
      </c>
      <c r="B4023" s="7">
        <v>5.628830999999999</v>
      </c>
      <c r="C4023">
        <f t="shared" si="315"/>
        <v>4021</v>
      </c>
      <c r="D4023" s="9">
        <f t="shared" si="312"/>
        <v>5.9298273107282655E-3</v>
      </c>
      <c r="E4023">
        <f t="shared" si="313"/>
        <v>-2.2269579540370592</v>
      </c>
      <c r="F4023">
        <f t="shared" si="314"/>
        <v>0.46207768329119742</v>
      </c>
      <c r="K4023" s="8">
        <v>34675</v>
      </c>
      <c r="L4023" s="9">
        <v>5.628830999999999</v>
      </c>
      <c r="M4023">
        <v>5.9298273107282655E-3</v>
      </c>
      <c r="N4023">
        <v>0.46207768329119742</v>
      </c>
      <c r="O4023">
        <f t="shared" si="316"/>
        <v>-2.2269579540370592</v>
      </c>
    </row>
    <row r="4024" spans="1:15" x14ac:dyDescent="0.25">
      <c r="A4024" s="4">
        <v>39672</v>
      </c>
      <c r="B4024" s="7">
        <v>5.6254014000000012</v>
      </c>
      <c r="C4024">
        <f t="shared" si="315"/>
        <v>4022</v>
      </c>
      <c r="D4024" s="9">
        <f t="shared" si="312"/>
        <v>5.928352962814111E-3</v>
      </c>
      <c r="E4024">
        <f t="shared" si="313"/>
        <v>-2.2270659471948715</v>
      </c>
      <c r="F4024">
        <f t="shared" si="314"/>
        <v>0.46219259940243623</v>
      </c>
      <c r="K4024" s="8">
        <v>39672</v>
      </c>
      <c r="L4024" s="9">
        <v>5.6254014000000012</v>
      </c>
      <c r="M4024">
        <v>5.928352962814111E-3</v>
      </c>
      <c r="N4024">
        <v>0.46219259940243623</v>
      </c>
      <c r="O4024">
        <f t="shared" si="316"/>
        <v>-2.2270659471948715</v>
      </c>
    </row>
    <row r="4025" spans="1:15" x14ac:dyDescent="0.25">
      <c r="A4025" s="4">
        <v>41593</v>
      </c>
      <c r="B4025" s="7">
        <v>5.6254013999999986</v>
      </c>
      <c r="C4025">
        <f t="shared" si="315"/>
        <v>4023</v>
      </c>
      <c r="D4025" s="9">
        <f t="shared" si="312"/>
        <v>5.926879347859397E-3</v>
      </c>
      <c r="E4025">
        <f t="shared" si="313"/>
        <v>-2.2271739135054096</v>
      </c>
      <c r="F4025">
        <f t="shared" si="314"/>
        <v>0.46230751551367499</v>
      </c>
      <c r="K4025" s="8">
        <v>41593</v>
      </c>
      <c r="L4025" s="9">
        <v>5.6254013999999986</v>
      </c>
      <c r="M4025">
        <v>5.926879347859397E-3</v>
      </c>
      <c r="N4025">
        <v>0.46230751551367499</v>
      </c>
      <c r="O4025">
        <f t="shared" si="316"/>
        <v>-2.2271739135054096</v>
      </c>
    </row>
    <row r="4026" spans="1:15" x14ac:dyDescent="0.25">
      <c r="A4026" s="4">
        <v>42172</v>
      </c>
      <c r="B4026" s="7">
        <v>5.6251870500000019</v>
      </c>
      <c r="C4026">
        <f t="shared" si="315"/>
        <v>4024</v>
      </c>
      <c r="D4026" s="9">
        <f t="shared" si="312"/>
        <v>5.9254064653176831E-3</v>
      </c>
      <c r="E4026">
        <f t="shared" si="313"/>
        <v>-2.2272818529820193</v>
      </c>
      <c r="F4026">
        <f t="shared" si="314"/>
        <v>0.46242243162491381</v>
      </c>
      <c r="K4026" s="8">
        <v>42172</v>
      </c>
      <c r="L4026" s="9">
        <v>5.6251870500000019</v>
      </c>
      <c r="M4026">
        <v>5.9254064653176831E-3</v>
      </c>
      <c r="N4026">
        <v>0.46242243162491381</v>
      </c>
      <c r="O4026">
        <f t="shared" si="316"/>
        <v>-2.2272818529820193</v>
      </c>
    </row>
    <row r="4027" spans="1:15" x14ac:dyDescent="0.25">
      <c r="A4027" s="4">
        <v>42019</v>
      </c>
      <c r="B4027" s="7">
        <v>5.625187050000001</v>
      </c>
      <c r="C4027">
        <f t="shared" si="315"/>
        <v>4025</v>
      </c>
      <c r="D4027" s="9">
        <f t="shared" si="312"/>
        <v>5.9239343146430699E-3</v>
      </c>
      <c r="E4027">
        <f t="shared" si="313"/>
        <v>-2.2273897656380353</v>
      </c>
      <c r="F4027">
        <f t="shared" si="314"/>
        <v>0.46253734773615263</v>
      </c>
      <c r="K4027" s="8">
        <v>42019</v>
      </c>
      <c r="L4027" s="9">
        <v>5.625187050000001</v>
      </c>
      <c r="M4027">
        <v>5.9239343146430699E-3</v>
      </c>
      <c r="N4027">
        <v>0.46253734773615263</v>
      </c>
      <c r="O4027">
        <f t="shared" si="316"/>
        <v>-2.2273897656380353</v>
      </c>
    </row>
    <row r="4028" spans="1:15" x14ac:dyDescent="0.25">
      <c r="A4028" s="4">
        <v>37826</v>
      </c>
      <c r="B4028" s="7">
        <v>5.62132875</v>
      </c>
      <c r="C4028">
        <f t="shared" si="315"/>
        <v>4026</v>
      </c>
      <c r="D4028" s="9">
        <f t="shared" si="312"/>
        <v>5.9224628952902029E-3</v>
      </c>
      <c r="E4028">
        <f t="shared" si="313"/>
        <v>-2.2274976514867837</v>
      </c>
      <c r="F4028">
        <f t="shared" si="314"/>
        <v>0.46265226384739139</v>
      </c>
      <c r="K4028" s="8">
        <v>37826</v>
      </c>
      <c r="L4028" s="9">
        <v>5.62132875</v>
      </c>
      <c r="M4028">
        <v>5.9224628952902029E-3</v>
      </c>
      <c r="N4028">
        <v>0.46265226384739139</v>
      </c>
      <c r="O4028">
        <f t="shared" si="316"/>
        <v>-2.2274976514867837</v>
      </c>
    </row>
    <row r="4029" spans="1:15" x14ac:dyDescent="0.25">
      <c r="A4029" s="4">
        <v>41490</v>
      </c>
      <c r="B4029" s="7">
        <v>5.620471349999999</v>
      </c>
      <c r="C4029">
        <f t="shared" si="315"/>
        <v>4027</v>
      </c>
      <c r="D4029" s="9">
        <f t="shared" si="312"/>
        <v>5.920992206714268E-3</v>
      </c>
      <c r="E4029">
        <f t="shared" si="313"/>
        <v>-2.2276055105415797</v>
      </c>
      <c r="F4029">
        <f t="shared" si="314"/>
        <v>0.4627671799586302</v>
      </c>
      <c r="K4029" s="8">
        <v>41490</v>
      </c>
      <c r="L4029" s="9">
        <v>5.620471349999999</v>
      </c>
      <c r="M4029">
        <v>5.920992206714268E-3</v>
      </c>
      <c r="N4029">
        <v>0.4627671799586302</v>
      </c>
      <c r="O4029">
        <f t="shared" si="316"/>
        <v>-2.2276055105415797</v>
      </c>
    </row>
    <row r="4030" spans="1:15" x14ac:dyDescent="0.25">
      <c r="A4030" s="4">
        <v>41288</v>
      </c>
      <c r="B4030" s="7">
        <v>5.6202569999999996</v>
      </c>
      <c r="C4030">
        <f t="shared" si="315"/>
        <v>4028</v>
      </c>
      <c r="D4030" s="9">
        <f t="shared" si="312"/>
        <v>5.9195222483709913E-3</v>
      </c>
      <c r="E4030">
        <f t="shared" si="313"/>
        <v>-2.2277133428157287</v>
      </c>
      <c r="F4030">
        <f t="shared" si="314"/>
        <v>0.46288209606986902</v>
      </c>
      <c r="K4030" s="8">
        <v>41288</v>
      </c>
      <c r="L4030" s="9">
        <v>5.6202569999999996</v>
      </c>
      <c r="M4030">
        <v>5.9195222483709913E-3</v>
      </c>
      <c r="N4030">
        <v>0.46288209606986902</v>
      </c>
      <c r="O4030">
        <f t="shared" si="316"/>
        <v>-2.2277133428157287</v>
      </c>
    </row>
    <row r="4031" spans="1:15" x14ac:dyDescent="0.25">
      <c r="A4031" s="4">
        <v>39382</v>
      </c>
      <c r="B4031" s="7">
        <v>5.6172561000000014</v>
      </c>
      <c r="C4031">
        <f t="shared" si="315"/>
        <v>4029</v>
      </c>
      <c r="D4031" s="9">
        <f t="shared" si="312"/>
        <v>5.9180530197166428E-3</v>
      </c>
      <c r="E4031">
        <f t="shared" si="313"/>
        <v>-2.2278211483225259</v>
      </c>
      <c r="F4031">
        <f t="shared" si="314"/>
        <v>0.46299701218110778</v>
      </c>
      <c r="K4031" s="8">
        <v>39382</v>
      </c>
      <c r="L4031" s="9">
        <v>5.6172561000000014</v>
      </c>
      <c r="M4031">
        <v>5.9180530197166428E-3</v>
      </c>
      <c r="N4031">
        <v>0.46299701218110778</v>
      </c>
      <c r="O4031">
        <f t="shared" si="316"/>
        <v>-2.2278211483225259</v>
      </c>
    </row>
    <row r="4032" spans="1:15" x14ac:dyDescent="0.25">
      <c r="A4032" s="4">
        <v>39793</v>
      </c>
      <c r="B4032" s="7">
        <v>5.6172374608695659</v>
      </c>
      <c r="C4032">
        <f t="shared" si="315"/>
        <v>4030</v>
      </c>
      <c r="D4032" s="9">
        <f t="shared" si="312"/>
        <v>5.9165845202080293E-3</v>
      </c>
      <c r="E4032">
        <f t="shared" si="313"/>
        <v>-2.2279289270752574</v>
      </c>
      <c r="F4032">
        <f t="shared" si="314"/>
        <v>0.4631119282923466</v>
      </c>
      <c r="K4032" s="8">
        <v>39793</v>
      </c>
      <c r="L4032" s="9">
        <v>5.6172374608695659</v>
      </c>
      <c r="M4032">
        <v>5.9165845202080293E-3</v>
      </c>
      <c r="N4032">
        <v>0.4631119282923466</v>
      </c>
      <c r="O4032">
        <f t="shared" si="316"/>
        <v>-2.2279289270752574</v>
      </c>
    </row>
    <row r="4033" spans="1:15" x14ac:dyDescent="0.25">
      <c r="A4033" s="4">
        <v>37173</v>
      </c>
      <c r="B4033" s="7">
        <v>5.6168274000000009</v>
      </c>
      <c r="C4033">
        <f t="shared" si="315"/>
        <v>4031</v>
      </c>
      <c r="D4033" s="9">
        <f t="shared" si="312"/>
        <v>5.915116749302494E-3</v>
      </c>
      <c r="E4033">
        <f t="shared" si="313"/>
        <v>-2.2280366790871993</v>
      </c>
      <c r="F4033">
        <f t="shared" si="314"/>
        <v>0.46322684440358536</v>
      </c>
      <c r="K4033" s="8">
        <v>37173</v>
      </c>
      <c r="L4033" s="9">
        <v>5.6168274000000009</v>
      </c>
      <c r="M4033">
        <v>5.915116749302494E-3</v>
      </c>
      <c r="N4033">
        <v>0.46322684440358536</v>
      </c>
      <c r="O4033">
        <f t="shared" si="316"/>
        <v>-2.2280366790871993</v>
      </c>
    </row>
    <row r="4034" spans="1:15" x14ac:dyDescent="0.25">
      <c r="A4034" s="4">
        <v>38050</v>
      </c>
      <c r="B4034" s="7">
        <v>5.6168274000000009</v>
      </c>
      <c r="C4034">
        <f t="shared" si="315"/>
        <v>4032</v>
      </c>
      <c r="D4034" s="9">
        <f t="shared" si="312"/>
        <v>5.9136497064579251E-3</v>
      </c>
      <c r="E4034">
        <f t="shared" si="313"/>
        <v>-2.228144404371617</v>
      </c>
      <c r="F4034">
        <f t="shared" si="314"/>
        <v>0.46334176051482417</v>
      </c>
      <c r="K4034" s="8">
        <v>38050</v>
      </c>
      <c r="L4034" s="9">
        <v>5.6168274000000009</v>
      </c>
      <c r="M4034">
        <v>5.9136497064579251E-3</v>
      </c>
      <c r="N4034">
        <v>0.46334176051482417</v>
      </c>
      <c r="O4034">
        <f t="shared" si="316"/>
        <v>-2.228144404371617</v>
      </c>
    </row>
    <row r="4035" spans="1:15" x14ac:dyDescent="0.25">
      <c r="A4035" s="4">
        <v>39984</v>
      </c>
      <c r="B4035" s="7">
        <v>5.6166130500000007</v>
      </c>
      <c r="C4035">
        <f t="shared" si="315"/>
        <v>4033</v>
      </c>
      <c r="D4035" s="9">
        <f t="shared" ref="D4035:D4098" si="317">(C$1+1)/C4035/365</f>
        <v>5.9121833911327448E-3</v>
      </c>
      <c r="E4035">
        <f t="shared" ref="E4035:E4098" si="318">LOG(D4035)</f>
        <v>-2.2282521029417666</v>
      </c>
      <c r="F4035">
        <f t="shared" ref="F4035:F4098" si="319">C4035/C$1</f>
        <v>0.46345667662606299</v>
      </c>
      <c r="K4035" s="8">
        <v>39984</v>
      </c>
      <c r="L4035" s="9">
        <v>5.6166130500000007</v>
      </c>
      <c r="M4035">
        <v>5.9121833911327448E-3</v>
      </c>
      <c r="N4035">
        <v>0.46345667662606299</v>
      </c>
      <c r="O4035">
        <f t="shared" si="316"/>
        <v>-2.2282521029417666</v>
      </c>
    </row>
    <row r="4036" spans="1:15" x14ac:dyDescent="0.25">
      <c r="A4036" s="4">
        <v>42030</v>
      </c>
      <c r="B4036" s="7">
        <v>5.6166130499999989</v>
      </c>
      <c r="C4036">
        <f t="shared" ref="C4036:C4099" si="320">C4035+1</f>
        <v>4034</v>
      </c>
      <c r="D4036" s="9">
        <f t="shared" si="317"/>
        <v>5.9107178027859092E-3</v>
      </c>
      <c r="E4036">
        <f t="shared" si="318"/>
        <v>-2.2283597748108948</v>
      </c>
      <c r="F4036">
        <f t="shared" si="319"/>
        <v>0.46357159273730175</v>
      </c>
      <c r="K4036" s="8">
        <v>42030</v>
      </c>
      <c r="L4036" s="9">
        <v>5.6166130499999989</v>
      </c>
      <c r="M4036">
        <v>5.9107178027859092E-3</v>
      </c>
      <c r="N4036">
        <v>0.46357159273730175</v>
      </c>
      <c r="O4036">
        <f t="shared" ref="O4036:O4099" si="321">LOG(M4036)</f>
        <v>-2.2283597748108948</v>
      </c>
    </row>
    <row r="4037" spans="1:15" x14ac:dyDescent="0.25">
      <c r="A4037" s="4">
        <v>42156</v>
      </c>
      <c r="B4037" s="7">
        <v>5.6166130499999989</v>
      </c>
      <c r="C4037">
        <f t="shared" si="320"/>
        <v>4035</v>
      </c>
      <c r="D4037" s="9">
        <f t="shared" si="317"/>
        <v>5.9092529408769166E-3</v>
      </c>
      <c r="E4037">
        <f t="shared" si="318"/>
        <v>-2.2284674199922372</v>
      </c>
      <c r="F4037">
        <f t="shared" si="319"/>
        <v>0.46368650884854057</v>
      </c>
      <c r="K4037" s="8">
        <v>42156</v>
      </c>
      <c r="L4037" s="9">
        <v>5.6166130499999989</v>
      </c>
      <c r="M4037">
        <v>5.9092529408769166E-3</v>
      </c>
      <c r="N4037">
        <v>0.46368650884854057</v>
      </c>
      <c r="O4037">
        <f t="shared" si="321"/>
        <v>-2.2284674199922372</v>
      </c>
    </row>
    <row r="4038" spans="1:15" x14ac:dyDescent="0.25">
      <c r="A4038" s="4">
        <v>41626</v>
      </c>
      <c r="B4038" s="7">
        <v>5.6163986999999995</v>
      </c>
      <c r="C4038">
        <f t="shared" si="320"/>
        <v>4036</v>
      </c>
      <c r="D4038" s="9">
        <f t="shared" si="317"/>
        <v>5.9077888048657962E-3</v>
      </c>
      <c r="E4038">
        <f t="shared" si="318"/>
        <v>-2.2285750384990211</v>
      </c>
      <c r="F4038">
        <f t="shared" si="319"/>
        <v>0.46380142495977938</v>
      </c>
      <c r="K4038" s="8">
        <v>41626</v>
      </c>
      <c r="L4038" s="9">
        <v>5.6163986999999995</v>
      </c>
      <c r="M4038">
        <v>5.9077888048657962E-3</v>
      </c>
      <c r="N4038">
        <v>0.46380142495977938</v>
      </c>
      <c r="O4038">
        <f t="shared" si="321"/>
        <v>-2.2285750384990211</v>
      </c>
    </row>
    <row r="4039" spans="1:15" x14ac:dyDescent="0.25">
      <c r="A4039" s="4">
        <v>35330</v>
      </c>
      <c r="B4039" s="7">
        <v>5.6127547499999988</v>
      </c>
      <c r="C4039">
        <f t="shared" si="320"/>
        <v>4037</v>
      </c>
      <c r="D4039" s="9">
        <f t="shared" si="317"/>
        <v>5.9063253942131183E-3</v>
      </c>
      <c r="E4039">
        <f t="shared" si="318"/>
        <v>-2.2286826303444625</v>
      </c>
      <c r="F4039">
        <f t="shared" si="319"/>
        <v>0.46391634107101815</v>
      </c>
      <c r="K4039" s="8">
        <v>35330</v>
      </c>
      <c r="L4039" s="9">
        <v>5.6127547499999988</v>
      </c>
      <c r="M4039">
        <v>5.9063253942131183E-3</v>
      </c>
      <c r="N4039">
        <v>0.46391634107101815</v>
      </c>
      <c r="O4039">
        <f t="shared" si="321"/>
        <v>-2.2286826303444625</v>
      </c>
    </row>
    <row r="4040" spans="1:15" x14ac:dyDescent="0.25">
      <c r="A4040" s="4">
        <v>39840</v>
      </c>
      <c r="B4040" s="7">
        <v>5.6125404000000012</v>
      </c>
      <c r="C4040">
        <f t="shared" si="320"/>
        <v>4038</v>
      </c>
      <c r="D4040" s="9">
        <f t="shared" si="317"/>
        <v>5.9048627083799791E-3</v>
      </c>
      <c r="E4040">
        <f t="shared" si="318"/>
        <v>-2.2287901955417686</v>
      </c>
      <c r="F4040">
        <f t="shared" si="319"/>
        <v>0.46403125718225696</v>
      </c>
      <c r="K4040" s="8">
        <v>39840</v>
      </c>
      <c r="L4040" s="9">
        <v>5.6125404000000012</v>
      </c>
      <c r="M4040">
        <v>5.9048627083799791E-3</v>
      </c>
      <c r="N4040">
        <v>0.46403125718225696</v>
      </c>
      <c r="O4040">
        <f t="shared" si="321"/>
        <v>-2.2287901955417686</v>
      </c>
    </row>
    <row r="4041" spans="1:15" x14ac:dyDescent="0.25">
      <c r="A4041" s="4">
        <v>40011</v>
      </c>
      <c r="B4041" s="7">
        <v>5.6123260499999992</v>
      </c>
      <c r="C4041">
        <f t="shared" si="320"/>
        <v>4039</v>
      </c>
      <c r="D4041" s="9">
        <f t="shared" si="317"/>
        <v>5.9034007468280157E-3</v>
      </c>
      <c r="E4041">
        <f t="shared" si="318"/>
        <v>-2.2288977341041365</v>
      </c>
      <c r="F4041">
        <f t="shared" si="319"/>
        <v>0.46414617329349572</v>
      </c>
      <c r="K4041" s="8">
        <v>40011</v>
      </c>
      <c r="L4041" s="9">
        <v>5.6123260499999992</v>
      </c>
      <c r="M4041">
        <v>5.9034007468280157E-3</v>
      </c>
      <c r="N4041">
        <v>0.46414617329349572</v>
      </c>
      <c r="O4041">
        <f t="shared" si="321"/>
        <v>-2.2288977341041365</v>
      </c>
    </row>
    <row r="4042" spans="1:15" x14ac:dyDescent="0.25">
      <c r="A4042" s="4">
        <v>40835</v>
      </c>
      <c r="B4042" s="7">
        <v>5.610825600000001</v>
      </c>
      <c r="C4042">
        <f t="shared" si="320"/>
        <v>4040</v>
      </c>
      <c r="D4042" s="9">
        <f t="shared" si="317"/>
        <v>5.9019395090193945E-3</v>
      </c>
      <c r="E4042">
        <f t="shared" si="318"/>
        <v>-2.2290052460447534</v>
      </c>
      <c r="F4042">
        <f t="shared" si="319"/>
        <v>0.46426108940473454</v>
      </c>
      <c r="K4042" s="8">
        <v>40835</v>
      </c>
      <c r="L4042" s="9">
        <v>5.610825600000001</v>
      </c>
      <c r="M4042">
        <v>5.9019395090193945E-3</v>
      </c>
      <c r="N4042">
        <v>0.46426108940473454</v>
      </c>
      <c r="O4042">
        <f t="shared" si="321"/>
        <v>-2.2290052460447534</v>
      </c>
    </row>
    <row r="4043" spans="1:15" x14ac:dyDescent="0.25">
      <c r="A4043" s="4">
        <v>39070</v>
      </c>
      <c r="B4043" s="7">
        <v>5.6084677500000009</v>
      </c>
      <c r="C4043">
        <f t="shared" si="320"/>
        <v>4041</v>
      </c>
      <c r="D4043" s="9">
        <f t="shared" si="317"/>
        <v>5.9004789944168169E-3</v>
      </c>
      <c r="E4043">
        <f t="shared" si="318"/>
        <v>-2.2291127313767962</v>
      </c>
      <c r="F4043">
        <f t="shared" si="319"/>
        <v>0.46437600551597336</v>
      </c>
      <c r="K4043" s="8">
        <v>39070</v>
      </c>
      <c r="L4043" s="9">
        <v>5.6084677500000009</v>
      </c>
      <c r="M4043">
        <v>5.9004789944168169E-3</v>
      </c>
      <c r="N4043">
        <v>0.46437600551597336</v>
      </c>
      <c r="O4043">
        <f t="shared" si="321"/>
        <v>-2.2291127313767962</v>
      </c>
    </row>
    <row r="4044" spans="1:15" x14ac:dyDescent="0.25">
      <c r="A4044" s="4">
        <v>38464</v>
      </c>
      <c r="B4044" s="7">
        <v>5.6082533999999997</v>
      </c>
      <c r="C4044">
        <f t="shared" si="320"/>
        <v>4042</v>
      </c>
      <c r="D4044" s="9">
        <f t="shared" si="317"/>
        <v>5.8990192024835127E-3</v>
      </c>
      <c r="E4044">
        <f t="shared" si="318"/>
        <v>-2.2292201901134332</v>
      </c>
      <c r="F4044">
        <f t="shared" si="319"/>
        <v>0.46449092162721212</v>
      </c>
      <c r="K4044" s="8">
        <v>38464</v>
      </c>
      <c r="L4044" s="9">
        <v>5.6082533999999997</v>
      </c>
      <c r="M4044">
        <v>5.8990192024835127E-3</v>
      </c>
      <c r="N4044">
        <v>0.46449092162721212</v>
      </c>
      <c r="O4044">
        <f t="shared" si="321"/>
        <v>-2.2292201901134332</v>
      </c>
    </row>
    <row r="4045" spans="1:15" x14ac:dyDescent="0.25">
      <c r="A4045" s="4">
        <v>40867</v>
      </c>
      <c r="B4045" s="7">
        <v>5.6080390499999995</v>
      </c>
      <c r="C4045">
        <f t="shared" si="320"/>
        <v>4043</v>
      </c>
      <c r="D4045" s="9">
        <f t="shared" si="317"/>
        <v>5.8975601326832442E-3</v>
      </c>
      <c r="E4045">
        <f t="shared" si="318"/>
        <v>-2.2293276222678222</v>
      </c>
      <c r="F4045">
        <f t="shared" si="319"/>
        <v>0.46460583773845093</v>
      </c>
      <c r="K4045" s="8">
        <v>40867</v>
      </c>
      <c r="L4045" s="9">
        <v>5.6080390499999995</v>
      </c>
      <c r="M4045">
        <v>5.8975601326832442E-3</v>
      </c>
      <c r="N4045">
        <v>0.46460583773845093</v>
      </c>
      <c r="O4045">
        <f t="shared" si="321"/>
        <v>-2.2293276222678222</v>
      </c>
    </row>
    <row r="4046" spans="1:15" x14ac:dyDescent="0.25">
      <c r="A4046" s="4">
        <v>38904</v>
      </c>
      <c r="B4046" s="7">
        <v>5.6078247000000001</v>
      </c>
      <c r="C4046">
        <f t="shared" si="320"/>
        <v>4044</v>
      </c>
      <c r="D4046" s="9">
        <f t="shared" si="317"/>
        <v>5.8961017844803062E-3</v>
      </c>
      <c r="E4046">
        <f t="shared" si="318"/>
        <v>-2.2294350278531114</v>
      </c>
      <c r="F4046">
        <f t="shared" si="319"/>
        <v>0.46472075384968975</v>
      </c>
      <c r="K4046" s="8">
        <v>38904</v>
      </c>
      <c r="L4046" s="9">
        <v>5.6078247000000001</v>
      </c>
      <c r="M4046">
        <v>5.8961017844803062E-3</v>
      </c>
      <c r="N4046">
        <v>0.46472075384968975</v>
      </c>
      <c r="O4046">
        <f t="shared" si="321"/>
        <v>-2.2294350278531114</v>
      </c>
    </row>
    <row r="4047" spans="1:15" x14ac:dyDescent="0.25">
      <c r="A4047" s="4">
        <v>37121</v>
      </c>
      <c r="B4047" s="7">
        <v>5.6044882956521738</v>
      </c>
      <c r="C4047">
        <f t="shared" si="320"/>
        <v>4045</v>
      </c>
      <c r="D4047" s="9">
        <f t="shared" si="317"/>
        <v>5.8946441573395191E-3</v>
      </c>
      <c r="E4047">
        <f t="shared" si="318"/>
        <v>-2.2295424068824392</v>
      </c>
      <c r="F4047">
        <f t="shared" si="319"/>
        <v>0.46483566996092851</v>
      </c>
      <c r="K4047" s="8">
        <v>37121</v>
      </c>
      <c r="L4047" s="9">
        <v>5.6044882956521738</v>
      </c>
      <c r="M4047">
        <v>5.8946441573395191E-3</v>
      </c>
      <c r="N4047">
        <v>0.46483566996092851</v>
      </c>
      <c r="O4047">
        <f t="shared" si="321"/>
        <v>-2.2295424068824392</v>
      </c>
    </row>
    <row r="4048" spans="1:15" x14ac:dyDescent="0.25">
      <c r="A4048" s="4">
        <v>38520</v>
      </c>
      <c r="B4048" s="7">
        <v>5.604180750000002</v>
      </c>
      <c r="C4048">
        <f t="shared" si="320"/>
        <v>4046</v>
      </c>
      <c r="D4048" s="9">
        <f t="shared" si="317"/>
        <v>5.8931872507262369E-3</v>
      </c>
      <c r="E4048">
        <f t="shared" si="318"/>
        <v>-2.2296497593689342</v>
      </c>
      <c r="F4048">
        <f t="shared" si="319"/>
        <v>0.46495058607216733</v>
      </c>
      <c r="K4048" s="8">
        <v>38520</v>
      </c>
      <c r="L4048" s="9">
        <v>5.604180750000002</v>
      </c>
      <c r="M4048">
        <v>5.8931872507262369E-3</v>
      </c>
      <c r="N4048">
        <v>0.46495058607216733</v>
      </c>
      <c r="O4048">
        <f t="shared" si="321"/>
        <v>-2.2296497593689342</v>
      </c>
    </row>
    <row r="4049" spans="1:15" x14ac:dyDescent="0.25">
      <c r="A4049" s="4">
        <v>40622</v>
      </c>
      <c r="B4049" s="7">
        <v>5.6041807500000012</v>
      </c>
      <c r="C4049">
        <f t="shared" si="320"/>
        <v>4047</v>
      </c>
      <c r="D4049" s="9">
        <f t="shared" si="317"/>
        <v>5.8917310641063399E-3</v>
      </c>
      <c r="E4049">
        <f t="shared" si="318"/>
        <v>-2.2297570853257147</v>
      </c>
      <c r="F4049">
        <f t="shared" si="319"/>
        <v>0.46506550218340609</v>
      </c>
      <c r="K4049" s="8">
        <v>40622</v>
      </c>
      <c r="L4049" s="9">
        <v>5.6041807500000012</v>
      </c>
      <c r="M4049">
        <v>5.8917310641063399E-3</v>
      </c>
      <c r="N4049">
        <v>0.46506550218340609</v>
      </c>
      <c r="O4049">
        <f t="shared" si="321"/>
        <v>-2.2297570853257147</v>
      </c>
    </row>
    <row r="4050" spans="1:15" x14ac:dyDescent="0.25">
      <c r="A4050" s="4">
        <v>35006</v>
      </c>
      <c r="B4050" s="7">
        <v>5.6039664000000018</v>
      </c>
      <c r="C4050">
        <f t="shared" si="320"/>
        <v>4048</v>
      </c>
      <c r="D4050" s="9">
        <f t="shared" si="317"/>
        <v>5.8902755969462341E-3</v>
      </c>
      <c r="E4050">
        <f t="shared" si="318"/>
        <v>-2.2298643847658908</v>
      </c>
      <c r="F4050">
        <f t="shared" si="319"/>
        <v>0.4651804182946449</v>
      </c>
      <c r="K4050" s="8">
        <v>35006</v>
      </c>
      <c r="L4050" s="9">
        <v>5.6039664000000018</v>
      </c>
      <c r="M4050">
        <v>5.8902755969462341E-3</v>
      </c>
      <c r="N4050">
        <v>0.4651804182946449</v>
      </c>
      <c r="O4050">
        <f t="shared" si="321"/>
        <v>-2.2298643847658908</v>
      </c>
    </row>
    <row r="4051" spans="1:15" x14ac:dyDescent="0.25">
      <c r="A4051" s="4">
        <v>42187</v>
      </c>
      <c r="B4051" s="7">
        <v>5.6039664000000018</v>
      </c>
      <c r="C4051">
        <f t="shared" si="320"/>
        <v>4049</v>
      </c>
      <c r="D4051" s="9">
        <f t="shared" si="317"/>
        <v>5.8888208487128564E-3</v>
      </c>
      <c r="E4051">
        <f t="shared" si="318"/>
        <v>-2.2299716577025617</v>
      </c>
      <c r="F4051">
        <f t="shared" si="319"/>
        <v>0.46529533440588372</v>
      </c>
      <c r="K4051" s="8">
        <v>42187</v>
      </c>
      <c r="L4051" s="9">
        <v>5.6039664000000018</v>
      </c>
      <c r="M4051">
        <v>5.8888208487128564E-3</v>
      </c>
      <c r="N4051">
        <v>0.46529533440588372</v>
      </c>
      <c r="O4051">
        <f t="shared" si="321"/>
        <v>-2.2299716577025617</v>
      </c>
    </row>
    <row r="4052" spans="1:15" x14ac:dyDescent="0.25">
      <c r="A4052" s="4">
        <v>42261</v>
      </c>
      <c r="B4052" s="7">
        <v>5.6039664000000018</v>
      </c>
      <c r="C4052">
        <f t="shared" si="320"/>
        <v>4050</v>
      </c>
      <c r="D4052" s="9">
        <f t="shared" si="317"/>
        <v>5.8873668188736683E-3</v>
      </c>
      <c r="E4052">
        <f t="shared" si="318"/>
        <v>-2.2300789041488165</v>
      </c>
      <c r="F4052">
        <f t="shared" si="319"/>
        <v>0.46541025051712248</v>
      </c>
      <c r="K4052" s="8">
        <v>42261</v>
      </c>
      <c r="L4052" s="9">
        <v>5.6039664000000018</v>
      </c>
      <c r="M4052">
        <v>5.8873668188736683E-3</v>
      </c>
      <c r="N4052">
        <v>0.46541025051712248</v>
      </c>
      <c r="O4052">
        <f t="shared" si="321"/>
        <v>-2.2300789041488165</v>
      </c>
    </row>
    <row r="4053" spans="1:15" x14ac:dyDescent="0.25">
      <c r="A4053" s="4">
        <v>42314</v>
      </c>
      <c r="B4053" s="7">
        <v>5.6039664</v>
      </c>
      <c r="C4053">
        <f t="shared" si="320"/>
        <v>4051</v>
      </c>
      <c r="D4053" s="9">
        <f t="shared" si="317"/>
        <v>5.8859135068966562E-3</v>
      </c>
      <c r="E4053">
        <f t="shared" si="318"/>
        <v>-2.2301861241177363</v>
      </c>
      <c r="F4053">
        <f t="shared" si="319"/>
        <v>0.4655251666283613</v>
      </c>
      <c r="K4053" s="8">
        <v>42314</v>
      </c>
      <c r="L4053" s="9">
        <v>5.6039664</v>
      </c>
      <c r="M4053">
        <v>5.8859135068966562E-3</v>
      </c>
      <c r="N4053">
        <v>0.4655251666283613</v>
      </c>
      <c r="O4053">
        <f t="shared" si="321"/>
        <v>-2.2301861241177363</v>
      </c>
    </row>
    <row r="4054" spans="1:15" x14ac:dyDescent="0.25">
      <c r="A4054" s="4">
        <v>38621</v>
      </c>
      <c r="B4054" s="7">
        <v>5.6039663999999991</v>
      </c>
      <c r="C4054">
        <f t="shared" si="320"/>
        <v>4052</v>
      </c>
      <c r="D4054" s="9">
        <f t="shared" si="317"/>
        <v>5.8844609122503345E-3</v>
      </c>
      <c r="E4054">
        <f t="shared" si="318"/>
        <v>-2.2302933176223911</v>
      </c>
      <c r="F4054">
        <f t="shared" si="319"/>
        <v>0.46564008273960011</v>
      </c>
      <c r="K4054" s="8">
        <v>38621</v>
      </c>
      <c r="L4054" s="9">
        <v>5.6039663999999991</v>
      </c>
      <c r="M4054">
        <v>5.8844609122503345E-3</v>
      </c>
      <c r="N4054">
        <v>0.46564008273960011</v>
      </c>
      <c r="O4054">
        <f t="shared" si="321"/>
        <v>-2.2302933176223911</v>
      </c>
    </row>
    <row r="4055" spans="1:15" x14ac:dyDescent="0.25">
      <c r="A4055" s="4">
        <v>36030</v>
      </c>
      <c r="B4055" s="7">
        <v>5.60122272</v>
      </c>
      <c r="C4055">
        <f t="shared" si="320"/>
        <v>4053</v>
      </c>
      <c r="D4055" s="9">
        <f t="shared" si="317"/>
        <v>5.8830090344037401E-3</v>
      </c>
      <c r="E4055">
        <f t="shared" si="318"/>
        <v>-2.2304004846758412</v>
      </c>
      <c r="F4055">
        <f t="shared" si="319"/>
        <v>0.46575499885083887</v>
      </c>
      <c r="K4055" s="8">
        <v>36030</v>
      </c>
      <c r="L4055" s="9">
        <v>5.60122272</v>
      </c>
      <c r="M4055">
        <v>5.8830090344037401E-3</v>
      </c>
      <c r="N4055">
        <v>0.46575499885083887</v>
      </c>
      <c r="O4055">
        <f t="shared" si="321"/>
        <v>-2.2304004846758412</v>
      </c>
    </row>
    <row r="4056" spans="1:15" x14ac:dyDescent="0.25">
      <c r="A4056" s="4">
        <v>37372</v>
      </c>
      <c r="B4056" s="7">
        <v>5.600879759999998</v>
      </c>
      <c r="C4056">
        <f t="shared" si="320"/>
        <v>4054</v>
      </c>
      <c r="D4056" s="9">
        <f t="shared" si="317"/>
        <v>5.8815578728264326E-3</v>
      </c>
      <c r="E4056">
        <f t="shared" si="318"/>
        <v>-2.2305076252911382</v>
      </c>
      <c r="F4056">
        <f t="shared" si="319"/>
        <v>0.46586991496207769</v>
      </c>
      <c r="K4056" s="8">
        <v>37372</v>
      </c>
      <c r="L4056" s="9">
        <v>5.600879759999998</v>
      </c>
      <c r="M4056">
        <v>5.8815578728264326E-3</v>
      </c>
      <c r="N4056">
        <v>0.46586991496207769</v>
      </c>
      <c r="O4056">
        <f t="shared" si="321"/>
        <v>-2.2305076252911382</v>
      </c>
    </row>
    <row r="4057" spans="1:15" x14ac:dyDescent="0.25">
      <c r="A4057" s="4">
        <v>38943</v>
      </c>
      <c r="B4057" s="7">
        <v>5.5996794000000021</v>
      </c>
      <c r="C4057">
        <f t="shared" si="320"/>
        <v>4055</v>
      </c>
      <c r="D4057" s="9">
        <f t="shared" si="317"/>
        <v>5.8801074269884965E-3</v>
      </c>
      <c r="E4057">
        <f t="shared" si="318"/>
        <v>-2.2306147394813229</v>
      </c>
      <c r="F4057">
        <f t="shared" si="319"/>
        <v>0.46598483107331645</v>
      </c>
      <c r="K4057" s="8">
        <v>38943</v>
      </c>
      <c r="L4057" s="9">
        <v>5.5996794000000021</v>
      </c>
      <c r="M4057">
        <v>5.8801074269884965E-3</v>
      </c>
      <c r="N4057">
        <v>0.46598483107331645</v>
      </c>
      <c r="O4057">
        <f t="shared" si="321"/>
        <v>-2.2306147394813229</v>
      </c>
    </row>
    <row r="4058" spans="1:15" x14ac:dyDescent="0.25">
      <c r="A4058" s="4">
        <v>34185</v>
      </c>
      <c r="B4058" s="7">
        <v>5.5962497999999998</v>
      </c>
      <c r="C4058">
        <f t="shared" si="320"/>
        <v>4056</v>
      </c>
      <c r="D4058" s="9">
        <f t="shared" si="317"/>
        <v>5.8786576963605411E-3</v>
      </c>
      <c r="E4058">
        <f t="shared" si="318"/>
        <v>-2.2307218272594276</v>
      </c>
      <c r="F4058">
        <f t="shared" si="319"/>
        <v>0.46609974718455527</v>
      </c>
      <c r="K4058" s="8">
        <v>34185</v>
      </c>
      <c r="L4058" s="9">
        <v>5.5962497999999998</v>
      </c>
      <c r="M4058">
        <v>5.8786576963605411E-3</v>
      </c>
      <c r="N4058">
        <v>0.46609974718455527</v>
      </c>
      <c r="O4058">
        <f t="shared" si="321"/>
        <v>-2.2307218272594276</v>
      </c>
    </row>
    <row r="4059" spans="1:15" x14ac:dyDescent="0.25">
      <c r="A4059" s="4">
        <v>40232</v>
      </c>
      <c r="B4059" s="7">
        <v>5.5960354499999996</v>
      </c>
      <c r="C4059">
        <f t="shared" si="320"/>
        <v>4057</v>
      </c>
      <c r="D4059" s="9">
        <f t="shared" si="317"/>
        <v>5.8772086804136942E-3</v>
      </c>
      <c r="E4059">
        <f t="shared" si="318"/>
        <v>-2.2308288886384742</v>
      </c>
      <c r="F4059">
        <f t="shared" si="319"/>
        <v>0.46621466329579409</v>
      </c>
      <c r="K4059" s="8">
        <v>40232</v>
      </c>
      <c r="L4059" s="9">
        <v>5.5960354499999996</v>
      </c>
      <c r="M4059">
        <v>5.8772086804136942E-3</v>
      </c>
      <c r="N4059">
        <v>0.46621466329579409</v>
      </c>
      <c r="O4059">
        <f t="shared" si="321"/>
        <v>-2.2308288886384742</v>
      </c>
    </row>
    <row r="4060" spans="1:15" x14ac:dyDescent="0.25">
      <c r="A4060" s="4">
        <v>34952</v>
      </c>
      <c r="B4060" s="7">
        <v>5.595821100000002</v>
      </c>
      <c r="C4060">
        <f t="shared" si="320"/>
        <v>4058</v>
      </c>
      <c r="D4060" s="9">
        <f t="shared" si="317"/>
        <v>5.8757603786196051E-3</v>
      </c>
      <c r="E4060">
        <f t="shared" si="318"/>
        <v>-2.2309359236314754</v>
      </c>
      <c r="F4060">
        <f t="shared" si="319"/>
        <v>0.46632957940703285</v>
      </c>
      <c r="K4060" s="8">
        <v>34952</v>
      </c>
      <c r="L4060" s="9">
        <v>5.595821100000002</v>
      </c>
      <c r="M4060">
        <v>5.8757603786196051E-3</v>
      </c>
      <c r="N4060">
        <v>0.46632957940703285</v>
      </c>
      <c r="O4060">
        <f t="shared" si="321"/>
        <v>-2.2309359236314754</v>
      </c>
    </row>
    <row r="4061" spans="1:15" x14ac:dyDescent="0.25">
      <c r="A4061" s="4">
        <v>38416</v>
      </c>
      <c r="B4061" s="7">
        <v>5.5958211000000002</v>
      </c>
      <c r="C4061">
        <f t="shared" si="320"/>
        <v>4059</v>
      </c>
      <c r="D4061" s="9">
        <f t="shared" si="317"/>
        <v>5.8743127904504451E-3</v>
      </c>
      <c r="E4061">
        <f t="shared" si="318"/>
        <v>-2.2310429322514334</v>
      </c>
      <c r="F4061">
        <f t="shared" si="319"/>
        <v>0.46644449551827166</v>
      </c>
      <c r="K4061" s="8">
        <v>38416</v>
      </c>
      <c r="L4061" s="9">
        <v>5.5958211000000002</v>
      </c>
      <c r="M4061">
        <v>5.8743127904504451E-3</v>
      </c>
      <c r="N4061">
        <v>0.46644449551827166</v>
      </c>
      <c r="O4061">
        <f t="shared" si="321"/>
        <v>-2.2310429322514334</v>
      </c>
    </row>
    <row r="4062" spans="1:15" x14ac:dyDescent="0.25">
      <c r="A4062" s="4">
        <v>40069</v>
      </c>
      <c r="B4062" s="7">
        <v>5.5958210999999993</v>
      </c>
      <c r="C4062">
        <f t="shared" si="320"/>
        <v>4060</v>
      </c>
      <c r="D4062" s="9">
        <f t="shared" si="317"/>
        <v>5.8728659153789052E-3</v>
      </c>
      <c r="E4062">
        <f t="shared" si="318"/>
        <v>-2.2311499145113425</v>
      </c>
      <c r="F4062">
        <f t="shared" si="319"/>
        <v>0.46655941162951048</v>
      </c>
      <c r="K4062" s="8">
        <v>40069</v>
      </c>
      <c r="L4062" s="9">
        <v>5.5958210999999993</v>
      </c>
      <c r="M4062">
        <v>5.8728659153789052E-3</v>
      </c>
      <c r="N4062">
        <v>0.46655941162951048</v>
      </c>
      <c r="O4062">
        <f t="shared" si="321"/>
        <v>-2.2311499145113425</v>
      </c>
    </row>
    <row r="4063" spans="1:15" x14ac:dyDescent="0.25">
      <c r="A4063" s="4">
        <v>35505</v>
      </c>
      <c r="B4063" s="7">
        <v>5.5956067500000017</v>
      </c>
      <c r="C4063">
        <f t="shared" si="320"/>
        <v>4061</v>
      </c>
      <c r="D4063" s="9">
        <f t="shared" si="317"/>
        <v>5.8714197528781965E-3</v>
      </c>
      <c r="E4063">
        <f t="shared" si="318"/>
        <v>-2.2312568704241853</v>
      </c>
      <c r="F4063">
        <f t="shared" si="319"/>
        <v>0.46667432774074924</v>
      </c>
      <c r="K4063" s="8">
        <v>35505</v>
      </c>
      <c r="L4063" s="9">
        <v>5.5956067500000017</v>
      </c>
      <c r="M4063">
        <v>5.8714197528781965E-3</v>
      </c>
      <c r="N4063">
        <v>0.46667432774074924</v>
      </c>
      <c r="O4063">
        <f t="shared" si="321"/>
        <v>-2.2312568704241853</v>
      </c>
    </row>
    <row r="4064" spans="1:15" x14ac:dyDescent="0.25">
      <c r="A4064" s="4">
        <v>36680</v>
      </c>
      <c r="B4064" s="7">
        <v>5.59560675</v>
      </c>
      <c r="C4064">
        <f t="shared" si="320"/>
        <v>4062</v>
      </c>
      <c r="D4064" s="9">
        <f t="shared" si="317"/>
        <v>5.8699743024220466E-3</v>
      </c>
      <c r="E4064">
        <f t="shared" si="318"/>
        <v>-2.2313638000029363</v>
      </c>
      <c r="F4064">
        <f t="shared" si="319"/>
        <v>0.46678924385198806</v>
      </c>
      <c r="K4064" s="8">
        <v>36680</v>
      </c>
      <c r="L4064" s="9">
        <v>5.59560675</v>
      </c>
      <c r="M4064">
        <v>5.8699743024220466E-3</v>
      </c>
      <c r="N4064">
        <v>0.46678924385198806</v>
      </c>
      <c r="O4064">
        <f t="shared" si="321"/>
        <v>-2.2313638000029363</v>
      </c>
    </row>
    <row r="4065" spans="1:15" x14ac:dyDescent="0.25">
      <c r="A4065" s="4">
        <v>38874</v>
      </c>
      <c r="B4065" s="7">
        <v>5.5915341000000005</v>
      </c>
      <c r="C4065">
        <f t="shared" si="320"/>
        <v>4063</v>
      </c>
      <c r="D4065" s="9">
        <f t="shared" si="317"/>
        <v>5.8685295634847041E-3</v>
      </c>
      <c r="E4065">
        <f t="shared" si="318"/>
        <v>-2.2314707032605599</v>
      </c>
      <c r="F4065">
        <f t="shared" si="319"/>
        <v>0.46690415996322682</v>
      </c>
      <c r="K4065" s="8">
        <v>38874</v>
      </c>
      <c r="L4065" s="9">
        <v>5.5915341000000005</v>
      </c>
      <c r="M4065">
        <v>5.8685295634847041E-3</v>
      </c>
      <c r="N4065">
        <v>0.46690415996322682</v>
      </c>
      <c r="O4065">
        <f t="shared" si="321"/>
        <v>-2.2314707032605599</v>
      </c>
    </row>
    <row r="4066" spans="1:15" x14ac:dyDescent="0.25">
      <c r="A4066" s="4">
        <v>39241</v>
      </c>
      <c r="B4066" s="7">
        <v>5.5915341000000005</v>
      </c>
      <c r="C4066">
        <f t="shared" si="320"/>
        <v>4064</v>
      </c>
      <c r="D4066" s="9">
        <f t="shared" si="317"/>
        <v>5.8670855355409338E-3</v>
      </c>
      <c r="E4066">
        <f t="shared" si="318"/>
        <v>-2.2315775802100108</v>
      </c>
      <c r="F4066">
        <f t="shared" si="319"/>
        <v>0.46701907607446563</v>
      </c>
      <c r="K4066" s="8">
        <v>39241</v>
      </c>
      <c r="L4066" s="9">
        <v>5.5915341000000005</v>
      </c>
      <c r="M4066">
        <v>5.8670855355409338E-3</v>
      </c>
      <c r="N4066">
        <v>0.46701907607446563</v>
      </c>
      <c r="O4066">
        <f t="shared" si="321"/>
        <v>-2.2315775802100108</v>
      </c>
    </row>
    <row r="4067" spans="1:15" x14ac:dyDescent="0.25">
      <c r="A4067" s="4">
        <v>38275</v>
      </c>
      <c r="B4067" s="7">
        <v>5.5913197500000003</v>
      </c>
      <c r="C4067">
        <f t="shared" si="320"/>
        <v>4065</v>
      </c>
      <c r="D4067" s="9">
        <f t="shared" si="317"/>
        <v>5.8656422180660165E-3</v>
      </c>
      <c r="E4067">
        <f t="shared" si="318"/>
        <v>-2.231684430864235</v>
      </c>
      <c r="F4067">
        <f t="shared" si="319"/>
        <v>0.46713399218570445</v>
      </c>
      <c r="K4067" s="8">
        <v>38275</v>
      </c>
      <c r="L4067" s="9">
        <v>5.5913197500000003</v>
      </c>
      <c r="M4067">
        <v>5.8656422180660165E-3</v>
      </c>
      <c r="N4067">
        <v>0.46713399218570445</v>
      </c>
      <c r="O4067">
        <f t="shared" si="321"/>
        <v>-2.231684430864235</v>
      </c>
    </row>
    <row r="4068" spans="1:15" x14ac:dyDescent="0.25">
      <c r="A4068" s="4">
        <v>39937</v>
      </c>
      <c r="B4068" s="7">
        <v>5.5912612909090909</v>
      </c>
      <c r="C4068">
        <f t="shared" si="320"/>
        <v>4066</v>
      </c>
      <c r="D4068" s="9">
        <f t="shared" si="317"/>
        <v>5.8641996105357492E-3</v>
      </c>
      <c r="E4068">
        <f t="shared" si="318"/>
        <v>-2.2317912552361681</v>
      </c>
      <c r="F4068">
        <f t="shared" si="319"/>
        <v>0.46724890829694321</v>
      </c>
      <c r="K4068" s="8">
        <v>39937</v>
      </c>
      <c r="L4068" s="9">
        <v>5.5912612909090909</v>
      </c>
      <c r="M4068">
        <v>5.8641996105357492E-3</v>
      </c>
      <c r="N4068">
        <v>0.46724890829694321</v>
      </c>
      <c r="O4068">
        <f t="shared" si="321"/>
        <v>-2.2317912552361681</v>
      </c>
    </row>
    <row r="4069" spans="1:15" x14ac:dyDescent="0.25">
      <c r="A4069" s="4">
        <v>41038</v>
      </c>
      <c r="B4069" s="7">
        <v>5.5878901500000016</v>
      </c>
      <c r="C4069">
        <f t="shared" si="320"/>
        <v>4067</v>
      </c>
      <c r="D4069" s="9">
        <f t="shared" si="317"/>
        <v>5.8627577124264457E-3</v>
      </c>
      <c r="E4069">
        <f t="shared" si="318"/>
        <v>-2.2318980533387358</v>
      </c>
      <c r="F4069">
        <f t="shared" si="319"/>
        <v>0.46736382440818203</v>
      </c>
      <c r="K4069" s="8">
        <v>41038</v>
      </c>
      <c r="L4069" s="9">
        <v>5.5878901500000016</v>
      </c>
      <c r="M4069">
        <v>5.8627577124264457E-3</v>
      </c>
      <c r="N4069">
        <v>0.46736382440818203</v>
      </c>
      <c r="O4069">
        <f t="shared" si="321"/>
        <v>-2.2318980533387358</v>
      </c>
    </row>
    <row r="4070" spans="1:15" x14ac:dyDescent="0.25">
      <c r="A4070" s="4">
        <v>42225</v>
      </c>
      <c r="B4070" s="7">
        <v>5.5878901499999998</v>
      </c>
      <c r="C4070">
        <f t="shared" si="320"/>
        <v>4068</v>
      </c>
      <c r="D4070" s="9">
        <f t="shared" si="317"/>
        <v>5.8613165232149359E-3</v>
      </c>
      <c r="E4070">
        <f t="shared" si="318"/>
        <v>-2.232004825184855</v>
      </c>
      <c r="F4070">
        <f t="shared" si="319"/>
        <v>0.46747874051942084</v>
      </c>
      <c r="K4070" s="8">
        <v>42225</v>
      </c>
      <c r="L4070" s="9">
        <v>5.5878901499999998</v>
      </c>
      <c r="M4070">
        <v>5.8613165232149359E-3</v>
      </c>
      <c r="N4070">
        <v>0.46747874051942084</v>
      </c>
      <c r="O4070">
        <f t="shared" si="321"/>
        <v>-2.232004825184855</v>
      </c>
    </row>
    <row r="4071" spans="1:15" x14ac:dyDescent="0.25">
      <c r="A4071" s="4">
        <v>37091</v>
      </c>
      <c r="B4071" s="7">
        <v>5.5876757999999995</v>
      </c>
      <c r="C4071">
        <f t="shared" si="320"/>
        <v>4069</v>
      </c>
      <c r="D4071" s="9">
        <f t="shared" si="317"/>
        <v>5.859876042378559E-3</v>
      </c>
      <c r="E4071">
        <f t="shared" si="318"/>
        <v>-2.2321115707874335</v>
      </c>
      <c r="F4071">
        <f t="shared" si="319"/>
        <v>0.4675936566306596</v>
      </c>
      <c r="K4071" s="8">
        <v>37091</v>
      </c>
      <c r="L4071" s="9">
        <v>5.5876757999999995</v>
      </c>
      <c r="M4071">
        <v>5.859876042378559E-3</v>
      </c>
      <c r="N4071">
        <v>0.4675936566306596</v>
      </c>
      <c r="O4071">
        <f t="shared" si="321"/>
        <v>-2.2321115707874335</v>
      </c>
    </row>
    <row r="4072" spans="1:15" x14ac:dyDescent="0.25">
      <c r="A4072" s="4">
        <v>35190</v>
      </c>
      <c r="B4072" s="7">
        <v>5.5876757999999986</v>
      </c>
      <c r="C4072">
        <f t="shared" si="320"/>
        <v>4070</v>
      </c>
      <c r="D4072" s="9">
        <f t="shared" si="317"/>
        <v>5.8584362693951736E-3</v>
      </c>
      <c r="E4072">
        <f t="shared" si="318"/>
        <v>-2.2322182901593681</v>
      </c>
      <c r="F4072">
        <f t="shared" si="319"/>
        <v>0.46770857274189842</v>
      </c>
      <c r="K4072" s="8">
        <v>35190</v>
      </c>
      <c r="L4072" s="9">
        <v>5.5876757999999986</v>
      </c>
      <c r="M4072">
        <v>5.8584362693951736E-3</v>
      </c>
      <c r="N4072">
        <v>0.46770857274189842</v>
      </c>
      <c r="O4072">
        <f t="shared" si="321"/>
        <v>-2.2322182901593681</v>
      </c>
    </row>
    <row r="4073" spans="1:15" x14ac:dyDescent="0.25">
      <c r="A4073" s="4">
        <v>41408</v>
      </c>
      <c r="B4073" s="7">
        <v>5.5874614500000019</v>
      </c>
      <c r="C4073">
        <f t="shared" si="320"/>
        <v>4071</v>
      </c>
      <c r="D4073" s="9">
        <f t="shared" si="317"/>
        <v>5.8569972037431474E-3</v>
      </c>
      <c r="E4073">
        <f t="shared" si="318"/>
        <v>-2.2323249833135477</v>
      </c>
      <c r="F4073">
        <f t="shared" si="319"/>
        <v>0.46782348885313724</v>
      </c>
      <c r="K4073" s="8">
        <v>41408</v>
      </c>
      <c r="L4073" s="9">
        <v>5.5874614500000019</v>
      </c>
      <c r="M4073">
        <v>5.8569972037431474E-3</v>
      </c>
      <c r="N4073">
        <v>0.46782348885313724</v>
      </c>
      <c r="O4073">
        <f t="shared" si="321"/>
        <v>-2.2323249833135477</v>
      </c>
    </row>
    <row r="4074" spans="1:15" x14ac:dyDescent="0.25">
      <c r="A4074" s="4">
        <v>36066</v>
      </c>
      <c r="B4074" s="7">
        <v>5.5874614500000002</v>
      </c>
      <c r="C4074">
        <f t="shared" si="320"/>
        <v>4072</v>
      </c>
      <c r="D4074" s="9">
        <f t="shared" si="317"/>
        <v>5.8555588449013644E-3</v>
      </c>
      <c r="E4074">
        <f t="shared" si="318"/>
        <v>-2.2324316502628503</v>
      </c>
      <c r="F4074">
        <f t="shared" si="319"/>
        <v>0.467938404964376</v>
      </c>
      <c r="K4074" s="8">
        <v>36066</v>
      </c>
      <c r="L4074" s="9">
        <v>5.5874614500000002</v>
      </c>
      <c r="M4074">
        <v>5.8555588449013644E-3</v>
      </c>
      <c r="N4074">
        <v>0.467938404964376</v>
      </c>
      <c r="O4074">
        <f t="shared" si="321"/>
        <v>-2.2324316502628503</v>
      </c>
    </row>
    <row r="4075" spans="1:15" x14ac:dyDescent="0.25">
      <c r="A4075" s="4">
        <v>34176</v>
      </c>
      <c r="B4075" s="7">
        <v>5.5872470999999999</v>
      </c>
      <c r="C4075">
        <f t="shared" si="320"/>
        <v>4073</v>
      </c>
      <c r="D4075" s="9">
        <f t="shared" si="317"/>
        <v>5.8541211923492167E-3</v>
      </c>
      <c r="E4075">
        <f t="shared" si="318"/>
        <v>-2.2325382910201457</v>
      </c>
      <c r="F4075">
        <f t="shared" si="319"/>
        <v>0.46805332107561481</v>
      </c>
      <c r="K4075" s="8">
        <v>34176</v>
      </c>
      <c r="L4075" s="9">
        <v>5.5872470999999999</v>
      </c>
      <c r="M4075">
        <v>5.8541211923492167E-3</v>
      </c>
      <c r="N4075">
        <v>0.46805332107561481</v>
      </c>
      <c r="O4075">
        <f t="shared" si="321"/>
        <v>-2.2325382910201457</v>
      </c>
    </row>
    <row r="4076" spans="1:15" x14ac:dyDescent="0.25">
      <c r="A4076" s="4">
        <v>34647</v>
      </c>
      <c r="B4076" s="7">
        <v>5.5870327499999997</v>
      </c>
      <c r="C4076">
        <f t="shared" si="320"/>
        <v>4074</v>
      </c>
      <c r="D4076" s="9">
        <f t="shared" si="317"/>
        <v>5.8526842455666065E-3</v>
      </c>
      <c r="E4076">
        <f t="shared" si="318"/>
        <v>-2.2326449055982933</v>
      </c>
      <c r="F4076">
        <f t="shared" si="319"/>
        <v>0.46816823718685358</v>
      </c>
      <c r="K4076" s="8">
        <v>34647</v>
      </c>
      <c r="L4076" s="9">
        <v>5.5870327499999997</v>
      </c>
      <c r="M4076">
        <v>5.8526842455666065E-3</v>
      </c>
      <c r="N4076">
        <v>0.46816823718685358</v>
      </c>
      <c r="O4076">
        <f t="shared" si="321"/>
        <v>-2.2326449055982933</v>
      </c>
    </row>
    <row r="4077" spans="1:15" x14ac:dyDescent="0.25">
      <c r="A4077" s="4">
        <v>38934</v>
      </c>
      <c r="B4077" s="7">
        <v>5.5853485714285718</v>
      </c>
      <c r="C4077">
        <f t="shared" si="320"/>
        <v>4075</v>
      </c>
      <c r="D4077" s="9">
        <f t="shared" si="317"/>
        <v>5.8512480040339519E-3</v>
      </c>
      <c r="E4077">
        <f t="shared" si="318"/>
        <v>-2.2327514940101438</v>
      </c>
      <c r="F4077">
        <f t="shared" si="319"/>
        <v>0.46828315329809239</v>
      </c>
      <c r="K4077" s="8">
        <v>38934</v>
      </c>
      <c r="L4077" s="9">
        <v>5.5853485714285718</v>
      </c>
      <c r="M4077">
        <v>5.8512480040339519E-3</v>
      </c>
      <c r="N4077">
        <v>0.46828315329809239</v>
      </c>
      <c r="O4077">
        <f t="shared" si="321"/>
        <v>-2.2327514940101438</v>
      </c>
    </row>
    <row r="4078" spans="1:15" x14ac:dyDescent="0.25">
      <c r="A4078" s="4">
        <v>38468</v>
      </c>
      <c r="B4078" s="7">
        <v>5.5833887999999998</v>
      </c>
      <c r="C4078">
        <f t="shared" si="320"/>
        <v>4076</v>
      </c>
      <c r="D4078" s="9">
        <f t="shared" si="317"/>
        <v>5.8498124672321768E-3</v>
      </c>
      <c r="E4078">
        <f t="shared" si="318"/>
        <v>-2.2328580562685372</v>
      </c>
      <c r="F4078">
        <f t="shared" si="319"/>
        <v>0.46839806940933121</v>
      </c>
      <c r="K4078" s="8">
        <v>38468</v>
      </c>
      <c r="L4078" s="9">
        <v>5.5833887999999998</v>
      </c>
      <c r="M4078">
        <v>5.8498124672321768E-3</v>
      </c>
      <c r="N4078">
        <v>0.46839806940933121</v>
      </c>
      <c r="O4078">
        <f t="shared" si="321"/>
        <v>-2.2328580562685372</v>
      </c>
    </row>
    <row r="4079" spans="1:15" x14ac:dyDescent="0.25">
      <c r="A4079" s="4">
        <v>34289</v>
      </c>
      <c r="B4079" s="7">
        <v>5.5831744500000022</v>
      </c>
      <c r="C4079">
        <f t="shared" si="320"/>
        <v>4077</v>
      </c>
      <c r="D4079" s="9">
        <f t="shared" si="317"/>
        <v>5.8483776346427169E-3</v>
      </c>
      <c r="E4079">
        <f t="shared" si="318"/>
        <v>-2.2329645923863048</v>
      </c>
      <c r="F4079">
        <f t="shared" si="319"/>
        <v>0.46851298552056997</v>
      </c>
      <c r="K4079" s="8">
        <v>34289</v>
      </c>
      <c r="L4079" s="9">
        <v>5.5831744500000022</v>
      </c>
      <c r="M4079">
        <v>5.8483776346427169E-3</v>
      </c>
      <c r="N4079">
        <v>0.46851298552056997</v>
      </c>
      <c r="O4079">
        <f t="shared" si="321"/>
        <v>-2.2329645923863048</v>
      </c>
    </row>
    <row r="4080" spans="1:15" x14ac:dyDescent="0.25">
      <c r="A4080" s="4">
        <v>37168</v>
      </c>
      <c r="B4080" s="7">
        <v>5.5831744500000005</v>
      </c>
      <c r="C4080">
        <f t="shared" si="320"/>
        <v>4078</v>
      </c>
      <c r="D4080" s="9">
        <f t="shared" si="317"/>
        <v>5.8469435057475127E-3</v>
      </c>
      <c r="E4080">
        <f t="shared" si="318"/>
        <v>-2.2330711023762695</v>
      </c>
      <c r="F4080">
        <f t="shared" si="319"/>
        <v>0.46862790163180879</v>
      </c>
      <c r="K4080" s="8">
        <v>37168</v>
      </c>
      <c r="L4080" s="9">
        <v>5.5831744500000005</v>
      </c>
      <c r="M4080">
        <v>5.8469435057475127E-3</v>
      </c>
      <c r="N4080">
        <v>0.46862790163180879</v>
      </c>
      <c r="O4080">
        <f t="shared" si="321"/>
        <v>-2.2330711023762695</v>
      </c>
    </row>
    <row r="4081" spans="1:15" x14ac:dyDescent="0.25">
      <c r="A4081" s="4">
        <v>36982</v>
      </c>
      <c r="B4081" s="7">
        <v>5.5831744499999996</v>
      </c>
      <c r="C4081">
        <f t="shared" si="320"/>
        <v>4079</v>
      </c>
      <c r="D4081" s="9">
        <f t="shared" si="317"/>
        <v>5.8455100800290163E-3</v>
      </c>
      <c r="E4081">
        <f t="shared" si="318"/>
        <v>-2.2331775862512426</v>
      </c>
      <c r="F4081">
        <f t="shared" si="319"/>
        <v>0.4687428177430476</v>
      </c>
      <c r="K4081" s="8">
        <v>36982</v>
      </c>
      <c r="L4081" s="9">
        <v>5.5831744499999996</v>
      </c>
      <c r="M4081">
        <v>5.8455100800290163E-3</v>
      </c>
      <c r="N4081">
        <v>0.4687428177430476</v>
      </c>
      <c r="O4081">
        <f t="shared" si="321"/>
        <v>-2.2331775862512426</v>
      </c>
    </row>
    <row r="4082" spans="1:15" x14ac:dyDescent="0.25">
      <c r="A4082" s="4">
        <v>34994</v>
      </c>
      <c r="B4082" s="7">
        <v>5.5829600999999993</v>
      </c>
      <c r="C4082">
        <f t="shared" si="320"/>
        <v>4080</v>
      </c>
      <c r="D4082" s="9">
        <f t="shared" si="317"/>
        <v>5.8440773569701857E-3</v>
      </c>
      <c r="E4082">
        <f t="shared" si="318"/>
        <v>-2.2332840440240282</v>
      </c>
      <c r="F4082">
        <f t="shared" si="319"/>
        <v>0.46885773385428636</v>
      </c>
      <c r="K4082" s="8">
        <v>34994</v>
      </c>
      <c r="L4082" s="9">
        <v>5.5829600999999993</v>
      </c>
      <c r="M4082">
        <v>5.8440773569701857E-3</v>
      </c>
      <c r="N4082">
        <v>0.46885773385428636</v>
      </c>
      <c r="O4082">
        <f t="shared" si="321"/>
        <v>-2.2332840440240282</v>
      </c>
    </row>
    <row r="4083" spans="1:15" x14ac:dyDescent="0.25">
      <c r="A4083" s="4">
        <v>39316</v>
      </c>
      <c r="B4083" s="7">
        <v>5.58274575</v>
      </c>
      <c r="C4083">
        <f t="shared" si="320"/>
        <v>4081</v>
      </c>
      <c r="D4083" s="9">
        <f t="shared" si="317"/>
        <v>5.8426453360544859E-3</v>
      </c>
      <c r="E4083">
        <f t="shared" si="318"/>
        <v>-2.2333904757074192</v>
      </c>
      <c r="F4083">
        <f t="shared" si="319"/>
        <v>0.46897264996552518</v>
      </c>
      <c r="K4083" s="8">
        <v>39316</v>
      </c>
      <c r="L4083" s="9">
        <v>5.58274575</v>
      </c>
      <c r="M4083">
        <v>5.8426453360544859E-3</v>
      </c>
      <c r="N4083">
        <v>0.46897264996552518</v>
      </c>
      <c r="O4083">
        <f t="shared" si="321"/>
        <v>-2.2333904757074192</v>
      </c>
    </row>
    <row r="4084" spans="1:15" x14ac:dyDescent="0.25">
      <c r="A4084" s="4">
        <v>34907</v>
      </c>
      <c r="B4084" s="7">
        <v>5.5823170500000003</v>
      </c>
      <c r="C4084">
        <f t="shared" si="320"/>
        <v>4082</v>
      </c>
      <c r="D4084" s="9">
        <f t="shared" si="317"/>
        <v>5.841214016765889E-3</v>
      </c>
      <c r="E4084">
        <f t="shared" si="318"/>
        <v>-2.2334968813142</v>
      </c>
      <c r="F4084">
        <f t="shared" si="319"/>
        <v>0.46908756607676394</v>
      </c>
      <c r="K4084" s="8">
        <v>34907</v>
      </c>
      <c r="L4084" s="9">
        <v>5.5823170500000003</v>
      </c>
      <c r="M4084">
        <v>5.841214016765889E-3</v>
      </c>
      <c r="N4084">
        <v>0.46908756607676394</v>
      </c>
      <c r="O4084">
        <f t="shared" si="321"/>
        <v>-2.2334968813142</v>
      </c>
    </row>
    <row r="4085" spans="1:15" x14ac:dyDescent="0.25">
      <c r="A4085" s="4">
        <v>36663</v>
      </c>
      <c r="B4085" s="7">
        <v>5.5816739999999996</v>
      </c>
      <c r="C4085">
        <f t="shared" si="320"/>
        <v>4083</v>
      </c>
      <c r="D4085" s="9">
        <f t="shared" si="317"/>
        <v>5.8397833985888697E-3</v>
      </c>
      <c r="E4085">
        <f t="shared" si="318"/>
        <v>-2.2336032608571452</v>
      </c>
      <c r="F4085">
        <f t="shared" si="319"/>
        <v>0.46920248218800276</v>
      </c>
      <c r="K4085" s="8">
        <v>36663</v>
      </c>
      <c r="L4085" s="9">
        <v>5.5816739999999996</v>
      </c>
      <c r="M4085">
        <v>5.8397833985888697E-3</v>
      </c>
      <c r="N4085">
        <v>0.46920248218800276</v>
      </c>
      <c r="O4085">
        <f t="shared" si="321"/>
        <v>-2.2336032608571452</v>
      </c>
    </row>
    <row r="4086" spans="1:15" x14ac:dyDescent="0.25">
      <c r="A4086" s="4">
        <v>34733</v>
      </c>
      <c r="B4086" s="7">
        <v>5.5806941142857154</v>
      </c>
      <c r="C4086">
        <f t="shared" si="320"/>
        <v>4084</v>
      </c>
      <c r="D4086" s="9">
        <f t="shared" si="317"/>
        <v>5.838353481008412E-3</v>
      </c>
      <c r="E4086">
        <f t="shared" si="318"/>
        <v>-2.2337096143490207</v>
      </c>
      <c r="F4086">
        <f t="shared" si="319"/>
        <v>0.46931739829924157</v>
      </c>
      <c r="K4086" s="8">
        <v>34733</v>
      </c>
      <c r="L4086" s="9">
        <v>5.5806941142857154</v>
      </c>
      <c r="M4086">
        <v>5.838353481008412E-3</v>
      </c>
      <c r="N4086">
        <v>0.46931739829924157</v>
      </c>
      <c r="O4086">
        <f t="shared" si="321"/>
        <v>-2.2337096143490207</v>
      </c>
    </row>
    <row r="4087" spans="1:15" x14ac:dyDescent="0.25">
      <c r="A4087" s="4">
        <v>40250</v>
      </c>
      <c r="B4087" s="7">
        <v>5.5791018000000001</v>
      </c>
      <c r="C4087">
        <f t="shared" si="320"/>
        <v>4085</v>
      </c>
      <c r="D4087" s="9">
        <f t="shared" si="317"/>
        <v>5.8369242635100023E-3</v>
      </c>
      <c r="E4087">
        <f t="shared" si="318"/>
        <v>-2.2338159418025825</v>
      </c>
      <c r="F4087">
        <f t="shared" si="319"/>
        <v>0.46943231441048033</v>
      </c>
      <c r="K4087" s="8">
        <v>40250</v>
      </c>
      <c r="L4087" s="9">
        <v>5.5791018000000001</v>
      </c>
      <c r="M4087">
        <v>5.8369242635100023E-3</v>
      </c>
      <c r="N4087">
        <v>0.46943231441048033</v>
      </c>
      <c r="O4087">
        <f t="shared" si="321"/>
        <v>-2.2338159418025825</v>
      </c>
    </row>
    <row r="4088" spans="1:15" x14ac:dyDescent="0.25">
      <c r="A4088" s="4">
        <v>35640</v>
      </c>
      <c r="B4088" s="7">
        <v>5.5788874500000007</v>
      </c>
      <c r="C4088">
        <f t="shared" si="320"/>
        <v>4086</v>
      </c>
      <c r="D4088" s="9">
        <f t="shared" si="317"/>
        <v>5.8354957455796263E-3</v>
      </c>
      <c r="E4088">
        <f t="shared" si="318"/>
        <v>-2.2339222432305772</v>
      </c>
      <c r="F4088">
        <f t="shared" si="319"/>
        <v>0.46954723052171915</v>
      </c>
      <c r="K4088" s="8">
        <v>35640</v>
      </c>
      <c r="L4088" s="9">
        <v>5.5788874500000007</v>
      </c>
      <c r="M4088">
        <v>5.8354957455796263E-3</v>
      </c>
      <c r="N4088">
        <v>0.46954723052171915</v>
      </c>
      <c r="O4088">
        <f t="shared" si="321"/>
        <v>-2.2339222432305772</v>
      </c>
    </row>
    <row r="4089" spans="1:15" x14ac:dyDescent="0.25">
      <c r="A4089" s="4">
        <v>39980</v>
      </c>
      <c r="B4089" s="7">
        <v>5.5788874499999999</v>
      </c>
      <c r="C4089">
        <f t="shared" si="320"/>
        <v>4087</v>
      </c>
      <c r="D4089" s="9">
        <f t="shared" si="317"/>
        <v>5.8340679267037824E-3</v>
      </c>
      <c r="E4089">
        <f t="shared" si="318"/>
        <v>-2.2340285186457414</v>
      </c>
      <c r="F4089">
        <f t="shared" si="319"/>
        <v>0.46966214663295797</v>
      </c>
      <c r="K4089" s="8">
        <v>39980</v>
      </c>
      <c r="L4089" s="9">
        <v>5.5788874499999999</v>
      </c>
      <c r="M4089">
        <v>5.8340679267037824E-3</v>
      </c>
      <c r="N4089">
        <v>0.46966214663295797</v>
      </c>
      <c r="O4089">
        <f t="shared" si="321"/>
        <v>-2.2340285186457414</v>
      </c>
    </row>
    <row r="4090" spans="1:15" x14ac:dyDescent="0.25">
      <c r="A4090" s="4">
        <v>40927</v>
      </c>
      <c r="B4090" s="7">
        <v>5.5786731000000005</v>
      </c>
      <c r="C4090">
        <f t="shared" si="320"/>
        <v>4088</v>
      </c>
      <c r="D4090" s="9">
        <f t="shared" si="317"/>
        <v>5.8326408063694608E-3</v>
      </c>
      <c r="E4090">
        <f t="shared" si="318"/>
        <v>-2.2341347680608044</v>
      </c>
      <c r="F4090">
        <f t="shared" si="319"/>
        <v>0.46977706274419673</v>
      </c>
      <c r="K4090" s="8">
        <v>40927</v>
      </c>
      <c r="L4090" s="9">
        <v>5.5786731000000005</v>
      </c>
      <c r="M4090">
        <v>5.8326408063694608E-3</v>
      </c>
      <c r="N4090">
        <v>0.46977706274419673</v>
      </c>
      <c r="O4090">
        <f t="shared" si="321"/>
        <v>-2.2341347680608044</v>
      </c>
    </row>
    <row r="4091" spans="1:15" x14ac:dyDescent="0.25">
      <c r="A4091" s="4">
        <v>38377</v>
      </c>
      <c r="B4091" s="7">
        <v>5.5750291500000024</v>
      </c>
      <c r="C4091">
        <f t="shared" si="320"/>
        <v>4089</v>
      </c>
      <c r="D4091" s="9">
        <f t="shared" si="317"/>
        <v>5.831214384064161E-3</v>
      </c>
      <c r="E4091">
        <f t="shared" si="318"/>
        <v>-2.234240991488484</v>
      </c>
      <c r="F4091">
        <f t="shared" si="319"/>
        <v>0.46989197885543554</v>
      </c>
      <c r="K4091" s="8">
        <v>38377</v>
      </c>
      <c r="L4091" s="9">
        <v>5.5750291500000024</v>
      </c>
      <c r="M4091">
        <v>5.831214384064161E-3</v>
      </c>
      <c r="N4091">
        <v>0.46989197885543554</v>
      </c>
      <c r="O4091">
        <f t="shared" si="321"/>
        <v>-2.234240991488484</v>
      </c>
    </row>
    <row r="4092" spans="1:15" x14ac:dyDescent="0.25">
      <c r="A4092" s="4">
        <v>33685</v>
      </c>
      <c r="B4092" s="7">
        <v>5.5750291500000007</v>
      </c>
      <c r="C4092">
        <f t="shared" si="320"/>
        <v>4090</v>
      </c>
      <c r="D4092" s="9">
        <f t="shared" si="317"/>
        <v>5.829788659275882E-3</v>
      </c>
      <c r="E4092">
        <f t="shared" si="318"/>
        <v>-2.2343471889414901</v>
      </c>
      <c r="F4092">
        <f t="shared" si="319"/>
        <v>0.4700068949666743</v>
      </c>
      <c r="K4092" s="8">
        <v>33685</v>
      </c>
      <c r="L4092" s="9">
        <v>5.5750291500000007</v>
      </c>
      <c r="M4092">
        <v>5.829788659275882E-3</v>
      </c>
      <c r="N4092">
        <v>0.4700068949666743</v>
      </c>
      <c r="O4092">
        <f t="shared" si="321"/>
        <v>-2.2343471889414901</v>
      </c>
    </row>
    <row r="4093" spans="1:15" x14ac:dyDescent="0.25">
      <c r="A4093" s="4">
        <v>36137</v>
      </c>
      <c r="B4093" s="7">
        <v>5.5750291500000007</v>
      </c>
      <c r="C4093">
        <f t="shared" si="320"/>
        <v>4091</v>
      </c>
      <c r="D4093" s="9">
        <f t="shared" si="317"/>
        <v>5.8283636314931204E-3</v>
      </c>
      <c r="E4093">
        <f t="shared" si="318"/>
        <v>-2.2344533604325219</v>
      </c>
      <c r="F4093">
        <f t="shared" si="319"/>
        <v>0.47012181107791312</v>
      </c>
      <c r="K4093" s="8">
        <v>36137</v>
      </c>
      <c r="L4093" s="9">
        <v>5.5750291500000007</v>
      </c>
      <c r="M4093">
        <v>5.8283636314931204E-3</v>
      </c>
      <c r="N4093">
        <v>0.47012181107791312</v>
      </c>
      <c r="O4093">
        <f t="shared" si="321"/>
        <v>-2.2344533604325219</v>
      </c>
    </row>
    <row r="4094" spans="1:15" x14ac:dyDescent="0.25">
      <c r="A4094" s="4">
        <v>39844</v>
      </c>
      <c r="B4094" s="7">
        <v>5.5748147999999995</v>
      </c>
      <c r="C4094">
        <f t="shared" si="320"/>
        <v>4092</v>
      </c>
      <c r="D4094" s="9">
        <f t="shared" si="317"/>
        <v>5.8269393002048772E-3</v>
      </c>
      <c r="E4094">
        <f t="shared" si="318"/>
        <v>-2.2345595059742709</v>
      </c>
      <c r="F4094">
        <f t="shared" si="319"/>
        <v>0.47023672718915194</v>
      </c>
      <c r="K4094" s="8">
        <v>39844</v>
      </c>
      <c r="L4094" s="9">
        <v>5.5748147999999995</v>
      </c>
      <c r="M4094">
        <v>5.8269393002048772E-3</v>
      </c>
      <c r="N4094">
        <v>0.47023672718915194</v>
      </c>
      <c r="O4094">
        <f t="shared" si="321"/>
        <v>-2.2345595059742709</v>
      </c>
    </row>
    <row r="4095" spans="1:15" x14ac:dyDescent="0.25">
      <c r="A4095" s="4">
        <v>41940</v>
      </c>
      <c r="B4095" s="7">
        <v>5.5748147999999995</v>
      </c>
      <c r="C4095">
        <f t="shared" si="320"/>
        <v>4093</v>
      </c>
      <c r="D4095" s="9">
        <f t="shared" si="317"/>
        <v>5.8255156649006492E-3</v>
      </c>
      <c r="E4095">
        <f t="shared" si="318"/>
        <v>-2.2346656255794177</v>
      </c>
      <c r="F4095">
        <f t="shared" si="319"/>
        <v>0.4703516433003907</v>
      </c>
      <c r="K4095" s="8">
        <v>41940</v>
      </c>
      <c r="L4095" s="9">
        <v>5.5748147999999995</v>
      </c>
      <c r="M4095">
        <v>5.8255156649006492E-3</v>
      </c>
      <c r="N4095">
        <v>0.4703516433003907</v>
      </c>
      <c r="O4095">
        <f t="shared" si="321"/>
        <v>-2.2346656255794177</v>
      </c>
    </row>
    <row r="4096" spans="1:15" x14ac:dyDescent="0.25">
      <c r="A4096" s="4">
        <v>42195</v>
      </c>
      <c r="B4096" s="7">
        <v>5.5746004500000002</v>
      </c>
      <c r="C4096">
        <f t="shared" si="320"/>
        <v>4094</v>
      </c>
      <c r="D4096" s="9">
        <f t="shared" si="317"/>
        <v>5.8240927250704337E-3</v>
      </c>
      <c r="E4096">
        <f t="shared" si="318"/>
        <v>-2.2347717192606349</v>
      </c>
      <c r="F4096">
        <f t="shared" si="319"/>
        <v>0.47046655941162951</v>
      </c>
      <c r="K4096" s="8">
        <v>42195</v>
      </c>
      <c r="L4096" s="9">
        <v>5.5746004500000002</v>
      </c>
      <c r="M4096">
        <v>5.8240927250704337E-3</v>
      </c>
      <c r="N4096">
        <v>0.47046655941162951</v>
      </c>
      <c r="O4096">
        <f t="shared" si="321"/>
        <v>-2.2347717192606349</v>
      </c>
    </row>
    <row r="4097" spans="1:15" x14ac:dyDescent="0.25">
      <c r="A4097" s="4">
        <v>39346</v>
      </c>
      <c r="B4097" s="7">
        <v>5.5718138999999995</v>
      </c>
      <c r="C4097">
        <f t="shared" si="320"/>
        <v>4095</v>
      </c>
      <c r="D4097" s="9">
        <f t="shared" si="317"/>
        <v>5.822670480204727E-3</v>
      </c>
      <c r="E4097">
        <f t="shared" si="318"/>
        <v>-2.2348777870305856</v>
      </c>
      <c r="F4097">
        <f t="shared" si="319"/>
        <v>0.47058147552286833</v>
      </c>
      <c r="K4097" s="8">
        <v>39346</v>
      </c>
      <c r="L4097" s="9">
        <v>5.5718138999999995</v>
      </c>
      <c r="M4097">
        <v>5.822670480204727E-3</v>
      </c>
      <c r="N4097">
        <v>0.47058147552286833</v>
      </c>
      <c r="O4097">
        <f t="shared" si="321"/>
        <v>-2.2348777870305856</v>
      </c>
    </row>
    <row r="4098" spans="1:15" x14ac:dyDescent="0.25">
      <c r="A4098" s="4">
        <v>41686</v>
      </c>
      <c r="B4098" s="7">
        <v>5.5711708500000006</v>
      </c>
      <c r="C4098">
        <f t="shared" si="320"/>
        <v>4096</v>
      </c>
      <c r="D4098" s="9">
        <f t="shared" si="317"/>
        <v>5.8212489297945202E-3</v>
      </c>
      <c r="E4098">
        <f t="shared" si="318"/>
        <v>-2.2349838289019224</v>
      </c>
      <c r="F4098">
        <f t="shared" si="319"/>
        <v>0.47069639163410709</v>
      </c>
      <c r="K4098" s="8">
        <v>41686</v>
      </c>
      <c r="L4098" s="9">
        <v>5.5711708500000006</v>
      </c>
      <c r="M4098">
        <v>5.8212489297945202E-3</v>
      </c>
      <c r="N4098">
        <v>0.47069639163410709</v>
      </c>
      <c r="O4098">
        <f t="shared" si="321"/>
        <v>-2.2349838289019224</v>
      </c>
    </row>
    <row r="4099" spans="1:15" x14ac:dyDescent="0.25">
      <c r="A4099" s="4">
        <v>41529</v>
      </c>
      <c r="B4099" s="7">
        <v>5.5709564999999994</v>
      </c>
      <c r="C4099">
        <f t="shared" si="320"/>
        <v>4097</v>
      </c>
      <c r="D4099" s="9">
        <f t="shared" ref="D4099:D4162" si="322">(C$1+1)/C4099/365</f>
        <v>5.8198280733313046E-3</v>
      </c>
      <c r="E4099">
        <f t="shared" ref="E4099:E4162" si="323">LOG(D4099)</f>
        <v>-2.2350898448872907</v>
      </c>
      <c r="F4099">
        <f t="shared" ref="F4099:F4162" si="324">C4099/C$1</f>
        <v>0.47081130774534591</v>
      </c>
      <c r="K4099" s="8">
        <v>41529</v>
      </c>
      <c r="L4099" s="9">
        <v>5.5709564999999994</v>
      </c>
      <c r="M4099">
        <v>5.8198280733313046E-3</v>
      </c>
      <c r="N4099">
        <v>0.47081130774534591</v>
      </c>
      <c r="O4099">
        <f t="shared" si="321"/>
        <v>-2.2350898448872907</v>
      </c>
    </row>
    <row r="4100" spans="1:15" x14ac:dyDescent="0.25">
      <c r="A4100" s="4">
        <v>33772</v>
      </c>
      <c r="B4100" s="7">
        <v>5.5707421500000009</v>
      </c>
      <c r="C4100">
        <f t="shared" ref="C4100:C4163" si="325">C4099+1</f>
        <v>4098</v>
      </c>
      <c r="D4100" s="9">
        <f t="shared" si="322"/>
        <v>5.8184079103070661E-3</v>
      </c>
      <c r="E4100">
        <f t="shared" si="323"/>
        <v>-2.2351958349993244</v>
      </c>
      <c r="F4100">
        <f t="shared" si="324"/>
        <v>0.47092622385658467</v>
      </c>
      <c r="K4100" s="8">
        <v>33772</v>
      </c>
      <c r="L4100" s="9">
        <v>5.5707421500000009</v>
      </c>
      <c r="M4100">
        <v>5.8184079103070661E-3</v>
      </c>
      <c r="N4100">
        <v>0.47092622385658467</v>
      </c>
      <c r="O4100">
        <f t="shared" ref="O4100:O4163" si="326">LOG(M4100)</f>
        <v>-2.2351958349993244</v>
      </c>
    </row>
    <row r="4101" spans="1:15" x14ac:dyDescent="0.25">
      <c r="A4101" s="4">
        <v>34033</v>
      </c>
      <c r="B4101" s="7">
        <v>5.5703134500000004</v>
      </c>
      <c r="C4101">
        <f t="shared" si="325"/>
        <v>4099</v>
      </c>
      <c r="D4101" s="9">
        <f t="shared" si="322"/>
        <v>5.8169884402142855E-3</v>
      </c>
      <c r="E4101">
        <f t="shared" si="323"/>
        <v>-2.2353017992506499</v>
      </c>
      <c r="F4101">
        <f t="shared" si="324"/>
        <v>0.47104113996782349</v>
      </c>
      <c r="K4101" s="8">
        <v>34033</v>
      </c>
      <c r="L4101" s="9">
        <v>5.5703134500000004</v>
      </c>
      <c r="M4101">
        <v>5.8169884402142855E-3</v>
      </c>
      <c r="N4101">
        <v>0.47104113996782349</v>
      </c>
      <c r="O4101">
        <f t="shared" si="326"/>
        <v>-2.2353017992506499</v>
      </c>
    </row>
    <row r="4102" spans="1:15" x14ac:dyDescent="0.25">
      <c r="A4102" s="4">
        <v>38181</v>
      </c>
      <c r="B4102" s="7">
        <v>5.5670981999999993</v>
      </c>
      <c r="C4102">
        <f t="shared" si="325"/>
        <v>4100</v>
      </c>
      <c r="D4102" s="9">
        <f t="shared" si="322"/>
        <v>5.8155696625459405E-3</v>
      </c>
      <c r="E4102">
        <f t="shared" si="323"/>
        <v>-2.2354077376538837</v>
      </c>
      <c r="F4102">
        <f t="shared" si="324"/>
        <v>0.4711560560790623</v>
      </c>
      <c r="K4102" s="8">
        <v>38181</v>
      </c>
      <c r="L4102" s="9">
        <v>5.5670981999999993</v>
      </c>
      <c r="M4102">
        <v>5.8155696625459405E-3</v>
      </c>
      <c r="N4102">
        <v>0.4711560560790623</v>
      </c>
      <c r="O4102">
        <f t="shared" si="326"/>
        <v>-2.2354077376538837</v>
      </c>
    </row>
    <row r="4103" spans="1:15" x14ac:dyDescent="0.25">
      <c r="A4103" s="4">
        <v>38448</v>
      </c>
      <c r="B4103" s="7">
        <v>5.5668123999999999</v>
      </c>
      <c r="C4103">
        <f t="shared" si="325"/>
        <v>4101</v>
      </c>
      <c r="D4103" s="9">
        <f t="shared" si="322"/>
        <v>5.8141515767955029E-3</v>
      </c>
      <c r="E4103">
        <f t="shared" si="323"/>
        <v>-2.2355136502216331</v>
      </c>
      <c r="F4103">
        <f t="shared" si="324"/>
        <v>0.47127097219030106</v>
      </c>
      <c r="K4103" s="8">
        <v>38448</v>
      </c>
      <c r="L4103" s="9">
        <v>5.5668123999999999</v>
      </c>
      <c r="M4103">
        <v>5.8141515767955029E-3</v>
      </c>
      <c r="N4103">
        <v>0.47127097219030106</v>
      </c>
      <c r="O4103">
        <f t="shared" si="326"/>
        <v>-2.2355136502216331</v>
      </c>
    </row>
    <row r="4104" spans="1:15" x14ac:dyDescent="0.25">
      <c r="A4104" s="4">
        <v>36651</v>
      </c>
      <c r="B4104" s="7">
        <v>5.5666695000000006</v>
      </c>
      <c r="C4104">
        <f t="shared" si="325"/>
        <v>4102</v>
      </c>
      <c r="D4104" s="9">
        <f t="shared" si="322"/>
        <v>5.8127341824569367E-3</v>
      </c>
      <c r="E4104">
        <f t="shared" si="323"/>
        <v>-2.2356195369664955</v>
      </c>
      <c r="F4104">
        <f t="shared" si="324"/>
        <v>0.47138588830153988</v>
      </c>
      <c r="K4104" s="8">
        <v>36651</v>
      </c>
      <c r="L4104" s="9">
        <v>5.5666695000000006</v>
      </c>
      <c r="M4104">
        <v>5.8127341824569367E-3</v>
      </c>
      <c r="N4104">
        <v>0.47138588830153988</v>
      </c>
      <c r="O4104">
        <f t="shared" si="326"/>
        <v>-2.2356195369664955</v>
      </c>
    </row>
    <row r="4105" spans="1:15" x14ac:dyDescent="0.25">
      <c r="A4105" s="4">
        <v>41297</v>
      </c>
      <c r="B4105" s="7">
        <v>5.5666695000000006</v>
      </c>
      <c r="C4105">
        <f t="shared" si="325"/>
        <v>4103</v>
      </c>
      <c r="D4105" s="9">
        <f t="shared" si="322"/>
        <v>5.8113174790247035E-3</v>
      </c>
      <c r="E4105">
        <f t="shared" si="323"/>
        <v>-2.235725397901061</v>
      </c>
      <c r="F4105">
        <f t="shared" si="324"/>
        <v>0.4715008044127787</v>
      </c>
      <c r="K4105" s="8">
        <v>41297</v>
      </c>
      <c r="L4105" s="9">
        <v>5.5666695000000006</v>
      </c>
      <c r="M4105">
        <v>5.8113174790247035E-3</v>
      </c>
      <c r="N4105">
        <v>0.4715008044127787</v>
      </c>
      <c r="O4105">
        <f t="shared" si="326"/>
        <v>-2.235725397901061</v>
      </c>
    </row>
    <row r="4106" spans="1:15" x14ac:dyDescent="0.25">
      <c r="A4106" s="4">
        <v>35909</v>
      </c>
      <c r="B4106" s="7">
        <v>5.5666694999999997</v>
      </c>
      <c r="C4106">
        <f t="shared" si="325"/>
        <v>4104</v>
      </c>
      <c r="D4106" s="9">
        <f t="shared" si="322"/>
        <v>5.8099014659937515E-3</v>
      </c>
      <c r="E4106">
        <f t="shared" si="323"/>
        <v>-2.2358312330379082</v>
      </c>
      <c r="F4106">
        <f t="shared" si="324"/>
        <v>0.47161572052401746</v>
      </c>
      <c r="K4106" s="8">
        <v>35909</v>
      </c>
      <c r="L4106" s="9">
        <v>5.5666694999999997</v>
      </c>
      <c r="M4106">
        <v>5.8099014659937515E-3</v>
      </c>
      <c r="N4106">
        <v>0.47161572052401746</v>
      </c>
      <c r="O4106">
        <f t="shared" si="326"/>
        <v>-2.2358312330379082</v>
      </c>
    </row>
    <row r="4107" spans="1:15" x14ac:dyDescent="0.25">
      <c r="A4107" s="4">
        <v>38864</v>
      </c>
      <c r="B4107" s="7">
        <v>5.5664551500000012</v>
      </c>
      <c r="C4107">
        <f t="shared" si="325"/>
        <v>4105</v>
      </c>
      <c r="D4107" s="9">
        <f t="shared" si="322"/>
        <v>5.808486142859527E-3</v>
      </c>
      <c r="E4107">
        <f t="shared" si="323"/>
        <v>-2.2359370423896077</v>
      </c>
      <c r="F4107">
        <f t="shared" si="324"/>
        <v>0.47173063663525627</v>
      </c>
      <c r="K4107" s="8">
        <v>38864</v>
      </c>
      <c r="L4107" s="9">
        <v>5.5664551500000012</v>
      </c>
      <c r="M4107">
        <v>5.808486142859527E-3</v>
      </c>
      <c r="N4107">
        <v>0.47173063663525627</v>
      </c>
      <c r="O4107">
        <f t="shared" si="326"/>
        <v>-2.2359370423896077</v>
      </c>
    </row>
    <row r="4108" spans="1:15" x14ac:dyDescent="0.25">
      <c r="A4108" s="4">
        <v>35917</v>
      </c>
      <c r="B4108" s="7">
        <v>5.5664551499999995</v>
      </c>
      <c r="C4108">
        <f t="shared" si="325"/>
        <v>4106</v>
      </c>
      <c r="D4108" s="9">
        <f t="shared" si="322"/>
        <v>5.8070715091179627E-3</v>
      </c>
      <c r="E4108">
        <f t="shared" si="323"/>
        <v>-2.2360428259687213</v>
      </c>
      <c r="F4108">
        <f t="shared" si="324"/>
        <v>0.47184555274649503</v>
      </c>
      <c r="K4108" s="8">
        <v>35917</v>
      </c>
      <c r="L4108" s="9">
        <v>5.5664551499999995</v>
      </c>
      <c r="M4108">
        <v>5.8070715091179627E-3</v>
      </c>
      <c r="N4108">
        <v>0.47184555274649503</v>
      </c>
      <c r="O4108">
        <f t="shared" si="326"/>
        <v>-2.2360428259687213</v>
      </c>
    </row>
    <row r="4109" spans="1:15" x14ac:dyDescent="0.25">
      <c r="A4109" s="4">
        <v>37295</v>
      </c>
      <c r="B4109" s="7">
        <v>5.566240800000001</v>
      </c>
      <c r="C4109">
        <f t="shared" si="325"/>
        <v>4107</v>
      </c>
      <c r="D4109" s="9">
        <f t="shared" si="322"/>
        <v>5.8056575642654873E-3</v>
      </c>
      <c r="E4109">
        <f t="shared" si="323"/>
        <v>-2.2361485837878008</v>
      </c>
      <c r="F4109">
        <f t="shared" si="324"/>
        <v>0.47196046885773385</v>
      </c>
      <c r="K4109" s="8">
        <v>37295</v>
      </c>
      <c r="L4109" s="9">
        <v>5.566240800000001</v>
      </c>
      <c r="M4109">
        <v>5.8056575642654873E-3</v>
      </c>
      <c r="N4109">
        <v>0.47196046885773385</v>
      </c>
      <c r="O4109">
        <f t="shared" si="326"/>
        <v>-2.2361485837878008</v>
      </c>
    </row>
    <row r="4110" spans="1:15" x14ac:dyDescent="0.25">
      <c r="A4110" s="4">
        <v>41656</v>
      </c>
      <c r="B4110" s="7">
        <v>5.566240800000001</v>
      </c>
      <c r="C4110">
        <f t="shared" si="325"/>
        <v>4108</v>
      </c>
      <c r="D4110" s="9">
        <f t="shared" si="322"/>
        <v>5.8042443077990155E-3</v>
      </c>
      <c r="E4110">
        <f t="shared" si="323"/>
        <v>-2.2362543158593886</v>
      </c>
      <c r="F4110">
        <f t="shared" si="324"/>
        <v>0.47207538496897267</v>
      </c>
      <c r="K4110" s="8">
        <v>41656</v>
      </c>
      <c r="L4110" s="9">
        <v>5.566240800000001</v>
      </c>
      <c r="M4110">
        <v>5.8042443077990155E-3</v>
      </c>
      <c r="N4110">
        <v>0.47207538496897267</v>
      </c>
      <c r="O4110">
        <f t="shared" si="326"/>
        <v>-2.2362543158593886</v>
      </c>
    </row>
    <row r="4111" spans="1:15" x14ac:dyDescent="0.25">
      <c r="A4111" s="4">
        <v>34751</v>
      </c>
      <c r="B4111" s="7">
        <v>5.5662408000000001</v>
      </c>
      <c r="C4111">
        <f t="shared" si="325"/>
        <v>4109</v>
      </c>
      <c r="D4111" s="9">
        <f t="shared" si="322"/>
        <v>5.8028317392159537E-3</v>
      </c>
      <c r="E4111">
        <f t="shared" si="323"/>
        <v>-2.2363600221960196</v>
      </c>
      <c r="F4111">
        <f t="shared" si="324"/>
        <v>0.47219030108021143</v>
      </c>
      <c r="K4111" s="8">
        <v>34751</v>
      </c>
      <c r="L4111" s="9">
        <v>5.5662408000000001</v>
      </c>
      <c r="M4111">
        <v>5.8028317392159537E-3</v>
      </c>
      <c r="N4111">
        <v>0.47219030108021143</v>
      </c>
      <c r="O4111">
        <f t="shared" si="326"/>
        <v>-2.2363600221960196</v>
      </c>
    </row>
    <row r="4112" spans="1:15" x14ac:dyDescent="0.25">
      <c r="A4112" s="4">
        <v>39696</v>
      </c>
      <c r="B4112" s="7">
        <v>5.5628111999999996</v>
      </c>
      <c r="C4112">
        <f t="shared" si="325"/>
        <v>4110</v>
      </c>
      <c r="D4112" s="9">
        <f t="shared" si="322"/>
        <v>5.8014198580141991E-3</v>
      </c>
      <c r="E4112">
        <f t="shared" si="323"/>
        <v>-2.2364657028102175</v>
      </c>
      <c r="F4112">
        <f t="shared" si="324"/>
        <v>0.47230521719145024</v>
      </c>
      <c r="K4112" s="8">
        <v>39696</v>
      </c>
      <c r="L4112" s="9">
        <v>5.5628111999999996</v>
      </c>
      <c r="M4112">
        <v>5.8014198580141991E-3</v>
      </c>
      <c r="N4112">
        <v>0.47230521719145024</v>
      </c>
      <c r="O4112">
        <f t="shared" si="326"/>
        <v>-2.2364657028102175</v>
      </c>
    </row>
    <row r="4113" spans="1:15" x14ac:dyDescent="0.25">
      <c r="A4113" s="4">
        <v>36596</v>
      </c>
      <c r="B4113" s="7">
        <v>5.5625968500000003</v>
      </c>
      <c r="C4113">
        <f t="shared" si="325"/>
        <v>4111</v>
      </c>
      <c r="D4113" s="9">
        <f t="shared" si="322"/>
        <v>5.8000086636921322E-3</v>
      </c>
      <c r="E4113">
        <f t="shared" si="323"/>
        <v>-2.2365713577144981</v>
      </c>
      <c r="F4113">
        <f t="shared" si="324"/>
        <v>0.47242013330268906</v>
      </c>
      <c r="K4113" s="8">
        <v>36596</v>
      </c>
      <c r="L4113" s="9">
        <v>5.5625968500000003</v>
      </c>
      <c r="M4113">
        <v>5.8000086636921322E-3</v>
      </c>
      <c r="N4113">
        <v>0.47242013330268906</v>
      </c>
      <c r="O4113">
        <f t="shared" si="326"/>
        <v>-2.2365713577144981</v>
      </c>
    </row>
    <row r="4114" spans="1:15" x14ac:dyDescent="0.25">
      <c r="A4114" s="4">
        <v>36129</v>
      </c>
      <c r="B4114" s="7">
        <v>5.5623825000000009</v>
      </c>
      <c r="C4114">
        <f t="shared" si="325"/>
        <v>4112</v>
      </c>
      <c r="D4114" s="9">
        <f t="shared" si="322"/>
        <v>5.798598155748627E-3</v>
      </c>
      <c r="E4114">
        <f t="shared" si="323"/>
        <v>-2.2366769869213674</v>
      </c>
      <c r="F4114">
        <f t="shared" si="324"/>
        <v>0.47253504941392782</v>
      </c>
      <c r="K4114" s="8">
        <v>36129</v>
      </c>
      <c r="L4114" s="9">
        <v>5.5623825000000009</v>
      </c>
      <c r="M4114">
        <v>5.798598155748627E-3</v>
      </c>
      <c r="N4114">
        <v>0.47253504941392782</v>
      </c>
      <c r="O4114">
        <f t="shared" si="326"/>
        <v>-2.2366769869213674</v>
      </c>
    </row>
    <row r="4115" spans="1:15" x14ac:dyDescent="0.25">
      <c r="A4115" s="4">
        <v>35757</v>
      </c>
      <c r="B4115" s="7">
        <v>5.5623825</v>
      </c>
      <c r="C4115">
        <f t="shared" si="325"/>
        <v>4113</v>
      </c>
      <c r="D4115" s="9">
        <f t="shared" si="322"/>
        <v>5.797188333683043E-3</v>
      </c>
      <c r="E4115">
        <f t="shared" si="323"/>
        <v>-2.2367825904433234</v>
      </c>
      <c r="F4115">
        <f t="shared" si="324"/>
        <v>0.47264996552516664</v>
      </c>
      <c r="K4115" s="8">
        <v>35757</v>
      </c>
      <c r="L4115" s="9">
        <v>5.5623825</v>
      </c>
      <c r="M4115">
        <v>5.797188333683043E-3</v>
      </c>
      <c r="N4115">
        <v>0.47264996552516664</v>
      </c>
      <c r="O4115">
        <f t="shared" si="326"/>
        <v>-2.2367825904433234</v>
      </c>
    </row>
    <row r="4116" spans="1:15" x14ac:dyDescent="0.25">
      <c r="A4116" s="4">
        <v>34933</v>
      </c>
      <c r="B4116" s="7">
        <v>5.5619538000000004</v>
      </c>
      <c r="C4116">
        <f t="shared" si="325"/>
        <v>4114</v>
      </c>
      <c r="D4116" s="9">
        <f t="shared" si="322"/>
        <v>5.7957791969952257E-3</v>
      </c>
      <c r="E4116">
        <f t="shared" si="323"/>
        <v>-2.2368881682928534</v>
      </c>
      <c r="F4116">
        <f t="shared" si="324"/>
        <v>0.4727648816364054</v>
      </c>
      <c r="K4116" s="8">
        <v>34933</v>
      </c>
      <c r="L4116" s="9">
        <v>5.5619538000000004</v>
      </c>
      <c r="M4116">
        <v>5.7957791969952257E-3</v>
      </c>
      <c r="N4116">
        <v>0.4727648816364054</v>
      </c>
      <c r="O4116">
        <f t="shared" si="326"/>
        <v>-2.2368881682928534</v>
      </c>
    </row>
    <row r="4117" spans="1:15" x14ac:dyDescent="0.25">
      <c r="A4117" s="4">
        <v>35410</v>
      </c>
      <c r="B4117" s="7">
        <v>5.5619538000000004</v>
      </c>
      <c r="C4117">
        <f t="shared" si="325"/>
        <v>4115</v>
      </c>
      <c r="D4117" s="9">
        <f t="shared" si="322"/>
        <v>5.7943707451855054E-3</v>
      </c>
      <c r="E4117">
        <f t="shared" si="323"/>
        <v>-2.2369937204824368</v>
      </c>
      <c r="F4117">
        <f t="shared" si="324"/>
        <v>0.47287979774764421</v>
      </c>
      <c r="K4117" s="8">
        <v>35410</v>
      </c>
      <c r="L4117" s="9">
        <v>5.5619538000000004</v>
      </c>
      <c r="M4117">
        <v>5.7943707451855054E-3</v>
      </c>
      <c r="N4117">
        <v>0.47287979774764421</v>
      </c>
      <c r="O4117">
        <f t="shared" si="326"/>
        <v>-2.2369937204824368</v>
      </c>
    </row>
    <row r="4118" spans="1:15" x14ac:dyDescent="0.25">
      <c r="A4118" s="4">
        <v>41046</v>
      </c>
      <c r="B4118" s="7">
        <v>5.5615437391304337</v>
      </c>
      <c r="C4118">
        <f t="shared" si="325"/>
        <v>4116</v>
      </c>
      <c r="D4118" s="9">
        <f t="shared" si="322"/>
        <v>5.7929629777547023E-3</v>
      </c>
      <c r="E4118">
        <f t="shared" si="323"/>
        <v>-2.2370992470245437</v>
      </c>
      <c r="F4118">
        <f t="shared" si="324"/>
        <v>0.47299471385888303</v>
      </c>
      <c r="K4118" s="8">
        <v>41046</v>
      </c>
      <c r="L4118" s="9">
        <v>5.5615437391304337</v>
      </c>
      <c r="M4118">
        <v>5.7929629777547023E-3</v>
      </c>
      <c r="N4118">
        <v>0.47299471385888303</v>
      </c>
      <c r="O4118">
        <f t="shared" si="326"/>
        <v>-2.2370992470245437</v>
      </c>
    </row>
    <row r="4119" spans="1:15" x14ac:dyDescent="0.25">
      <c r="A4119" s="4">
        <v>36660</v>
      </c>
      <c r="B4119" s="7">
        <v>5.5585242000000008</v>
      </c>
      <c r="C4119">
        <f t="shared" si="325"/>
        <v>4117</v>
      </c>
      <c r="D4119" s="9">
        <f t="shared" si="322"/>
        <v>5.7915558942041191E-3</v>
      </c>
      <c r="E4119">
        <f t="shared" si="323"/>
        <v>-2.2372047479316342</v>
      </c>
      <c r="F4119">
        <f t="shared" si="324"/>
        <v>0.47310962997012179</v>
      </c>
      <c r="K4119" s="8">
        <v>36660</v>
      </c>
      <c r="L4119" s="9">
        <v>5.5585242000000008</v>
      </c>
      <c r="M4119">
        <v>5.7915558942041191E-3</v>
      </c>
      <c r="N4119">
        <v>0.47310962997012179</v>
      </c>
      <c r="O4119">
        <f t="shared" si="326"/>
        <v>-2.2372047479316342</v>
      </c>
    </row>
    <row r="4120" spans="1:15" x14ac:dyDescent="0.25">
      <c r="A4120" s="4">
        <v>34695</v>
      </c>
      <c r="B4120" s="7">
        <v>5.5583098500000014</v>
      </c>
      <c r="C4120">
        <f t="shared" si="325"/>
        <v>4118</v>
      </c>
      <c r="D4120" s="9">
        <f t="shared" si="322"/>
        <v>5.7901494940355413E-3</v>
      </c>
      <c r="E4120">
        <f t="shared" si="323"/>
        <v>-2.2373102232161606</v>
      </c>
      <c r="F4120">
        <f t="shared" si="324"/>
        <v>0.47322454608136061</v>
      </c>
      <c r="K4120" s="8">
        <v>34695</v>
      </c>
      <c r="L4120" s="9">
        <v>5.5583098500000014</v>
      </c>
      <c r="M4120">
        <v>5.7901494940355413E-3</v>
      </c>
      <c r="N4120">
        <v>0.47322454608136061</v>
      </c>
      <c r="O4120">
        <f t="shared" si="326"/>
        <v>-2.2373102232161606</v>
      </c>
    </row>
    <row r="4121" spans="1:15" x14ac:dyDescent="0.25">
      <c r="A4121" s="4">
        <v>41565</v>
      </c>
      <c r="B4121" s="7">
        <v>5.5583098500000014</v>
      </c>
      <c r="C4121">
        <f t="shared" si="325"/>
        <v>4119</v>
      </c>
      <c r="D4121" s="9">
        <f t="shared" si="322"/>
        <v>5.7887437767512396E-3</v>
      </c>
      <c r="E4121">
        <f t="shared" si="323"/>
        <v>-2.2374156728905659</v>
      </c>
      <c r="F4121">
        <f t="shared" si="324"/>
        <v>0.47333946219259943</v>
      </c>
      <c r="K4121" s="8">
        <v>41565</v>
      </c>
      <c r="L4121" s="9">
        <v>5.5583098500000014</v>
      </c>
      <c r="M4121">
        <v>5.7887437767512396E-3</v>
      </c>
      <c r="N4121">
        <v>0.47333946219259943</v>
      </c>
      <c r="O4121">
        <f t="shared" si="326"/>
        <v>-2.2374156728905659</v>
      </c>
    </row>
    <row r="4122" spans="1:15" x14ac:dyDescent="0.25">
      <c r="A4122" s="4">
        <v>34460</v>
      </c>
      <c r="B4122" s="7">
        <v>5.5583098500000006</v>
      </c>
      <c r="C4122">
        <f t="shared" si="325"/>
        <v>4120</v>
      </c>
      <c r="D4122" s="9">
        <f t="shared" si="322"/>
        <v>5.7873387418539693E-3</v>
      </c>
      <c r="E4122">
        <f t="shared" si="323"/>
        <v>-2.2375210969672827</v>
      </c>
      <c r="F4122">
        <f t="shared" si="324"/>
        <v>0.47345437830383819</v>
      </c>
      <c r="K4122" s="8">
        <v>34460</v>
      </c>
      <c r="L4122" s="9">
        <v>5.5583098500000006</v>
      </c>
      <c r="M4122">
        <v>5.7873387418539693E-3</v>
      </c>
      <c r="N4122">
        <v>0.47345437830383819</v>
      </c>
      <c r="O4122">
        <f t="shared" si="326"/>
        <v>-2.2375210969672827</v>
      </c>
    </row>
    <row r="4123" spans="1:15" x14ac:dyDescent="0.25">
      <c r="A4123" s="4">
        <v>36567</v>
      </c>
      <c r="B4123" s="7">
        <v>5.5583098500000006</v>
      </c>
      <c r="C4123">
        <f t="shared" si="325"/>
        <v>4121</v>
      </c>
      <c r="D4123" s="9">
        <f t="shared" si="322"/>
        <v>5.785934388846968E-3</v>
      </c>
      <c r="E4123">
        <f t="shared" si="323"/>
        <v>-2.2376264954587364</v>
      </c>
      <c r="F4123">
        <f t="shared" si="324"/>
        <v>0.473569294415077</v>
      </c>
      <c r="K4123" s="8">
        <v>36567</v>
      </c>
      <c r="L4123" s="9">
        <v>5.5583098500000006</v>
      </c>
      <c r="M4123">
        <v>5.785934388846968E-3</v>
      </c>
      <c r="N4123">
        <v>0.473569294415077</v>
      </c>
      <c r="O4123">
        <f t="shared" si="326"/>
        <v>-2.2376264954587364</v>
      </c>
    </row>
    <row r="4124" spans="1:15" x14ac:dyDescent="0.25">
      <c r="A4124" s="4">
        <v>38339</v>
      </c>
      <c r="B4124" s="7">
        <v>5.5580955000000003</v>
      </c>
      <c r="C4124">
        <f t="shared" si="325"/>
        <v>4122</v>
      </c>
      <c r="D4124" s="9">
        <f t="shared" si="322"/>
        <v>5.7845307172339541E-3</v>
      </c>
      <c r="E4124">
        <f t="shared" si="323"/>
        <v>-2.2377318683773422</v>
      </c>
      <c r="F4124">
        <f t="shared" si="324"/>
        <v>0.47368421052631576</v>
      </c>
      <c r="K4124" s="8">
        <v>38339</v>
      </c>
      <c r="L4124" s="9">
        <v>5.5580955000000003</v>
      </c>
      <c r="M4124">
        <v>5.7845307172339541E-3</v>
      </c>
      <c r="N4124">
        <v>0.47368421052631576</v>
      </c>
      <c r="O4124">
        <f t="shared" si="326"/>
        <v>-2.2377318683773422</v>
      </c>
    </row>
    <row r="4125" spans="1:15" x14ac:dyDescent="0.25">
      <c r="A4125" s="4">
        <v>41947</v>
      </c>
      <c r="B4125" s="7">
        <v>5.5561756695652171</v>
      </c>
      <c r="C4125">
        <f t="shared" si="325"/>
        <v>4123</v>
      </c>
      <c r="D4125" s="9">
        <f t="shared" si="322"/>
        <v>5.783127726519126E-3</v>
      </c>
      <c r="E4125">
        <f t="shared" si="323"/>
        <v>-2.2378372157355066</v>
      </c>
      <c r="F4125">
        <f t="shared" si="324"/>
        <v>0.47379912663755458</v>
      </c>
      <c r="K4125" s="8">
        <v>41947</v>
      </c>
      <c r="L4125" s="9">
        <v>5.5561756695652171</v>
      </c>
      <c r="M4125">
        <v>5.783127726519126E-3</v>
      </c>
      <c r="N4125">
        <v>0.47379912663755458</v>
      </c>
      <c r="O4125">
        <f t="shared" si="326"/>
        <v>-2.2378372157355066</v>
      </c>
    </row>
    <row r="4126" spans="1:15" x14ac:dyDescent="0.25">
      <c r="A4126" s="4">
        <v>35679</v>
      </c>
      <c r="B4126" s="7">
        <v>5.5549231199999989</v>
      </c>
      <c r="C4126">
        <f t="shared" si="325"/>
        <v>4124</v>
      </c>
      <c r="D4126" s="9">
        <f t="shared" si="322"/>
        <v>5.7817254162071674E-3</v>
      </c>
      <c r="E4126">
        <f t="shared" si="323"/>
        <v>-2.237942537545627</v>
      </c>
      <c r="F4126">
        <f t="shared" si="324"/>
        <v>0.4739140427487934</v>
      </c>
      <c r="K4126" s="8">
        <v>35679</v>
      </c>
      <c r="L4126" s="9">
        <v>5.5549231199999989</v>
      </c>
      <c r="M4126">
        <v>5.7817254162071674E-3</v>
      </c>
      <c r="N4126">
        <v>0.4739140427487934</v>
      </c>
      <c r="O4126">
        <f t="shared" si="326"/>
        <v>-2.237942537545627</v>
      </c>
    </row>
    <row r="4127" spans="1:15" x14ac:dyDescent="0.25">
      <c r="A4127" s="4">
        <v>34906</v>
      </c>
      <c r="B4127" s="7">
        <v>5.5542372000000011</v>
      </c>
      <c r="C4127">
        <f t="shared" si="325"/>
        <v>4125</v>
      </c>
      <c r="D4127" s="9">
        <f t="shared" si="322"/>
        <v>5.7803237858032389E-3</v>
      </c>
      <c r="E4127">
        <f t="shared" si="323"/>
        <v>-2.238047833820092</v>
      </c>
      <c r="F4127">
        <f t="shared" si="324"/>
        <v>0.47402895886003216</v>
      </c>
      <c r="K4127" s="8">
        <v>34906</v>
      </c>
      <c r="L4127" s="9">
        <v>5.5542372000000011</v>
      </c>
      <c r="M4127">
        <v>5.7803237858032389E-3</v>
      </c>
      <c r="N4127">
        <v>0.47402895886003216</v>
      </c>
      <c r="O4127">
        <f t="shared" si="326"/>
        <v>-2.238047833820092</v>
      </c>
    </row>
    <row r="4128" spans="1:15" x14ac:dyDescent="0.25">
      <c r="A4128" s="4">
        <v>40003</v>
      </c>
      <c r="B4128" s="7">
        <v>5.5542372000000002</v>
      </c>
      <c r="C4128">
        <f t="shared" si="325"/>
        <v>4126</v>
      </c>
      <c r="D4128" s="9">
        <f t="shared" si="322"/>
        <v>5.7789228348129797E-3</v>
      </c>
      <c r="E4128">
        <f t="shared" si="323"/>
        <v>-2.238153104571281</v>
      </c>
      <c r="F4128">
        <f t="shared" si="324"/>
        <v>0.47414387497127097</v>
      </c>
      <c r="K4128" s="8">
        <v>40003</v>
      </c>
      <c r="L4128" s="9">
        <v>5.5542372000000002</v>
      </c>
      <c r="M4128">
        <v>5.7789228348129797E-3</v>
      </c>
      <c r="N4128">
        <v>0.47414387497127097</v>
      </c>
      <c r="O4128">
        <f t="shared" si="326"/>
        <v>-2.238153104571281</v>
      </c>
    </row>
    <row r="4129" spans="1:15" x14ac:dyDescent="0.25">
      <c r="A4129" s="4">
        <v>34240</v>
      </c>
      <c r="B4129" s="7">
        <v>5.5540228500000017</v>
      </c>
      <c r="C4129">
        <f t="shared" si="325"/>
        <v>4127</v>
      </c>
      <c r="D4129" s="9">
        <f t="shared" si="322"/>
        <v>5.7775225627425143E-3</v>
      </c>
      <c r="E4129">
        <f t="shared" si="323"/>
        <v>-2.2382583498115642</v>
      </c>
      <c r="F4129">
        <f t="shared" si="324"/>
        <v>0.47425879108250979</v>
      </c>
      <c r="K4129" s="8">
        <v>34240</v>
      </c>
      <c r="L4129" s="9">
        <v>5.5540228500000017</v>
      </c>
      <c r="M4129">
        <v>5.7775225627425143E-3</v>
      </c>
      <c r="N4129">
        <v>0.47425879108250979</v>
      </c>
      <c r="O4129">
        <f t="shared" si="326"/>
        <v>-2.2382583498115642</v>
      </c>
    </row>
    <row r="4130" spans="1:15" x14ac:dyDescent="0.25">
      <c r="A4130" s="4">
        <v>35724</v>
      </c>
      <c r="B4130" s="7">
        <v>5.5501645499999999</v>
      </c>
      <c r="C4130">
        <f t="shared" si="325"/>
        <v>4128</v>
      </c>
      <c r="D4130" s="9">
        <f t="shared" si="322"/>
        <v>5.7761229690984385E-3</v>
      </c>
      <c r="E4130">
        <f t="shared" si="323"/>
        <v>-2.2383635695533033</v>
      </c>
      <c r="F4130">
        <f t="shared" si="324"/>
        <v>0.47437370719374855</v>
      </c>
      <c r="K4130" s="8">
        <v>35724</v>
      </c>
      <c r="L4130" s="9">
        <v>5.5501645499999999</v>
      </c>
      <c r="M4130">
        <v>5.7761229690984385E-3</v>
      </c>
      <c r="N4130">
        <v>0.47437370719374855</v>
      </c>
      <c r="O4130">
        <f t="shared" si="326"/>
        <v>-2.2383635695533033</v>
      </c>
    </row>
    <row r="4131" spans="1:15" x14ac:dyDescent="0.25">
      <c r="A4131" s="4">
        <v>39921</v>
      </c>
      <c r="B4131" s="7">
        <v>5.5501645499999999</v>
      </c>
      <c r="C4131">
        <f t="shared" si="325"/>
        <v>4129</v>
      </c>
      <c r="D4131" s="9">
        <f t="shared" si="322"/>
        <v>5.7747240533878308E-3</v>
      </c>
      <c r="E4131">
        <f t="shared" si="323"/>
        <v>-2.2384687638088505</v>
      </c>
      <c r="F4131">
        <f t="shared" si="324"/>
        <v>0.47448862330498737</v>
      </c>
      <c r="K4131" s="8">
        <v>39921</v>
      </c>
      <c r="L4131" s="9">
        <v>5.5501645499999999</v>
      </c>
      <c r="M4131">
        <v>5.7747240533878308E-3</v>
      </c>
      <c r="N4131">
        <v>0.47448862330498737</v>
      </c>
      <c r="O4131">
        <f t="shared" si="326"/>
        <v>-2.2384687638088505</v>
      </c>
    </row>
    <row r="4132" spans="1:15" x14ac:dyDescent="0.25">
      <c r="A4132" s="4">
        <v>40873</v>
      </c>
      <c r="B4132" s="7">
        <v>5.550164549999999</v>
      </c>
      <c r="C4132">
        <f t="shared" si="325"/>
        <v>4130</v>
      </c>
      <c r="D4132" s="9">
        <f t="shared" si="322"/>
        <v>5.7733258151182456E-3</v>
      </c>
      <c r="E4132">
        <f t="shared" si="323"/>
        <v>-2.2385739325905494</v>
      </c>
      <c r="F4132">
        <f t="shared" si="324"/>
        <v>0.47460353941622613</v>
      </c>
      <c r="K4132" s="8">
        <v>40873</v>
      </c>
      <c r="L4132" s="9">
        <v>5.550164549999999</v>
      </c>
      <c r="M4132">
        <v>5.7733258151182456E-3</v>
      </c>
      <c r="N4132">
        <v>0.47460353941622613</v>
      </c>
      <c r="O4132">
        <f t="shared" si="326"/>
        <v>-2.2385739325905494</v>
      </c>
    </row>
    <row r="4133" spans="1:15" x14ac:dyDescent="0.25">
      <c r="A4133" s="4">
        <v>33774</v>
      </c>
      <c r="B4133" s="7">
        <v>5.5499502000000014</v>
      </c>
      <c r="C4133">
        <f t="shared" si="325"/>
        <v>4131</v>
      </c>
      <c r="D4133" s="9">
        <f t="shared" si="322"/>
        <v>5.7719282537977146E-3</v>
      </c>
      <c r="E4133">
        <f t="shared" si="323"/>
        <v>-2.238679075910734</v>
      </c>
      <c r="F4133">
        <f t="shared" si="324"/>
        <v>0.47471845552746494</v>
      </c>
      <c r="K4133" s="8">
        <v>33774</v>
      </c>
      <c r="L4133" s="9">
        <v>5.5499502000000014</v>
      </c>
      <c r="M4133">
        <v>5.7719282537977146E-3</v>
      </c>
      <c r="N4133">
        <v>0.47471845552746494</v>
      </c>
      <c r="O4133">
        <f t="shared" si="326"/>
        <v>-2.238679075910734</v>
      </c>
    </row>
    <row r="4134" spans="1:15" x14ac:dyDescent="0.25">
      <c r="A4134" s="4">
        <v>37159</v>
      </c>
      <c r="B4134" s="7">
        <v>5.5499502000000014</v>
      </c>
      <c r="C4134">
        <f t="shared" si="325"/>
        <v>4132</v>
      </c>
      <c r="D4134" s="9">
        <f t="shared" si="322"/>
        <v>5.7705313689347419E-3</v>
      </c>
      <c r="E4134">
        <f t="shared" si="323"/>
        <v>-2.238784193781731</v>
      </c>
      <c r="F4134">
        <f t="shared" si="324"/>
        <v>0.47483337163870376</v>
      </c>
      <c r="K4134" s="8">
        <v>37159</v>
      </c>
      <c r="L4134" s="9">
        <v>5.5499502000000014</v>
      </c>
      <c r="M4134">
        <v>5.7705313689347419E-3</v>
      </c>
      <c r="N4134">
        <v>0.47483337163870376</v>
      </c>
      <c r="O4134">
        <f t="shared" si="326"/>
        <v>-2.238784193781731</v>
      </c>
    </row>
    <row r="4135" spans="1:15" x14ac:dyDescent="0.25">
      <c r="A4135" s="4">
        <v>35191</v>
      </c>
      <c r="B4135" s="7">
        <v>5.5499502000000005</v>
      </c>
      <c r="C4135">
        <f t="shared" si="325"/>
        <v>4133</v>
      </c>
      <c r="D4135" s="9">
        <f t="shared" si="322"/>
        <v>5.769135160038315E-3</v>
      </c>
      <c r="E4135">
        <f t="shared" si="323"/>
        <v>-2.2388892862158563</v>
      </c>
      <c r="F4135">
        <f t="shared" si="324"/>
        <v>0.47494828774994252</v>
      </c>
      <c r="K4135" s="8">
        <v>35191</v>
      </c>
      <c r="L4135" s="9">
        <v>5.5499502000000005</v>
      </c>
      <c r="M4135">
        <v>5.769135160038315E-3</v>
      </c>
      <c r="N4135">
        <v>0.47494828774994252</v>
      </c>
      <c r="O4135">
        <f t="shared" si="326"/>
        <v>-2.2388892862158563</v>
      </c>
    </row>
    <row r="4136" spans="1:15" x14ac:dyDescent="0.25">
      <c r="A4136" s="4">
        <v>35895</v>
      </c>
      <c r="B4136" s="7">
        <v>5.5499502000000005</v>
      </c>
      <c r="C4136">
        <f t="shared" si="325"/>
        <v>4134</v>
      </c>
      <c r="D4136" s="9">
        <f t="shared" si="322"/>
        <v>5.7677396266178895E-3</v>
      </c>
      <c r="E4136">
        <f t="shared" si="323"/>
        <v>-2.2389943532254177</v>
      </c>
      <c r="F4136">
        <f t="shared" si="324"/>
        <v>0.47506320386118134</v>
      </c>
      <c r="K4136" s="8">
        <v>35895</v>
      </c>
      <c r="L4136" s="9">
        <v>5.5499502000000005</v>
      </c>
      <c r="M4136">
        <v>5.7677396266178895E-3</v>
      </c>
      <c r="N4136">
        <v>0.47506320386118134</v>
      </c>
      <c r="O4136">
        <f t="shared" si="326"/>
        <v>-2.2389943532254177</v>
      </c>
    </row>
    <row r="4137" spans="1:15" x14ac:dyDescent="0.25">
      <c r="A4137" s="4">
        <v>38589</v>
      </c>
      <c r="B4137" s="7">
        <v>5.5460919000000004</v>
      </c>
      <c r="C4137">
        <f t="shared" si="325"/>
        <v>4135</v>
      </c>
      <c r="D4137" s="9">
        <f t="shared" si="322"/>
        <v>5.7663447681833985E-3</v>
      </c>
      <c r="E4137">
        <f t="shared" si="323"/>
        <v>-2.2390993948227136</v>
      </c>
      <c r="F4137">
        <f t="shared" si="324"/>
        <v>0.47517811997242015</v>
      </c>
      <c r="K4137" s="8">
        <v>38589</v>
      </c>
      <c r="L4137" s="9">
        <v>5.5460919000000004</v>
      </c>
      <c r="M4137">
        <v>5.7663447681833985E-3</v>
      </c>
      <c r="N4137">
        <v>0.47517811997242015</v>
      </c>
      <c r="O4137">
        <f t="shared" si="326"/>
        <v>-2.2390993948227136</v>
      </c>
    </row>
    <row r="4138" spans="1:15" x14ac:dyDescent="0.25">
      <c r="A4138" s="4">
        <v>39144</v>
      </c>
      <c r="B4138" s="7">
        <v>5.5458775500000002</v>
      </c>
      <c r="C4138">
        <f t="shared" si="325"/>
        <v>4136</v>
      </c>
      <c r="D4138" s="9">
        <f t="shared" si="322"/>
        <v>5.7649505842452507E-3</v>
      </c>
      <c r="E4138">
        <f t="shared" si="323"/>
        <v>-2.2392044110200344</v>
      </c>
      <c r="F4138">
        <f t="shared" si="324"/>
        <v>0.47529303608365892</v>
      </c>
      <c r="K4138" s="8">
        <v>39144</v>
      </c>
      <c r="L4138" s="9">
        <v>5.5458775500000002</v>
      </c>
      <c r="M4138">
        <v>5.7649505842452507E-3</v>
      </c>
      <c r="N4138">
        <v>0.47529303608365892</v>
      </c>
      <c r="O4138">
        <f t="shared" si="326"/>
        <v>-2.2392044110200344</v>
      </c>
    </row>
    <row r="4139" spans="1:15" x14ac:dyDescent="0.25">
      <c r="A4139" s="4">
        <v>39229</v>
      </c>
      <c r="B4139" s="7">
        <v>5.5454488500000005</v>
      </c>
      <c r="C4139">
        <f t="shared" si="325"/>
        <v>4137</v>
      </c>
      <c r="D4139" s="9">
        <f t="shared" si="322"/>
        <v>5.7635570743143237E-3</v>
      </c>
      <c r="E4139">
        <f t="shared" si="323"/>
        <v>-2.2393094018296602</v>
      </c>
      <c r="F4139">
        <f t="shared" si="324"/>
        <v>0.47540795219489773</v>
      </c>
      <c r="K4139" s="8">
        <v>39229</v>
      </c>
      <c r="L4139" s="9">
        <v>5.5454488500000005</v>
      </c>
      <c r="M4139">
        <v>5.7635570743143237E-3</v>
      </c>
      <c r="N4139">
        <v>0.47540795219489773</v>
      </c>
      <c r="O4139">
        <f t="shared" si="326"/>
        <v>-2.2393094018296602</v>
      </c>
    </row>
    <row r="4140" spans="1:15" x14ac:dyDescent="0.25">
      <c r="A4140" s="4">
        <v>36547</v>
      </c>
      <c r="B4140" s="7">
        <v>5.5454488499999997</v>
      </c>
      <c r="C4140">
        <f t="shared" si="325"/>
        <v>4138</v>
      </c>
      <c r="D4140" s="9">
        <f t="shared" si="322"/>
        <v>5.7621642379019709E-3</v>
      </c>
      <c r="E4140">
        <f t="shared" si="323"/>
        <v>-2.2394143672638638</v>
      </c>
      <c r="F4140">
        <f t="shared" si="324"/>
        <v>0.47552286830613655</v>
      </c>
      <c r="K4140" s="8">
        <v>36547</v>
      </c>
      <c r="L4140" s="9">
        <v>5.5454488499999997</v>
      </c>
      <c r="M4140">
        <v>5.7621642379019709E-3</v>
      </c>
      <c r="N4140">
        <v>0.47552286830613655</v>
      </c>
      <c r="O4140">
        <f t="shared" si="326"/>
        <v>-2.2394143672638638</v>
      </c>
    </row>
    <row r="4141" spans="1:15" x14ac:dyDescent="0.25">
      <c r="A4141" s="4">
        <v>40261</v>
      </c>
      <c r="B4141" s="7">
        <v>5.5427235428571429</v>
      </c>
      <c r="C4141">
        <f t="shared" si="325"/>
        <v>4139</v>
      </c>
      <c r="D4141" s="9">
        <f t="shared" si="322"/>
        <v>5.7607720745200177E-3</v>
      </c>
      <c r="E4141">
        <f t="shared" si="323"/>
        <v>-2.2395193073349082</v>
      </c>
      <c r="F4141">
        <f t="shared" si="324"/>
        <v>0.47563778441737531</v>
      </c>
      <c r="K4141" s="8">
        <v>40261</v>
      </c>
      <c r="L4141" s="9">
        <v>5.5427235428571429</v>
      </c>
      <c r="M4141">
        <v>5.7607720745200177E-3</v>
      </c>
      <c r="N4141">
        <v>0.47563778441737531</v>
      </c>
      <c r="O4141">
        <f t="shared" si="326"/>
        <v>-2.2395193073349082</v>
      </c>
    </row>
    <row r="4142" spans="1:15" x14ac:dyDescent="0.25">
      <c r="A4142" s="4">
        <v>38073</v>
      </c>
      <c r="B4142" s="7">
        <v>5.5418049000000007</v>
      </c>
      <c r="C4142">
        <f t="shared" si="325"/>
        <v>4140</v>
      </c>
      <c r="D4142" s="9">
        <f t="shared" si="322"/>
        <v>5.7593805836807623E-3</v>
      </c>
      <c r="E4142">
        <f t="shared" si="323"/>
        <v>-2.2396242220550473</v>
      </c>
      <c r="F4142">
        <f t="shared" si="324"/>
        <v>0.47575270052861413</v>
      </c>
      <c r="K4142" s="8">
        <v>38073</v>
      </c>
      <c r="L4142" s="9">
        <v>5.5418049000000007</v>
      </c>
      <c r="M4142">
        <v>5.7593805836807623E-3</v>
      </c>
      <c r="N4142">
        <v>0.47575270052861413</v>
      </c>
      <c r="O4142">
        <f t="shared" si="326"/>
        <v>-2.2396242220550473</v>
      </c>
    </row>
    <row r="4143" spans="1:15" x14ac:dyDescent="0.25">
      <c r="A4143" s="4">
        <v>38727</v>
      </c>
      <c r="B4143" s="7">
        <v>5.5415905500000004</v>
      </c>
      <c r="C4143">
        <f t="shared" si="325"/>
        <v>4141</v>
      </c>
      <c r="D4143" s="9">
        <f t="shared" si="322"/>
        <v>5.7579897648969711E-3</v>
      </c>
      <c r="E4143">
        <f t="shared" si="323"/>
        <v>-2.2397291114365263</v>
      </c>
      <c r="F4143">
        <f t="shared" si="324"/>
        <v>0.47586761663985289</v>
      </c>
      <c r="K4143" s="8">
        <v>38727</v>
      </c>
      <c r="L4143" s="9">
        <v>5.5415905500000004</v>
      </c>
      <c r="M4143">
        <v>5.7579897648969711E-3</v>
      </c>
      <c r="N4143">
        <v>0.47586761663985289</v>
      </c>
      <c r="O4143">
        <f t="shared" si="326"/>
        <v>-2.2397291114365263</v>
      </c>
    </row>
    <row r="4144" spans="1:15" x14ac:dyDescent="0.25">
      <c r="A4144" s="4">
        <v>40450</v>
      </c>
      <c r="B4144" s="7">
        <v>5.5415905500000004</v>
      </c>
      <c r="C4144">
        <f t="shared" si="325"/>
        <v>4142</v>
      </c>
      <c r="D4144" s="9">
        <f t="shared" si="322"/>
        <v>5.7565996176818825E-3</v>
      </c>
      <c r="E4144">
        <f t="shared" si="323"/>
        <v>-2.2398339754915821</v>
      </c>
      <c r="F4144">
        <f t="shared" si="324"/>
        <v>0.4759825327510917</v>
      </c>
      <c r="K4144" s="8">
        <v>40450</v>
      </c>
      <c r="L4144" s="9">
        <v>5.5415905500000004</v>
      </c>
      <c r="M4144">
        <v>5.7565996176818825E-3</v>
      </c>
      <c r="N4144">
        <v>0.4759825327510917</v>
      </c>
      <c r="O4144">
        <f t="shared" si="326"/>
        <v>-2.2398339754915821</v>
      </c>
    </row>
    <row r="4145" spans="1:15" x14ac:dyDescent="0.25">
      <c r="A4145" s="4">
        <v>37870</v>
      </c>
      <c r="B4145" s="7">
        <v>5.5415905499999996</v>
      </c>
      <c r="C4145">
        <f t="shared" si="325"/>
        <v>4143</v>
      </c>
      <c r="D4145" s="9">
        <f t="shared" si="322"/>
        <v>5.7552101415492057E-3</v>
      </c>
      <c r="E4145">
        <f t="shared" si="323"/>
        <v>-2.2399388142324419</v>
      </c>
      <c r="F4145">
        <f t="shared" si="324"/>
        <v>0.47609744886233052</v>
      </c>
      <c r="K4145" s="8">
        <v>37870</v>
      </c>
      <c r="L4145" s="9">
        <v>5.5415905499999996</v>
      </c>
      <c r="M4145">
        <v>5.7552101415492057E-3</v>
      </c>
      <c r="N4145">
        <v>0.47609744886233052</v>
      </c>
      <c r="O4145">
        <f t="shared" si="326"/>
        <v>-2.2399388142324419</v>
      </c>
    </row>
    <row r="4146" spans="1:15" x14ac:dyDescent="0.25">
      <c r="A4146" s="4">
        <v>38959</v>
      </c>
      <c r="B4146" s="7">
        <v>5.5415905499999996</v>
      </c>
      <c r="C4146">
        <f t="shared" si="325"/>
        <v>4144</v>
      </c>
      <c r="D4146" s="9">
        <f t="shared" si="322"/>
        <v>5.7538213360131176E-3</v>
      </c>
      <c r="E4146">
        <f t="shared" si="323"/>
        <v>-2.2400436276713247</v>
      </c>
      <c r="F4146">
        <f t="shared" si="324"/>
        <v>0.47621236497356928</v>
      </c>
      <c r="K4146" s="8">
        <v>38959</v>
      </c>
      <c r="L4146" s="9">
        <v>5.5415905499999996</v>
      </c>
      <c r="M4146">
        <v>5.7538213360131176E-3</v>
      </c>
      <c r="N4146">
        <v>0.47621236497356928</v>
      </c>
      <c r="O4146">
        <f t="shared" si="326"/>
        <v>-2.2400436276713247</v>
      </c>
    </row>
    <row r="4147" spans="1:15" x14ac:dyDescent="0.25">
      <c r="A4147" s="4">
        <v>40950</v>
      </c>
      <c r="B4147" s="7">
        <v>5.5415905499999996</v>
      </c>
      <c r="C4147">
        <f t="shared" si="325"/>
        <v>4145</v>
      </c>
      <c r="D4147" s="9">
        <f t="shared" si="322"/>
        <v>5.7524332005882643E-3</v>
      </c>
      <c r="E4147">
        <f t="shared" si="323"/>
        <v>-2.2401484158204403</v>
      </c>
      <c r="F4147">
        <f t="shared" si="324"/>
        <v>0.4763272810848081</v>
      </c>
      <c r="K4147" s="8">
        <v>40950</v>
      </c>
      <c r="L4147" s="9">
        <v>5.5415905499999996</v>
      </c>
      <c r="M4147">
        <v>5.7524332005882643E-3</v>
      </c>
      <c r="N4147">
        <v>0.4763272810848081</v>
      </c>
      <c r="O4147">
        <f t="shared" si="326"/>
        <v>-2.2401484158204403</v>
      </c>
    </row>
    <row r="4148" spans="1:15" x14ac:dyDescent="0.25">
      <c r="A4148" s="4">
        <v>34830</v>
      </c>
      <c r="B4148" s="7">
        <v>5.5411618499999999</v>
      </c>
      <c r="C4148">
        <f t="shared" si="325"/>
        <v>4146</v>
      </c>
      <c r="D4148" s="9">
        <f t="shared" si="322"/>
        <v>5.7510457347897635E-3</v>
      </c>
      <c r="E4148">
        <f t="shared" si="323"/>
        <v>-2.2402531786919901</v>
      </c>
      <c r="F4148">
        <f t="shared" si="324"/>
        <v>0.47644219719604691</v>
      </c>
      <c r="K4148" s="8">
        <v>34830</v>
      </c>
      <c r="L4148" s="9">
        <v>5.5411618499999999</v>
      </c>
      <c r="M4148">
        <v>5.7510457347897635E-3</v>
      </c>
      <c r="N4148">
        <v>0.47644219719604691</v>
      </c>
      <c r="O4148">
        <f t="shared" si="326"/>
        <v>-2.2402531786919901</v>
      </c>
    </row>
    <row r="4149" spans="1:15" x14ac:dyDescent="0.25">
      <c r="A4149" s="4">
        <v>36299</v>
      </c>
      <c r="B4149" s="7">
        <v>5.5377322500000004</v>
      </c>
      <c r="C4149">
        <f t="shared" si="325"/>
        <v>4147</v>
      </c>
      <c r="D4149" s="9">
        <f t="shared" si="322"/>
        <v>5.7496589381331939E-3</v>
      </c>
      <c r="E4149">
        <f t="shared" si="323"/>
        <v>-2.2403579162981662</v>
      </c>
      <c r="F4149">
        <f t="shared" si="324"/>
        <v>0.47655711330728567</v>
      </c>
      <c r="K4149" s="8">
        <v>36299</v>
      </c>
      <c r="L4149" s="9">
        <v>5.5377322500000004</v>
      </c>
      <c r="M4149">
        <v>5.7496589381331939E-3</v>
      </c>
      <c r="N4149">
        <v>0.47655711330728567</v>
      </c>
      <c r="O4149">
        <f t="shared" si="326"/>
        <v>-2.2403579162981662</v>
      </c>
    </row>
    <row r="4150" spans="1:15" x14ac:dyDescent="0.25">
      <c r="A4150" s="4">
        <v>35641</v>
      </c>
      <c r="B4150" s="7">
        <v>5.537517900000001</v>
      </c>
      <c r="C4150">
        <f t="shared" si="325"/>
        <v>4148</v>
      </c>
      <c r="D4150" s="9">
        <f t="shared" si="322"/>
        <v>5.7482728101346083E-3</v>
      </c>
      <c r="E4150">
        <f t="shared" si="323"/>
        <v>-2.2404626286511515</v>
      </c>
      <c r="F4150">
        <f t="shared" si="324"/>
        <v>0.47667202941852449</v>
      </c>
      <c r="K4150" s="8">
        <v>35641</v>
      </c>
      <c r="L4150" s="9">
        <v>5.537517900000001</v>
      </c>
      <c r="M4150">
        <v>5.7482728101346083E-3</v>
      </c>
      <c r="N4150">
        <v>0.47667202941852449</v>
      </c>
      <c r="O4150">
        <f t="shared" si="326"/>
        <v>-2.2404626286511515</v>
      </c>
    </row>
    <row r="4151" spans="1:15" x14ac:dyDescent="0.25">
      <c r="A4151" s="4">
        <v>37871</v>
      </c>
      <c r="B4151" s="7">
        <v>5.537517900000001</v>
      </c>
      <c r="C4151">
        <f t="shared" si="325"/>
        <v>4149</v>
      </c>
      <c r="D4151" s="9">
        <f t="shared" si="322"/>
        <v>5.7468873503105219E-3</v>
      </c>
      <c r="E4151">
        <f t="shared" si="323"/>
        <v>-2.2405673157631214</v>
      </c>
      <c r="F4151">
        <f t="shared" si="324"/>
        <v>0.47678694552976325</v>
      </c>
      <c r="K4151" s="8">
        <v>37871</v>
      </c>
      <c r="L4151" s="9">
        <v>5.537517900000001</v>
      </c>
      <c r="M4151">
        <v>5.7468873503105219E-3</v>
      </c>
      <c r="N4151">
        <v>0.47678694552976325</v>
      </c>
      <c r="O4151">
        <f t="shared" si="326"/>
        <v>-2.2405673157631214</v>
      </c>
    </row>
    <row r="4152" spans="1:15" x14ac:dyDescent="0.25">
      <c r="A4152" s="4">
        <v>35730</v>
      </c>
      <c r="B4152" s="7">
        <v>5.5373035500000007</v>
      </c>
      <c r="C4152">
        <f t="shared" si="325"/>
        <v>4150</v>
      </c>
      <c r="D4152" s="9">
        <f t="shared" si="322"/>
        <v>5.7455025581779175E-3</v>
      </c>
      <c r="E4152">
        <f t="shared" si="323"/>
        <v>-2.2406719776462407</v>
      </c>
      <c r="F4152">
        <f t="shared" si="324"/>
        <v>0.47690186164100207</v>
      </c>
      <c r="K4152" s="8">
        <v>35730</v>
      </c>
      <c r="L4152" s="9">
        <v>5.5373035500000007</v>
      </c>
      <c r="M4152">
        <v>5.7455025581779175E-3</v>
      </c>
      <c r="N4152">
        <v>0.47690186164100207</v>
      </c>
      <c r="O4152">
        <f t="shared" si="326"/>
        <v>-2.2406719776462407</v>
      </c>
    </row>
    <row r="4153" spans="1:15" x14ac:dyDescent="0.25">
      <c r="A4153" s="4">
        <v>40121</v>
      </c>
      <c r="B4153" s="7">
        <v>5.536543581818183</v>
      </c>
      <c r="C4153">
        <f t="shared" si="325"/>
        <v>4151</v>
      </c>
      <c r="D4153" s="9">
        <f t="shared" si="322"/>
        <v>5.744118433254241E-3</v>
      </c>
      <c r="E4153">
        <f t="shared" si="323"/>
        <v>-2.2407766143126677</v>
      </c>
      <c r="F4153">
        <f t="shared" si="324"/>
        <v>0.47701677775224088</v>
      </c>
      <c r="K4153" s="8">
        <v>40121</v>
      </c>
      <c r="L4153" s="9">
        <v>5.536543581818183</v>
      </c>
      <c r="M4153">
        <v>5.744118433254241E-3</v>
      </c>
      <c r="N4153">
        <v>0.47701677775224088</v>
      </c>
      <c r="O4153">
        <f t="shared" si="326"/>
        <v>-2.2407766143126677</v>
      </c>
    </row>
    <row r="4154" spans="1:15" x14ac:dyDescent="0.25">
      <c r="A4154" s="4">
        <v>37297</v>
      </c>
      <c r="B4154" s="7">
        <v>5.5344797217391308</v>
      </c>
      <c r="C4154">
        <f t="shared" si="325"/>
        <v>4152</v>
      </c>
      <c r="D4154" s="9">
        <f t="shared" si="322"/>
        <v>5.7427349750574074E-3</v>
      </c>
      <c r="E4154">
        <f t="shared" si="323"/>
        <v>-2.2408812257745496</v>
      </c>
      <c r="F4154">
        <f t="shared" si="324"/>
        <v>0.47713169386347964</v>
      </c>
      <c r="K4154" s="8">
        <v>37297</v>
      </c>
      <c r="L4154" s="9">
        <v>5.5344797217391308</v>
      </c>
      <c r="M4154">
        <v>5.7427349750574074E-3</v>
      </c>
      <c r="N4154">
        <v>0.47713169386347964</v>
      </c>
      <c r="O4154">
        <f t="shared" si="326"/>
        <v>-2.2408812257745496</v>
      </c>
    </row>
    <row r="4155" spans="1:15" x14ac:dyDescent="0.25">
      <c r="A4155" s="4">
        <v>39066</v>
      </c>
      <c r="B4155" s="7">
        <v>5.5334452500000006</v>
      </c>
      <c r="C4155">
        <f t="shared" si="325"/>
        <v>4153</v>
      </c>
      <c r="D4155" s="9">
        <f t="shared" si="322"/>
        <v>5.7413521831057926E-3</v>
      </c>
      <c r="E4155">
        <f t="shared" si="323"/>
        <v>-2.2409858120440265</v>
      </c>
      <c r="F4155">
        <f t="shared" si="324"/>
        <v>0.47724660997471846</v>
      </c>
      <c r="K4155" s="8">
        <v>39066</v>
      </c>
      <c r="L4155" s="9">
        <v>5.5334452500000006</v>
      </c>
      <c r="M4155">
        <v>5.7413521831057926E-3</v>
      </c>
      <c r="N4155">
        <v>0.47724660997471846</v>
      </c>
      <c r="O4155">
        <f t="shared" si="326"/>
        <v>-2.2409858120440265</v>
      </c>
    </row>
    <row r="4156" spans="1:15" x14ac:dyDescent="0.25">
      <c r="A4156" s="4">
        <v>40342</v>
      </c>
      <c r="B4156" s="7">
        <v>5.5334452500000006</v>
      </c>
      <c r="C4156">
        <f t="shared" si="325"/>
        <v>4154</v>
      </c>
      <c r="D4156" s="9">
        <f t="shared" si="322"/>
        <v>5.7399700569182371E-3</v>
      </c>
      <c r="E4156">
        <f t="shared" si="323"/>
        <v>-2.2410903731332286</v>
      </c>
      <c r="F4156">
        <f t="shared" si="324"/>
        <v>0.47736152608595728</v>
      </c>
      <c r="K4156" s="8">
        <v>40342</v>
      </c>
      <c r="L4156" s="9">
        <v>5.5334452500000006</v>
      </c>
      <c r="M4156">
        <v>5.7399700569182371E-3</v>
      </c>
      <c r="N4156">
        <v>0.47736152608595728</v>
      </c>
      <c r="O4156">
        <f t="shared" si="326"/>
        <v>-2.2410903731332286</v>
      </c>
    </row>
    <row r="4157" spans="1:15" x14ac:dyDescent="0.25">
      <c r="A4157" s="4">
        <v>39134</v>
      </c>
      <c r="B4157" s="7">
        <v>5.5334452499999998</v>
      </c>
      <c r="C4157">
        <f t="shared" si="325"/>
        <v>4155</v>
      </c>
      <c r="D4157" s="9">
        <f t="shared" si="322"/>
        <v>5.7385885960140447E-3</v>
      </c>
      <c r="E4157">
        <f t="shared" si="323"/>
        <v>-2.2411949090542778</v>
      </c>
      <c r="F4157">
        <f t="shared" si="324"/>
        <v>0.47747644219719604</v>
      </c>
      <c r="K4157" s="8">
        <v>39134</v>
      </c>
      <c r="L4157" s="9">
        <v>5.5334452499999998</v>
      </c>
      <c r="M4157">
        <v>5.7385885960140447E-3</v>
      </c>
      <c r="N4157">
        <v>0.47747644219719604</v>
      </c>
      <c r="O4157">
        <f t="shared" si="326"/>
        <v>-2.2411949090542778</v>
      </c>
    </row>
    <row r="4158" spans="1:15" x14ac:dyDescent="0.25">
      <c r="A4158" s="4">
        <v>41578</v>
      </c>
      <c r="B4158" s="7">
        <v>5.5332309000000004</v>
      </c>
      <c r="C4158">
        <f t="shared" si="325"/>
        <v>4156</v>
      </c>
      <c r="D4158" s="9">
        <f t="shared" si="322"/>
        <v>5.7372077999129825E-3</v>
      </c>
      <c r="E4158">
        <f t="shared" si="323"/>
        <v>-2.2412994198192879</v>
      </c>
      <c r="F4158">
        <f t="shared" si="324"/>
        <v>0.47759135830843485</v>
      </c>
      <c r="K4158" s="8">
        <v>41578</v>
      </c>
      <c r="L4158" s="9">
        <v>5.5332309000000004</v>
      </c>
      <c r="M4158">
        <v>5.7372077999129825E-3</v>
      </c>
      <c r="N4158">
        <v>0.47759135830843485</v>
      </c>
      <c r="O4158">
        <f t="shared" si="326"/>
        <v>-2.2412994198192879</v>
      </c>
    </row>
    <row r="4159" spans="1:15" x14ac:dyDescent="0.25">
      <c r="A4159" s="4">
        <v>34921</v>
      </c>
      <c r="B4159" s="7">
        <v>5.5325878500000005</v>
      </c>
      <c r="C4159">
        <f t="shared" si="325"/>
        <v>4157</v>
      </c>
      <c r="D4159" s="9">
        <f t="shared" si="322"/>
        <v>5.7358276681352795E-3</v>
      </c>
      <c r="E4159">
        <f t="shared" si="323"/>
        <v>-2.2414039054403627</v>
      </c>
      <c r="F4159">
        <f t="shared" si="324"/>
        <v>0.47770627441967362</v>
      </c>
      <c r="K4159" s="8">
        <v>34921</v>
      </c>
      <c r="L4159" s="9">
        <v>5.5325878500000005</v>
      </c>
      <c r="M4159">
        <v>5.7358276681352795E-3</v>
      </c>
      <c r="N4159">
        <v>0.47770627441967362</v>
      </c>
      <c r="O4159">
        <f t="shared" si="326"/>
        <v>-2.2414039054403627</v>
      </c>
    </row>
    <row r="4160" spans="1:15" x14ac:dyDescent="0.25">
      <c r="A4160" s="4">
        <v>37563</v>
      </c>
      <c r="B4160" s="7">
        <v>5.5316330181818181</v>
      </c>
      <c r="C4160">
        <f t="shared" si="325"/>
        <v>4158</v>
      </c>
      <c r="D4160" s="9">
        <f t="shared" si="322"/>
        <v>5.734448200201624E-3</v>
      </c>
      <c r="E4160">
        <f t="shared" si="323"/>
        <v>-2.2415083659295987</v>
      </c>
      <c r="F4160">
        <f t="shared" si="324"/>
        <v>0.47782119053091243</v>
      </c>
      <c r="K4160" s="8">
        <v>37563</v>
      </c>
      <c r="L4160" s="9">
        <v>5.5316330181818181</v>
      </c>
      <c r="M4160">
        <v>5.734448200201624E-3</v>
      </c>
      <c r="N4160">
        <v>0.47782119053091243</v>
      </c>
      <c r="O4160">
        <f t="shared" si="326"/>
        <v>-2.2415083659295987</v>
      </c>
    </row>
    <row r="4161" spans="1:15" x14ac:dyDescent="0.25">
      <c r="A4161" s="4">
        <v>39498</v>
      </c>
      <c r="B4161" s="7">
        <v>5.5291582500000001</v>
      </c>
      <c r="C4161">
        <f t="shared" si="325"/>
        <v>4159</v>
      </c>
      <c r="D4161" s="9">
        <f t="shared" si="322"/>
        <v>5.7330693956331698E-3</v>
      </c>
      <c r="E4161">
        <f t="shared" si="323"/>
        <v>-2.2416128012990817</v>
      </c>
      <c r="F4161">
        <f t="shared" si="324"/>
        <v>0.47793610664215125</v>
      </c>
      <c r="K4161" s="8">
        <v>39498</v>
      </c>
      <c r="L4161" s="9">
        <v>5.5291582500000001</v>
      </c>
      <c r="M4161">
        <v>5.7330693956331698E-3</v>
      </c>
      <c r="N4161">
        <v>0.47793610664215125</v>
      </c>
      <c r="O4161">
        <f t="shared" si="326"/>
        <v>-2.2416128012990817</v>
      </c>
    </row>
    <row r="4162" spans="1:15" x14ac:dyDescent="0.25">
      <c r="A4162" s="4">
        <v>34188</v>
      </c>
      <c r="B4162" s="7">
        <v>5.5289439000000007</v>
      </c>
      <c r="C4162">
        <f t="shared" si="325"/>
        <v>4160</v>
      </c>
      <c r="D4162" s="9">
        <f t="shared" si="322"/>
        <v>5.7316912539515279E-3</v>
      </c>
      <c r="E4162">
        <f t="shared" si="323"/>
        <v>-2.241717211560891</v>
      </c>
      <c r="F4162">
        <f t="shared" si="324"/>
        <v>0.47805102275339001</v>
      </c>
      <c r="K4162" s="8">
        <v>34188</v>
      </c>
      <c r="L4162" s="9">
        <v>5.5289439000000007</v>
      </c>
      <c r="M4162">
        <v>5.7316912539515279E-3</v>
      </c>
      <c r="N4162">
        <v>0.47805102275339001</v>
      </c>
      <c r="O4162">
        <f t="shared" si="326"/>
        <v>-2.241717211560891</v>
      </c>
    </row>
    <row r="4163" spans="1:15" x14ac:dyDescent="0.25">
      <c r="A4163" s="4">
        <v>40722</v>
      </c>
      <c r="B4163" s="7">
        <v>5.5289439000000007</v>
      </c>
      <c r="C4163">
        <f t="shared" si="325"/>
        <v>4161</v>
      </c>
      <c r="D4163" s="9">
        <f t="shared" ref="D4163:D4226" si="327">(C$1+1)/C4163/365</f>
        <v>5.7303137746787681E-3</v>
      </c>
      <c r="E4163">
        <f t="shared" ref="E4163:E4226" si="328">LOG(D4163)</f>
        <v>-2.2418215967270956</v>
      </c>
      <c r="F4163">
        <f t="shared" ref="F4163:F4226" si="329">C4163/C$1</f>
        <v>0.47816593886462883</v>
      </c>
      <c r="K4163" s="8">
        <v>40722</v>
      </c>
      <c r="L4163" s="9">
        <v>5.5289439000000007</v>
      </c>
      <c r="M4163">
        <v>5.7303137746787681E-3</v>
      </c>
      <c r="N4163">
        <v>0.47816593886462883</v>
      </c>
      <c r="O4163">
        <f t="shared" si="326"/>
        <v>-2.2418215967270956</v>
      </c>
    </row>
    <row r="4164" spans="1:15" x14ac:dyDescent="0.25">
      <c r="A4164" s="4">
        <v>40896</v>
      </c>
      <c r="B4164" s="7">
        <v>5.528515200000002</v>
      </c>
      <c r="C4164">
        <f t="shared" ref="C4164:C4227" si="330">C4163+1</f>
        <v>4162</v>
      </c>
      <c r="D4164" s="9">
        <f t="shared" si="327"/>
        <v>5.7289369573374242E-3</v>
      </c>
      <c r="E4164">
        <f t="shared" si="328"/>
        <v>-2.241925956809756</v>
      </c>
      <c r="F4164">
        <f t="shared" si="329"/>
        <v>0.47828085497586764</v>
      </c>
      <c r="K4164" s="8">
        <v>40896</v>
      </c>
      <c r="L4164" s="9">
        <v>5.528515200000002</v>
      </c>
      <c r="M4164">
        <v>5.7289369573374242E-3</v>
      </c>
      <c r="N4164">
        <v>0.47828085497586764</v>
      </c>
      <c r="O4164">
        <f t="shared" ref="O4164:O4227" si="331">LOG(M4164)</f>
        <v>-2.241925956809756</v>
      </c>
    </row>
    <row r="4165" spans="1:15" x14ac:dyDescent="0.25">
      <c r="A4165" s="4">
        <v>37921</v>
      </c>
      <c r="B4165" s="7">
        <v>5.5285152000000011</v>
      </c>
      <c r="C4165">
        <f t="shared" si="330"/>
        <v>4163</v>
      </c>
      <c r="D4165" s="9">
        <f t="shared" si="327"/>
        <v>5.7275608014504828E-3</v>
      </c>
      <c r="E4165">
        <f t="shared" si="328"/>
        <v>-2.2420302918209254</v>
      </c>
      <c r="F4165">
        <f t="shared" si="329"/>
        <v>0.4783957710871064</v>
      </c>
      <c r="K4165" s="8">
        <v>37921</v>
      </c>
      <c r="L4165" s="9">
        <v>5.5285152000000011</v>
      </c>
      <c r="M4165">
        <v>5.7275608014504828E-3</v>
      </c>
      <c r="N4165">
        <v>0.4783957710871064</v>
      </c>
      <c r="O4165">
        <f t="shared" si="331"/>
        <v>-2.2420302918209254</v>
      </c>
    </row>
    <row r="4166" spans="1:15" x14ac:dyDescent="0.25">
      <c r="A4166" s="4">
        <v>38628</v>
      </c>
      <c r="B4166" s="7">
        <v>5.5285152000000011</v>
      </c>
      <c r="C4166">
        <f t="shared" si="330"/>
        <v>4164</v>
      </c>
      <c r="D4166" s="9">
        <f t="shared" si="327"/>
        <v>5.7261853065413929E-3</v>
      </c>
      <c r="E4166">
        <f t="shared" si="328"/>
        <v>-2.2421346017726465</v>
      </c>
      <c r="F4166">
        <f t="shared" si="329"/>
        <v>0.47851068719834522</v>
      </c>
      <c r="K4166" s="8">
        <v>38628</v>
      </c>
      <c r="L4166" s="9">
        <v>5.5285152000000011</v>
      </c>
      <c r="M4166">
        <v>5.7261853065413929E-3</v>
      </c>
      <c r="N4166">
        <v>0.47851068719834522</v>
      </c>
      <c r="O4166">
        <f t="shared" si="331"/>
        <v>-2.2421346017726465</v>
      </c>
    </row>
    <row r="4167" spans="1:15" x14ac:dyDescent="0.25">
      <c r="A4167" s="4">
        <v>41487</v>
      </c>
      <c r="B4167" s="7">
        <v>5.5244425500000007</v>
      </c>
      <c r="C4167">
        <f t="shared" si="330"/>
        <v>4165</v>
      </c>
      <c r="D4167" s="9">
        <f t="shared" si="327"/>
        <v>5.7248104721340587E-3</v>
      </c>
      <c r="E4167">
        <f t="shared" si="328"/>
        <v>-2.2422388866769545</v>
      </c>
      <c r="F4167">
        <f t="shared" si="329"/>
        <v>0.47862560330958398</v>
      </c>
      <c r="K4167" s="8">
        <v>41487</v>
      </c>
      <c r="L4167" s="9">
        <v>5.5244425500000007</v>
      </c>
      <c r="M4167">
        <v>5.7248104721340587E-3</v>
      </c>
      <c r="N4167">
        <v>0.47862560330958398</v>
      </c>
      <c r="O4167">
        <f t="shared" si="331"/>
        <v>-2.2422388866769545</v>
      </c>
    </row>
    <row r="4168" spans="1:15" x14ac:dyDescent="0.25">
      <c r="A4168" s="4">
        <v>39228</v>
      </c>
      <c r="B4168" s="7">
        <v>5.5212272999999996</v>
      </c>
      <c r="C4168">
        <f t="shared" si="330"/>
        <v>4166</v>
      </c>
      <c r="D4168" s="9">
        <f t="shared" si="327"/>
        <v>5.723436297752846E-3</v>
      </c>
      <c r="E4168">
        <f t="shared" si="328"/>
        <v>-2.2423431465458754</v>
      </c>
      <c r="F4168">
        <f t="shared" si="329"/>
        <v>0.4787405194208228</v>
      </c>
      <c r="K4168" s="8">
        <v>39228</v>
      </c>
      <c r="L4168" s="9">
        <v>5.5212272999999996</v>
      </c>
      <c r="M4168">
        <v>5.723436297752846E-3</v>
      </c>
      <c r="N4168">
        <v>0.4787405194208228</v>
      </c>
      <c r="O4168">
        <f t="shared" si="331"/>
        <v>-2.2423431465458754</v>
      </c>
    </row>
    <row r="4169" spans="1:15" x14ac:dyDescent="0.25">
      <c r="A4169" s="4">
        <v>34700</v>
      </c>
      <c r="B4169" s="7">
        <v>5.5207986</v>
      </c>
      <c r="C4169">
        <f t="shared" si="330"/>
        <v>4167</v>
      </c>
      <c r="D4169" s="9">
        <f t="shared" si="327"/>
        <v>5.7220627829225722E-3</v>
      </c>
      <c r="E4169">
        <f t="shared" si="328"/>
        <v>-2.2424473813914263</v>
      </c>
      <c r="F4169">
        <f t="shared" si="329"/>
        <v>0.47885543553206161</v>
      </c>
      <c r="K4169" s="8">
        <v>34700</v>
      </c>
      <c r="L4169" s="9">
        <v>5.5207986</v>
      </c>
      <c r="M4169">
        <v>5.7220627829225722E-3</v>
      </c>
      <c r="N4169">
        <v>0.47885543553206161</v>
      </c>
      <c r="O4169">
        <f t="shared" si="331"/>
        <v>-2.2424473813914263</v>
      </c>
    </row>
    <row r="4170" spans="1:15" x14ac:dyDescent="0.25">
      <c r="A4170" s="4">
        <v>37494</v>
      </c>
      <c r="B4170" s="7">
        <v>5.5207985999999982</v>
      </c>
      <c r="C4170">
        <f t="shared" si="330"/>
        <v>4168</v>
      </c>
      <c r="D4170" s="9">
        <f t="shared" si="327"/>
        <v>5.7206899271685114E-3</v>
      </c>
      <c r="E4170">
        <f t="shared" si="328"/>
        <v>-2.2425515912256162</v>
      </c>
      <c r="F4170">
        <f t="shared" si="329"/>
        <v>0.47897035164330037</v>
      </c>
      <c r="K4170" s="8">
        <v>37494</v>
      </c>
      <c r="L4170" s="9">
        <v>5.5207985999999982</v>
      </c>
      <c r="M4170">
        <v>5.7206899271685114E-3</v>
      </c>
      <c r="N4170">
        <v>0.47897035164330037</v>
      </c>
      <c r="O4170">
        <f t="shared" si="331"/>
        <v>-2.2425515912256162</v>
      </c>
    </row>
    <row r="4171" spans="1:15" x14ac:dyDescent="0.25">
      <c r="A4171" s="4">
        <v>41160</v>
      </c>
      <c r="B4171" s="7">
        <v>5.5207985999999982</v>
      </c>
      <c r="C4171">
        <f t="shared" si="330"/>
        <v>4169</v>
      </c>
      <c r="D4171" s="9">
        <f t="shared" si="327"/>
        <v>5.719317730016397E-3</v>
      </c>
      <c r="E4171">
        <f t="shared" si="328"/>
        <v>-2.2426557760604453</v>
      </c>
      <c r="F4171">
        <f t="shared" si="329"/>
        <v>0.47908526775453919</v>
      </c>
      <c r="K4171" s="8">
        <v>41160</v>
      </c>
      <c r="L4171" s="9">
        <v>5.5207985999999982</v>
      </c>
      <c r="M4171">
        <v>5.719317730016397E-3</v>
      </c>
      <c r="N4171">
        <v>0.47908526775453919</v>
      </c>
      <c r="O4171">
        <f t="shared" si="331"/>
        <v>-2.2426557760604453</v>
      </c>
    </row>
    <row r="4172" spans="1:15" x14ac:dyDescent="0.25">
      <c r="A4172" s="4">
        <v>35950</v>
      </c>
      <c r="B4172" s="7">
        <v>5.5203699000000013</v>
      </c>
      <c r="C4172">
        <f t="shared" si="330"/>
        <v>4170</v>
      </c>
      <c r="D4172" s="9">
        <f t="shared" si="327"/>
        <v>5.7179461909924118E-3</v>
      </c>
      <c r="E4172">
        <f t="shared" si="328"/>
        <v>-2.2427599359079058</v>
      </c>
      <c r="F4172">
        <f t="shared" si="329"/>
        <v>0.47920018386577801</v>
      </c>
      <c r="K4172" s="8">
        <v>35950</v>
      </c>
      <c r="L4172" s="9">
        <v>5.5203699000000013</v>
      </c>
      <c r="M4172">
        <v>5.7179461909924118E-3</v>
      </c>
      <c r="N4172">
        <v>0.47920018386577801</v>
      </c>
      <c r="O4172">
        <f t="shared" si="331"/>
        <v>-2.2427599359079058</v>
      </c>
    </row>
    <row r="4173" spans="1:15" x14ac:dyDescent="0.25">
      <c r="A4173" s="4">
        <v>40258</v>
      </c>
      <c r="B4173" s="7">
        <v>5.5184713714285714</v>
      </c>
      <c r="C4173">
        <f t="shared" si="330"/>
        <v>4171</v>
      </c>
      <c r="D4173" s="9">
        <f t="shared" si="327"/>
        <v>5.7165753096231975E-3</v>
      </c>
      <c r="E4173">
        <f t="shared" si="328"/>
        <v>-2.2428640707799796</v>
      </c>
      <c r="F4173">
        <f t="shared" si="329"/>
        <v>0.47931509997701677</v>
      </c>
      <c r="K4173" s="8">
        <v>40258</v>
      </c>
      <c r="L4173" s="9">
        <v>5.5184713714285714</v>
      </c>
      <c r="M4173">
        <v>5.7165753096231975E-3</v>
      </c>
      <c r="N4173">
        <v>0.47931509997701677</v>
      </c>
      <c r="O4173">
        <f t="shared" si="331"/>
        <v>-2.2428640707799796</v>
      </c>
    </row>
    <row r="4174" spans="1:15" x14ac:dyDescent="0.25">
      <c r="A4174" s="4">
        <v>39652</v>
      </c>
      <c r="B4174" s="7">
        <v>5.5180120500000012</v>
      </c>
      <c r="C4174">
        <f t="shared" si="330"/>
        <v>4172</v>
      </c>
      <c r="D4174" s="9">
        <f t="shared" si="327"/>
        <v>5.7152050854358477E-3</v>
      </c>
      <c r="E4174">
        <f t="shared" si="328"/>
        <v>-2.2429681806886412</v>
      </c>
      <c r="F4174">
        <f t="shared" si="329"/>
        <v>0.47943001608825558</v>
      </c>
      <c r="K4174" s="8">
        <v>39652</v>
      </c>
      <c r="L4174" s="9">
        <v>5.5180120500000012</v>
      </c>
      <c r="M4174">
        <v>5.7152050854358477E-3</v>
      </c>
      <c r="N4174">
        <v>0.47943001608825558</v>
      </c>
      <c r="O4174">
        <f t="shared" si="331"/>
        <v>-2.2429681806886412</v>
      </c>
    </row>
    <row r="4175" spans="1:15" x14ac:dyDescent="0.25">
      <c r="A4175" s="4">
        <v>35366</v>
      </c>
      <c r="B4175" s="7">
        <v>5.517154650000001</v>
      </c>
      <c r="C4175">
        <f t="shared" si="330"/>
        <v>4173</v>
      </c>
      <c r="D4175" s="9">
        <f t="shared" si="327"/>
        <v>5.7138355179579096E-3</v>
      </c>
      <c r="E4175">
        <f t="shared" si="328"/>
        <v>-2.243072265645857</v>
      </c>
      <c r="F4175">
        <f t="shared" si="329"/>
        <v>0.47954493219949434</v>
      </c>
      <c r="K4175" s="8">
        <v>35366</v>
      </c>
      <c r="L4175" s="9">
        <v>5.517154650000001</v>
      </c>
      <c r="M4175">
        <v>5.7138355179579096E-3</v>
      </c>
      <c r="N4175">
        <v>0.47954493219949434</v>
      </c>
      <c r="O4175">
        <f t="shared" si="331"/>
        <v>-2.243072265645857</v>
      </c>
    </row>
    <row r="4176" spans="1:15" x14ac:dyDescent="0.25">
      <c r="A4176" s="4">
        <v>36166</v>
      </c>
      <c r="B4176" s="7">
        <v>5.5169402999999999</v>
      </c>
      <c r="C4176">
        <f t="shared" si="330"/>
        <v>4174</v>
      </c>
      <c r="D4176" s="9">
        <f t="shared" si="327"/>
        <v>5.7124666067173823E-3</v>
      </c>
      <c r="E4176">
        <f t="shared" si="328"/>
        <v>-2.2431763256635833</v>
      </c>
      <c r="F4176">
        <f t="shared" si="329"/>
        <v>0.47965984831073316</v>
      </c>
      <c r="K4176" s="8">
        <v>36166</v>
      </c>
      <c r="L4176" s="9">
        <v>5.5169402999999999</v>
      </c>
      <c r="M4176">
        <v>5.7124666067173823E-3</v>
      </c>
      <c r="N4176">
        <v>0.47965984831073316</v>
      </c>
      <c r="O4176">
        <f t="shared" si="331"/>
        <v>-2.2431763256635833</v>
      </c>
    </row>
    <row r="4177" spans="1:15" x14ac:dyDescent="0.25">
      <c r="A4177" s="4">
        <v>36706</v>
      </c>
      <c r="B4177" s="7">
        <v>5.5167259500000014</v>
      </c>
      <c r="C4177">
        <f t="shared" si="330"/>
        <v>4175</v>
      </c>
      <c r="D4177" s="9">
        <f t="shared" si="327"/>
        <v>5.7110983512427202E-3</v>
      </c>
      <c r="E4177">
        <f t="shared" si="328"/>
        <v>-2.243280360753769</v>
      </c>
      <c r="F4177">
        <f t="shared" si="329"/>
        <v>0.47977476442197198</v>
      </c>
      <c r="K4177" s="8">
        <v>36706</v>
      </c>
      <c r="L4177" s="9">
        <v>5.5167259500000014</v>
      </c>
      <c r="M4177">
        <v>5.7110983512427202E-3</v>
      </c>
      <c r="N4177">
        <v>0.47977476442197198</v>
      </c>
      <c r="O4177">
        <f t="shared" si="331"/>
        <v>-2.243280360753769</v>
      </c>
    </row>
    <row r="4178" spans="1:15" x14ac:dyDescent="0.25">
      <c r="A4178" s="4">
        <v>41734</v>
      </c>
      <c r="B4178" s="7">
        <v>5.5167259499999988</v>
      </c>
      <c r="C4178">
        <f t="shared" si="330"/>
        <v>4176</v>
      </c>
      <c r="D4178" s="9">
        <f t="shared" si="327"/>
        <v>5.7097307510628244E-3</v>
      </c>
      <c r="E4178">
        <f t="shared" si="328"/>
        <v>-2.2433843709283541</v>
      </c>
      <c r="F4178">
        <f t="shared" si="329"/>
        <v>0.47988968053321074</v>
      </c>
      <c r="K4178" s="8">
        <v>41734</v>
      </c>
      <c r="L4178" s="9">
        <v>5.5167259499999988</v>
      </c>
      <c r="M4178">
        <v>5.7097307510628244E-3</v>
      </c>
      <c r="N4178">
        <v>0.47988968053321074</v>
      </c>
      <c r="O4178">
        <f t="shared" si="331"/>
        <v>-2.2433843709283541</v>
      </c>
    </row>
    <row r="4179" spans="1:15" x14ac:dyDescent="0.25">
      <c r="A4179" s="4">
        <v>38453</v>
      </c>
      <c r="B4179" s="7">
        <v>5.5165116000000003</v>
      </c>
      <c r="C4179">
        <f t="shared" si="330"/>
        <v>4177</v>
      </c>
      <c r="D4179" s="9">
        <f t="shared" si="327"/>
        <v>5.7083638057070524E-3</v>
      </c>
      <c r="E4179">
        <f t="shared" si="328"/>
        <v>-2.2434883561992693</v>
      </c>
      <c r="F4179">
        <f t="shared" si="329"/>
        <v>0.48000459664444955</v>
      </c>
      <c r="K4179" s="8">
        <v>38453</v>
      </c>
      <c r="L4179" s="9">
        <v>5.5165116000000003</v>
      </c>
      <c r="M4179">
        <v>5.7083638057070524E-3</v>
      </c>
      <c r="N4179">
        <v>0.48000459664444955</v>
      </c>
      <c r="O4179">
        <f t="shared" si="331"/>
        <v>-2.2434883561992693</v>
      </c>
    </row>
    <row r="4180" spans="1:15" x14ac:dyDescent="0.25">
      <c r="A4180" s="4">
        <v>39360</v>
      </c>
      <c r="B4180" s="7">
        <v>5.5156541999999993</v>
      </c>
      <c r="C4180">
        <f t="shared" si="330"/>
        <v>4178</v>
      </c>
      <c r="D4180" s="9">
        <f t="shared" si="327"/>
        <v>5.7069975147052074E-3</v>
      </c>
      <c r="E4180">
        <f t="shared" si="328"/>
        <v>-2.2435923165784377</v>
      </c>
      <c r="F4180">
        <f t="shared" si="329"/>
        <v>0.48011951275568837</v>
      </c>
      <c r="K4180" s="8">
        <v>39360</v>
      </c>
      <c r="L4180" s="9">
        <v>5.5156541999999993</v>
      </c>
      <c r="M4180">
        <v>5.7069975147052074E-3</v>
      </c>
      <c r="N4180">
        <v>0.48011951275568837</v>
      </c>
      <c r="O4180">
        <f t="shared" si="331"/>
        <v>-2.2435923165784377</v>
      </c>
    </row>
    <row r="4181" spans="1:15" x14ac:dyDescent="0.25">
      <c r="A4181" s="4">
        <v>36312</v>
      </c>
      <c r="B4181" s="7">
        <v>5.5126533000000002</v>
      </c>
      <c r="C4181">
        <f t="shared" si="330"/>
        <v>4179</v>
      </c>
      <c r="D4181" s="9">
        <f t="shared" si="327"/>
        <v>5.705631877587547E-3</v>
      </c>
      <c r="E4181">
        <f t="shared" si="328"/>
        <v>-2.2436962520777741</v>
      </c>
      <c r="F4181">
        <f t="shared" si="329"/>
        <v>0.48023442886692713</v>
      </c>
      <c r="K4181" s="8">
        <v>36312</v>
      </c>
      <c r="L4181" s="9">
        <v>5.5126533000000002</v>
      </c>
      <c r="M4181">
        <v>5.705631877587547E-3</v>
      </c>
      <c r="N4181">
        <v>0.48023442886692713</v>
      </c>
      <c r="O4181">
        <f t="shared" si="331"/>
        <v>-2.2436962520777741</v>
      </c>
    </row>
    <row r="4182" spans="1:15" x14ac:dyDescent="0.25">
      <c r="A4182" s="4">
        <v>36754</v>
      </c>
      <c r="B4182" s="7">
        <v>5.5126532999999984</v>
      </c>
      <c r="C4182">
        <f t="shared" si="330"/>
        <v>4180</v>
      </c>
      <c r="D4182" s="9">
        <f t="shared" si="327"/>
        <v>5.7042668938847739E-3</v>
      </c>
      <c r="E4182">
        <f t="shared" si="328"/>
        <v>-2.2438001627091833</v>
      </c>
      <c r="F4182">
        <f t="shared" si="329"/>
        <v>0.48034934497816595</v>
      </c>
      <c r="K4182" s="8">
        <v>36754</v>
      </c>
      <c r="L4182" s="9">
        <v>5.5126532999999984</v>
      </c>
      <c r="M4182">
        <v>5.7042668938847739E-3</v>
      </c>
      <c r="N4182">
        <v>0.48034934497816595</v>
      </c>
      <c r="O4182">
        <f t="shared" si="331"/>
        <v>-2.2438001627091833</v>
      </c>
    </row>
    <row r="4183" spans="1:15" x14ac:dyDescent="0.25">
      <c r="A4183" s="4">
        <v>35772</v>
      </c>
      <c r="B4183" s="7">
        <v>5.5124389499999991</v>
      </c>
      <c r="C4183">
        <f t="shared" si="330"/>
        <v>4181</v>
      </c>
      <c r="D4183" s="9">
        <f t="shared" si="327"/>
        <v>5.7029025631280452E-3</v>
      </c>
      <c r="E4183">
        <f t="shared" si="328"/>
        <v>-2.2439040484845627</v>
      </c>
      <c r="F4183">
        <f t="shared" si="329"/>
        <v>0.48046426108940471</v>
      </c>
      <c r="K4183" s="8">
        <v>35772</v>
      </c>
      <c r="L4183" s="9">
        <v>5.5124389499999991</v>
      </c>
      <c r="M4183">
        <v>5.7029025631280452E-3</v>
      </c>
      <c r="N4183">
        <v>0.48046426108940471</v>
      </c>
      <c r="O4183">
        <f t="shared" si="331"/>
        <v>-2.2439040484845627</v>
      </c>
    </row>
    <row r="4184" spans="1:15" x14ac:dyDescent="0.25">
      <c r="A4184" s="4">
        <v>41892</v>
      </c>
      <c r="B4184" s="7">
        <v>5.5122246000000024</v>
      </c>
      <c r="C4184">
        <f t="shared" si="330"/>
        <v>4182</v>
      </c>
      <c r="D4184" s="9">
        <f t="shared" si="327"/>
        <v>5.7015388848489614E-3</v>
      </c>
      <c r="E4184">
        <f t="shared" si="328"/>
        <v>-2.2440079094158012</v>
      </c>
      <c r="F4184">
        <f t="shared" si="329"/>
        <v>0.48057917720064353</v>
      </c>
      <c r="K4184" s="8">
        <v>41892</v>
      </c>
      <c r="L4184" s="9">
        <v>5.5122246000000024</v>
      </c>
      <c r="M4184">
        <v>5.7015388848489614E-3</v>
      </c>
      <c r="N4184">
        <v>0.48057917720064353</v>
      </c>
      <c r="O4184">
        <f t="shared" si="331"/>
        <v>-2.2440079094158012</v>
      </c>
    </row>
    <row r="4185" spans="1:15" x14ac:dyDescent="0.25">
      <c r="A4185" s="4">
        <v>34937</v>
      </c>
      <c r="B4185" s="7">
        <v>5.5122246000000015</v>
      </c>
      <c r="C4185">
        <f t="shared" si="330"/>
        <v>4183</v>
      </c>
      <c r="D4185" s="9">
        <f t="shared" si="327"/>
        <v>5.7001758585795738E-3</v>
      </c>
      <c r="E4185">
        <f t="shared" si="328"/>
        <v>-2.2441117455147785</v>
      </c>
      <c r="F4185">
        <f t="shared" si="329"/>
        <v>0.48069409331188234</v>
      </c>
      <c r="K4185" s="8">
        <v>34937</v>
      </c>
      <c r="L4185" s="9">
        <v>5.5122246000000015</v>
      </c>
      <c r="M4185">
        <v>5.7001758585795738E-3</v>
      </c>
      <c r="N4185">
        <v>0.48069409331188234</v>
      </c>
      <c r="O4185">
        <f t="shared" si="331"/>
        <v>-2.2441117455147785</v>
      </c>
    </row>
    <row r="4186" spans="1:15" x14ac:dyDescent="0.25">
      <c r="A4186" s="4">
        <v>41756</v>
      </c>
      <c r="B4186" s="7">
        <v>5.5083663000000005</v>
      </c>
      <c r="C4186">
        <f t="shared" si="330"/>
        <v>4184</v>
      </c>
      <c r="D4186" s="9">
        <f t="shared" si="327"/>
        <v>5.6988134838523797E-3</v>
      </c>
      <c r="E4186">
        <f t="shared" si="328"/>
        <v>-2.2442155567933662</v>
      </c>
      <c r="F4186">
        <f t="shared" si="329"/>
        <v>0.4808090094231211</v>
      </c>
      <c r="K4186" s="8">
        <v>41756</v>
      </c>
      <c r="L4186" s="9">
        <v>5.5083663000000005</v>
      </c>
      <c r="M4186">
        <v>5.6988134838523797E-3</v>
      </c>
      <c r="N4186">
        <v>0.4808090094231211</v>
      </c>
      <c r="O4186">
        <f t="shared" si="331"/>
        <v>-2.2442155567933662</v>
      </c>
    </row>
    <row r="4187" spans="1:15" x14ac:dyDescent="0.25">
      <c r="A4187" s="4">
        <v>37199</v>
      </c>
      <c r="B4187" s="7">
        <v>5.5079376000000009</v>
      </c>
      <c r="C4187">
        <f t="shared" si="330"/>
        <v>4185</v>
      </c>
      <c r="D4187" s="9">
        <f t="shared" si="327"/>
        <v>5.6974517602003238E-3</v>
      </c>
      <c r="E4187">
        <f t="shared" si="328"/>
        <v>-2.244319343263427</v>
      </c>
      <c r="F4187">
        <f t="shared" si="329"/>
        <v>0.48092392553435992</v>
      </c>
      <c r="K4187" s="8">
        <v>37199</v>
      </c>
      <c r="L4187" s="9">
        <v>5.5079376000000009</v>
      </c>
      <c r="M4187">
        <v>5.6974517602003238E-3</v>
      </c>
      <c r="N4187">
        <v>0.48092392553435992</v>
      </c>
      <c r="O4187">
        <f t="shared" si="331"/>
        <v>-2.244319343263427</v>
      </c>
    </row>
    <row r="4188" spans="1:15" x14ac:dyDescent="0.25">
      <c r="A4188" s="4">
        <v>39703</v>
      </c>
      <c r="B4188" s="7">
        <v>5.5079375999999991</v>
      </c>
      <c r="C4188">
        <f t="shared" si="330"/>
        <v>4186</v>
      </c>
      <c r="D4188" s="9">
        <f t="shared" si="327"/>
        <v>5.6960906871567976E-3</v>
      </c>
      <c r="E4188">
        <f t="shared" si="328"/>
        <v>-2.244423104936816</v>
      </c>
      <c r="F4188">
        <f t="shared" si="329"/>
        <v>0.48103884164559874</v>
      </c>
      <c r="K4188" s="8">
        <v>39703</v>
      </c>
      <c r="L4188" s="9">
        <v>5.5079375999999991</v>
      </c>
      <c r="M4188">
        <v>5.6960906871567976E-3</v>
      </c>
      <c r="N4188">
        <v>0.48103884164559874</v>
      </c>
      <c r="O4188">
        <f t="shared" si="331"/>
        <v>-2.244423104936816</v>
      </c>
    </row>
    <row r="4189" spans="1:15" x14ac:dyDescent="0.25">
      <c r="A4189" s="4">
        <v>39709</v>
      </c>
      <c r="B4189" s="7">
        <v>5.5070801999999999</v>
      </c>
      <c r="C4189">
        <f t="shared" si="330"/>
        <v>4187</v>
      </c>
      <c r="D4189" s="9">
        <f t="shared" si="327"/>
        <v>5.6947302642556385E-3</v>
      </c>
      <c r="E4189">
        <f t="shared" si="328"/>
        <v>-2.2445268418253788</v>
      </c>
      <c r="F4189">
        <f t="shared" si="329"/>
        <v>0.4811537577568375</v>
      </c>
      <c r="K4189" s="8">
        <v>39709</v>
      </c>
      <c r="L4189" s="9">
        <v>5.5070801999999999</v>
      </c>
      <c r="M4189">
        <v>5.6947302642556385E-3</v>
      </c>
      <c r="N4189">
        <v>0.4811537577568375</v>
      </c>
      <c r="O4189">
        <f t="shared" si="331"/>
        <v>-2.2445268418253788</v>
      </c>
    </row>
    <row r="4190" spans="1:15" x14ac:dyDescent="0.25">
      <c r="A4190" s="4">
        <v>41433</v>
      </c>
      <c r="B4190" s="7">
        <v>5.5049367</v>
      </c>
      <c r="C4190">
        <f t="shared" si="330"/>
        <v>4188</v>
      </c>
      <c r="D4190" s="9">
        <f t="shared" si="327"/>
        <v>5.693370491031126E-3</v>
      </c>
      <c r="E4190">
        <f t="shared" si="328"/>
        <v>-2.244630553940953</v>
      </c>
      <c r="F4190">
        <f t="shared" si="329"/>
        <v>0.48126867386807631</v>
      </c>
      <c r="K4190" s="8">
        <v>41433</v>
      </c>
      <c r="L4190" s="9">
        <v>5.5049367</v>
      </c>
      <c r="M4190">
        <v>5.693370491031126E-3</v>
      </c>
      <c r="N4190">
        <v>0.48126867386807631</v>
      </c>
      <c r="O4190">
        <f t="shared" si="331"/>
        <v>-2.244630553940953</v>
      </c>
    </row>
    <row r="4191" spans="1:15" x14ac:dyDescent="0.25">
      <c r="A4191" s="4">
        <v>35662</v>
      </c>
      <c r="B4191" s="7">
        <v>5.504293650000001</v>
      </c>
      <c r="C4191">
        <f t="shared" si="330"/>
        <v>4189</v>
      </c>
      <c r="D4191" s="9">
        <f t="shared" si="327"/>
        <v>5.6920113670179892E-3</v>
      </c>
      <c r="E4191">
        <f t="shared" si="328"/>
        <v>-2.2447342412953675</v>
      </c>
      <c r="F4191">
        <f t="shared" si="329"/>
        <v>0.48138358997931507</v>
      </c>
      <c r="K4191" s="8">
        <v>35662</v>
      </c>
      <c r="L4191" s="9">
        <v>5.504293650000001</v>
      </c>
      <c r="M4191">
        <v>5.6920113670179892E-3</v>
      </c>
      <c r="N4191">
        <v>0.48138358997931507</v>
      </c>
      <c r="O4191">
        <f t="shared" si="331"/>
        <v>-2.2447342412953675</v>
      </c>
    </row>
    <row r="4192" spans="1:15" x14ac:dyDescent="0.25">
      <c r="A4192" s="4">
        <v>41496</v>
      </c>
      <c r="B4192" s="7">
        <v>5.504293650000001</v>
      </c>
      <c r="C4192">
        <f t="shared" si="330"/>
        <v>4190</v>
      </c>
      <c r="D4192" s="9">
        <f t="shared" si="327"/>
        <v>5.6906528917513967E-3</v>
      </c>
      <c r="E4192">
        <f t="shared" si="328"/>
        <v>-2.2448379039004434</v>
      </c>
      <c r="F4192">
        <f t="shared" si="329"/>
        <v>0.48149850609055389</v>
      </c>
      <c r="K4192" s="8">
        <v>41496</v>
      </c>
      <c r="L4192" s="9">
        <v>5.504293650000001</v>
      </c>
      <c r="M4192">
        <v>5.6906528917513967E-3</v>
      </c>
      <c r="N4192">
        <v>0.48149850609055389</v>
      </c>
      <c r="O4192">
        <f t="shared" si="331"/>
        <v>-2.2448379039004434</v>
      </c>
    </row>
    <row r="4193" spans="1:15" x14ac:dyDescent="0.25">
      <c r="A4193" s="4">
        <v>37654</v>
      </c>
      <c r="B4193" s="7">
        <v>5.5040793000000008</v>
      </c>
      <c r="C4193">
        <f t="shared" si="330"/>
        <v>4191</v>
      </c>
      <c r="D4193" s="9">
        <f t="shared" si="327"/>
        <v>5.6892950647669657E-3</v>
      </c>
      <c r="E4193">
        <f t="shared" si="328"/>
        <v>-2.2449415417679925</v>
      </c>
      <c r="F4193">
        <f t="shared" si="329"/>
        <v>0.48161342220179271</v>
      </c>
      <c r="K4193" s="8">
        <v>37654</v>
      </c>
      <c r="L4193" s="9">
        <v>5.5040793000000008</v>
      </c>
      <c r="M4193">
        <v>5.6892950647669657E-3</v>
      </c>
      <c r="N4193">
        <v>0.48161342220179271</v>
      </c>
      <c r="O4193">
        <f t="shared" si="331"/>
        <v>-2.2449415417679925</v>
      </c>
    </row>
    <row r="4194" spans="1:15" x14ac:dyDescent="0.25">
      <c r="A4194" s="4">
        <v>38945</v>
      </c>
      <c r="B4194" s="7">
        <v>5.5040793000000008</v>
      </c>
      <c r="C4194">
        <f t="shared" si="330"/>
        <v>4192</v>
      </c>
      <c r="D4194" s="9">
        <f t="shared" si="327"/>
        <v>5.687937885600753E-3</v>
      </c>
      <c r="E4194">
        <f t="shared" si="328"/>
        <v>-2.2450451549098185</v>
      </c>
      <c r="F4194">
        <f t="shared" si="329"/>
        <v>0.48172833831303147</v>
      </c>
      <c r="K4194" s="8">
        <v>38945</v>
      </c>
      <c r="L4194" s="9">
        <v>5.5040793000000008</v>
      </c>
      <c r="M4194">
        <v>5.687937885600753E-3</v>
      </c>
      <c r="N4194">
        <v>0.48172833831303147</v>
      </c>
      <c r="O4194">
        <f t="shared" si="331"/>
        <v>-2.2450451549098185</v>
      </c>
    </row>
    <row r="4195" spans="1:15" x14ac:dyDescent="0.25">
      <c r="A4195" s="4">
        <v>40932</v>
      </c>
      <c r="B4195" s="7">
        <v>5.5040793000000008</v>
      </c>
      <c r="C4195">
        <f t="shared" si="330"/>
        <v>4193</v>
      </c>
      <c r="D4195" s="9">
        <f t="shared" si="327"/>
        <v>5.686581353789257E-3</v>
      </c>
      <c r="E4195">
        <f t="shared" si="328"/>
        <v>-2.2451487433377162</v>
      </c>
      <c r="F4195">
        <f t="shared" si="329"/>
        <v>0.48184325442427028</v>
      </c>
      <c r="K4195" s="8">
        <v>40932</v>
      </c>
      <c r="L4195" s="9">
        <v>5.5040793000000008</v>
      </c>
      <c r="M4195">
        <v>5.686581353789257E-3</v>
      </c>
      <c r="N4195">
        <v>0.48184325442427028</v>
      </c>
      <c r="O4195">
        <f t="shared" si="331"/>
        <v>-2.2451487433377162</v>
      </c>
    </row>
    <row r="4196" spans="1:15" x14ac:dyDescent="0.25">
      <c r="A4196" s="4">
        <v>37193</v>
      </c>
      <c r="B4196" s="7">
        <v>5.5038649500000014</v>
      </c>
      <c r="C4196">
        <f t="shared" si="330"/>
        <v>4194</v>
      </c>
      <c r="D4196" s="9">
        <f t="shared" si="327"/>
        <v>5.6852254688694219E-3</v>
      </c>
      <c r="E4196">
        <f t="shared" si="328"/>
        <v>-2.2452523070634731</v>
      </c>
      <c r="F4196">
        <f t="shared" si="329"/>
        <v>0.4819581705355091</v>
      </c>
      <c r="K4196" s="8">
        <v>37193</v>
      </c>
      <c r="L4196" s="9">
        <v>5.5038649500000014</v>
      </c>
      <c r="M4196">
        <v>5.6852254688694219E-3</v>
      </c>
      <c r="N4196">
        <v>0.4819581705355091</v>
      </c>
      <c r="O4196">
        <f t="shared" si="331"/>
        <v>-2.2452523070634731</v>
      </c>
    </row>
    <row r="4197" spans="1:15" x14ac:dyDescent="0.25">
      <c r="A4197" s="4">
        <v>38094</v>
      </c>
      <c r="B4197" s="7">
        <v>5.5038649499999996</v>
      </c>
      <c r="C4197">
        <f t="shared" si="330"/>
        <v>4195</v>
      </c>
      <c r="D4197" s="9">
        <f t="shared" si="327"/>
        <v>5.6838702303786308E-3</v>
      </c>
      <c r="E4197">
        <f t="shared" si="328"/>
        <v>-2.2453558460988674</v>
      </c>
      <c r="F4197">
        <f t="shared" si="329"/>
        <v>0.48207308664674786</v>
      </c>
      <c r="K4197" s="8">
        <v>38094</v>
      </c>
      <c r="L4197" s="9">
        <v>5.5038649499999996</v>
      </c>
      <c r="M4197">
        <v>5.6838702303786308E-3</v>
      </c>
      <c r="N4197">
        <v>0.48207308664674786</v>
      </c>
      <c r="O4197">
        <f t="shared" si="331"/>
        <v>-2.2453558460988674</v>
      </c>
    </row>
    <row r="4198" spans="1:15" x14ac:dyDescent="0.25">
      <c r="A4198" s="4">
        <v>36850</v>
      </c>
      <c r="B4198" s="7">
        <v>5.5004353500000009</v>
      </c>
      <c r="C4198">
        <f t="shared" si="330"/>
        <v>4196</v>
      </c>
      <c r="D4198" s="9">
        <f t="shared" si="327"/>
        <v>5.6825156378547083E-3</v>
      </c>
      <c r="E4198">
        <f t="shared" si="328"/>
        <v>-2.2454593604556683</v>
      </c>
      <c r="F4198">
        <f t="shared" si="329"/>
        <v>0.48218800275798668</v>
      </c>
      <c r="K4198" s="8">
        <v>36850</v>
      </c>
      <c r="L4198" s="9">
        <v>5.5004353500000009</v>
      </c>
      <c r="M4198">
        <v>5.6825156378547083E-3</v>
      </c>
      <c r="N4198">
        <v>0.48218800275798668</v>
      </c>
      <c r="O4198">
        <f t="shared" si="331"/>
        <v>-2.2454593604556683</v>
      </c>
    </row>
    <row r="4199" spans="1:15" x14ac:dyDescent="0.25">
      <c r="A4199" s="4">
        <v>37888</v>
      </c>
      <c r="B4199" s="7">
        <v>5.5004353500000009</v>
      </c>
      <c r="C4199">
        <f t="shared" si="330"/>
        <v>4197</v>
      </c>
      <c r="D4199" s="9">
        <f t="shared" si="327"/>
        <v>5.6811616908359203E-3</v>
      </c>
      <c r="E4199">
        <f t="shared" si="328"/>
        <v>-2.2455628501456384</v>
      </c>
      <c r="F4199">
        <f t="shared" si="329"/>
        <v>0.48230291886922544</v>
      </c>
      <c r="K4199" s="8">
        <v>37888</v>
      </c>
      <c r="L4199" s="9">
        <v>5.5004353500000009</v>
      </c>
      <c r="M4199">
        <v>5.6811616908359203E-3</v>
      </c>
      <c r="N4199">
        <v>0.48230291886922544</v>
      </c>
      <c r="O4199">
        <f t="shared" si="331"/>
        <v>-2.2455628501456384</v>
      </c>
    </row>
    <row r="4200" spans="1:15" x14ac:dyDescent="0.25">
      <c r="A4200" s="4">
        <v>36345</v>
      </c>
      <c r="B4200" s="7">
        <v>5.5002210000000007</v>
      </c>
      <c r="C4200">
        <f t="shared" si="330"/>
        <v>4198</v>
      </c>
      <c r="D4200" s="9">
        <f t="shared" si="327"/>
        <v>5.6798083888609709E-3</v>
      </c>
      <c r="E4200">
        <f t="shared" si="328"/>
        <v>-2.2456663151805296</v>
      </c>
      <c r="F4200">
        <f t="shared" si="329"/>
        <v>0.48241783498046426</v>
      </c>
      <c r="K4200" s="8">
        <v>36345</v>
      </c>
      <c r="L4200" s="9">
        <v>5.5002210000000007</v>
      </c>
      <c r="M4200">
        <v>5.6798083888609709E-3</v>
      </c>
      <c r="N4200">
        <v>0.48241783498046426</v>
      </c>
      <c r="O4200">
        <f t="shared" si="331"/>
        <v>-2.2456663151805296</v>
      </c>
    </row>
    <row r="4201" spans="1:15" x14ac:dyDescent="0.25">
      <c r="A4201" s="4">
        <v>41295</v>
      </c>
      <c r="B4201" s="7">
        <v>5.5002210000000007</v>
      </c>
      <c r="C4201">
        <f t="shared" si="330"/>
        <v>4199</v>
      </c>
      <c r="D4201" s="9">
        <f t="shared" si="327"/>
        <v>5.6784557314690058E-3</v>
      </c>
      <c r="E4201">
        <f t="shared" si="328"/>
        <v>-2.2457697555720877</v>
      </c>
      <c r="F4201">
        <f t="shared" si="329"/>
        <v>0.48253275109170307</v>
      </c>
      <c r="K4201" s="8">
        <v>41295</v>
      </c>
      <c r="L4201" s="9">
        <v>5.5002210000000007</v>
      </c>
      <c r="M4201">
        <v>5.6784557314690058E-3</v>
      </c>
      <c r="N4201">
        <v>0.48253275109170307</v>
      </c>
      <c r="O4201">
        <f t="shared" si="331"/>
        <v>-2.2457697555720877</v>
      </c>
    </row>
    <row r="4202" spans="1:15" x14ac:dyDescent="0.25">
      <c r="A4202" s="4">
        <v>40189</v>
      </c>
      <c r="B4202" s="7">
        <v>5.5000346086956524</v>
      </c>
      <c r="C4202">
        <f t="shared" si="330"/>
        <v>4200</v>
      </c>
      <c r="D4202" s="9">
        <f t="shared" si="327"/>
        <v>5.6771037181996085E-3</v>
      </c>
      <c r="E4202">
        <f t="shared" si="328"/>
        <v>-2.2458731713320486</v>
      </c>
      <c r="F4202">
        <f t="shared" si="329"/>
        <v>0.48264766720294183</v>
      </c>
      <c r="K4202" s="8">
        <v>40189</v>
      </c>
      <c r="L4202" s="9">
        <v>5.5000346086956524</v>
      </c>
      <c r="M4202">
        <v>5.6771037181996085E-3</v>
      </c>
      <c r="N4202">
        <v>0.48264766720294183</v>
      </c>
      <c r="O4202">
        <f t="shared" si="331"/>
        <v>-2.2458731713320486</v>
      </c>
    </row>
    <row r="4203" spans="1:15" x14ac:dyDescent="0.25">
      <c r="A4203" s="4">
        <v>38496</v>
      </c>
      <c r="B4203" s="7">
        <v>5.4995779499999999</v>
      </c>
      <c r="C4203">
        <f t="shared" si="330"/>
        <v>4201</v>
      </c>
      <c r="D4203" s="9">
        <f t="shared" si="327"/>
        <v>5.6757523485928005E-3</v>
      </c>
      <c r="E4203">
        <f t="shared" si="328"/>
        <v>-2.2459765624721402</v>
      </c>
      <c r="F4203">
        <f t="shared" si="329"/>
        <v>0.48276258331418065</v>
      </c>
      <c r="K4203" s="8">
        <v>38496</v>
      </c>
      <c r="L4203" s="9">
        <v>5.4995779499999999</v>
      </c>
      <c r="M4203">
        <v>5.6757523485928005E-3</v>
      </c>
      <c r="N4203">
        <v>0.48276258331418065</v>
      </c>
      <c r="O4203">
        <f t="shared" si="331"/>
        <v>-2.2459765624721402</v>
      </c>
    </row>
    <row r="4204" spans="1:15" x14ac:dyDescent="0.25">
      <c r="A4204" s="4">
        <v>37004</v>
      </c>
      <c r="B4204" s="7">
        <v>5.4961483500000012</v>
      </c>
      <c r="C4204">
        <f t="shared" si="330"/>
        <v>4202</v>
      </c>
      <c r="D4204" s="9">
        <f t="shared" si="327"/>
        <v>5.6744016221890415E-3</v>
      </c>
      <c r="E4204">
        <f t="shared" si="328"/>
        <v>-2.246079929004082</v>
      </c>
      <c r="F4204">
        <f t="shared" si="329"/>
        <v>0.48287749942541947</v>
      </c>
      <c r="K4204" s="8">
        <v>37004</v>
      </c>
      <c r="L4204" s="9">
        <v>5.4961483500000012</v>
      </c>
      <c r="M4204">
        <v>5.6744016221890415E-3</v>
      </c>
      <c r="N4204">
        <v>0.48287749942541947</v>
      </c>
      <c r="O4204">
        <f t="shared" si="331"/>
        <v>-2.246079929004082</v>
      </c>
    </row>
    <row r="4205" spans="1:15" x14ac:dyDescent="0.25">
      <c r="A4205" s="4">
        <v>35879</v>
      </c>
      <c r="B4205" s="7">
        <v>5.4957196500000016</v>
      </c>
      <c r="C4205">
        <f t="shared" si="330"/>
        <v>4203</v>
      </c>
      <c r="D4205" s="9">
        <f t="shared" si="327"/>
        <v>5.6730515385292309E-3</v>
      </c>
      <c r="E4205">
        <f t="shared" si="328"/>
        <v>-2.2461832709395853</v>
      </c>
      <c r="F4205">
        <f t="shared" si="329"/>
        <v>0.48299241553665823</v>
      </c>
      <c r="K4205" s="8">
        <v>35879</v>
      </c>
      <c r="L4205" s="9">
        <v>5.4957196500000016</v>
      </c>
      <c r="M4205">
        <v>5.6730515385292309E-3</v>
      </c>
      <c r="N4205">
        <v>0.48299241553665823</v>
      </c>
      <c r="O4205">
        <f t="shared" si="331"/>
        <v>-2.2461832709395853</v>
      </c>
    </row>
    <row r="4206" spans="1:15" x14ac:dyDescent="0.25">
      <c r="A4206" s="4">
        <v>40077</v>
      </c>
      <c r="B4206" s="7">
        <v>5.4956222181818175</v>
      </c>
      <c r="C4206">
        <f t="shared" si="330"/>
        <v>4204</v>
      </c>
      <c r="D4206" s="9">
        <f t="shared" si="327"/>
        <v>5.6717020971546999E-3</v>
      </c>
      <c r="E4206">
        <f t="shared" si="328"/>
        <v>-2.2462865882903529</v>
      </c>
      <c r="F4206">
        <f t="shared" si="329"/>
        <v>0.48310733164789704</v>
      </c>
      <c r="K4206" s="8">
        <v>40077</v>
      </c>
      <c r="L4206" s="9">
        <v>5.4956222181818175</v>
      </c>
      <c r="M4206">
        <v>5.6717020971546999E-3</v>
      </c>
      <c r="N4206">
        <v>0.48310733164789704</v>
      </c>
      <c r="O4206">
        <f t="shared" si="331"/>
        <v>-2.2462865882903529</v>
      </c>
    </row>
    <row r="4207" spans="1:15" x14ac:dyDescent="0.25">
      <c r="A4207" s="4">
        <v>37783</v>
      </c>
      <c r="B4207" s="7">
        <v>5.4955052999999996</v>
      </c>
      <c r="C4207">
        <f t="shared" si="330"/>
        <v>4205</v>
      </c>
      <c r="D4207" s="9">
        <f t="shared" si="327"/>
        <v>5.6703532976072196E-3</v>
      </c>
      <c r="E4207">
        <f t="shared" si="328"/>
        <v>-2.2463898810680791</v>
      </c>
      <c r="F4207">
        <f t="shared" si="329"/>
        <v>0.4832222477591358</v>
      </c>
      <c r="K4207" s="8">
        <v>37783</v>
      </c>
      <c r="L4207" s="9">
        <v>5.4955052999999996</v>
      </c>
      <c r="M4207">
        <v>5.6703532976072196E-3</v>
      </c>
      <c r="N4207">
        <v>0.4832222477591358</v>
      </c>
      <c r="O4207">
        <f t="shared" si="331"/>
        <v>-2.2463898810680791</v>
      </c>
    </row>
    <row r="4208" spans="1:15" x14ac:dyDescent="0.25">
      <c r="A4208" s="4">
        <v>36671</v>
      </c>
      <c r="B4208" s="7">
        <v>5.4920756999999991</v>
      </c>
      <c r="C4208">
        <f t="shared" si="330"/>
        <v>4206</v>
      </c>
      <c r="D4208" s="9">
        <f t="shared" si="327"/>
        <v>5.6690051394289957E-3</v>
      </c>
      <c r="E4208">
        <f t="shared" si="328"/>
        <v>-2.2464931492844507</v>
      </c>
      <c r="F4208">
        <f t="shared" si="329"/>
        <v>0.48333716387037462</v>
      </c>
      <c r="K4208" s="8">
        <v>36671</v>
      </c>
      <c r="L4208" s="9">
        <v>5.4920756999999991</v>
      </c>
      <c r="M4208">
        <v>5.6690051394289957E-3</v>
      </c>
      <c r="N4208">
        <v>0.48333716387037462</v>
      </c>
      <c r="O4208">
        <f t="shared" si="331"/>
        <v>-2.2464931492844507</v>
      </c>
    </row>
    <row r="4209" spans="1:15" x14ac:dyDescent="0.25">
      <c r="A4209" s="4">
        <v>39152</v>
      </c>
      <c r="B4209" s="7">
        <v>5.4918613499999998</v>
      </c>
      <c r="C4209">
        <f t="shared" si="330"/>
        <v>4207</v>
      </c>
      <c r="D4209" s="9">
        <f t="shared" si="327"/>
        <v>5.6676576221626699E-3</v>
      </c>
      <c r="E4209">
        <f t="shared" si="328"/>
        <v>-2.2465963929511448</v>
      </c>
      <c r="F4209">
        <f t="shared" si="329"/>
        <v>0.48345207998161344</v>
      </c>
      <c r="K4209" s="8">
        <v>39152</v>
      </c>
      <c r="L4209" s="9">
        <v>5.4918613499999998</v>
      </c>
      <c r="M4209">
        <v>5.6676576221626699E-3</v>
      </c>
      <c r="N4209">
        <v>0.48345207998161344</v>
      </c>
      <c r="O4209">
        <f t="shared" si="331"/>
        <v>-2.2465963929511448</v>
      </c>
    </row>
    <row r="4210" spans="1:15" x14ac:dyDescent="0.25">
      <c r="A4210" s="4">
        <v>35451</v>
      </c>
      <c r="B4210" s="7">
        <v>5.4916469999999995</v>
      </c>
      <c r="C4210">
        <f t="shared" si="330"/>
        <v>4208</v>
      </c>
      <c r="D4210" s="9">
        <f t="shared" si="327"/>
        <v>5.6663107453513205E-3</v>
      </c>
      <c r="E4210">
        <f t="shared" si="328"/>
        <v>-2.2466996120798308</v>
      </c>
      <c r="F4210">
        <f t="shared" si="329"/>
        <v>0.4835669960928522</v>
      </c>
      <c r="K4210" s="8">
        <v>35451</v>
      </c>
      <c r="L4210" s="9">
        <v>5.4916469999999995</v>
      </c>
      <c r="M4210">
        <v>5.6663107453513205E-3</v>
      </c>
      <c r="N4210">
        <v>0.4835669960928522</v>
      </c>
      <c r="O4210">
        <f t="shared" si="331"/>
        <v>-2.2466996120798308</v>
      </c>
    </row>
    <row r="4211" spans="1:15" x14ac:dyDescent="0.25">
      <c r="A4211" s="4">
        <v>38438</v>
      </c>
      <c r="B4211" s="7">
        <v>5.4914326500000001</v>
      </c>
      <c r="C4211">
        <f t="shared" si="330"/>
        <v>4209</v>
      </c>
      <c r="D4211" s="9">
        <f t="shared" si="327"/>
        <v>5.664964508538455E-3</v>
      </c>
      <c r="E4211">
        <f t="shared" si="328"/>
        <v>-2.2468028066821706</v>
      </c>
      <c r="F4211">
        <f t="shared" si="329"/>
        <v>0.48368191220409101</v>
      </c>
      <c r="K4211" s="8">
        <v>38438</v>
      </c>
      <c r="L4211" s="9">
        <v>5.4914326500000001</v>
      </c>
      <c r="M4211">
        <v>5.664964508538455E-3</v>
      </c>
      <c r="N4211">
        <v>0.48368191220409101</v>
      </c>
      <c r="O4211">
        <f t="shared" si="331"/>
        <v>-2.2468028066821706</v>
      </c>
    </row>
    <row r="4212" spans="1:15" x14ac:dyDescent="0.25">
      <c r="A4212" s="4">
        <v>41709</v>
      </c>
      <c r="B4212" s="7">
        <v>5.4912183000000017</v>
      </c>
      <c r="C4212">
        <f t="shared" si="330"/>
        <v>4210</v>
      </c>
      <c r="D4212" s="9">
        <f t="shared" si="327"/>
        <v>5.6636189112680181E-3</v>
      </c>
      <c r="E4212">
        <f t="shared" si="328"/>
        <v>-2.2469059767698165</v>
      </c>
      <c r="F4212">
        <f t="shared" si="329"/>
        <v>0.48379682831532983</v>
      </c>
      <c r="K4212" s="8">
        <v>41709</v>
      </c>
      <c r="L4212" s="9">
        <v>5.4912183000000017</v>
      </c>
      <c r="M4212">
        <v>5.6636189112680181E-3</v>
      </c>
      <c r="N4212">
        <v>0.48379682831532983</v>
      </c>
      <c r="O4212">
        <f t="shared" si="331"/>
        <v>-2.2469059767698165</v>
      </c>
    </row>
    <row r="4213" spans="1:15" x14ac:dyDescent="0.25">
      <c r="A4213" s="4">
        <v>37907</v>
      </c>
      <c r="B4213" s="7">
        <v>5.4910039500000005</v>
      </c>
      <c r="C4213">
        <f t="shared" si="330"/>
        <v>4211</v>
      </c>
      <c r="D4213" s="9">
        <f t="shared" si="327"/>
        <v>5.6622739530843881E-3</v>
      </c>
      <c r="E4213">
        <f t="shared" si="328"/>
        <v>-2.2470091223544131</v>
      </c>
      <c r="F4213">
        <f t="shared" si="329"/>
        <v>0.48391174442656859</v>
      </c>
      <c r="K4213" s="8">
        <v>37907</v>
      </c>
      <c r="L4213" s="9">
        <v>5.4910039500000005</v>
      </c>
      <c r="M4213">
        <v>5.6622739530843881E-3</v>
      </c>
      <c r="N4213">
        <v>0.48391174442656859</v>
      </c>
      <c r="O4213">
        <f t="shared" si="331"/>
        <v>-2.2470091223544131</v>
      </c>
    </row>
    <row r="4214" spans="1:15" x14ac:dyDescent="0.25">
      <c r="A4214" s="4">
        <v>41624</v>
      </c>
      <c r="B4214" s="7">
        <v>5.4875743500000018</v>
      </c>
      <c r="C4214">
        <f t="shared" si="330"/>
        <v>4212</v>
      </c>
      <c r="D4214" s="9">
        <f t="shared" si="327"/>
        <v>5.6609296335323736E-3</v>
      </c>
      <c r="E4214">
        <f t="shared" si="328"/>
        <v>-2.2471122434475972</v>
      </c>
      <c r="F4214">
        <f t="shared" si="329"/>
        <v>0.48402666053780741</v>
      </c>
      <c r="K4214" s="8">
        <v>41624</v>
      </c>
      <c r="L4214" s="9">
        <v>5.4875743500000018</v>
      </c>
      <c r="M4214">
        <v>5.6609296335323736E-3</v>
      </c>
      <c r="N4214">
        <v>0.48402666053780741</v>
      </c>
      <c r="O4214">
        <f t="shared" si="331"/>
        <v>-2.2471122434475972</v>
      </c>
    </row>
    <row r="4215" spans="1:15" x14ac:dyDescent="0.25">
      <c r="A4215" s="4">
        <v>39235</v>
      </c>
      <c r="B4215" s="7">
        <v>5.4875743499999992</v>
      </c>
      <c r="C4215">
        <f t="shared" si="330"/>
        <v>4213</v>
      </c>
      <c r="D4215" s="9">
        <f t="shared" si="327"/>
        <v>5.6595859521572167E-3</v>
      </c>
      <c r="E4215">
        <f t="shared" si="328"/>
        <v>-2.247215340060996</v>
      </c>
      <c r="F4215">
        <f t="shared" si="329"/>
        <v>0.48414157664904622</v>
      </c>
      <c r="K4215" s="8">
        <v>39235</v>
      </c>
      <c r="L4215" s="9">
        <v>5.4875743499999992</v>
      </c>
      <c r="M4215">
        <v>5.6595859521572167E-3</v>
      </c>
      <c r="N4215">
        <v>0.48414157664904622</v>
      </c>
      <c r="O4215">
        <f t="shared" si="331"/>
        <v>-2.247215340060996</v>
      </c>
    </row>
    <row r="4216" spans="1:15" x14ac:dyDescent="0.25">
      <c r="A4216" s="4">
        <v>39747</v>
      </c>
      <c r="B4216" s="7">
        <v>5.4873600000000016</v>
      </c>
      <c r="C4216">
        <f t="shared" si="330"/>
        <v>4214</v>
      </c>
      <c r="D4216" s="9">
        <f t="shared" si="327"/>
        <v>5.6582429085045927E-3</v>
      </c>
      <c r="E4216">
        <f t="shared" si="328"/>
        <v>-2.2473184122062295</v>
      </c>
      <c r="F4216">
        <f t="shared" si="329"/>
        <v>0.48425649276028498</v>
      </c>
      <c r="K4216" s="8">
        <v>39747</v>
      </c>
      <c r="L4216" s="9">
        <v>5.4873600000000016</v>
      </c>
      <c r="M4216">
        <v>5.6582429085045927E-3</v>
      </c>
      <c r="N4216">
        <v>0.48425649276028498</v>
      </c>
      <c r="O4216">
        <f t="shared" si="331"/>
        <v>-2.2473184122062295</v>
      </c>
    </row>
    <row r="4217" spans="1:15" x14ac:dyDescent="0.25">
      <c r="A4217" s="4">
        <v>39021</v>
      </c>
      <c r="B4217" s="7">
        <v>5.4873599999999998</v>
      </c>
      <c r="C4217">
        <f t="shared" si="330"/>
        <v>4215</v>
      </c>
      <c r="D4217" s="9">
        <f t="shared" si="327"/>
        <v>5.6569005021206067E-3</v>
      </c>
      <c r="E4217">
        <f t="shared" si="328"/>
        <v>-2.2474214598949094</v>
      </c>
      <c r="F4217">
        <f t="shared" si="329"/>
        <v>0.4843714088715238</v>
      </c>
      <c r="K4217" s="8">
        <v>39021</v>
      </c>
      <c r="L4217" s="9">
        <v>5.4873599999999998</v>
      </c>
      <c r="M4217">
        <v>5.6569005021206067E-3</v>
      </c>
      <c r="N4217">
        <v>0.4843714088715238</v>
      </c>
      <c r="O4217">
        <f t="shared" si="331"/>
        <v>-2.2474214598949094</v>
      </c>
    </row>
    <row r="4218" spans="1:15" x14ac:dyDescent="0.25">
      <c r="A4218" s="4">
        <v>37114</v>
      </c>
      <c r="B4218" s="7">
        <v>5.4871456500000013</v>
      </c>
      <c r="C4218">
        <f t="shared" si="330"/>
        <v>4216</v>
      </c>
      <c r="D4218" s="9">
        <f t="shared" si="327"/>
        <v>5.6555587325517924E-3</v>
      </c>
      <c r="E4218">
        <f t="shared" si="328"/>
        <v>-2.2475244831386383</v>
      </c>
      <c r="F4218">
        <f t="shared" si="329"/>
        <v>0.48448632498276256</v>
      </c>
      <c r="K4218" s="8">
        <v>37114</v>
      </c>
      <c r="L4218" s="9">
        <v>5.4871456500000013</v>
      </c>
      <c r="M4218">
        <v>5.6555587325517924E-3</v>
      </c>
      <c r="N4218">
        <v>0.48448632498276256</v>
      </c>
      <c r="O4218">
        <f t="shared" si="331"/>
        <v>-2.2475244831386383</v>
      </c>
    </row>
    <row r="4219" spans="1:15" x14ac:dyDescent="0.25">
      <c r="A4219" s="4">
        <v>39842</v>
      </c>
      <c r="B4219" s="7">
        <v>5.4870617739130445</v>
      </c>
      <c r="C4219">
        <f t="shared" si="330"/>
        <v>4217</v>
      </c>
      <c r="D4219" s="9">
        <f t="shared" si="327"/>
        <v>5.6542175993451165E-3</v>
      </c>
      <c r="E4219">
        <f t="shared" si="328"/>
        <v>-2.2476274819490114</v>
      </c>
      <c r="F4219">
        <f t="shared" si="329"/>
        <v>0.48460124109400138</v>
      </c>
      <c r="K4219" s="8">
        <v>39842</v>
      </c>
      <c r="L4219" s="9">
        <v>5.4870617739130445</v>
      </c>
      <c r="M4219">
        <v>5.6542175993451165E-3</v>
      </c>
      <c r="N4219">
        <v>0.48460124109400138</v>
      </c>
      <c r="O4219">
        <f t="shared" si="331"/>
        <v>-2.2476274819490114</v>
      </c>
    </row>
    <row r="4220" spans="1:15" x14ac:dyDescent="0.25">
      <c r="A4220" s="4">
        <v>40580</v>
      </c>
      <c r="B4220" s="7">
        <v>5.4870617739130436</v>
      </c>
      <c r="C4220">
        <f t="shared" si="330"/>
        <v>4218</v>
      </c>
      <c r="D4220" s="9">
        <f t="shared" si="327"/>
        <v>5.652877102047974E-3</v>
      </c>
      <c r="E4220">
        <f t="shared" si="328"/>
        <v>-2.2477304563376159</v>
      </c>
      <c r="F4220">
        <f t="shared" si="329"/>
        <v>0.48471615720524019</v>
      </c>
      <c r="K4220" s="8">
        <v>40580</v>
      </c>
      <c r="L4220" s="9">
        <v>5.4870617739130436</v>
      </c>
      <c r="M4220">
        <v>5.652877102047974E-3</v>
      </c>
      <c r="N4220">
        <v>0.48471615720524019</v>
      </c>
      <c r="O4220">
        <f t="shared" si="331"/>
        <v>-2.2477304563376159</v>
      </c>
    </row>
    <row r="4221" spans="1:15" x14ac:dyDescent="0.25">
      <c r="A4221" s="4">
        <v>34819</v>
      </c>
      <c r="B4221" s="7">
        <v>5.4867169499999999</v>
      </c>
      <c r="C4221">
        <f t="shared" si="330"/>
        <v>4219</v>
      </c>
      <c r="D4221" s="9">
        <f t="shared" si="327"/>
        <v>5.65153724020819E-3</v>
      </c>
      <c r="E4221">
        <f t="shared" si="328"/>
        <v>-2.2478334063160292</v>
      </c>
      <c r="F4221">
        <f t="shared" si="329"/>
        <v>0.48483107331647896</v>
      </c>
      <c r="K4221" s="8">
        <v>34819</v>
      </c>
      <c r="L4221" s="9">
        <v>5.4867169499999999</v>
      </c>
      <c r="M4221">
        <v>5.65153724020819E-3</v>
      </c>
      <c r="N4221">
        <v>0.48483107331647896</v>
      </c>
      <c r="O4221">
        <f t="shared" si="331"/>
        <v>-2.2478334063160292</v>
      </c>
    </row>
    <row r="4222" spans="1:15" x14ac:dyDescent="0.25">
      <c r="A4222" s="4">
        <v>35301</v>
      </c>
      <c r="B4222" s="7">
        <v>5.4835017000000015</v>
      </c>
      <c r="C4222">
        <f t="shared" si="330"/>
        <v>4220</v>
      </c>
      <c r="D4222" s="9">
        <f t="shared" si="327"/>
        <v>5.6501980133740184E-3</v>
      </c>
      <c r="E4222">
        <f t="shared" si="328"/>
        <v>-2.2479363318958221</v>
      </c>
      <c r="F4222">
        <f t="shared" si="329"/>
        <v>0.48494598942771777</v>
      </c>
      <c r="K4222" s="8">
        <v>35301</v>
      </c>
      <c r="L4222" s="9">
        <v>5.4835017000000015</v>
      </c>
      <c r="M4222">
        <v>5.6501980133740184E-3</v>
      </c>
      <c r="N4222">
        <v>0.48494598942771777</v>
      </c>
      <c r="O4222">
        <f t="shared" si="331"/>
        <v>-2.2479363318958221</v>
      </c>
    </row>
    <row r="4223" spans="1:15" x14ac:dyDescent="0.25">
      <c r="A4223" s="4">
        <v>38130</v>
      </c>
      <c r="B4223" s="7">
        <v>5.4835017000000006</v>
      </c>
      <c r="C4223">
        <f t="shared" si="330"/>
        <v>4221</v>
      </c>
      <c r="D4223" s="9">
        <f t="shared" si="327"/>
        <v>5.6488594210941379E-3</v>
      </c>
      <c r="E4223">
        <f t="shared" si="328"/>
        <v>-2.2480392330885564</v>
      </c>
      <c r="F4223">
        <f t="shared" si="329"/>
        <v>0.48506090553895659</v>
      </c>
      <c r="K4223" s="8">
        <v>38130</v>
      </c>
      <c r="L4223" s="9">
        <v>5.4835017000000006</v>
      </c>
      <c r="M4223">
        <v>5.6488594210941379E-3</v>
      </c>
      <c r="N4223">
        <v>0.48506090553895659</v>
      </c>
      <c r="O4223">
        <f t="shared" si="331"/>
        <v>-2.2480392330885564</v>
      </c>
    </row>
    <row r="4224" spans="1:15" x14ac:dyDescent="0.25">
      <c r="A4224" s="4">
        <v>38225</v>
      </c>
      <c r="B4224" s="7">
        <v>5.4832873500000012</v>
      </c>
      <c r="C4224">
        <f t="shared" si="330"/>
        <v>4222</v>
      </c>
      <c r="D4224" s="9">
        <f t="shared" si="327"/>
        <v>5.647521462917659E-3</v>
      </c>
      <c r="E4224">
        <f t="shared" si="328"/>
        <v>-2.2481421099057859</v>
      </c>
      <c r="F4224">
        <f t="shared" si="329"/>
        <v>0.48517582165019535</v>
      </c>
      <c r="K4224" s="8">
        <v>38225</v>
      </c>
      <c r="L4224" s="9">
        <v>5.4832873500000012</v>
      </c>
      <c r="M4224">
        <v>5.647521462917659E-3</v>
      </c>
      <c r="N4224">
        <v>0.48517582165019535</v>
      </c>
      <c r="O4224">
        <f t="shared" si="331"/>
        <v>-2.2481421099057859</v>
      </c>
    </row>
    <row r="4225" spans="1:15" x14ac:dyDescent="0.25">
      <c r="A4225" s="4">
        <v>40205</v>
      </c>
      <c r="B4225" s="7">
        <v>5.4809907428571423</v>
      </c>
      <c r="C4225">
        <f t="shared" si="330"/>
        <v>4223</v>
      </c>
      <c r="D4225" s="9">
        <f t="shared" si="327"/>
        <v>5.6461841383941168E-3</v>
      </c>
      <c r="E4225">
        <f t="shared" si="328"/>
        <v>-2.2482449623590557</v>
      </c>
      <c r="F4225">
        <f t="shared" si="329"/>
        <v>0.48529073776143417</v>
      </c>
      <c r="K4225" s="8">
        <v>40205</v>
      </c>
      <c r="L4225" s="9">
        <v>5.4809907428571423</v>
      </c>
      <c r="M4225">
        <v>5.6461841383941168E-3</v>
      </c>
      <c r="N4225">
        <v>0.48529073776143417</v>
      </c>
      <c r="O4225">
        <f t="shared" si="331"/>
        <v>-2.2482449623590557</v>
      </c>
    </row>
    <row r="4226" spans="1:15" x14ac:dyDescent="0.25">
      <c r="A4226" s="4">
        <v>39566</v>
      </c>
      <c r="B4226" s="7">
        <v>5.4802864500000004</v>
      </c>
      <c r="C4226">
        <f t="shared" si="330"/>
        <v>4224</v>
      </c>
      <c r="D4226" s="9">
        <f t="shared" si="327"/>
        <v>5.6448474470734752E-3</v>
      </c>
      <c r="E4226">
        <f t="shared" si="328"/>
        <v>-2.2483477904599041</v>
      </c>
      <c r="F4226">
        <f t="shared" si="329"/>
        <v>0.48540565387267293</v>
      </c>
      <c r="K4226" s="8">
        <v>39566</v>
      </c>
      <c r="L4226" s="9">
        <v>5.4802864500000004</v>
      </c>
      <c r="M4226">
        <v>5.6448474470734752E-3</v>
      </c>
      <c r="N4226">
        <v>0.48540565387267293</v>
      </c>
      <c r="O4226">
        <f t="shared" si="331"/>
        <v>-2.2483477904599041</v>
      </c>
    </row>
    <row r="4227" spans="1:15" x14ac:dyDescent="0.25">
      <c r="A4227" s="4">
        <v>38720</v>
      </c>
      <c r="B4227" s="7">
        <v>5.4794290499999994</v>
      </c>
      <c r="C4227">
        <f t="shared" si="330"/>
        <v>4225</v>
      </c>
      <c r="D4227" s="9">
        <f t="shared" ref="D4227:D4290" si="332">(C$1+1)/C4227/365</f>
        <v>5.6435113885061191E-3</v>
      </c>
      <c r="E4227">
        <f t="shared" ref="E4227:E4290" si="333">LOG(D4227)</f>
        <v>-2.2484505942198592</v>
      </c>
      <c r="F4227">
        <f t="shared" ref="F4227:F4290" si="334">C4227/C$1</f>
        <v>0.48552056998391174</v>
      </c>
      <c r="K4227" s="8">
        <v>38720</v>
      </c>
      <c r="L4227" s="9">
        <v>5.4794290499999994</v>
      </c>
      <c r="M4227">
        <v>5.6435113885061191E-3</v>
      </c>
      <c r="N4227">
        <v>0.48552056998391174</v>
      </c>
      <c r="O4227">
        <f t="shared" si="331"/>
        <v>-2.2484505942198592</v>
      </c>
    </row>
    <row r="4228" spans="1:15" x14ac:dyDescent="0.25">
      <c r="A4228" s="4">
        <v>37179</v>
      </c>
      <c r="B4228" s="7">
        <v>5.4790003500000006</v>
      </c>
      <c r="C4228">
        <f t="shared" ref="C4228:C4291" si="335">C4227+1</f>
        <v>4226</v>
      </c>
      <c r="D4228" s="9">
        <f t="shared" si="332"/>
        <v>5.6421759622428671E-3</v>
      </c>
      <c r="E4228">
        <f t="shared" si="333"/>
        <v>-2.2485533736504428</v>
      </c>
      <c r="F4228">
        <f t="shared" si="334"/>
        <v>0.48563548609515056</v>
      </c>
      <c r="K4228" s="8">
        <v>37179</v>
      </c>
      <c r="L4228" s="9">
        <v>5.4790003500000006</v>
      </c>
      <c r="M4228">
        <v>5.6421759622428671E-3</v>
      </c>
      <c r="N4228">
        <v>0.48563548609515056</v>
      </c>
      <c r="O4228">
        <f t="shared" ref="O4228:O4291" si="336">LOG(M4228)</f>
        <v>-2.2485533736504428</v>
      </c>
    </row>
    <row r="4229" spans="1:15" x14ac:dyDescent="0.25">
      <c r="A4229" s="4">
        <v>37608</v>
      </c>
      <c r="B4229" s="7">
        <v>5.4790003500000006</v>
      </c>
      <c r="C4229">
        <f t="shared" si="335"/>
        <v>4227</v>
      </c>
      <c r="D4229" s="9">
        <f t="shared" si="332"/>
        <v>5.6408411678349557E-3</v>
      </c>
      <c r="E4229">
        <f t="shared" si="333"/>
        <v>-2.2486561287631668</v>
      </c>
      <c r="F4229">
        <f t="shared" si="334"/>
        <v>0.48575040220638932</v>
      </c>
      <c r="K4229" s="8">
        <v>37608</v>
      </c>
      <c r="L4229" s="9">
        <v>5.4790003500000006</v>
      </c>
      <c r="M4229">
        <v>5.6408411678349557E-3</v>
      </c>
      <c r="N4229">
        <v>0.48575040220638932</v>
      </c>
      <c r="O4229">
        <f t="shared" si="336"/>
        <v>-2.2486561287631668</v>
      </c>
    </row>
    <row r="4230" spans="1:15" x14ac:dyDescent="0.25">
      <c r="A4230" s="4">
        <v>38286</v>
      </c>
      <c r="B4230" s="7">
        <v>5.4790003500000006</v>
      </c>
      <c r="C4230">
        <f t="shared" si="335"/>
        <v>4228</v>
      </c>
      <c r="D4230" s="9">
        <f t="shared" si="332"/>
        <v>5.6395070048340483E-3</v>
      </c>
      <c r="E4230">
        <f t="shared" si="333"/>
        <v>-2.2487588595695369</v>
      </c>
      <c r="F4230">
        <f t="shared" si="334"/>
        <v>0.48586531831762814</v>
      </c>
      <c r="K4230" s="8">
        <v>38286</v>
      </c>
      <c r="L4230" s="9">
        <v>5.4790003500000006</v>
      </c>
      <c r="M4230">
        <v>5.6395070048340483E-3</v>
      </c>
      <c r="N4230">
        <v>0.48586531831762814</v>
      </c>
      <c r="O4230">
        <f t="shared" si="336"/>
        <v>-2.2487588595695369</v>
      </c>
    </row>
    <row r="4231" spans="1:15" x14ac:dyDescent="0.25">
      <c r="A4231" s="4">
        <v>35973</v>
      </c>
      <c r="B4231" s="7">
        <v>5.4787860000000022</v>
      </c>
      <c r="C4231">
        <f t="shared" si="335"/>
        <v>4229</v>
      </c>
      <c r="D4231" s="9">
        <f t="shared" si="332"/>
        <v>5.638173472792234E-3</v>
      </c>
      <c r="E4231">
        <f t="shared" si="333"/>
        <v>-2.2488615660810485</v>
      </c>
      <c r="F4231">
        <f t="shared" si="334"/>
        <v>0.48598023442886695</v>
      </c>
      <c r="K4231" s="8">
        <v>35973</v>
      </c>
      <c r="L4231" s="9">
        <v>5.4787860000000022</v>
      </c>
      <c r="M4231">
        <v>5.638173472792234E-3</v>
      </c>
      <c r="N4231">
        <v>0.48598023442886695</v>
      </c>
      <c r="O4231">
        <f t="shared" si="336"/>
        <v>-2.2488615660810485</v>
      </c>
    </row>
    <row r="4232" spans="1:15" x14ac:dyDescent="0.25">
      <c r="A4232" s="4">
        <v>40636</v>
      </c>
      <c r="B4232" s="7">
        <v>5.4787860000000013</v>
      </c>
      <c r="C4232">
        <f t="shared" si="335"/>
        <v>4230</v>
      </c>
      <c r="D4232" s="9">
        <f t="shared" si="332"/>
        <v>5.6368405712620218E-3</v>
      </c>
      <c r="E4232">
        <f t="shared" si="333"/>
        <v>-2.2489642483091905</v>
      </c>
      <c r="F4232">
        <f t="shared" si="334"/>
        <v>0.48609515054010571</v>
      </c>
      <c r="K4232" s="8">
        <v>40636</v>
      </c>
      <c r="L4232" s="9">
        <v>5.4787860000000013</v>
      </c>
      <c r="M4232">
        <v>5.6368405712620218E-3</v>
      </c>
      <c r="N4232">
        <v>0.48609515054010571</v>
      </c>
      <c r="O4232">
        <f t="shared" si="336"/>
        <v>-2.2489642483091905</v>
      </c>
    </row>
    <row r="4233" spans="1:15" x14ac:dyDescent="0.25">
      <c r="A4233" s="4">
        <v>34877</v>
      </c>
      <c r="B4233" s="7">
        <v>5.4785716500000001</v>
      </c>
      <c r="C4233">
        <f t="shared" si="335"/>
        <v>4231</v>
      </c>
      <c r="D4233" s="9">
        <f t="shared" si="332"/>
        <v>5.6355082997963501E-3</v>
      </c>
      <c r="E4233">
        <f t="shared" si="333"/>
        <v>-2.2490669062654427</v>
      </c>
      <c r="F4233">
        <f t="shared" si="334"/>
        <v>0.48621006665134453</v>
      </c>
      <c r="K4233" s="8">
        <v>34877</v>
      </c>
      <c r="L4233" s="9">
        <v>5.4785716500000001</v>
      </c>
      <c r="M4233">
        <v>5.6355082997963501E-3</v>
      </c>
      <c r="N4233">
        <v>0.48621006665134453</v>
      </c>
      <c r="O4233">
        <f t="shared" si="336"/>
        <v>-2.2490669062654427</v>
      </c>
    </row>
    <row r="4234" spans="1:15" x14ac:dyDescent="0.25">
      <c r="A4234" s="4">
        <v>37361</v>
      </c>
      <c r="B4234" s="7">
        <v>5.4783386608695634</v>
      </c>
      <c r="C4234">
        <f t="shared" si="335"/>
        <v>4232</v>
      </c>
      <c r="D4234" s="9">
        <f t="shared" si="332"/>
        <v>5.6341766579485718E-3</v>
      </c>
      <c r="E4234">
        <f t="shared" si="333"/>
        <v>-2.2491695399612777</v>
      </c>
      <c r="F4234">
        <f t="shared" si="334"/>
        <v>0.48632498276258329</v>
      </c>
      <c r="K4234" s="8">
        <v>37361</v>
      </c>
      <c r="L4234" s="9">
        <v>5.4783386608695634</v>
      </c>
      <c r="M4234">
        <v>5.6341766579485718E-3</v>
      </c>
      <c r="N4234">
        <v>0.48632498276258329</v>
      </c>
      <c r="O4234">
        <f t="shared" si="336"/>
        <v>-2.2491695399612777</v>
      </c>
    </row>
    <row r="4235" spans="1:15" x14ac:dyDescent="0.25">
      <c r="A4235" s="4">
        <v>34604</v>
      </c>
      <c r="B4235" s="7">
        <v>5.4781149913043476</v>
      </c>
      <c r="C4235">
        <f t="shared" si="335"/>
        <v>4233</v>
      </c>
      <c r="D4235" s="9">
        <f t="shared" si="332"/>
        <v>5.6328456452724683E-3</v>
      </c>
      <c r="E4235">
        <f t="shared" si="333"/>
        <v>-2.2492721494081582</v>
      </c>
      <c r="F4235">
        <f t="shared" si="334"/>
        <v>0.48643989887382211</v>
      </c>
      <c r="K4235" s="8">
        <v>34604</v>
      </c>
      <c r="L4235" s="9">
        <v>5.4781149913043476</v>
      </c>
      <c r="M4235">
        <v>5.6328456452724683E-3</v>
      </c>
      <c r="N4235">
        <v>0.48643989887382211</v>
      </c>
      <c r="O4235">
        <f t="shared" si="336"/>
        <v>-2.2492721494081582</v>
      </c>
    </row>
    <row r="4236" spans="1:15" x14ac:dyDescent="0.25">
      <c r="A4236" s="4">
        <v>41406</v>
      </c>
      <c r="B4236" s="7">
        <v>5.477891321739131</v>
      </c>
      <c r="C4236">
        <f t="shared" si="335"/>
        <v>4234</v>
      </c>
      <c r="D4236" s="9">
        <f t="shared" si="332"/>
        <v>5.6315152613222383E-3</v>
      </c>
      <c r="E4236">
        <f t="shared" si="333"/>
        <v>-2.2493747346175414</v>
      </c>
      <c r="F4236">
        <f t="shared" si="334"/>
        <v>0.48655481498506092</v>
      </c>
      <c r="K4236" s="8">
        <v>41406</v>
      </c>
      <c r="L4236" s="9">
        <v>5.477891321739131</v>
      </c>
      <c r="M4236">
        <v>5.6315152613222383E-3</v>
      </c>
      <c r="N4236">
        <v>0.48655481498506092</v>
      </c>
      <c r="O4236">
        <f t="shared" si="336"/>
        <v>-2.2493747346175414</v>
      </c>
    </row>
    <row r="4237" spans="1:15" x14ac:dyDescent="0.25">
      <c r="A4237" s="4">
        <v>42343</v>
      </c>
      <c r="B4237" s="7">
        <v>5.475570750000001</v>
      </c>
      <c r="C4237">
        <f t="shared" si="335"/>
        <v>4235</v>
      </c>
      <c r="D4237" s="9">
        <f t="shared" si="332"/>
        <v>5.6301855056525045E-3</v>
      </c>
      <c r="E4237">
        <f t="shared" si="333"/>
        <v>-2.2494772956008737</v>
      </c>
      <c r="F4237">
        <f t="shared" si="334"/>
        <v>0.48666973109629968</v>
      </c>
      <c r="K4237" s="8">
        <v>42343</v>
      </c>
      <c r="L4237" s="9">
        <v>5.475570750000001</v>
      </c>
      <c r="M4237">
        <v>5.6301855056525045E-3</v>
      </c>
      <c r="N4237">
        <v>0.48666973109629968</v>
      </c>
      <c r="O4237">
        <f t="shared" si="336"/>
        <v>-2.2494772956008737</v>
      </c>
    </row>
    <row r="4238" spans="1:15" x14ac:dyDescent="0.25">
      <c r="A4238" s="4">
        <v>38229</v>
      </c>
      <c r="B4238" s="7">
        <v>5.4755707500000002</v>
      </c>
      <c r="C4238">
        <f t="shared" si="335"/>
        <v>4236</v>
      </c>
      <c r="D4238" s="9">
        <f t="shared" si="332"/>
        <v>5.6288563778183085E-3</v>
      </c>
      <c r="E4238">
        <f t="shared" si="333"/>
        <v>-2.2495798323695957</v>
      </c>
      <c r="F4238">
        <f t="shared" si="334"/>
        <v>0.4867846472075385</v>
      </c>
      <c r="K4238" s="8">
        <v>38229</v>
      </c>
      <c r="L4238" s="9">
        <v>5.4755707500000002</v>
      </c>
      <c r="M4238">
        <v>5.6288563778183085E-3</v>
      </c>
      <c r="N4238">
        <v>0.4867846472075385</v>
      </c>
      <c r="O4238">
        <f t="shared" si="336"/>
        <v>-2.2495798323695957</v>
      </c>
    </row>
    <row r="4239" spans="1:15" x14ac:dyDescent="0.25">
      <c r="A4239" s="4">
        <v>40567</v>
      </c>
      <c r="B4239" s="7">
        <v>5.4747133500000018</v>
      </c>
      <c r="C4239">
        <f t="shared" si="335"/>
        <v>4237</v>
      </c>
      <c r="D4239" s="9">
        <f t="shared" si="332"/>
        <v>5.6275278773751129E-3</v>
      </c>
      <c r="E4239">
        <f t="shared" si="333"/>
        <v>-2.2496823449351377</v>
      </c>
      <c r="F4239">
        <f t="shared" si="334"/>
        <v>0.48689956331877732</v>
      </c>
      <c r="K4239" s="8">
        <v>40567</v>
      </c>
      <c r="L4239" s="9">
        <v>5.4747133500000018</v>
      </c>
      <c r="M4239">
        <v>5.6275278773751129E-3</v>
      </c>
      <c r="N4239">
        <v>0.48689956331877732</v>
      </c>
      <c r="O4239">
        <f t="shared" si="336"/>
        <v>-2.2496823449351377</v>
      </c>
    </row>
    <row r="4240" spans="1:15" x14ac:dyDescent="0.25">
      <c r="A4240" s="4">
        <v>33942</v>
      </c>
      <c r="B4240" s="7">
        <v>5.4708550499999999</v>
      </c>
      <c r="C4240">
        <f t="shared" si="335"/>
        <v>4238</v>
      </c>
      <c r="D4240" s="9">
        <f t="shared" si="332"/>
        <v>5.6262000038788005E-3</v>
      </c>
      <c r="E4240">
        <f t="shared" si="333"/>
        <v>-2.2497848333089241</v>
      </c>
      <c r="F4240">
        <f t="shared" si="334"/>
        <v>0.48701447943001608</v>
      </c>
      <c r="K4240" s="8">
        <v>33942</v>
      </c>
      <c r="L4240" s="9">
        <v>5.4708550499999999</v>
      </c>
      <c r="M4240">
        <v>5.6262000038788005E-3</v>
      </c>
      <c r="N4240">
        <v>0.48701447943001608</v>
      </c>
      <c r="O4240">
        <f t="shared" si="336"/>
        <v>-2.2497848333089241</v>
      </c>
    </row>
    <row r="4241" spans="1:15" x14ac:dyDescent="0.25">
      <c r="A4241" s="4">
        <v>34260</v>
      </c>
      <c r="B4241" s="7">
        <v>5.4708550499999999</v>
      </c>
      <c r="C4241">
        <f t="shared" si="335"/>
        <v>4239</v>
      </c>
      <c r="D4241" s="9">
        <f t="shared" si="332"/>
        <v>5.6248727568856708E-3</v>
      </c>
      <c r="E4241">
        <f t="shared" si="333"/>
        <v>-2.2498872975023692</v>
      </c>
      <c r="F4241">
        <f t="shared" si="334"/>
        <v>0.48712939554125489</v>
      </c>
      <c r="K4241" s="8">
        <v>34260</v>
      </c>
      <c r="L4241" s="9">
        <v>5.4708550499999999</v>
      </c>
      <c r="M4241">
        <v>5.6248727568856708E-3</v>
      </c>
      <c r="N4241">
        <v>0.48712939554125489</v>
      </c>
      <c r="O4241">
        <f t="shared" si="336"/>
        <v>-2.2498872975023692</v>
      </c>
    </row>
    <row r="4242" spans="1:15" x14ac:dyDescent="0.25">
      <c r="A4242" s="4">
        <v>36207</v>
      </c>
      <c r="B4242" s="7">
        <v>5.4706407000000006</v>
      </c>
      <c r="C4242">
        <f t="shared" si="335"/>
        <v>4240</v>
      </c>
      <c r="D4242" s="9">
        <f t="shared" si="332"/>
        <v>5.623546135952443E-3</v>
      </c>
      <c r="E4242">
        <f t="shared" si="333"/>
        <v>-2.2499897375268807</v>
      </c>
      <c r="F4242">
        <f t="shared" si="334"/>
        <v>0.48724431165249366</v>
      </c>
      <c r="K4242" s="8">
        <v>36207</v>
      </c>
      <c r="L4242" s="9">
        <v>5.4706407000000006</v>
      </c>
      <c r="M4242">
        <v>5.623546135952443E-3</v>
      </c>
      <c r="N4242">
        <v>0.48724431165249366</v>
      </c>
      <c r="O4242">
        <f t="shared" si="336"/>
        <v>-2.2499897375268807</v>
      </c>
    </row>
    <row r="4243" spans="1:15" x14ac:dyDescent="0.25">
      <c r="A4243" s="4">
        <v>36697</v>
      </c>
      <c r="B4243" s="7">
        <v>5.470212000000001</v>
      </c>
      <c r="C4243">
        <f t="shared" si="335"/>
        <v>4241</v>
      </c>
      <c r="D4243" s="9">
        <f t="shared" si="332"/>
        <v>5.6222201406362551E-3</v>
      </c>
      <c r="E4243">
        <f t="shared" si="333"/>
        <v>-2.2500921533938576</v>
      </c>
      <c r="F4243">
        <f t="shared" si="334"/>
        <v>0.48735922776373247</v>
      </c>
      <c r="K4243" s="8">
        <v>36697</v>
      </c>
      <c r="L4243" s="9">
        <v>5.470212000000001</v>
      </c>
      <c r="M4243">
        <v>5.6222201406362551E-3</v>
      </c>
      <c r="N4243">
        <v>0.48735922776373247</v>
      </c>
      <c r="O4243">
        <f t="shared" si="336"/>
        <v>-2.2500921533938576</v>
      </c>
    </row>
    <row r="4244" spans="1:15" x14ac:dyDescent="0.25">
      <c r="A4244" s="4">
        <v>33991</v>
      </c>
      <c r="B4244" s="7">
        <v>5.4667824000000014</v>
      </c>
      <c r="C4244">
        <f t="shared" si="335"/>
        <v>4242</v>
      </c>
      <c r="D4244" s="9">
        <f t="shared" si="332"/>
        <v>5.6208947704946624E-3</v>
      </c>
      <c r="E4244">
        <f t="shared" si="333"/>
        <v>-2.2501945451146912</v>
      </c>
      <c r="F4244">
        <f t="shared" si="334"/>
        <v>0.48747414387497129</v>
      </c>
      <c r="K4244" s="8">
        <v>33991</v>
      </c>
      <c r="L4244" s="9">
        <v>5.4667824000000014</v>
      </c>
      <c r="M4244">
        <v>5.6208947704946624E-3</v>
      </c>
      <c r="N4244">
        <v>0.48747414387497129</v>
      </c>
      <c r="O4244">
        <f t="shared" si="336"/>
        <v>-2.2501945451146912</v>
      </c>
    </row>
    <row r="4245" spans="1:15" x14ac:dyDescent="0.25">
      <c r="A4245" s="4">
        <v>35738</v>
      </c>
      <c r="B4245" s="7">
        <v>5.4667824000000014</v>
      </c>
      <c r="C4245">
        <f t="shared" si="335"/>
        <v>4243</v>
      </c>
      <c r="D4245" s="9">
        <f t="shared" si="332"/>
        <v>5.6195700250856366E-3</v>
      </c>
      <c r="E4245">
        <f t="shared" si="333"/>
        <v>-2.2502969127007639</v>
      </c>
      <c r="F4245">
        <f t="shared" si="334"/>
        <v>0.48758905998621005</v>
      </c>
      <c r="K4245" s="8">
        <v>35738</v>
      </c>
      <c r="L4245" s="9">
        <v>5.4667824000000014</v>
      </c>
      <c r="M4245">
        <v>5.6195700250856366E-3</v>
      </c>
      <c r="N4245">
        <v>0.48758905998621005</v>
      </c>
      <c r="O4245">
        <f t="shared" si="336"/>
        <v>-2.2502969127007639</v>
      </c>
    </row>
    <row r="4246" spans="1:15" x14ac:dyDescent="0.25">
      <c r="A4246" s="4">
        <v>38091</v>
      </c>
      <c r="B4246" s="7">
        <v>5.4667824000000005</v>
      </c>
      <c r="C4246">
        <f t="shared" si="335"/>
        <v>4244</v>
      </c>
      <c r="D4246" s="9">
        <f t="shared" si="332"/>
        <v>5.6182459039675675E-3</v>
      </c>
      <c r="E4246">
        <f t="shared" si="333"/>
        <v>-2.2503992561634512</v>
      </c>
      <c r="F4246">
        <f t="shared" si="334"/>
        <v>0.48770397609744887</v>
      </c>
      <c r="K4246" s="8">
        <v>38091</v>
      </c>
      <c r="L4246" s="9">
        <v>5.4667824000000005</v>
      </c>
      <c r="M4246">
        <v>5.6182459039675675E-3</v>
      </c>
      <c r="N4246">
        <v>0.48770397609744887</v>
      </c>
      <c r="O4246">
        <f t="shared" si="336"/>
        <v>-2.2503992561634512</v>
      </c>
    </row>
    <row r="4247" spans="1:15" x14ac:dyDescent="0.25">
      <c r="A4247" s="4">
        <v>41274</v>
      </c>
      <c r="B4247" s="7">
        <v>5.4665680499999993</v>
      </c>
      <c r="C4247">
        <f t="shared" si="335"/>
        <v>4245</v>
      </c>
      <c r="D4247" s="9">
        <f t="shared" si="332"/>
        <v>5.6169224066992592E-3</v>
      </c>
      <c r="E4247">
        <f t="shared" si="333"/>
        <v>-2.2505015755141198</v>
      </c>
      <c r="F4247">
        <f t="shared" si="334"/>
        <v>0.48781889220868768</v>
      </c>
      <c r="K4247" s="8">
        <v>41274</v>
      </c>
      <c r="L4247" s="9">
        <v>5.4665680499999993</v>
      </c>
      <c r="M4247">
        <v>5.6169224066992592E-3</v>
      </c>
      <c r="N4247">
        <v>0.48781889220868768</v>
      </c>
      <c r="O4247">
        <f t="shared" si="336"/>
        <v>-2.2505015755141198</v>
      </c>
    </row>
    <row r="4248" spans="1:15" x14ac:dyDescent="0.25">
      <c r="A4248" s="4">
        <v>42033</v>
      </c>
      <c r="B4248" s="7">
        <v>5.4665680499999993</v>
      </c>
      <c r="C4248">
        <f t="shared" si="335"/>
        <v>4246</v>
      </c>
      <c r="D4248" s="9">
        <f t="shared" si="332"/>
        <v>5.6155995328399325E-3</v>
      </c>
      <c r="E4248">
        <f t="shared" si="333"/>
        <v>-2.2506038707641283</v>
      </c>
      <c r="F4248">
        <f t="shared" si="334"/>
        <v>0.48793380831992644</v>
      </c>
      <c r="K4248" s="8">
        <v>42033</v>
      </c>
      <c r="L4248" s="9">
        <v>5.4665680499999993</v>
      </c>
      <c r="M4248">
        <v>5.6155995328399325E-3</v>
      </c>
      <c r="N4248">
        <v>0.48793380831992644</v>
      </c>
      <c r="O4248">
        <f t="shared" si="336"/>
        <v>-2.2506038707641283</v>
      </c>
    </row>
    <row r="4249" spans="1:15" x14ac:dyDescent="0.25">
      <c r="A4249" s="4">
        <v>42369</v>
      </c>
      <c r="B4249" s="7">
        <v>5.4663537000000026</v>
      </c>
      <c r="C4249">
        <f t="shared" si="335"/>
        <v>4247</v>
      </c>
      <c r="D4249" s="9">
        <f t="shared" si="332"/>
        <v>5.6142772819492244E-3</v>
      </c>
      <c r="E4249">
        <f t="shared" si="333"/>
        <v>-2.2507061419248275</v>
      </c>
      <c r="F4249">
        <f t="shared" si="334"/>
        <v>0.48804872443116526</v>
      </c>
      <c r="K4249" s="8">
        <v>42369</v>
      </c>
      <c r="L4249" s="9">
        <v>5.4663537000000026</v>
      </c>
      <c r="M4249">
        <v>5.6142772819492244E-3</v>
      </c>
      <c r="N4249">
        <v>0.48804872443116526</v>
      </c>
      <c r="O4249">
        <f t="shared" si="336"/>
        <v>-2.2507061419248275</v>
      </c>
    </row>
    <row r="4250" spans="1:15" x14ac:dyDescent="0.25">
      <c r="A4250" s="4">
        <v>41607</v>
      </c>
      <c r="B4250" s="7">
        <v>5.4663537</v>
      </c>
      <c r="C4250">
        <f t="shared" si="335"/>
        <v>4248</v>
      </c>
      <c r="D4250" s="9">
        <f t="shared" si="332"/>
        <v>5.6129556535871846E-3</v>
      </c>
      <c r="E4250">
        <f t="shared" si="333"/>
        <v>-2.2508083890075605</v>
      </c>
      <c r="F4250">
        <f t="shared" si="334"/>
        <v>0.48816364054240402</v>
      </c>
      <c r="K4250" s="8">
        <v>41607</v>
      </c>
      <c r="L4250" s="9">
        <v>5.4663537</v>
      </c>
      <c r="M4250">
        <v>5.6129556535871846E-3</v>
      </c>
      <c r="N4250">
        <v>0.48816364054240402</v>
      </c>
      <c r="O4250">
        <f t="shared" si="336"/>
        <v>-2.2508083890075605</v>
      </c>
    </row>
    <row r="4251" spans="1:15" x14ac:dyDescent="0.25">
      <c r="A4251" s="4">
        <v>41639</v>
      </c>
      <c r="B4251" s="7">
        <v>5.4661393500000006</v>
      </c>
      <c r="C4251">
        <f t="shared" si="335"/>
        <v>4249</v>
      </c>
      <c r="D4251" s="9">
        <f t="shared" si="332"/>
        <v>5.611634647314275E-3</v>
      </c>
      <c r="E4251">
        <f t="shared" si="333"/>
        <v>-2.2509106120236626</v>
      </c>
      <c r="F4251">
        <f t="shared" si="334"/>
        <v>0.48827855665364284</v>
      </c>
      <c r="K4251" s="8">
        <v>41639</v>
      </c>
      <c r="L4251" s="9">
        <v>5.4661393500000006</v>
      </c>
      <c r="M4251">
        <v>5.611634647314275E-3</v>
      </c>
      <c r="N4251">
        <v>0.48827855665364284</v>
      </c>
      <c r="O4251">
        <f t="shared" si="336"/>
        <v>-2.2509106120236626</v>
      </c>
    </row>
    <row r="4252" spans="1:15" x14ac:dyDescent="0.25">
      <c r="A4252" s="4">
        <v>39279</v>
      </c>
      <c r="B4252" s="7">
        <v>5.4642102000000001</v>
      </c>
      <c r="C4252">
        <f t="shared" si="335"/>
        <v>4250</v>
      </c>
      <c r="D4252" s="9">
        <f t="shared" si="332"/>
        <v>5.6103142626913781E-3</v>
      </c>
      <c r="E4252">
        <f t="shared" si="333"/>
        <v>-2.2510128109844598</v>
      </c>
      <c r="F4252">
        <f t="shared" si="334"/>
        <v>0.48839347276488165</v>
      </c>
      <c r="K4252" s="8">
        <v>39279</v>
      </c>
      <c r="L4252" s="9">
        <v>5.4642102000000001</v>
      </c>
      <c r="M4252">
        <v>5.6103142626913781E-3</v>
      </c>
      <c r="N4252">
        <v>0.48839347276488165</v>
      </c>
      <c r="O4252">
        <f t="shared" si="336"/>
        <v>-2.2510128109844598</v>
      </c>
    </row>
    <row r="4253" spans="1:15" x14ac:dyDescent="0.25">
      <c r="A4253" s="4">
        <v>37995</v>
      </c>
      <c r="B4253" s="7">
        <v>5.4629241000000004</v>
      </c>
      <c r="C4253">
        <f t="shared" si="335"/>
        <v>4251</v>
      </c>
      <c r="D4253" s="9">
        <f t="shared" si="332"/>
        <v>5.6089944992797824E-3</v>
      </c>
      <c r="E4253">
        <f t="shared" si="333"/>
        <v>-2.2511149859012711</v>
      </c>
      <c r="F4253">
        <f t="shared" si="334"/>
        <v>0.48850838887612041</v>
      </c>
      <c r="K4253" s="8">
        <v>37995</v>
      </c>
      <c r="L4253" s="9">
        <v>5.4629241000000004</v>
      </c>
      <c r="M4253">
        <v>5.6089944992797824E-3</v>
      </c>
      <c r="N4253">
        <v>0.48850838887612041</v>
      </c>
      <c r="O4253">
        <f t="shared" si="336"/>
        <v>-2.2511149859012711</v>
      </c>
    </row>
    <row r="4254" spans="1:15" x14ac:dyDescent="0.25">
      <c r="A4254" s="4">
        <v>33689</v>
      </c>
      <c r="B4254" s="7">
        <v>5.4624954000000008</v>
      </c>
      <c r="C4254">
        <f t="shared" si="335"/>
        <v>4252</v>
      </c>
      <c r="D4254" s="9">
        <f t="shared" si="332"/>
        <v>5.6076753566411943E-3</v>
      </c>
      <c r="E4254">
        <f t="shared" si="333"/>
        <v>-2.2512171367854075</v>
      </c>
      <c r="F4254">
        <f t="shared" si="334"/>
        <v>0.48862330498735923</v>
      </c>
      <c r="K4254" s="8">
        <v>33689</v>
      </c>
      <c r="L4254" s="9">
        <v>5.4624954000000008</v>
      </c>
      <c r="M4254">
        <v>5.6076753566411943E-3</v>
      </c>
      <c r="N4254">
        <v>0.48862330498735923</v>
      </c>
      <c r="O4254">
        <f t="shared" si="336"/>
        <v>-2.2512171367854075</v>
      </c>
    </row>
    <row r="4255" spans="1:15" x14ac:dyDescent="0.25">
      <c r="A4255" s="4">
        <v>39390</v>
      </c>
      <c r="B4255" s="7">
        <v>5.4609949499999999</v>
      </c>
      <c r="C4255">
        <f t="shared" si="335"/>
        <v>4253</v>
      </c>
      <c r="D4255" s="9">
        <f t="shared" si="332"/>
        <v>5.6063568343377281E-3</v>
      </c>
      <c r="E4255">
        <f t="shared" si="333"/>
        <v>-2.2513192636481714</v>
      </c>
      <c r="F4255">
        <f t="shared" si="334"/>
        <v>0.48873822109859805</v>
      </c>
      <c r="K4255" s="8">
        <v>39390</v>
      </c>
      <c r="L4255" s="9">
        <v>5.4609949499999999</v>
      </c>
      <c r="M4255">
        <v>5.6063568343377281E-3</v>
      </c>
      <c r="N4255">
        <v>0.48873822109859805</v>
      </c>
      <c r="O4255">
        <f t="shared" si="336"/>
        <v>-2.2513192636481714</v>
      </c>
    </row>
    <row r="4256" spans="1:15" x14ac:dyDescent="0.25">
      <c r="A4256" s="4">
        <v>39970</v>
      </c>
      <c r="B4256" s="7">
        <v>5.4586371000000007</v>
      </c>
      <c r="C4256">
        <f t="shared" si="335"/>
        <v>4254</v>
      </c>
      <c r="D4256" s="9">
        <f t="shared" si="332"/>
        <v>5.6050389319319124E-3</v>
      </c>
      <c r="E4256">
        <f t="shared" si="333"/>
        <v>-2.2514213665008582</v>
      </c>
      <c r="F4256">
        <f t="shared" si="334"/>
        <v>0.48885313720983681</v>
      </c>
      <c r="K4256" s="8">
        <v>39970</v>
      </c>
      <c r="L4256" s="9">
        <v>5.4586371000000007</v>
      </c>
      <c r="M4256">
        <v>5.6050389319319124E-3</v>
      </c>
      <c r="N4256">
        <v>0.48885313720983681</v>
      </c>
      <c r="O4256">
        <f t="shared" si="336"/>
        <v>-2.2514213665008582</v>
      </c>
    </row>
    <row r="4257" spans="1:15" x14ac:dyDescent="0.25">
      <c r="A4257" s="4">
        <v>39094</v>
      </c>
      <c r="B4257" s="7">
        <v>5.4582084000000002</v>
      </c>
      <c r="C4257">
        <f t="shared" si="335"/>
        <v>4255</v>
      </c>
      <c r="D4257" s="9">
        <f t="shared" si="332"/>
        <v>5.6037216489866872E-3</v>
      </c>
      <c r="E4257">
        <f t="shared" si="333"/>
        <v>-2.251523445354755</v>
      </c>
      <c r="F4257">
        <f t="shared" si="334"/>
        <v>0.48896805332107562</v>
      </c>
      <c r="K4257" s="8">
        <v>39094</v>
      </c>
      <c r="L4257" s="9">
        <v>5.4582084000000002</v>
      </c>
      <c r="M4257">
        <v>5.6037216489866872E-3</v>
      </c>
      <c r="N4257">
        <v>0.48896805332107562</v>
      </c>
      <c r="O4257">
        <f t="shared" si="336"/>
        <v>-2.251523445354755</v>
      </c>
    </row>
    <row r="4258" spans="1:15" x14ac:dyDescent="0.25">
      <c r="A4258" s="4">
        <v>39564</v>
      </c>
      <c r="B4258" s="7">
        <v>5.4567079500000002</v>
      </c>
      <c r="C4258">
        <f t="shared" si="335"/>
        <v>4256</v>
      </c>
      <c r="D4258" s="9">
        <f t="shared" si="332"/>
        <v>5.6024049850654034E-3</v>
      </c>
      <c r="E4258">
        <f t="shared" si="333"/>
        <v>-2.2516255002211398</v>
      </c>
      <c r="F4258">
        <f t="shared" si="334"/>
        <v>0.48908296943231439</v>
      </c>
      <c r="K4258" s="8">
        <v>39564</v>
      </c>
      <c r="L4258" s="9">
        <v>5.4567079500000002</v>
      </c>
      <c r="M4258">
        <v>5.6024049850654034E-3</v>
      </c>
      <c r="N4258">
        <v>0.48908296943231439</v>
      </c>
      <c r="O4258">
        <f t="shared" si="336"/>
        <v>-2.2516255002211398</v>
      </c>
    </row>
    <row r="4259" spans="1:15" x14ac:dyDescent="0.25">
      <c r="A4259" s="4">
        <v>35559</v>
      </c>
      <c r="B4259" s="7">
        <v>5.4545644500000003</v>
      </c>
      <c r="C4259">
        <f t="shared" si="335"/>
        <v>4257</v>
      </c>
      <c r="D4259" s="9">
        <f t="shared" si="332"/>
        <v>5.601088939731819E-3</v>
      </c>
      <c r="E4259">
        <f t="shared" si="333"/>
        <v>-2.2517275311112845</v>
      </c>
      <c r="F4259">
        <f t="shared" si="334"/>
        <v>0.4891978855435532</v>
      </c>
      <c r="K4259" s="8">
        <v>35559</v>
      </c>
      <c r="L4259" s="9">
        <v>5.4545644500000003</v>
      </c>
      <c r="M4259">
        <v>5.601088939731819E-3</v>
      </c>
      <c r="N4259">
        <v>0.4891978855435532</v>
      </c>
      <c r="O4259">
        <f t="shared" si="336"/>
        <v>-2.2517275311112845</v>
      </c>
    </row>
    <row r="4260" spans="1:15" x14ac:dyDescent="0.25">
      <c r="A4260" s="4">
        <v>38709</v>
      </c>
      <c r="B4260" s="7">
        <v>5.4541357500000007</v>
      </c>
      <c r="C4260">
        <f t="shared" si="335"/>
        <v>4258</v>
      </c>
      <c r="D4260" s="9">
        <f t="shared" si="332"/>
        <v>5.5997735125501071E-3</v>
      </c>
      <c r="E4260">
        <f t="shared" si="333"/>
        <v>-2.2518295380364521</v>
      </c>
      <c r="F4260">
        <f t="shared" si="334"/>
        <v>0.48931280165479202</v>
      </c>
      <c r="K4260" s="8">
        <v>38709</v>
      </c>
      <c r="L4260" s="9">
        <v>5.4541357500000007</v>
      </c>
      <c r="M4260">
        <v>5.5997735125501071E-3</v>
      </c>
      <c r="N4260">
        <v>0.48931280165479202</v>
      </c>
      <c r="O4260">
        <f t="shared" si="336"/>
        <v>-2.2518295380364521</v>
      </c>
    </row>
    <row r="4261" spans="1:15" x14ac:dyDescent="0.25">
      <c r="A4261" s="4">
        <v>39998</v>
      </c>
      <c r="B4261" s="7">
        <v>5.4539214000000014</v>
      </c>
      <c r="C4261">
        <f t="shared" si="335"/>
        <v>4259</v>
      </c>
      <c r="D4261" s="9">
        <f t="shared" si="332"/>
        <v>5.5984587030848462E-3</v>
      </c>
      <c r="E4261">
        <f t="shared" si="333"/>
        <v>-2.2519315210078967</v>
      </c>
      <c r="F4261">
        <f t="shared" si="334"/>
        <v>0.48942771776603078</v>
      </c>
      <c r="K4261" s="8">
        <v>39998</v>
      </c>
      <c r="L4261" s="9">
        <v>5.4539214000000014</v>
      </c>
      <c r="M4261">
        <v>5.5984587030848462E-3</v>
      </c>
      <c r="N4261">
        <v>0.48942771776603078</v>
      </c>
      <c r="O4261">
        <f t="shared" si="336"/>
        <v>-2.2519315210078967</v>
      </c>
    </row>
    <row r="4262" spans="1:15" x14ac:dyDescent="0.25">
      <c r="A4262" s="4">
        <v>42047</v>
      </c>
      <c r="B4262" s="7">
        <v>5.4539214000000014</v>
      </c>
      <c r="C4262">
        <f t="shared" si="335"/>
        <v>4260</v>
      </c>
      <c r="D4262" s="9">
        <f t="shared" si="332"/>
        <v>5.597144510901023E-3</v>
      </c>
      <c r="E4262">
        <f t="shared" si="333"/>
        <v>-2.2520334800368671</v>
      </c>
      <c r="F4262">
        <f t="shared" si="334"/>
        <v>0.4895426338772696</v>
      </c>
      <c r="K4262" s="8">
        <v>42047</v>
      </c>
      <c r="L4262" s="9">
        <v>5.4539214000000014</v>
      </c>
      <c r="M4262">
        <v>5.597144510901023E-3</v>
      </c>
      <c r="N4262">
        <v>0.4895426338772696</v>
      </c>
      <c r="O4262">
        <f t="shared" si="336"/>
        <v>-2.2520334800368671</v>
      </c>
    </row>
    <row r="4263" spans="1:15" x14ac:dyDescent="0.25">
      <c r="A4263" s="4">
        <v>34449</v>
      </c>
      <c r="B4263" s="7">
        <v>5.4537070500000011</v>
      </c>
      <c r="C4263">
        <f t="shared" si="335"/>
        <v>4261</v>
      </c>
      <c r="D4263" s="9">
        <f t="shared" si="332"/>
        <v>5.5958309355640364E-3</v>
      </c>
      <c r="E4263">
        <f t="shared" si="333"/>
        <v>-2.2521354151346014</v>
      </c>
      <c r="F4263">
        <f t="shared" si="334"/>
        <v>0.48965754998850841</v>
      </c>
      <c r="K4263" s="8">
        <v>34449</v>
      </c>
      <c r="L4263" s="9">
        <v>5.4537070500000011</v>
      </c>
      <c r="M4263">
        <v>5.5958309355640364E-3</v>
      </c>
      <c r="N4263">
        <v>0.48965754998850841</v>
      </c>
      <c r="O4263">
        <f t="shared" si="336"/>
        <v>-2.2521354151346014</v>
      </c>
    </row>
    <row r="4264" spans="1:15" x14ac:dyDescent="0.25">
      <c r="A4264" s="4">
        <v>36141</v>
      </c>
      <c r="B4264" s="7">
        <v>5.4502774500000006</v>
      </c>
      <c r="C4264">
        <f t="shared" si="335"/>
        <v>4262</v>
      </c>
      <c r="D4264" s="9">
        <f t="shared" si="332"/>
        <v>5.5945179766396886E-3</v>
      </c>
      <c r="E4264">
        <f t="shared" si="333"/>
        <v>-2.2522373263123314</v>
      </c>
      <c r="F4264">
        <f t="shared" si="334"/>
        <v>0.48977246609974717</v>
      </c>
      <c r="K4264" s="8">
        <v>36141</v>
      </c>
      <c r="L4264" s="9">
        <v>5.4502774500000006</v>
      </c>
      <c r="M4264">
        <v>5.5945179766396886E-3</v>
      </c>
      <c r="N4264">
        <v>0.48977246609974717</v>
      </c>
      <c r="O4264">
        <f t="shared" si="336"/>
        <v>-2.2522373263123314</v>
      </c>
    </row>
    <row r="4265" spans="1:15" x14ac:dyDescent="0.25">
      <c r="A4265" s="4">
        <v>35904</v>
      </c>
      <c r="B4265" s="7">
        <v>5.4500631000000004</v>
      </c>
      <c r="C4265">
        <f t="shared" si="335"/>
        <v>4263</v>
      </c>
      <c r="D4265" s="9">
        <f t="shared" si="332"/>
        <v>5.5932056336941956E-3</v>
      </c>
      <c r="E4265">
        <f t="shared" si="333"/>
        <v>-2.2523392135812803</v>
      </c>
      <c r="F4265">
        <f t="shared" si="334"/>
        <v>0.48988738221098599</v>
      </c>
      <c r="K4265" s="8">
        <v>35904</v>
      </c>
      <c r="L4265" s="9">
        <v>5.4500631000000004</v>
      </c>
      <c r="M4265">
        <v>5.5932056336941956E-3</v>
      </c>
      <c r="N4265">
        <v>0.48988738221098599</v>
      </c>
      <c r="O4265">
        <f t="shared" si="336"/>
        <v>-2.2523392135812803</v>
      </c>
    </row>
    <row r="4266" spans="1:15" x14ac:dyDescent="0.25">
      <c r="A4266" s="4">
        <v>34034</v>
      </c>
      <c r="B4266" s="7">
        <v>5.4500630999999995</v>
      </c>
      <c r="C4266">
        <f t="shared" si="335"/>
        <v>4264</v>
      </c>
      <c r="D4266" s="9">
        <f t="shared" si="332"/>
        <v>5.5918939062941731E-3</v>
      </c>
      <c r="E4266">
        <f t="shared" si="333"/>
        <v>-2.2524410769526639</v>
      </c>
      <c r="F4266">
        <f t="shared" si="334"/>
        <v>0.49000229832222475</v>
      </c>
      <c r="K4266" s="8">
        <v>34034</v>
      </c>
      <c r="L4266" s="9">
        <v>5.4500630999999995</v>
      </c>
      <c r="M4266">
        <v>5.5918939062941731E-3</v>
      </c>
      <c r="N4266">
        <v>0.49000229832222475</v>
      </c>
      <c r="O4266">
        <f t="shared" si="336"/>
        <v>-2.2524410769526639</v>
      </c>
    </row>
    <row r="4267" spans="1:15" x14ac:dyDescent="0.25">
      <c r="A4267" s="4">
        <v>38531</v>
      </c>
      <c r="B4267" s="7">
        <v>5.449848750000001</v>
      </c>
      <c r="C4267">
        <f t="shared" si="335"/>
        <v>4265</v>
      </c>
      <c r="D4267" s="9">
        <f t="shared" si="332"/>
        <v>5.5905827940066479E-3</v>
      </c>
      <c r="E4267">
        <f t="shared" si="333"/>
        <v>-2.2525429164376902</v>
      </c>
      <c r="F4267">
        <f t="shared" si="334"/>
        <v>0.49011721443346357</v>
      </c>
      <c r="K4267" s="8">
        <v>38531</v>
      </c>
      <c r="L4267" s="9">
        <v>5.449848750000001</v>
      </c>
      <c r="M4267">
        <v>5.5905827940066479E-3</v>
      </c>
      <c r="N4267">
        <v>0.49011721443346357</v>
      </c>
      <c r="O4267">
        <f t="shared" si="336"/>
        <v>-2.2525429164376902</v>
      </c>
    </row>
    <row r="4268" spans="1:15" x14ac:dyDescent="0.25">
      <c r="A4268" s="4">
        <v>38069</v>
      </c>
      <c r="B4268" s="7">
        <v>5.4498487500000001</v>
      </c>
      <c r="C4268">
        <f t="shared" si="335"/>
        <v>4266</v>
      </c>
      <c r="D4268" s="9">
        <f t="shared" si="332"/>
        <v>5.5892722963990522E-3</v>
      </c>
      <c r="E4268">
        <f t="shared" si="333"/>
        <v>-2.2526447320475582</v>
      </c>
      <c r="F4268">
        <f t="shared" si="334"/>
        <v>0.49023213054470238</v>
      </c>
      <c r="K4268" s="8">
        <v>38069</v>
      </c>
      <c r="L4268" s="9">
        <v>5.4498487500000001</v>
      </c>
      <c r="M4268">
        <v>5.5892722963990522E-3</v>
      </c>
      <c r="N4268">
        <v>0.49023213054470238</v>
      </c>
      <c r="O4268">
        <f t="shared" si="336"/>
        <v>-2.2526447320475582</v>
      </c>
    </row>
    <row r="4269" spans="1:15" x14ac:dyDescent="0.25">
      <c r="A4269" s="4">
        <v>42101</v>
      </c>
      <c r="B4269" s="7">
        <v>5.447695930434783</v>
      </c>
      <c r="C4269">
        <f t="shared" si="335"/>
        <v>4267</v>
      </c>
      <c r="D4269" s="9">
        <f t="shared" si="332"/>
        <v>5.587962413039221E-3</v>
      </c>
      <c r="E4269">
        <f t="shared" si="333"/>
        <v>-2.2527465237934603</v>
      </c>
      <c r="F4269">
        <f t="shared" si="334"/>
        <v>0.49034704665594114</v>
      </c>
      <c r="K4269" s="8">
        <v>42101</v>
      </c>
      <c r="L4269" s="9">
        <v>5.447695930434783</v>
      </c>
      <c r="M4269">
        <v>5.587962413039221E-3</v>
      </c>
      <c r="N4269">
        <v>0.49034704665594114</v>
      </c>
      <c r="O4269">
        <f t="shared" si="336"/>
        <v>-2.2527465237934603</v>
      </c>
    </row>
    <row r="4270" spans="1:15" x14ac:dyDescent="0.25">
      <c r="A4270" s="4">
        <v>41830</v>
      </c>
      <c r="B4270" s="7">
        <v>5.4462048000000003</v>
      </c>
      <c r="C4270">
        <f t="shared" si="335"/>
        <v>4268</v>
      </c>
      <c r="D4270" s="9">
        <f t="shared" si="332"/>
        <v>5.5866531434953974E-3</v>
      </c>
      <c r="E4270">
        <f t="shared" si="333"/>
        <v>-2.2528482916865804</v>
      </c>
      <c r="F4270">
        <f t="shared" si="334"/>
        <v>0.49046196276717996</v>
      </c>
      <c r="K4270" s="8">
        <v>41830</v>
      </c>
      <c r="L4270" s="9">
        <v>5.4462048000000003</v>
      </c>
      <c r="M4270">
        <v>5.5866531434953974E-3</v>
      </c>
      <c r="N4270">
        <v>0.49046196276717996</v>
      </c>
      <c r="O4270">
        <f t="shared" si="336"/>
        <v>-2.2528482916865804</v>
      </c>
    </row>
    <row r="4271" spans="1:15" x14ac:dyDescent="0.25">
      <c r="A4271" s="4">
        <v>33903</v>
      </c>
      <c r="B4271" s="7">
        <v>5.44599045</v>
      </c>
      <c r="C4271">
        <f t="shared" si="335"/>
        <v>4269</v>
      </c>
      <c r="D4271" s="9">
        <f t="shared" si="332"/>
        <v>5.5853444873362277E-3</v>
      </c>
      <c r="E4271">
        <f t="shared" si="333"/>
        <v>-2.2529500357380949</v>
      </c>
      <c r="F4271">
        <f t="shared" si="334"/>
        <v>0.49057687887841878</v>
      </c>
      <c r="K4271" s="8">
        <v>33903</v>
      </c>
      <c r="L4271" s="9">
        <v>5.44599045</v>
      </c>
      <c r="M4271">
        <v>5.5853444873362277E-3</v>
      </c>
      <c r="N4271">
        <v>0.49057687887841878</v>
      </c>
      <c r="O4271">
        <f t="shared" si="336"/>
        <v>-2.2529500357380949</v>
      </c>
    </row>
    <row r="4272" spans="1:15" x14ac:dyDescent="0.25">
      <c r="A4272" s="4">
        <v>35042</v>
      </c>
      <c r="B4272" s="7">
        <v>5.44599045</v>
      </c>
      <c r="C4272">
        <f t="shared" si="335"/>
        <v>4270</v>
      </c>
      <c r="D4272" s="9">
        <f t="shared" si="332"/>
        <v>5.5840364441307622E-3</v>
      </c>
      <c r="E4272">
        <f t="shared" si="333"/>
        <v>-2.2530517559591718</v>
      </c>
      <c r="F4272">
        <f t="shared" si="334"/>
        <v>0.49069179498965754</v>
      </c>
      <c r="K4272" s="8">
        <v>35042</v>
      </c>
      <c r="L4272" s="9">
        <v>5.44599045</v>
      </c>
      <c r="M4272">
        <v>5.5840364441307622E-3</v>
      </c>
      <c r="N4272">
        <v>0.49069179498965754</v>
      </c>
      <c r="O4272">
        <f t="shared" si="336"/>
        <v>-2.2530517559591718</v>
      </c>
    </row>
    <row r="4273" spans="1:15" x14ac:dyDescent="0.25">
      <c r="A4273" s="4">
        <v>39202</v>
      </c>
      <c r="B4273" s="7">
        <v>5.4459904499999992</v>
      </c>
      <c r="C4273">
        <f t="shared" si="335"/>
        <v>4271</v>
      </c>
      <c r="D4273" s="9">
        <f t="shared" si="332"/>
        <v>5.5827290134484566E-3</v>
      </c>
      <c r="E4273">
        <f t="shared" si="333"/>
        <v>-2.253153452360972</v>
      </c>
      <c r="F4273">
        <f t="shared" si="334"/>
        <v>0.49080671110089635</v>
      </c>
      <c r="K4273" s="8">
        <v>39202</v>
      </c>
      <c r="L4273" s="9">
        <v>5.4459904499999992</v>
      </c>
      <c r="M4273">
        <v>5.5827290134484566E-3</v>
      </c>
      <c r="N4273">
        <v>0.49080671110089635</v>
      </c>
      <c r="O4273">
        <f t="shared" si="336"/>
        <v>-2.253153452360972</v>
      </c>
    </row>
    <row r="4274" spans="1:15" x14ac:dyDescent="0.25">
      <c r="A4274" s="4">
        <v>39167</v>
      </c>
      <c r="B4274" s="7">
        <v>5.4457761000000016</v>
      </c>
      <c r="C4274">
        <f t="shared" si="335"/>
        <v>4272</v>
      </c>
      <c r="D4274" s="9">
        <f t="shared" si="332"/>
        <v>5.5814221948591661E-3</v>
      </c>
      <c r="E4274">
        <f t="shared" si="333"/>
        <v>-2.2532551249546482</v>
      </c>
      <c r="F4274">
        <f t="shared" si="334"/>
        <v>0.49092162721213511</v>
      </c>
      <c r="K4274" s="8">
        <v>39167</v>
      </c>
      <c r="L4274" s="9">
        <v>5.4457761000000016</v>
      </c>
      <c r="M4274">
        <v>5.5814221948591661E-3</v>
      </c>
      <c r="N4274">
        <v>0.49092162721213511</v>
      </c>
      <c r="O4274">
        <f t="shared" si="336"/>
        <v>-2.2532551249546482</v>
      </c>
    </row>
    <row r="4275" spans="1:15" x14ac:dyDescent="0.25">
      <c r="A4275" s="4">
        <v>40863</v>
      </c>
      <c r="B4275" s="7">
        <v>5.4457761000000007</v>
      </c>
      <c r="C4275">
        <f t="shared" si="335"/>
        <v>4273</v>
      </c>
      <c r="D4275" s="9">
        <f t="shared" si="332"/>
        <v>5.580115987933152E-3</v>
      </c>
      <c r="E4275">
        <f t="shared" si="333"/>
        <v>-2.2533567737513445</v>
      </c>
      <c r="F4275">
        <f t="shared" si="334"/>
        <v>0.49103654332337393</v>
      </c>
      <c r="K4275" s="8">
        <v>40863</v>
      </c>
      <c r="L4275" s="9">
        <v>5.4457761000000007</v>
      </c>
      <c r="M4275">
        <v>5.580115987933152E-3</v>
      </c>
      <c r="N4275">
        <v>0.49103654332337393</v>
      </c>
      <c r="O4275">
        <f t="shared" si="336"/>
        <v>-2.2533567737513445</v>
      </c>
    </row>
    <row r="4276" spans="1:15" x14ac:dyDescent="0.25">
      <c r="A4276" s="4">
        <v>36444</v>
      </c>
      <c r="B4276" s="7">
        <v>5.4457760999999998</v>
      </c>
      <c r="C4276">
        <f t="shared" si="335"/>
        <v>4274</v>
      </c>
      <c r="D4276" s="9">
        <f t="shared" si="332"/>
        <v>5.5788103922410747E-3</v>
      </c>
      <c r="E4276">
        <f t="shared" si="333"/>
        <v>-2.253458398762199</v>
      </c>
      <c r="F4276">
        <f t="shared" si="334"/>
        <v>0.49115145943461275</v>
      </c>
      <c r="K4276" s="8">
        <v>36444</v>
      </c>
      <c r="L4276" s="9">
        <v>5.4457760999999998</v>
      </c>
      <c r="M4276">
        <v>5.5788103922410747E-3</v>
      </c>
      <c r="N4276">
        <v>0.49115145943461275</v>
      </c>
      <c r="O4276">
        <f t="shared" si="336"/>
        <v>-2.253458398762199</v>
      </c>
    </row>
    <row r="4277" spans="1:15" x14ac:dyDescent="0.25">
      <c r="A4277" s="4">
        <v>38258</v>
      </c>
      <c r="B4277" s="7">
        <v>5.4457760999999998</v>
      </c>
      <c r="C4277">
        <f t="shared" si="335"/>
        <v>4275</v>
      </c>
      <c r="D4277" s="9">
        <f t="shared" si="332"/>
        <v>5.5775054073540012E-3</v>
      </c>
      <c r="E4277">
        <f t="shared" si="333"/>
        <v>-2.2535599999983398</v>
      </c>
      <c r="F4277">
        <f t="shared" si="334"/>
        <v>0.49126637554585151</v>
      </c>
      <c r="K4277" s="8">
        <v>38258</v>
      </c>
      <c r="L4277" s="9">
        <v>5.4457760999999998</v>
      </c>
      <c r="M4277">
        <v>5.5775054073540012E-3</v>
      </c>
      <c r="N4277">
        <v>0.49126637554585151</v>
      </c>
      <c r="O4277">
        <f t="shared" si="336"/>
        <v>-2.2535599999983398</v>
      </c>
    </row>
    <row r="4278" spans="1:15" x14ac:dyDescent="0.25">
      <c r="A4278" s="4">
        <v>41281</v>
      </c>
      <c r="B4278" s="7">
        <v>5.4455617500000013</v>
      </c>
      <c r="C4278">
        <f t="shared" si="335"/>
        <v>4276</v>
      </c>
      <c r="D4278" s="9">
        <f t="shared" si="332"/>
        <v>5.5762010328433949E-3</v>
      </c>
      <c r="E4278">
        <f t="shared" si="333"/>
        <v>-2.2536615774708886</v>
      </c>
      <c r="F4278">
        <f t="shared" si="334"/>
        <v>0.49138129165709032</v>
      </c>
      <c r="K4278" s="8">
        <v>41281</v>
      </c>
      <c r="L4278" s="9">
        <v>5.4455617500000013</v>
      </c>
      <c r="M4278">
        <v>5.5762010328433949E-3</v>
      </c>
      <c r="N4278">
        <v>0.49138129165709032</v>
      </c>
      <c r="O4278">
        <f t="shared" si="336"/>
        <v>-2.2536615774708886</v>
      </c>
    </row>
    <row r="4279" spans="1:15" x14ac:dyDescent="0.25">
      <c r="A4279" s="4">
        <v>35528</v>
      </c>
      <c r="B4279" s="7">
        <v>5.4455617499999995</v>
      </c>
      <c r="C4279">
        <f t="shared" si="335"/>
        <v>4277</v>
      </c>
      <c r="D4279" s="9">
        <f t="shared" si="332"/>
        <v>5.5748972682811218E-3</v>
      </c>
      <c r="E4279">
        <f t="shared" si="333"/>
        <v>-2.2537631311909592</v>
      </c>
      <c r="F4279">
        <f t="shared" si="334"/>
        <v>0.49149620776832914</v>
      </c>
      <c r="K4279" s="8">
        <v>35528</v>
      </c>
      <c r="L4279" s="9">
        <v>5.4455617499999995</v>
      </c>
      <c r="M4279">
        <v>5.5748972682811218E-3</v>
      </c>
      <c r="N4279">
        <v>0.49149620776832914</v>
      </c>
      <c r="O4279">
        <f t="shared" si="336"/>
        <v>-2.2537631311909592</v>
      </c>
    </row>
    <row r="4280" spans="1:15" x14ac:dyDescent="0.25">
      <c r="A4280" s="4">
        <v>40709</v>
      </c>
      <c r="B4280" s="7">
        <v>5.4451135636363643</v>
      </c>
      <c r="C4280">
        <f t="shared" si="335"/>
        <v>4278</v>
      </c>
      <c r="D4280" s="9">
        <f t="shared" si="332"/>
        <v>5.5735941132394476E-3</v>
      </c>
      <c r="E4280">
        <f t="shared" si="333"/>
        <v>-2.2538646611696573</v>
      </c>
      <c r="F4280">
        <f t="shared" si="334"/>
        <v>0.4916111238795679</v>
      </c>
      <c r="K4280" s="8">
        <v>40709</v>
      </c>
      <c r="L4280" s="9">
        <v>5.4451135636363643</v>
      </c>
      <c r="M4280">
        <v>5.5735941132394476E-3</v>
      </c>
      <c r="N4280">
        <v>0.4916111238795679</v>
      </c>
      <c r="O4280">
        <f t="shared" si="336"/>
        <v>-2.2538646611696573</v>
      </c>
    </row>
    <row r="4281" spans="1:15" x14ac:dyDescent="0.25">
      <c r="A4281" s="4">
        <v>38488</v>
      </c>
      <c r="B4281" s="7">
        <v>5.4451135636363626</v>
      </c>
      <c r="C4281">
        <f t="shared" si="335"/>
        <v>4279</v>
      </c>
      <c r="D4281" s="9">
        <f t="shared" si="332"/>
        <v>5.5722915672910397E-3</v>
      </c>
      <c r="E4281">
        <f t="shared" si="333"/>
        <v>-2.2539661674180809</v>
      </c>
      <c r="F4281">
        <f t="shared" si="334"/>
        <v>0.49172603999080672</v>
      </c>
      <c r="K4281" s="8">
        <v>38488</v>
      </c>
      <c r="L4281" s="9">
        <v>5.4451135636363626</v>
      </c>
      <c r="M4281">
        <v>5.5722915672910397E-3</v>
      </c>
      <c r="N4281">
        <v>0.49172603999080672</v>
      </c>
      <c r="O4281">
        <f t="shared" si="336"/>
        <v>-2.2539661674180809</v>
      </c>
    </row>
    <row r="4282" spans="1:15" x14ac:dyDescent="0.25">
      <c r="A4282" s="4">
        <v>40375</v>
      </c>
      <c r="B4282" s="7">
        <v>5.4427751999999998</v>
      </c>
      <c r="C4282">
        <f t="shared" si="335"/>
        <v>4280</v>
      </c>
      <c r="D4282" s="9">
        <f t="shared" si="332"/>
        <v>5.5709896300089609E-3</v>
      </c>
      <c r="E4282">
        <f t="shared" si="333"/>
        <v>-2.2540676499473205</v>
      </c>
      <c r="F4282">
        <f t="shared" si="334"/>
        <v>0.49184095610204553</v>
      </c>
      <c r="K4282" s="8">
        <v>40375</v>
      </c>
      <c r="L4282" s="9">
        <v>5.4427751999999998</v>
      </c>
      <c r="M4282">
        <v>5.5709896300089609E-3</v>
      </c>
      <c r="N4282">
        <v>0.49184095610204553</v>
      </c>
      <c r="O4282">
        <f t="shared" si="336"/>
        <v>-2.2540676499473205</v>
      </c>
    </row>
    <row r="4283" spans="1:15" x14ac:dyDescent="0.25">
      <c r="A4283" s="4">
        <v>39206</v>
      </c>
      <c r="B4283" s="7">
        <v>5.441489100000001</v>
      </c>
      <c r="C4283">
        <f t="shared" si="335"/>
        <v>4281</v>
      </c>
      <c r="D4283" s="9">
        <f t="shared" si="332"/>
        <v>5.5696883009666793E-3</v>
      </c>
      <c r="E4283">
        <f t="shared" si="333"/>
        <v>-2.2541691087684574</v>
      </c>
      <c r="F4283">
        <f t="shared" si="334"/>
        <v>0.4919558722132843</v>
      </c>
      <c r="K4283" s="8">
        <v>39206</v>
      </c>
      <c r="L4283" s="9">
        <v>5.441489100000001</v>
      </c>
      <c r="M4283">
        <v>5.5696883009666793E-3</v>
      </c>
      <c r="N4283">
        <v>0.4919558722132843</v>
      </c>
      <c r="O4283">
        <f t="shared" si="336"/>
        <v>-2.2541691087684574</v>
      </c>
    </row>
    <row r="4284" spans="1:15" x14ac:dyDescent="0.25">
      <c r="A4284" s="4">
        <v>33827</v>
      </c>
      <c r="B4284" s="7">
        <v>5.4414890999999992</v>
      </c>
      <c r="C4284">
        <f t="shared" si="335"/>
        <v>4282</v>
      </c>
      <c r="D4284" s="9">
        <f t="shared" si="332"/>
        <v>5.5683875797380555E-3</v>
      </c>
      <c r="E4284">
        <f t="shared" si="333"/>
        <v>-2.2542705438925679</v>
      </c>
      <c r="F4284">
        <f t="shared" si="334"/>
        <v>0.49207078832452311</v>
      </c>
      <c r="K4284" s="8">
        <v>33827</v>
      </c>
      <c r="L4284" s="9">
        <v>5.4414890999999992</v>
      </c>
      <c r="M4284">
        <v>5.5683875797380555E-3</v>
      </c>
      <c r="N4284">
        <v>0.49207078832452311</v>
      </c>
      <c r="O4284">
        <f t="shared" si="336"/>
        <v>-2.2542705438925679</v>
      </c>
    </row>
    <row r="4285" spans="1:15" x14ac:dyDescent="0.25">
      <c r="A4285" s="4">
        <v>36593</v>
      </c>
      <c r="B4285" s="7">
        <v>5.4412747499999998</v>
      </c>
      <c r="C4285">
        <f t="shared" si="335"/>
        <v>4283</v>
      </c>
      <c r="D4285" s="9">
        <f t="shared" si="332"/>
        <v>5.5670874658973512E-3</v>
      </c>
      <c r="E4285">
        <f t="shared" si="333"/>
        <v>-2.2543719553307175</v>
      </c>
      <c r="F4285">
        <f t="shared" si="334"/>
        <v>0.49218570443576187</v>
      </c>
      <c r="K4285" s="8">
        <v>36593</v>
      </c>
      <c r="L4285" s="9">
        <v>5.4412747499999998</v>
      </c>
      <c r="M4285">
        <v>5.5670874658973512E-3</v>
      </c>
      <c r="N4285">
        <v>0.49218570443576187</v>
      </c>
      <c r="O4285">
        <f t="shared" si="336"/>
        <v>-2.2543719553307175</v>
      </c>
    </row>
    <row r="4286" spans="1:15" x14ac:dyDescent="0.25">
      <c r="A4286" s="4">
        <v>37195</v>
      </c>
      <c r="B4286" s="7">
        <v>5.4380595000000005</v>
      </c>
      <c r="C4286">
        <f t="shared" si="335"/>
        <v>4284</v>
      </c>
      <c r="D4286" s="9">
        <f t="shared" si="332"/>
        <v>5.5657879590192234E-3</v>
      </c>
      <c r="E4286">
        <f t="shared" si="333"/>
        <v>-2.2544733430939661</v>
      </c>
      <c r="F4286">
        <f t="shared" si="334"/>
        <v>0.49230062054700069</v>
      </c>
      <c r="K4286" s="8">
        <v>37195</v>
      </c>
      <c r="L4286" s="9">
        <v>5.4380595000000005</v>
      </c>
      <c r="M4286">
        <v>5.5657879590192234E-3</v>
      </c>
      <c r="N4286">
        <v>0.49230062054700069</v>
      </c>
      <c r="O4286">
        <f t="shared" si="336"/>
        <v>-2.2544733430939661</v>
      </c>
    </row>
    <row r="4287" spans="1:15" x14ac:dyDescent="0.25">
      <c r="A4287" s="4">
        <v>39040</v>
      </c>
      <c r="B4287" s="7">
        <v>5.4376308000000009</v>
      </c>
      <c r="C4287">
        <f t="shared" si="335"/>
        <v>4285</v>
      </c>
      <c r="D4287" s="9">
        <f t="shared" si="332"/>
        <v>5.56448905867873E-3</v>
      </c>
      <c r="E4287">
        <f t="shared" si="333"/>
        <v>-2.2545747071933651</v>
      </c>
      <c r="F4287">
        <f t="shared" si="334"/>
        <v>0.49241553665823951</v>
      </c>
      <c r="K4287" s="8">
        <v>39040</v>
      </c>
      <c r="L4287" s="9">
        <v>5.4376308000000009</v>
      </c>
      <c r="M4287">
        <v>5.56448905867873E-3</v>
      </c>
      <c r="N4287">
        <v>0.49241553665823951</v>
      </c>
      <c r="O4287">
        <f t="shared" si="336"/>
        <v>-2.2545747071933651</v>
      </c>
    </row>
    <row r="4288" spans="1:15" x14ac:dyDescent="0.25">
      <c r="A4288" s="4">
        <v>39639</v>
      </c>
      <c r="B4288" s="7">
        <v>5.4376308000000009</v>
      </c>
      <c r="C4288">
        <f t="shared" si="335"/>
        <v>4286</v>
      </c>
      <c r="D4288" s="9">
        <f t="shared" si="332"/>
        <v>5.5631907644513199E-3</v>
      </c>
      <c r="E4288">
        <f t="shared" si="333"/>
        <v>-2.2546760476399581</v>
      </c>
      <c r="F4288">
        <f t="shared" si="334"/>
        <v>0.49253045276947827</v>
      </c>
      <c r="K4288" s="8">
        <v>39639</v>
      </c>
      <c r="L4288" s="9">
        <v>5.4376308000000009</v>
      </c>
      <c r="M4288">
        <v>5.5631907644513199E-3</v>
      </c>
      <c r="N4288">
        <v>0.49253045276947827</v>
      </c>
      <c r="O4288">
        <f t="shared" si="336"/>
        <v>-2.2546760476399581</v>
      </c>
    </row>
    <row r="4289" spans="1:15" x14ac:dyDescent="0.25">
      <c r="A4289" s="4">
        <v>35255</v>
      </c>
      <c r="B4289" s="7">
        <v>5.4374164500000006</v>
      </c>
      <c r="C4289">
        <f t="shared" si="335"/>
        <v>4287</v>
      </c>
      <c r="D4289" s="9">
        <f t="shared" si="332"/>
        <v>5.5618930759128429E-3</v>
      </c>
      <c r="E4289">
        <f t="shared" si="333"/>
        <v>-2.2547773644447808</v>
      </c>
      <c r="F4289">
        <f t="shared" si="334"/>
        <v>0.49264536888071708</v>
      </c>
      <c r="K4289" s="8">
        <v>35255</v>
      </c>
      <c r="L4289" s="9">
        <v>5.4374164500000006</v>
      </c>
      <c r="M4289">
        <v>5.5618930759128429E-3</v>
      </c>
      <c r="N4289">
        <v>0.49264536888071708</v>
      </c>
      <c r="O4289">
        <f t="shared" si="336"/>
        <v>-2.2547773644447808</v>
      </c>
    </row>
    <row r="4290" spans="1:15" x14ac:dyDescent="0.25">
      <c r="A4290" s="4">
        <v>40941</v>
      </c>
      <c r="B4290" s="7">
        <v>5.4374164500000006</v>
      </c>
      <c r="C4290">
        <f t="shared" si="335"/>
        <v>4288</v>
      </c>
      <c r="D4290" s="9">
        <f t="shared" si="332"/>
        <v>5.5605959926395424E-3</v>
      </c>
      <c r="E4290">
        <f t="shared" si="333"/>
        <v>-2.2548786576188617</v>
      </c>
      <c r="F4290">
        <f t="shared" si="334"/>
        <v>0.4927602849919559</v>
      </c>
      <c r="K4290" s="8">
        <v>40941</v>
      </c>
      <c r="L4290" s="9">
        <v>5.4374164500000006</v>
      </c>
      <c r="M4290">
        <v>5.5605959926395424E-3</v>
      </c>
      <c r="N4290">
        <v>0.4927602849919559</v>
      </c>
      <c r="O4290">
        <f t="shared" si="336"/>
        <v>-2.2548786576188617</v>
      </c>
    </row>
    <row r="4291" spans="1:15" x14ac:dyDescent="0.25">
      <c r="A4291" s="4">
        <v>36690</v>
      </c>
      <c r="B4291" s="7">
        <v>5.4369877500000001</v>
      </c>
      <c r="C4291">
        <f t="shared" si="335"/>
        <v>4289</v>
      </c>
      <c r="D4291" s="9">
        <f t="shared" ref="D4291:D4354" si="337">(C$1+1)/C4291/365</f>
        <v>5.5592995142080565E-3</v>
      </c>
      <c r="E4291">
        <f t="shared" ref="E4291:E4354" si="338">LOG(D4291)</f>
        <v>-2.2549799271732214</v>
      </c>
      <c r="F4291">
        <f t="shared" ref="F4291:F4354" si="339">C4291/C$1</f>
        <v>0.49287520110319466</v>
      </c>
      <c r="K4291" s="8">
        <v>36690</v>
      </c>
      <c r="L4291" s="9">
        <v>5.4369877500000001</v>
      </c>
      <c r="M4291">
        <v>5.5592995142080565E-3</v>
      </c>
      <c r="N4291">
        <v>0.49287520110319466</v>
      </c>
      <c r="O4291">
        <f t="shared" si="336"/>
        <v>-2.2549799271732214</v>
      </c>
    </row>
    <row r="4292" spans="1:15" x14ac:dyDescent="0.25">
      <c r="A4292" s="4">
        <v>34170</v>
      </c>
      <c r="B4292" s="7">
        <v>5.4337724999999999</v>
      </c>
      <c r="C4292">
        <f t="shared" ref="C4292:C4355" si="340">C4291+1</f>
        <v>4290</v>
      </c>
      <c r="D4292" s="9">
        <f t="shared" si="337"/>
        <v>5.5580036401954207E-3</v>
      </c>
      <c r="E4292">
        <f t="shared" si="338"/>
        <v>-2.2550811731188722</v>
      </c>
      <c r="F4292">
        <f t="shared" si="339"/>
        <v>0.49299011721443348</v>
      </c>
      <c r="K4292" s="8">
        <v>34170</v>
      </c>
      <c r="L4292" s="9">
        <v>5.4337724999999999</v>
      </c>
      <c r="M4292">
        <v>5.5580036401954207E-3</v>
      </c>
      <c r="N4292">
        <v>0.49299011721443348</v>
      </c>
      <c r="O4292">
        <f t="shared" ref="O4292:O4355" si="341">LOG(M4292)</f>
        <v>-2.2550811731188722</v>
      </c>
    </row>
    <row r="4293" spans="1:15" x14ac:dyDescent="0.25">
      <c r="A4293" s="4">
        <v>38191</v>
      </c>
      <c r="B4293" s="7">
        <v>5.4333438000000003</v>
      </c>
      <c r="C4293">
        <f t="shared" si="340"/>
        <v>4291</v>
      </c>
      <c r="D4293" s="9">
        <f t="shared" si="337"/>
        <v>5.5567083701790624E-3</v>
      </c>
      <c r="E4293">
        <f t="shared" si="338"/>
        <v>-2.2551823954668202</v>
      </c>
      <c r="F4293">
        <f t="shared" si="339"/>
        <v>0.49310503332567224</v>
      </c>
      <c r="K4293" s="8">
        <v>38191</v>
      </c>
      <c r="L4293" s="9">
        <v>5.4333438000000003</v>
      </c>
      <c r="M4293">
        <v>5.5567083701790624E-3</v>
      </c>
      <c r="N4293">
        <v>0.49310503332567224</v>
      </c>
      <c r="O4293">
        <f t="shared" si="341"/>
        <v>-2.2551823954668202</v>
      </c>
    </row>
    <row r="4294" spans="1:15" x14ac:dyDescent="0.25">
      <c r="A4294" s="4">
        <v>38066</v>
      </c>
      <c r="B4294" s="7">
        <v>5.4329151000000007</v>
      </c>
      <c r="C4294">
        <f t="shared" si="340"/>
        <v>4292</v>
      </c>
      <c r="D4294" s="9">
        <f t="shared" si="337"/>
        <v>5.5554137037368027E-3</v>
      </c>
      <c r="E4294">
        <f t="shared" si="338"/>
        <v>-2.2552835942280618</v>
      </c>
      <c r="F4294">
        <f t="shared" si="339"/>
        <v>0.49321994943691105</v>
      </c>
      <c r="K4294" s="8">
        <v>38066</v>
      </c>
      <c r="L4294" s="9">
        <v>5.4329151000000007</v>
      </c>
      <c r="M4294">
        <v>5.5554137037368027E-3</v>
      </c>
      <c r="N4294">
        <v>0.49321994943691105</v>
      </c>
      <c r="O4294">
        <f t="shared" si="341"/>
        <v>-2.2552835942280618</v>
      </c>
    </row>
    <row r="4295" spans="1:15" x14ac:dyDescent="0.25">
      <c r="A4295" s="4">
        <v>40252</v>
      </c>
      <c r="B4295" s="7">
        <v>5.4327007500000004</v>
      </c>
      <c r="C4295">
        <f t="shared" si="340"/>
        <v>4293</v>
      </c>
      <c r="D4295" s="9">
        <f t="shared" si="337"/>
        <v>5.5541196404468567E-3</v>
      </c>
      <c r="E4295">
        <f t="shared" si="338"/>
        <v>-2.2553847694135869</v>
      </c>
      <c r="F4295">
        <f t="shared" si="339"/>
        <v>0.49333486554814987</v>
      </c>
      <c r="K4295" s="8">
        <v>40252</v>
      </c>
      <c r="L4295" s="9">
        <v>5.4327007500000004</v>
      </c>
      <c r="M4295">
        <v>5.5541196404468567E-3</v>
      </c>
      <c r="N4295">
        <v>0.49333486554814987</v>
      </c>
      <c r="O4295">
        <f t="shared" si="341"/>
        <v>-2.2553847694135869</v>
      </c>
    </row>
    <row r="4296" spans="1:15" x14ac:dyDescent="0.25">
      <c r="A4296" s="4">
        <v>36461</v>
      </c>
      <c r="B4296" s="7">
        <v>5.4299142000000007</v>
      </c>
      <c r="C4296">
        <f t="shared" si="340"/>
        <v>4294</v>
      </c>
      <c r="D4296" s="9">
        <f t="shared" si="337"/>
        <v>5.5528261798878324E-3</v>
      </c>
      <c r="E4296">
        <f t="shared" si="338"/>
        <v>-2.2554859210343783</v>
      </c>
      <c r="F4296">
        <f t="shared" si="339"/>
        <v>0.49344978165938863</v>
      </c>
      <c r="K4296" s="8">
        <v>36461</v>
      </c>
      <c r="L4296" s="9">
        <v>5.4299142000000007</v>
      </c>
      <c r="M4296">
        <v>5.5528261798878324E-3</v>
      </c>
      <c r="N4296">
        <v>0.49344978165938863</v>
      </c>
      <c r="O4296">
        <f t="shared" si="341"/>
        <v>-2.2554859210343783</v>
      </c>
    </row>
    <row r="4297" spans="1:15" x14ac:dyDescent="0.25">
      <c r="A4297" s="4">
        <v>39510</v>
      </c>
      <c r="B4297" s="7">
        <v>5.4299141999999998</v>
      </c>
      <c r="C4297">
        <f t="shared" si="340"/>
        <v>4295</v>
      </c>
      <c r="D4297" s="9">
        <f t="shared" si="337"/>
        <v>5.551533321638733E-3</v>
      </c>
      <c r="E4297">
        <f t="shared" si="338"/>
        <v>-2.2555870491014094</v>
      </c>
      <c r="F4297">
        <f t="shared" si="339"/>
        <v>0.49356469777062745</v>
      </c>
      <c r="K4297" s="8">
        <v>39510</v>
      </c>
      <c r="L4297" s="9">
        <v>5.4299141999999998</v>
      </c>
      <c r="M4297">
        <v>5.551533321638733E-3</v>
      </c>
      <c r="N4297">
        <v>0.49356469777062745</v>
      </c>
      <c r="O4297">
        <f t="shared" si="341"/>
        <v>-2.2555870491014094</v>
      </c>
    </row>
    <row r="4298" spans="1:15" x14ac:dyDescent="0.25">
      <c r="A4298" s="4">
        <v>35636</v>
      </c>
      <c r="B4298" s="7">
        <v>5.4294855000000002</v>
      </c>
      <c r="C4298">
        <f t="shared" si="340"/>
        <v>4296</v>
      </c>
      <c r="D4298" s="9">
        <f t="shared" si="337"/>
        <v>5.5502410652789472E-3</v>
      </c>
      <c r="E4298">
        <f t="shared" si="338"/>
        <v>-2.2556881536256475</v>
      </c>
      <c r="F4298">
        <f t="shared" si="339"/>
        <v>0.49367961388186626</v>
      </c>
      <c r="K4298" s="8">
        <v>35636</v>
      </c>
      <c r="L4298" s="9">
        <v>5.4294855000000002</v>
      </c>
      <c r="M4298">
        <v>5.5502410652789472E-3</v>
      </c>
      <c r="N4298">
        <v>0.49367961388186626</v>
      </c>
      <c r="O4298">
        <f t="shared" si="341"/>
        <v>-2.2556881536256475</v>
      </c>
    </row>
    <row r="4299" spans="1:15" x14ac:dyDescent="0.25">
      <c r="A4299" s="4">
        <v>38616</v>
      </c>
      <c r="B4299" s="7">
        <v>5.4294855000000002</v>
      </c>
      <c r="C4299">
        <f t="shared" si="340"/>
        <v>4297</v>
      </c>
      <c r="D4299" s="9">
        <f t="shared" si="337"/>
        <v>5.5489494103882616E-3</v>
      </c>
      <c r="E4299">
        <f t="shared" si="338"/>
        <v>-2.2557892346180513</v>
      </c>
      <c r="F4299">
        <f t="shared" si="339"/>
        <v>0.49379452999310502</v>
      </c>
      <c r="K4299" s="8">
        <v>38616</v>
      </c>
      <c r="L4299" s="9">
        <v>5.4294855000000002</v>
      </c>
      <c r="M4299">
        <v>5.5489494103882616E-3</v>
      </c>
      <c r="N4299">
        <v>0.49379452999310502</v>
      </c>
      <c r="O4299">
        <f t="shared" si="341"/>
        <v>-2.2557892346180513</v>
      </c>
    </row>
    <row r="4300" spans="1:15" x14ac:dyDescent="0.25">
      <c r="A4300" s="4">
        <v>34607</v>
      </c>
      <c r="B4300" s="7">
        <v>5.4292711500000008</v>
      </c>
      <c r="C4300">
        <f t="shared" si="340"/>
        <v>4298</v>
      </c>
      <c r="D4300" s="9">
        <f t="shared" si="337"/>
        <v>5.5476583565468489E-3</v>
      </c>
      <c r="E4300">
        <f t="shared" si="338"/>
        <v>-2.2558902920895725</v>
      </c>
      <c r="F4300">
        <f t="shared" si="339"/>
        <v>0.49390944610434384</v>
      </c>
      <c r="K4300" s="8">
        <v>34607</v>
      </c>
      <c r="L4300" s="9">
        <v>5.4292711500000008</v>
      </c>
      <c r="M4300">
        <v>5.5476583565468489E-3</v>
      </c>
      <c r="N4300">
        <v>0.49390944610434384</v>
      </c>
      <c r="O4300">
        <f t="shared" si="341"/>
        <v>-2.2558902920895725</v>
      </c>
    </row>
    <row r="4301" spans="1:15" x14ac:dyDescent="0.25">
      <c r="A4301" s="4">
        <v>42152</v>
      </c>
      <c r="B4301" s="7">
        <v>5.4292711499999999</v>
      </c>
      <c r="C4301">
        <f t="shared" si="340"/>
        <v>4299</v>
      </c>
      <c r="D4301" s="9">
        <f t="shared" si="337"/>
        <v>5.5463679033352772E-3</v>
      </c>
      <c r="E4301">
        <f t="shared" si="338"/>
        <v>-2.2559913260511553</v>
      </c>
      <c r="F4301">
        <f t="shared" si="339"/>
        <v>0.4940243622155826</v>
      </c>
      <c r="K4301" s="8">
        <v>42152</v>
      </c>
      <c r="L4301" s="9">
        <v>5.4292711499999999</v>
      </c>
      <c r="M4301">
        <v>5.5463679033352772E-3</v>
      </c>
      <c r="N4301">
        <v>0.4940243622155826</v>
      </c>
      <c r="O4301">
        <f t="shared" si="341"/>
        <v>-2.2559913260511553</v>
      </c>
    </row>
    <row r="4302" spans="1:15" x14ac:dyDescent="0.25">
      <c r="A4302" s="4">
        <v>41584</v>
      </c>
      <c r="B4302" s="7">
        <v>5.4290567999999997</v>
      </c>
      <c r="C4302">
        <f t="shared" si="340"/>
        <v>4300</v>
      </c>
      <c r="D4302" s="9">
        <f t="shared" si="337"/>
        <v>5.5450780503345015E-3</v>
      </c>
      <c r="E4302">
        <f t="shared" si="338"/>
        <v>-2.2560923365137349</v>
      </c>
      <c r="F4302">
        <f t="shared" si="339"/>
        <v>0.49413927832682142</v>
      </c>
      <c r="K4302" s="8">
        <v>41584</v>
      </c>
      <c r="L4302" s="9">
        <v>5.4290567999999997</v>
      </c>
      <c r="M4302">
        <v>5.5450780503345015E-3</v>
      </c>
      <c r="N4302">
        <v>0.49413927832682142</v>
      </c>
      <c r="O4302">
        <f t="shared" si="341"/>
        <v>-2.2560923365137349</v>
      </c>
    </row>
    <row r="4303" spans="1:15" x14ac:dyDescent="0.25">
      <c r="A4303" s="4">
        <v>39854</v>
      </c>
      <c r="B4303" s="7">
        <v>5.4288424500000003</v>
      </c>
      <c r="C4303">
        <f t="shared" si="340"/>
        <v>4301</v>
      </c>
      <c r="D4303" s="9">
        <f t="shared" si="337"/>
        <v>5.5437887971258679E-3</v>
      </c>
      <c r="E4303">
        <f t="shared" si="338"/>
        <v>-2.2561933234882399</v>
      </c>
      <c r="F4303">
        <f t="shared" si="339"/>
        <v>0.49425419443806023</v>
      </c>
      <c r="K4303" s="8">
        <v>39854</v>
      </c>
      <c r="L4303" s="9">
        <v>5.4288424500000003</v>
      </c>
      <c r="M4303">
        <v>5.5437887971258679E-3</v>
      </c>
      <c r="N4303">
        <v>0.49425419443806023</v>
      </c>
      <c r="O4303">
        <f t="shared" si="341"/>
        <v>-2.2561933234882399</v>
      </c>
    </row>
    <row r="4304" spans="1:15" x14ac:dyDescent="0.25">
      <c r="A4304" s="4">
        <v>36740</v>
      </c>
      <c r="B4304" s="7">
        <v>5.428628100000001</v>
      </c>
      <c r="C4304">
        <f t="shared" si="340"/>
        <v>4302</v>
      </c>
      <c r="D4304" s="9">
        <f t="shared" si="337"/>
        <v>5.5425001432911104E-3</v>
      </c>
      <c r="E4304">
        <f t="shared" si="338"/>
        <v>-2.2562942869855918</v>
      </c>
      <c r="F4304">
        <f t="shared" si="339"/>
        <v>0.494369110549299</v>
      </c>
      <c r="K4304" s="8">
        <v>36740</v>
      </c>
      <c r="L4304" s="9">
        <v>5.428628100000001</v>
      </c>
      <c r="M4304">
        <v>5.5425001432911104E-3</v>
      </c>
      <c r="N4304">
        <v>0.494369110549299</v>
      </c>
      <c r="O4304">
        <f t="shared" si="341"/>
        <v>-2.2562942869855918</v>
      </c>
    </row>
    <row r="4305" spans="1:15" x14ac:dyDescent="0.25">
      <c r="A4305" s="4">
        <v>36083</v>
      </c>
      <c r="B4305" s="7">
        <v>5.4249841500000011</v>
      </c>
      <c r="C4305">
        <f t="shared" si="340"/>
        <v>4303</v>
      </c>
      <c r="D4305" s="9">
        <f t="shared" si="337"/>
        <v>5.5412120884123532E-3</v>
      </c>
      <c r="E4305">
        <f t="shared" si="338"/>
        <v>-2.2563952270167036</v>
      </c>
      <c r="F4305">
        <f t="shared" si="339"/>
        <v>0.49448402666053781</v>
      </c>
      <c r="K4305" s="8">
        <v>36083</v>
      </c>
      <c r="L4305" s="9">
        <v>5.4249841500000011</v>
      </c>
      <c r="M4305">
        <v>5.5412120884123532E-3</v>
      </c>
      <c r="N4305">
        <v>0.49448402666053781</v>
      </c>
      <c r="O4305">
        <f t="shared" si="341"/>
        <v>-2.2563952270167036</v>
      </c>
    </row>
    <row r="4306" spans="1:15" x14ac:dyDescent="0.25">
      <c r="A4306" s="4">
        <v>40897</v>
      </c>
      <c r="B4306" s="7">
        <v>5.4249841500000011</v>
      </c>
      <c r="C4306">
        <f t="shared" si="340"/>
        <v>4304</v>
      </c>
      <c r="D4306" s="9">
        <f t="shared" si="337"/>
        <v>5.539924632072109E-3</v>
      </c>
      <c r="E4306">
        <f t="shared" si="338"/>
        <v>-2.2564961435924809</v>
      </c>
      <c r="F4306">
        <f t="shared" si="339"/>
        <v>0.49459894277177663</v>
      </c>
      <c r="K4306" s="8">
        <v>40897</v>
      </c>
      <c r="L4306" s="9">
        <v>5.4249841500000011</v>
      </c>
      <c r="M4306">
        <v>5.539924632072109E-3</v>
      </c>
      <c r="N4306">
        <v>0.49459894277177663</v>
      </c>
      <c r="O4306">
        <f t="shared" si="341"/>
        <v>-2.2564961435924809</v>
      </c>
    </row>
    <row r="4307" spans="1:15" x14ac:dyDescent="0.25">
      <c r="A4307" s="4">
        <v>40586</v>
      </c>
      <c r="B4307" s="7">
        <v>5.4249841500000002</v>
      </c>
      <c r="C4307">
        <f t="shared" si="340"/>
        <v>4305</v>
      </c>
      <c r="D4307" s="9">
        <f t="shared" si="337"/>
        <v>5.5386377738532765E-3</v>
      </c>
      <c r="E4307">
        <f t="shared" si="338"/>
        <v>-2.2565970367238219</v>
      </c>
      <c r="F4307">
        <f t="shared" si="339"/>
        <v>0.49471385888301539</v>
      </c>
      <c r="K4307" s="8">
        <v>40586</v>
      </c>
      <c r="L4307" s="9">
        <v>5.4249841500000002</v>
      </c>
      <c r="M4307">
        <v>5.5386377738532765E-3</v>
      </c>
      <c r="N4307">
        <v>0.49471385888301539</v>
      </c>
      <c r="O4307">
        <f t="shared" si="341"/>
        <v>-2.2565970367238219</v>
      </c>
    </row>
    <row r="4308" spans="1:15" x14ac:dyDescent="0.25">
      <c r="A4308" s="4">
        <v>36911</v>
      </c>
      <c r="B4308" s="7">
        <v>5.4247698000000009</v>
      </c>
      <c r="C4308">
        <f t="shared" si="340"/>
        <v>4306</v>
      </c>
      <c r="D4308" s="9">
        <f t="shared" si="337"/>
        <v>5.537351513339144E-3</v>
      </c>
      <c r="E4308">
        <f t="shared" si="338"/>
        <v>-2.2566979064216164</v>
      </c>
      <c r="F4308">
        <f t="shared" si="339"/>
        <v>0.49482877499425421</v>
      </c>
      <c r="K4308" s="8">
        <v>36911</v>
      </c>
      <c r="L4308" s="9">
        <v>5.4247698000000009</v>
      </c>
      <c r="M4308">
        <v>5.537351513339144E-3</v>
      </c>
      <c r="N4308">
        <v>0.49482877499425421</v>
      </c>
      <c r="O4308">
        <f t="shared" si="341"/>
        <v>-2.2566979064216164</v>
      </c>
    </row>
    <row r="4309" spans="1:15" x14ac:dyDescent="0.25">
      <c r="A4309" s="4">
        <v>38470</v>
      </c>
      <c r="B4309" s="7">
        <v>5.4247698</v>
      </c>
      <c r="C4309">
        <f t="shared" si="340"/>
        <v>4307</v>
      </c>
      <c r="D4309" s="9">
        <f t="shared" si="337"/>
        <v>5.5360658501133874E-3</v>
      </c>
      <c r="E4309">
        <f t="shared" si="338"/>
        <v>-2.2567987526967483</v>
      </c>
      <c r="F4309">
        <f t="shared" si="339"/>
        <v>0.49494369110549297</v>
      </c>
      <c r="K4309" s="8">
        <v>38470</v>
      </c>
      <c r="L4309" s="9">
        <v>5.4247698</v>
      </c>
      <c r="M4309">
        <v>5.5360658501133874E-3</v>
      </c>
      <c r="N4309">
        <v>0.49494369110549297</v>
      </c>
      <c r="O4309">
        <f t="shared" si="341"/>
        <v>-2.2567987526967483</v>
      </c>
    </row>
    <row r="4310" spans="1:15" x14ac:dyDescent="0.25">
      <c r="A4310" s="4">
        <v>35791</v>
      </c>
      <c r="B4310" s="7">
        <v>5.4245554500000006</v>
      </c>
      <c r="C4310">
        <f t="shared" si="340"/>
        <v>4308</v>
      </c>
      <c r="D4310" s="9">
        <f t="shared" si="337"/>
        <v>5.5347807837600642E-3</v>
      </c>
      <c r="E4310">
        <f t="shared" si="338"/>
        <v>-2.2568995755600922</v>
      </c>
      <c r="F4310">
        <f t="shared" si="339"/>
        <v>0.49505860721673178</v>
      </c>
      <c r="K4310" s="8">
        <v>35791</v>
      </c>
      <c r="L4310" s="9">
        <v>5.4245554500000006</v>
      </c>
      <c r="M4310">
        <v>5.5347807837600642E-3</v>
      </c>
      <c r="N4310">
        <v>0.49505860721673178</v>
      </c>
      <c r="O4310">
        <f t="shared" si="341"/>
        <v>-2.2568995755600922</v>
      </c>
    </row>
    <row r="4311" spans="1:15" x14ac:dyDescent="0.25">
      <c r="A4311" s="4">
        <v>42182</v>
      </c>
      <c r="B4311" s="7">
        <v>5.4245554500000006</v>
      </c>
      <c r="C4311">
        <f t="shared" si="340"/>
        <v>4309</v>
      </c>
      <c r="D4311" s="9">
        <f t="shared" si="337"/>
        <v>5.5334963138636241E-3</v>
      </c>
      <c r="E4311">
        <f t="shared" si="338"/>
        <v>-2.2570003750225158</v>
      </c>
      <c r="F4311">
        <f t="shared" si="339"/>
        <v>0.4951735233279706</v>
      </c>
      <c r="K4311" s="8">
        <v>42182</v>
      </c>
      <c r="L4311" s="9">
        <v>5.4245554500000006</v>
      </c>
      <c r="M4311">
        <v>5.5334963138636241E-3</v>
      </c>
      <c r="N4311">
        <v>0.4951735233279706</v>
      </c>
      <c r="O4311">
        <f t="shared" si="341"/>
        <v>-2.2570003750225158</v>
      </c>
    </row>
    <row r="4312" spans="1:15" x14ac:dyDescent="0.25">
      <c r="A4312" s="4">
        <v>40834</v>
      </c>
      <c r="B4312" s="7">
        <v>5.4224314363636372</v>
      </c>
      <c r="C4312">
        <f t="shared" si="340"/>
        <v>4310</v>
      </c>
      <c r="D4312" s="9">
        <f t="shared" si="337"/>
        <v>5.5322124400088999E-3</v>
      </c>
      <c r="E4312">
        <f t="shared" si="338"/>
        <v>-2.2571011510948797</v>
      </c>
      <c r="F4312">
        <f t="shared" si="339"/>
        <v>0.49528843943920936</v>
      </c>
      <c r="K4312" s="8">
        <v>40834</v>
      </c>
      <c r="L4312" s="9">
        <v>5.4224314363636372</v>
      </c>
      <c r="M4312">
        <v>5.5322124400088999E-3</v>
      </c>
      <c r="N4312">
        <v>0.49528843943920936</v>
      </c>
      <c r="O4312">
        <f t="shared" si="341"/>
        <v>-2.2571011510948797</v>
      </c>
    </row>
    <row r="4313" spans="1:15" x14ac:dyDescent="0.25">
      <c r="A4313" s="4">
        <v>35593</v>
      </c>
      <c r="B4313" s="7">
        <v>5.4211258500000019</v>
      </c>
      <c r="C4313">
        <f t="shared" si="340"/>
        <v>4311</v>
      </c>
      <c r="D4313" s="9">
        <f t="shared" si="337"/>
        <v>5.5309291617811071E-3</v>
      </c>
      <c r="E4313">
        <f t="shared" si="338"/>
        <v>-2.2572019037880362</v>
      </c>
      <c r="F4313">
        <f t="shared" si="339"/>
        <v>0.49540335555044818</v>
      </c>
      <c r="K4313" s="8">
        <v>35593</v>
      </c>
      <c r="L4313" s="9">
        <v>5.4211258500000019</v>
      </c>
      <c r="M4313">
        <v>5.5309291617811071E-3</v>
      </c>
      <c r="N4313">
        <v>0.49540335555044818</v>
      </c>
      <c r="O4313">
        <f t="shared" si="341"/>
        <v>-2.2572019037880362</v>
      </c>
    </row>
    <row r="4314" spans="1:15" x14ac:dyDescent="0.25">
      <c r="A4314" s="4">
        <v>41401</v>
      </c>
      <c r="B4314" s="7">
        <v>5.4211258500000019</v>
      </c>
      <c r="C4314">
        <f t="shared" si="340"/>
        <v>4312</v>
      </c>
      <c r="D4314" s="9">
        <f t="shared" si="337"/>
        <v>5.5296464787658534E-3</v>
      </c>
      <c r="E4314">
        <f t="shared" si="338"/>
        <v>-2.2573026331128303</v>
      </c>
      <c r="F4314">
        <f t="shared" si="339"/>
        <v>0.49551827166168699</v>
      </c>
      <c r="K4314" s="8">
        <v>41401</v>
      </c>
      <c r="L4314" s="9">
        <v>5.4211258500000019</v>
      </c>
      <c r="M4314">
        <v>5.5296464787658534E-3</v>
      </c>
      <c r="N4314">
        <v>0.49551827166168699</v>
      </c>
      <c r="O4314">
        <f t="shared" si="341"/>
        <v>-2.2573026331128303</v>
      </c>
    </row>
    <row r="4315" spans="1:15" x14ac:dyDescent="0.25">
      <c r="A4315" s="4">
        <v>40233</v>
      </c>
      <c r="B4315" s="7">
        <v>5.4177547090909091</v>
      </c>
      <c r="C4315">
        <f t="shared" si="340"/>
        <v>4313</v>
      </c>
      <c r="D4315" s="9">
        <f t="shared" si="337"/>
        <v>5.52836439054912E-3</v>
      </c>
      <c r="E4315">
        <f t="shared" si="338"/>
        <v>-2.2574033390801</v>
      </c>
      <c r="F4315">
        <f t="shared" si="339"/>
        <v>0.49563318777292575</v>
      </c>
      <c r="K4315" s="8">
        <v>40233</v>
      </c>
      <c r="L4315" s="9">
        <v>5.4177547090909091</v>
      </c>
      <c r="M4315">
        <v>5.52836439054912E-3</v>
      </c>
      <c r="N4315">
        <v>0.49563318777292575</v>
      </c>
      <c r="O4315">
        <f t="shared" si="341"/>
        <v>-2.2574033390801</v>
      </c>
    </row>
    <row r="4316" spans="1:15" x14ac:dyDescent="0.25">
      <c r="A4316" s="4">
        <v>38788</v>
      </c>
      <c r="B4316" s="7">
        <v>5.4166245000000002</v>
      </c>
      <c r="C4316">
        <f t="shared" si="340"/>
        <v>4314</v>
      </c>
      <c r="D4316" s="9">
        <f t="shared" si="337"/>
        <v>5.5270828967172829E-3</v>
      </c>
      <c r="E4316">
        <f t="shared" si="338"/>
        <v>-2.2575040217006745</v>
      </c>
      <c r="F4316">
        <f t="shared" si="339"/>
        <v>0.49574810388416457</v>
      </c>
      <c r="K4316" s="8">
        <v>38788</v>
      </c>
      <c r="L4316" s="9">
        <v>5.4166245000000002</v>
      </c>
      <c r="M4316">
        <v>5.5270828967172829E-3</v>
      </c>
      <c r="N4316">
        <v>0.49574810388416457</v>
      </c>
      <c r="O4316">
        <f t="shared" si="341"/>
        <v>-2.2575040217006745</v>
      </c>
    </row>
    <row r="4317" spans="1:15" x14ac:dyDescent="0.25">
      <c r="A4317" s="4">
        <v>41847</v>
      </c>
      <c r="B4317" s="7">
        <v>5.4164101499999999</v>
      </c>
      <c r="C4317">
        <f t="shared" si="340"/>
        <v>4315</v>
      </c>
      <c r="D4317" s="9">
        <f t="shared" si="337"/>
        <v>5.5258019968570929E-3</v>
      </c>
      <c r="E4317">
        <f t="shared" si="338"/>
        <v>-2.2576046809853767</v>
      </c>
      <c r="F4317">
        <f t="shared" si="339"/>
        <v>0.49586301999540333</v>
      </c>
      <c r="K4317" s="8">
        <v>41847</v>
      </c>
      <c r="L4317" s="9">
        <v>5.4164101499999999</v>
      </c>
      <c r="M4317">
        <v>5.5258019968570929E-3</v>
      </c>
      <c r="N4317">
        <v>0.49586301999540333</v>
      </c>
      <c r="O4317">
        <f t="shared" si="341"/>
        <v>-2.2576046809853767</v>
      </c>
    </row>
    <row r="4318" spans="1:15" x14ac:dyDescent="0.25">
      <c r="A4318" s="4">
        <v>42257</v>
      </c>
      <c r="B4318" s="7">
        <v>5.4161958000000006</v>
      </c>
      <c r="C4318">
        <f t="shared" si="340"/>
        <v>4316</v>
      </c>
      <c r="D4318" s="9">
        <f t="shared" si="337"/>
        <v>5.52452169055569E-3</v>
      </c>
      <c r="E4318">
        <f t="shared" si="338"/>
        <v>-2.257705316945021</v>
      </c>
      <c r="F4318">
        <f t="shared" si="339"/>
        <v>0.49597793610664215</v>
      </c>
      <c r="K4318" s="8">
        <v>42257</v>
      </c>
      <c r="L4318" s="9">
        <v>5.4161958000000006</v>
      </c>
      <c r="M4318">
        <v>5.52452169055569E-3</v>
      </c>
      <c r="N4318">
        <v>0.49597793610664215</v>
      </c>
      <c r="O4318">
        <f t="shared" si="341"/>
        <v>-2.257705316945021</v>
      </c>
    </row>
    <row r="4319" spans="1:15" x14ac:dyDescent="0.25">
      <c r="A4319" s="4">
        <v>39435</v>
      </c>
      <c r="B4319" s="7">
        <v>5.4138379499999996</v>
      </c>
      <c r="C4319">
        <f t="shared" si="340"/>
        <v>4317</v>
      </c>
      <c r="D4319" s="9">
        <f t="shared" si="337"/>
        <v>5.5232419774005927E-3</v>
      </c>
      <c r="E4319">
        <f t="shared" si="338"/>
        <v>-2.2578059295904156</v>
      </c>
      <c r="F4319">
        <f t="shared" si="339"/>
        <v>0.49609285221788096</v>
      </c>
      <c r="K4319" s="8">
        <v>39435</v>
      </c>
      <c r="L4319" s="9">
        <v>5.4138379499999996</v>
      </c>
      <c r="M4319">
        <v>5.5232419774005927E-3</v>
      </c>
      <c r="N4319">
        <v>0.49609285221788096</v>
      </c>
      <c r="O4319">
        <f t="shared" si="341"/>
        <v>-2.2578059295904156</v>
      </c>
    </row>
    <row r="4320" spans="1:15" x14ac:dyDescent="0.25">
      <c r="A4320" s="4">
        <v>40370</v>
      </c>
      <c r="B4320" s="7">
        <v>5.4132508173913036</v>
      </c>
      <c r="C4320">
        <f t="shared" si="340"/>
        <v>4318</v>
      </c>
      <c r="D4320" s="9">
        <f t="shared" si="337"/>
        <v>5.5219628569797025E-3</v>
      </c>
      <c r="E4320">
        <f t="shared" si="338"/>
        <v>-2.2579065189323599</v>
      </c>
      <c r="F4320">
        <f t="shared" si="339"/>
        <v>0.49620776832911972</v>
      </c>
      <c r="K4320" s="8">
        <v>40370</v>
      </c>
      <c r="L4320" s="9">
        <v>5.4132508173913036</v>
      </c>
      <c r="M4320">
        <v>5.5219628569797025E-3</v>
      </c>
      <c r="N4320">
        <v>0.49620776832911972</v>
      </c>
      <c r="O4320">
        <f t="shared" si="341"/>
        <v>-2.2579065189323599</v>
      </c>
    </row>
    <row r="4321" spans="1:15" x14ac:dyDescent="0.25">
      <c r="A4321" s="4">
        <v>36985</v>
      </c>
      <c r="B4321" s="7">
        <v>5.4125518499999998</v>
      </c>
      <c r="C4321">
        <f t="shared" si="340"/>
        <v>4319</v>
      </c>
      <c r="D4321" s="9">
        <f t="shared" si="337"/>
        <v>5.5206843288813055E-3</v>
      </c>
      <c r="E4321">
        <f t="shared" si="338"/>
        <v>-2.2580070849816467</v>
      </c>
      <c r="F4321">
        <f t="shared" si="339"/>
        <v>0.49632268444035854</v>
      </c>
      <c r="K4321" s="8">
        <v>36985</v>
      </c>
      <c r="L4321" s="9">
        <v>5.4125518499999998</v>
      </c>
      <c r="M4321">
        <v>5.5206843288813055E-3</v>
      </c>
      <c r="N4321">
        <v>0.49632268444035854</v>
      </c>
      <c r="O4321">
        <f t="shared" si="341"/>
        <v>-2.2580070849816467</v>
      </c>
    </row>
    <row r="4322" spans="1:15" x14ac:dyDescent="0.25">
      <c r="A4322" s="4">
        <v>42149</v>
      </c>
      <c r="B4322" s="7">
        <v>5.4125518499999998</v>
      </c>
      <c r="C4322">
        <f t="shared" si="340"/>
        <v>4320</v>
      </c>
      <c r="D4322" s="9">
        <f t="shared" si="337"/>
        <v>5.519406392694064E-3</v>
      </c>
      <c r="E4322">
        <f t="shared" si="338"/>
        <v>-2.2581076277490602</v>
      </c>
      <c r="F4322">
        <f t="shared" si="339"/>
        <v>0.49643760055159736</v>
      </c>
      <c r="K4322" s="8">
        <v>42149</v>
      </c>
      <c r="L4322" s="9">
        <v>5.4125518499999998</v>
      </c>
      <c r="M4322">
        <v>5.519406392694064E-3</v>
      </c>
      <c r="N4322">
        <v>0.49643760055159736</v>
      </c>
      <c r="O4322">
        <f t="shared" si="341"/>
        <v>-2.2581076277490602</v>
      </c>
    </row>
    <row r="4323" spans="1:15" x14ac:dyDescent="0.25">
      <c r="A4323" s="4">
        <v>38138</v>
      </c>
      <c r="B4323" s="7">
        <v>5.4123375000000014</v>
      </c>
      <c r="C4323">
        <f t="shared" si="340"/>
        <v>4321</v>
      </c>
      <c r="D4323" s="9">
        <f t="shared" si="337"/>
        <v>5.5181290480070255E-3</v>
      </c>
      <c r="E4323">
        <f t="shared" si="338"/>
        <v>-2.2582081472453783</v>
      </c>
      <c r="F4323">
        <f t="shared" si="339"/>
        <v>0.49655251666283612</v>
      </c>
      <c r="K4323" s="8">
        <v>38138</v>
      </c>
      <c r="L4323" s="9">
        <v>5.4123375000000014</v>
      </c>
      <c r="M4323">
        <v>5.5181290480070255E-3</v>
      </c>
      <c r="N4323">
        <v>0.49655251666283612</v>
      </c>
      <c r="O4323">
        <f t="shared" si="341"/>
        <v>-2.2582081472453783</v>
      </c>
    </row>
    <row r="4324" spans="1:15" x14ac:dyDescent="0.25">
      <c r="A4324" s="4">
        <v>36434</v>
      </c>
      <c r="B4324" s="7">
        <v>5.4089079</v>
      </c>
      <c r="C4324">
        <f t="shared" si="340"/>
        <v>4322</v>
      </c>
      <c r="D4324" s="9">
        <f t="shared" si="337"/>
        <v>5.5168522944096148E-3</v>
      </c>
      <c r="E4324">
        <f t="shared" si="338"/>
        <v>-2.2583086434813708</v>
      </c>
      <c r="F4324">
        <f t="shared" si="339"/>
        <v>0.49666743277407494</v>
      </c>
      <c r="K4324" s="8">
        <v>36434</v>
      </c>
      <c r="L4324" s="9">
        <v>5.4089079</v>
      </c>
      <c r="M4324">
        <v>5.5168522944096148E-3</v>
      </c>
      <c r="N4324">
        <v>0.49666743277407494</v>
      </c>
      <c r="O4324">
        <f t="shared" si="341"/>
        <v>-2.2583086434813708</v>
      </c>
    </row>
    <row r="4325" spans="1:15" x14ac:dyDescent="0.25">
      <c r="A4325" s="4">
        <v>40334</v>
      </c>
      <c r="B4325" s="7">
        <v>5.4084792000000004</v>
      </c>
      <c r="C4325">
        <f t="shared" si="340"/>
        <v>4323</v>
      </c>
      <c r="D4325" s="9">
        <f t="shared" si="337"/>
        <v>5.5155761314916391E-3</v>
      </c>
      <c r="E4325">
        <f t="shared" si="338"/>
        <v>-2.2584091164677997</v>
      </c>
      <c r="F4325">
        <f t="shared" si="339"/>
        <v>0.4967823488853137</v>
      </c>
      <c r="K4325" s="8">
        <v>40334</v>
      </c>
      <c r="L4325" s="9">
        <v>5.4084792000000004</v>
      </c>
      <c r="M4325">
        <v>5.5155761314916391E-3</v>
      </c>
      <c r="N4325">
        <v>0.4967823488853137</v>
      </c>
      <c r="O4325">
        <f t="shared" si="341"/>
        <v>-2.2584091164677997</v>
      </c>
    </row>
    <row r="4326" spans="1:15" x14ac:dyDescent="0.25">
      <c r="A4326" s="4">
        <v>34103</v>
      </c>
      <c r="B4326" s="7">
        <v>5.4082648500000001</v>
      </c>
      <c r="C4326">
        <f t="shared" si="340"/>
        <v>4324</v>
      </c>
      <c r="D4326" s="9">
        <f t="shared" si="337"/>
        <v>5.514300558843283E-3</v>
      </c>
      <c r="E4326">
        <f t="shared" si="338"/>
        <v>-2.2585095662154209</v>
      </c>
      <c r="F4326">
        <f t="shared" si="339"/>
        <v>0.49689726499655251</v>
      </c>
      <c r="K4326" s="8">
        <v>34103</v>
      </c>
      <c r="L4326" s="9">
        <v>5.4082648500000001</v>
      </c>
      <c r="M4326">
        <v>5.514300558843283E-3</v>
      </c>
      <c r="N4326">
        <v>0.49689726499655251</v>
      </c>
      <c r="O4326">
        <f t="shared" si="341"/>
        <v>-2.2585095662154209</v>
      </c>
    </row>
    <row r="4327" spans="1:15" x14ac:dyDescent="0.25">
      <c r="A4327" s="4">
        <v>37982</v>
      </c>
      <c r="B4327" s="7">
        <v>5.4082648500000001</v>
      </c>
      <c r="C4327">
        <f t="shared" si="340"/>
        <v>4325</v>
      </c>
      <c r="D4327" s="9">
        <f t="shared" si="337"/>
        <v>5.5130255760551111E-3</v>
      </c>
      <c r="E4327">
        <f t="shared" si="338"/>
        <v>-2.2586099927349812</v>
      </c>
      <c r="F4327">
        <f t="shared" si="339"/>
        <v>0.49701218110779133</v>
      </c>
      <c r="K4327" s="8">
        <v>37982</v>
      </c>
      <c r="L4327" s="9">
        <v>5.4082648500000001</v>
      </c>
      <c r="M4327">
        <v>5.5130255760551111E-3</v>
      </c>
      <c r="N4327">
        <v>0.49701218110779133</v>
      </c>
      <c r="O4327">
        <f t="shared" si="341"/>
        <v>-2.2586099927349812</v>
      </c>
    </row>
    <row r="4328" spans="1:15" x14ac:dyDescent="0.25">
      <c r="A4328" s="4">
        <v>40824</v>
      </c>
      <c r="B4328" s="7">
        <v>5.4082648500000001</v>
      </c>
      <c r="C4328">
        <f t="shared" si="340"/>
        <v>4326</v>
      </c>
      <c r="D4328" s="9">
        <f t="shared" si="337"/>
        <v>5.5117511827180669E-3</v>
      </c>
      <c r="E4328">
        <f t="shared" si="338"/>
        <v>-2.258710396037221</v>
      </c>
      <c r="F4328">
        <f t="shared" si="339"/>
        <v>0.49712709721903009</v>
      </c>
      <c r="K4328" s="8">
        <v>40824</v>
      </c>
      <c r="L4328" s="9">
        <v>5.4082648500000001</v>
      </c>
      <c r="M4328">
        <v>5.5117511827180669E-3</v>
      </c>
      <c r="N4328">
        <v>0.49712709721903009</v>
      </c>
      <c r="O4328">
        <f t="shared" si="341"/>
        <v>-2.258710396037221</v>
      </c>
    </row>
    <row r="4329" spans="1:15" x14ac:dyDescent="0.25">
      <c r="A4329" s="4">
        <v>38886</v>
      </c>
      <c r="B4329" s="7">
        <v>5.4080505000000025</v>
      </c>
      <c r="C4329">
        <f t="shared" si="340"/>
        <v>4327</v>
      </c>
      <c r="D4329" s="9">
        <f t="shared" si="337"/>
        <v>5.5104773784234711E-3</v>
      </c>
      <c r="E4329">
        <f t="shared" si="338"/>
        <v>-2.2588107761328722</v>
      </c>
      <c r="F4329">
        <f t="shared" si="339"/>
        <v>0.49724201333026891</v>
      </c>
      <c r="K4329" s="8">
        <v>38886</v>
      </c>
      <c r="L4329" s="9">
        <v>5.4080505000000025</v>
      </c>
      <c r="M4329">
        <v>5.5104773784234711E-3</v>
      </c>
      <c r="N4329">
        <v>0.49724201333026891</v>
      </c>
      <c r="O4329">
        <f t="shared" si="341"/>
        <v>-2.2588107761328722</v>
      </c>
    </row>
    <row r="4330" spans="1:15" x14ac:dyDescent="0.25">
      <c r="A4330" s="4">
        <v>40771</v>
      </c>
      <c r="B4330" s="7">
        <v>5.4080505000000016</v>
      </c>
      <c r="C4330">
        <f t="shared" si="340"/>
        <v>4328</v>
      </c>
      <c r="D4330" s="9">
        <f t="shared" si="337"/>
        <v>5.5092041627630211E-3</v>
      </c>
      <c r="E4330">
        <f t="shared" si="338"/>
        <v>-2.2589111330326612</v>
      </c>
      <c r="F4330">
        <f t="shared" si="339"/>
        <v>0.49735692944150772</v>
      </c>
      <c r="K4330" s="8">
        <v>40771</v>
      </c>
      <c r="L4330" s="9">
        <v>5.4080505000000016</v>
      </c>
      <c r="M4330">
        <v>5.5092041627630211E-3</v>
      </c>
      <c r="N4330">
        <v>0.49735692944150772</v>
      </c>
      <c r="O4330">
        <f t="shared" si="341"/>
        <v>-2.2589111330326612</v>
      </c>
    </row>
    <row r="4331" spans="1:15" x14ac:dyDescent="0.25">
      <c r="A4331" s="4">
        <v>41599</v>
      </c>
      <c r="B4331" s="7">
        <v>5.4080505000000016</v>
      </c>
      <c r="C4331">
        <f t="shared" si="340"/>
        <v>4329</v>
      </c>
      <c r="D4331" s="9">
        <f t="shared" si="337"/>
        <v>5.5079315353287958E-3</v>
      </c>
      <c r="E4331">
        <f t="shared" si="338"/>
        <v>-2.2590114667473049</v>
      </c>
      <c r="F4331">
        <f t="shared" si="339"/>
        <v>0.49747184555274648</v>
      </c>
      <c r="K4331" s="8">
        <v>41599</v>
      </c>
      <c r="L4331" s="9">
        <v>5.4080505000000016</v>
      </c>
      <c r="M4331">
        <v>5.5079315353287958E-3</v>
      </c>
      <c r="N4331">
        <v>0.49747184555274648</v>
      </c>
      <c r="O4331">
        <f t="shared" si="341"/>
        <v>-2.2590114667473049</v>
      </c>
    </row>
    <row r="4332" spans="1:15" x14ac:dyDescent="0.25">
      <c r="A4332" s="4">
        <v>34104</v>
      </c>
      <c r="B4332" s="7">
        <v>5.4078361500000005</v>
      </c>
      <c r="C4332">
        <f t="shared" si="340"/>
        <v>4330</v>
      </c>
      <c r="D4332" s="9">
        <f t="shared" si="337"/>
        <v>5.5066594957132462E-3</v>
      </c>
      <c r="E4332">
        <f t="shared" si="338"/>
        <v>-2.2591117772875138</v>
      </c>
      <c r="F4332">
        <f t="shared" si="339"/>
        <v>0.4975867616639853</v>
      </c>
      <c r="K4332" s="8">
        <v>34104</v>
      </c>
      <c r="L4332" s="9">
        <v>5.4078361500000005</v>
      </c>
      <c r="M4332">
        <v>5.5066594957132462E-3</v>
      </c>
      <c r="N4332">
        <v>0.4975867616639853</v>
      </c>
      <c r="O4332">
        <f t="shared" si="341"/>
        <v>-2.2591117772875138</v>
      </c>
    </row>
    <row r="4333" spans="1:15" x14ac:dyDescent="0.25">
      <c r="A4333" s="4">
        <v>33710</v>
      </c>
      <c r="B4333" s="7">
        <v>5.4046209000000003</v>
      </c>
      <c r="C4333">
        <f t="shared" si="340"/>
        <v>4331</v>
      </c>
      <c r="D4333" s="9">
        <f t="shared" si="337"/>
        <v>5.5053880435092023E-3</v>
      </c>
      <c r="E4333">
        <f t="shared" si="338"/>
        <v>-2.2592120646639904</v>
      </c>
      <c r="F4333">
        <f t="shared" si="339"/>
        <v>0.49770167777522406</v>
      </c>
      <c r="K4333" s="8">
        <v>33710</v>
      </c>
      <c r="L4333" s="9">
        <v>5.4046209000000003</v>
      </c>
      <c r="M4333">
        <v>5.5053880435092023E-3</v>
      </c>
      <c r="N4333">
        <v>0.49770167777522406</v>
      </c>
      <c r="O4333">
        <f t="shared" si="341"/>
        <v>-2.2592120646639904</v>
      </c>
    </row>
    <row r="4334" spans="1:15" x14ac:dyDescent="0.25">
      <c r="A4334" s="4">
        <v>34101</v>
      </c>
      <c r="B4334" s="7">
        <v>5.4041922000000007</v>
      </c>
      <c r="C4334">
        <f t="shared" si="340"/>
        <v>4332</v>
      </c>
      <c r="D4334" s="9">
        <f t="shared" si="337"/>
        <v>5.5041171783098697E-3</v>
      </c>
      <c r="E4334">
        <f t="shared" si="338"/>
        <v>-2.2593123288874311</v>
      </c>
      <c r="F4334">
        <f t="shared" si="339"/>
        <v>0.49781659388646288</v>
      </c>
      <c r="K4334" s="8">
        <v>34101</v>
      </c>
      <c r="L4334" s="9">
        <v>5.4041922000000007</v>
      </c>
      <c r="M4334">
        <v>5.5041171783098697E-3</v>
      </c>
      <c r="N4334">
        <v>0.49781659388646288</v>
      </c>
      <c r="O4334">
        <f t="shared" si="341"/>
        <v>-2.2593123288874311</v>
      </c>
    </row>
    <row r="4335" spans="1:15" x14ac:dyDescent="0.25">
      <c r="A4335" s="4">
        <v>39916</v>
      </c>
      <c r="B4335" s="7">
        <v>5.4041922000000007</v>
      </c>
      <c r="C4335">
        <f t="shared" si="340"/>
        <v>4333</v>
      </c>
      <c r="D4335" s="9">
        <f t="shared" si="337"/>
        <v>5.5028468997088296E-3</v>
      </c>
      <c r="E4335">
        <f t="shared" si="338"/>
        <v>-2.2594125699685228</v>
      </c>
      <c r="F4335">
        <f t="shared" si="339"/>
        <v>0.49793150999770169</v>
      </c>
      <c r="K4335" s="8">
        <v>39916</v>
      </c>
      <c r="L4335" s="9">
        <v>5.4041922000000007</v>
      </c>
      <c r="M4335">
        <v>5.5028468997088296E-3</v>
      </c>
      <c r="N4335">
        <v>0.49793150999770169</v>
      </c>
      <c r="O4335">
        <f t="shared" si="341"/>
        <v>-2.2594125699685228</v>
      </c>
    </row>
    <row r="4336" spans="1:15" x14ac:dyDescent="0.25">
      <c r="A4336" s="4">
        <v>40801</v>
      </c>
      <c r="B4336" s="7">
        <v>5.4037635000000002</v>
      </c>
      <c r="C4336">
        <f t="shared" si="340"/>
        <v>4334</v>
      </c>
      <c r="D4336" s="9">
        <f t="shared" si="337"/>
        <v>5.5015772073000353E-3</v>
      </c>
      <c r="E4336">
        <f t="shared" si="338"/>
        <v>-2.2595127879179473</v>
      </c>
      <c r="F4336">
        <f t="shared" si="339"/>
        <v>0.49804642610894045</v>
      </c>
      <c r="K4336" s="8">
        <v>40801</v>
      </c>
      <c r="L4336" s="9">
        <v>5.4037635000000002</v>
      </c>
      <c r="M4336">
        <v>5.5015772073000353E-3</v>
      </c>
      <c r="N4336">
        <v>0.49804642610894045</v>
      </c>
      <c r="O4336">
        <f t="shared" si="341"/>
        <v>-2.2595127879179473</v>
      </c>
    </row>
    <row r="4337" spans="1:15" x14ac:dyDescent="0.25">
      <c r="A4337" s="4">
        <v>35841</v>
      </c>
      <c r="B4337" s="7">
        <v>5.4001195500000021</v>
      </c>
      <c r="C4337">
        <f t="shared" si="340"/>
        <v>4335</v>
      </c>
      <c r="D4337" s="9">
        <f t="shared" si="337"/>
        <v>5.5003081006778209E-3</v>
      </c>
      <c r="E4337">
        <f t="shared" si="338"/>
        <v>-2.2596129827463773</v>
      </c>
      <c r="F4337">
        <f t="shared" si="339"/>
        <v>0.49816134222017927</v>
      </c>
      <c r="K4337" s="8">
        <v>35841</v>
      </c>
      <c r="L4337" s="9">
        <v>5.4001195500000021</v>
      </c>
      <c r="M4337">
        <v>5.5003081006778209E-3</v>
      </c>
      <c r="N4337">
        <v>0.49816134222017927</v>
      </c>
      <c r="O4337">
        <f t="shared" si="341"/>
        <v>-2.2596129827463773</v>
      </c>
    </row>
    <row r="4338" spans="1:15" x14ac:dyDescent="0.25">
      <c r="A4338" s="4">
        <v>35482</v>
      </c>
      <c r="B4338" s="7">
        <v>5.4001195499999994</v>
      </c>
      <c r="C4338">
        <f t="shared" si="340"/>
        <v>4336</v>
      </c>
      <c r="D4338" s="9">
        <f t="shared" si="337"/>
        <v>5.4990395794368907E-3</v>
      </c>
      <c r="E4338">
        <f t="shared" si="338"/>
        <v>-2.2597131544644786</v>
      </c>
      <c r="F4338">
        <f t="shared" si="339"/>
        <v>0.49827625833141809</v>
      </c>
      <c r="K4338" s="8">
        <v>35482</v>
      </c>
      <c r="L4338" s="9">
        <v>5.4001195499999994</v>
      </c>
      <c r="M4338">
        <v>5.4990395794368907E-3</v>
      </c>
      <c r="N4338">
        <v>0.49827625833141809</v>
      </c>
      <c r="O4338">
        <f t="shared" si="341"/>
        <v>-2.2597131544644786</v>
      </c>
    </row>
    <row r="4339" spans="1:15" x14ac:dyDescent="0.25">
      <c r="A4339" s="4">
        <v>35647</v>
      </c>
      <c r="B4339" s="7">
        <v>5.3996908500000007</v>
      </c>
      <c r="C4339">
        <f t="shared" si="340"/>
        <v>4337</v>
      </c>
      <c r="D4339" s="9">
        <f t="shared" si="337"/>
        <v>5.4977716431723203E-3</v>
      </c>
      <c r="E4339">
        <f t="shared" si="338"/>
        <v>-2.2598133030829102</v>
      </c>
      <c r="F4339">
        <f t="shared" si="339"/>
        <v>0.49839117444265685</v>
      </c>
      <c r="K4339" s="8">
        <v>35647</v>
      </c>
      <c r="L4339" s="9">
        <v>5.3996908500000007</v>
      </c>
      <c r="M4339">
        <v>5.4977716431723203E-3</v>
      </c>
      <c r="N4339">
        <v>0.49839117444265685</v>
      </c>
      <c r="O4339">
        <f t="shared" si="341"/>
        <v>-2.2598133030829102</v>
      </c>
    </row>
    <row r="4340" spans="1:15" x14ac:dyDescent="0.25">
      <c r="A4340" s="4">
        <v>38756</v>
      </c>
      <c r="B4340" s="7">
        <v>5.3994765000000013</v>
      </c>
      <c r="C4340">
        <f t="shared" si="340"/>
        <v>4338</v>
      </c>
      <c r="D4340" s="9">
        <f t="shared" si="337"/>
        <v>5.4965042914795655E-3</v>
      </c>
      <c r="E4340">
        <f t="shared" si="338"/>
        <v>-2.2599134286123226</v>
      </c>
      <c r="F4340">
        <f t="shared" si="339"/>
        <v>0.49850609055389566</v>
      </c>
      <c r="K4340" s="8">
        <v>38756</v>
      </c>
      <c r="L4340" s="9">
        <v>5.3994765000000013</v>
      </c>
      <c r="M4340">
        <v>5.4965042914795655E-3</v>
      </c>
      <c r="N4340">
        <v>0.49850609055389566</v>
      </c>
      <c r="O4340">
        <f t="shared" si="341"/>
        <v>-2.2599134286123226</v>
      </c>
    </row>
    <row r="4341" spans="1:15" x14ac:dyDescent="0.25">
      <c r="A4341" s="4">
        <v>34840</v>
      </c>
      <c r="B4341" s="7">
        <v>5.3992621500000011</v>
      </c>
      <c r="C4341">
        <f t="shared" si="340"/>
        <v>4339</v>
      </c>
      <c r="D4341" s="9">
        <f t="shared" si="337"/>
        <v>5.4952375239544502E-3</v>
      </c>
      <c r="E4341">
        <f t="shared" si="338"/>
        <v>-2.2600135310633602</v>
      </c>
      <c r="F4341">
        <f t="shared" si="339"/>
        <v>0.49862100666513443</v>
      </c>
      <c r="K4341" s="8">
        <v>34840</v>
      </c>
      <c r="L4341" s="9">
        <v>5.3992621500000011</v>
      </c>
      <c r="M4341">
        <v>5.4952375239544502E-3</v>
      </c>
      <c r="N4341">
        <v>0.49862100666513443</v>
      </c>
      <c r="O4341">
        <f t="shared" si="341"/>
        <v>-2.2600135310633602</v>
      </c>
    </row>
    <row r="4342" spans="1:15" x14ac:dyDescent="0.25">
      <c r="A4342" s="4">
        <v>34360</v>
      </c>
      <c r="B4342" s="7">
        <v>5.3958325500000006</v>
      </c>
      <c r="C4342">
        <f t="shared" si="340"/>
        <v>4340</v>
      </c>
      <c r="D4342" s="9">
        <f t="shared" si="337"/>
        <v>5.493971340193169E-3</v>
      </c>
      <c r="E4342">
        <f t="shared" si="338"/>
        <v>-2.260113610446659</v>
      </c>
      <c r="F4342">
        <f t="shared" si="339"/>
        <v>0.49873592277637324</v>
      </c>
      <c r="K4342" s="8">
        <v>34360</v>
      </c>
      <c r="L4342" s="9">
        <v>5.3958325500000006</v>
      </c>
      <c r="M4342">
        <v>5.493971340193169E-3</v>
      </c>
      <c r="N4342">
        <v>0.49873592277637324</v>
      </c>
      <c r="O4342">
        <f t="shared" si="341"/>
        <v>-2.260113610446659</v>
      </c>
    </row>
    <row r="4343" spans="1:15" x14ac:dyDescent="0.25">
      <c r="A4343" s="4">
        <v>41085</v>
      </c>
      <c r="B4343" s="7">
        <v>5.3956181999999995</v>
      </c>
      <c r="C4343">
        <f t="shared" si="340"/>
        <v>4341</v>
      </c>
      <c r="D4343" s="9">
        <f t="shared" si="337"/>
        <v>5.4927057397922956E-3</v>
      </c>
      <c r="E4343">
        <f t="shared" si="338"/>
        <v>-2.2602136667728483</v>
      </c>
      <c r="F4343">
        <f t="shared" si="339"/>
        <v>0.49885083888761206</v>
      </c>
      <c r="K4343" s="8">
        <v>41085</v>
      </c>
      <c r="L4343" s="9">
        <v>5.3956181999999995</v>
      </c>
      <c r="M4343">
        <v>5.4927057397922956E-3</v>
      </c>
      <c r="N4343">
        <v>0.49885083888761206</v>
      </c>
      <c r="O4343">
        <f t="shared" si="341"/>
        <v>-2.2602136667728483</v>
      </c>
    </row>
    <row r="4344" spans="1:15" x14ac:dyDescent="0.25">
      <c r="A4344" s="4">
        <v>39378</v>
      </c>
      <c r="B4344" s="7">
        <v>5.3932603499999994</v>
      </c>
      <c r="C4344">
        <f t="shared" si="340"/>
        <v>4342</v>
      </c>
      <c r="D4344" s="9">
        <f t="shared" si="337"/>
        <v>5.4914407223487696E-3</v>
      </c>
      <c r="E4344">
        <f t="shared" si="338"/>
        <v>-2.2603137000525493</v>
      </c>
      <c r="F4344">
        <f t="shared" si="339"/>
        <v>0.49896575499885082</v>
      </c>
      <c r="K4344" s="8">
        <v>39378</v>
      </c>
      <c r="L4344" s="9">
        <v>5.3932603499999994</v>
      </c>
      <c r="M4344">
        <v>5.4914407223487696E-3</v>
      </c>
      <c r="N4344">
        <v>0.49896575499885082</v>
      </c>
      <c r="O4344">
        <f t="shared" si="341"/>
        <v>-2.2603137000525493</v>
      </c>
    </row>
    <row r="4345" spans="1:15" x14ac:dyDescent="0.25">
      <c r="A4345" s="4">
        <v>39030</v>
      </c>
      <c r="B4345" s="7">
        <v>5.3919742499999996</v>
      </c>
      <c r="C4345">
        <f t="shared" si="340"/>
        <v>4343</v>
      </c>
      <c r="D4345" s="9">
        <f t="shared" si="337"/>
        <v>5.4901762874599025E-3</v>
      </c>
      <c r="E4345">
        <f t="shared" si="338"/>
        <v>-2.2604137102963771</v>
      </c>
      <c r="F4345">
        <f t="shared" si="339"/>
        <v>0.49908067111008964</v>
      </c>
      <c r="K4345" s="8">
        <v>39030</v>
      </c>
      <c r="L4345" s="9">
        <v>5.3919742499999996</v>
      </c>
      <c r="M4345">
        <v>5.4901762874599025E-3</v>
      </c>
      <c r="N4345">
        <v>0.49908067111008964</v>
      </c>
      <c r="O4345">
        <f t="shared" si="341"/>
        <v>-2.2604137102963771</v>
      </c>
    </row>
    <row r="4346" spans="1:15" x14ac:dyDescent="0.25">
      <c r="A4346" s="4">
        <v>37129</v>
      </c>
      <c r="B4346" s="7">
        <v>5.3917599000000003</v>
      </c>
      <c r="C4346">
        <f t="shared" si="340"/>
        <v>4344</v>
      </c>
      <c r="D4346" s="9">
        <f t="shared" si="337"/>
        <v>5.4889124347233791E-3</v>
      </c>
      <c r="E4346">
        <f t="shared" si="338"/>
        <v>-2.2605136975149387</v>
      </c>
      <c r="F4346">
        <f t="shared" si="339"/>
        <v>0.49919558722132845</v>
      </c>
      <c r="K4346" s="8">
        <v>37129</v>
      </c>
      <c r="L4346" s="9">
        <v>5.3917599000000003</v>
      </c>
      <c r="M4346">
        <v>5.4889124347233791E-3</v>
      </c>
      <c r="N4346">
        <v>0.49919558722132845</v>
      </c>
      <c r="O4346">
        <f t="shared" si="341"/>
        <v>-2.2605136975149387</v>
      </c>
    </row>
    <row r="4347" spans="1:15" x14ac:dyDescent="0.25">
      <c r="A4347" s="4">
        <v>34775</v>
      </c>
      <c r="B4347" s="7">
        <v>5.3915455500000009</v>
      </c>
      <c r="C4347">
        <f t="shared" si="340"/>
        <v>4345</v>
      </c>
      <c r="D4347" s="9">
        <f t="shared" si="337"/>
        <v>5.487649163737251E-3</v>
      </c>
      <c r="E4347">
        <f t="shared" si="338"/>
        <v>-2.2606136617188333</v>
      </c>
      <c r="F4347">
        <f t="shared" si="339"/>
        <v>0.49931050333256721</v>
      </c>
      <c r="K4347" s="8">
        <v>34775</v>
      </c>
      <c r="L4347" s="9">
        <v>5.3915455500000009</v>
      </c>
      <c r="M4347">
        <v>5.487649163737251E-3</v>
      </c>
      <c r="N4347">
        <v>0.49931050333256721</v>
      </c>
      <c r="O4347">
        <f t="shared" si="341"/>
        <v>-2.2606136617188333</v>
      </c>
    </row>
    <row r="4348" spans="1:15" x14ac:dyDescent="0.25">
      <c r="A4348" s="4">
        <v>36243</v>
      </c>
      <c r="B4348" s="7">
        <v>5.3915455500000009</v>
      </c>
      <c r="C4348">
        <f t="shared" si="340"/>
        <v>4346</v>
      </c>
      <c r="D4348" s="9">
        <f t="shared" si="337"/>
        <v>5.4863864740999435E-3</v>
      </c>
      <c r="E4348">
        <f t="shared" si="338"/>
        <v>-2.2607136029186541</v>
      </c>
      <c r="F4348">
        <f t="shared" si="339"/>
        <v>0.49942541944380603</v>
      </c>
      <c r="K4348" s="8">
        <v>36243</v>
      </c>
      <c r="L4348" s="9">
        <v>5.3915455500000009</v>
      </c>
      <c r="M4348">
        <v>5.4863864740999435E-3</v>
      </c>
      <c r="N4348">
        <v>0.49942541944380603</v>
      </c>
      <c r="O4348">
        <f t="shared" si="341"/>
        <v>-2.2607136029186541</v>
      </c>
    </row>
    <row r="4349" spans="1:15" x14ac:dyDescent="0.25">
      <c r="A4349" s="4">
        <v>41804</v>
      </c>
      <c r="B4349" s="7">
        <v>5.3915455500000009</v>
      </c>
      <c r="C4349">
        <f t="shared" si="340"/>
        <v>4347</v>
      </c>
      <c r="D4349" s="9">
        <f t="shared" si="337"/>
        <v>5.485124365410249E-3</v>
      </c>
      <c r="E4349">
        <f t="shared" si="338"/>
        <v>-2.2608135211249851</v>
      </c>
      <c r="F4349">
        <f t="shared" si="339"/>
        <v>0.49954033555504479</v>
      </c>
      <c r="K4349" s="8">
        <v>41804</v>
      </c>
      <c r="L4349" s="9">
        <v>5.3915455500000009</v>
      </c>
      <c r="M4349">
        <v>5.485124365410249E-3</v>
      </c>
      <c r="N4349">
        <v>0.49954033555504479</v>
      </c>
      <c r="O4349">
        <f t="shared" si="341"/>
        <v>-2.2608135211249851</v>
      </c>
    </row>
    <row r="4350" spans="1:15" x14ac:dyDescent="0.25">
      <c r="A4350" s="4">
        <v>39264</v>
      </c>
      <c r="B4350" s="7">
        <v>5.3883303000000007</v>
      </c>
      <c r="C4350">
        <f t="shared" si="340"/>
        <v>4348</v>
      </c>
      <c r="D4350" s="9">
        <f t="shared" si="337"/>
        <v>5.4838628372673318E-3</v>
      </c>
      <c r="E4350">
        <f t="shared" si="338"/>
        <v>-2.260913416348405</v>
      </c>
      <c r="F4350">
        <f t="shared" si="339"/>
        <v>0.49965525166628361</v>
      </c>
      <c r="K4350" s="8">
        <v>39264</v>
      </c>
      <c r="L4350" s="9">
        <v>5.3883303000000007</v>
      </c>
      <c r="M4350">
        <v>5.4838628372673318E-3</v>
      </c>
      <c r="N4350">
        <v>0.49965525166628361</v>
      </c>
      <c r="O4350">
        <f t="shared" si="341"/>
        <v>-2.260913416348405</v>
      </c>
    </row>
    <row r="4351" spans="1:15" x14ac:dyDescent="0.25">
      <c r="A4351" s="4">
        <v>35983</v>
      </c>
      <c r="B4351" s="7">
        <v>5.3876872499999999</v>
      </c>
      <c r="C4351">
        <f t="shared" si="340"/>
        <v>4349</v>
      </c>
      <c r="D4351" s="9">
        <f t="shared" si="337"/>
        <v>5.4826018892707197E-3</v>
      </c>
      <c r="E4351">
        <f t="shared" si="338"/>
        <v>-2.261013288599484</v>
      </c>
      <c r="F4351">
        <f t="shared" si="339"/>
        <v>0.49977016777752242</v>
      </c>
      <c r="K4351" s="8">
        <v>35983</v>
      </c>
      <c r="L4351" s="9">
        <v>5.3876872499999999</v>
      </c>
      <c r="M4351">
        <v>5.4826018892707197E-3</v>
      </c>
      <c r="N4351">
        <v>0.49977016777752242</v>
      </c>
      <c r="O4351">
        <f t="shared" si="341"/>
        <v>-2.261013288599484</v>
      </c>
    </row>
    <row r="4352" spans="1:15" x14ac:dyDescent="0.25">
      <c r="A4352" s="4">
        <v>37420</v>
      </c>
      <c r="B4352" s="7">
        <v>5.3874729000000015</v>
      </c>
      <c r="C4352">
        <f t="shared" si="340"/>
        <v>4350</v>
      </c>
      <c r="D4352" s="9">
        <f t="shared" si="337"/>
        <v>5.4813415210203109E-3</v>
      </c>
      <c r="E4352">
        <f t="shared" si="338"/>
        <v>-2.2611131378887857</v>
      </c>
      <c r="F4352">
        <f t="shared" si="339"/>
        <v>0.49988508388876118</v>
      </c>
      <c r="K4352" s="8">
        <v>37420</v>
      </c>
      <c r="L4352" s="9">
        <v>5.3874729000000015</v>
      </c>
      <c r="M4352">
        <v>5.4813415210203109E-3</v>
      </c>
      <c r="N4352">
        <v>0.49988508388876118</v>
      </c>
      <c r="O4352">
        <f t="shared" si="341"/>
        <v>-2.2611131378887857</v>
      </c>
    </row>
    <row r="4353" spans="1:15" x14ac:dyDescent="0.25">
      <c r="A4353" s="4">
        <v>38901</v>
      </c>
      <c r="B4353" s="7">
        <v>5.3874729000000006</v>
      </c>
      <c r="C4353">
        <f t="shared" si="340"/>
        <v>4351</v>
      </c>
      <c r="D4353" s="9">
        <f t="shared" si="337"/>
        <v>5.4800817321163774E-3</v>
      </c>
      <c r="E4353">
        <f t="shared" si="338"/>
        <v>-2.261212964226865</v>
      </c>
      <c r="F4353">
        <f t="shared" si="339"/>
        <v>0.5</v>
      </c>
      <c r="K4353" s="8">
        <v>38901</v>
      </c>
      <c r="L4353" s="9">
        <v>5.3874729000000006</v>
      </c>
      <c r="M4353">
        <v>5.4800817321163774E-3</v>
      </c>
      <c r="N4353">
        <v>0.5</v>
      </c>
      <c r="O4353">
        <f t="shared" si="341"/>
        <v>-2.261212964226865</v>
      </c>
    </row>
    <row r="4354" spans="1:15" x14ac:dyDescent="0.25">
      <c r="A4354" s="4">
        <v>36927</v>
      </c>
      <c r="B4354" s="7">
        <v>5.3872585500000012</v>
      </c>
      <c r="C4354">
        <f t="shared" si="340"/>
        <v>4352</v>
      </c>
      <c r="D4354" s="9">
        <f t="shared" si="337"/>
        <v>5.4788225221595486E-3</v>
      </c>
      <c r="E4354">
        <f t="shared" si="338"/>
        <v>-2.2613127676242715</v>
      </c>
      <c r="F4354">
        <f t="shared" si="339"/>
        <v>0.50011491611123882</v>
      </c>
      <c r="K4354" s="8">
        <v>36927</v>
      </c>
      <c r="L4354" s="9">
        <v>5.3872585500000012</v>
      </c>
      <c r="M4354">
        <v>5.4788225221595486E-3</v>
      </c>
      <c r="N4354">
        <v>0.50011491611123882</v>
      </c>
      <c r="O4354">
        <f t="shared" si="341"/>
        <v>-2.2613127676242715</v>
      </c>
    </row>
    <row r="4355" spans="1:15" x14ac:dyDescent="0.25">
      <c r="A4355" s="4">
        <v>34895</v>
      </c>
      <c r="B4355" s="7">
        <v>5.3872585500000003</v>
      </c>
      <c r="C4355">
        <f t="shared" si="340"/>
        <v>4353</v>
      </c>
      <c r="D4355" s="9">
        <f t="shared" ref="D4355:D4418" si="342">(C$1+1)/C4355/365</f>
        <v>5.4775638907508285E-3</v>
      </c>
      <c r="E4355">
        <f t="shared" ref="E4355:E4418" si="343">LOG(D4355)</f>
        <v>-2.2614125480915463</v>
      </c>
      <c r="F4355">
        <f t="shared" ref="F4355:F4418" si="344">C4355/C$1</f>
        <v>0.50022983222247763</v>
      </c>
      <c r="K4355" s="8">
        <v>34895</v>
      </c>
      <c r="L4355" s="9">
        <v>5.3872585500000003</v>
      </c>
      <c r="M4355">
        <v>5.4775638907508285E-3</v>
      </c>
      <c r="N4355">
        <v>0.50022983222247763</v>
      </c>
      <c r="O4355">
        <f t="shared" si="341"/>
        <v>-2.2614125480915463</v>
      </c>
    </row>
    <row r="4356" spans="1:15" x14ac:dyDescent="0.25">
      <c r="A4356" s="4">
        <v>38439</v>
      </c>
      <c r="B4356" s="7">
        <v>5.3872585500000003</v>
      </c>
      <c r="C4356">
        <f t="shared" ref="C4356:C4419" si="345">C4355+1</f>
        <v>4354</v>
      </c>
      <c r="D4356" s="9">
        <f t="shared" si="342"/>
        <v>5.4763058374915838E-3</v>
      </c>
      <c r="E4356">
        <f t="shared" si="343"/>
        <v>-2.2615123056392239</v>
      </c>
      <c r="F4356">
        <f t="shared" si="344"/>
        <v>0.50034474833371634</v>
      </c>
      <c r="K4356" s="8">
        <v>38439</v>
      </c>
      <c r="L4356" s="9">
        <v>5.3872585500000003</v>
      </c>
      <c r="M4356">
        <v>5.4763058374915838E-3</v>
      </c>
      <c r="N4356">
        <v>0.50034474833371634</v>
      </c>
      <c r="O4356">
        <f t="shared" ref="O4356:O4419" si="346">LOG(M4356)</f>
        <v>-2.2615123056392239</v>
      </c>
    </row>
    <row r="4357" spans="1:15" x14ac:dyDescent="0.25">
      <c r="A4357" s="4">
        <v>40287</v>
      </c>
      <c r="B4357" s="7">
        <v>5.3834002499999993</v>
      </c>
      <c r="C4357">
        <f t="shared" si="345"/>
        <v>4355</v>
      </c>
      <c r="D4357" s="9">
        <f t="shared" si="342"/>
        <v>5.4750483619835488E-3</v>
      </c>
      <c r="E4357">
        <f t="shared" si="343"/>
        <v>-2.2616120402778304</v>
      </c>
      <c r="F4357">
        <f t="shared" si="344"/>
        <v>0.50045966444495515</v>
      </c>
      <c r="K4357" s="8">
        <v>40287</v>
      </c>
      <c r="L4357" s="9">
        <v>5.3834002499999993</v>
      </c>
      <c r="M4357">
        <v>5.4750483619835488E-3</v>
      </c>
      <c r="N4357">
        <v>0.50045966444495515</v>
      </c>
      <c r="O4357">
        <f t="shared" si="346"/>
        <v>-2.2616120402778304</v>
      </c>
    </row>
    <row r="4358" spans="1:15" x14ac:dyDescent="0.25">
      <c r="A4358" s="4">
        <v>36298</v>
      </c>
      <c r="B4358" s="7">
        <v>5.3831859000000017</v>
      </c>
      <c r="C4358">
        <f t="shared" si="345"/>
        <v>4356</v>
      </c>
      <c r="D4358" s="9">
        <f t="shared" si="342"/>
        <v>5.4737914638288239E-3</v>
      </c>
      <c r="E4358">
        <f t="shared" si="343"/>
        <v>-2.2617117520178853</v>
      </c>
      <c r="F4358">
        <f t="shared" si="344"/>
        <v>0.50057458055619397</v>
      </c>
      <c r="K4358" s="8">
        <v>36298</v>
      </c>
      <c r="L4358" s="9">
        <v>5.3831859000000017</v>
      </c>
      <c r="M4358">
        <v>5.4737914638288239E-3</v>
      </c>
      <c r="N4358">
        <v>0.50057458055619397</v>
      </c>
      <c r="O4358">
        <f t="shared" si="346"/>
        <v>-2.2617117520178853</v>
      </c>
    </row>
    <row r="4359" spans="1:15" x14ac:dyDescent="0.25">
      <c r="A4359" s="4">
        <v>39203</v>
      </c>
      <c r="B4359" s="7">
        <v>5.3831859</v>
      </c>
      <c r="C4359">
        <f t="shared" si="345"/>
        <v>4357</v>
      </c>
      <c r="D4359" s="9">
        <f t="shared" si="342"/>
        <v>5.4725351426298729E-3</v>
      </c>
      <c r="E4359">
        <f t="shared" si="343"/>
        <v>-2.2618114408699022</v>
      </c>
      <c r="F4359">
        <f t="shared" si="344"/>
        <v>0.50068949666743279</v>
      </c>
      <c r="K4359" s="8">
        <v>39203</v>
      </c>
      <c r="L4359" s="9">
        <v>5.3831859</v>
      </c>
      <c r="M4359">
        <v>5.4725351426298729E-3</v>
      </c>
      <c r="N4359">
        <v>0.50068949666743279</v>
      </c>
      <c r="O4359">
        <f t="shared" si="346"/>
        <v>-2.2618114408699022</v>
      </c>
    </row>
    <row r="4360" spans="1:15" x14ac:dyDescent="0.25">
      <c r="A4360" s="4">
        <v>40002</v>
      </c>
      <c r="B4360" s="7">
        <v>5.3831858999999991</v>
      </c>
      <c r="C4360">
        <f t="shared" si="345"/>
        <v>4358</v>
      </c>
      <c r="D4360" s="9">
        <f t="shared" si="342"/>
        <v>5.4712793979895267E-3</v>
      </c>
      <c r="E4360">
        <f t="shared" si="343"/>
        <v>-2.2619111068443849</v>
      </c>
      <c r="F4360">
        <f t="shared" si="344"/>
        <v>0.5008044127786716</v>
      </c>
      <c r="K4360" s="8">
        <v>40002</v>
      </c>
      <c r="L4360" s="9">
        <v>5.3831858999999991</v>
      </c>
      <c r="M4360">
        <v>5.4712793979895267E-3</v>
      </c>
      <c r="N4360">
        <v>0.5008044127786716</v>
      </c>
      <c r="O4360">
        <f t="shared" si="346"/>
        <v>-2.2619111068443849</v>
      </c>
    </row>
    <row r="4361" spans="1:15" x14ac:dyDescent="0.25">
      <c r="A4361" s="4">
        <v>34441</v>
      </c>
      <c r="B4361" s="7">
        <v>5.3827572000000004</v>
      </c>
      <c r="C4361">
        <f t="shared" si="345"/>
        <v>4359</v>
      </c>
      <c r="D4361" s="9">
        <f t="shared" si="342"/>
        <v>5.4700242295109783E-3</v>
      </c>
      <c r="E4361">
        <f t="shared" si="343"/>
        <v>-2.2620107499518323</v>
      </c>
      <c r="F4361">
        <f t="shared" si="344"/>
        <v>0.50091932888991042</v>
      </c>
      <c r="K4361" s="8">
        <v>34441</v>
      </c>
      <c r="L4361" s="9">
        <v>5.3827572000000004</v>
      </c>
      <c r="M4361">
        <v>5.4700242295109783E-3</v>
      </c>
      <c r="N4361">
        <v>0.50091932888991042</v>
      </c>
      <c r="O4361">
        <f t="shared" si="346"/>
        <v>-2.2620107499518323</v>
      </c>
    </row>
    <row r="4362" spans="1:15" x14ac:dyDescent="0.25">
      <c r="A4362" s="4">
        <v>38581</v>
      </c>
      <c r="B4362" s="7">
        <v>5.3797563000000013</v>
      </c>
      <c r="C4362">
        <f t="shared" si="345"/>
        <v>4360</v>
      </c>
      <c r="D4362" s="9">
        <f t="shared" si="342"/>
        <v>5.4687696367977882E-3</v>
      </c>
      <c r="E4362">
        <f t="shared" si="343"/>
        <v>-2.2621103702027341</v>
      </c>
      <c r="F4362">
        <f t="shared" si="344"/>
        <v>0.50103424500114913</v>
      </c>
      <c r="K4362" s="8">
        <v>38581</v>
      </c>
      <c r="L4362" s="9">
        <v>5.3797563000000013</v>
      </c>
      <c r="M4362">
        <v>5.4687696367977882E-3</v>
      </c>
      <c r="N4362">
        <v>0.50103424500114913</v>
      </c>
      <c r="O4362">
        <f t="shared" si="346"/>
        <v>-2.2621103702027341</v>
      </c>
    </row>
    <row r="4363" spans="1:15" x14ac:dyDescent="0.25">
      <c r="A4363" s="4">
        <v>36739</v>
      </c>
      <c r="B4363" s="7">
        <v>5.3793275999999999</v>
      </c>
      <c r="C4363">
        <f t="shared" si="345"/>
        <v>4361</v>
      </c>
      <c r="D4363" s="9">
        <f t="shared" si="342"/>
        <v>5.4675156194538771E-3</v>
      </c>
      <c r="E4363">
        <f t="shared" si="343"/>
        <v>-2.2622099676075744</v>
      </c>
      <c r="F4363">
        <f t="shared" si="344"/>
        <v>0.50114916111238794</v>
      </c>
      <c r="K4363" s="8">
        <v>36739</v>
      </c>
      <c r="L4363" s="9">
        <v>5.3793275999999999</v>
      </c>
      <c r="M4363">
        <v>5.4675156194538771E-3</v>
      </c>
      <c r="N4363">
        <v>0.50114916111238794</v>
      </c>
      <c r="O4363">
        <f t="shared" si="346"/>
        <v>-2.2622099676075744</v>
      </c>
    </row>
    <row r="4364" spans="1:15" x14ac:dyDescent="0.25">
      <c r="A4364" s="4">
        <v>38242</v>
      </c>
      <c r="B4364" s="7">
        <v>5.3791132499999996</v>
      </c>
      <c r="C4364">
        <f t="shared" si="345"/>
        <v>4362</v>
      </c>
      <c r="D4364" s="9">
        <f t="shared" si="342"/>
        <v>5.4662621770835296E-3</v>
      </c>
      <c r="E4364">
        <f t="shared" si="343"/>
        <v>-2.2623095421768298</v>
      </c>
      <c r="F4364">
        <f t="shared" si="344"/>
        <v>0.50126407722362676</v>
      </c>
      <c r="K4364" s="8">
        <v>38242</v>
      </c>
      <c r="L4364" s="9">
        <v>5.3791132499999996</v>
      </c>
      <c r="M4364">
        <v>5.4662621770835296E-3</v>
      </c>
      <c r="N4364">
        <v>0.50126407722362676</v>
      </c>
      <c r="O4364">
        <f t="shared" si="346"/>
        <v>-2.2623095421768298</v>
      </c>
    </row>
    <row r="4365" spans="1:15" x14ac:dyDescent="0.25">
      <c r="A4365" s="4">
        <v>37123</v>
      </c>
      <c r="B4365" s="7">
        <v>5.3786845500000018</v>
      </c>
      <c r="C4365">
        <f t="shared" si="345"/>
        <v>4363</v>
      </c>
      <c r="D4365" s="9">
        <f t="shared" si="342"/>
        <v>5.4650093092913953E-3</v>
      </c>
      <c r="E4365">
        <f t="shared" si="343"/>
        <v>-2.2624090939209682</v>
      </c>
      <c r="F4365">
        <f t="shared" si="344"/>
        <v>0.50137899333486557</v>
      </c>
      <c r="K4365" s="8">
        <v>37123</v>
      </c>
      <c r="L4365" s="9">
        <v>5.3786845500000018</v>
      </c>
      <c r="M4365">
        <v>5.4650093092913953E-3</v>
      </c>
      <c r="N4365">
        <v>0.50137899333486557</v>
      </c>
      <c r="O4365">
        <f t="shared" si="346"/>
        <v>-2.2624090939209682</v>
      </c>
    </row>
    <row r="4366" spans="1:15" x14ac:dyDescent="0.25">
      <c r="A4366" s="4">
        <v>34438</v>
      </c>
      <c r="B4366" s="7">
        <v>5.3786845500000009</v>
      </c>
      <c r="C4366">
        <f t="shared" si="345"/>
        <v>4364</v>
      </c>
      <c r="D4366" s="9">
        <f t="shared" si="342"/>
        <v>5.4637570156824827E-3</v>
      </c>
      <c r="E4366">
        <f t="shared" si="343"/>
        <v>-2.2625086228504525</v>
      </c>
      <c r="F4366">
        <f t="shared" si="344"/>
        <v>0.50149390944610439</v>
      </c>
      <c r="K4366" s="8">
        <v>34438</v>
      </c>
      <c r="L4366" s="9">
        <v>5.3786845500000009</v>
      </c>
      <c r="M4366">
        <v>5.4637570156824827E-3</v>
      </c>
      <c r="N4366">
        <v>0.50149390944610439</v>
      </c>
      <c r="O4366">
        <f t="shared" si="346"/>
        <v>-2.2625086228504525</v>
      </c>
    </row>
    <row r="4367" spans="1:15" x14ac:dyDescent="0.25">
      <c r="A4367" s="4">
        <v>36228</v>
      </c>
      <c r="B4367" s="7">
        <v>5.3750406000000002</v>
      </c>
      <c r="C4367">
        <f t="shared" si="345"/>
        <v>4365</v>
      </c>
      <c r="D4367" s="9">
        <f t="shared" si="342"/>
        <v>5.4625052958621667E-3</v>
      </c>
      <c r="E4367">
        <f t="shared" si="343"/>
        <v>-2.2626081289757365</v>
      </c>
      <c r="F4367">
        <f t="shared" si="344"/>
        <v>0.5016088255573431</v>
      </c>
      <c r="K4367" s="8">
        <v>36228</v>
      </c>
      <c r="L4367" s="9">
        <v>5.3750406000000002</v>
      </c>
      <c r="M4367">
        <v>5.4625052958621667E-3</v>
      </c>
      <c r="N4367">
        <v>0.5016088255573431</v>
      </c>
      <c r="O4367">
        <f t="shared" si="346"/>
        <v>-2.2626081289757365</v>
      </c>
    </row>
    <row r="4368" spans="1:15" x14ac:dyDescent="0.25">
      <c r="A4368" s="4">
        <v>37726</v>
      </c>
      <c r="B4368" s="7">
        <v>5.3748262500000017</v>
      </c>
      <c r="C4368">
        <f t="shared" si="345"/>
        <v>4366</v>
      </c>
      <c r="D4368" s="9">
        <f t="shared" si="342"/>
        <v>5.4612541494361792E-3</v>
      </c>
      <c r="E4368">
        <f t="shared" si="343"/>
        <v>-2.2627076123072687</v>
      </c>
      <c r="F4368">
        <f t="shared" si="344"/>
        <v>0.50172374166858191</v>
      </c>
      <c r="K4368" s="8">
        <v>37726</v>
      </c>
      <c r="L4368" s="9">
        <v>5.3748262500000017</v>
      </c>
      <c r="M4368">
        <v>5.4612541494361792E-3</v>
      </c>
      <c r="N4368">
        <v>0.50172374166858191</v>
      </c>
      <c r="O4368">
        <f t="shared" si="346"/>
        <v>-2.2627076123072687</v>
      </c>
    </row>
    <row r="4369" spans="1:15" x14ac:dyDescent="0.25">
      <c r="A4369" s="4">
        <v>38405</v>
      </c>
      <c r="B4369" s="7">
        <v>5.3748262499999999</v>
      </c>
      <c r="C4369">
        <f t="shared" si="345"/>
        <v>4367</v>
      </c>
      <c r="D4369" s="9">
        <f t="shared" si="342"/>
        <v>5.4600035760106148E-3</v>
      </c>
      <c r="E4369">
        <f t="shared" si="343"/>
        <v>-2.2628070728554883</v>
      </c>
      <c r="F4369">
        <f t="shared" si="344"/>
        <v>0.50183865777982073</v>
      </c>
      <c r="K4369" s="8">
        <v>38405</v>
      </c>
      <c r="L4369" s="9">
        <v>5.3748262499999999</v>
      </c>
      <c r="M4369">
        <v>5.4600035760106148E-3</v>
      </c>
      <c r="N4369">
        <v>0.50183865777982073</v>
      </c>
      <c r="O4369">
        <f t="shared" si="346"/>
        <v>-2.2628070728554883</v>
      </c>
    </row>
    <row r="4370" spans="1:15" x14ac:dyDescent="0.25">
      <c r="A4370" s="4">
        <v>40298</v>
      </c>
      <c r="B4370" s="7">
        <v>5.3746119000000006</v>
      </c>
      <c r="C4370">
        <f t="shared" si="345"/>
        <v>4368</v>
      </c>
      <c r="D4370" s="9">
        <f t="shared" si="342"/>
        <v>5.4587535751919316E-3</v>
      </c>
      <c r="E4370">
        <f t="shared" si="343"/>
        <v>-2.2629065106308288</v>
      </c>
      <c r="F4370">
        <f t="shared" si="344"/>
        <v>0.50195357389105955</v>
      </c>
      <c r="K4370" s="8">
        <v>40298</v>
      </c>
      <c r="L4370" s="9">
        <v>5.3746119000000006</v>
      </c>
      <c r="M4370">
        <v>5.4587535751919316E-3</v>
      </c>
      <c r="N4370">
        <v>0.50195357389105955</v>
      </c>
      <c r="O4370">
        <f t="shared" si="346"/>
        <v>-2.2629065106308288</v>
      </c>
    </row>
    <row r="4371" spans="1:15" x14ac:dyDescent="0.25">
      <c r="A4371" s="4">
        <v>39361</v>
      </c>
      <c r="B4371" s="7">
        <v>5.3737545000000004</v>
      </c>
      <c r="C4371">
        <f t="shared" si="345"/>
        <v>4369</v>
      </c>
      <c r="D4371" s="9">
        <f t="shared" si="342"/>
        <v>5.4575041465869433E-3</v>
      </c>
      <c r="E4371">
        <f t="shared" si="343"/>
        <v>-2.2630059256437165</v>
      </c>
      <c r="F4371">
        <f t="shared" si="344"/>
        <v>0.50206849000229836</v>
      </c>
      <c r="K4371" s="8">
        <v>39361</v>
      </c>
      <c r="L4371" s="9">
        <v>5.3737545000000004</v>
      </c>
      <c r="M4371">
        <v>5.4575041465869433E-3</v>
      </c>
      <c r="N4371">
        <v>0.50206849000229836</v>
      </c>
      <c r="O4371">
        <f t="shared" si="346"/>
        <v>-2.2630059256437165</v>
      </c>
    </row>
    <row r="4372" spans="1:15" x14ac:dyDescent="0.25">
      <c r="A4372" s="4">
        <v>42293</v>
      </c>
      <c r="B4372" s="7">
        <v>5.371182300000001</v>
      </c>
      <c r="C4372">
        <f t="shared" si="345"/>
        <v>4370</v>
      </c>
      <c r="D4372" s="9">
        <f t="shared" si="342"/>
        <v>5.4562552898028277E-3</v>
      </c>
      <c r="E4372">
        <f t="shared" si="343"/>
        <v>-2.2631053179045701</v>
      </c>
      <c r="F4372">
        <f t="shared" si="344"/>
        <v>0.50218340611353707</v>
      </c>
      <c r="K4372" s="8">
        <v>42293</v>
      </c>
      <c r="L4372" s="9">
        <v>5.371182300000001</v>
      </c>
      <c r="M4372">
        <v>5.4562552898028277E-3</v>
      </c>
      <c r="N4372">
        <v>0.50218340611353707</v>
      </c>
      <c r="O4372">
        <f t="shared" si="346"/>
        <v>-2.2631053179045701</v>
      </c>
    </row>
    <row r="4373" spans="1:15" x14ac:dyDescent="0.25">
      <c r="A4373" s="4">
        <v>35962</v>
      </c>
      <c r="B4373" s="7">
        <v>5.3709679500000007</v>
      </c>
      <c r="C4373">
        <f t="shared" si="345"/>
        <v>4371</v>
      </c>
      <c r="D4373" s="9">
        <f t="shared" si="342"/>
        <v>5.4550070044471193E-3</v>
      </c>
      <c r="E4373">
        <f t="shared" si="343"/>
        <v>-2.2632046874238005</v>
      </c>
      <c r="F4373">
        <f t="shared" si="344"/>
        <v>0.50229832222477588</v>
      </c>
      <c r="K4373" s="8">
        <v>35962</v>
      </c>
      <c r="L4373" s="9">
        <v>5.3709679500000007</v>
      </c>
      <c r="M4373">
        <v>5.4550070044471193E-3</v>
      </c>
      <c r="N4373">
        <v>0.50229832222477588</v>
      </c>
      <c r="O4373">
        <f t="shared" si="346"/>
        <v>-2.2632046874238005</v>
      </c>
    </row>
    <row r="4374" spans="1:15" x14ac:dyDescent="0.25">
      <c r="A4374" s="4">
        <v>38213</v>
      </c>
      <c r="B4374" s="7">
        <v>5.3707535999999996</v>
      </c>
      <c r="C4374">
        <f t="shared" si="345"/>
        <v>4372</v>
      </c>
      <c r="D4374" s="9">
        <f t="shared" si="342"/>
        <v>5.4537592901277116E-3</v>
      </c>
      <c r="E4374">
        <f t="shared" si="343"/>
        <v>-2.2633040342118131</v>
      </c>
      <c r="F4374">
        <f t="shared" si="344"/>
        <v>0.5024132383360147</v>
      </c>
      <c r="K4374" s="8">
        <v>38213</v>
      </c>
      <c r="L4374" s="9">
        <v>5.3707535999999996</v>
      </c>
      <c r="M4374">
        <v>5.4537592901277116E-3</v>
      </c>
      <c r="N4374">
        <v>0.5024132383360147</v>
      </c>
      <c r="O4374">
        <f t="shared" si="346"/>
        <v>-2.2633040342118131</v>
      </c>
    </row>
    <row r="4375" spans="1:15" x14ac:dyDescent="0.25">
      <c r="A4375" s="4">
        <v>34479</v>
      </c>
      <c r="B4375" s="7">
        <v>5.3703062608695653</v>
      </c>
      <c r="C4375">
        <f t="shared" si="345"/>
        <v>4373</v>
      </c>
      <c r="D4375" s="9">
        <f t="shared" si="342"/>
        <v>5.4525121464528599E-3</v>
      </c>
      <c r="E4375">
        <f t="shared" si="343"/>
        <v>-2.263403358279005</v>
      </c>
      <c r="F4375">
        <f t="shared" si="344"/>
        <v>0.50252815444725352</v>
      </c>
      <c r="K4375" s="8">
        <v>34479</v>
      </c>
      <c r="L4375" s="9">
        <v>5.3703062608695653</v>
      </c>
      <c r="M4375">
        <v>5.4525121464528599E-3</v>
      </c>
      <c r="N4375">
        <v>0.50252815444725352</v>
      </c>
      <c r="O4375">
        <f t="shared" si="346"/>
        <v>-2.263403358279005</v>
      </c>
    </row>
    <row r="4376" spans="1:15" x14ac:dyDescent="0.25">
      <c r="A4376" s="4">
        <v>36302</v>
      </c>
      <c r="B4376" s="7">
        <v>5.3694115826086959</v>
      </c>
      <c r="C4376">
        <f t="shared" si="345"/>
        <v>4374</v>
      </c>
      <c r="D4376" s="9">
        <f t="shared" si="342"/>
        <v>5.4512655730311749E-3</v>
      </c>
      <c r="E4376">
        <f t="shared" si="343"/>
        <v>-2.2635026596357664</v>
      </c>
      <c r="F4376">
        <f t="shared" si="344"/>
        <v>0.50264307055849233</v>
      </c>
      <c r="K4376" s="8">
        <v>36302</v>
      </c>
      <c r="L4376" s="9">
        <v>5.3694115826086959</v>
      </c>
      <c r="M4376">
        <v>5.4512655730311749E-3</v>
      </c>
      <c r="N4376">
        <v>0.50264307055849233</v>
      </c>
      <c r="O4376">
        <f t="shared" si="346"/>
        <v>-2.2635026596357664</v>
      </c>
    </row>
    <row r="4377" spans="1:15" x14ac:dyDescent="0.25">
      <c r="A4377" s="4">
        <v>34210</v>
      </c>
      <c r="B4377" s="7">
        <v>5.3675383500000002</v>
      </c>
      <c r="C4377">
        <f t="shared" si="345"/>
        <v>4375</v>
      </c>
      <c r="D4377" s="9">
        <f t="shared" si="342"/>
        <v>5.4500195694716239E-3</v>
      </c>
      <c r="E4377">
        <f t="shared" si="343"/>
        <v>-2.2636019382924801</v>
      </c>
      <c r="F4377">
        <f t="shared" si="344"/>
        <v>0.50275798666973115</v>
      </c>
      <c r="K4377" s="8">
        <v>34210</v>
      </c>
      <c r="L4377" s="9">
        <v>5.3675383500000002</v>
      </c>
      <c r="M4377">
        <v>5.4500195694716239E-3</v>
      </c>
      <c r="N4377">
        <v>0.50275798666973115</v>
      </c>
      <c r="O4377">
        <f t="shared" si="346"/>
        <v>-2.2636019382924801</v>
      </c>
    </row>
    <row r="4378" spans="1:15" x14ac:dyDescent="0.25">
      <c r="A4378" s="4">
        <v>42216</v>
      </c>
      <c r="B4378" s="7">
        <v>5.3668952999999995</v>
      </c>
      <c r="C4378">
        <f t="shared" si="345"/>
        <v>4376</v>
      </c>
      <c r="D4378" s="9">
        <f t="shared" si="342"/>
        <v>5.4487741353835368E-3</v>
      </c>
      <c r="E4378">
        <f t="shared" si="343"/>
        <v>-2.2637011942595224</v>
      </c>
      <c r="F4378">
        <f t="shared" si="344"/>
        <v>0.50287290278096985</v>
      </c>
      <c r="K4378" s="8">
        <v>42216</v>
      </c>
      <c r="L4378" s="9">
        <v>5.3668952999999995</v>
      </c>
      <c r="M4378">
        <v>5.4487741353835368E-3</v>
      </c>
      <c r="N4378">
        <v>0.50287290278096985</v>
      </c>
      <c r="O4378">
        <f t="shared" si="346"/>
        <v>-2.2637011942595224</v>
      </c>
    </row>
    <row r="4379" spans="1:15" x14ac:dyDescent="0.25">
      <c r="A4379" s="4">
        <v>42258</v>
      </c>
      <c r="B4379" s="7">
        <v>5.3668952999999995</v>
      </c>
      <c r="C4379">
        <f t="shared" si="345"/>
        <v>4377</v>
      </c>
      <c r="D4379" s="9">
        <f t="shared" si="342"/>
        <v>5.4475292703765948E-3</v>
      </c>
      <c r="E4379">
        <f t="shared" si="343"/>
        <v>-2.2638004275472623</v>
      </c>
      <c r="F4379">
        <f t="shared" si="344"/>
        <v>0.50298781889220867</v>
      </c>
      <c r="K4379" s="8">
        <v>42258</v>
      </c>
      <c r="L4379" s="9">
        <v>5.3668952999999995</v>
      </c>
      <c r="M4379">
        <v>5.4475292703765948E-3</v>
      </c>
      <c r="N4379">
        <v>0.50298781889220867</v>
      </c>
      <c r="O4379">
        <f t="shared" si="346"/>
        <v>-2.2638004275472623</v>
      </c>
    </row>
    <row r="4380" spans="1:15" x14ac:dyDescent="0.25">
      <c r="A4380" s="4">
        <v>33801</v>
      </c>
      <c r="B4380" s="7">
        <v>5.366680950000001</v>
      </c>
      <c r="C4380">
        <f t="shared" si="345"/>
        <v>4378</v>
      </c>
      <c r="D4380" s="9">
        <f t="shared" si="342"/>
        <v>5.4462849740608398E-3</v>
      </c>
      <c r="E4380">
        <f t="shared" si="343"/>
        <v>-2.2638996381660612</v>
      </c>
      <c r="F4380">
        <f t="shared" si="344"/>
        <v>0.50310273500344749</v>
      </c>
      <c r="K4380" s="8">
        <v>33801</v>
      </c>
      <c r="L4380" s="9">
        <v>5.366680950000001</v>
      </c>
      <c r="M4380">
        <v>5.4462849740608398E-3</v>
      </c>
      <c r="N4380">
        <v>0.50310273500344749</v>
      </c>
      <c r="O4380">
        <f t="shared" si="346"/>
        <v>-2.2638996381660612</v>
      </c>
    </row>
    <row r="4381" spans="1:15" x14ac:dyDescent="0.25">
      <c r="A4381" s="4">
        <v>37262</v>
      </c>
      <c r="B4381" s="7">
        <v>5.3666809500000001</v>
      </c>
      <c r="C4381">
        <f t="shared" si="345"/>
        <v>4379</v>
      </c>
      <c r="D4381" s="9">
        <f t="shared" si="342"/>
        <v>5.4450412460466677E-3</v>
      </c>
      <c r="E4381">
        <f t="shared" si="343"/>
        <v>-2.2639988261262736</v>
      </c>
      <c r="F4381">
        <f t="shared" si="344"/>
        <v>0.5032176511146863</v>
      </c>
      <c r="K4381" s="8">
        <v>37262</v>
      </c>
      <c r="L4381" s="9">
        <v>5.3666809500000001</v>
      </c>
      <c r="M4381">
        <v>5.4450412460466677E-3</v>
      </c>
      <c r="N4381">
        <v>0.5032176511146863</v>
      </c>
      <c r="O4381">
        <f t="shared" si="346"/>
        <v>-2.2639988261262736</v>
      </c>
    </row>
    <row r="4382" spans="1:15" x14ac:dyDescent="0.25">
      <c r="A4382" s="4">
        <v>41484</v>
      </c>
      <c r="B4382" s="7">
        <v>5.3664666000000008</v>
      </c>
      <c r="C4382">
        <f t="shared" si="345"/>
        <v>4380</v>
      </c>
      <c r="D4382" s="9">
        <f t="shared" si="342"/>
        <v>5.4437980859448299E-3</v>
      </c>
      <c r="E4382">
        <f t="shared" si="343"/>
        <v>-2.2640979914382475</v>
      </c>
      <c r="F4382">
        <f t="shared" si="344"/>
        <v>0.50333256722592512</v>
      </c>
      <c r="K4382" s="8">
        <v>41484</v>
      </c>
      <c r="L4382" s="9">
        <v>5.3664666000000008</v>
      </c>
      <c r="M4382">
        <v>5.4437980859448299E-3</v>
      </c>
      <c r="N4382">
        <v>0.50333256722592512</v>
      </c>
      <c r="O4382">
        <f t="shared" si="346"/>
        <v>-2.2640979914382475</v>
      </c>
    </row>
    <row r="4383" spans="1:15" x14ac:dyDescent="0.25">
      <c r="A4383" s="4">
        <v>41008</v>
      </c>
      <c r="B4383" s="7">
        <v>5.3658235500000009</v>
      </c>
      <c r="C4383">
        <f t="shared" si="345"/>
        <v>4381</v>
      </c>
      <c r="D4383" s="9">
        <f t="shared" si="342"/>
        <v>5.4425554933664353E-3</v>
      </c>
      <c r="E4383">
        <f t="shared" si="343"/>
        <v>-2.2641971341123237</v>
      </c>
      <c r="F4383">
        <f t="shared" si="344"/>
        <v>0.50344748333716383</v>
      </c>
      <c r="K4383" s="8">
        <v>41008</v>
      </c>
      <c r="L4383" s="9">
        <v>5.3658235500000009</v>
      </c>
      <c r="M4383">
        <v>5.4425554933664353E-3</v>
      </c>
      <c r="N4383">
        <v>0.50344748333716383</v>
      </c>
      <c r="O4383">
        <f t="shared" si="346"/>
        <v>-2.2641971341123237</v>
      </c>
    </row>
    <row r="4384" spans="1:15" x14ac:dyDescent="0.25">
      <c r="A4384" s="4">
        <v>40632</v>
      </c>
      <c r="B4384" s="7">
        <v>5.3626083000000015</v>
      </c>
      <c r="C4384">
        <f t="shared" si="345"/>
        <v>4382</v>
      </c>
      <c r="D4384" s="9">
        <f t="shared" si="342"/>
        <v>5.4413134679229475E-3</v>
      </c>
      <c r="E4384">
        <f t="shared" si="343"/>
        <v>-2.2642962541588347</v>
      </c>
      <c r="F4384">
        <f t="shared" si="344"/>
        <v>0.50356239944840264</v>
      </c>
      <c r="K4384" s="8">
        <v>40632</v>
      </c>
      <c r="L4384" s="9">
        <v>5.3626083000000015</v>
      </c>
      <c r="M4384">
        <v>5.4413134679229475E-3</v>
      </c>
      <c r="N4384">
        <v>0.50356239944840264</v>
      </c>
      <c r="O4384">
        <f t="shared" si="346"/>
        <v>-2.2642962541588347</v>
      </c>
    </row>
    <row r="4385" spans="1:15" x14ac:dyDescent="0.25">
      <c r="A4385" s="4">
        <v>40285</v>
      </c>
      <c r="B4385" s="7">
        <v>5.3623939500000022</v>
      </c>
      <c r="C4385">
        <f t="shared" si="345"/>
        <v>4383</v>
      </c>
      <c r="D4385" s="9">
        <f t="shared" si="342"/>
        <v>5.4400720092261821E-3</v>
      </c>
      <c r="E4385">
        <f t="shared" si="343"/>
        <v>-2.2643953515881075</v>
      </c>
      <c r="F4385">
        <f t="shared" si="344"/>
        <v>0.50367731555964146</v>
      </c>
      <c r="K4385" s="8">
        <v>40285</v>
      </c>
      <c r="L4385" s="9">
        <v>5.3623939500000022</v>
      </c>
      <c r="M4385">
        <v>5.4400720092261821E-3</v>
      </c>
      <c r="N4385">
        <v>0.50367731555964146</v>
      </c>
      <c r="O4385">
        <f t="shared" si="346"/>
        <v>-2.2643953515881075</v>
      </c>
    </row>
    <row r="4386" spans="1:15" x14ac:dyDescent="0.25">
      <c r="A4386" s="4">
        <v>38937</v>
      </c>
      <c r="B4386" s="7">
        <v>5.3621796000000002</v>
      </c>
      <c r="C4386">
        <f t="shared" si="345"/>
        <v>4384</v>
      </c>
      <c r="D4386" s="9">
        <f t="shared" si="342"/>
        <v>5.4388311168883114E-3</v>
      </c>
      <c r="E4386">
        <f t="shared" si="343"/>
        <v>-2.2644944264104607</v>
      </c>
      <c r="F4386">
        <f t="shared" si="344"/>
        <v>0.50379223167088028</v>
      </c>
      <c r="K4386" s="8">
        <v>38937</v>
      </c>
      <c r="L4386" s="9">
        <v>5.3621796000000002</v>
      </c>
      <c r="M4386">
        <v>5.4388311168883114E-3</v>
      </c>
      <c r="N4386">
        <v>0.50379223167088028</v>
      </c>
      <c r="O4386">
        <f t="shared" si="346"/>
        <v>-2.2644944264104607</v>
      </c>
    </row>
    <row r="4387" spans="1:15" x14ac:dyDescent="0.25">
      <c r="A4387" s="4">
        <v>34747</v>
      </c>
      <c r="B4387" s="7">
        <v>5.3587499999999997</v>
      </c>
      <c r="C4387">
        <f t="shared" si="345"/>
        <v>4385</v>
      </c>
      <c r="D4387" s="9">
        <f t="shared" si="342"/>
        <v>5.4375907905218606E-3</v>
      </c>
      <c r="E4387">
        <f t="shared" si="343"/>
        <v>-2.2645934786362076</v>
      </c>
      <c r="F4387">
        <f t="shared" si="344"/>
        <v>0.50390714778211909</v>
      </c>
      <c r="K4387" s="8">
        <v>34747</v>
      </c>
      <c r="L4387" s="9">
        <v>5.3587499999999997</v>
      </c>
      <c r="M4387">
        <v>5.4375907905218606E-3</v>
      </c>
      <c r="N4387">
        <v>0.50390714778211909</v>
      </c>
      <c r="O4387">
        <f t="shared" si="346"/>
        <v>-2.2645934786362076</v>
      </c>
    </row>
    <row r="4388" spans="1:15" x14ac:dyDescent="0.25">
      <c r="A4388" s="4">
        <v>37014</v>
      </c>
      <c r="B4388" s="7">
        <v>5.3585356500000012</v>
      </c>
      <c r="C4388">
        <f t="shared" si="345"/>
        <v>4386</v>
      </c>
      <c r="D4388" s="9">
        <f t="shared" si="342"/>
        <v>5.4363510297397071E-3</v>
      </c>
      <c r="E4388">
        <f t="shared" si="343"/>
        <v>-2.2646925082756524</v>
      </c>
      <c r="F4388">
        <f t="shared" si="344"/>
        <v>0.5040220638933578</v>
      </c>
      <c r="K4388" s="8">
        <v>37014</v>
      </c>
      <c r="L4388" s="9">
        <v>5.3585356500000012</v>
      </c>
      <c r="M4388">
        <v>5.4363510297397071E-3</v>
      </c>
      <c r="N4388">
        <v>0.5040220638933578</v>
      </c>
      <c r="O4388">
        <f t="shared" si="346"/>
        <v>-2.2646925082756524</v>
      </c>
    </row>
    <row r="4389" spans="1:15" x14ac:dyDescent="0.25">
      <c r="A4389" s="4">
        <v>35479</v>
      </c>
      <c r="B4389" s="7">
        <v>5.3583213000000001</v>
      </c>
      <c r="C4389">
        <f t="shared" si="345"/>
        <v>4387</v>
      </c>
      <c r="D4389" s="9">
        <f t="shared" si="342"/>
        <v>5.4351118341550847E-3</v>
      </c>
      <c r="E4389">
        <f t="shared" si="343"/>
        <v>-2.2647915153390934</v>
      </c>
      <c r="F4389">
        <f t="shared" si="344"/>
        <v>0.50413698000459661</v>
      </c>
      <c r="K4389" s="8">
        <v>35479</v>
      </c>
      <c r="L4389" s="9">
        <v>5.3583213000000001</v>
      </c>
      <c r="M4389">
        <v>5.4351118341550847E-3</v>
      </c>
      <c r="N4389">
        <v>0.50413698000459661</v>
      </c>
      <c r="O4389">
        <f t="shared" si="346"/>
        <v>-2.2647915153390934</v>
      </c>
    </row>
    <row r="4390" spans="1:15" x14ac:dyDescent="0.25">
      <c r="A4390" s="4">
        <v>36581</v>
      </c>
      <c r="B4390" s="7">
        <v>5.3581069500000007</v>
      </c>
      <c r="C4390">
        <f t="shared" si="345"/>
        <v>4388</v>
      </c>
      <c r="D4390" s="9">
        <f t="shared" si="342"/>
        <v>5.433873203381576E-3</v>
      </c>
      <c r="E4390">
        <f t="shared" si="343"/>
        <v>-2.2648904998368216</v>
      </c>
      <c r="F4390">
        <f t="shared" si="344"/>
        <v>0.50425189611583543</v>
      </c>
      <c r="K4390" s="8">
        <v>36581</v>
      </c>
      <c r="L4390" s="9">
        <v>5.3581069500000007</v>
      </c>
      <c r="M4390">
        <v>5.433873203381576E-3</v>
      </c>
      <c r="N4390">
        <v>0.50425189611583543</v>
      </c>
      <c r="O4390">
        <f t="shared" si="346"/>
        <v>-2.2648904998368216</v>
      </c>
    </row>
    <row r="4391" spans="1:15" x14ac:dyDescent="0.25">
      <c r="A4391" s="4">
        <v>37226</v>
      </c>
      <c r="B4391" s="7">
        <v>5.3581069500000007</v>
      </c>
      <c r="C4391">
        <f t="shared" si="345"/>
        <v>4389</v>
      </c>
      <c r="D4391" s="9">
        <f t="shared" si="342"/>
        <v>5.4326351370331183E-3</v>
      </c>
      <c r="E4391">
        <f t="shared" si="343"/>
        <v>-2.2649894617791215</v>
      </c>
      <c r="F4391">
        <f t="shared" si="344"/>
        <v>0.50436681222707425</v>
      </c>
      <c r="K4391" s="8">
        <v>37226</v>
      </c>
      <c r="L4391" s="9">
        <v>5.3581069500000007</v>
      </c>
      <c r="M4391">
        <v>5.4326351370331183E-3</v>
      </c>
      <c r="N4391">
        <v>0.50436681222707425</v>
      </c>
      <c r="O4391">
        <f t="shared" si="346"/>
        <v>-2.2649894617791215</v>
      </c>
    </row>
    <row r="4392" spans="1:15" x14ac:dyDescent="0.25">
      <c r="A4392" s="4">
        <v>38825</v>
      </c>
      <c r="B4392" s="7">
        <v>5.3581069500000007</v>
      </c>
      <c r="C4392">
        <f t="shared" si="345"/>
        <v>4390</v>
      </c>
      <c r="D4392" s="9">
        <f t="shared" si="342"/>
        <v>5.4313976347239992E-3</v>
      </c>
      <c r="E4392">
        <f t="shared" si="343"/>
        <v>-2.2650884011762695</v>
      </c>
      <c r="F4392">
        <f t="shared" si="344"/>
        <v>0.50448172833831306</v>
      </c>
      <c r="K4392" s="8">
        <v>38825</v>
      </c>
      <c r="L4392" s="9">
        <v>5.3581069500000007</v>
      </c>
      <c r="M4392">
        <v>5.4313976347239992E-3</v>
      </c>
      <c r="N4392">
        <v>0.50448172833831306</v>
      </c>
      <c r="O4392">
        <f t="shared" si="346"/>
        <v>-2.2650884011762695</v>
      </c>
    </row>
    <row r="4393" spans="1:15" x14ac:dyDescent="0.25">
      <c r="A4393" s="4">
        <v>41800</v>
      </c>
      <c r="B4393" s="7">
        <v>5.3581069499999998</v>
      </c>
      <c r="C4393">
        <f t="shared" si="345"/>
        <v>4391</v>
      </c>
      <c r="D4393" s="9">
        <f t="shared" si="342"/>
        <v>5.4301606960688578E-3</v>
      </c>
      <c r="E4393">
        <f t="shared" si="343"/>
        <v>-2.265187318038536</v>
      </c>
      <c r="F4393">
        <f t="shared" si="344"/>
        <v>0.50459664444955188</v>
      </c>
      <c r="K4393" s="8">
        <v>41800</v>
      </c>
      <c r="L4393" s="9">
        <v>5.3581069499999998</v>
      </c>
      <c r="M4393">
        <v>5.4301606960688578E-3</v>
      </c>
      <c r="N4393">
        <v>0.50459664444955188</v>
      </c>
      <c r="O4393">
        <f t="shared" si="346"/>
        <v>-2.265187318038536</v>
      </c>
    </row>
    <row r="4394" spans="1:15" x14ac:dyDescent="0.25">
      <c r="A4394" s="4">
        <v>38787</v>
      </c>
      <c r="B4394" s="7">
        <v>5.3546773500000002</v>
      </c>
      <c r="C4394">
        <f t="shared" si="345"/>
        <v>4392</v>
      </c>
      <c r="D4394" s="9">
        <f t="shared" si="342"/>
        <v>5.428924320682686E-3</v>
      </c>
      <c r="E4394">
        <f t="shared" si="343"/>
        <v>-2.2652862123761834</v>
      </c>
      <c r="F4394">
        <f t="shared" si="344"/>
        <v>0.50471156056079058</v>
      </c>
      <c r="K4394" s="8">
        <v>38787</v>
      </c>
      <c r="L4394" s="9">
        <v>5.3546773500000002</v>
      </c>
      <c r="M4394">
        <v>5.428924320682686E-3</v>
      </c>
      <c r="N4394">
        <v>0.50471156056079058</v>
      </c>
      <c r="O4394">
        <f t="shared" si="346"/>
        <v>-2.2652862123761834</v>
      </c>
    </row>
    <row r="4395" spans="1:15" x14ac:dyDescent="0.25">
      <c r="A4395" s="4">
        <v>38652</v>
      </c>
      <c r="B4395" s="7">
        <v>5.3542486500000015</v>
      </c>
      <c r="C4395">
        <f t="shared" si="345"/>
        <v>4393</v>
      </c>
      <c r="D4395" s="9">
        <f t="shared" si="342"/>
        <v>5.4276885081808238E-3</v>
      </c>
      <c r="E4395">
        <f t="shared" si="343"/>
        <v>-2.2653850841994685</v>
      </c>
      <c r="F4395">
        <f t="shared" si="344"/>
        <v>0.5048264766720294</v>
      </c>
      <c r="K4395" s="8">
        <v>38652</v>
      </c>
      <c r="L4395" s="9">
        <v>5.3542486500000015</v>
      </c>
      <c r="M4395">
        <v>5.4276885081808238E-3</v>
      </c>
      <c r="N4395">
        <v>0.5048264766720294</v>
      </c>
      <c r="O4395">
        <f t="shared" si="346"/>
        <v>-2.2653850841994685</v>
      </c>
    </row>
    <row r="4396" spans="1:15" x14ac:dyDescent="0.25">
      <c r="A4396" s="4">
        <v>37784</v>
      </c>
      <c r="B4396" s="7">
        <v>5.3542486500000006</v>
      </c>
      <c r="C4396">
        <f t="shared" si="345"/>
        <v>4394</v>
      </c>
      <c r="D4396" s="9">
        <f t="shared" si="342"/>
        <v>5.4264532581789612E-3</v>
      </c>
      <c r="E4396">
        <f t="shared" si="343"/>
        <v>-2.2654839335186399</v>
      </c>
      <c r="F4396">
        <f t="shared" si="344"/>
        <v>0.50494139278326822</v>
      </c>
      <c r="K4396" s="8">
        <v>37784</v>
      </c>
      <c r="L4396" s="9">
        <v>5.3542486500000006</v>
      </c>
      <c r="M4396">
        <v>5.4264532581789612E-3</v>
      </c>
      <c r="N4396">
        <v>0.50494139278326822</v>
      </c>
      <c r="O4396">
        <f t="shared" si="346"/>
        <v>-2.2654839335186399</v>
      </c>
    </row>
    <row r="4397" spans="1:15" x14ac:dyDescent="0.25">
      <c r="A4397" s="4">
        <v>35961</v>
      </c>
      <c r="B4397" s="7">
        <v>5.3540343000000004</v>
      </c>
      <c r="C4397">
        <f t="shared" si="345"/>
        <v>4395</v>
      </c>
      <c r="D4397" s="9">
        <f t="shared" si="342"/>
        <v>5.4252185702931416E-3</v>
      </c>
      <c r="E4397">
        <f t="shared" si="343"/>
        <v>-2.2655827603439387</v>
      </c>
      <c r="F4397">
        <f t="shared" si="344"/>
        <v>0.50505630889450703</v>
      </c>
      <c r="K4397" s="8">
        <v>35961</v>
      </c>
      <c r="L4397" s="9">
        <v>5.3540343000000004</v>
      </c>
      <c r="M4397">
        <v>5.4252185702931416E-3</v>
      </c>
      <c r="N4397">
        <v>0.50505630889450703</v>
      </c>
      <c r="O4397">
        <f t="shared" si="346"/>
        <v>-2.2655827603439387</v>
      </c>
    </row>
    <row r="4398" spans="1:15" x14ac:dyDescent="0.25">
      <c r="A4398" s="4">
        <v>35974</v>
      </c>
      <c r="B4398" s="7">
        <v>5.3540342999999995</v>
      </c>
      <c r="C4398">
        <f t="shared" si="345"/>
        <v>4396</v>
      </c>
      <c r="D4398" s="9">
        <f t="shared" si="342"/>
        <v>5.4239844441397534E-3</v>
      </c>
      <c r="E4398">
        <f t="shared" si="343"/>
        <v>-2.2656815646856012</v>
      </c>
      <c r="F4398">
        <f t="shared" si="344"/>
        <v>0.50517122500574585</v>
      </c>
      <c r="K4398" s="8">
        <v>35974</v>
      </c>
      <c r="L4398" s="9">
        <v>5.3540342999999995</v>
      </c>
      <c r="M4398">
        <v>5.4239844441397534E-3</v>
      </c>
      <c r="N4398">
        <v>0.50517122500574585</v>
      </c>
      <c r="O4398">
        <f t="shared" si="346"/>
        <v>-2.2656815646856012</v>
      </c>
    </row>
    <row r="4399" spans="1:15" x14ac:dyDescent="0.25">
      <c r="A4399" s="4">
        <v>35170</v>
      </c>
      <c r="B4399" s="7">
        <v>5.3503903500000014</v>
      </c>
      <c r="C4399">
        <f t="shared" si="345"/>
        <v>4397</v>
      </c>
      <c r="D4399" s="9">
        <f t="shared" si="342"/>
        <v>5.4227508793355372E-3</v>
      </c>
      <c r="E4399">
        <f t="shared" si="343"/>
        <v>-2.2657803465538544</v>
      </c>
      <c r="F4399">
        <f t="shared" si="344"/>
        <v>0.50528614111698456</v>
      </c>
      <c r="K4399" s="8">
        <v>35170</v>
      </c>
      <c r="L4399" s="9">
        <v>5.3503903500000014</v>
      </c>
      <c r="M4399">
        <v>5.4227508793355372E-3</v>
      </c>
      <c r="N4399">
        <v>0.50528614111698456</v>
      </c>
      <c r="O4399">
        <f t="shared" si="346"/>
        <v>-2.2657803465538544</v>
      </c>
    </row>
    <row r="4400" spans="1:15" x14ac:dyDescent="0.25">
      <c r="A4400" s="4">
        <v>37272</v>
      </c>
      <c r="B4400" s="7">
        <v>5.3501760000000012</v>
      </c>
      <c r="C4400">
        <f t="shared" si="345"/>
        <v>4398</v>
      </c>
      <c r="D4400" s="9">
        <f t="shared" si="342"/>
        <v>5.4215178754975796E-3</v>
      </c>
      <c r="E4400">
        <f t="shared" si="343"/>
        <v>-2.2658791059589198</v>
      </c>
      <c r="F4400">
        <f t="shared" si="344"/>
        <v>0.50540105722822337</v>
      </c>
      <c r="K4400" s="8">
        <v>37272</v>
      </c>
      <c r="L4400" s="9">
        <v>5.3501760000000012</v>
      </c>
      <c r="M4400">
        <v>5.4215178754975796E-3</v>
      </c>
      <c r="N4400">
        <v>0.50540105722822337</v>
      </c>
      <c r="O4400">
        <f t="shared" si="346"/>
        <v>-2.2658791059589198</v>
      </c>
    </row>
    <row r="4401" spans="1:15" x14ac:dyDescent="0.25">
      <c r="A4401" s="4">
        <v>35923</v>
      </c>
      <c r="B4401" s="7">
        <v>5.3501760000000003</v>
      </c>
      <c r="C4401">
        <f t="shared" si="345"/>
        <v>4399</v>
      </c>
      <c r="D4401" s="9">
        <f t="shared" si="342"/>
        <v>5.4202854322433179E-3</v>
      </c>
      <c r="E4401">
        <f t="shared" si="343"/>
        <v>-2.2659778429110111</v>
      </c>
      <c r="F4401">
        <f t="shared" si="344"/>
        <v>0.50551597333946219</v>
      </c>
      <c r="K4401" s="8">
        <v>35923</v>
      </c>
      <c r="L4401" s="9">
        <v>5.3501760000000003</v>
      </c>
      <c r="M4401">
        <v>5.4202854322433179E-3</v>
      </c>
      <c r="N4401">
        <v>0.50551597333946219</v>
      </c>
      <c r="O4401">
        <f t="shared" si="346"/>
        <v>-2.2659778429110111</v>
      </c>
    </row>
    <row r="4402" spans="1:15" x14ac:dyDescent="0.25">
      <c r="A4402" s="4">
        <v>38696</v>
      </c>
      <c r="B4402" s="7">
        <v>5.3501760000000003</v>
      </c>
      <c r="C4402">
        <f t="shared" si="345"/>
        <v>4400</v>
      </c>
      <c r="D4402" s="9">
        <f t="shared" si="342"/>
        <v>5.419053549190536E-3</v>
      </c>
      <c r="E4402">
        <f t="shared" si="343"/>
        <v>-2.2660765574203356</v>
      </c>
      <c r="F4402">
        <f t="shared" si="344"/>
        <v>0.505630889450701</v>
      </c>
      <c r="K4402" s="8">
        <v>38696</v>
      </c>
      <c r="L4402" s="9">
        <v>5.3501760000000003</v>
      </c>
      <c r="M4402">
        <v>5.419053549190536E-3</v>
      </c>
      <c r="N4402">
        <v>0.505630889450701</v>
      </c>
      <c r="O4402">
        <f t="shared" si="346"/>
        <v>-2.2660765574203356</v>
      </c>
    </row>
    <row r="4403" spans="1:15" x14ac:dyDescent="0.25">
      <c r="A4403" s="4">
        <v>35680</v>
      </c>
      <c r="B4403" s="7">
        <v>5.3501759999999994</v>
      </c>
      <c r="C4403">
        <f t="shared" si="345"/>
        <v>4401</v>
      </c>
      <c r="D4403" s="9">
        <f t="shared" si="342"/>
        <v>5.4178222259573632E-3</v>
      </c>
      <c r="E4403">
        <f t="shared" si="343"/>
        <v>-2.2661752494970933</v>
      </c>
      <c r="F4403">
        <f t="shared" si="344"/>
        <v>0.50574580556193982</v>
      </c>
      <c r="K4403" s="8">
        <v>35680</v>
      </c>
      <c r="L4403" s="9">
        <v>5.3501759999999994</v>
      </c>
      <c r="M4403">
        <v>5.4178222259573632E-3</v>
      </c>
      <c r="N4403">
        <v>0.50574580556193982</v>
      </c>
      <c r="O4403">
        <f t="shared" si="346"/>
        <v>-2.2661752494970933</v>
      </c>
    </row>
    <row r="4404" spans="1:15" x14ac:dyDescent="0.25">
      <c r="A4404" s="4">
        <v>38085</v>
      </c>
      <c r="B4404" s="7">
        <v>5.3497473000000006</v>
      </c>
      <c r="C4404">
        <f t="shared" si="345"/>
        <v>4402</v>
      </c>
      <c r="D4404" s="9">
        <f t="shared" si="342"/>
        <v>5.4165914621622799E-3</v>
      </c>
      <c r="E4404">
        <f t="shared" si="343"/>
        <v>-2.2662739191514771</v>
      </c>
      <c r="F4404">
        <f t="shared" si="344"/>
        <v>0.50586072167317853</v>
      </c>
      <c r="K4404" s="8">
        <v>38085</v>
      </c>
      <c r="L4404" s="9">
        <v>5.3497473000000006</v>
      </c>
      <c r="M4404">
        <v>5.4165914621622799E-3</v>
      </c>
      <c r="N4404">
        <v>0.50586072167317853</v>
      </c>
      <c r="O4404">
        <f t="shared" si="346"/>
        <v>-2.2662739191514771</v>
      </c>
    </row>
    <row r="4405" spans="1:15" x14ac:dyDescent="0.25">
      <c r="A4405" s="4">
        <v>38410</v>
      </c>
      <c r="B4405" s="7">
        <v>5.3497473000000006</v>
      </c>
      <c r="C4405">
        <f t="shared" si="345"/>
        <v>4403</v>
      </c>
      <c r="D4405" s="9">
        <f t="shared" si="342"/>
        <v>5.4153612574241094E-3</v>
      </c>
      <c r="E4405">
        <f t="shared" si="343"/>
        <v>-2.2663725663936738</v>
      </c>
      <c r="F4405">
        <f t="shared" si="344"/>
        <v>0.50597563778441734</v>
      </c>
      <c r="K4405" s="8">
        <v>38410</v>
      </c>
      <c r="L4405" s="9">
        <v>5.3497473000000006</v>
      </c>
      <c r="M4405">
        <v>5.4153612574241094E-3</v>
      </c>
      <c r="N4405">
        <v>0.50597563778441734</v>
      </c>
      <c r="O4405">
        <f t="shared" si="346"/>
        <v>-2.2663725663936738</v>
      </c>
    </row>
    <row r="4406" spans="1:15" x14ac:dyDescent="0.25">
      <c r="A4406" s="4">
        <v>41443</v>
      </c>
      <c r="B4406" s="7">
        <v>5.3497473000000006</v>
      </c>
      <c r="C4406">
        <f t="shared" si="345"/>
        <v>4404</v>
      </c>
      <c r="D4406" s="9">
        <f t="shared" si="342"/>
        <v>5.4141316113620244E-3</v>
      </c>
      <c r="E4406">
        <f t="shared" si="343"/>
        <v>-2.2664711912338622</v>
      </c>
      <c r="F4406">
        <f t="shared" si="344"/>
        <v>0.50609055389565616</v>
      </c>
      <c r="K4406" s="8">
        <v>41443</v>
      </c>
      <c r="L4406" s="9">
        <v>5.3497473000000006</v>
      </c>
      <c r="M4406">
        <v>5.4141316113620244E-3</v>
      </c>
      <c r="N4406">
        <v>0.50609055389565616</v>
      </c>
      <c r="O4406">
        <f t="shared" si="346"/>
        <v>-2.2664711912338622</v>
      </c>
    </row>
    <row r="4407" spans="1:15" x14ac:dyDescent="0.25">
      <c r="A4407" s="4">
        <v>33847</v>
      </c>
      <c r="B4407" s="7">
        <v>5.3497083272727268</v>
      </c>
      <c r="C4407">
        <f t="shared" si="345"/>
        <v>4405</v>
      </c>
      <c r="D4407" s="9">
        <f t="shared" si="342"/>
        <v>5.41290252359554E-3</v>
      </c>
      <c r="E4407">
        <f t="shared" si="343"/>
        <v>-2.2665697936822151</v>
      </c>
      <c r="F4407">
        <f t="shared" si="344"/>
        <v>0.50620547000689498</v>
      </c>
      <c r="K4407" s="8">
        <v>33847</v>
      </c>
      <c r="L4407" s="9">
        <v>5.3497083272727268</v>
      </c>
      <c r="M4407">
        <v>5.41290252359554E-3</v>
      </c>
      <c r="N4407">
        <v>0.50620547000689498</v>
      </c>
      <c r="O4407">
        <f t="shared" si="346"/>
        <v>-2.2665697936822151</v>
      </c>
    </row>
    <row r="4408" spans="1:15" x14ac:dyDescent="0.25">
      <c r="A4408" s="4">
        <v>41844</v>
      </c>
      <c r="B4408" s="7">
        <v>5.3495329500000013</v>
      </c>
      <c r="C4408">
        <f t="shared" si="345"/>
        <v>4406</v>
      </c>
      <c r="D4408" s="9">
        <f t="shared" si="342"/>
        <v>5.4116739937445204E-3</v>
      </c>
      <c r="E4408">
        <f t="shared" si="343"/>
        <v>-2.2666683737488968</v>
      </c>
      <c r="F4408">
        <f t="shared" si="344"/>
        <v>0.50632038611813379</v>
      </c>
      <c r="K4408" s="8">
        <v>41844</v>
      </c>
      <c r="L4408" s="9">
        <v>5.3495329500000013</v>
      </c>
      <c r="M4408">
        <v>5.4116739937445204E-3</v>
      </c>
      <c r="N4408">
        <v>0.50632038611813379</v>
      </c>
      <c r="O4408">
        <f t="shared" si="346"/>
        <v>-2.2666683737488968</v>
      </c>
    </row>
    <row r="4409" spans="1:15" x14ac:dyDescent="0.25">
      <c r="A4409" s="4">
        <v>37637</v>
      </c>
      <c r="B4409" s="7">
        <v>5.3474919652173911</v>
      </c>
      <c r="C4409">
        <f t="shared" si="345"/>
        <v>4407</v>
      </c>
      <c r="D4409" s="9">
        <f t="shared" si="342"/>
        <v>5.4104460214291711E-3</v>
      </c>
      <c r="E4409">
        <f t="shared" si="343"/>
        <v>-2.2667669314440673</v>
      </c>
      <c r="F4409">
        <f t="shared" si="344"/>
        <v>0.50643530222937261</v>
      </c>
      <c r="K4409" s="8">
        <v>37637</v>
      </c>
      <c r="L4409" s="9">
        <v>5.3474919652173911</v>
      </c>
      <c r="M4409">
        <v>5.4104460214291711E-3</v>
      </c>
      <c r="N4409">
        <v>0.50643530222937261</v>
      </c>
      <c r="O4409">
        <f t="shared" si="346"/>
        <v>-2.2667669314440673</v>
      </c>
    </row>
    <row r="4410" spans="1:15" x14ac:dyDescent="0.25">
      <c r="A4410" s="4">
        <v>36414</v>
      </c>
      <c r="B4410" s="7">
        <v>5.3463177000000002</v>
      </c>
      <c r="C4410">
        <f t="shared" si="345"/>
        <v>4408</v>
      </c>
      <c r="D4410" s="9">
        <f t="shared" si="342"/>
        <v>5.4092186062700441E-3</v>
      </c>
      <c r="E4410">
        <f t="shared" si="343"/>
        <v>-2.2668654667778769</v>
      </c>
      <c r="F4410">
        <f t="shared" si="344"/>
        <v>0.50655021834061131</v>
      </c>
      <c r="K4410" s="8">
        <v>36414</v>
      </c>
      <c r="L4410" s="9">
        <v>5.3463177000000002</v>
      </c>
      <c r="M4410">
        <v>5.4092186062700441E-3</v>
      </c>
      <c r="N4410">
        <v>0.50655021834061131</v>
      </c>
      <c r="O4410">
        <f t="shared" si="346"/>
        <v>-2.2668654667778769</v>
      </c>
    </row>
    <row r="4411" spans="1:15" x14ac:dyDescent="0.25">
      <c r="A4411" s="4">
        <v>41042</v>
      </c>
      <c r="B4411" s="7">
        <v>5.3463177000000002</v>
      </c>
      <c r="C4411">
        <f t="shared" si="345"/>
        <v>4409</v>
      </c>
      <c r="D4411" s="9">
        <f t="shared" si="342"/>
        <v>5.4079917478880371E-3</v>
      </c>
      <c r="E4411">
        <f t="shared" si="343"/>
        <v>-2.2669639797604706</v>
      </c>
      <c r="F4411">
        <f t="shared" si="344"/>
        <v>0.50666513445185013</v>
      </c>
      <c r="K4411" s="8">
        <v>41042</v>
      </c>
      <c r="L4411" s="9">
        <v>5.3463177000000002</v>
      </c>
      <c r="M4411">
        <v>5.4079917478880371E-3</v>
      </c>
      <c r="N4411">
        <v>0.50666513445185013</v>
      </c>
      <c r="O4411">
        <f t="shared" si="346"/>
        <v>-2.2669639797604706</v>
      </c>
    </row>
    <row r="4412" spans="1:15" x14ac:dyDescent="0.25">
      <c r="A4412" s="4">
        <v>38165</v>
      </c>
      <c r="B4412" s="7">
        <v>5.3461033500000026</v>
      </c>
      <c r="C4412">
        <f t="shared" si="345"/>
        <v>4410</v>
      </c>
      <c r="D4412" s="9">
        <f t="shared" si="342"/>
        <v>5.4067654459043889E-3</v>
      </c>
      <c r="E4412">
        <f t="shared" si="343"/>
        <v>-2.2670624704019868</v>
      </c>
      <c r="F4412">
        <f t="shared" si="344"/>
        <v>0.50678005056308895</v>
      </c>
      <c r="K4412" s="8">
        <v>38165</v>
      </c>
      <c r="L4412" s="9">
        <v>5.3461033500000026</v>
      </c>
      <c r="M4412">
        <v>5.4067654459043889E-3</v>
      </c>
      <c r="N4412">
        <v>0.50678005056308895</v>
      </c>
      <c r="O4412">
        <f t="shared" si="346"/>
        <v>-2.2670624704019868</v>
      </c>
    </row>
    <row r="4413" spans="1:15" x14ac:dyDescent="0.25">
      <c r="A4413" s="4">
        <v>33915</v>
      </c>
      <c r="B4413" s="7">
        <v>5.3458890000000006</v>
      </c>
      <c r="C4413">
        <f t="shared" si="345"/>
        <v>4411</v>
      </c>
      <c r="D4413" s="9">
        <f t="shared" si="342"/>
        <v>5.4055396999406835E-3</v>
      </c>
      <c r="E4413">
        <f t="shared" si="343"/>
        <v>-2.2671609387125553</v>
      </c>
      <c r="F4413">
        <f t="shared" si="344"/>
        <v>0.50689496667432776</v>
      </c>
      <c r="K4413" s="8">
        <v>33915</v>
      </c>
      <c r="L4413" s="9">
        <v>5.3458890000000006</v>
      </c>
      <c r="M4413">
        <v>5.4055396999406835E-3</v>
      </c>
      <c r="N4413">
        <v>0.50689496667432776</v>
      </c>
      <c r="O4413">
        <f t="shared" si="346"/>
        <v>-2.2671609387125553</v>
      </c>
    </row>
    <row r="4414" spans="1:15" x14ac:dyDescent="0.25">
      <c r="A4414" s="4">
        <v>37999</v>
      </c>
      <c r="B4414" s="7">
        <v>5.3456746500000003</v>
      </c>
      <c r="C4414">
        <f t="shared" si="345"/>
        <v>4412</v>
      </c>
      <c r="D4414" s="9">
        <f t="shared" si="342"/>
        <v>5.4043145096188483E-3</v>
      </c>
      <c r="E4414">
        <f t="shared" si="343"/>
        <v>-2.2672593847023013</v>
      </c>
      <c r="F4414">
        <f t="shared" si="344"/>
        <v>0.50700988278556658</v>
      </c>
      <c r="K4414" s="8">
        <v>37999</v>
      </c>
      <c r="L4414" s="9">
        <v>5.3456746500000003</v>
      </c>
      <c r="M4414">
        <v>5.4043145096188483E-3</v>
      </c>
      <c r="N4414">
        <v>0.50700988278556658</v>
      </c>
      <c r="O4414">
        <f t="shared" si="346"/>
        <v>-2.2672593847023013</v>
      </c>
    </row>
    <row r="4415" spans="1:15" x14ac:dyDescent="0.25">
      <c r="A4415" s="4">
        <v>40391</v>
      </c>
      <c r="B4415" s="7">
        <v>5.3434659130434783</v>
      </c>
      <c r="C4415">
        <f t="shared" si="345"/>
        <v>4413</v>
      </c>
      <c r="D4415" s="9">
        <f t="shared" si="342"/>
        <v>5.4030898745611499E-3</v>
      </c>
      <c r="E4415">
        <f t="shared" si="343"/>
        <v>-2.2673578083813406</v>
      </c>
      <c r="F4415">
        <f t="shared" si="344"/>
        <v>0.50712479889680528</v>
      </c>
      <c r="K4415" s="8">
        <v>40391</v>
      </c>
      <c r="L4415" s="9">
        <v>5.3434659130434783</v>
      </c>
      <c r="M4415">
        <v>5.4030898745611499E-3</v>
      </c>
      <c r="N4415">
        <v>0.50712479889680528</v>
      </c>
      <c r="O4415">
        <f t="shared" si="346"/>
        <v>-2.2673578083813406</v>
      </c>
    </row>
    <row r="4416" spans="1:15" x14ac:dyDescent="0.25">
      <c r="A4416" s="4">
        <v>40173</v>
      </c>
      <c r="B4416" s="7">
        <v>5.3430718285714294</v>
      </c>
      <c r="C4416">
        <f t="shared" si="345"/>
        <v>4414</v>
      </c>
      <c r="D4416" s="9">
        <f t="shared" si="342"/>
        <v>5.4018657943902034E-3</v>
      </c>
      <c r="E4416">
        <f t="shared" si="343"/>
        <v>-2.2674562097597843</v>
      </c>
      <c r="F4416">
        <f t="shared" si="344"/>
        <v>0.5072397150080441</v>
      </c>
      <c r="K4416" s="8">
        <v>40173</v>
      </c>
      <c r="L4416" s="9">
        <v>5.3430718285714294</v>
      </c>
      <c r="M4416">
        <v>5.4018657943902034E-3</v>
      </c>
      <c r="N4416">
        <v>0.5072397150080441</v>
      </c>
      <c r="O4416">
        <f t="shared" si="346"/>
        <v>-2.2674562097597843</v>
      </c>
    </row>
    <row r="4417" spans="1:15" x14ac:dyDescent="0.25">
      <c r="A4417" s="4">
        <v>40117</v>
      </c>
      <c r="B4417" s="7">
        <v>5.3410563818181824</v>
      </c>
      <c r="C4417">
        <f t="shared" si="345"/>
        <v>4415</v>
      </c>
      <c r="D4417" s="9">
        <f t="shared" si="342"/>
        <v>5.4006422687289599E-3</v>
      </c>
      <c r="E4417">
        <f t="shared" si="343"/>
        <v>-2.2675545888477355</v>
      </c>
      <c r="F4417">
        <f t="shared" si="344"/>
        <v>0.50735463111928292</v>
      </c>
      <c r="K4417" s="8">
        <v>40117</v>
      </c>
      <c r="L4417" s="9">
        <v>5.3410563818181824</v>
      </c>
      <c r="M4417">
        <v>5.4006422687289599E-3</v>
      </c>
      <c r="N4417">
        <v>0.50735463111928292</v>
      </c>
      <c r="O4417">
        <f t="shared" si="346"/>
        <v>-2.2675545888477355</v>
      </c>
    </row>
    <row r="4418" spans="1:15" x14ac:dyDescent="0.25">
      <c r="A4418" s="4">
        <v>37812</v>
      </c>
      <c r="B4418" s="7">
        <v>5.3409589499999992</v>
      </c>
      <c r="C4418">
        <f t="shared" si="345"/>
        <v>4416</v>
      </c>
      <c r="D4418" s="9">
        <f t="shared" si="342"/>
        <v>5.3994192972007153E-3</v>
      </c>
      <c r="E4418">
        <f t="shared" si="343"/>
        <v>-2.2676529456552905</v>
      </c>
      <c r="F4418">
        <f t="shared" si="344"/>
        <v>0.50746954723052173</v>
      </c>
      <c r="K4418" s="8">
        <v>37812</v>
      </c>
      <c r="L4418" s="9">
        <v>5.3409589499999992</v>
      </c>
      <c r="M4418">
        <v>5.3994192972007153E-3</v>
      </c>
      <c r="N4418">
        <v>0.50746954723052173</v>
      </c>
      <c r="O4418">
        <f t="shared" si="346"/>
        <v>-2.2676529456552905</v>
      </c>
    </row>
    <row r="4419" spans="1:15" x14ac:dyDescent="0.25">
      <c r="A4419" s="4">
        <v>39326</v>
      </c>
      <c r="B4419" s="7">
        <v>5.3405302499999996</v>
      </c>
      <c r="C4419">
        <f t="shared" si="345"/>
        <v>4417</v>
      </c>
      <c r="D4419" s="9">
        <f t="shared" ref="D4419:D4482" si="347">(C$1+1)/C4419/365</f>
        <v>5.3981968794291051E-3</v>
      </c>
      <c r="E4419">
        <f t="shared" ref="E4419:E4482" si="348">LOG(D4419)</f>
        <v>-2.2677512801925395</v>
      </c>
      <c r="F4419">
        <f t="shared" ref="F4419:F4482" si="349">C4419/C$1</f>
        <v>0.50758446334176055</v>
      </c>
      <c r="K4419" s="8">
        <v>39326</v>
      </c>
      <c r="L4419" s="9">
        <v>5.3405302499999996</v>
      </c>
      <c r="M4419">
        <v>5.3981968794291051E-3</v>
      </c>
      <c r="N4419">
        <v>0.50758446334176055</v>
      </c>
      <c r="O4419">
        <f t="shared" si="346"/>
        <v>-2.2677512801925395</v>
      </c>
    </row>
    <row r="4420" spans="1:15" x14ac:dyDescent="0.25">
      <c r="A4420" s="4">
        <v>40849</v>
      </c>
      <c r="B4420" s="7">
        <v>5.3377436999999999</v>
      </c>
      <c r="C4420">
        <f t="shared" ref="C4420:C4483" si="350">C4419+1</f>
        <v>4418</v>
      </c>
      <c r="D4420" s="9">
        <f t="shared" si="347"/>
        <v>5.3969750150381071E-3</v>
      </c>
      <c r="E4420">
        <f t="shared" si="348"/>
        <v>-2.2678495924695641</v>
      </c>
      <c r="F4420">
        <f t="shared" si="349"/>
        <v>0.50769937945299926</v>
      </c>
      <c r="K4420" s="8">
        <v>40849</v>
      </c>
      <c r="L4420" s="9">
        <v>5.3377436999999999</v>
      </c>
      <c r="M4420">
        <v>5.3969750150381071E-3</v>
      </c>
      <c r="N4420">
        <v>0.50769937945299926</v>
      </c>
      <c r="O4420">
        <f t="shared" ref="O4420:O4483" si="351">LOG(M4420)</f>
        <v>-2.2678495924695641</v>
      </c>
    </row>
    <row r="4421" spans="1:15" x14ac:dyDescent="0.25">
      <c r="A4421" s="4">
        <v>39242</v>
      </c>
      <c r="B4421" s="7">
        <v>5.3375293500000023</v>
      </c>
      <c r="C4421">
        <f t="shared" si="350"/>
        <v>4419</v>
      </c>
      <c r="D4421" s="9">
        <f t="shared" si="347"/>
        <v>5.3957537036520382E-3</v>
      </c>
      <c r="E4421">
        <f t="shared" si="348"/>
        <v>-2.2679478824964416</v>
      </c>
      <c r="F4421">
        <f t="shared" si="349"/>
        <v>0.50781429556423807</v>
      </c>
      <c r="K4421" s="8">
        <v>39242</v>
      </c>
      <c r="L4421" s="9">
        <v>5.3375293500000023</v>
      </c>
      <c r="M4421">
        <v>5.3957537036520382E-3</v>
      </c>
      <c r="N4421">
        <v>0.50781429556423807</v>
      </c>
      <c r="O4421">
        <f t="shared" si="351"/>
        <v>-2.2679478824964416</v>
      </c>
    </row>
    <row r="4422" spans="1:15" x14ac:dyDescent="0.25">
      <c r="A4422" s="4">
        <v>33708</v>
      </c>
      <c r="B4422" s="7">
        <v>5.3371006499999991</v>
      </c>
      <c r="C4422">
        <f t="shared" si="350"/>
        <v>4420</v>
      </c>
      <c r="D4422" s="9">
        <f t="shared" si="347"/>
        <v>5.3945329448955564E-3</v>
      </c>
      <c r="E4422">
        <f t="shared" si="348"/>
        <v>-2.2680461502832401</v>
      </c>
      <c r="F4422">
        <f t="shared" si="349"/>
        <v>0.50792921167547689</v>
      </c>
      <c r="K4422" s="8">
        <v>33708</v>
      </c>
      <c r="L4422" s="9">
        <v>5.3371006499999991</v>
      </c>
      <c r="M4422">
        <v>5.3945329448955564E-3</v>
      </c>
      <c r="N4422">
        <v>0.50792921167547689</v>
      </c>
      <c r="O4422">
        <f t="shared" si="351"/>
        <v>-2.2680461502832401</v>
      </c>
    </row>
    <row r="4423" spans="1:15" x14ac:dyDescent="0.25">
      <c r="A4423" s="4">
        <v>40380</v>
      </c>
      <c r="B4423" s="7">
        <v>5.3336710500000004</v>
      </c>
      <c r="C4423">
        <f t="shared" si="350"/>
        <v>4421</v>
      </c>
      <c r="D4423" s="9">
        <f t="shared" si="347"/>
        <v>5.3933127383936569E-3</v>
      </c>
      <c r="E4423">
        <f t="shared" si="348"/>
        <v>-2.268144395840022</v>
      </c>
      <c r="F4423">
        <f t="shared" si="349"/>
        <v>0.5080441277867157</v>
      </c>
      <c r="K4423" s="8">
        <v>40380</v>
      </c>
      <c r="L4423" s="9">
        <v>5.3336710500000004</v>
      </c>
      <c r="M4423">
        <v>5.3933127383936569E-3</v>
      </c>
      <c r="N4423">
        <v>0.5080441277867157</v>
      </c>
      <c r="O4423">
        <f t="shared" si="351"/>
        <v>-2.268144395840022</v>
      </c>
    </row>
    <row r="4424" spans="1:15" x14ac:dyDescent="0.25">
      <c r="A4424" s="4">
        <v>41424</v>
      </c>
      <c r="B4424" s="7">
        <v>5.3336710499999995</v>
      </c>
      <c r="C4424">
        <f t="shared" si="350"/>
        <v>4422</v>
      </c>
      <c r="D4424" s="9">
        <f t="shared" si="347"/>
        <v>5.3920930837716768E-3</v>
      </c>
      <c r="E4424">
        <f t="shared" si="348"/>
        <v>-2.2682426191768434</v>
      </c>
      <c r="F4424">
        <f t="shared" si="349"/>
        <v>0.50815904389795452</v>
      </c>
      <c r="K4424" s="8">
        <v>41424</v>
      </c>
      <c r="L4424" s="9">
        <v>5.3336710499999995</v>
      </c>
      <c r="M4424">
        <v>5.3920930837716768E-3</v>
      </c>
      <c r="N4424">
        <v>0.50815904389795452</v>
      </c>
      <c r="O4424">
        <f t="shared" si="351"/>
        <v>-2.2682426191768434</v>
      </c>
    </row>
    <row r="4425" spans="1:15" x14ac:dyDescent="0.25">
      <c r="A4425" s="4">
        <v>40385</v>
      </c>
      <c r="B4425" s="7">
        <v>5.333456700000001</v>
      </c>
      <c r="C4425">
        <f t="shared" si="350"/>
        <v>4423</v>
      </c>
      <c r="D4425" s="9">
        <f t="shared" si="347"/>
        <v>5.3908739806552914E-3</v>
      </c>
      <c r="E4425">
        <f t="shared" si="348"/>
        <v>-2.2683408203037518</v>
      </c>
      <c r="F4425">
        <f t="shared" si="349"/>
        <v>0.50827396000919334</v>
      </c>
      <c r="K4425" s="8">
        <v>40385</v>
      </c>
      <c r="L4425" s="9">
        <v>5.333456700000001</v>
      </c>
      <c r="M4425">
        <v>5.3908739806552914E-3</v>
      </c>
      <c r="N4425">
        <v>0.50827396000919334</v>
      </c>
      <c r="O4425">
        <f t="shared" si="351"/>
        <v>-2.2683408203037518</v>
      </c>
    </row>
    <row r="4426" spans="1:15" x14ac:dyDescent="0.25">
      <c r="A4426" s="4">
        <v>40998</v>
      </c>
      <c r="B4426" s="7">
        <v>5.3332423499999999</v>
      </c>
      <c r="C4426">
        <f t="shared" si="350"/>
        <v>4424</v>
      </c>
      <c r="D4426" s="9">
        <f t="shared" si="347"/>
        <v>5.389655428670515E-3</v>
      </c>
      <c r="E4426">
        <f t="shared" si="348"/>
        <v>-2.2684389992307898</v>
      </c>
      <c r="F4426">
        <f t="shared" si="349"/>
        <v>0.50838887612043204</v>
      </c>
      <c r="K4426" s="8">
        <v>40998</v>
      </c>
      <c r="L4426" s="9">
        <v>5.3332423499999999</v>
      </c>
      <c r="M4426">
        <v>5.389655428670515E-3</v>
      </c>
      <c r="N4426">
        <v>0.50838887612043204</v>
      </c>
      <c r="O4426">
        <f t="shared" si="351"/>
        <v>-2.2684389992307898</v>
      </c>
    </row>
    <row r="4427" spans="1:15" x14ac:dyDescent="0.25">
      <c r="A4427" s="4">
        <v>35085</v>
      </c>
      <c r="B4427" s="7">
        <v>5.3328136499999994</v>
      </c>
      <c r="C4427">
        <f t="shared" si="350"/>
        <v>4425</v>
      </c>
      <c r="D4427" s="9">
        <f t="shared" si="347"/>
        <v>5.3884374274436962E-3</v>
      </c>
      <c r="E4427">
        <f t="shared" si="348"/>
        <v>-2.2685371559679925</v>
      </c>
      <c r="F4427">
        <f t="shared" si="349"/>
        <v>0.50850379223167086</v>
      </c>
      <c r="K4427" s="8">
        <v>35085</v>
      </c>
      <c r="L4427" s="9">
        <v>5.3328136499999994</v>
      </c>
      <c r="M4427">
        <v>5.3884374274436962E-3</v>
      </c>
      <c r="N4427">
        <v>0.50850379223167086</v>
      </c>
      <c r="O4427">
        <f t="shared" si="351"/>
        <v>-2.2685371559679925</v>
      </c>
    </row>
    <row r="4428" spans="1:15" x14ac:dyDescent="0.25">
      <c r="A4428" s="4">
        <v>37208</v>
      </c>
      <c r="B4428" s="7">
        <v>5.3295984000000018</v>
      </c>
      <c r="C4428">
        <f t="shared" si="350"/>
        <v>4426</v>
      </c>
      <c r="D4428" s="9">
        <f t="shared" si="347"/>
        <v>5.3872199766015266E-3</v>
      </c>
      <c r="E4428">
        <f t="shared" si="348"/>
        <v>-2.2686352905253875</v>
      </c>
      <c r="F4428">
        <f t="shared" si="349"/>
        <v>0.50861870834290968</v>
      </c>
      <c r="K4428" s="8">
        <v>37208</v>
      </c>
      <c r="L4428" s="9">
        <v>5.3295984000000018</v>
      </c>
      <c r="M4428">
        <v>5.3872199766015266E-3</v>
      </c>
      <c r="N4428">
        <v>0.50861870834290968</v>
      </c>
      <c r="O4428">
        <f t="shared" si="351"/>
        <v>-2.2686352905253875</v>
      </c>
    </row>
    <row r="4429" spans="1:15" x14ac:dyDescent="0.25">
      <c r="A4429" s="4">
        <v>40022</v>
      </c>
      <c r="B4429" s="7">
        <v>5.3289553499999993</v>
      </c>
      <c r="C4429">
        <f t="shared" si="350"/>
        <v>4427</v>
      </c>
      <c r="D4429" s="9">
        <f t="shared" si="347"/>
        <v>5.3860030757710313E-3</v>
      </c>
      <c r="E4429">
        <f t="shared" si="348"/>
        <v>-2.268733402912996</v>
      </c>
      <c r="F4429">
        <f t="shared" si="349"/>
        <v>0.50873362445414849</v>
      </c>
      <c r="K4429" s="8">
        <v>40022</v>
      </c>
      <c r="L4429" s="9">
        <v>5.3289553499999993</v>
      </c>
      <c r="M4429">
        <v>5.3860030757710313E-3</v>
      </c>
      <c r="N4429">
        <v>0.50873362445414849</v>
      </c>
      <c r="O4429">
        <f t="shared" si="351"/>
        <v>-2.268733402912996</v>
      </c>
    </row>
    <row r="4430" spans="1:15" x14ac:dyDescent="0.25">
      <c r="A4430" s="4">
        <v>37322</v>
      </c>
      <c r="B4430" s="7">
        <v>5.3285266500000006</v>
      </c>
      <c r="C4430">
        <f t="shared" si="350"/>
        <v>4428</v>
      </c>
      <c r="D4430" s="9">
        <f t="shared" si="347"/>
        <v>5.3847867245795742E-3</v>
      </c>
      <c r="E4430">
        <f t="shared" si="348"/>
        <v>-2.2688314931408335</v>
      </c>
      <c r="F4430">
        <f t="shared" si="349"/>
        <v>0.50884854056538731</v>
      </c>
      <c r="K4430" s="8">
        <v>37322</v>
      </c>
      <c r="L4430" s="9">
        <v>5.3285266500000006</v>
      </c>
      <c r="M4430">
        <v>5.3847867245795742E-3</v>
      </c>
      <c r="N4430">
        <v>0.50884854056538731</v>
      </c>
      <c r="O4430">
        <f t="shared" si="351"/>
        <v>-2.2688314931408335</v>
      </c>
    </row>
    <row r="4431" spans="1:15" x14ac:dyDescent="0.25">
      <c r="A4431" s="4">
        <v>37660</v>
      </c>
      <c r="B4431" s="7">
        <v>5.3253113999999995</v>
      </c>
      <c r="C4431">
        <f t="shared" si="350"/>
        <v>4429</v>
      </c>
      <c r="D4431" s="9">
        <f t="shared" si="347"/>
        <v>5.383570922654856E-3</v>
      </c>
      <c r="E4431">
        <f t="shared" si="348"/>
        <v>-2.2689295612189069</v>
      </c>
      <c r="F4431">
        <f t="shared" si="349"/>
        <v>0.50896345667662601</v>
      </c>
      <c r="K4431" s="8">
        <v>37660</v>
      </c>
      <c r="L4431" s="9">
        <v>5.3253113999999995</v>
      </c>
      <c r="M4431">
        <v>5.383570922654856E-3</v>
      </c>
      <c r="N4431">
        <v>0.50896345667662601</v>
      </c>
      <c r="O4431">
        <f t="shared" si="351"/>
        <v>-2.2689295612189069</v>
      </c>
    </row>
    <row r="4432" spans="1:15" x14ac:dyDescent="0.25">
      <c r="A4432" s="4">
        <v>40008</v>
      </c>
      <c r="B4432" s="7">
        <v>5.3251250086956521</v>
      </c>
      <c r="C4432">
        <f t="shared" si="350"/>
        <v>4430</v>
      </c>
      <c r="D4432" s="9">
        <f t="shared" si="347"/>
        <v>5.3823556696249112E-3</v>
      </c>
      <c r="E4432">
        <f t="shared" si="348"/>
        <v>-2.2690276071572177</v>
      </c>
      <c r="F4432">
        <f t="shared" si="349"/>
        <v>0.50907837278786483</v>
      </c>
      <c r="K4432" s="8">
        <v>40008</v>
      </c>
      <c r="L4432" s="9">
        <v>5.3251250086956521</v>
      </c>
      <c r="M4432">
        <v>5.3823556696249112E-3</v>
      </c>
      <c r="N4432">
        <v>0.50907837278786483</v>
      </c>
      <c r="O4432">
        <f t="shared" si="351"/>
        <v>-2.2690276071572177</v>
      </c>
    </row>
    <row r="4433" spans="1:15" x14ac:dyDescent="0.25">
      <c r="A4433" s="4">
        <v>40892</v>
      </c>
      <c r="B4433" s="7">
        <v>5.3250970500000001</v>
      </c>
      <c r="C4433">
        <f t="shared" si="350"/>
        <v>4431</v>
      </c>
      <c r="D4433" s="9">
        <f t="shared" si="347"/>
        <v>5.3811409651181126E-3</v>
      </c>
      <c r="E4433">
        <f t="shared" si="348"/>
        <v>-2.2691256309657599</v>
      </c>
      <c r="F4433">
        <f t="shared" si="349"/>
        <v>0.50919328889910365</v>
      </c>
      <c r="K4433" s="8">
        <v>40892</v>
      </c>
      <c r="L4433" s="9">
        <v>5.3250970500000001</v>
      </c>
      <c r="M4433">
        <v>5.3811409651181126E-3</v>
      </c>
      <c r="N4433">
        <v>0.50919328889910365</v>
      </c>
      <c r="O4433">
        <f t="shared" si="351"/>
        <v>-2.2691256309657599</v>
      </c>
    </row>
    <row r="4434" spans="1:15" x14ac:dyDescent="0.25">
      <c r="A4434" s="4">
        <v>41407</v>
      </c>
      <c r="B4434" s="7">
        <v>5.3250970499999992</v>
      </c>
      <c r="C4434">
        <f t="shared" si="350"/>
        <v>4432</v>
      </c>
      <c r="D4434" s="9">
        <f t="shared" si="347"/>
        <v>5.3799268087631668E-3</v>
      </c>
      <c r="E4434">
        <f t="shared" si="348"/>
        <v>-2.2692236326545214</v>
      </c>
      <c r="F4434">
        <f t="shared" si="349"/>
        <v>0.50930820501034246</v>
      </c>
      <c r="K4434" s="8">
        <v>41407</v>
      </c>
      <c r="L4434" s="9">
        <v>5.3250970499999992</v>
      </c>
      <c r="M4434">
        <v>5.3799268087631668E-3</v>
      </c>
      <c r="N4434">
        <v>0.50930820501034246</v>
      </c>
      <c r="O4434">
        <f t="shared" si="351"/>
        <v>-2.2692236326545214</v>
      </c>
    </row>
    <row r="4435" spans="1:15" x14ac:dyDescent="0.25">
      <c r="A4435" s="4">
        <v>37445</v>
      </c>
      <c r="B4435" s="7">
        <v>5.3248827000000007</v>
      </c>
      <c r="C4435">
        <f t="shared" si="350"/>
        <v>4433</v>
      </c>
      <c r="D4435" s="9">
        <f t="shared" si="347"/>
        <v>5.3787132001891173E-3</v>
      </c>
      <c r="E4435">
        <f t="shared" si="348"/>
        <v>-2.2693216122334827</v>
      </c>
      <c r="F4435">
        <f t="shared" si="349"/>
        <v>0.50942312112158128</v>
      </c>
      <c r="K4435" s="8">
        <v>37445</v>
      </c>
      <c r="L4435" s="9">
        <v>5.3248827000000007</v>
      </c>
      <c r="M4435">
        <v>5.3787132001891173E-3</v>
      </c>
      <c r="N4435">
        <v>0.50942312112158128</v>
      </c>
      <c r="O4435">
        <f t="shared" si="351"/>
        <v>-2.2693216122334827</v>
      </c>
    </row>
    <row r="4436" spans="1:15" x14ac:dyDescent="0.25">
      <c r="A4436" s="4">
        <v>35808</v>
      </c>
      <c r="B4436" s="7">
        <v>5.3246683500000005</v>
      </c>
      <c r="C4436">
        <f t="shared" si="350"/>
        <v>4434</v>
      </c>
      <c r="D4436" s="9">
        <f t="shared" si="347"/>
        <v>5.3775001390253393E-3</v>
      </c>
      <c r="E4436">
        <f t="shared" si="348"/>
        <v>-2.2694195697126176</v>
      </c>
      <c r="F4436">
        <f t="shared" si="349"/>
        <v>0.5095380372328201</v>
      </c>
      <c r="K4436" s="8">
        <v>35808</v>
      </c>
      <c r="L4436" s="9">
        <v>5.3246683500000005</v>
      </c>
      <c r="M4436">
        <v>5.3775001390253393E-3</v>
      </c>
      <c r="N4436">
        <v>0.5095380372328201</v>
      </c>
      <c r="O4436">
        <f t="shared" si="351"/>
        <v>-2.2694195697126176</v>
      </c>
    </row>
    <row r="4437" spans="1:15" x14ac:dyDescent="0.25">
      <c r="A4437" s="4">
        <v>39507</v>
      </c>
      <c r="B4437" s="7">
        <v>5.323719085714286</v>
      </c>
      <c r="C4437">
        <f t="shared" si="350"/>
        <v>4435</v>
      </c>
      <c r="D4437" s="9">
        <f t="shared" si="347"/>
        <v>5.3762876249015459E-3</v>
      </c>
      <c r="E4437">
        <f t="shared" si="348"/>
        <v>-2.2695175051018932</v>
      </c>
      <c r="F4437">
        <f t="shared" si="349"/>
        <v>0.5096529533440588</v>
      </c>
      <c r="K4437" s="8">
        <v>39507</v>
      </c>
      <c r="L4437" s="9">
        <v>5.323719085714286</v>
      </c>
      <c r="M4437">
        <v>5.3762876249015459E-3</v>
      </c>
      <c r="N4437">
        <v>0.5096529533440588</v>
      </c>
      <c r="O4437">
        <f t="shared" si="351"/>
        <v>-2.2695175051018932</v>
      </c>
    </row>
    <row r="4438" spans="1:15" x14ac:dyDescent="0.25">
      <c r="A4438" s="4">
        <v>34582</v>
      </c>
      <c r="B4438" s="7">
        <v>5.3208100499999995</v>
      </c>
      <c r="C4438">
        <f t="shared" si="350"/>
        <v>4436</v>
      </c>
      <c r="D4438" s="9">
        <f t="shared" si="347"/>
        <v>5.3750756574477811E-3</v>
      </c>
      <c r="E4438">
        <f t="shared" si="348"/>
        <v>-2.2696154184112705</v>
      </c>
      <c r="F4438">
        <f t="shared" si="349"/>
        <v>0.50976786945529762</v>
      </c>
      <c r="K4438" s="8">
        <v>34582</v>
      </c>
      <c r="L4438" s="9">
        <v>5.3208100499999995</v>
      </c>
      <c r="M4438">
        <v>5.3750756574477811E-3</v>
      </c>
      <c r="N4438">
        <v>0.50976786945529762</v>
      </c>
      <c r="O4438">
        <f t="shared" si="351"/>
        <v>-2.2696154184112705</v>
      </c>
    </row>
    <row r="4439" spans="1:15" x14ac:dyDescent="0.25">
      <c r="A4439" s="4">
        <v>36027</v>
      </c>
      <c r="B4439" s="7">
        <v>5.320595700000001</v>
      </c>
      <c r="C4439">
        <f t="shared" si="350"/>
        <v>4437</v>
      </c>
      <c r="D4439" s="9">
        <f t="shared" si="347"/>
        <v>5.3738642362944232E-3</v>
      </c>
      <c r="E4439">
        <f t="shared" si="348"/>
        <v>-2.2697133096507032</v>
      </c>
      <c r="F4439">
        <f t="shared" si="349"/>
        <v>0.50988278556653643</v>
      </c>
      <c r="K4439" s="8">
        <v>36027</v>
      </c>
      <c r="L4439" s="9">
        <v>5.320595700000001</v>
      </c>
      <c r="M4439">
        <v>5.3738642362944232E-3</v>
      </c>
      <c r="N4439">
        <v>0.50988278556653643</v>
      </c>
      <c r="O4439">
        <f t="shared" si="351"/>
        <v>-2.2697133096507032</v>
      </c>
    </row>
    <row r="4440" spans="1:15" x14ac:dyDescent="0.25">
      <c r="A4440" s="4">
        <v>36236</v>
      </c>
      <c r="B4440" s="7">
        <v>5.3205957000000001</v>
      </c>
      <c r="C4440">
        <f t="shared" si="350"/>
        <v>4438</v>
      </c>
      <c r="D4440" s="9">
        <f t="shared" si="347"/>
        <v>5.372653361072185E-3</v>
      </c>
      <c r="E4440">
        <f t="shared" si="348"/>
        <v>-2.2698111788301376</v>
      </c>
      <c r="F4440">
        <f t="shared" si="349"/>
        <v>0.50999770167777525</v>
      </c>
      <c r="K4440" s="8">
        <v>36236</v>
      </c>
      <c r="L4440" s="9">
        <v>5.3205957000000001</v>
      </c>
      <c r="M4440">
        <v>5.372653361072185E-3</v>
      </c>
      <c r="N4440">
        <v>0.50999770167777525</v>
      </c>
      <c r="O4440">
        <f t="shared" si="351"/>
        <v>-2.2698111788301376</v>
      </c>
    </row>
    <row r="4441" spans="1:15" x14ac:dyDescent="0.25">
      <c r="A4441" s="4">
        <v>36360</v>
      </c>
      <c r="B4441" s="7">
        <v>5.3205957000000001</v>
      </c>
      <c r="C4441">
        <f t="shared" si="350"/>
        <v>4439</v>
      </c>
      <c r="D4441" s="9">
        <f t="shared" si="347"/>
        <v>5.3714430314121099E-3</v>
      </c>
      <c r="E4441">
        <f t="shared" si="348"/>
        <v>-2.2699090259595147</v>
      </c>
      <c r="F4441">
        <f t="shared" si="349"/>
        <v>0.51011261778901407</v>
      </c>
      <c r="K4441" s="8">
        <v>36360</v>
      </c>
      <c r="L4441" s="9">
        <v>5.3205957000000001</v>
      </c>
      <c r="M4441">
        <v>5.3714430314121099E-3</v>
      </c>
      <c r="N4441">
        <v>0.51011261778901407</v>
      </c>
      <c r="O4441">
        <f t="shared" si="351"/>
        <v>-2.2699090259595147</v>
      </c>
    </row>
    <row r="4442" spans="1:15" x14ac:dyDescent="0.25">
      <c r="A4442" s="4">
        <v>36657</v>
      </c>
      <c r="B4442" s="7">
        <v>5.3179675826086967</v>
      </c>
      <c r="C4442">
        <f t="shared" si="350"/>
        <v>4440</v>
      </c>
      <c r="D4442" s="9">
        <f t="shared" si="347"/>
        <v>5.3702332469455754E-3</v>
      </c>
      <c r="E4442">
        <f t="shared" si="348"/>
        <v>-2.2700068510487679</v>
      </c>
      <c r="F4442">
        <f t="shared" si="349"/>
        <v>0.51022753390025277</v>
      </c>
      <c r="K4442" s="8">
        <v>36657</v>
      </c>
      <c r="L4442" s="9">
        <v>5.3179675826086967</v>
      </c>
      <c r="M4442">
        <v>5.3702332469455754E-3</v>
      </c>
      <c r="N4442">
        <v>0.51022753390025277</v>
      </c>
      <c r="O4442">
        <f t="shared" si="351"/>
        <v>-2.2700068510487679</v>
      </c>
    </row>
    <row r="4443" spans="1:15" x14ac:dyDescent="0.25">
      <c r="A4443" s="4">
        <v>38561</v>
      </c>
      <c r="B4443" s="7">
        <v>5.3169517499999994</v>
      </c>
      <c r="C4443">
        <f t="shared" si="350"/>
        <v>4441</v>
      </c>
      <c r="D4443" s="9">
        <f t="shared" si="347"/>
        <v>5.3690240073042909E-3</v>
      </c>
      <c r="E4443">
        <f t="shared" si="348"/>
        <v>-2.2701046541078242</v>
      </c>
      <c r="F4443">
        <f t="shared" si="349"/>
        <v>0.51034245001149159</v>
      </c>
      <c r="K4443" s="8">
        <v>38561</v>
      </c>
      <c r="L4443" s="9">
        <v>5.3169517499999994</v>
      </c>
      <c r="M4443">
        <v>5.3690240073042909E-3</v>
      </c>
      <c r="N4443">
        <v>0.51034245001149159</v>
      </c>
      <c r="O4443">
        <f t="shared" si="351"/>
        <v>-2.2701046541078242</v>
      </c>
    </row>
    <row r="4444" spans="1:15" x14ac:dyDescent="0.25">
      <c r="A4444" s="4">
        <v>39176</v>
      </c>
      <c r="B4444" s="7">
        <v>5.3165230499999998</v>
      </c>
      <c r="C4444">
        <f t="shared" si="350"/>
        <v>4442</v>
      </c>
      <c r="D4444" s="9">
        <f t="shared" si="347"/>
        <v>5.3678153121202964E-3</v>
      </c>
      <c r="E4444">
        <f t="shared" si="348"/>
        <v>-2.2702024351466035</v>
      </c>
      <c r="F4444">
        <f t="shared" si="349"/>
        <v>0.5104573661227304</v>
      </c>
      <c r="K4444" s="8">
        <v>39176</v>
      </c>
      <c r="L4444" s="9">
        <v>5.3165230499999998</v>
      </c>
      <c r="M4444">
        <v>5.3678153121202964E-3</v>
      </c>
      <c r="N4444">
        <v>0.5104573661227304</v>
      </c>
      <c r="O4444">
        <f t="shared" si="351"/>
        <v>-2.2702024351466035</v>
      </c>
    </row>
    <row r="4445" spans="1:15" x14ac:dyDescent="0.25">
      <c r="A4445" s="4">
        <v>38519</v>
      </c>
      <c r="B4445" s="7">
        <v>5.3126647500000006</v>
      </c>
      <c r="C4445">
        <f t="shared" si="350"/>
        <v>4443</v>
      </c>
      <c r="D4445" s="9">
        <f t="shared" si="347"/>
        <v>5.3666071610259632E-3</v>
      </c>
      <c r="E4445">
        <f t="shared" si="348"/>
        <v>-2.2703001941750189</v>
      </c>
      <c r="F4445">
        <f t="shared" si="349"/>
        <v>0.51057228223396922</v>
      </c>
      <c r="K4445" s="8">
        <v>38519</v>
      </c>
      <c r="L4445" s="9">
        <v>5.3126647500000006</v>
      </c>
      <c r="M4445">
        <v>5.3666071610259632E-3</v>
      </c>
      <c r="N4445">
        <v>0.51057228223396922</v>
      </c>
      <c r="O4445">
        <f t="shared" si="351"/>
        <v>-2.2703001941750189</v>
      </c>
    </row>
    <row r="4446" spans="1:15" x14ac:dyDescent="0.25">
      <c r="A4446" s="4">
        <v>40876</v>
      </c>
      <c r="B4446" s="7">
        <v>5.3124504000000004</v>
      </c>
      <c r="C4446">
        <f t="shared" si="350"/>
        <v>4444</v>
      </c>
      <c r="D4446" s="9">
        <f t="shared" si="347"/>
        <v>5.3653995536539949E-3</v>
      </c>
      <c r="E4446">
        <f t="shared" si="348"/>
        <v>-2.2703979312029783</v>
      </c>
      <c r="F4446">
        <f t="shared" si="349"/>
        <v>0.51068719834520804</v>
      </c>
      <c r="K4446" s="8">
        <v>40876</v>
      </c>
      <c r="L4446" s="9">
        <v>5.3124504000000004</v>
      </c>
      <c r="M4446">
        <v>5.3653995536539949E-3</v>
      </c>
      <c r="N4446">
        <v>0.51068719834520804</v>
      </c>
      <c r="O4446">
        <f t="shared" si="351"/>
        <v>-2.2703979312029783</v>
      </c>
    </row>
    <row r="4447" spans="1:15" x14ac:dyDescent="0.25">
      <c r="A4447" s="4">
        <v>37273</v>
      </c>
      <c r="B4447" s="7">
        <v>5.3088064500000005</v>
      </c>
      <c r="C4447">
        <f t="shared" si="350"/>
        <v>4445</v>
      </c>
      <c r="D4447" s="9">
        <f t="shared" si="347"/>
        <v>5.3641924896374255E-3</v>
      </c>
      <c r="E4447">
        <f t="shared" si="348"/>
        <v>-2.2704956462403807</v>
      </c>
      <c r="F4447">
        <f t="shared" si="349"/>
        <v>0.51080211445644674</v>
      </c>
      <c r="K4447" s="8">
        <v>37273</v>
      </c>
      <c r="L4447" s="9">
        <v>5.3088064500000005</v>
      </c>
      <c r="M4447">
        <v>5.3641924896374255E-3</v>
      </c>
      <c r="N4447">
        <v>0.51080211445644674</v>
      </c>
      <c r="O4447">
        <f t="shared" si="351"/>
        <v>-2.2704956462403807</v>
      </c>
    </row>
    <row r="4448" spans="1:15" x14ac:dyDescent="0.25">
      <c r="A4448" s="4">
        <v>33966</v>
      </c>
      <c r="B4448" s="7">
        <v>5.3085921000000003</v>
      </c>
      <c r="C4448">
        <f t="shared" si="350"/>
        <v>4446</v>
      </c>
      <c r="D4448" s="9">
        <f t="shared" si="347"/>
        <v>5.3629859686096168E-3</v>
      </c>
      <c r="E4448">
        <f t="shared" si="348"/>
        <v>-2.27059333929712</v>
      </c>
      <c r="F4448">
        <f t="shared" si="349"/>
        <v>0.51091703056768556</v>
      </c>
      <c r="K4448" s="8">
        <v>33966</v>
      </c>
      <c r="L4448" s="9">
        <v>5.3085921000000003</v>
      </c>
      <c r="M4448">
        <v>5.3629859686096168E-3</v>
      </c>
      <c r="N4448">
        <v>0.51091703056768556</v>
      </c>
      <c r="O4448">
        <f t="shared" si="351"/>
        <v>-2.27059333929712</v>
      </c>
    </row>
    <row r="4449" spans="1:15" x14ac:dyDescent="0.25">
      <c r="A4449" s="4">
        <v>41707</v>
      </c>
      <c r="B4449" s="7">
        <v>5.30837775</v>
      </c>
      <c r="C4449">
        <f t="shared" si="350"/>
        <v>4447</v>
      </c>
      <c r="D4449" s="9">
        <f t="shared" si="347"/>
        <v>5.3617799902042629E-3</v>
      </c>
      <c r="E4449">
        <f t="shared" si="348"/>
        <v>-2.2706910103830826</v>
      </c>
      <c r="F4449">
        <f t="shared" si="349"/>
        <v>0.51103194667892438</v>
      </c>
      <c r="K4449" s="8">
        <v>41707</v>
      </c>
      <c r="L4449" s="9">
        <v>5.30837775</v>
      </c>
      <c r="M4449">
        <v>5.3617799902042629E-3</v>
      </c>
      <c r="N4449">
        <v>0.51103194667892438</v>
      </c>
      <c r="O4449">
        <f t="shared" si="351"/>
        <v>-2.2706910103830826</v>
      </c>
    </row>
    <row r="4450" spans="1:15" x14ac:dyDescent="0.25">
      <c r="A4450" s="4">
        <v>39776</v>
      </c>
      <c r="B4450" s="7">
        <v>5.3081634000000006</v>
      </c>
      <c r="C4450">
        <f t="shared" si="350"/>
        <v>4448</v>
      </c>
      <c r="D4450" s="9">
        <f t="shared" si="347"/>
        <v>5.3605745540553857E-3</v>
      </c>
      <c r="E4450">
        <f t="shared" si="348"/>
        <v>-2.270788659508149</v>
      </c>
      <c r="F4450">
        <f t="shared" si="349"/>
        <v>0.51114686279016319</v>
      </c>
      <c r="K4450" s="8">
        <v>39776</v>
      </c>
      <c r="L4450" s="9">
        <v>5.3081634000000006</v>
      </c>
      <c r="M4450">
        <v>5.3605745540553857E-3</v>
      </c>
      <c r="N4450">
        <v>0.51114686279016319</v>
      </c>
      <c r="O4450">
        <f t="shared" si="351"/>
        <v>-2.270788659508149</v>
      </c>
    </row>
    <row r="4451" spans="1:15" x14ac:dyDescent="0.25">
      <c r="A4451" s="4">
        <v>39139</v>
      </c>
      <c r="B4451" s="7">
        <v>5.3081633999999998</v>
      </c>
      <c r="C4451">
        <f t="shared" si="350"/>
        <v>4449</v>
      </c>
      <c r="D4451" s="9">
        <f t="shared" si="347"/>
        <v>5.3593696597973375E-3</v>
      </c>
      <c r="E4451">
        <f t="shared" si="348"/>
        <v>-2.2708862866821926</v>
      </c>
      <c r="F4451">
        <f t="shared" si="349"/>
        <v>0.51126177890140201</v>
      </c>
      <c r="K4451" s="8">
        <v>39139</v>
      </c>
      <c r="L4451" s="9">
        <v>5.3081633999999998</v>
      </c>
      <c r="M4451">
        <v>5.3593696597973375E-3</v>
      </c>
      <c r="N4451">
        <v>0.51126177890140201</v>
      </c>
      <c r="O4451">
        <f t="shared" si="351"/>
        <v>-2.2708862866821926</v>
      </c>
    </row>
    <row r="4452" spans="1:15" x14ac:dyDescent="0.25">
      <c r="A4452" s="4">
        <v>38078</v>
      </c>
      <c r="B4452" s="7">
        <v>5.3079490500000004</v>
      </c>
      <c r="C4452">
        <f t="shared" si="350"/>
        <v>4450</v>
      </c>
      <c r="D4452" s="9">
        <f t="shared" si="347"/>
        <v>5.3581653070647987E-3</v>
      </c>
      <c r="E4452">
        <f t="shared" si="348"/>
        <v>-2.2709838919150798</v>
      </c>
      <c r="F4452">
        <f t="shared" si="349"/>
        <v>0.51137669501264083</v>
      </c>
      <c r="K4452" s="8">
        <v>38078</v>
      </c>
      <c r="L4452" s="9">
        <v>5.3079490500000004</v>
      </c>
      <c r="M4452">
        <v>5.3581653070647987E-3</v>
      </c>
      <c r="N4452">
        <v>0.51137669501264083</v>
      </c>
      <c r="O4452">
        <f t="shared" si="351"/>
        <v>-2.2709838919150798</v>
      </c>
    </row>
    <row r="4453" spans="1:15" x14ac:dyDescent="0.25">
      <c r="A4453" s="4">
        <v>37835</v>
      </c>
      <c r="B4453" s="7">
        <v>5.3077347000000001</v>
      </c>
      <c r="C4453">
        <f t="shared" si="350"/>
        <v>4451</v>
      </c>
      <c r="D4453" s="9">
        <f t="shared" si="347"/>
        <v>5.3569614954927782E-3</v>
      </c>
      <c r="E4453">
        <f t="shared" si="348"/>
        <v>-2.2710814752166706</v>
      </c>
      <c r="F4453">
        <f t="shared" si="349"/>
        <v>0.51149161112387953</v>
      </c>
      <c r="K4453" s="8">
        <v>37835</v>
      </c>
      <c r="L4453" s="9">
        <v>5.3077347000000001</v>
      </c>
      <c r="M4453">
        <v>5.3569614954927782E-3</v>
      </c>
      <c r="N4453">
        <v>0.51149161112387953</v>
      </c>
      <c r="O4453">
        <f t="shared" si="351"/>
        <v>-2.2710814752166706</v>
      </c>
    </row>
    <row r="4454" spans="1:15" x14ac:dyDescent="0.25">
      <c r="A4454" s="4">
        <v>37047</v>
      </c>
      <c r="B4454" s="7">
        <v>5.3043051000000006</v>
      </c>
      <c r="C4454">
        <f t="shared" si="350"/>
        <v>4452</v>
      </c>
      <c r="D4454" s="9">
        <f t="shared" si="347"/>
        <v>5.355758224716612E-3</v>
      </c>
      <c r="E4454">
        <f t="shared" si="348"/>
        <v>-2.271179036596819</v>
      </c>
      <c r="F4454">
        <f t="shared" si="349"/>
        <v>0.51160652723511835</v>
      </c>
      <c r="K4454" s="8">
        <v>37047</v>
      </c>
      <c r="L4454" s="9">
        <v>5.3043051000000006</v>
      </c>
      <c r="M4454">
        <v>5.355758224716612E-3</v>
      </c>
      <c r="N4454">
        <v>0.51160652723511835</v>
      </c>
      <c r="O4454">
        <f t="shared" si="351"/>
        <v>-2.271179036596819</v>
      </c>
    </row>
    <row r="4455" spans="1:15" x14ac:dyDescent="0.25">
      <c r="A4455" s="4">
        <v>42010</v>
      </c>
      <c r="B4455" s="7">
        <v>5.3041000695652194</v>
      </c>
      <c r="C4455">
        <f t="shared" si="350"/>
        <v>4453</v>
      </c>
      <c r="D4455" s="9">
        <f t="shared" si="347"/>
        <v>5.3545554943719639E-3</v>
      </c>
      <c r="E4455">
        <f t="shared" si="348"/>
        <v>-2.2712765760653713</v>
      </c>
      <c r="F4455">
        <f t="shared" si="349"/>
        <v>0.51172144334635716</v>
      </c>
      <c r="K4455" s="8">
        <v>42010</v>
      </c>
      <c r="L4455" s="9">
        <v>5.3041000695652194</v>
      </c>
      <c r="M4455">
        <v>5.3545554943719639E-3</v>
      </c>
      <c r="N4455">
        <v>0.51172144334635716</v>
      </c>
      <c r="O4455">
        <f t="shared" si="351"/>
        <v>-2.2712765760653713</v>
      </c>
    </row>
    <row r="4456" spans="1:15" x14ac:dyDescent="0.25">
      <c r="A4456" s="4">
        <v>37621</v>
      </c>
      <c r="B4456" s="7">
        <v>5.3040907500000012</v>
      </c>
      <c r="C4456">
        <f t="shared" si="350"/>
        <v>4454</v>
      </c>
      <c r="D4456" s="9">
        <f t="shared" si="347"/>
        <v>5.3533533040948265E-3</v>
      </c>
      <c r="E4456">
        <f t="shared" si="348"/>
        <v>-2.2713740936321676</v>
      </c>
      <c r="F4456">
        <f t="shared" si="349"/>
        <v>0.51183635945759598</v>
      </c>
      <c r="K4456" s="8">
        <v>37621</v>
      </c>
      <c r="L4456" s="9">
        <v>5.3040907500000012</v>
      </c>
      <c r="M4456">
        <v>5.3533533040948265E-3</v>
      </c>
      <c r="N4456">
        <v>0.51183635945759598</v>
      </c>
      <c r="O4456">
        <f t="shared" si="351"/>
        <v>-2.2713740936321676</v>
      </c>
    </row>
    <row r="4457" spans="1:15" x14ac:dyDescent="0.25">
      <c r="A4457" s="4">
        <v>38325</v>
      </c>
      <c r="B4457" s="7">
        <v>5.3040907500000003</v>
      </c>
      <c r="C4457">
        <f t="shared" si="350"/>
        <v>4455</v>
      </c>
      <c r="D4457" s="9">
        <f t="shared" si="347"/>
        <v>5.3521516535215167E-3</v>
      </c>
      <c r="E4457">
        <f t="shared" si="348"/>
        <v>-2.2714715893070418</v>
      </c>
      <c r="F4457">
        <f t="shared" si="349"/>
        <v>0.5119512755688348</v>
      </c>
      <c r="K4457" s="8">
        <v>38325</v>
      </c>
      <c r="L4457" s="9">
        <v>5.3040907500000003</v>
      </c>
      <c r="M4457">
        <v>5.3521516535215167E-3</v>
      </c>
      <c r="N4457">
        <v>0.5119512755688348</v>
      </c>
      <c r="O4457">
        <f t="shared" si="351"/>
        <v>-2.2714715893070418</v>
      </c>
    </row>
    <row r="4458" spans="1:15" x14ac:dyDescent="0.25">
      <c r="A4458" s="4">
        <v>36002</v>
      </c>
      <c r="B4458" s="7">
        <v>5.3038764000000009</v>
      </c>
      <c r="C4458">
        <f t="shared" si="350"/>
        <v>4456</v>
      </c>
      <c r="D4458" s="9">
        <f t="shared" si="347"/>
        <v>5.3509505422886803E-3</v>
      </c>
      <c r="E4458">
        <f t="shared" si="348"/>
        <v>-2.2715690630998204</v>
      </c>
      <c r="F4458">
        <f t="shared" si="349"/>
        <v>0.5120661916800735</v>
      </c>
      <c r="K4458" s="8">
        <v>36002</v>
      </c>
      <c r="L4458" s="9">
        <v>5.3038764000000009</v>
      </c>
      <c r="M4458">
        <v>5.3509505422886803E-3</v>
      </c>
      <c r="N4458">
        <v>0.5120661916800735</v>
      </c>
      <c r="O4458">
        <f t="shared" si="351"/>
        <v>-2.2715690630998204</v>
      </c>
    </row>
    <row r="4459" spans="1:15" x14ac:dyDescent="0.25">
      <c r="A4459" s="4">
        <v>34003</v>
      </c>
      <c r="B4459" s="7">
        <v>5.3038764</v>
      </c>
      <c r="C4459">
        <f t="shared" si="350"/>
        <v>4457</v>
      </c>
      <c r="D4459" s="9">
        <f t="shared" si="347"/>
        <v>5.3497499700332863E-3</v>
      </c>
      <c r="E4459">
        <f t="shared" si="348"/>
        <v>-2.2716665150203244</v>
      </c>
      <c r="F4459">
        <f t="shared" si="349"/>
        <v>0.51218110779131232</v>
      </c>
      <c r="K4459" s="8">
        <v>34003</v>
      </c>
      <c r="L4459" s="9">
        <v>5.3038764</v>
      </c>
      <c r="M4459">
        <v>5.3497499700332863E-3</v>
      </c>
      <c r="N4459">
        <v>0.51218110779131232</v>
      </c>
      <c r="O4459">
        <f t="shared" si="351"/>
        <v>-2.2716665150203244</v>
      </c>
    </row>
    <row r="4460" spans="1:15" x14ac:dyDescent="0.25">
      <c r="A4460" s="4">
        <v>41381</v>
      </c>
      <c r="B4460" s="7">
        <v>5.3036620500000016</v>
      </c>
      <c r="C4460">
        <f t="shared" si="350"/>
        <v>4458</v>
      </c>
      <c r="D4460" s="9">
        <f t="shared" si="347"/>
        <v>5.3485499363926329E-3</v>
      </c>
      <c r="E4460">
        <f t="shared" si="348"/>
        <v>-2.2717639450783671</v>
      </c>
      <c r="F4460">
        <f t="shared" si="349"/>
        <v>0.51229602390255113</v>
      </c>
      <c r="K4460" s="8">
        <v>41381</v>
      </c>
      <c r="L4460" s="9">
        <v>5.3036620500000016</v>
      </c>
      <c r="M4460">
        <v>5.3485499363926329E-3</v>
      </c>
      <c r="N4460">
        <v>0.51229602390255113</v>
      </c>
      <c r="O4460">
        <f t="shared" si="351"/>
        <v>-2.2717639450783671</v>
      </c>
    </row>
    <row r="4461" spans="1:15" x14ac:dyDescent="0.25">
      <c r="A4461" s="4">
        <v>39509</v>
      </c>
      <c r="B4461" s="7">
        <v>5.3010898499999994</v>
      </c>
      <c r="C4461">
        <f t="shared" si="350"/>
        <v>4459</v>
      </c>
      <c r="D4461" s="9">
        <f t="shared" si="347"/>
        <v>5.3473504410043414E-3</v>
      </c>
      <c r="E4461">
        <f t="shared" si="348"/>
        <v>-2.2718613532837555</v>
      </c>
      <c r="F4461">
        <f t="shared" si="349"/>
        <v>0.51241094001378995</v>
      </c>
      <c r="K4461" s="8">
        <v>39509</v>
      </c>
      <c r="L4461" s="9">
        <v>5.3010898499999994</v>
      </c>
      <c r="M4461">
        <v>5.3473504410043414E-3</v>
      </c>
      <c r="N4461">
        <v>0.51241094001378995</v>
      </c>
      <c r="O4461">
        <f t="shared" si="351"/>
        <v>-2.2718613532837555</v>
      </c>
    </row>
    <row r="4462" spans="1:15" x14ac:dyDescent="0.25">
      <c r="A4462" s="4">
        <v>38803</v>
      </c>
      <c r="B4462" s="7">
        <v>5.3006273052631574</v>
      </c>
      <c r="C4462">
        <f t="shared" si="350"/>
        <v>4460</v>
      </c>
      <c r="D4462" s="9">
        <f t="shared" si="347"/>
        <v>5.3461514835063577E-3</v>
      </c>
      <c r="E4462">
        <f t="shared" si="348"/>
        <v>-2.2719587396462901</v>
      </c>
      <c r="F4462">
        <f t="shared" si="349"/>
        <v>0.51252585612502877</v>
      </c>
      <c r="K4462" s="8">
        <v>38803</v>
      </c>
      <c r="L4462" s="9">
        <v>5.3006273052631574</v>
      </c>
      <c r="M4462">
        <v>5.3461514835063577E-3</v>
      </c>
      <c r="N4462">
        <v>0.51252585612502877</v>
      </c>
      <c r="O4462">
        <f t="shared" si="351"/>
        <v>-2.2719587396462901</v>
      </c>
    </row>
    <row r="4463" spans="1:15" x14ac:dyDescent="0.25">
      <c r="A4463" s="4">
        <v>35412</v>
      </c>
      <c r="B4463" s="7">
        <v>5.3002324500000002</v>
      </c>
      <c r="C4463">
        <f t="shared" si="350"/>
        <v>4461</v>
      </c>
      <c r="D4463" s="9">
        <f t="shared" si="347"/>
        <v>5.3449530635369547E-3</v>
      </c>
      <c r="E4463">
        <f t="shared" si="348"/>
        <v>-2.272056104175765</v>
      </c>
      <c r="F4463">
        <f t="shared" si="349"/>
        <v>0.51264077223626747</v>
      </c>
      <c r="K4463" s="8">
        <v>35412</v>
      </c>
      <c r="L4463" s="9">
        <v>5.3002324500000002</v>
      </c>
      <c r="M4463">
        <v>5.3449530635369547E-3</v>
      </c>
      <c r="N4463">
        <v>0.51264077223626747</v>
      </c>
      <c r="O4463">
        <f t="shared" si="351"/>
        <v>-2.272056104175765</v>
      </c>
    </row>
    <row r="4464" spans="1:15" x14ac:dyDescent="0.25">
      <c r="A4464" s="4">
        <v>36636</v>
      </c>
      <c r="B4464" s="7">
        <v>5.3002324500000002</v>
      </c>
      <c r="C4464">
        <f t="shared" si="350"/>
        <v>4462</v>
      </c>
      <c r="D4464" s="9">
        <f t="shared" si="347"/>
        <v>5.3437551807347279E-3</v>
      </c>
      <c r="E4464">
        <f t="shared" si="348"/>
        <v>-2.2721534468819673</v>
      </c>
      <c r="F4464">
        <f t="shared" si="349"/>
        <v>0.51275568834750629</v>
      </c>
      <c r="K4464" s="8">
        <v>36636</v>
      </c>
      <c r="L4464" s="9">
        <v>5.3002324500000002</v>
      </c>
      <c r="M4464">
        <v>5.3437551807347279E-3</v>
      </c>
      <c r="N4464">
        <v>0.51275568834750629</v>
      </c>
      <c r="O4464">
        <f t="shared" si="351"/>
        <v>-2.2721534468819673</v>
      </c>
    </row>
    <row r="4465" spans="1:15" x14ac:dyDescent="0.25">
      <c r="A4465" s="4">
        <v>38747</v>
      </c>
      <c r="B4465" s="7">
        <v>5.3000181</v>
      </c>
      <c r="C4465">
        <f t="shared" si="350"/>
        <v>4463</v>
      </c>
      <c r="D4465" s="9">
        <f t="shared" si="347"/>
        <v>5.3425578347385972E-3</v>
      </c>
      <c r="E4465">
        <f t="shared" si="348"/>
        <v>-2.2722507677746777</v>
      </c>
      <c r="F4465">
        <f t="shared" si="349"/>
        <v>0.51287060445874511</v>
      </c>
      <c r="K4465" s="8">
        <v>38747</v>
      </c>
      <c r="L4465" s="9">
        <v>5.3000181</v>
      </c>
      <c r="M4465">
        <v>5.3425578347385972E-3</v>
      </c>
      <c r="N4465">
        <v>0.51287060445874511</v>
      </c>
      <c r="O4465">
        <f t="shared" si="351"/>
        <v>-2.2722507677746777</v>
      </c>
    </row>
    <row r="4466" spans="1:15" x14ac:dyDescent="0.25">
      <c r="A4466" s="4">
        <v>38183</v>
      </c>
      <c r="B4466" s="7">
        <v>5.2998037499999997</v>
      </c>
      <c r="C4466">
        <f t="shared" si="350"/>
        <v>4464</v>
      </c>
      <c r="D4466" s="9">
        <f t="shared" si="347"/>
        <v>5.3413610251878043E-3</v>
      </c>
      <c r="E4466">
        <f t="shared" si="348"/>
        <v>-2.2723480668636706</v>
      </c>
      <c r="F4466">
        <f t="shared" si="349"/>
        <v>0.51298552056998392</v>
      </c>
      <c r="K4466" s="8">
        <v>38183</v>
      </c>
      <c r="L4466" s="9">
        <v>5.2998037499999997</v>
      </c>
      <c r="M4466">
        <v>5.3413610251878043E-3</v>
      </c>
      <c r="N4466">
        <v>0.51298552056998392</v>
      </c>
      <c r="O4466">
        <f t="shared" si="351"/>
        <v>-2.2723480668636706</v>
      </c>
    </row>
    <row r="4467" spans="1:15" x14ac:dyDescent="0.25">
      <c r="A4467" s="4">
        <v>40575</v>
      </c>
      <c r="B4467" s="7">
        <v>5.2957311000000011</v>
      </c>
      <c r="C4467">
        <f t="shared" si="350"/>
        <v>4465</v>
      </c>
      <c r="D4467" s="9">
        <f t="shared" si="347"/>
        <v>5.3401647517219162E-3</v>
      </c>
      <c r="E4467">
        <f t="shared" si="348"/>
        <v>-2.2724453441587134</v>
      </c>
      <c r="F4467">
        <f t="shared" si="349"/>
        <v>0.51310043668122274</v>
      </c>
      <c r="K4467" s="8">
        <v>40575</v>
      </c>
      <c r="L4467" s="9">
        <v>5.2957311000000011</v>
      </c>
      <c r="M4467">
        <v>5.3401647517219162E-3</v>
      </c>
      <c r="N4467">
        <v>0.51310043668122274</v>
      </c>
      <c r="O4467">
        <f t="shared" si="351"/>
        <v>-2.2724453441587134</v>
      </c>
    </row>
    <row r="4468" spans="1:15" x14ac:dyDescent="0.25">
      <c r="A4468" s="4">
        <v>37761</v>
      </c>
      <c r="B4468" s="7">
        <v>5.2957311000000002</v>
      </c>
      <c r="C4468">
        <f t="shared" si="350"/>
        <v>4466</v>
      </c>
      <c r="D4468" s="9">
        <f t="shared" si="347"/>
        <v>5.3389690139808233E-3</v>
      </c>
      <c r="E4468">
        <f t="shared" si="348"/>
        <v>-2.2725425996695674</v>
      </c>
      <c r="F4468">
        <f t="shared" si="349"/>
        <v>0.51321535279246155</v>
      </c>
      <c r="K4468" s="8">
        <v>37761</v>
      </c>
      <c r="L4468" s="9">
        <v>5.2957311000000002</v>
      </c>
      <c r="M4468">
        <v>5.3389690139808233E-3</v>
      </c>
      <c r="N4468">
        <v>0.51321535279246155</v>
      </c>
      <c r="O4468">
        <f t="shared" si="351"/>
        <v>-2.2725425996695674</v>
      </c>
    </row>
    <row r="4469" spans="1:15" x14ac:dyDescent="0.25">
      <c r="A4469" s="4">
        <v>36088</v>
      </c>
      <c r="B4469" s="7">
        <v>5.2955473714285723</v>
      </c>
      <c r="C4469">
        <f t="shared" si="350"/>
        <v>4467</v>
      </c>
      <c r="D4469" s="9">
        <f t="shared" si="347"/>
        <v>5.3377738116047362E-3</v>
      </c>
      <c r="E4469">
        <f t="shared" si="348"/>
        <v>-2.2726398334059867</v>
      </c>
      <c r="F4469">
        <f t="shared" si="349"/>
        <v>0.51333026890370026</v>
      </c>
      <c r="K4469" s="8">
        <v>36088</v>
      </c>
      <c r="L4469" s="9">
        <v>5.2955473714285723</v>
      </c>
      <c r="M4469">
        <v>5.3377738116047362E-3</v>
      </c>
      <c r="N4469">
        <v>0.51333026890370026</v>
      </c>
      <c r="O4469">
        <f t="shared" si="351"/>
        <v>-2.2726398334059867</v>
      </c>
    </row>
    <row r="4470" spans="1:15" x14ac:dyDescent="0.25">
      <c r="A4470" s="4">
        <v>38988</v>
      </c>
      <c r="B4470" s="7">
        <v>5.2950880500000004</v>
      </c>
      <c r="C4470">
        <f t="shared" si="350"/>
        <v>4468</v>
      </c>
      <c r="D4470" s="9">
        <f t="shared" si="347"/>
        <v>5.336579144234189E-3</v>
      </c>
      <c r="E4470">
        <f t="shared" si="348"/>
        <v>-2.2727370453777196</v>
      </c>
      <c r="F4470">
        <f t="shared" si="349"/>
        <v>0.51344518501493908</v>
      </c>
      <c r="K4470" s="8">
        <v>38988</v>
      </c>
      <c r="L4470" s="9">
        <v>5.2950880500000004</v>
      </c>
      <c r="M4470">
        <v>5.336579144234189E-3</v>
      </c>
      <c r="N4470">
        <v>0.51344518501493908</v>
      </c>
      <c r="O4470">
        <f t="shared" si="351"/>
        <v>-2.2727370453777196</v>
      </c>
    </row>
    <row r="4471" spans="1:15" x14ac:dyDescent="0.25">
      <c r="A4471" s="4">
        <v>39636</v>
      </c>
      <c r="B4471" s="7">
        <v>5.2931589000000008</v>
      </c>
      <c r="C4471">
        <f t="shared" si="350"/>
        <v>4469</v>
      </c>
      <c r="D4471" s="9">
        <f t="shared" si="347"/>
        <v>5.3353850115100375E-3</v>
      </c>
      <c r="E4471">
        <f t="shared" si="348"/>
        <v>-2.2728342355945075</v>
      </c>
      <c r="F4471">
        <f t="shared" si="349"/>
        <v>0.51356010112617789</v>
      </c>
      <c r="K4471" s="8">
        <v>39636</v>
      </c>
      <c r="L4471" s="9">
        <v>5.2931589000000008</v>
      </c>
      <c r="M4471">
        <v>5.3353850115100375E-3</v>
      </c>
      <c r="N4471">
        <v>0.51356010112617789</v>
      </c>
      <c r="O4471">
        <f t="shared" si="351"/>
        <v>-2.2728342355945075</v>
      </c>
    </row>
    <row r="4472" spans="1:15" x14ac:dyDescent="0.25">
      <c r="A4472" s="4">
        <v>34979</v>
      </c>
      <c r="B4472" s="7">
        <v>5.2916584500000008</v>
      </c>
      <c r="C4472">
        <f t="shared" si="350"/>
        <v>4470</v>
      </c>
      <c r="D4472" s="9">
        <f t="shared" si="347"/>
        <v>5.3341914130734577E-3</v>
      </c>
      <c r="E4472">
        <f t="shared" si="348"/>
        <v>-2.2729314040660848</v>
      </c>
      <c r="F4472">
        <f t="shared" si="349"/>
        <v>0.51367501723741671</v>
      </c>
      <c r="K4472" s="8">
        <v>34979</v>
      </c>
      <c r="L4472" s="9">
        <v>5.2916584500000008</v>
      </c>
      <c r="M4472">
        <v>5.3341914130734577E-3</v>
      </c>
      <c r="N4472">
        <v>0.51367501723741671</v>
      </c>
      <c r="O4472">
        <f t="shared" si="351"/>
        <v>-2.2729314040660848</v>
      </c>
    </row>
    <row r="4473" spans="1:15" x14ac:dyDescent="0.25">
      <c r="A4473" s="4">
        <v>36193</v>
      </c>
      <c r="B4473" s="7">
        <v>5.2916584500000008</v>
      </c>
      <c r="C4473">
        <f t="shared" si="350"/>
        <v>4471</v>
      </c>
      <c r="D4473" s="9">
        <f t="shared" si="347"/>
        <v>5.3329983485659489E-3</v>
      </c>
      <c r="E4473">
        <f t="shared" si="348"/>
        <v>-2.2730285508021799</v>
      </c>
      <c r="F4473">
        <f t="shared" si="349"/>
        <v>0.51378993334865553</v>
      </c>
      <c r="K4473" s="8">
        <v>36193</v>
      </c>
      <c r="L4473" s="9">
        <v>5.2916584500000008</v>
      </c>
      <c r="M4473">
        <v>5.3329983485659489E-3</v>
      </c>
      <c r="N4473">
        <v>0.51378993334865553</v>
      </c>
      <c r="O4473">
        <f t="shared" si="351"/>
        <v>-2.2730285508021799</v>
      </c>
    </row>
    <row r="4474" spans="1:15" x14ac:dyDescent="0.25">
      <c r="A4474" s="4">
        <v>37300</v>
      </c>
      <c r="B4474" s="7">
        <v>5.2914441000000005</v>
      </c>
      <c r="C4474">
        <f t="shared" si="350"/>
        <v>4472</v>
      </c>
      <c r="D4474" s="9">
        <f t="shared" si="347"/>
        <v>5.3318058176293282E-3</v>
      </c>
      <c r="E4474">
        <f t="shared" si="348"/>
        <v>-2.2731256758125151</v>
      </c>
      <c r="F4474">
        <f t="shared" si="349"/>
        <v>0.51390484945989423</v>
      </c>
      <c r="K4474" s="8">
        <v>37300</v>
      </c>
      <c r="L4474" s="9">
        <v>5.2914441000000005</v>
      </c>
      <c r="M4474">
        <v>5.3318058176293282E-3</v>
      </c>
      <c r="N4474">
        <v>0.51390484945989423</v>
      </c>
      <c r="O4474">
        <f t="shared" si="351"/>
        <v>-2.2731256758125151</v>
      </c>
    </row>
    <row r="4475" spans="1:15" x14ac:dyDescent="0.25">
      <c r="A4475" s="4">
        <v>38669</v>
      </c>
      <c r="B4475" s="7">
        <v>5.2914441000000005</v>
      </c>
      <c r="C4475">
        <f t="shared" si="350"/>
        <v>4473</v>
      </c>
      <c r="D4475" s="9">
        <f t="shared" si="347"/>
        <v>5.3306138199057359E-3</v>
      </c>
      <c r="E4475">
        <f t="shared" si="348"/>
        <v>-2.2732227791068049</v>
      </c>
      <c r="F4475">
        <f t="shared" si="349"/>
        <v>0.51401976557113305</v>
      </c>
      <c r="K4475" s="8">
        <v>38669</v>
      </c>
      <c r="L4475" s="9">
        <v>5.2914441000000005</v>
      </c>
      <c r="M4475">
        <v>5.3306138199057359E-3</v>
      </c>
      <c r="N4475">
        <v>0.51401976557113305</v>
      </c>
      <c r="O4475">
        <f t="shared" si="351"/>
        <v>-2.2732227791068049</v>
      </c>
    </row>
    <row r="4476" spans="1:15" x14ac:dyDescent="0.25">
      <c r="A4476" s="4">
        <v>37513</v>
      </c>
      <c r="B4476" s="7">
        <v>5.2912297500000012</v>
      </c>
      <c r="C4476">
        <f t="shared" si="350"/>
        <v>4474</v>
      </c>
      <c r="D4476" s="9">
        <f t="shared" si="347"/>
        <v>5.3294223550376298E-3</v>
      </c>
      <c r="E4476">
        <f t="shared" si="348"/>
        <v>-2.2733198606947589</v>
      </c>
      <c r="F4476">
        <f t="shared" si="349"/>
        <v>0.51413468168237186</v>
      </c>
      <c r="K4476" s="8">
        <v>37513</v>
      </c>
      <c r="L4476" s="9">
        <v>5.2912297500000012</v>
      </c>
      <c r="M4476">
        <v>5.3294223550376298E-3</v>
      </c>
      <c r="N4476">
        <v>0.51413468168237186</v>
      </c>
      <c r="O4476">
        <f t="shared" si="351"/>
        <v>-2.2733198606947589</v>
      </c>
    </row>
    <row r="4477" spans="1:15" x14ac:dyDescent="0.25">
      <c r="A4477" s="4">
        <v>42150</v>
      </c>
      <c r="B4477" s="7">
        <v>5.2910154</v>
      </c>
      <c r="C4477">
        <f t="shared" si="350"/>
        <v>4475</v>
      </c>
      <c r="D4477" s="9">
        <f t="shared" si="347"/>
        <v>5.3282314226677889E-3</v>
      </c>
      <c r="E4477">
        <f t="shared" si="348"/>
        <v>-2.273416920586079</v>
      </c>
      <c r="F4477">
        <f t="shared" si="349"/>
        <v>0.51424959779361068</v>
      </c>
      <c r="K4477" s="8">
        <v>42150</v>
      </c>
      <c r="L4477" s="9">
        <v>5.2910154</v>
      </c>
      <c r="M4477">
        <v>5.3282314226677889E-3</v>
      </c>
      <c r="N4477">
        <v>0.51424959779361068</v>
      </c>
      <c r="O4477">
        <f t="shared" si="351"/>
        <v>-2.273416920586079</v>
      </c>
    </row>
    <row r="4478" spans="1:15" x14ac:dyDescent="0.25">
      <c r="A4478" s="4">
        <v>42077</v>
      </c>
      <c r="B4478" s="7">
        <v>5.2878001500000007</v>
      </c>
      <c r="C4478">
        <f t="shared" si="350"/>
        <v>4476</v>
      </c>
      <c r="D4478" s="9">
        <f t="shared" si="347"/>
        <v>5.3270410224393111E-3</v>
      </c>
      <c r="E4478">
        <f t="shared" si="348"/>
        <v>-2.2735139587904607</v>
      </c>
      <c r="F4478">
        <f t="shared" si="349"/>
        <v>0.5143645139048495</v>
      </c>
      <c r="K4478" s="8">
        <v>42077</v>
      </c>
      <c r="L4478" s="9">
        <v>5.2878001500000007</v>
      </c>
      <c r="M4478">
        <v>5.3270410224393111E-3</v>
      </c>
      <c r="N4478">
        <v>0.5143645139048495</v>
      </c>
      <c r="O4478">
        <f t="shared" si="351"/>
        <v>-2.2735139587904607</v>
      </c>
    </row>
    <row r="4479" spans="1:15" x14ac:dyDescent="0.25">
      <c r="A4479" s="4">
        <v>41149</v>
      </c>
      <c r="B4479" s="7">
        <v>5.2878001499999998</v>
      </c>
      <c r="C4479">
        <f t="shared" si="350"/>
        <v>4477</v>
      </c>
      <c r="D4479" s="9">
        <f t="shared" si="347"/>
        <v>5.3258511539956118E-3</v>
      </c>
      <c r="E4479">
        <f t="shared" si="348"/>
        <v>-2.2736109753175935</v>
      </c>
      <c r="F4479">
        <f t="shared" si="349"/>
        <v>0.5144794300160882</v>
      </c>
      <c r="K4479" s="8">
        <v>41149</v>
      </c>
      <c r="L4479" s="9">
        <v>5.2878001499999998</v>
      </c>
      <c r="M4479">
        <v>5.3258511539956118E-3</v>
      </c>
      <c r="N4479">
        <v>0.5144794300160882</v>
      </c>
      <c r="O4479">
        <f t="shared" si="351"/>
        <v>-2.2736109753175935</v>
      </c>
    </row>
    <row r="4480" spans="1:15" x14ac:dyDescent="0.25">
      <c r="A4480" s="4">
        <v>40702</v>
      </c>
      <c r="B4480" s="7">
        <v>5.2875858000000004</v>
      </c>
      <c r="C4480">
        <f t="shared" si="350"/>
        <v>4478</v>
      </c>
      <c r="D4480" s="9">
        <f t="shared" si="347"/>
        <v>5.3246618169804283E-3</v>
      </c>
      <c r="E4480">
        <f t="shared" si="348"/>
        <v>-2.2737079701771594</v>
      </c>
      <c r="F4480">
        <f t="shared" si="349"/>
        <v>0.51459434612732702</v>
      </c>
      <c r="K4480" s="8">
        <v>40702</v>
      </c>
      <c r="L4480" s="9">
        <v>5.2875858000000004</v>
      </c>
      <c r="M4480">
        <v>5.3246618169804283E-3</v>
      </c>
      <c r="N4480">
        <v>0.51459434612732702</v>
      </c>
      <c r="O4480">
        <f t="shared" si="351"/>
        <v>-2.2737079701771594</v>
      </c>
    </row>
    <row r="4481" spans="1:15" x14ac:dyDescent="0.25">
      <c r="A4481" s="4">
        <v>36844</v>
      </c>
      <c r="B4481" s="7">
        <v>5.2873714500000011</v>
      </c>
      <c r="C4481">
        <f t="shared" si="350"/>
        <v>4479</v>
      </c>
      <c r="D4481" s="9">
        <f t="shared" si="347"/>
        <v>5.3234730110378109E-3</v>
      </c>
      <c r="E4481">
        <f t="shared" si="348"/>
        <v>-2.2738049433788361</v>
      </c>
      <c r="F4481">
        <f t="shared" si="349"/>
        <v>0.51470926223856583</v>
      </c>
      <c r="K4481" s="8">
        <v>36844</v>
      </c>
      <c r="L4481" s="9">
        <v>5.2873714500000011</v>
      </c>
      <c r="M4481">
        <v>5.3234730110378109E-3</v>
      </c>
      <c r="N4481">
        <v>0.51470926223856583</v>
      </c>
      <c r="O4481">
        <f t="shared" si="351"/>
        <v>-2.2738049433788361</v>
      </c>
    </row>
    <row r="4482" spans="1:15" x14ac:dyDescent="0.25">
      <c r="A4482" s="4">
        <v>39211</v>
      </c>
      <c r="B4482" s="7">
        <v>5.2873714500000011</v>
      </c>
      <c r="C4482">
        <f t="shared" si="350"/>
        <v>4480</v>
      </c>
      <c r="D4482" s="9">
        <f t="shared" si="347"/>
        <v>5.3222847358121326E-3</v>
      </c>
      <c r="E4482">
        <f t="shared" si="348"/>
        <v>-2.2739018949322922</v>
      </c>
      <c r="F4482">
        <f t="shared" si="349"/>
        <v>0.51482417834980465</v>
      </c>
      <c r="K4482" s="8">
        <v>39211</v>
      </c>
      <c r="L4482" s="9">
        <v>5.2873714500000011</v>
      </c>
      <c r="M4482">
        <v>5.3222847358121326E-3</v>
      </c>
      <c r="N4482">
        <v>0.51482417834980465</v>
      </c>
      <c r="O4482">
        <f t="shared" si="351"/>
        <v>-2.2739018949322922</v>
      </c>
    </row>
    <row r="4483" spans="1:15" x14ac:dyDescent="0.25">
      <c r="A4483" s="4">
        <v>39100</v>
      </c>
      <c r="B4483" s="7">
        <v>5.2873714500000002</v>
      </c>
      <c r="C4483">
        <f t="shared" si="350"/>
        <v>4481</v>
      </c>
      <c r="D4483" s="9">
        <f t="shared" ref="D4483:D4546" si="352">(C$1+1)/C4483/365</f>
        <v>5.3210969909480823E-3</v>
      </c>
      <c r="E4483">
        <f t="shared" ref="E4483:E4546" si="353">LOG(D4483)</f>
        <v>-2.2739988248471912</v>
      </c>
      <c r="F4483">
        <f t="shared" ref="F4483:F4546" si="354">C4483/C$1</f>
        <v>0.51493909446104347</v>
      </c>
      <c r="K4483" s="8">
        <v>39100</v>
      </c>
      <c r="L4483" s="9">
        <v>5.2873714500000002</v>
      </c>
      <c r="M4483">
        <v>5.3210969909480823E-3</v>
      </c>
      <c r="N4483">
        <v>0.51493909446104347</v>
      </c>
      <c r="O4483">
        <f t="shared" si="351"/>
        <v>-2.2739988248471912</v>
      </c>
    </row>
    <row r="4484" spans="1:15" x14ac:dyDescent="0.25">
      <c r="A4484" s="4">
        <v>33787</v>
      </c>
      <c r="B4484" s="7">
        <v>5.283513150000001</v>
      </c>
      <c r="C4484">
        <f t="shared" ref="C4484:C4547" si="355">C4483+1</f>
        <v>4482</v>
      </c>
      <c r="D4484" s="9">
        <f t="shared" si="352"/>
        <v>5.3199097760906642E-3</v>
      </c>
      <c r="E4484">
        <f t="shared" si="353"/>
        <v>-2.2740957331331906</v>
      </c>
      <c r="F4484">
        <f t="shared" si="354"/>
        <v>0.51505401057228228</v>
      </c>
      <c r="K4484" s="8">
        <v>33787</v>
      </c>
      <c r="L4484" s="9">
        <v>5.283513150000001</v>
      </c>
      <c r="M4484">
        <v>5.3199097760906642E-3</v>
      </c>
      <c r="N4484">
        <v>0.51505401057228228</v>
      </c>
      <c r="O4484">
        <f t="shared" ref="O4484:O4547" si="356">LOG(M4484)</f>
        <v>-2.2740957331331906</v>
      </c>
    </row>
    <row r="4485" spans="1:15" x14ac:dyDescent="0.25">
      <c r="A4485" s="4">
        <v>38603</v>
      </c>
      <c r="B4485" s="7">
        <v>5.2832988000000007</v>
      </c>
      <c r="C4485">
        <f t="shared" si="355"/>
        <v>4483</v>
      </c>
      <c r="D4485" s="9">
        <f t="shared" si="352"/>
        <v>5.3187230908852013E-3</v>
      </c>
      <c r="E4485">
        <f t="shared" si="353"/>
        <v>-2.27419261979994</v>
      </c>
      <c r="F4485">
        <f t="shared" si="354"/>
        <v>0.51516892668352099</v>
      </c>
      <c r="K4485" s="8">
        <v>38603</v>
      </c>
      <c r="L4485" s="9">
        <v>5.2832988000000007</v>
      </c>
      <c r="M4485">
        <v>5.3187230908852013E-3</v>
      </c>
      <c r="N4485">
        <v>0.51516892668352099</v>
      </c>
      <c r="O4485">
        <f t="shared" si="356"/>
        <v>-2.27419261979994</v>
      </c>
    </row>
    <row r="4486" spans="1:15" x14ac:dyDescent="0.25">
      <c r="A4486" s="4">
        <v>34187</v>
      </c>
      <c r="B4486" s="7">
        <v>5.2832987999999999</v>
      </c>
      <c r="C4486">
        <f t="shared" si="355"/>
        <v>4484</v>
      </c>
      <c r="D4486" s="9">
        <f t="shared" si="352"/>
        <v>5.317536934977332E-3</v>
      </c>
      <c r="E4486">
        <f t="shared" si="353"/>
        <v>-2.2742894848570838</v>
      </c>
      <c r="F4486">
        <f t="shared" si="354"/>
        <v>0.51528384279475981</v>
      </c>
      <c r="K4486" s="8">
        <v>34187</v>
      </c>
      <c r="L4486" s="9">
        <v>5.2832987999999999</v>
      </c>
      <c r="M4486">
        <v>5.317536934977332E-3</v>
      </c>
      <c r="N4486">
        <v>0.51528384279475981</v>
      </c>
      <c r="O4486">
        <f t="shared" si="356"/>
        <v>-2.2742894848570838</v>
      </c>
    </row>
    <row r="4487" spans="1:15" x14ac:dyDescent="0.25">
      <c r="A4487" s="4">
        <v>38381</v>
      </c>
      <c r="B4487" s="7">
        <v>5.2832987999999999</v>
      </c>
      <c r="C4487">
        <f t="shared" si="355"/>
        <v>4485</v>
      </c>
      <c r="D4487" s="9">
        <f t="shared" si="352"/>
        <v>5.3163513080130113E-3</v>
      </c>
      <c r="E4487">
        <f t="shared" si="353"/>
        <v>-2.2743863283142591</v>
      </c>
      <c r="F4487">
        <f t="shared" si="354"/>
        <v>0.51539875890599862</v>
      </c>
      <c r="K4487" s="8">
        <v>38381</v>
      </c>
      <c r="L4487" s="9">
        <v>5.2832987999999999</v>
      </c>
      <c r="M4487">
        <v>5.3163513080130113E-3</v>
      </c>
      <c r="N4487">
        <v>0.51539875890599862</v>
      </c>
      <c r="O4487">
        <f t="shared" si="356"/>
        <v>-2.2743863283142591</v>
      </c>
    </row>
    <row r="4488" spans="1:15" x14ac:dyDescent="0.25">
      <c r="A4488" s="4">
        <v>35039</v>
      </c>
      <c r="B4488" s="7">
        <v>5.2828701000000011</v>
      </c>
      <c r="C4488">
        <f t="shared" si="355"/>
        <v>4486</v>
      </c>
      <c r="D4488" s="9">
        <f t="shared" si="352"/>
        <v>5.3151662096385102E-3</v>
      </c>
      <c r="E4488">
        <f t="shared" si="353"/>
        <v>-2.2744831501810969</v>
      </c>
      <c r="F4488">
        <f t="shared" si="354"/>
        <v>0.51551367501723744</v>
      </c>
      <c r="K4488" s="8">
        <v>35039</v>
      </c>
      <c r="L4488" s="9">
        <v>5.2828701000000011</v>
      </c>
      <c r="M4488">
        <v>5.3151662096385102E-3</v>
      </c>
      <c r="N4488">
        <v>0.51551367501723744</v>
      </c>
      <c r="O4488">
        <f t="shared" si="356"/>
        <v>-2.2744831501810969</v>
      </c>
    </row>
    <row r="4489" spans="1:15" x14ac:dyDescent="0.25">
      <c r="A4489" s="4">
        <v>35713</v>
      </c>
      <c r="B4489" s="7">
        <v>5.2822270500000004</v>
      </c>
      <c r="C4489">
        <f t="shared" si="355"/>
        <v>4487</v>
      </c>
      <c r="D4489" s="9">
        <f t="shared" si="352"/>
        <v>5.3139816395004133E-3</v>
      </c>
      <c r="E4489">
        <f t="shared" si="353"/>
        <v>-2.2745799504672224</v>
      </c>
      <c r="F4489">
        <f t="shared" si="354"/>
        <v>0.51562859112847625</v>
      </c>
      <c r="K4489" s="8">
        <v>35713</v>
      </c>
      <c r="L4489" s="9">
        <v>5.2822270500000004</v>
      </c>
      <c r="M4489">
        <v>5.3139816395004133E-3</v>
      </c>
      <c r="N4489">
        <v>0.51562859112847625</v>
      </c>
      <c r="O4489">
        <f t="shared" si="356"/>
        <v>-2.2745799504672224</v>
      </c>
    </row>
    <row r="4490" spans="1:15" x14ac:dyDescent="0.25">
      <c r="A4490" s="4">
        <v>38247</v>
      </c>
      <c r="B4490" s="7">
        <v>5.2794405000000006</v>
      </c>
      <c r="C4490">
        <f t="shared" si="355"/>
        <v>4488</v>
      </c>
      <c r="D4490" s="9">
        <f t="shared" si="352"/>
        <v>5.3127975972456229E-3</v>
      </c>
      <c r="E4490">
        <f t="shared" si="353"/>
        <v>-2.2746767291822532</v>
      </c>
      <c r="F4490">
        <f t="shared" si="354"/>
        <v>0.51574350723971496</v>
      </c>
      <c r="K4490" s="8">
        <v>38247</v>
      </c>
      <c r="L4490" s="9">
        <v>5.2794405000000006</v>
      </c>
      <c r="M4490">
        <v>5.3127975972456229E-3</v>
      </c>
      <c r="N4490">
        <v>0.51574350723971496</v>
      </c>
      <c r="O4490">
        <f t="shared" si="356"/>
        <v>-2.2746767291822532</v>
      </c>
    </row>
    <row r="4491" spans="1:15" x14ac:dyDescent="0.25">
      <c r="A4491" s="4">
        <v>38663</v>
      </c>
      <c r="B4491" s="7">
        <v>5.2794405000000006</v>
      </c>
      <c r="C4491">
        <f t="shared" si="355"/>
        <v>4489</v>
      </c>
      <c r="D4491" s="9">
        <f t="shared" si="352"/>
        <v>5.3116140825213536E-3</v>
      </c>
      <c r="E4491">
        <f t="shared" si="353"/>
        <v>-2.2747734863358011</v>
      </c>
      <c r="F4491">
        <f t="shared" si="354"/>
        <v>0.51585842335095378</v>
      </c>
      <c r="K4491" s="8">
        <v>38663</v>
      </c>
      <c r="L4491" s="9">
        <v>5.2794405000000006</v>
      </c>
      <c r="M4491">
        <v>5.3116140825213536E-3</v>
      </c>
      <c r="N4491">
        <v>0.51585842335095378</v>
      </c>
      <c r="O4491">
        <f t="shared" si="356"/>
        <v>-2.2747734863358011</v>
      </c>
    </row>
    <row r="4492" spans="1:15" x14ac:dyDescent="0.25">
      <c r="A4492" s="4">
        <v>37667</v>
      </c>
      <c r="B4492" s="7">
        <v>5.2794404999999998</v>
      </c>
      <c r="C4492">
        <f t="shared" si="355"/>
        <v>4490</v>
      </c>
      <c r="D4492" s="9">
        <f t="shared" si="352"/>
        <v>5.3104310949751345E-3</v>
      </c>
      <c r="E4492">
        <f t="shared" si="353"/>
        <v>-2.2748702219374715</v>
      </c>
      <c r="F4492">
        <f t="shared" si="354"/>
        <v>0.51597333946219259</v>
      </c>
      <c r="K4492" s="8">
        <v>37667</v>
      </c>
      <c r="L4492" s="9">
        <v>5.2794404999999998</v>
      </c>
      <c r="M4492">
        <v>5.3104310949751345E-3</v>
      </c>
      <c r="N4492">
        <v>0.51597333946219259</v>
      </c>
      <c r="O4492">
        <f t="shared" si="356"/>
        <v>-2.2748702219374715</v>
      </c>
    </row>
    <row r="4493" spans="1:15" x14ac:dyDescent="0.25">
      <c r="A4493" s="4">
        <v>37658</v>
      </c>
      <c r="B4493" s="7">
        <v>5.279011800000001</v>
      </c>
      <c r="C4493">
        <f t="shared" si="355"/>
        <v>4491</v>
      </c>
      <c r="D4493" s="9">
        <f t="shared" si="352"/>
        <v>5.3092486342548109E-3</v>
      </c>
      <c r="E4493">
        <f t="shared" si="353"/>
        <v>-2.2749669359968632</v>
      </c>
      <c r="F4493">
        <f t="shared" si="354"/>
        <v>0.51608825557343141</v>
      </c>
      <c r="K4493" s="8">
        <v>37658</v>
      </c>
      <c r="L4493" s="9">
        <v>5.279011800000001</v>
      </c>
      <c r="M4493">
        <v>5.3092486342548109E-3</v>
      </c>
      <c r="N4493">
        <v>0.51608825557343141</v>
      </c>
      <c r="O4493">
        <f t="shared" si="356"/>
        <v>-2.2749669359968632</v>
      </c>
    </row>
    <row r="4494" spans="1:15" x14ac:dyDescent="0.25">
      <c r="A4494" s="4">
        <v>39830</v>
      </c>
      <c r="B4494" s="7">
        <v>5.2790117999999984</v>
      </c>
      <c r="C4494">
        <f t="shared" si="355"/>
        <v>4492</v>
      </c>
      <c r="D4494" s="9">
        <f t="shared" si="352"/>
        <v>5.3080667000085392E-3</v>
      </c>
      <c r="E4494">
        <f t="shared" si="353"/>
        <v>-2.2750636285235681</v>
      </c>
      <c r="F4494">
        <f t="shared" si="354"/>
        <v>0.51620317168467023</v>
      </c>
      <c r="K4494" s="8">
        <v>39830</v>
      </c>
      <c r="L4494" s="9">
        <v>5.2790117999999984</v>
      </c>
      <c r="M4494">
        <v>5.3080667000085392E-3</v>
      </c>
      <c r="N4494">
        <v>0.51620317168467023</v>
      </c>
      <c r="O4494">
        <f t="shared" si="356"/>
        <v>-2.2750636285235681</v>
      </c>
    </row>
    <row r="4495" spans="1:15" x14ac:dyDescent="0.25">
      <c r="A4495" s="4">
        <v>34802</v>
      </c>
      <c r="B4495" s="7">
        <v>5.278797449999999</v>
      </c>
      <c r="C4495">
        <f t="shared" si="355"/>
        <v>4493</v>
      </c>
      <c r="D4495" s="9">
        <f t="shared" si="352"/>
        <v>5.3068852918847888E-3</v>
      </c>
      <c r="E4495">
        <f t="shared" si="353"/>
        <v>-2.2751602995271734</v>
      </c>
      <c r="F4495">
        <f t="shared" si="354"/>
        <v>0.51631808779590893</v>
      </c>
      <c r="K4495" s="8">
        <v>34802</v>
      </c>
      <c r="L4495" s="9">
        <v>5.278797449999999</v>
      </c>
      <c r="M4495">
        <v>5.3068852918847888E-3</v>
      </c>
      <c r="N4495">
        <v>0.51631808779590893</v>
      </c>
      <c r="O4495">
        <f t="shared" si="356"/>
        <v>-2.2751602995271734</v>
      </c>
    </row>
    <row r="4496" spans="1:15" x14ac:dyDescent="0.25">
      <c r="A4496" s="4">
        <v>40733</v>
      </c>
      <c r="B4496" s="7">
        <v>5.2786017391304352</v>
      </c>
      <c r="C4496">
        <f t="shared" si="355"/>
        <v>4494</v>
      </c>
      <c r="D4496" s="9">
        <f t="shared" si="352"/>
        <v>5.3057044095323443E-3</v>
      </c>
      <c r="E4496">
        <f t="shared" si="353"/>
        <v>-2.2752569490172583</v>
      </c>
      <c r="F4496">
        <f t="shared" si="354"/>
        <v>0.51643300390714775</v>
      </c>
      <c r="K4496" s="8">
        <v>40733</v>
      </c>
      <c r="L4496" s="9">
        <v>5.2786017391304352</v>
      </c>
      <c r="M4496">
        <v>5.3057044095323443E-3</v>
      </c>
      <c r="N4496">
        <v>0.51643300390714775</v>
      </c>
      <c r="O4496">
        <f t="shared" si="356"/>
        <v>-2.2752569490172583</v>
      </c>
    </row>
    <row r="4497" spans="1:15" x14ac:dyDescent="0.25">
      <c r="A4497" s="4">
        <v>39517</v>
      </c>
      <c r="B4497" s="7">
        <v>5.2766539500000009</v>
      </c>
      <c r="C4497">
        <f t="shared" si="355"/>
        <v>4495</v>
      </c>
      <c r="D4497" s="9">
        <f t="shared" si="352"/>
        <v>5.3045240526003023E-3</v>
      </c>
      <c r="E4497">
        <f t="shared" si="353"/>
        <v>-2.2753535770033957</v>
      </c>
      <c r="F4497">
        <f t="shared" si="354"/>
        <v>0.51654792001838656</v>
      </c>
      <c r="K4497" s="8">
        <v>39517</v>
      </c>
      <c r="L4497" s="9">
        <v>5.2766539500000009</v>
      </c>
      <c r="M4497">
        <v>5.3045240526003023E-3</v>
      </c>
      <c r="N4497">
        <v>0.51654792001838656</v>
      </c>
      <c r="O4497">
        <f t="shared" si="356"/>
        <v>-2.2753535770033957</v>
      </c>
    </row>
    <row r="4498" spans="1:15" x14ac:dyDescent="0.25">
      <c r="A4498" s="4">
        <v>38319</v>
      </c>
      <c r="B4498" s="7">
        <v>5.2753678499999994</v>
      </c>
      <c r="C4498">
        <f t="shared" si="355"/>
        <v>4496</v>
      </c>
      <c r="D4498" s="9">
        <f t="shared" si="352"/>
        <v>5.3033442207380682E-3</v>
      </c>
      <c r="E4498">
        <f t="shared" si="353"/>
        <v>-2.275450183495153</v>
      </c>
      <c r="F4498">
        <f t="shared" si="354"/>
        <v>0.51666283612962538</v>
      </c>
      <c r="K4498" s="8">
        <v>38319</v>
      </c>
      <c r="L4498" s="9">
        <v>5.2753678499999994</v>
      </c>
      <c r="M4498">
        <v>5.3033442207380682E-3</v>
      </c>
      <c r="N4498">
        <v>0.51666283612962538</v>
      </c>
      <c r="O4498">
        <f t="shared" si="356"/>
        <v>-2.275450183495153</v>
      </c>
    </row>
    <row r="4499" spans="1:15" x14ac:dyDescent="0.25">
      <c r="A4499" s="4">
        <v>40434</v>
      </c>
      <c r="B4499" s="7">
        <v>5.2751535000000009</v>
      </c>
      <c r="C4499">
        <f t="shared" si="355"/>
        <v>4497</v>
      </c>
      <c r="D4499" s="9">
        <f t="shared" si="352"/>
        <v>5.302164913595365E-3</v>
      </c>
      <c r="E4499">
        <f t="shared" si="353"/>
        <v>-2.2755467685020903</v>
      </c>
      <c r="F4499">
        <f t="shared" si="354"/>
        <v>0.5167777522408642</v>
      </c>
      <c r="K4499" s="8">
        <v>40434</v>
      </c>
      <c r="L4499" s="9">
        <v>5.2751535000000009</v>
      </c>
      <c r="M4499">
        <v>5.302164913595365E-3</v>
      </c>
      <c r="N4499">
        <v>0.5167777522408642</v>
      </c>
      <c r="O4499">
        <f t="shared" si="356"/>
        <v>-2.2755467685020903</v>
      </c>
    </row>
    <row r="4500" spans="1:15" x14ac:dyDescent="0.25">
      <c r="A4500" s="4">
        <v>38360</v>
      </c>
      <c r="B4500" s="7">
        <v>5.2749391500000007</v>
      </c>
      <c r="C4500">
        <f t="shared" si="355"/>
        <v>4498</v>
      </c>
      <c r="D4500" s="9">
        <f t="shared" si="352"/>
        <v>5.3009861308222226E-3</v>
      </c>
      <c r="E4500">
        <f t="shared" si="353"/>
        <v>-2.2756433320337615</v>
      </c>
      <c r="F4500">
        <f t="shared" si="354"/>
        <v>0.51689266835210301</v>
      </c>
      <c r="K4500" s="8">
        <v>38360</v>
      </c>
      <c r="L4500" s="9">
        <v>5.2749391500000007</v>
      </c>
      <c r="M4500">
        <v>5.3009861308222226E-3</v>
      </c>
      <c r="N4500">
        <v>0.51689266835210301</v>
      </c>
      <c r="O4500">
        <f t="shared" si="356"/>
        <v>-2.2756433320337615</v>
      </c>
    </row>
    <row r="4501" spans="1:15" x14ac:dyDescent="0.25">
      <c r="A4501" s="4">
        <v>33983</v>
      </c>
      <c r="B4501" s="7">
        <v>5.2747248000000013</v>
      </c>
      <c r="C4501">
        <f t="shared" si="355"/>
        <v>4499</v>
      </c>
      <c r="D4501" s="9">
        <f t="shared" si="352"/>
        <v>5.299807872068984E-3</v>
      </c>
      <c r="E4501">
        <f t="shared" si="353"/>
        <v>-2.275739874099715</v>
      </c>
      <c r="F4501">
        <f t="shared" si="354"/>
        <v>0.51700758446334172</v>
      </c>
      <c r="K4501" s="8">
        <v>33983</v>
      </c>
      <c r="L4501" s="9">
        <v>5.2747248000000013</v>
      </c>
      <c r="M4501">
        <v>5.299807872068984E-3</v>
      </c>
      <c r="N4501">
        <v>0.51700758446334172</v>
      </c>
      <c r="O4501">
        <f t="shared" si="356"/>
        <v>-2.275739874099715</v>
      </c>
    </row>
    <row r="4502" spans="1:15" x14ac:dyDescent="0.25">
      <c r="A4502" s="4">
        <v>37244</v>
      </c>
      <c r="B4502" s="7">
        <v>5.2730100000000002</v>
      </c>
      <c r="C4502">
        <f t="shared" si="355"/>
        <v>4500</v>
      </c>
      <c r="D4502" s="9">
        <f t="shared" si="352"/>
        <v>5.2986301369863011E-3</v>
      </c>
      <c r="E4502">
        <f t="shared" si="353"/>
        <v>-2.2758363947094917</v>
      </c>
      <c r="F4502">
        <f t="shared" si="354"/>
        <v>0.51712250057458053</v>
      </c>
      <c r="K4502" s="8">
        <v>37244</v>
      </c>
      <c r="L4502" s="9">
        <v>5.2730100000000002</v>
      </c>
      <c r="M4502">
        <v>5.2986301369863011E-3</v>
      </c>
      <c r="N4502">
        <v>0.51712250057458053</v>
      </c>
      <c r="O4502">
        <f t="shared" si="356"/>
        <v>-2.2758363947094917</v>
      </c>
    </row>
    <row r="4503" spans="1:15" x14ac:dyDescent="0.25">
      <c r="A4503" s="4">
        <v>40221</v>
      </c>
      <c r="B4503" s="7">
        <v>5.2727761636363626</v>
      </c>
      <c r="C4503">
        <f t="shared" si="355"/>
        <v>4501</v>
      </c>
      <c r="D4503" s="9">
        <f t="shared" si="352"/>
        <v>5.2974529252251398E-3</v>
      </c>
      <c r="E4503">
        <f t="shared" si="353"/>
        <v>-2.2759328938726271</v>
      </c>
      <c r="F4503">
        <f t="shared" si="354"/>
        <v>0.51723741668581935</v>
      </c>
      <c r="K4503" s="8">
        <v>40221</v>
      </c>
      <c r="L4503" s="9">
        <v>5.2727761636363626</v>
      </c>
      <c r="M4503">
        <v>5.2974529252251398E-3</v>
      </c>
      <c r="N4503">
        <v>0.51723741668581935</v>
      </c>
      <c r="O4503">
        <f t="shared" si="356"/>
        <v>-2.2759328938726271</v>
      </c>
    </row>
    <row r="4504" spans="1:15" x14ac:dyDescent="0.25">
      <c r="A4504" s="4">
        <v>37877</v>
      </c>
      <c r="B4504" s="7">
        <v>5.2706521499999983</v>
      </c>
      <c r="C4504">
        <f t="shared" si="355"/>
        <v>4502</v>
      </c>
      <c r="D4504" s="9">
        <f t="shared" si="352"/>
        <v>5.2962762364367737E-3</v>
      </c>
      <c r="E4504">
        <f t="shared" si="353"/>
        <v>-2.2760293715986495</v>
      </c>
      <c r="F4504">
        <f t="shared" si="354"/>
        <v>0.51735233279705817</v>
      </c>
      <c r="K4504" s="8">
        <v>37877</v>
      </c>
      <c r="L4504" s="9">
        <v>5.2706521499999983</v>
      </c>
      <c r="M4504">
        <v>5.2962762364367737E-3</v>
      </c>
      <c r="N4504">
        <v>0.51735233279705817</v>
      </c>
      <c r="O4504">
        <f t="shared" si="356"/>
        <v>-2.2760293715986495</v>
      </c>
    </row>
    <row r="4505" spans="1:15" x14ac:dyDescent="0.25">
      <c r="A4505" s="4">
        <v>40358</v>
      </c>
      <c r="B4505" s="7">
        <v>5.2696549565217401</v>
      </c>
      <c r="C4505">
        <f t="shared" si="355"/>
        <v>4503</v>
      </c>
      <c r="D4505" s="9">
        <f t="shared" si="352"/>
        <v>5.2951000702727864E-3</v>
      </c>
      <c r="E4505">
        <f t="shared" si="353"/>
        <v>-2.2761258278970811</v>
      </c>
      <c r="F4505">
        <f t="shared" si="354"/>
        <v>0.51746724890829698</v>
      </c>
      <c r="K4505" s="8">
        <v>40358</v>
      </c>
      <c r="L4505" s="9">
        <v>5.2696549565217401</v>
      </c>
      <c r="M4505">
        <v>5.2951000702727864E-3</v>
      </c>
      <c r="N4505">
        <v>0.51746724890829698</v>
      </c>
      <c r="O4505">
        <f t="shared" si="356"/>
        <v>-2.2761258278970811</v>
      </c>
    </row>
    <row r="4506" spans="1:15" x14ac:dyDescent="0.25">
      <c r="A4506" s="4">
        <v>39056</v>
      </c>
      <c r="B4506" s="7">
        <v>5.2672225500000005</v>
      </c>
      <c r="C4506">
        <f t="shared" si="355"/>
        <v>4504</v>
      </c>
      <c r="D4506" s="9">
        <f t="shared" si="352"/>
        <v>5.2939244263850707E-3</v>
      </c>
      <c r="E4506">
        <f t="shared" si="353"/>
        <v>-2.2762222627774378</v>
      </c>
      <c r="F4506">
        <f t="shared" si="354"/>
        <v>0.51758216501953569</v>
      </c>
      <c r="K4506" s="8">
        <v>39056</v>
      </c>
      <c r="L4506" s="9">
        <v>5.2672225500000005</v>
      </c>
      <c r="M4506">
        <v>5.2939244263850707E-3</v>
      </c>
      <c r="N4506">
        <v>0.51758216501953569</v>
      </c>
      <c r="O4506">
        <f t="shared" si="356"/>
        <v>-2.2762222627774378</v>
      </c>
    </row>
    <row r="4507" spans="1:15" x14ac:dyDescent="0.25">
      <c r="A4507" s="4">
        <v>42132</v>
      </c>
      <c r="B4507" s="7">
        <v>5.2670082000000011</v>
      </c>
      <c r="C4507">
        <f t="shared" si="355"/>
        <v>4505</v>
      </c>
      <c r="D4507" s="9">
        <f t="shared" si="352"/>
        <v>5.2927493044258277E-3</v>
      </c>
      <c r="E4507">
        <f t="shared" si="353"/>
        <v>-2.2763186762492298</v>
      </c>
      <c r="F4507">
        <f t="shared" si="354"/>
        <v>0.51769708113077451</v>
      </c>
      <c r="K4507" s="8">
        <v>42132</v>
      </c>
      <c r="L4507" s="9">
        <v>5.2670082000000011</v>
      </c>
      <c r="M4507">
        <v>5.2927493044258277E-3</v>
      </c>
      <c r="N4507">
        <v>0.51769708113077451</v>
      </c>
      <c r="O4507">
        <f t="shared" si="356"/>
        <v>-2.2763186762492298</v>
      </c>
    </row>
    <row r="4508" spans="1:15" x14ac:dyDescent="0.25">
      <c r="A4508" s="4">
        <v>35126</v>
      </c>
      <c r="B4508" s="7">
        <v>5.2666407428571436</v>
      </c>
      <c r="C4508">
        <f t="shared" si="355"/>
        <v>4506</v>
      </c>
      <c r="D4508" s="9">
        <f t="shared" si="352"/>
        <v>5.2915747040475714E-3</v>
      </c>
      <c r="E4508">
        <f t="shared" si="353"/>
        <v>-2.2764150683219602</v>
      </c>
      <c r="F4508">
        <f t="shared" si="354"/>
        <v>0.51781199724201332</v>
      </c>
      <c r="K4508" s="8">
        <v>35126</v>
      </c>
      <c r="L4508" s="9">
        <v>5.2666407428571436</v>
      </c>
      <c r="M4508">
        <v>5.2915747040475714E-3</v>
      </c>
      <c r="N4508">
        <v>0.51781199724201332</v>
      </c>
      <c r="O4508">
        <f t="shared" si="356"/>
        <v>-2.2764150683219602</v>
      </c>
    </row>
    <row r="4509" spans="1:15" x14ac:dyDescent="0.25">
      <c r="A4509" s="4">
        <v>34271</v>
      </c>
      <c r="B4509" s="7">
        <v>5.2665795000000015</v>
      </c>
      <c r="C4509">
        <f t="shared" si="355"/>
        <v>4507</v>
      </c>
      <c r="D4509" s="9">
        <f t="shared" si="352"/>
        <v>5.2904006249031186E-3</v>
      </c>
      <c r="E4509">
        <f t="shared" si="353"/>
        <v>-2.2765114390051258</v>
      </c>
      <c r="F4509">
        <f t="shared" si="354"/>
        <v>0.51792691335325214</v>
      </c>
      <c r="K4509" s="8">
        <v>34271</v>
      </c>
      <c r="L4509" s="9">
        <v>5.2665795000000015</v>
      </c>
      <c r="M4509">
        <v>5.2904006249031186E-3</v>
      </c>
      <c r="N4509">
        <v>0.51792691335325214</v>
      </c>
      <c r="O4509">
        <f t="shared" si="356"/>
        <v>-2.2765114390051258</v>
      </c>
    </row>
    <row r="4510" spans="1:15" x14ac:dyDescent="0.25">
      <c r="A4510" s="4">
        <v>37015</v>
      </c>
      <c r="B4510" s="7">
        <v>5.2665795000000015</v>
      </c>
      <c r="C4510">
        <f t="shared" si="355"/>
        <v>4508</v>
      </c>
      <c r="D4510" s="9">
        <f t="shared" si="352"/>
        <v>5.2892270666455984E-3</v>
      </c>
      <c r="E4510">
        <f t="shared" si="353"/>
        <v>-2.2766077883082172</v>
      </c>
      <c r="F4510">
        <f t="shared" si="354"/>
        <v>0.51804182946449095</v>
      </c>
      <c r="K4510" s="8">
        <v>37015</v>
      </c>
      <c r="L4510" s="9">
        <v>5.2665795000000015</v>
      </c>
      <c r="M4510">
        <v>5.2892270666455984E-3</v>
      </c>
      <c r="N4510">
        <v>0.51804182946449095</v>
      </c>
      <c r="O4510">
        <f t="shared" si="356"/>
        <v>-2.2766077883082172</v>
      </c>
    </row>
    <row r="4511" spans="1:15" x14ac:dyDescent="0.25">
      <c r="A4511" s="4">
        <v>41429</v>
      </c>
      <c r="B4511" s="7">
        <v>5.2665795000000015</v>
      </c>
      <c r="C4511">
        <f t="shared" si="355"/>
        <v>4509</v>
      </c>
      <c r="D4511" s="9">
        <f t="shared" si="352"/>
        <v>5.2880540289284442E-3</v>
      </c>
      <c r="E4511">
        <f t="shared" si="353"/>
        <v>-2.2767041162407189</v>
      </c>
      <c r="F4511">
        <f t="shared" si="354"/>
        <v>0.51815674557572977</v>
      </c>
      <c r="K4511" s="8">
        <v>41429</v>
      </c>
      <c r="L4511" s="9">
        <v>5.2665795000000015</v>
      </c>
      <c r="M4511">
        <v>5.2880540289284442E-3</v>
      </c>
      <c r="N4511">
        <v>0.51815674557572977</v>
      </c>
      <c r="O4511">
        <f t="shared" si="356"/>
        <v>-2.2767041162407189</v>
      </c>
    </row>
    <row r="4512" spans="1:15" x14ac:dyDescent="0.25">
      <c r="A4512" s="4">
        <v>38301</v>
      </c>
      <c r="B4512" s="7">
        <v>5.2663651500000004</v>
      </c>
      <c r="C4512">
        <f t="shared" si="355"/>
        <v>4510</v>
      </c>
      <c r="D4512" s="9">
        <f t="shared" si="352"/>
        <v>5.2868815114054E-3</v>
      </c>
      <c r="E4512">
        <f t="shared" si="353"/>
        <v>-2.2768004228121086</v>
      </c>
      <c r="F4512">
        <f t="shared" si="354"/>
        <v>0.51827166168696848</v>
      </c>
      <c r="K4512" s="8">
        <v>38301</v>
      </c>
      <c r="L4512" s="9">
        <v>5.2663651500000004</v>
      </c>
      <c r="M4512">
        <v>5.2868815114054E-3</v>
      </c>
      <c r="N4512">
        <v>0.51827166168696848</v>
      </c>
      <c r="O4512">
        <f t="shared" si="356"/>
        <v>-2.2768004228121086</v>
      </c>
    </row>
    <row r="4513" spans="1:15" x14ac:dyDescent="0.25">
      <c r="A4513" s="4">
        <v>34447</v>
      </c>
      <c r="B4513" s="7">
        <v>5.2663651499999995</v>
      </c>
      <c r="C4513">
        <f t="shared" si="355"/>
        <v>4511</v>
      </c>
      <c r="D4513" s="9">
        <f t="shared" si="352"/>
        <v>5.285709513730516E-3</v>
      </c>
      <c r="E4513">
        <f t="shared" si="353"/>
        <v>-2.2768967080318587</v>
      </c>
      <c r="F4513">
        <f t="shared" si="354"/>
        <v>0.51838657779820729</v>
      </c>
      <c r="K4513" s="8">
        <v>34447</v>
      </c>
      <c r="L4513" s="9">
        <v>5.2663651499999995</v>
      </c>
      <c r="M4513">
        <v>5.285709513730516E-3</v>
      </c>
      <c r="N4513">
        <v>0.51838657779820729</v>
      </c>
      <c r="O4513">
        <f t="shared" si="356"/>
        <v>-2.2768967080318587</v>
      </c>
    </row>
    <row r="4514" spans="1:15" x14ac:dyDescent="0.25">
      <c r="A4514" s="4">
        <v>40280</v>
      </c>
      <c r="B4514" s="7">
        <v>5.2654052347826097</v>
      </c>
      <c r="C4514">
        <f t="shared" si="355"/>
        <v>4512</v>
      </c>
      <c r="D4514" s="9">
        <f t="shared" si="352"/>
        <v>5.2845380355581459E-3</v>
      </c>
      <c r="E4514">
        <f t="shared" si="353"/>
        <v>-2.2769929719094342</v>
      </c>
      <c r="F4514">
        <f t="shared" si="354"/>
        <v>0.51850149390944611</v>
      </c>
      <c r="K4514" s="8">
        <v>40280</v>
      </c>
      <c r="L4514" s="9">
        <v>5.2654052347826097</v>
      </c>
      <c r="M4514">
        <v>5.2845380355581459E-3</v>
      </c>
      <c r="N4514">
        <v>0.51850149390944611</v>
      </c>
      <c r="O4514">
        <f t="shared" si="356"/>
        <v>-2.2769929719094342</v>
      </c>
    </row>
    <row r="4515" spans="1:15" x14ac:dyDescent="0.25">
      <c r="A4515" s="4">
        <v>37716</v>
      </c>
      <c r="B4515" s="7">
        <v>5.262935549999999</v>
      </c>
      <c r="C4515">
        <f t="shared" si="355"/>
        <v>4513</v>
      </c>
      <c r="D4515" s="9">
        <f t="shared" si="352"/>
        <v>5.2833670765429549E-3</v>
      </c>
      <c r="E4515">
        <f t="shared" si="353"/>
        <v>-2.277089214454294</v>
      </c>
      <c r="F4515">
        <f t="shared" si="354"/>
        <v>0.51861641002068493</v>
      </c>
      <c r="K4515" s="8">
        <v>37716</v>
      </c>
      <c r="L4515" s="9">
        <v>5.262935549999999</v>
      </c>
      <c r="M4515">
        <v>5.2833670765429549E-3</v>
      </c>
      <c r="N4515">
        <v>0.51861641002068493</v>
      </c>
      <c r="O4515">
        <f t="shared" si="356"/>
        <v>-2.277089214454294</v>
      </c>
    </row>
    <row r="4516" spans="1:15" x14ac:dyDescent="0.25">
      <c r="A4516" s="4">
        <v>42267</v>
      </c>
      <c r="B4516" s="7">
        <v>5.2627212000000014</v>
      </c>
      <c r="C4516">
        <f t="shared" si="355"/>
        <v>4514</v>
      </c>
      <c r="D4516" s="9">
        <f t="shared" si="352"/>
        <v>5.2821966363399107E-3</v>
      </c>
      <c r="E4516">
        <f t="shared" si="353"/>
        <v>-2.2771854356758912</v>
      </c>
      <c r="F4516">
        <f t="shared" si="354"/>
        <v>0.51873132613192374</v>
      </c>
      <c r="K4516" s="8">
        <v>42267</v>
      </c>
      <c r="L4516" s="9">
        <v>5.2627212000000014</v>
      </c>
      <c r="M4516">
        <v>5.2821966363399107E-3</v>
      </c>
      <c r="N4516">
        <v>0.51873132613192374</v>
      </c>
      <c r="O4516">
        <f t="shared" si="356"/>
        <v>-2.2771854356758912</v>
      </c>
    </row>
    <row r="4517" spans="1:15" x14ac:dyDescent="0.25">
      <c r="A4517" s="4">
        <v>40890</v>
      </c>
      <c r="B4517" s="7">
        <v>5.2627212000000005</v>
      </c>
      <c r="C4517">
        <f t="shared" si="355"/>
        <v>4515</v>
      </c>
      <c r="D4517" s="9">
        <f t="shared" si="352"/>
        <v>5.2810267146042866E-3</v>
      </c>
      <c r="E4517">
        <f t="shared" si="353"/>
        <v>-2.2772816355836727</v>
      </c>
      <c r="F4517">
        <f t="shared" si="354"/>
        <v>0.51884624224316245</v>
      </c>
      <c r="K4517" s="8">
        <v>40890</v>
      </c>
      <c r="L4517" s="9">
        <v>5.2627212000000005</v>
      </c>
      <c r="M4517">
        <v>5.2810267146042866E-3</v>
      </c>
      <c r="N4517">
        <v>0.51884624224316245</v>
      </c>
      <c r="O4517">
        <f t="shared" si="356"/>
        <v>-2.2772816355836727</v>
      </c>
    </row>
    <row r="4518" spans="1:15" x14ac:dyDescent="0.25">
      <c r="A4518" s="4">
        <v>37013</v>
      </c>
      <c r="B4518" s="7">
        <v>5.2622925000000009</v>
      </c>
      <c r="C4518">
        <f t="shared" si="355"/>
        <v>4516</v>
      </c>
      <c r="D4518" s="9">
        <f t="shared" si="352"/>
        <v>5.2798573109916645E-3</v>
      </c>
      <c r="E4518">
        <f t="shared" si="353"/>
        <v>-2.2773778141870782</v>
      </c>
      <c r="F4518">
        <f t="shared" si="354"/>
        <v>0.51896115835440126</v>
      </c>
      <c r="K4518" s="8">
        <v>37013</v>
      </c>
      <c r="L4518" s="9">
        <v>5.2622925000000009</v>
      </c>
      <c r="M4518">
        <v>5.2798573109916645E-3</v>
      </c>
      <c r="N4518">
        <v>0.51896115835440126</v>
      </c>
      <c r="O4518">
        <f t="shared" si="356"/>
        <v>-2.2773778141870782</v>
      </c>
    </row>
    <row r="4519" spans="1:15" x14ac:dyDescent="0.25">
      <c r="A4519" s="4">
        <v>40815</v>
      </c>
      <c r="B4519" s="7">
        <v>5.2622925</v>
      </c>
      <c r="C4519">
        <f t="shared" si="355"/>
        <v>4517</v>
      </c>
      <c r="D4519" s="9">
        <f t="shared" si="352"/>
        <v>5.2786884251579264E-3</v>
      </c>
      <c r="E4519">
        <f t="shared" si="353"/>
        <v>-2.2774739714955423</v>
      </c>
      <c r="F4519">
        <f t="shared" si="354"/>
        <v>0.51907607446564008</v>
      </c>
      <c r="K4519" s="8">
        <v>40815</v>
      </c>
      <c r="L4519" s="9">
        <v>5.2622925</v>
      </c>
      <c r="M4519">
        <v>5.2786884251579264E-3</v>
      </c>
      <c r="N4519">
        <v>0.51907607446564008</v>
      </c>
      <c r="O4519">
        <f t="shared" si="356"/>
        <v>-2.2774739714955423</v>
      </c>
    </row>
    <row r="4520" spans="1:15" x14ac:dyDescent="0.25">
      <c r="A4520" s="4">
        <v>38624</v>
      </c>
      <c r="B4520" s="7">
        <v>5.2586485499999993</v>
      </c>
      <c r="C4520">
        <f t="shared" si="355"/>
        <v>4518</v>
      </c>
      <c r="D4520" s="9">
        <f t="shared" si="352"/>
        <v>5.2775200567592648E-3</v>
      </c>
      <c r="E4520">
        <f t="shared" si="353"/>
        <v>-2.2775701075184922</v>
      </c>
      <c r="F4520">
        <f t="shared" si="354"/>
        <v>0.5191909905768789</v>
      </c>
      <c r="K4520" s="8">
        <v>38624</v>
      </c>
      <c r="L4520" s="9">
        <v>5.2586485499999993</v>
      </c>
      <c r="M4520">
        <v>5.2775200567592648E-3</v>
      </c>
      <c r="N4520">
        <v>0.5191909905768789</v>
      </c>
      <c r="O4520">
        <f t="shared" si="356"/>
        <v>-2.2775701075184922</v>
      </c>
    </row>
    <row r="4521" spans="1:15" x14ac:dyDescent="0.25">
      <c r="A4521" s="4">
        <v>34045</v>
      </c>
      <c r="B4521" s="7">
        <v>5.2584341999999999</v>
      </c>
      <c r="C4521">
        <f t="shared" si="355"/>
        <v>4519</v>
      </c>
      <c r="D4521" s="9">
        <f t="shared" si="352"/>
        <v>5.2763522054521698E-3</v>
      </c>
      <c r="E4521">
        <f t="shared" si="353"/>
        <v>-2.2776662222653501</v>
      </c>
      <c r="F4521">
        <f t="shared" si="354"/>
        <v>0.51930590668811771</v>
      </c>
      <c r="K4521" s="8">
        <v>34045</v>
      </c>
      <c r="L4521" s="9">
        <v>5.2584341999999999</v>
      </c>
      <c r="M4521">
        <v>5.2763522054521698E-3</v>
      </c>
      <c r="N4521">
        <v>0.51930590668811771</v>
      </c>
      <c r="O4521">
        <f t="shared" si="356"/>
        <v>-2.2776662222653501</v>
      </c>
    </row>
    <row r="4522" spans="1:15" x14ac:dyDescent="0.25">
      <c r="A4522" s="4">
        <v>40999</v>
      </c>
      <c r="B4522" s="7">
        <v>5.2584341999999991</v>
      </c>
      <c r="C4522">
        <f t="shared" si="355"/>
        <v>4520</v>
      </c>
      <c r="D4522" s="9">
        <f t="shared" si="352"/>
        <v>5.2751848708934412E-3</v>
      </c>
      <c r="E4522">
        <f t="shared" si="353"/>
        <v>-2.2777623157455302</v>
      </c>
      <c r="F4522">
        <f t="shared" si="354"/>
        <v>0.51942082279935642</v>
      </c>
      <c r="K4522" s="8">
        <v>40999</v>
      </c>
      <c r="L4522" s="9">
        <v>5.2584341999999991</v>
      </c>
      <c r="M4522">
        <v>5.2751848708934412E-3</v>
      </c>
      <c r="N4522">
        <v>0.51942082279935642</v>
      </c>
      <c r="O4522">
        <f t="shared" si="356"/>
        <v>-2.2777623157455302</v>
      </c>
    </row>
    <row r="4523" spans="1:15" x14ac:dyDescent="0.25">
      <c r="A4523" s="4">
        <v>34363</v>
      </c>
      <c r="B4523" s="7">
        <v>5.2582198499999997</v>
      </c>
      <c r="C4523">
        <f t="shared" si="355"/>
        <v>4521</v>
      </c>
      <c r="D4523" s="9">
        <f t="shared" si="352"/>
        <v>5.2740180527401804E-3</v>
      </c>
      <c r="E4523">
        <f t="shared" si="353"/>
        <v>-2.2778583879684424</v>
      </c>
      <c r="F4523">
        <f t="shared" si="354"/>
        <v>0.51953573891059524</v>
      </c>
      <c r="K4523" s="8">
        <v>34363</v>
      </c>
      <c r="L4523" s="9">
        <v>5.2582198499999997</v>
      </c>
      <c r="M4523">
        <v>5.2740180527401804E-3</v>
      </c>
      <c r="N4523">
        <v>0.51953573891059524</v>
      </c>
      <c r="O4523">
        <f t="shared" si="356"/>
        <v>-2.2778583879684424</v>
      </c>
    </row>
    <row r="4524" spans="1:15" x14ac:dyDescent="0.25">
      <c r="A4524" s="4">
        <v>42163</v>
      </c>
      <c r="B4524" s="7">
        <v>5.2580055000000003</v>
      </c>
      <c r="C4524">
        <f t="shared" si="355"/>
        <v>4522</v>
      </c>
      <c r="D4524" s="9">
        <f t="shared" si="352"/>
        <v>5.2728517506497917E-3</v>
      </c>
      <c r="E4524">
        <f t="shared" si="353"/>
        <v>-2.2779544389434889</v>
      </c>
      <c r="F4524">
        <f t="shared" si="354"/>
        <v>0.51965065502183405</v>
      </c>
      <c r="K4524" s="8">
        <v>42163</v>
      </c>
      <c r="L4524" s="9">
        <v>5.2580055000000003</v>
      </c>
      <c r="M4524">
        <v>5.2728517506497917E-3</v>
      </c>
      <c r="N4524">
        <v>0.51965065502183405</v>
      </c>
      <c r="O4524">
        <f t="shared" si="356"/>
        <v>-2.2779544389434889</v>
      </c>
    </row>
    <row r="4525" spans="1:15" x14ac:dyDescent="0.25">
      <c r="A4525" s="4">
        <v>36015</v>
      </c>
      <c r="B4525" s="7">
        <v>5.2575768000000007</v>
      </c>
      <c r="C4525">
        <f t="shared" si="355"/>
        <v>4523</v>
      </c>
      <c r="D4525" s="9">
        <f t="shared" si="352"/>
        <v>5.2716859642799813E-3</v>
      </c>
      <c r="E4525">
        <f t="shared" si="353"/>
        <v>-2.2780504686800667</v>
      </c>
      <c r="F4525">
        <f t="shared" si="354"/>
        <v>0.51976557113307287</v>
      </c>
      <c r="K4525" s="8">
        <v>36015</v>
      </c>
      <c r="L4525" s="9">
        <v>5.2575768000000007</v>
      </c>
      <c r="M4525">
        <v>5.2716859642799813E-3</v>
      </c>
      <c r="N4525">
        <v>0.51976557113307287</v>
      </c>
      <c r="O4525">
        <f t="shared" si="356"/>
        <v>-2.2780504686800667</v>
      </c>
    </row>
    <row r="4526" spans="1:15" x14ac:dyDescent="0.25">
      <c r="A4526" s="4">
        <v>39256</v>
      </c>
      <c r="B4526" s="7">
        <v>5.2565050500000012</v>
      </c>
      <c r="C4526">
        <f t="shared" si="355"/>
        <v>4524</v>
      </c>
      <c r="D4526" s="9">
        <f t="shared" si="352"/>
        <v>5.2705206932887614E-3</v>
      </c>
      <c r="E4526">
        <f t="shared" si="353"/>
        <v>-2.2781464771875659</v>
      </c>
      <c r="F4526">
        <f t="shared" si="354"/>
        <v>0.51988048724431168</v>
      </c>
      <c r="K4526" s="8">
        <v>39256</v>
      </c>
      <c r="L4526" s="9">
        <v>5.2565050500000012</v>
      </c>
      <c r="M4526">
        <v>5.2705206932887614E-3</v>
      </c>
      <c r="N4526">
        <v>0.51988048724431168</v>
      </c>
      <c r="O4526">
        <f t="shared" si="356"/>
        <v>-2.2781464771875659</v>
      </c>
    </row>
    <row r="4527" spans="1:15" x14ac:dyDescent="0.25">
      <c r="A4527" s="4">
        <v>40394</v>
      </c>
      <c r="B4527" s="7">
        <v>5.2543615499999996</v>
      </c>
      <c r="C4527">
        <f t="shared" si="355"/>
        <v>4525</v>
      </c>
      <c r="D4527" s="9">
        <f t="shared" si="352"/>
        <v>5.2693559373344434E-3</v>
      </c>
      <c r="E4527">
        <f t="shared" si="353"/>
        <v>-2.2782424644753703</v>
      </c>
      <c r="F4527">
        <f t="shared" si="354"/>
        <v>0.5199954033555505</v>
      </c>
      <c r="K4527" s="8">
        <v>40394</v>
      </c>
      <c r="L4527" s="9">
        <v>5.2543615499999996</v>
      </c>
      <c r="M4527">
        <v>5.2693559373344434E-3</v>
      </c>
      <c r="N4527">
        <v>0.5199954033555505</v>
      </c>
      <c r="O4527">
        <f t="shared" si="356"/>
        <v>-2.2782424644753703</v>
      </c>
    </row>
    <row r="4528" spans="1:15" x14ac:dyDescent="0.25">
      <c r="A4528" s="4">
        <v>36645</v>
      </c>
      <c r="B4528" s="7">
        <v>5.254147200000002</v>
      </c>
      <c r="C4528">
        <f t="shared" si="355"/>
        <v>4526</v>
      </c>
      <c r="D4528" s="9">
        <f t="shared" si="352"/>
        <v>5.2681916960756418E-3</v>
      </c>
      <c r="E4528">
        <f t="shared" si="353"/>
        <v>-2.278338430552858</v>
      </c>
      <c r="F4528">
        <f t="shared" si="354"/>
        <v>0.52011031946678921</v>
      </c>
      <c r="K4528" s="8">
        <v>36645</v>
      </c>
      <c r="L4528" s="9">
        <v>5.254147200000002</v>
      </c>
      <c r="M4528">
        <v>5.2681916960756418E-3</v>
      </c>
      <c r="N4528">
        <v>0.52011031946678921</v>
      </c>
      <c r="O4528">
        <f t="shared" si="356"/>
        <v>-2.278338430552858</v>
      </c>
    </row>
    <row r="4529" spans="1:15" x14ac:dyDescent="0.25">
      <c r="A4529" s="4">
        <v>37146</v>
      </c>
      <c r="B4529" s="7">
        <v>5.2541472000000011</v>
      </c>
      <c r="C4529">
        <f t="shared" si="355"/>
        <v>4527</v>
      </c>
      <c r="D4529" s="9">
        <f t="shared" si="352"/>
        <v>5.2670279691712741E-3</v>
      </c>
      <c r="E4529">
        <f t="shared" si="353"/>
        <v>-2.2784343754294003</v>
      </c>
      <c r="F4529">
        <f t="shared" si="354"/>
        <v>0.52022523557802802</v>
      </c>
      <c r="K4529" s="8">
        <v>37146</v>
      </c>
      <c r="L4529" s="9">
        <v>5.2541472000000011</v>
      </c>
      <c r="M4529">
        <v>5.2670279691712741E-3</v>
      </c>
      <c r="N4529">
        <v>0.52022523557802802</v>
      </c>
      <c r="O4529">
        <f t="shared" si="356"/>
        <v>-2.2784343754294003</v>
      </c>
    </row>
    <row r="4530" spans="1:15" x14ac:dyDescent="0.25">
      <c r="A4530" s="4">
        <v>37122</v>
      </c>
      <c r="B4530" s="7">
        <v>5.25393285</v>
      </c>
      <c r="C4530">
        <f t="shared" si="355"/>
        <v>4528</v>
      </c>
      <c r="D4530" s="9">
        <f t="shared" si="352"/>
        <v>5.265864756280555E-3</v>
      </c>
      <c r="E4530">
        <f t="shared" si="353"/>
        <v>-2.2785302991143634</v>
      </c>
      <c r="F4530">
        <f t="shared" si="354"/>
        <v>0.52034015168926684</v>
      </c>
      <c r="K4530" s="8">
        <v>37122</v>
      </c>
      <c r="L4530" s="9">
        <v>5.25393285</v>
      </c>
      <c r="M4530">
        <v>5.265864756280555E-3</v>
      </c>
      <c r="N4530">
        <v>0.52034015168926684</v>
      </c>
      <c r="O4530">
        <f t="shared" si="356"/>
        <v>-2.2785302991143634</v>
      </c>
    </row>
    <row r="4531" spans="1:15" x14ac:dyDescent="0.25">
      <c r="A4531" s="4">
        <v>38437</v>
      </c>
      <c r="B4531" s="7">
        <v>5.2537185000000015</v>
      </c>
      <c r="C4531">
        <f t="shared" si="355"/>
        <v>4529</v>
      </c>
      <c r="D4531" s="9">
        <f t="shared" si="352"/>
        <v>5.2647020570630058E-3</v>
      </c>
      <c r="E4531">
        <f t="shared" si="353"/>
        <v>-2.2786262016171053</v>
      </c>
      <c r="F4531">
        <f t="shared" si="354"/>
        <v>0.52045506780050566</v>
      </c>
      <c r="K4531" s="8">
        <v>38437</v>
      </c>
      <c r="L4531" s="9">
        <v>5.2537185000000015</v>
      </c>
      <c r="M4531">
        <v>5.2647020570630058E-3</v>
      </c>
      <c r="N4531">
        <v>0.52045506780050566</v>
      </c>
      <c r="O4531">
        <f t="shared" si="356"/>
        <v>-2.2786262016171053</v>
      </c>
    </row>
    <row r="4532" spans="1:15" x14ac:dyDescent="0.25">
      <c r="A4532" s="4">
        <v>41978</v>
      </c>
      <c r="B4532" s="7">
        <v>5.2537185000000015</v>
      </c>
      <c r="C4532">
        <f t="shared" si="355"/>
        <v>4530</v>
      </c>
      <c r="D4532" s="9">
        <f t="shared" si="352"/>
        <v>5.2635398711784456E-3</v>
      </c>
      <c r="E4532">
        <f t="shared" si="353"/>
        <v>-2.2787220829469801</v>
      </c>
      <c r="F4532">
        <f t="shared" si="354"/>
        <v>0.52056998391174447</v>
      </c>
      <c r="K4532" s="8">
        <v>41978</v>
      </c>
      <c r="L4532" s="9">
        <v>5.2537185000000015</v>
      </c>
      <c r="M4532">
        <v>5.2635398711784456E-3</v>
      </c>
      <c r="N4532">
        <v>0.52056998391174447</v>
      </c>
      <c r="O4532">
        <f t="shared" si="356"/>
        <v>-2.2787220829469801</v>
      </c>
    </row>
    <row r="4533" spans="1:15" x14ac:dyDescent="0.25">
      <c r="A4533" s="4">
        <v>39584</v>
      </c>
      <c r="B4533" s="7">
        <v>5.2511462999999994</v>
      </c>
      <c r="C4533">
        <f t="shared" si="355"/>
        <v>4531</v>
      </c>
      <c r="D4533" s="9">
        <f t="shared" si="352"/>
        <v>5.2623781982869908E-3</v>
      </c>
      <c r="E4533">
        <f t="shared" si="353"/>
        <v>-2.2788179431133342</v>
      </c>
      <c r="F4533">
        <f t="shared" si="354"/>
        <v>0.52068490002298318</v>
      </c>
      <c r="K4533" s="8">
        <v>39584</v>
      </c>
      <c r="L4533" s="9">
        <v>5.2511462999999994</v>
      </c>
      <c r="M4533">
        <v>5.2623781982869908E-3</v>
      </c>
      <c r="N4533">
        <v>0.52068490002298318</v>
      </c>
      <c r="O4533">
        <f t="shared" si="356"/>
        <v>-2.2788179431133342</v>
      </c>
    </row>
    <row r="4534" spans="1:15" x14ac:dyDescent="0.25">
      <c r="A4534" s="4">
        <v>39622</v>
      </c>
      <c r="B4534" s="7">
        <v>5.2509319499999991</v>
      </c>
      <c r="C4534">
        <f t="shared" si="355"/>
        <v>4532</v>
      </c>
      <c r="D4534" s="9">
        <f t="shared" si="352"/>
        <v>5.2612170380490642E-3</v>
      </c>
      <c r="E4534">
        <f t="shared" si="353"/>
        <v>-2.2789137821255077</v>
      </c>
      <c r="F4534">
        <f t="shared" si="354"/>
        <v>0.52079981613422199</v>
      </c>
      <c r="K4534" s="8">
        <v>39622</v>
      </c>
      <c r="L4534" s="9">
        <v>5.2509319499999991</v>
      </c>
      <c r="M4534">
        <v>5.2612170380490642E-3</v>
      </c>
      <c r="N4534">
        <v>0.52079981613422199</v>
      </c>
      <c r="O4534">
        <f t="shared" si="356"/>
        <v>-2.2789137821255077</v>
      </c>
    </row>
    <row r="4535" spans="1:15" x14ac:dyDescent="0.25">
      <c r="A4535" s="4">
        <v>41772</v>
      </c>
      <c r="B4535" s="7">
        <v>5.2505032500000004</v>
      </c>
      <c r="C4535">
        <f t="shared" si="355"/>
        <v>4533</v>
      </c>
      <c r="D4535" s="9">
        <f t="shared" si="352"/>
        <v>5.2600563901253816E-3</v>
      </c>
      <c r="E4535">
        <f t="shared" si="353"/>
        <v>-2.2790095999928361</v>
      </c>
      <c r="F4535">
        <f t="shared" si="354"/>
        <v>0.52091473224546081</v>
      </c>
      <c r="K4535" s="8">
        <v>41772</v>
      </c>
      <c r="L4535" s="9">
        <v>5.2505032500000004</v>
      </c>
      <c r="M4535">
        <v>5.2600563901253816E-3</v>
      </c>
      <c r="N4535">
        <v>0.52091473224546081</v>
      </c>
      <c r="O4535">
        <f t="shared" si="356"/>
        <v>-2.2790095999928361</v>
      </c>
    </row>
    <row r="4536" spans="1:15" x14ac:dyDescent="0.25">
      <c r="A4536" s="4">
        <v>40076</v>
      </c>
      <c r="B4536" s="7">
        <v>5.2500940363636355</v>
      </c>
      <c r="C4536">
        <f t="shared" si="355"/>
        <v>4534</v>
      </c>
      <c r="D4536" s="9">
        <f t="shared" si="352"/>
        <v>5.2588962541769641E-3</v>
      </c>
      <c r="E4536">
        <f t="shared" si="353"/>
        <v>-2.2791053967246468</v>
      </c>
      <c r="F4536">
        <f t="shared" si="354"/>
        <v>0.52102964835669963</v>
      </c>
      <c r="K4536" s="8">
        <v>40076</v>
      </c>
      <c r="L4536" s="9">
        <v>5.2500940363636355</v>
      </c>
      <c r="M4536">
        <v>5.2588962541769641E-3</v>
      </c>
      <c r="N4536">
        <v>0.52102964835669963</v>
      </c>
      <c r="O4536">
        <f t="shared" si="356"/>
        <v>-2.2791053967246468</v>
      </c>
    </row>
    <row r="4537" spans="1:15" x14ac:dyDescent="0.25">
      <c r="A4537" s="4">
        <v>39135</v>
      </c>
      <c r="B4537" s="7">
        <v>5.2500745500000008</v>
      </c>
      <c r="C4537">
        <f t="shared" si="355"/>
        <v>4535</v>
      </c>
      <c r="D4537" s="9">
        <f t="shared" si="352"/>
        <v>5.2577366298651278E-3</v>
      </c>
      <c r="E4537">
        <f t="shared" si="353"/>
        <v>-2.2792011723302621</v>
      </c>
      <c r="F4537">
        <f t="shared" si="354"/>
        <v>0.52114456446793844</v>
      </c>
      <c r="K4537" s="8">
        <v>39135</v>
      </c>
      <c r="L4537" s="9">
        <v>5.2500745500000008</v>
      </c>
      <c r="M4537">
        <v>5.2577366298651278E-3</v>
      </c>
      <c r="N4537">
        <v>0.52114456446793844</v>
      </c>
      <c r="O4537">
        <f t="shared" si="356"/>
        <v>-2.2792011723302621</v>
      </c>
    </row>
    <row r="4538" spans="1:15" x14ac:dyDescent="0.25">
      <c r="A4538" s="4">
        <v>33918</v>
      </c>
      <c r="B4538" s="7">
        <v>5.2498602000000023</v>
      </c>
      <c r="C4538">
        <f t="shared" si="355"/>
        <v>4536</v>
      </c>
      <c r="D4538" s="9">
        <f t="shared" si="352"/>
        <v>5.2565775168514897E-3</v>
      </c>
      <c r="E4538">
        <f t="shared" si="353"/>
        <v>-2.2792969268189984</v>
      </c>
      <c r="F4538">
        <f t="shared" si="354"/>
        <v>0.52125948057917715</v>
      </c>
      <c r="K4538" s="8">
        <v>33918</v>
      </c>
      <c r="L4538" s="9">
        <v>5.2498602000000023</v>
      </c>
      <c r="M4538">
        <v>5.2565775168514897E-3</v>
      </c>
      <c r="N4538">
        <v>0.52125948057917715</v>
      </c>
      <c r="O4538">
        <f t="shared" si="356"/>
        <v>-2.2792969268189984</v>
      </c>
    </row>
    <row r="4539" spans="1:15" x14ac:dyDescent="0.25">
      <c r="A4539" s="4">
        <v>33745</v>
      </c>
      <c r="B4539" s="7">
        <v>5.2496458500000012</v>
      </c>
      <c r="C4539">
        <f t="shared" si="355"/>
        <v>4537</v>
      </c>
      <c r="D4539" s="9">
        <f t="shared" si="352"/>
        <v>5.2554189147979626E-3</v>
      </c>
      <c r="E4539">
        <f t="shared" si="353"/>
        <v>-2.2793926602001648</v>
      </c>
      <c r="F4539">
        <f t="shared" si="354"/>
        <v>0.52137439669041596</v>
      </c>
      <c r="K4539" s="8">
        <v>33745</v>
      </c>
      <c r="L4539" s="9">
        <v>5.2496458500000012</v>
      </c>
      <c r="M4539">
        <v>5.2554189147979626E-3</v>
      </c>
      <c r="N4539">
        <v>0.52137439669041596</v>
      </c>
      <c r="O4539">
        <f t="shared" si="356"/>
        <v>-2.2793926602001648</v>
      </c>
    </row>
    <row r="4540" spans="1:15" x14ac:dyDescent="0.25">
      <c r="A4540" s="4">
        <v>34405</v>
      </c>
      <c r="B4540" s="7">
        <v>5.248267885714287</v>
      </c>
      <c r="C4540">
        <f t="shared" si="355"/>
        <v>4538</v>
      </c>
      <c r="D4540" s="9">
        <f t="shared" si="352"/>
        <v>5.2542608233667595E-3</v>
      </c>
      <c r="E4540">
        <f t="shared" si="353"/>
        <v>-2.2794883724830655</v>
      </c>
      <c r="F4540">
        <f t="shared" si="354"/>
        <v>0.52148931280165478</v>
      </c>
      <c r="K4540" s="8">
        <v>34405</v>
      </c>
      <c r="L4540" s="9">
        <v>5.248267885714287</v>
      </c>
      <c r="M4540">
        <v>5.2542608233667595E-3</v>
      </c>
      <c r="N4540">
        <v>0.52148931280165478</v>
      </c>
      <c r="O4540">
        <f t="shared" si="356"/>
        <v>-2.2794883724830655</v>
      </c>
    </row>
    <row r="4541" spans="1:15" x14ac:dyDescent="0.25">
      <c r="A4541" s="4">
        <v>37461</v>
      </c>
      <c r="B4541" s="7">
        <v>5.2469853882352933</v>
      </c>
      <c r="C4541">
        <f t="shared" si="355"/>
        <v>4539</v>
      </c>
      <c r="D4541" s="9">
        <f t="shared" si="352"/>
        <v>5.2531032422203916E-3</v>
      </c>
      <c r="E4541">
        <f t="shared" si="353"/>
        <v>-2.2795840636769973</v>
      </c>
      <c r="F4541">
        <f t="shared" si="354"/>
        <v>0.5216042289128936</v>
      </c>
      <c r="K4541" s="8">
        <v>37461</v>
      </c>
      <c r="L4541" s="9">
        <v>5.2469853882352933</v>
      </c>
      <c r="M4541">
        <v>5.2531032422203916E-3</v>
      </c>
      <c r="N4541">
        <v>0.5216042289128936</v>
      </c>
      <c r="O4541">
        <f t="shared" si="356"/>
        <v>-2.2795840636769973</v>
      </c>
    </row>
    <row r="4542" spans="1:15" x14ac:dyDescent="0.25">
      <c r="A4542" s="4">
        <v>35228</v>
      </c>
      <c r="B4542" s="7">
        <v>5.2457875500000002</v>
      </c>
      <c r="C4542">
        <f t="shared" si="355"/>
        <v>4540</v>
      </c>
      <c r="D4542" s="9">
        <f t="shared" si="352"/>
        <v>5.2519461710216642E-3</v>
      </c>
      <c r="E4542">
        <f t="shared" si="353"/>
        <v>-2.279679733791252</v>
      </c>
      <c r="F4542">
        <f t="shared" si="354"/>
        <v>0.52171914502413241</v>
      </c>
      <c r="K4542" s="8">
        <v>35228</v>
      </c>
      <c r="L4542" s="9">
        <v>5.2457875500000002</v>
      </c>
      <c r="M4542">
        <v>5.2519461710216642E-3</v>
      </c>
      <c r="N4542">
        <v>0.52171914502413241</v>
      </c>
      <c r="O4542">
        <f t="shared" si="356"/>
        <v>-2.279679733791252</v>
      </c>
    </row>
    <row r="4543" spans="1:15" x14ac:dyDescent="0.25">
      <c r="A4543" s="4">
        <v>34530</v>
      </c>
      <c r="B4543" s="7">
        <v>5.2455732000000017</v>
      </c>
      <c r="C4543">
        <f t="shared" si="355"/>
        <v>4541</v>
      </c>
      <c r="D4543" s="9">
        <f t="shared" si="352"/>
        <v>5.2507896094336837E-3</v>
      </c>
      <c r="E4543">
        <f t="shared" si="353"/>
        <v>-2.2797753828351146</v>
      </c>
      <c r="F4543">
        <f t="shared" si="354"/>
        <v>0.52183406113537123</v>
      </c>
      <c r="K4543" s="8">
        <v>34530</v>
      </c>
      <c r="L4543" s="9">
        <v>5.2455732000000017</v>
      </c>
      <c r="M4543">
        <v>5.2507896094336837E-3</v>
      </c>
      <c r="N4543">
        <v>0.52183406113537123</v>
      </c>
      <c r="O4543">
        <f t="shared" si="356"/>
        <v>-2.2797753828351146</v>
      </c>
    </row>
    <row r="4544" spans="1:15" x14ac:dyDescent="0.25">
      <c r="A4544" s="4">
        <v>36044</v>
      </c>
      <c r="B4544" s="7">
        <v>5.2455731999999999</v>
      </c>
      <c r="C4544">
        <f t="shared" si="355"/>
        <v>4542</v>
      </c>
      <c r="D4544" s="9">
        <f t="shared" si="352"/>
        <v>5.2496335571198495E-3</v>
      </c>
      <c r="E4544">
        <f t="shared" si="353"/>
        <v>-2.2798710108178644</v>
      </c>
      <c r="F4544">
        <f t="shared" si="354"/>
        <v>0.52194897724660994</v>
      </c>
      <c r="K4544" s="8">
        <v>36044</v>
      </c>
      <c r="L4544" s="9">
        <v>5.2455731999999999</v>
      </c>
      <c r="M4544">
        <v>5.2496335571198495E-3</v>
      </c>
      <c r="N4544">
        <v>0.52194897724660994</v>
      </c>
      <c r="O4544">
        <f t="shared" si="356"/>
        <v>-2.2798710108178644</v>
      </c>
    </row>
    <row r="4545" spans="1:15" x14ac:dyDescent="0.25">
      <c r="A4545" s="4">
        <v>38088</v>
      </c>
      <c r="B4545" s="7">
        <v>5.2455731999999999</v>
      </c>
      <c r="C4545">
        <f t="shared" si="355"/>
        <v>4543</v>
      </c>
      <c r="D4545" s="9">
        <f t="shared" si="352"/>
        <v>5.2484780137438602E-3</v>
      </c>
      <c r="E4545">
        <f t="shared" si="353"/>
        <v>-2.2799666177487743</v>
      </c>
      <c r="F4545">
        <f t="shared" si="354"/>
        <v>0.52206389335784875</v>
      </c>
      <c r="K4545" s="8">
        <v>38088</v>
      </c>
      <c r="L4545" s="9">
        <v>5.2455731999999999</v>
      </c>
      <c r="M4545">
        <v>5.2484780137438602E-3</v>
      </c>
      <c r="N4545">
        <v>0.52206389335784875</v>
      </c>
      <c r="O4545">
        <f t="shared" si="356"/>
        <v>-2.2799666177487743</v>
      </c>
    </row>
    <row r="4546" spans="1:15" x14ac:dyDescent="0.25">
      <c r="A4546" s="4">
        <v>38552</v>
      </c>
      <c r="B4546" s="7">
        <v>5.2455731999999999</v>
      </c>
      <c r="C4546">
        <f t="shared" si="355"/>
        <v>4544</v>
      </c>
      <c r="D4546" s="9">
        <f t="shared" si="352"/>
        <v>5.2473229789697087E-3</v>
      </c>
      <c r="E4546">
        <f t="shared" si="353"/>
        <v>-2.2800622036371108</v>
      </c>
      <c r="F4546">
        <f t="shared" si="354"/>
        <v>0.52217880946908757</v>
      </c>
      <c r="K4546" s="8">
        <v>38552</v>
      </c>
      <c r="L4546" s="9">
        <v>5.2455731999999999</v>
      </c>
      <c r="M4546">
        <v>5.2473229789697087E-3</v>
      </c>
      <c r="N4546">
        <v>0.52217880946908757</v>
      </c>
      <c r="O4546">
        <f t="shared" si="356"/>
        <v>-2.2800622036371108</v>
      </c>
    </row>
    <row r="4547" spans="1:15" x14ac:dyDescent="0.25">
      <c r="A4547" s="4">
        <v>41457</v>
      </c>
      <c r="B4547" s="7">
        <v>5.2455731999999999</v>
      </c>
      <c r="C4547">
        <f t="shared" si="355"/>
        <v>4545</v>
      </c>
      <c r="D4547" s="9">
        <f t="shared" ref="D4547:D4610" si="357">(C$1+1)/C4547/365</f>
        <v>5.2461684524616843E-3</v>
      </c>
      <c r="E4547">
        <f t="shared" ref="E4547:E4610" si="358">LOG(D4547)</f>
        <v>-2.2801577684921344</v>
      </c>
      <c r="F4547">
        <f t="shared" ref="F4547:F4610" si="359">C4547/C$1</f>
        <v>0.52229372558032638</v>
      </c>
      <c r="K4547" s="8">
        <v>41457</v>
      </c>
      <c r="L4547" s="9">
        <v>5.2455731999999999</v>
      </c>
      <c r="M4547">
        <v>5.2461684524616843E-3</v>
      </c>
      <c r="N4547">
        <v>0.52229372558032638</v>
      </c>
      <c r="O4547">
        <f t="shared" si="356"/>
        <v>-2.2801577684921344</v>
      </c>
    </row>
    <row r="4548" spans="1:15" x14ac:dyDescent="0.25">
      <c r="A4548" s="4">
        <v>37514</v>
      </c>
      <c r="B4548" s="7">
        <v>5.2453588499999997</v>
      </c>
      <c r="C4548">
        <f t="shared" ref="C4548:C4611" si="360">C4547+1</f>
        <v>4546</v>
      </c>
      <c r="D4548" s="9">
        <f t="shared" si="357"/>
        <v>5.2450144338843721E-3</v>
      </c>
      <c r="E4548">
        <f t="shared" si="358"/>
        <v>-2.2802533123231004</v>
      </c>
      <c r="F4548">
        <f t="shared" si="359"/>
        <v>0.5224086416915652</v>
      </c>
      <c r="K4548" s="8">
        <v>37514</v>
      </c>
      <c r="L4548" s="9">
        <v>5.2453588499999997</v>
      </c>
      <c r="M4548">
        <v>5.2450144338843721E-3</v>
      </c>
      <c r="N4548">
        <v>0.5224086416915652</v>
      </c>
      <c r="O4548">
        <f t="shared" ref="O4548:O4611" si="361">LOG(M4548)</f>
        <v>-2.2802533123231004</v>
      </c>
    </row>
    <row r="4549" spans="1:15" x14ac:dyDescent="0.25">
      <c r="A4549" s="4">
        <v>36762</v>
      </c>
      <c r="B4549" s="7">
        <v>5.2423579499999997</v>
      </c>
      <c r="C4549">
        <f t="shared" si="360"/>
        <v>4547</v>
      </c>
      <c r="D4549" s="9">
        <f t="shared" si="357"/>
        <v>5.2438609229026514E-3</v>
      </c>
      <c r="E4549">
        <f t="shared" si="358"/>
        <v>-2.2803488351392565</v>
      </c>
      <c r="F4549">
        <f t="shared" si="359"/>
        <v>0.52252355780280391</v>
      </c>
      <c r="K4549" s="8">
        <v>36762</v>
      </c>
      <c r="L4549" s="9">
        <v>5.2423579499999997</v>
      </c>
      <c r="M4549">
        <v>5.2438609229026514E-3</v>
      </c>
      <c r="N4549">
        <v>0.52252355780280391</v>
      </c>
      <c r="O4549">
        <f t="shared" si="361"/>
        <v>-2.2803488351392565</v>
      </c>
    </row>
    <row r="4550" spans="1:15" x14ac:dyDescent="0.25">
      <c r="A4550" s="4">
        <v>35323</v>
      </c>
      <c r="B4550" s="7">
        <v>5.2417148999999998</v>
      </c>
      <c r="C4550">
        <f t="shared" si="360"/>
        <v>4548</v>
      </c>
      <c r="D4550" s="9">
        <f t="shared" si="357"/>
        <v>5.242707919181697E-3</v>
      </c>
      <c r="E4550">
        <f t="shared" si="358"/>
        <v>-2.2804443369498455</v>
      </c>
      <c r="F4550">
        <f t="shared" si="359"/>
        <v>0.52263847391404272</v>
      </c>
      <c r="K4550" s="8">
        <v>35323</v>
      </c>
      <c r="L4550" s="9">
        <v>5.2417148999999998</v>
      </c>
      <c r="M4550">
        <v>5.242707919181697E-3</v>
      </c>
      <c r="N4550">
        <v>0.52263847391404272</v>
      </c>
      <c r="O4550">
        <f t="shared" si="361"/>
        <v>-2.2804443369498455</v>
      </c>
    </row>
    <row r="4551" spans="1:15" x14ac:dyDescent="0.25">
      <c r="A4551" s="4">
        <v>35542</v>
      </c>
      <c r="B4551" s="7">
        <v>5.2415005500000005</v>
      </c>
      <c r="C4551">
        <f t="shared" si="360"/>
        <v>4549</v>
      </c>
      <c r="D4551" s="9">
        <f t="shared" si="357"/>
        <v>5.2415554223869763E-3</v>
      </c>
      <c r="E4551">
        <f t="shared" si="358"/>
        <v>-2.2805398177641032</v>
      </c>
      <c r="F4551">
        <f t="shared" si="359"/>
        <v>0.52275339002528154</v>
      </c>
      <c r="K4551" s="8">
        <v>35542</v>
      </c>
      <c r="L4551" s="9">
        <v>5.2415005500000005</v>
      </c>
      <c r="M4551">
        <v>5.2415554223869763E-3</v>
      </c>
      <c r="N4551">
        <v>0.52275339002528154</v>
      </c>
      <c r="O4551">
        <f t="shared" si="361"/>
        <v>-2.2805398177641032</v>
      </c>
    </row>
    <row r="4552" spans="1:15" x14ac:dyDescent="0.25">
      <c r="A4552" s="4">
        <v>35571</v>
      </c>
      <c r="B4552" s="7">
        <v>5.2415005500000005</v>
      </c>
      <c r="C4552">
        <f t="shared" si="360"/>
        <v>4550</v>
      </c>
      <c r="D4552" s="9">
        <f t="shared" si="357"/>
        <v>5.2404034321842539E-3</v>
      </c>
      <c r="E4552">
        <f t="shared" si="358"/>
        <v>-2.2806352775912604</v>
      </c>
      <c r="F4552">
        <f t="shared" si="359"/>
        <v>0.52286830613652036</v>
      </c>
      <c r="K4552" s="8">
        <v>35571</v>
      </c>
      <c r="L4552" s="9">
        <v>5.2415005500000005</v>
      </c>
      <c r="M4552">
        <v>5.2404034321842539E-3</v>
      </c>
      <c r="N4552">
        <v>0.52286830613652036</v>
      </c>
      <c r="O4552">
        <f t="shared" si="361"/>
        <v>-2.2806352775912604</v>
      </c>
    </row>
    <row r="4553" spans="1:15" x14ac:dyDescent="0.25">
      <c r="A4553" s="4">
        <v>39976</v>
      </c>
      <c r="B4553" s="7">
        <v>5.2412862000000002</v>
      </c>
      <c r="C4553">
        <f t="shared" si="360"/>
        <v>4551</v>
      </c>
      <c r="D4553" s="9">
        <f t="shared" si="357"/>
        <v>5.2392519482395861E-3</v>
      </c>
      <c r="E4553">
        <f t="shared" si="358"/>
        <v>-2.2807307164405413</v>
      </c>
      <c r="F4553">
        <f t="shared" si="359"/>
        <v>0.52298322224775917</v>
      </c>
      <c r="K4553" s="8">
        <v>39976</v>
      </c>
      <c r="L4553" s="9">
        <v>5.2412862000000002</v>
      </c>
      <c r="M4553">
        <v>5.2392519482395861E-3</v>
      </c>
      <c r="N4553">
        <v>0.52298322224775917</v>
      </c>
      <c r="O4553">
        <f t="shared" si="361"/>
        <v>-2.2807307164405413</v>
      </c>
    </row>
    <row r="4554" spans="1:15" x14ac:dyDescent="0.25">
      <c r="A4554" s="4">
        <v>41464</v>
      </c>
      <c r="B4554" s="7">
        <v>5.24107185</v>
      </c>
      <c r="C4554">
        <f t="shared" si="360"/>
        <v>4552</v>
      </c>
      <c r="D4554" s="9">
        <f t="shared" si="357"/>
        <v>5.2381009702193223E-3</v>
      </c>
      <c r="E4554">
        <f t="shared" si="358"/>
        <v>-2.2808261343211629</v>
      </c>
      <c r="F4554">
        <f t="shared" si="359"/>
        <v>0.52309813835899788</v>
      </c>
      <c r="K4554" s="8">
        <v>41464</v>
      </c>
      <c r="L4554" s="9">
        <v>5.24107185</v>
      </c>
      <c r="M4554">
        <v>5.2381009702193223E-3</v>
      </c>
      <c r="N4554">
        <v>0.52309813835899788</v>
      </c>
      <c r="O4554">
        <f t="shared" si="361"/>
        <v>-2.2808261343211629</v>
      </c>
    </row>
    <row r="4555" spans="1:15" x14ac:dyDescent="0.25">
      <c r="A4555" s="4">
        <v>39704</v>
      </c>
      <c r="B4555" s="7">
        <v>5.2391426999999995</v>
      </c>
      <c r="C4555">
        <f t="shared" si="360"/>
        <v>4553</v>
      </c>
      <c r="D4555" s="9">
        <f t="shared" si="357"/>
        <v>5.2369504977901066E-3</v>
      </c>
      <c r="E4555">
        <f t="shared" si="358"/>
        <v>-2.2809215312423379</v>
      </c>
      <c r="F4555">
        <f t="shared" si="359"/>
        <v>0.52321305447023669</v>
      </c>
      <c r="K4555" s="8">
        <v>39704</v>
      </c>
      <c r="L4555" s="9">
        <v>5.2391426999999995</v>
      </c>
      <c r="M4555">
        <v>5.2369504977901066E-3</v>
      </c>
      <c r="N4555">
        <v>0.52321305447023669</v>
      </c>
      <c r="O4555">
        <f t="shared" si="361"/>
        <v>-2.2809215312423379</v>
      </c>
    </row>
    <row r="4556" spans="1:15" x14ac:dyDescent="0.25">
      <c r="A4556" s="4">
        <v>39573</v>
      </c>
      <c r="B4556" s="7">
        <v>5.238928350000001</v>
      </c>
      <c r="C4556">
        <f t="shared" si="360"/>
        <v>4554</v>
      </c>
      <c r="D4556" s="9">
        <f t="shared" si="357"/>
        <v>5.2358005306188749E-3</v>
      </c>
      <c r="E4556">
        <f t="shared" si="358"/>
        <v>-2.2810169072132722</v>
      </c>
      <c r="F4556">
        <f t="shared" si="359"/>
        <v>0.52332797058147551</v>
      </c>
      <c r="K4556" s="8">
        <v>39573</v>
      </c>
      <c r="L4556" s="9">
        <v>5.238928350000001</v>
      </c>
      <c r="M4556">
        <v>5.2358005306188749E-3</v>
      </c>
      <c r="N4556">
        <v>0.52332797058147551</v>
      </c>
      <c r="O4556">
        <f t="shared" si="361"/>
        <v>-2.2810169072132722</v>
      </c>
    </row>
    <row r="4557" spans="1:15" x14ac:dyDescent="0.25">
      <c r="A4557" s="4">
        <v>40625</v>
      </c>
      <c r="B4557" s="7">
        <v>5.2378565999999998</v>
      </c>
      <c r="C4557">
        <f t="shared" si="360"/>
        <v>4555</v>
      </c>
      <c r="D4557" s="9">
        <f t="shared" si="357"/>
        <v>5.234651068372855E-3</v>
      </c>
      <c r="E4557">
        <f t="shared" si="358"/>
        <v>-2.2811122622431652</v>
      </c>
      <c r="F4557">
        <f t="shared" si="359"/>
        <v>0.52344288669271433</v>
      </c>
      <c r="K4557" s="8">
        <v>40625</v>
      </c>
      <c r="L4557" s="9">
        <v>5.2378565999999998</v>
      </c>
      <c r="M4557">
        <v>5.234651068372855E-3</v>
      </c>
      <c r="N4557">
        <v>0.52344288669271433</v>
      </c>
      <c r="O4557">
        <f t="shared" si="361"/>
        <v>-2.2811122622431652</v>
      </c>
    </row>
    <row r="4558" spans="1:15" x14ac:dyDescent="0.25">
      <c r="A4558" s="4">
        <v>42083</v>
      </c>
      <c r="B4558" s="7">
        <v>5.2378565999999998</v>
      </c>
      <c r="C4558">
        <f t="shared" si="360"/>
        <v>4556</v>
      </c>
      <c r="D4558" s="9">
        <f t="shared" si="357"/>
        <v>5.233502110719569E-3</v>
      </c>
      <c r="E4558">
        <f t="shared" si="358"/>
        <v>-2.2812075963412108</v>
      </c>
      <c r="F4558">
        <f t="shared" si="359"/>
        <v>0.52355780280395314</v>
      </c>
      <c r="K4558" s="8">
        <v>42083</v>
      </c>
      <c r="L4558" s="9">
        <v>5.2378565999999998</v>
      </c>
      <c r="M4558">
        <v>5.233502110719569E-3</v>
      </c>
      <c r="N4558">
        <v>0.52355780280395314</v>
      </c>
      <c r="O4558">
        <f t="shared" si="361"/>
        <v>-2.2812075963412108</v>
      </c>
    </row>
    <row r="4559" spans="1:15" x14ac:dyDescent="0.25">
      <c r="A4559" s="4">
        <v>36251</v>
      </c>
      <c r="B4559" s="7">
        <v>5.2372135500000008</v>
      </c>
      <c r="C4559">
        <f t="shared" si="360"/>
        <v>4557</v>
      </c>
      <c r="D4559" s="9">
        <f t="shared" si="357"/>
        <v>5.2323536573268287E-3</v>
      </c>
      <c r="E4559">
        <f t="shared" si="358"/>
        <v>-2.2813029095165969</v>
      </c>
      <c r="F4559">
        <f t="shared" si="359"/>
        <v>0.52367271891519196</v>
      </c>
      <c r="K4559" s="8">
        <v>36251</v>
      </c>
      <c r="L4559" s="9">
        <v>5.2372135500000008</v>
      </c>
      <c r="M4559">
        <v>5.2323536573268287E-3</v>
      </c>
      <c r="N4559">
        <v>0.52367271891519196</v>
      </c>
      <c r="O4559">
        <f t="shared" si="361"/>
        <v>-2.2813029095165969</v>
      </c>
    </row>
    <row r="4560" spans="1:15" x14ac:dyDescent="0.25">
      <c r="A4560" s="4">
        <v>39823</v>
      </c>
      <c r="B4560" s="7">
        <v>5.2372135500000008</v>
      </c>
      <c r="C4560">
        <f t="shared" si="360"/>
        <v>4558</v>
      </c>
      <c r="D4560" s="9">
        <f t="shared" si="357"/>
        <v>5.2312057078627372E-3</v>
      </c>
      <c r="E4560">
        <f t="shared" si="358"/>
        <v>-2.2813982017785048</v>
      </c>
      <c r="F4560">
        <f t="shared" si="359"/>
        <v>0.52378763502643066</v>
      </c>
      <c r="K4560" s="8">
        <v>39823</v>
      </c>
      <c r="L4560" s="9">
        <v>5.2372135500000008</v>
      </c>
      <c r="M4560">
        <v>5.2312057078627372E-3</v>
      </c>
      <c r="N4560">
        <v>0.52378763502643066</v>
      </c>
      <c r="O4560">
        <f t="shared" si="361"/>
        <v>-2.2813982017785048</v>
      </c>
    </row>
    <row r="4561" spans="1:15" x14ac:dyDescent="0.25">
      <c r="A4561" s="4">
        <v>40751</v>
      </c>
      <c r="B4561" s="7">
        <v>5.2372135500000008</v>
      </c>
      <c r="C4561">
        <f t="shared" si="360"/>
        <v>4559</v>
      </c>
      <c r="D4561" s="9">
        <f t="shared" si="357"/>
        <v>5.2300582619956909E-3</v>
      </c>
      <c r="E4561">
        <f t="shared" si="358"/>
        <v>-2.2814934731361105</v>
      </c>
      <c r="F4561">
        <f t="shared" si="359"/>
        <v>0.52390255113766948</v>
      </c>
      <c r="K4561" s="8">
        <v>40751</v>
      </c>
      <c r="L4561" s="9">
        <v>5.2372135500000008</v>
      </c>
      <c r="M4561">
        <v>5.2300582619956909E-3</v>
      </c>
      <c r="N4561">
        <v>0.52390255113766948</v>
      </c>
      <c r="O4561">
        <f t="shared" si="361"/>
        <v>-2.2814934731361105</v>
      </c>
    </row>
    <row r="4562" spans="1:15" x14ac:dyDescent="0.25">
      <c r="A4562" s="4">
        <v>37767</v>
      </c>
      <c r="B4562" s="7">
        <v>5.2333552500000007</v>
      </c>
      <c r="C4562">
        <f t="shared" si="360"/>
        <v>4560</v>
      </c>
      <c r="D4562" s="9">
        <f t="shared" si="357"/>
        <v>5.2289113193943765E-3</v>
      </c>
      <c r="E4562">
        <f t="shared" si="358"/>
        <v>-2.281588723598583</v>
      </c>
      <c r="F4562">
        <f t="shared" si="359"/>
        <v>0.5240174672489083</v>
      </c>
      <c r="K4562" s="8">
        <v>37767</v>
      </c>
      <c r="L4562" s="9">
        <v>5.2333552500000007</v>
      </c>
      <c r="M4562">
        <v>5.2289113193943765E-3</v>
      </c>
      <c r="N4562">
        <v>0.5240174672489083</v>
      </c>
      <c r="O4562">
        <f t="shared" si="361"/>
        <v>-2.281588723598583</v>
      </c>
    </row>
    <row r="4563" spans="1:15" x14ac:dyDescent="0.25">
      <c r="A4563" s="4">
        <v>37894</v>
      </c>
      <c r="B4563" s="7">
        <v>5.2331409000000004</v>
      </c>
      <c r="C4563">
        <f t="shared" si="360"/>
        <v>4561</v>
      </c>
      <c r="D4563" s="9">
        <f t="shared" si="357"/>
        <v>5.2277648797277691E-3</v>
      </c>
      <c r="E4563">
        <f t="shared" si="358"/>
        <v>-2.2816839531750865</v>
      </c>
      <c r="F4563">
        <f t="shared" si="359"/>
        <v>0.52413238336014711</v>
      </c>
      <c r="K4563" s="8">
        <v>37894</v>
      </c>
      <c r="L4563" s="9">
        <v>5.2331409000000004</v>
      </c>
      <c r="M4563">
        <v>5.2277648797277691E-3</v>
      </c>
      <c r="N4563">
        <v>0.52413238336014711</v>
      </c>
      <c r="O4563">
        <f t="shared" si="361"/>
        <v>-2.2816839531750865</v>
      </c>
    </row>
    <row r="4564" spans="1:15" x14ac:dyDescent="0.25">
      <c r="A4564" s="4">
        <v>34378</v>
      </c>
      <c r="B4564" s="7">
        <v>5.2329265500000011</v>
      </c>
      <c r="C4564">
        <f t="shared" si="360"/>
        <v>4562</v>
      </c>
      <c r="D4564" s="9">
        <f t="shared" si="357"/>
        <v>5.2266189426651375E-3</v>
      </c>
      <c r="E4564">
        <f t="shared" si="358"/>
        <v>-2.2817791618747778</v>
      </c>
      <c r="F4564">
        <f t="shared" si="359"/>
        <v>0.52424729947138593</v>
      </c>
      <c r="K4564" s="8">
        <v>34378</v>
      </c>
      <c r="L4564" s="9">
        <v>5.2329265500000011</v>
      </c>
      <c r="M4564">
        <v>5.2266189426651375E-3</v>
      </c>
      <c r="N4564">
        <v>0.52424729947138593</v>
      </c>
      <c r="O4564">
        <f t="shared" si="361"/>
        <v>-2.2817791618747778</v>
      </c>
    </row>
    <row r="4565" spans="1:15" x14ac:dyDescent="0.25">
      <c r="A4565" s="4">
        <v>40639</v>
      </c>
      <c r="B4565" s="7">
        <v>5.2292826000000021</v>
      </c>
      <c r="C4565">
        <f t="shared" si="360"/>
        <v>4563</v>
      </c>
      <c r="D4565" s="9">
        <f t="shared" si="357"/>
        <v>5.2254735078760368E-3</v>
      </c>
      <c r="E4565">
        <f t="shared" si="358"/>
        <v>-2.281874349706809</v>
      </c>
      <c r="F4565">
        <f t="shared" si="359"/>
        <v>0.52436221558262464</v>
      </c>
      <c r="K4565" s="8">
        <v>40639</v>
      </c>
      <c r="L4565" s="9">
        <v>5.2292826000000021</v>
      </c>
      <c r="M4565">
        <v>5.2254735078760368E-3</v>
      </c>
      <c r="N4565">
        <v>0.52436221558262464</v>
      </c>
      <c r="O4565">
        <f t="shared" si="361"/>
        <v>-2.281874349706809</v>
      </c>
    </row>
    <row r="4566" spans="1:15" x14ac:dyDescent="0.25">
      <c r="A4566" s="4">
        <v>41082</v>
      </c>
      <c r="B4566" s="7">
        <v>5.2292825999999994</v>
      </c>
      <c r="C4566">
        <f t="shared" si="360"/>
        <v>4564</v>
      </c>
      <c r="D4566" s="9">
        <f t="shared" si="357"/>
        <v>5.2243285750303145E-3</v>
      </c>
      <c r="E4566">
        <f t="shared" si="358"/>
        <v>-2.2819695166803253</v>
      </c>
      <c r="F4566">
        <f t="shared" si="359"/>
        <v>0.52447713169386345</v>
      </c>
      <c r="K4566" s="8">
        <v>41082</v>
      </c>
      <c r="L4566" s="9">
        <v>5.2292825999999994</v>
      </c>
      <c r="M4566">
        <v>5.2243285750303145E-3</v>
      </c>
      <c r="N4566">
        <v>0.52447713169386345</v>
      </c>
      <c r="O4566">
        <f t="shared" si="361"/>
        <v>-2.2819695166803253</v>
      </c>
    </row>
    <row r="4567" spans="1:15" x14ac:dyDescent="0.25">
      <c r="A4567" s="4">
        <v>38374</v>
      </c>
      <c r="B4567" s="7">
        <v>5.229068250000001</v>
      </c>
      <c r="C4567">
        <f t="shared" si="360"/>
        <v>4565</v>
      </c>
      <c r="D4567" s="9">
        <f t="shared" si="357"/>
        <v>5.2231841437981067E-3</v>
      </c>
      <c r="E4567">
        <f t="shared" si="358"/>
        <v>-2.2820646628044661</v>
      </c>
      <c r="F4567">
        <f t="shared" si="359"/>
        <v>0.52459204780510227</v>
      </c>
      <c r="K4567" s="8">
        <v>38374</v>
      </c>
      <c r="L4567" s="9">
        <v>5.229068250000001</v>
      </c>
      <c r="M4567">
        <v>5.2231841437981067E-3</v>
      </c>
      <c r="N4567">
        <v>0.52459204780510227</v>
      </c>
      <c r="O4567">
        <f t="shared" si="361"/>
        <v>-2.2820646628044661</v>
      </c>
    </row>
    <row r="4568" spans="1:15" x14ac:dyDescent="0.25">
      <c r="A4568" s="4">
        <v>42241</v>
      </c>
      <c r="B4568" s="7">
        <v>5.2289151428571419</v>
      </c>
      <c r="C4568">
        <f t="shared" si="360"/>
        <v>4566</v>
      </c>
      <c r="D4568" s="9">
        <f t="shared" si="357"/>
        <v>5.222040213849837E-3</v>
      </c>
      <c r="E4568">
        <f t="shared" si="358"/>
        <v>-2.2821597880883648</v>
      </c>
      <c r="F4568">
        <f t="shared" si="359"/>
        <v>0.52470696391634108</v>
      </c>
      <c r="K4568" s="8">
        <v>42241</v>
      </c>
      <c r="L4568" s="9">
        <v>5.2289151428571419</v>
      </c>
      <c r="M4568">
        <v>5.222040213849837E-3</v>
      </c>
      <c r="N4568">
        <v>0.52470696391634108</v>
      </c>
      <c r="O4568">
        <f t="shared" si="361"/>
        <v>-2.2821597880883648</v>
      </c>
    </row>
    <row r="4569" spans="1:15" x14ac:dyDescent="0.25">
      <c r="A4569" s="4">
        <v>33780</v>
      </c>
      <c r="B4569" s="7">
        <v>5.2288539000000007</v>
      </c>
      <c r="C4569">
        <f t="shared" si="360"/>
        <v>4567</v>
      </c>
      <c r="D4569" s="9">
        <f t="shared" si="357"/>
        <v>5.22089678485622E-3</v>
      </c>
      <c r="E4569">
        <f t="shared" si="358"/>
        <v>-2.2822548925411485</v>
      </c>
      <c r="F4569">
        <f t="shared" si="359"/>
        <v>0.5248218800275799</v>
      </c>
      <c r="K4569" s="8">
        <v>33780</v>
      </c>
      <c r="L4569" s="9">
        <v>5.2288539000000007</v>
      </c>
      <c r="M4569">
        <v>5.22089678485622E-3</v>
      </c>
      <c r="N4569">
        <v>0.5248218800275799</v>
      </c>
      <c r="O4569">
        <f t="shared" si="361"/>
        <v>-2.2822548925411485</v>
      </c>
    </row>
    <row r="4570" spans="1:15" x14ac:dyDescent="0.25">
      <c r="A4570" s="4">
        <v>38180</v>
      </c>
      <c r="B4570" s="7">
        <v>5.2288538999999998</v>
      </c>
      <c r="C4570">
        <f t="shared" si="360"/>
        <v>4568</v>
      </c>
      <c r="D4570" s="9">
        <f t="shared" si="357"/>
        <v>5.2197538564882568E-3</v>
      </c>
      <c r="E4570">
        <f t="shared" si="358"/>
        <v>-2.2823499761719397</v>
      </c>
      <c r="F4570">
        <f t="shared" si="359"/>
        <v>0.52493679613881872</v>
      </c>
      <c r="K4570" s="8">
        <v>38180</v>
      </c>
      <c r="L4570" s="9">
        <v>5.2288538999999998</v>
      </c>
      <c r="M4570">
        <v>5.2197538564882568E-3</v>
      </c>
      <c r="N4570">
        <v>0.52493679613881872</v>
      </c>
      <c r="O4570">
        <f t="shared" si="361"/>
        <v>-2.2823499761719397</v>
      </c>
    </row>
    <row r="4571" spans="1:15" x14ac:dyDescent="0.25">
      <c r="A4571" s="4">
        <v>34334</v>
      </c>
      <c r="B4571" s="7">
        <v>5.2286395500000005</v>
      </c>
      <c r="C4571">
        <f t="shared" si="360"/>
        <v>4569</v>
      </c>
      <c r="D4571" s="9">
        <f t="shared" si="357"/>
        <v>5.2186114284172372E-3</v>
      </c>
      <c r="E4571">
        <f t="shared" si="358"/>
        <v>-2.2824450389898532</v>
      </c>
      <c r="F4571">
        <f t="shared" si="359"/>
        <v>0.52505171225005742</v>
      </c>
      <c r="K4571" s="8">
        <v>34334</v>
      </c>
      <c r="L4571" s="9">
        <v>5.2286395500000005</v>
      </c>
      <c r="M4571">
        <v>5.2186114284172372E-3</v>
      </c>
      <c r="N4571">
        <v>0.52505171225005742</v>
      </c>
      <c r="O4571">
        <f t="shared" si="361"/>
        <v>-2.2824450389898532</v>
      </c>
    </row>
    <row r="4572" spans="1:15" x14ac:dyDescent="0.25">
      <c r="A4572" s="4">
        <v>39589</v>
      </c>
      <c r="B4572" s="7">
        <v>5.2286395499999996</v>
      </c>
      <c r="C4572">
        <f t="shared" si="360"/>
        <v>4570</v>
      </c>
      <c r="D4572" s="9">
        <f t="shared" si="357"/>
        <v>5.217469500314739E-3</v>
      </c>
      <c r="E4572">
        <f t="shared" si="358"/>
        <v>-2.2825400810039982</v>
      </c>
      <c r="F4572">
        <f t="shared" si="359"/>
        <v>0.52516662836129624</v>
      </c>
      <c r="K4572" s="8">
        <v>39589</v>
      </c>
      <c r="L4572" s="9">
        <v>5.2286395499999996</v>
      </c>
      <c r="M4572">
        <v>5.217469500314739E-3</v>
      </c>
      <c r="N4572">
        <v>0.52516662836129624</v>
      </c>
      <c r="O4572">
        <f t="shared" si="361"/>
        <v>-2.2825400810039982</v>
      </c>
    </row>
    <row r="4573" spans="1:15" x14ac:dyDescent="0.25">
      <c r="A4573" s="4">
        <v>39569</v>
      </c>
      <c r="B4573" s="7">
        <v>5.227828747826087</v>
      </c>
      <c r="C4573">
        <f t="shared" si="360"/>
        <v>4571</v>
      </c>
      <c r="D4573" s="9">
        <f t="shared" si="357"/>
        <v>5.2163280718526264E-3</v>
      </c>
      <c r="E4573">
        <f t="shared" si="358"/>
        <v>-2.282635102223479</v>
      </c>
      <c r="F4573">
        <f t="shared" si="359"/>
        <v>0.52528154447253506</v>
      </c>
      <c r="K4573" s="8">
        <v>39569</v>
      </c>
      <c r="L4573" s="9">
        <v>5.227828747826087</v>
      </c>
      <c r="M4573">
        <v>5.2163280718526264E-3</v>
      </c>
      <c r="N4573">
        <v>0.52528154447253506</v>
      </c>
      <c r="O4573">
        <f t="shared" si="361"/>
        <v>-2.282635102223479</v>
      </c>
    </row>
    <row r="4574" spans="1:15" x14ac:dyDescent="0.25">
      <c r="A4574" s="4">
        <v>39322</v>
      </c>
      <c r="B4574" s="7">
        <v>5.2264960500000006</v>
      </c>
      <c r="C4574">
        <f t="shared" si="360"/>
        <v>4572</v>
      </c>
      <c r="D4574" s="9">
        <f t="shared" si="357"/>
        <v>5.2151871427030521E-3</v>
      </c>
      <c r="E4574">
        <f t="shared" si="358"/>
        <v>-2.2827301026573923</v>
      </c>
      <c r="F4574">
        <f t="shared" si="359"/>
        <v>0.52539646058377387</v>
      </c>
      <c r="K4574" s="8">
        <v>39322</v>
      </c>
      <c r="L4574" s="9">
        <v>5.2264960500000006</v>
      </c>
      <c r="M4574">
        <v>5.2151871427030521E-3</v>
      </c>
      <c r="N4574">
        <v>0.52539646058377387</v>
      </c>
      <c r="O4574">
        <f t="shared" si="361"/>
        <v>-2.2827301026573923</v>
      </c>
    </row>
    <row r="4575" spans="1:15" x14ac:dyDescent="0.25">
      <c r="A4575" s="4">
        <v>36031</v>
      </c>
      <c r="B4575" s="7">
        <v>5.2254243000000002</v>
      </c>
      <c r="C4575">
        <f t="shared" si="360"/>
        <v>4573</v>
      </c>
      <c r="D4575" s="9">
        <f t="shared" si="357"/>
        <v>5.2140467125384553E-3</v>
      </c>
      <c r="E4575">
        <f t="shared" si="358"/>
        <v>-2.2828250823148299</v>
      </c>
      <c r="F4575">
        <f t="shared" si="359"/>
        <v>0.52551137669501269</v>
      </c>
      <c r="K4575" s="8">
        <v>36031</v>
      </c>
      <c r="L4575" s="9">
        <v>5.2254243000000002</v>
      </c>
      <c r="M4575">
        <v>5.2140467125384553E-3</v>
      </c>
      <c r="N4575">
        <v>0.52551137669501269</v>
      </c>
      <c r="O4575">
        <f t="shared" si="361"/>
        <v>-2.2828250823148299</v>
      </c>
    </row>
    <row r="4576" spans="1:15" x14ac:dyDescent="0.25">
      <c r="A4576" s="4">
        <v>40078</v>
      </c>
      <c r="B4576" s="7">
        <v>5.2249956000000006</v>
      </c>
      <c r="C4576">
        <f t="shared" si="360"/>
        <v>4574</v>
      </c>
      <c r="D4576" s="9">
        <f t="shared" si="357"/>
        <v>5.2129067810315604E-3</v>
      </c>
      <c r="E4576">
        <f t="shared" si="358"/>
        <v>-2.282920041204878</v>
      </c>
      <c r="F4576">
        <f t="shared" si="359"/>
        <v>0.52562629280625139</v>
      </c>
      <c r="K4576" s="8">
        <v>40078</v>
      </c>
      <c r="L4576" s="9">
        <v>5.2249956000000006</v>
      </c>
      <c r="M4576">
        <v>5.2129067810315604E-3</v>
      </c>
      <c r="N4576">
        <v>0.52562629280625139</v>
      </c>
      <c r="O4576">
        <f t="shared" si="361"/>
        <v>-2.282920041204878</v>
      </c>
    </row>
    <row r="4577" spans="1:15" x14ac:dyDescent="0.25">
      <c r="A4577" s="4">
        <v>34864</v>
      </c>
      <c r="B4577" s="7">
        <v>5.2245669000000001</v>
      </c>
      <c r="C4577">
        <f t="shared" si="360"/>
        <v>4575</v>
      </c>
      <c r="D4577" s="9">
        <f t="shared" si="357"/>
        <v>5.2117673478553781E-3</v>
      </c>
      <c r="E4577">
        <f t="shared" si="358"/>
        <v>-2.2830149793366155</v>
      </c>
      <c r="F4577">
        <f t="shared" si="359"/>
        <v>0.52574120891749021</v>
      </c>
      <c r="K4577" s="8">
        <v>34864</v>
      </c>
      <c r="L4577" s="9">
        <v>5.2245669000000001</v>
      </c>
      <c r="M4577">
        <v>5.2117673478553781E-3</v>
      </c>
      <c r="N4577">
        <v>0.52574120891749021</v>
      </c>
      <c r="O4577">
        <f t="shared" si="361"/>
        <v>-2.2830149793366155</v>
      </c>
    </row>
    <row r="4578" spans="1:15" x14ac:dyDescent="0.25">
      <c r="A4578" s="4">
        <v>41217</v>
      </c>
      <c r="B4578" s="7">
        <v>5.2209229500000021</v>
      </c>
      <c r="C4578">
        <f t="shared" si="360"/>
        <v>4576</v>
      </c>
      <c r="D4578" s="9">
        <f t="shared" si="357"/>
        <v>5.2106284126832072E-3</v>
      </c>
      <c r="E4578">
        <f t="shared" si="358"/>
        <v>-2.2831098967191159</v>
      </c>
      <c r="F4578">
        <f t="shared" si="359"/>
        <v>0.52585612502872903</v>
      </c>
      <c r="K4578" s="8">
        <v>41217</v>
      </c>
      <c r="L4578" s="9">
        <v>5.2209229500000021</v>
      </c>
      <c r="M4578">
        <v>5.2106284126832072E-3</v>
      </c>
      <c r="N4578">
        <v>0.52585612502872903</v>
      </c>
      <c r="O4578">
        <f t="shared" si="361"/>
        <v>-2.2831098967191159</v>
      </c>
    </row>
    <row r="4579" spans="1:15" x14ac:dyDescent="0.25">
      <c r="A4579" s="4">
        <v>41366</v>
      </c>
      <c r="B4579" s="7">
        <v>5.2209229499999994</v>
      </c>
      <c r="C4579">
        <f t="shared" si="360"/>
        <v>4577</v>
      </c>
      <c r="D4579" s="9">
        <f t="shared" si="357"/>
        <v>5.2094899751886298E-3</v>
      </c>
      <c r="E4579">
        <f t="shared" si="358"/>
        <v>-2.2832047933614477</v>
      </c>
      <c r="F4579">
        <f t="shared" si="359"/>
        <v>0.52597104113996784</v>
      </c>
      <c r="K4579" s="8">
        <v>41366</v>
      </c>
      <c r="L4579" s="9">
        <v>5.2209229499999994</v>
      </c>
      <c r="M4579">
        <v>5.2094899751886298E-3</v>
      </c>
      <c r="N4579">
        <v>0.52597104113996784</v>
      </c>
      <c r="O4579">
        <f t="shared" si="361"/>
        <v>-2.2832047933614477</v>
      </c>
    </row>
    <row r="4580" spans="1:15" x14ac:dyDescent="0.25">
      <c r="A4580" s="4">
        <v>37054</v>
      </c>
      <c r="B4580" s="7">
        <v>5.2207086000000009</v>
      </c>
      <c r="C4580">
        <f t="shared" si="360"/>
        <v>4578</v>
      </c>
      <c r="D4580" s="9">
        <f t="shared" si="357"/>
        <v>5.2083520350455128E-3</v>
      </c>
      <c r="E4580">
        <f t="shared" si="358"/>
        <v>-2.2832996692726724</v>
      </c>
      <c r="F4580">
        <f t="shared" si="359"/>
        <v>0.52608595725120666</v>
      </c>
      <c r="K4580" s="8">
        <v>37054</v>
      </c>
      <c r="L4580" s="9">
        <v>5.2207086000000009</v>
      </c>
      <c r="M4580">
        <v>5.2083520350455128E-3</v>
      </c>
      <c r="N4580">
        <v>0.52608595725120666</v>
      </c>
      <c r="O4580">
        <f t="shared" si="361"/>
        <v>-2.2832996692726724</v>
      </c>
    </row>
    <row r="4581" spans="1:15" x14ac:dyDescent="0.25">
      <c r="A4581" s="4">
        <v>42344</v>
      </c>
      <c r="B4581" s="7">
        <v>5.2207086</v>
      </c>
      <c r="C4581">
        <f t="shared" si="360"/>
        <v>4579</v>
      </c>
      <c r="D4581" s="9">
        <f t="shared" si="357"/>
        <v>5.20721459192801E-3</v>
      </c>
      <c r="E4581">
        <f t="shared" si="358"/>
        <v>-2.2833945244618454</v>
      </c>
      <c r="F4581">
        <f t="shared" si="359"/>
        <v>0.52620087336244536</v>
      </c>
      <c r="K4581" s="8">
        <v>42344</v>
      </c>
      <c r="L4581" s="9">
        <v>5.2207086</v>
      </c>
      <c r="M4581">
        <v>5.20721459192801E-3</v>
      </c>
      <c r="N4581">
        <v>0.52620087336244536</v>
      </c>
      <c r="O4581">
        <f t="shared" si="361"/>
        <v>-2.2833945244618454</v>
      </c>
    </row>
    <row r="4582" spans="1:15" x14ac:dyDescent="0.25">
      <c r="A4582" s="4">
        <v>36867</v>
      </c>
      <c r="B4582" s="7">
        <v>5.2204942500000016</v>
      </c>
      <c r="C4582">
        <f t="shared" si="360"/>
        <v>4580</v>
      </c>
      <c r="D4582" s="9">
        <f t="shared" si="357"/>
        <v>5.2060776455105581E-3</v>
      </c>
      <c r="E4582">
        <f t="shared" si="358"/>
        <v>-2.2834893589380174</v>
      </c>
      <c r="F4582">
        <f t="shared" si="359"/>
        <v>0.52631578947368418</v>
      </c>
      <c r="K4582" s="8">
        <v>36867</v>
      </c>
      <c r="L4582" s="9">
        <v>5.2204942500000016</v>
      </c>
      <c r="M4582">
        <v>5.2060776455105581E-3</v>
      </c>
      <c r="N4582">
        <v>0.52631578947368418</v>
      </c>
      <c r="O4582">
        <f t="shared" si="361"/>
        <v>-2.2834893589380174</v>
      </c>
    </row>
    <row r="4583" spans="1:15" x14ac:dyDescent="0.25">
      <c r="A4583" s="4">
        <v>41111</v>
      </c>
      <c r="B4583" s="7">
        <v>5.2204942500000007</v>
      </c>
      <c r="C4583">
        <f t="shared" si="360"/>
        <v>4581</v>
      </c>
      <c r="D4583" s="9">
        <f t="shared" si="357"/>
        <v>5.2049411954678791E-3</v>
      </c>
      <c r="E4583">
        <f t="shared" si="358"/>
        <v>-2.2835841727102317</v>
      </c>
      <c r="F4583">
        <f t="shared" si="359"/>
        <v>0.526430705584923</v>
      </c>
      <c r="K4583" s="8">
        <v>41111</v>
      </c>
      <c r="L4583" s="9">
        <v>5.2204942500000007</v>
      </c>
      <c r="M4583">
        <v>5.2049411954678791E-3</v>
      </c>
      <c r="N4583">
        <v>0.526430705584923</v>
      </c>
      <c r="O4583">
        <f t="shared" si="361"/>
        <v>-2.2835841727102317</v>
      </c>
    </row>
    <row r="4584" spans="1:15" x14ac:dyDescent="0.25">
      <c r="A4584" s="4">
        <v>36942</v>
      </c>
      <c r="B4584" s="7">
        <v>5.217824618181818</v>
      </c>
      <c r="C4584">
        <f t="shared" si="360"/>
        <v>4582</v>
      </c>
      <c r="D4584" s="9">
        <f t="shared" si="357"/>
        <v>5.2038052414749795E-3</v>
      </c>
      <c r="E4584">
        <f t="shared" si="358"/>
        <v>-2.2836789657875269</v>
      </c>
      <c r="F4584">
        <f t="shared" si="359"/>
        <v>0.52654562169616181</v>
      </c>
      <c r="K4584" s="8">
        <v>36942</v>
      </c>
      <c r="L4584" s="9">
        <v>5.217824618181818</v>
      </c>
      <c r="M4584">
        <v>5.2038052414749795E-3</v>
      </c>
      <c r="N4584">
        <v>0.52654562169616181</v>
      </c>
      <c r="O4584">
        <f t="shared" si="361"/>
        <v>-2.2836789657875269</v>
      </c>
    </row>
    <row r="4585" spans="1:15" x14ac:dyDescent="0.25">
      <c r="A4585" s="4">
        <v>33901</v>
      </c>
      <c r="B4585" s="7">
        <v>5.2166359500000015</v>
      </c>
      <c r="C4585">
        <f t="shared" si="360"/>
        <v>4583</v>
      </c>
      <c r="D4585" s="9">
        <f t="shared" si="357"/>
        <v>5.2026697832071468E-3</v>
      </c>
      <c r="E4585">
        <f t="shared" si="358"/>
        <v>-2.2837737381789349</v>
      </c>
      <c r="F4585">
        <f t="shared" si="359"/>
        <v>0.52666053780740063</v>
      </c>
      <c r="K4585" s="8">
        <v>33901</v>
      </c>
      <c r="L4585" s="9">
        <v>5.2166359500000015</v>
      </c>
      <c r="M4585">
        <v>5.2026697832071468E-3</v>
      </c>
      <c r="N4585">
        <v>0.52666053780740063</v>
      </c>
      <c r="O4585">
        <f t="shared" si="361"/>
        <v>-2.2837737381789349</v>
      </c>
    </row>
    <row r="4586" spans="1:15" x14ac:dyDescent="0.25">
      <c r="A4586" s="4">
        <v>39223</v>
      </c>
      <c r="B4586" s="7">
        <v>5.2166359500000015</v>
      </c>
      <c r="C4586">
        <f t="shared" si="360"/>
        <v>4584</v>
      </c>
      <c r="D4586" s="9">
        <f t="shared" si="357"/>
        <v>5.2015348203399555E-3</v>
      </c>
      <c r="E4586">
        <f t="shared" si="358"/>
        <v>-2.2838684898934818</v>
      </c>
      <c r="F4586">
        <f t="shared" si="359"/>
        <v>0.52677545391863945</v>
      </c>
      <c r="K4586" s="8">
        <v>39223</v>
      </c>
      <c r="L4586" s="9">
        <v>5.2166359500000015</v>
      </c>
      <c r="M4586">
        <v>5.2015348203399555E-3</v>
      </c>
      <c r="N4586">
        <v>0.52677545391863945</v>
      </c>
      <c r="O4586">
        <f t="shared" si="361"/>
        <v>-2.2838684898934818</v>
      </c>
    </row>
    <row r="4587" spans="1:15" x14ac:dyDescent="0.25">
      <c r="A4587" s="4">
        <v>34270</v>
      </c>
      <c r="B4587" s="7">
        <v>5.2166359500000006</v>
      </c>
      <c r="C4587">
        <f t="shared" si="360"/>
        <v>4585</v>
      </c>
      <c r="D4587" s="9">
        <f t="shared" si="357"/>
        <v>5.2004003525492597E-3</v>
      </c>
      <c r="E4587">
        <f t="shared" si="358"/>
        <v>-2.2839632209401879</v>
      </c>
      <c r="F4587">
        <f t="shared" si="359"/>
        <v>0.52689037002987815</v>
      </c>
      <c r="K4587" s="8">
        <v>34270</v>
      </c>
      <c r="L4587" s="9">
        <v>5.2166359500000006</v>
      </c>
      <c r="M4587">
        <v>5.2004003525492597E-3</v>
      </c>
      <c r="N4587">
        <v>0.52689037002987815</v>
      </c>
      <c r="O4587">
        <f t="shared" si="361"/>
        <v>-2.2839632209401879</v>
      </c>
    </row>
    <row r="4588" spans="1:15" x14ac:dyDescent="0.25">
      <c r="A4588" s="4">
        <v>37317</v>
      </c>
      <c r="B4588" s="7">
        <v>5.2164216000000003</v>
      </c>
      <c r="C4588">
        <f t="shared" si="360"/>
        <v>4586</v>
      </c>
      <c r="D4588" s="9">
        <f t="shared" si="357"/>
        <v>5.1992663795111986E-3</v>
      </c>
      <c r="E4588">
        <f t="shared" si="358"/>
        <v>-2.2840579313280682</v>
      </c>
      <c r="F4588">
        <f t="shared" si="359"/>
        <v>0.52700528614111697</v>
      </c>
      <c r="K4588" s="8">
        <v>37317</v>
      </c>
      <c r="L4588" s="9">
        <v>5.2164216000000003</v>
      </c>
      <c r="M4588">
        <v>5.1992663795111986E-3</v>
      </c>
      <c r="N4588">
        <v>0.52700528614111697</v>
      </c>
      <c r="O4588">
        <f t="shared" si="361"/>
        <v>-2.2840579313280682</v>
      </c>
    </row>
    <row r="4589" spans="1:15" x14ac:dyDescent="0.25">
      <c r="A4589" s="4">
        <v>40030</v>
      </c>
      <c r="B4589" s="7">
        <v>5.2164215999999994</v>
      </c>
      <c r="C4589">
        <f t="shared" si="360"/>
        <v>4587</v>
      </c>
      <c r="D4589" s="9">
        <f t="shared" si="357"/>
        <v>5.1981329009021917E-3</v>
      </c>
      <c r="E4589">
        <f t="shared" si="358"/>
        <v>-2.2841526210661307</v>
      </c>
      <c r="F4589">
        <f t="shared" si="359"/>
        <v>0.52712020225235579</v>
      </c>
      <c r="K4589" s="8">
        <v>40030</v>
      </c>
      <c r="L4589" s="9">
        <v>5.2164215999999994</v>
      </c>
      <c r="M4589">
        <v>5.1981329009021917E-3</v>
      </c>
      <c r="N4589">
        <v>0.52712020225235579</v>
      </c>
      <c r="O4589">
        <f t="shared" si="361"/>
        <v>-2.2841526210661307</v>
      </c>
    </row>
    <row r="4590" spans="1:15" x14ac:dyDescent="0.25">
      <c r="A4590" s="4">
        <v>35272</v>
      </c>
      <c r="B4590" s="7">
        <v>5.2129920000000007</v>
      </c>
      <c r="C4590">
        <f t="shared" si="360"/>
        <v>4588</v>
      </c>
      <c r="D4590" s="9">
        <f t="shared" si="357"/>
        <v>5.1969999163989445E-3</v>
      </c>
      <c r="E4590">
        <f t="shared" si="358"/>
        <v>-2.2842472901633784</v>
      </c>
      <c r="F4590">
        <f t="shared" si="359"/>
        <v>0.5272351183635946</v>
      </c>
      <c r="K4590" s="8">
        <v>35272</v>
      </c>
      <c r="L4590" s="9">
        <v>5.2129920000000007</v>
      </c>
      <c r="M4590">
        <v>5.1969999163989445E-3</v>
      </c>
      <c r="N4590">
        <v>0.5272351183635946</v>
      </c>
      <c r="O4590">
        <f t="shared" si="361"/>
        <v>-2.2842472901633784</v>
      </c>
    </row>
    <row r="4591" spans="1:15" x14ac:dyDescent="0.25">
      <c r="A4591" s="4">
        <v>37408</v>
      </c>
      <c r="B4591" s="7">
        <v>5.2127776499999996</v>
      </c>
      <c r="C4591">
        <f t="shared" si="360"/>
        <v>4589</v>
      </c>
      <c r="D4591" s="9">
        <f t="shared" si="357"/>
        <v>5.1958674256784385E-3</v>
      </c>
      <c r="E4591">
        <f t="shared" si="358"/>
        <v>-2.2843419386288075</v>
      </c>
      <c r="F4591">
        <f t="shared" si="359"/>
        <v>0.52735003447483342</v>
      </c>
      <c r="K4591" s="8">
        <v>37408</v>
      </c>
      <c r="L4591" s="9">
        <v>5.2127776499999996</v>
      </c>
      <c r="M4591">
        <v>5.1958674256784385E-3</v>
      </c>
      <c r="N4591">
        <v>0.52735003447483342</v>
      </c>
      <c r="O4591">
        <f t="shared" si="361"/>
        <v>-2.2843419386288075</v>
      </c>
    </row>
    <row r="4592" spans="1:15" x14ac:dyDescent="0.25">
      <c r="A4592" s="4">
        <v>35403</v>
      </c>
      <c r="B4592" s="7">
        <v>5.2125633000000011</v>
      </c>
      <c r="C4592">
        <f t="shared" si="360"/>
        <v>4590</v>
      </c>
      <c r="D4592" s="9">
        <f t="shared" si="357"/>
        <v>5.1947354284179424E-3</v>
      </c>
      <c r="E4592">
        <f t="shared" si="358"/>
        <v>-2.2844365664714092</v>
      </c>
      <c r="F4592">
        <f t="shared" si="359"/>
        <v>0.52746495058607212</v>
      </c>
      <c r="K4592" s="8">
        <v>35403</v>
      </c>
      <c r="L4592" s="9">
        <v>5.2125633000000011</v>
      </c>
      <c r="M4592">
        <v>5.1947354284179424E-3</v>
      </c>
      <c r="N4592">
        <v>0.52746495058607212</v>
      </c>
      <c r="O4592">
        <f t="shared" si="361"/>
        <v>-2.2844365664714092</v>
      </c>
    </row>
    <row r="4593" spans="1:15" x14ac:dyDescent="0.25">
      <c r="A4593" s="4">
        <v>33811</v>
      </c>
      <c r="B4593" s="7">
        <v>5.2125633000000002</v>
      </c>
      <c r="C4593">
        <f t="shared" si="360"/>
        <v>4591</v>
      </c>
      <c r="D4593" s="9">
        <f t="shared" si="357"/>
        <v>5.1936039242950023E-3</v>
      </c>
      <c r="E4593">
        <f t="shared" si="358"/>
        <v>-2.2845311737001688</v>
      </c>
      <c r="F4593">
        <f t="shared" si="359"/>
        <v>0.52757986669731094</v>
      </c>
      <c r="K4593" s="8">
        <v>33811</v>
      </c>
      <c r="L4593" s="9">
        <v>5.2125633000000002</v>
      </c>
      <c r="M4593">
        <v>5.1936039242950023E-3</v>
      </c>
      <c r="N4593">
        <v>0.52757986669731094</v>
      </c>
      <c r="O4593">
        <f t="shared" si="361"/>
        <v>-2.2845311737001688</v>
      </c>
    </row>
    <row r="4594" spans="1:15" x14ac:dyDescent="0.25">
      <c r="A4594" s="4">
        <v>37103</v>
      </c>
      <c r="B4594" s="7">
        <v>5.2125633000000002</v>
      </c>
      <c r="C4594">
        <f t="shared" si="360"/>
        <v>4592</v>
      </c>
      <c r="D4594" s="9">
        <f t="shared" si="357"/>
        <v>5.192472912987447E-3</v>
      </c>
      <c r="E4594">
        <f t="shared" si="358"/>
        <v>-2.2846257603240652</v>
      </c>
      <c r="F4594">
        <f t="shared" si="359"/>
        <v>0.52769478280854976</v>
      </c>
      <c r="K4594" s="8">
        <v>37103</v>
      </c>
      <c r="L4594" s="9">
        <v>5.2125633000000002</v>
      </c>
      <c r="M4594">
        <v>5.192472912987447E-3</v>
      </c>
      <c r="N4594">
        <v>0.52769478280854976</v>
      </c>
      <c r="O4594">
        <f t="shared" si="361"/>
        <v>-2.2846257603240652</v>
      </c>
    </row>
    <row r="4595" spans="1:15" x14ac:dyDescent="0.25">
      <c r="A4595" s="4">
        <v>40426</v>
      </c>
      <c r="B4595" s="7">
        <v>5.2123489500000009</v>
      </c>
      <c r="C4595">
        <f t="shared" si="360"/>
        <v>4593</v>
      </c>
      <c r="D4595" s="9">
        <f t="shared" si="357"/>
        <v>5.1913423941733847E-3</v>
      </c>
      <c r="E4595">
        <f t="shared" si="358"/>
        <v>-2.2847203263520717</v>
      </c>
      <c r="F4595">
        <f t="shared" si="359"/>
        <v>0.52780969891978857</v>
      </c>
      <c r="K4595" s="8">
        <v>40426</v>
      </c>
      <c r="L4595" s="9">
        <v>5.2123489500000009</v>
      </c>
      <c r="M4595">
        <v>5.1913423941733847E-3</v>
      </c>
      <c r="N4595">
        <v>0.52780969891978857</v>
      </c>
      <c r="O4595">
        <f t="shared" si="361"/>
        <v>-2.2847203263520717</v>
      </c>
    </row>
    <row r="4596" spans="1:15" x14ac:dyDescent="0.25">
      <c r="A4596" s="4">
        <v>41574</v>
      </c>
      <c r="B4596" s="7">
        <v>5.2123489499999991</v>
      </c>
      <c r="C4596">
        <f t="shared" si="360"/>
        <v>4594</v>
      </c>
      <c r="D4596" s="9">
        <f t="shared" si="357"/>
        <v>5.1902123675312047E-3</v>
      </c>
      <c r="E4596">
        <f t="shared" si="358"/>
        <v>-2.2848148717931553</v>
      </c>
      <c r="F4596">
        <f t="shared" si="359"/>
        <v>0.52792461503102739</v>
      </c>
      <c r="K4596" s="8">
        <v>41574</v>
      </c>
      <c r="L4596" s="9">
        <v>5.2123489499999991</v>
      </c>
      <c r="M4596">
        <v>5.1902123675312047E-3</v>
      </c>
      <c r="N4596">
        <v>0.52792461503102739</v>
      </c>
      <c r="O4596">
        <f t="shared" si="361"/>
        <v>-2.2848148717931553</v>
      </c>
    </row>
    <row r="4597" spans="1:15" x14ac:dyDescent="0.25">
      <c r="A4597" s="4">
        <v>36073</v>
      </c>
      <c r="B4597" s="7">
        <v>5.2121346000000006</v>
      </c>
      <c r="C4597">
        <f t="shared" si="360"/>
        <v>4595</v>
      </c>
      <c r="D4597" s="9">
        <f t="shared" si="357"/>
        <v>5.1890828327395772E-3</v>
      </c>
      <c r="E4597">
        <f t="shared" si="358"/>
        <v>-2.2849093966562783</v>
      </c>
      <c r="F4597">
        <f t="shared" si="359"/>
        <v>0.52803953114226609</v>
      </c>
      <c r="K4597" s="8">
        <v>36073</v>
      </c>
      <c r="L4597" s="9">
        <v>5.2121346000000006</v>
      </c>
      <c r="M4597">
        <v>5.1890828327395772E-3</v>
      </c>
      <c r="N4597">
        <v>0.52803953114226609</v>
      </c>
      <c r="O4597">
        <f t="shared" si="361"/>
        <v>-2.2849093966562783</v>
      </c>
    </row>
    <row r="4598" spans="1:15" x14ac:dyDescent="0.25">
      <c r="A4598" s="4">
        <v>36098</v>
      </c>
      <c r="B4598" s="7">
        <v>5.2121346000000006</v>
      </c>
      <c r="C4598">
        <f t="shared" si="360"/>
        <v>4596</v>
      </c>
      <c r="D4598" s="9">
        <f t="shared" si="357"/>
        <v>5.187953789477449E-3</v>
      </c>
      <c r="E4598">
        <f t="shared" si="358"/>
        <v>-2.2850039009503957</v>
      </c>
      <c r="F4598">
        <f t="shared" si="359"/>
        <v>0.52815444725350491</v>
      </c>
      <c r="K4598" s="8">
        <v>36098</v>
      </c>
      <c r="L4598" s="9">
        <v>5.2121346000000006</v>
      </c>
      <c r="M4598">
        <v>5.187953789477449E-3</v>
      </c>
      <c r="N4598">
        <v>0.52815444725350491</v>
      </c>
      <c r="O4598">
        <f t="shared" si="361"/>
        <v>-2.2850039009503957</v>
      </c>
    </row>
    <row r="4599" spans="1:15" x14ac:dyDescent="0.25">
      <c r="A4599" s="4">
        <v>40432</v>
      </c>
      <c r="B4599" s="7">
        <v>5.2090405043478247</v>
      </c>
      <c r="C4599">
        <f t="shared" si="360"/>
        <v>4597</v>
      </c>
      <c r="D4599" s="9">
        <f t="shared" si="357"/>
        <v>5.18682523742405E-3</v>
      </c>
      <c r="E4599">
        <f t="shared" si="358"/>
        <v>-2.2850983846844577</v>
      </c>
      <c r="F4599">
        <f t="shared" si="359"/>
        <v>0.52826936336474373</v>
      </c>
      <c r="K4599" s="8">
        <v>40432</v>
      </c>
      <c r="L4599" s="9">
        <v>5.2090405043478247</v>
      </c>
      <c r="M4599">
        <v>5.18682523742405E-3</v>
      </c>
      <c r="N4599">
        <v>0.52826936336474373</v>
      </c>
      <c r="O4599">
        <f t="shared" si="361"/>
        <v>-2.2850983846844577</v>
      </c>
    </row>
    <row r="4600" spans="1:15" x14ac:dyDescent="0.25">
      <c r="A4600" s="4">
        <v>41799</v>
      </c>
      <c r="B4600" s="7">
        <v>5.208816834782608</v>
      </c>
      <c r="C4600">
        <f t="shared" si="360"/>
        <v>4598</v>
      </c>
      <c r="D4600" s="9">
        <f t="shared" si="357"/>
        <v>5.1856971762588855E-3</v>
      </c>
      <c r="E4600">
        <f t="shared" si="358"/>
        <v>-2.2851928478674086</v>
      </c>
      <c r="F4600">
        <f t="shared" si="359"/>
        <v>0.52838427947598254</v>
      </c>
      <c r="K4600" s="8">
        <v>41799</v>
      </c>
      <c r="L4600" s="9">
        <v>5.208816834782608</v>
      </c>
      <c r="M4600">
        <v>5.1856971762588855E-3</v>
      </c>
      <c r="N4600">
        <v>0.52838427947598254</v>
      </c>
      <c r="O4600">
        <f t="shared" si="361"/>
        <v>-2.2851928478674086</v>
      </c>
    </row>
    <row r="4601" spans="1:15" x14ac:dyDescent="0.25">
      <c r="A4601" s="4">
        <v>38831</v>
      </c>
      <c r="B4601" s="7">
        <v>5.2084906500000017</v>
      </c>
      <c r="C4601">
        <f t="shared" si="360"/>
        <v>4599</v>
      </c>
      <c r="D4601" s="9">
        <f t="shared" si="357"/>
        <v>5.184569605661743E-3</v>
      </c>
      <c r="E4601">
        <f t="shared" si="358"/>
        <v>-2.2852872905081858</v>
      </c>
      <c r="F4601">
        <f t="shared" si="359"/>
        <v>0.52849919558722136</v>
      </c>
      <c r="K4601" s="8">
        <v>38831</v>
      </c>
      <c r="L4601" s="9">
        <v>5.2084906500000017</v>
      </c>
      <c r="M4601">
        <v>5.184569605661743E-3</v>
      </c>
      <c r="N4601">
        <v>0.52849919558722136</v>
      </c>
      <c r="O4601">
        <f t="shared" si="361"/>
        <v>-2.2852872905081858</v>
      </c>
    </row>
    <row r="4602" spans="1:15" x14ac:dyDescent="0.25">
      <c r="A4602" s="4">
        <v>42201</v>
      </c>
      <c r="B4602" s="7">
        <v>5.2082763000000014</v>
      </c>
      <c r="C4602">
        <f t="shared" si="360"/>
        <v>4600</v>
      </c>
      <c r="D4602" s="9">
        <f t="shared" si="357"/>
        <v>5.1834425253126865E-3</v>
      </c>
      <c r="E4602">
        <f t="shared" si="358"/>
        <v>-2.2853817126157221</v>
      </c>
      <c r="F4602">
        <f t="shared" si="359"/>
        <v>0.52861411169846018</v>
      </c>
      <c r="K4602" s="8">
        <v>42201</v>
      </c>
      <c r="L4602" s="9">
        <v>5.2082763000000014</v>
      </c>
      <c r="M4602">
        <v>5.1834425253126865E-3</v>
      </c>
      <c r="N4602">
        <v>0.52861411169846018</v>
      </c>
      <c r="O4602">
        <f t="shared" si="361"/>
        <v>-2.2853817126157221</v>
      </c>
    </row>
    <row r="4603" spans="1:15" x14ac:dyDescent="0.25">
      <c r="A4603" s="4">
        <v>38270</v>
      </c>
      <c r="B4603" s="7">
        <v>5.2082763000000005</v>
      </c>
      <c r="C4603">
        <f t="shared" si="360"/>
        <v>4601</v>
      </c>
      <c r="D4603" s="9">
        <f t="shared" si="357"/>
        <v>5.1823159348920568E-3</v>
      </c>
      <c r="E4603">
        <f t="shared" si="358"/>
        <v>-2.2854761141989446</v>
      </c>
      <c r="F4603">
        <f t="shared" si="359"/>
        <v>0.52872902780969888</v>
      </c>
      <c r="K4603" s="8">
        <v>38270</v>
      </c>
      <c r="L4603" s="9">
        <v>5.2082763000000005</v>
      </c>
      <c r="M4603">
        <v>5.1823159348920568E-3</v>
      </c>
      <c r="N4603">
        <v>0.52872902780969888</v>
      </c>
      <c r="O4603">
        <f t="shared" si="361"/>
        <v>-2.2854761141989446</v>
      </c>
    </row>
    <row r="4604" spans="1:15" x14ac:dyDescent="0.25">
      <c r="A4604" s="4">
        <v>37910</v>
      </c>
      <c r="B4604" s="7">
        <v>5.2046323499999998</v>
      </c>
      <c r="C4604">
        <f t="shared" si="360"/>
        <v>4602</v>
      </c>
      <c r="D4604" s="9">
        <f t="shared" si="357"/>
        <v>5.1811898340804767E-3</v>
      </c>
      <c r="E4604">
        <f t="shared" si="358"/>
        <v>-2.2855704952667728</v>
      </c>
      <c r="F4604">
        <f t="shared" si="359"/>
        <v>0.5288439439209377</v>
      </c>
      <c r="K4604" s="8">
        <v>37910</v>
      </c>
      <c r="L4604" s="9">
        <v>5.2046323499999998</v>
      </c>
      <c r="M4604">
        <v>5.1811898340804767E-3</v>
      </c>
      <c r="N4604">
        <v>0.5288439439209377</v>
      </c>
      <c r="O4604">
        <f t="shared" si="361"/>
        <v>-2.2855704952667728</v>
      </c>
    </row>
    <row r="4605" spans="1:15" x14ac:dyDescent="0.25">
      <c r="A4605" s="4">
        <v>38349</v>
      </c>
      <c r="B4605" s="7">
        <v>5.2042036499999993</v>
      </c>
      <c r="C4605">
        <f t="shared" si="360"/>
        <v>4603</v>
      </c>
      <c r="D4605" s="9">
        <f t="shared" si="357"/>
        <v>5.1800642225588427E-3</v>
      </c>
      <c r="E4605">
        <f t="shared" si="358"/>
        <v>-2.2856648558281223</v>
      </c>
      <c r="F4605">
        <f t="shared" si="359"/>
        <v>0.52895886003217651</v>
      </c>
      <c r="K4605" s="8">
        <v>38349</v>
      </c>
      <c r="L4605" s="9">
        <v>5.2042036499999993</v>
      </c>
      <c r="M4605">
        <v>5.1800642225588427E-3</v>
      </c>
      <c r="N4605">
        <v>0.52895886003217651</v>
      </c>
      <c r="O4605">
        <f t="shared" si="361"/>
        <v>-2.2856648558281223</v>
      </c>
    </row>
    <row r="4606" spans="1:15" x14ac:dyDescent="0.25">
      <c r="A4606" s="4">
        <v>38900</v>
      </c>
      <c r="B4606" s="7">
        <v>5.2042036499999993</v>
      </c>
      <c r="C4606">
        <f t="shared" si="360"/>
        <v>4604</v>
      </c>
      <c r="D4606" s="9">
        <f t="shared" si="357"/>
        <v>5.1789391000083311E-3</v>
      </c>
      <c r="E4606">
        <f t="shared" si="358"/>
        <v>-2.2857591958919024</v>
      </c>
      <c r="F4606">
        <f t="shared" si="359"/>
        <v>0.52907377614341533</v>
      </c>
      <c r="K4606" s="8">
        <v>38900</v>
      </c>
      <c r="L4606" s="9">
        <v>5.2042036499999993</v>
      </c>
      <c r="M4606">
        <v>5.1789391000083311E-3</v>
      </c>
      <c r="N4606">
        <v>0.52907377614341533</v>
      </c>
      <c r="O4606">
        <f t="shared" si="361"/>
        <v>-2.2857591958919024</v>
      </c>
    </row>
    <row r="4607" spans="1:15" x14ac:dyDescent="0.25">
      <c r="A4607" s="4">
        <v>41309</v>
      </c>
      <c r="B4607" s="7">
        <v>5.2042036499999993</v>
      </c>
      <c r="C4607">
        <f t="shared" si="360"/>
        <v>4605</v>
      </c>
      <c r="D4607" s="9">
        <f t="shared" si="357"/>
        <v>5.1778144661103918E-3</v>
      </c>
      <c r="E4607">
        <f t="shared" si="358"/>
        <v>-2.2858535154670161</v>
      </c>
      <c r="F4607">
        <f t="shared" si="359"/>
        <v>0.52918869225465415</v>
      </c>
      <c r="K4607" s="8">
        <v>41309</v>
      </c>
      <c r="L4607" s="9">
        <v>5.2042036499999993</v>
      </c>
      <c r="M4607">
        <v>5.1778144661103918E-3</v>
      </c>
      <c r="N4607">
        <v>0.52918869225465415</v>
      </c>
      <c r="O4607">
        <f t="shared" si="361"/>
        <v>-2.2858535154670161</v>
      </c>
    </row>
    <row r="4608" spans="1:15" x14ac:dyDescent="0.25">
      <c r="A4608" s="4">
        <v>41888</v>
      </c>
      <c r="B4608" s="7">
        <v>5.2037749500000006</v>
      </c>
      <c r="C4608">
        <f t="shared" si="360"/>
        <v>4606</v>
      </c>
      <c r="D4608" s="9">
        <f t="shared" si="357"/>
        <v>5.1766903205467552E-3</v>
      </c>
      <c r="E4608">
        <f t="shared" si="358"/>
        <v>-2.2859478145623604</v>
      </c>
      <c r="F4608">
        <f t="shared" si="359"/>
        <v>0.52930360836589285</v>
      </c>
      <c r="K4608" s="8">
        <v>41888</v>
      </c>
      <c r="L4608" s="9">
        <v>5.2037749500000006</v>
      </c>
      <c r="M4608">
        <v>5.1766903205467552E-3</v>
      </c>
      <c r="N4608">
        <v>0.52930360836589285</v>
      </c>
      <c r="O4608">
        <f t="shared" si="361"/>
        <v>-2.2859478145623604</v>
      </c>
    </row>
    <row r="4609" spans="1:15" x14ac:dyDescent="0.25">
      <c r="A4609" s="4">
        <v>37901</v>
      </c>
      <c r="B4609" s="7">
        <v>5.2005597000000003</v>
      </c>
      <c r="C4609">
        <f t="shared" si="360"/>
        <v>4607</v>
      </c>
      <c r="D4609" s="9">
        <f t="shared" si="357"/>
        <v>5.1755666629994266E-3</v>
      </c>
      <c r="E4609">
        <f t="shared" si="358"/>
        <v>-2.2860420931868277</v>
      </c>
      <c r="F4609">
        <f t="shared" si="359"/>
        <v>0.52941852447713167</v>
      </c>
      <c r="K4609" s="8">
        <v>37901</v>
      </c>
      <c r="L4609" s="9">
        <v>5.2005597000000003</v>
      </c>
      <c r="M4609">
        <v>5.1755666629994266E-3</v>
      </c>
      <c r="N4609">
        <v>0.52941852447713167</v>
      </c>
      <c r="O4609">
        <f t="shared" si="361"/>
        <v>-2.2860420931868277</v>
      </c>
    </row>
    <row r="4610" spans="1:15" x14ac:dyDescent="0.25">
      <c r="A4610" s="4">
        <v>41884</v>
      </c>
      <c r="B4610" s="7">
        <v>5.2001309999999998</v>
      </c>
      <c r="C4610">
        <f t="shared" si="360"/>
        <v>4608</v>
      </c>
      <c r="D4610" s="9">
        <f t="shared" si="357"/>
        <v>5.1744434931506851E-3</v>
      </c>
      <c r="E4610">
        <f t="shared" si="358"/>
        <v>-2.2861363513493038</v>
      </c>
      <c r="F4610">
        <f t="shared" si="359"/>
        <v>0.52953344058837049</v>
      </c>
      <c r="K4610" s="8">
        <v>41884</v>
      </c>
      <c r="L4610" s="9">
        <v>5.2001309999999998</v>
      </c>
      <c r="M4610">
        <v>5.1744434931506851E-3</v>
      </c>
      <c r="N4610">
        <v>0.52953344058837049</v>
      </c>
      <c r="O4610">
        <f t="shared" si="361"/>
        <v>-2.2861363513493038</v>
      </c>
    </row>
    <row r="4611" spans="1:15" x14ac:dyDescent="0.25">
      <c r="A4611" s="4">
        <v>34806</v>
      </c>
      <c r="B4611" s="7">
        <v>5.1999166499999996</v>
      </c>
      <c r="C4611">
        <f t="shared" si="360"/>
        <v>4609</v>
      </c>
      <c r="D4611" s="9">
        <f t="shared" ref="D4611:D4674" si="362">(C$1+1)/C4611/365</f>
        <v>5.1733208106830887E-3</v>
      </c>
      <c r="E4611">
        <f t="shared" ref="E4611:E4674" si="363">LOG(D4611)</f>
        <v>-2.2862305890586687</v>
      </c>
      <c r="F4611">
        <f t="shared" ref="F4611:F4674" si="364">C4611/C$1</f>
        <v>0.5296483566996093</v>
      </c>
      <c r="K4611" s="8">
        <v>34806</v>
      </c>
      <c r="L4611" s="9">
        <v>5.1999166499999996</v>
      </c>
      <c r="M4611">
        <v>5.1733208106830887E-3</v>
      </c>
      <c r="N4611">
        <v>0.5296483566996093</v>
      </c>
      <c r="O4611">
        <f t="shared" si="361"/>
        <v>-2.2862305890586687</v>
      </c>
    </row>
    <row r="4612" spans="1:15" x14ac:dyDescent="0.25">
      <c r="A4612" s="4">
        <v>35079</v>
      </c>
      <c r="B4612" s="7">
        <v>5.199702300000002</v>
      </c>
      <c r="C4612">
        <f t="shared" ref="C4612:C4675" si="365">C4611+1</f>
        <v>4610</v>
      </c>
      <c r="D4612" s="9">
        <f t="shared" si="362"/>
        <v>5.17219861527947E-3</v>
      </c>
      <c r="E4612">
        <f t="shared" si="363"/>
        <v>-2.2863248063237962</v>
      </c>
      <c r="F4612">
        <f t="shared" si="364"/>
        <v>0.52976327281084812</v>
      </c>
      <c r="K4612" s="8">
        <v>35079</v>
      </c>
      <c r="L4612" s="9">
        <v>5.199702300000002</v>
      </c>
      <c r="M4612">
        <v>5.17219861527947E-3</v>
      </c>
      <c r="N4612">
        <v>0.52976327281084812</v>
      </c>
      <c r="O4612">
        <f t="shared" ref="O4612:O4675" si="366">LOG(M4612)</f>
        <v>-2.2863248063237962</v>
      </c>
    </row>
    <row r="4613" spans="1:15" x14ac:dyDescent="0.25">
      <c r="A4613" s="4">
        <v>39500</v>
      </c>
      <c r="B4613" s="7">
        <v>5.1977731500000006</v>
      </c>
      <c r="C4613">
        <f t="shared" si="365"/>
        <v>4611</v>
      </c>
      <c r="D4613" s="9">
        <f t="shared" si="362"/>
        <v>5.1710769066229357E-3</v>
      </c>
      <c r="E4613">
        <f t="shared" si="363"/>
        <v>-2.2864190031535556</v>
      </c>
      <c r="F4613">
        <f t="shared" si="364"/>
        <v>0.52987818892208682</v>
      </c>
      <c r="K4613" s="8">
        <v>39500</v>
      </c>
      <c r="L4613" s="9">
        <v>5.1977731500000006</v>
      </c>
      <c r="M4613">
        <v>5.1710769066229357E-3</v>
      </c>
      <c r="N4613">
        <v>0.52987818892208682</v>
      </c>
      <c r="O4613">
        <f t="shared" si="366"/>
        <v>-2.2864190031535556</v>
      </c>
    </row>
    <row r="4614" spans="1:15" x14ac:dyDescent="0.25">
      <c r="A4614" s="4">
        <v>39032</v>
      </c>
      <c r="B4614" s="7">
        <v>5.1962726999999997</v>
      </c>
      <c r="C4614">
        <f t="shared" si="365"/>
        <v>4612</v>
      </c>
      <c r="D4614" s="9">
        <f t="shared" si="362"/>
        <v>5.1699556843968677E-3</v>
      </c>
      <c r="E4614">
        <f t="shared" si="363"/>
        <v>-2.2865131795568097</v>
      </c>
      <c r="F4614">
        <f t="shared" si="364"/>
        <v>0.52999310503332564</v>
      </c>
      <c r="K4614" s="8">
        <v>39032</v>
      </c>
      <c r="L4614" s="9">
        <v>5.1962726999999997</v>
      </c>
      <c r="M4614">
        <v>5.1699556843968677E-3</v>
      </c>
      <c r="N4614">
        <v>0.52999310503332564</v>
      </c>
      <c r="O4614">
        <f t="shared" si="366"/>
        <v>-2.2865131795568097</v>
      </c>
    </row>
    <row r="4615" spans="1:15" x14ac:dyDescent="0.25">
      <c r="A4615" s="4">
        <v>34487</v>
      </c>
      <c r="B4615" s="7">
        <v>5.1956296499999999</v>
      </c>
      <c r="C4615">
        <f t="shared" si="365"/>
        <v>4613</v>
      </c>
      <c r="D4615" s="9">
        <f t="shared" si="362"/>
        <v>5.1688349482849243E-3</v>
      </c>
      <c r="E4615">
        <f t="shared" si="363"/>
        <v>-2.2866073355424148</v>
      </c>
      <c r="F4615">
        <f t="shared" si="364"/>
        <v>0.53010802114456446</v>
      </c>
      <c r="K4615" s="8">
        <v>34487</v>
      </c>
      <c r="L4615" s="9">
        <v>5.1956296499999999</v>
      </c>
      <c r="M4615">
        <v>5.1688349482849243E-3</v>
      </c>
      <c r="N4615">
        <v>0.53010802114456446</v>
      </c>
      <c r="O4615">
        <f t="shared" si="366"/>
        <v>-2.2866073355424148</v>
      </c>
    </row>
    <row r="4616" spans="1:15" x14ac:dyDescent="0.25">
      <c r="A4616" s="4">
        <v>34044</v>
      </c>
      <c r="B4616" s="7">
        <v>5.1954152999999996</v>
      </c>
      <c r="C4616">
        <f t="shared" si="365"/>
        <v>4614</v>
      </c>
      <c r="D4616" s="9">
        <f t="shared" si="362"/>
        <v>5.1677146979710355E-3</v>
      </c>
      <c r="E4616">
        <f t="shared" si="363"/>
        <v>-2.2867014711192226</v>
      </c>
      <c r="F4616">
        <f t="shared" si="364"/>
        <v>0.53022293725580327</v>
      </c>
      <c r="K4616" s="8">
        <v>34044</v>
      </c>
      <c r="L4616" s="9">
        <v>5.1954152999999996</v>
      </c>
      <c r="M4616">
        <v>5.1677146979710355E-3</v>
      </c>
      <c r="N4616">
        <v>0.53022293725580327</v>
      </c>
      <c r="O4616">
        <f t="shared" si="366"/>
        <v>-2.2867014711192226</v>
      </c>
    </row>
    <row r="4617" spans="1:15" x14ac:dyDescent="0.25">
      <c r="A4617" s="4">
        <v>34705</v>
      </c>
      <c r="B4617" s="7">
        <v>5.1924144000000014</v>
      </c>
      <c r="C4617">
        <f t="shared" si="365"/>
        <v>4615</v>
      </c>
      <c r="D4617" s="9">
        <f t="shared" si="362"/>
        <v>5.1665949331394052E-3</v>
      </c>
      <c r="E4617">
        <f t="shared" si="363"/>
        <v>-2.2867955862960789</v>
      </c>
      <c r="F4617">
        <f t="shared" si="364"/>
        <v>0.53033785336704209</v>
      </c>
      <c r="K4617" s="8">
        <v>34705</v>
      </c>
      <c r="L4617" s="9">
        <v>5.1924144000000014</v>
      </c>
      <c r="M4617">
        <v>5.1665949331394052E-3</v>
      </c>
      <c r="N4617">
        <v>0.53033785336704209</v>
      </c>
      <c r="O4617">
        <f t="shared" si="366"/>
        <v>-2.2867955862960789</v>
      </c>
    </row>
    <row r="4618" spans="1:15" x14ac:dyDescent="0.25">
      <c r="A4618" s="4">
        <v>41673</v>
      </c>
      <c r="B4618" s="7">
        <v>5.1913426500000002</v>
      </c>
      <c r="C4618">
        <f t="shared" si="365"/>
        <v>4616</v>
      </c>
      <c r="D4618" s="9">
        <f t="shared" si="362"/>
        <v>5.1654756534745133E-3</v>
      </c>
      <c r="E4618">
        <f t="shared" si="363"/>
        <v>-2.2868896810818233</v>
      </c>
      <c r="F4618">
        <f t="shared" si="364"/>
        <v>0.53045276947828091</v>
      </c>
      <c r="K4618" s="8">
        <v>41673</v>
      </c>
      <c r="L4618" s="9">
        <v>5.1913426500000002</v>
      </c>
      <c r="M4618">
        <v>5.1654756534745133E-3</v>
      </c>
      <c r="N4618">
        <v>0.53045276947828091</v>
      </c>
      <c r="O4618">
        <f t="shared" si="366"/>
        <v>-2.2868896810818233</v>
      </c>
    </row>
    <row r="4619" spans="1:15" x14ac:dyDescent="0.25">
      <c r="A4619" s="4">
        <v>36334</v>
      </c>
      <c r="B4619" s="7">
        <v>5.1911282999999999</v>
      </c>
      <c r="C4619">
        <f t="shared" si="365"/>
        <v>4617</v>
      </c>
      <c r="D4619" s="9">
        <f t="shared" si="362"/>
        <v>5.1643568586611129E-3</v>
      </c>
      <c r="E4619">
        <f t="shared" si="363"/>
        <v>-2.2869837554852892</v>
      </c>
      <c r="F4619">
        <f t="shared" si="364"/>
        <v>0.53056768558951961</v>
      </c>
      <c r="K4619" s="8">
        <v>36334</v>
      </c>
      <c r="L4619" s="9">
        <v>5.1911282999999999</v>
      </c>
      <c r="M4619">
        <v>5.1643568586611129E-3</v>
      </c>
      <c r="N4619">
        <v>0.53056768558951961</v>
      </c>
      <c r="O4619">
        <f t="shared" si="366"/>
        <v>-2.2869837554852892</v>
      </c>
    </row>
    <row r="4620" spans="1:15" x14ac:dyDescent="0.25">
      <c r="A4620" s="4">
        <v>36384</v>
      </c>
      <c r="B4620" s="7">
        <v>5.1906996000000012</v>
      </c>
      <c r="C4620">
        <f t="shared" si="365"/>
        <v>4618</v>
      </c>
      <c r="D4620" s="9">
        <f t="shared" si="362"/>
        <v>5.1632385483842257E-3</v>
      </c>
      <c r="E4620">
        <f t="shared" si="363"/>
        <v>-2.2870778095153059</v>
      </c>
      <c r="F4620">
        <f t="shared" si="364"/>
        <v>0.53068260170075843</v>
      </c>
      <c r="K4620" s="8">
        <v>36384</v>
      </c>
      <c r="L4620" s="9">
        <v>5.1906996000000012</v>
      </c>
      <c r="M4620">
        <v>5.1632385483842257E-3</v>
      </c>
      <c r="N4620">
        <v>0.53068260170075843</v>
      </c>
      <c r="O4620">
        <f t="shared" si="366"/>
        <v>-2.2870778095153059</v>
      </c>
    </row>
    <row r="4621" spans="1:15" x14ac:dyDescent="0.25">
      <c r="A4621" s="4">
        <v>36685</v>
      </c>
      <c r="B4621" s="7">
        <v>5.1876987000000012</v>
      </c>
      <c r="C4621">
        <f t="shared" si="365"/>
        <v>4619</v>
      </c>
      <c r="D4621" s="9">
        <f t="shared" si="362"/>
        <v>5.1621207223291523E-3</v>
      </c>
      <c r="E4621">
        <f t="shared" si="363"/>
        <v>-2.2871718431806949</v>
      </c>
      <c r="F4621">
        <f t="shared" si="364"/>
        <v>0.53079751781199724</v>
      </c>
      <c r="K4621" s="8">
        <v>36685</v>
      </c>
      <c r="L4621" s="9">
        <v>5.1876987000000012</v>
      </c>
      <c r="M4621">
        <v>5.1621207223291523E-3</v>
      </c>
      <c r="N4621">
        <v>0.53079751781199724</v>
      </c>
      <c r="O4621">
        <f t="shared" si="366"/>
        <v>-2.2871718431806949</v>
      </c>
    </row>
    <row r="4622" spans="1:15" x14ac:dyDescent="0.25">
      <c r="A4622" s="4">
        <v>34784</v>
      </c>
      <c r="B4622" s="7">
        <v>5.1876987000000003</v>
      </c>
      <c r="C4622">
        <f t="shared" si="365"/>
        <v>4620</v>
      </c>
      <c r="D4622" s="9">
        <f t="shared" si="362"/>
        <v>5.1610033801814626E-3</v>
      </c>
      <c r="E4622">
        <f t="shared" si="363"/>
        <v>-2.2872658564902735</v>
      </c>
      <c r="F4622">
        <f t="shared" si="364"/>
        <v>0.53091243392323606</v>
      </c>
      <c r="K4622" s="8">
        <v>34784</v>
      </c>
      <c r="L4622" s="9">
        <v>5.1876987000000003</v>
      </c>
      <c r="M4622">
        <v>5.1610033801814626E-3</v>
      </c>
      <c r="N4622">
        <v>0.53091243392323606</v>
      </c>
      <c r="O4622">
        <f t="shared" si="366"/>
        <v>-2.2872658564902735</v>
      </c>
    </row>
    <row r="4623" spans="1:15" x14ac:dyDescent="0.25">
      <c r="A4623" s="4">
        <v>42206</v>
      </c>
      <c r="B4623" s="7">
        <v>5.1876987000000003</v>
      </c>
      <c r="C4623">
        <f t="shared" si="365"/>
        <v>4621</v>
      </c>
      <c r="D4623" s="9">
        <f t="shared" si="362"/>
        <v>5.1598865216269975E-3</v>
      </c>
      <c r="E4623">
        <f t="shared" si="363"/>
        <v>-2.2873598494528533</v>
      </c>
      <c r="F4623">
        <f t="shared" si="364"/>
        <v>0.53102735003447488</v>
      </c>
      <c r="K4623" s="8">
        <v>42206</v>
      </c>
      <c r="L4623" s="9">
        <v>5.1876987000000003</v>
      </c>
      <c r="M4623">
        <v>5.1598865216269975E-3</v>
      </c>
      <c r="N4623">
        <v>0.53102735003447488</v>
      </c>
      <c r="O4623">
        <f t="shared" si="366"/>
        <v>-2.2873598494528533</v>
      </c>
    </row>
    <row r="4624" spans="1:15" x14ac:dyDescent="0.25">
      <c r="A4624" s="4">
        <v>40338</v>
      </c>
      <c r="B4624" s="7">
        <v>5.1872700000000007</v>
      </c>
      <c r="C4624">
        <f t="shared" si="365"/>
        <v>4622</v>
      </c>
      <c r="D4624" s="9">
        <f t="shared" si="362"/>
        <v>5.1587701463518734E-3</v>
      </c>
      <c r="E4624">
        <f t="shared" si="363"/>
        <v>-2.2874538220772385</v>
      </c>
      <c r="F4624">
        <f t="shared" si="364"/>
        <v>0.53114226614571358</v>
      </c>
      <c r="K4624" s="8">
        <v>40338</v>
      </c>
      <c r="L4624" s="9">
        <v>5.1872700000000007</v>
      </c>
      <c r="M4624">
        <v>5.1587701463518734E-3</v>
      </c>
      <c r="N4624">
        <v>0.53114226614571358</v>
      </c>
      <c r="O4624">
        <f t="shared" si="366"/>
        <v>-2.2874538220772385</v>
      </c>
    </row>
    <row r="4625" spans="1:15" x14ac:dyDescent="0.25">
      <c r="A4625" s="4">
        <v>40728</v>
      </c>
      <c r="B4625" s="7">
        <v>5.1870556499999996</v>
      </c>
      <c r="C4625">
        <f t="shared" si="365"/>
        <v>4623</v>
      </c>
      <c r="D4625" s="9">
        <f t="shared" si="362"/>
        <v>5.1576542540424731E-3</v>
      </c>
      <c r="E4625">
        <f t="shared" si="363"/>
        <v>-2.2875477743722299</v>
      </c>
      <c r="F4625">
        <f t="shared" si="364"/>
        <v>0.5312571822569524</v>
      </c>
      <c r="K4625" s="8">
        <v>40728</v>
      </c>
      <c r="L4625" s="9">
        <v>5.1870556499999996</v>
      </c>
      <c r="M4625">
        <v>5.1576542540424731E-3</v>
      </c>
      <c r="N4625">
        <v>0.5312571822569524</v>
      </c>
      <c r="O4625">
        <f t="shared" si="366"/>
        <v>-2.2875477743722299</v>
      </c>
    </row>
    <row r="4626" spans="1:15" x14ac:dyDescent="0.25">
      <c r="A4626" s="4">
        <v>35852</v>
      </c>
      <c r="B4626" s="7">
        <v>5.1858001714285713</v>
      </c>
      <c r="C4626">
        <f t="shared" si="365"/>
        <v>4624</v>
      </c>
      <c r="D4626" s="9">
        <f t="shared" si="362"/>
        <v>5.1565388443854578E-3</v>
      </c>
      <c r="E4626">
        <f t="shared" si="363"/>
        <v>-2.2876417063466206</v>
      </c>
      <c r="F4626">
        <f t="shared" si="364"/>
        <v>0.53137209836819121</v>
      </c>
      <c r="K4626" s="8">
        <v>35852</v>
      </c>
      <c r="L4626" s="9">
        <v>5.1858001714285713</v>
      </c>
      <c r="M4626">
        <v>5.1565388443854578E-3</v>
      </c>
      <c r="N4626">
        <v>0.53137209836819121</v>
      </c>
      <c r="O4626">
        <f t="shared" si="366"/>
        <v>-2.2876417063466206</v>
      </c>
    </row>
    <row r="4627" spans="1:15" x14ac:dyDescent="0.25">
      <c r="A4627" s="4">
        <v>39121</v>
      </c>
      <c r="B4627" s="7">
        <v>5.1834117000000006</v>
      </c>
      <c r="C4627">
        <f t="shared" si="365"/>
        <v>4625</v>
      </c>
      <c r="D4627" s="9">
        <f t="shared" si="362"/>
        <v>5.1554239170677526E-3</v>
      </c>
      <c r="E4627">
        <f t="shared" si="363"/>
        <v>-2.2877356180091994</v>
      </c>
      <c r="F4627">
        <f t="shared" si="364"/>
        <v>0.53148701447943003</v>
      </c>
      <c r="K4627" s="8">
        <v>39121</v>
      </c>
      <c r="L4627" s="9">
        <v>5.1834117000000006</v>
      </c>
      <c r="M4627">
        <v>5.1554239170677526E-3</v>
      </c>
      <c r="N4627">
        <v>0.53148701447943003</v>
      </c>
      <c r="O4627">
        <f t="shared" si="366"/>
        <v>-2.2877356180091994</v>
      </c>
    </row>
    <row r="4628" spans="1:15" x14ac:dyDescent="0.25">
      <c r="A4628" s="4">
        <v>34439</v>
      </c>
      <c r="B4628" s="7">
        <v>5.1831973500000013</v>
      </c>
      <c r="C4628">
        <f t="shared" si="365"/>
        <v>4626</v>
      </c>
      <c r="D4628" s="9">
        <f t="shared" si="362"/>
        <v>5.1543094717765581E-3</v>
      </c>
      <c r="E4628">
        <f t="shared" si="363"/>
        <v>-2.2878295093687488</v>
      </c>
      <c r="F4628">
        <f t="shared" si="364"/>
        <v>0.53160193059066885</v>
      </c>
      <c r="K4628" s="8">
        <v>34439</v>
      </c>
      <c r="L4628" s="9">
        <v>5.1831973500000013</v>
      </c>
      <c r="M4628">
        <v>5.1543094717765581E-3</v>
      </c>
      <c r="N4628">
        <v>0.53160193059066885</v>
      </c>
      <c r="O4628">
        <f t="shared" si="366"/>
        <v>-2.2878295093687488</v>
      </c>
    </row>
    <row r="4629" spans="1:15" x14ac:dyDescent="0.25">
      <c r="A4629" s="4">
        <v>37800</v>
      </c>
      <c r="B4629" s="7">
        <v>5.1831973500000004</v>
      </c>
      <c r="C4629">
        <f t="shared" si="365"/>
        <v>4627</v>
      </c>
      <c r="D4629" s="9">
        <f t="shared" si="362"/>
        <v>5.1531955081993422E-3</v>
      </c>
      <c r="E4629">
        <f t="shared" si="363"/>
        <v>-2.2879233804340453</v>
      </c>
      <c r="F4629">
        <f t="shared" si="364"/>
        <v>0.53171684670190755</v>
      </c>
      <c r="K4629" s="8">
        <v>37800</v>
      </c>
      <c r="L4629" s="9">
        <v>5.1831973500000004</v>
      </c>
      <c r="M4629">
        <v>5.1531955081993422E-3</v>
      </c>
      <c r="N4629">
        <v>0.53171684670190755</v>
      </c>
      <c r="O4629">
        <f t="shared" si="366"/>
        <v>-2.2879233804340453</v>
      </c>
    </row>
    <row r="4630" spans="1:15" x14ac:dyDescent="0.25">
      <c r="A4630" s="4">
        <v>41178</v>
      </c>
      <c r="B4630" s="7">
        <v>5.1830948347826098</v>
      </c>
      <c r="C4630">
        <f t="shared" si="365"/>
        <v>4628</v>
      </c>
      <c r="D4630" s="9">
        <f t="shared" si="362"/>
        <v>5.1520820260238451E-3</v>
      </c>
      <c r="E4630">
        <f t="shared" si="363"/>
        <v>-2.28801723121386</v>
      </c>
      <c r="F4630">
        <f t="shared" si="364"/>
        <v>0.53183176281314637</v>
      </c>
      <c r="K4630" s="8">
        <v>41178</v>
      </c>
      <c r="L4630" s="9">
        <v>5.1830948347826098</v>
      </c>
      <c r="M4630">
        <v>5.1520820260238451E-3</v>
      </c>
      <c r="N4630">
        <v>0.53183176281314637</v>
      </c>
      <c r="O4630">
        <f t="shared" si="366"/>
        <v>-2.28801723121386</v>
      </c>
    </row>
    <row r="4631" spans="1:15" x14ac:dyDescent="0.25">
      <c r="A4631" s="4">
        <v>35486</v>
      </c>
      <c r="B4631" s="7">
        <v>5.1789103500000007</v>
      </c>
      <c r="C4631">
        <f t="shared" si="365"/>
        <v>4629</v>
      </c>
      <c r="D4631" s="9">
        <f t="shared" si="362"/>
        <v>5.1509690249380759E-3</v>
      </c>
      <c r="E4631">
        <f t="shared" si="363"/>
        <v>-2.2881110617169589</v>
      </c>
      <c r="F4631">
        <f t="shared" si="364"/>
        <v>0.53194667892438519</v>
      </c>
      <c r="K4631" s="8">
        <v>35486</v>
      </c>
      <c r="L4631" s="9">
        <v>5.1789103500000007</v>
      </c>
      <c r="M4631">
        <v>5.1509690249380759E-3</v>
      </c>
      <c r="N4631">
        <v>0.53194667892438519</v>
      </c>
      <c r="O4631">
        <f t="shared" si="366"/>
        <v>-2.2881110617169589</v>
      </c>
    </row>
    <row r="4632" spans="1:15" x14ac:dyDescent="0.25">
      <c r="A4632" s="4">
        <v>38398</v>
      </c>
      <c r="B4632" s="7">
        <v>5.1789103499999998</v>
      </c>
      <c r="C4632">
        <f t="shared" si="365"/>
        <v>4630</v>
      </c>
      <c r="D4632" s="9">
        <f t="shared" si="362"/>
        <v>5.1498565046303145E-3</v>
      </c>
      <c r="E4632">
        <f t="shared" si="363"/>
        <v>-2.2882048719521011</v>
      </c>
      <c r="F4632">
        <f t="shared" si="364"/>
        <v>0.532061595035624</v>
      </c>
      <c r="K4632" s="8">
        <v>38398</v>
      </c>
      <c r="L4632" s="9">
        <v>5.1789103499999998</v>
      </c>
      <c r="M4632">
        <v>5.1498565046303145E-3</v>
      </c>
      <c r="N4632">
        <v>0.532061595035624</v>
      </c>
      <c r="O4632">
        <f t="shared" si="366"/>
        <v>-2.2882048719521011</v>
      </c>
    </row>
    <row r="4633" spans="1:15" x14ac:dyDescent="0.25">
      <c r="A4633" s="4">
        <v>41580</v>
      </c>
      <c r="B4633" s="7">
        <v>5.1783977739130425</v>
      </c>
      <c r="C4633">
        <f t="shared" si="365"/>
        <v>4631</v>
      </c>
      <c r="D4633" s="9">
        <f t="shared" si="362"/>
        <v>5.1487444647891076E-3</v>
      </c>
      <c r="E4633">
        <f t="shared" si="363"/>
        <v>-2.2882986619280414</v>
      </c>
      <c r="F4633">
        <f t="shared" si="364"/>
        <v>0.53217651114686282</v>
      </c>
      <c r="K4633" s="8">
        <v>41580</v>
      </c>
      <c r="L4633" s="9">
        <v>5.1783977739130425</v>
      </c>
      <c r="M4633">
        <v>5.1487444647891076E-3</v>
      </c>
      <c r="N4633">
        <v>0.53217651114686282</v>
      </c>
      <c r="O4633">
        <f t="shared" si="366"/>
        <v>-2.2882986619280414</v>
      </c>
    </row>
    <row r="4634" spans="1:15" x14ac:dyDescent="0.25">
      <c r="A4634" s="4">
        <v>39191</v>
      </c>
      <c r="B4634" s="7">
        <v>5.1754807500000002</v>
      </c>
      <c r="C4634">
        <f t="shared" si="365"/>
        <v>4632</v>
      </c>
      <c r="D4634" s="9">
        <f t="shared" si="362"/>
        <v>5.1476329051032719E-3</v>
      </c>
      <c r="E4634">
        <f t="shared" si="363"/>
        <v>-2.288392431653528</v>
      </c>
      <c r="F4634">
        <f t="shared" si="364"/>
        <v>0.53229142725810163</v>
      </c>
      <c r="K4634" s="8">
        <v>39191</v>
      </c>
      <c r="L4634" s="9">
        <v>5.1754807500000002</v>
      </c>
      <c r="M4634">
        <v>5.1476329051032719E-3</v>
      </c>
      <c r="N4634">
        <v>0.53229142725810163</v>
      </c>
      <c r="O4634">
        <f t="shared" si="366"/>
        <v>-2.288392431653528</v>
      </c>
    </row>
    <row r="4635" spans="1:15" x14ac:dyDescent="0.25">
      <c r="A4635" s="4">
        <v>39185</v>
      </c>
      <c r="B4635" s="7">
        <v>5.175266399999999</v>
      </c>
      <c r="C4635">
        <f t="shared" si="365"/>
        <v>4633</v>
      </c>
      <c r="D4635" s="9">
        <f t="shared" si="362"/>
        <v>5.1465218252618938E-3</v>
      </c>
      <c r="E4635">
        <f t="shared" si="363"/>
        <v>-2.2884861811373036</v>
      </c>
      <c r="F4635">
        <f t="shared" si="364"/>
        <v>0.53240634336934034</v>
      </c>
      <c r="K4635" s="8">
        <v>39185</v>
      </c>
      <c r="L4635" s="9">
        <v>5.175266399999999</v>
      </c>
      <c r="M4635">
        <v>5.1465218252618938E-3</v>
      </c>
      <c r="N4635">
        <v>0.53240634336934034</v>
      </c>
      <c r="O4635">
        <f t="shared" si="366"/>
        <v>-2.2884861811373036</v>
      </c>
    </row>
    <row r="4636" spans="1:15" x14ac:dyDescent="0.25">
      <c r="A4636" s="4">
        <v>37810</v>
      </c>
      <c r="B4636" s="7">
        <v>5.1750520500000006</v>
      </c>
      <c r="C4636">
        <f t="shared" si="365"/>
        <v>4634</v>
      </c>
      <c r="D4636" s="9">
        <f t="shared" si="362"/>
        <v>5.1454112249543285E-3</v>
      </c>
      <c r="E4636">
        <f t="shared" si="363"/>
        <v>-2.2885799103881048</v>
      </c>
      <c r="F4636">
        <f t="shared" si="364"/>
        <v>0.53252125948057916</v>
      </c>
      <c r="K4636" s="8">
        <v>37810</v>
      </c>
      <c r="L4636" s="9">
        <v>5.1750520500000006</v>
      </c>
      <c r="M4636">
        <v>5.1454112249543285E-3</v>
      </c>
      <c r="N4636">
        <v>0.53252125948057916</v>
      </c>
      <c r="O4636">
        <f t="shared" si="366"/>
        <v>-2.2885799103881048</v>
      </c>
    </row>
    <row r="4637" spans="1:15" x14ac:dyDescent="0.25">
      <c r="A4637" s="4">
        <v>38274</v>
      </c>
      <c r="B4637" s="7">
        <v>5.1750520500000006</v>
      </c>
      <c r="C4637">
        <f t="shared" si="365"/>
        <v>4635</v>
      </c>
      <c r="D4637" s="9">
        <f t="shared" si="362"/>
        <v>5.1443011038701959E-3</v>
      </c>
      <c r="E4637">
        <f t="shared" si="363"/>
        <v>-2.2886736194146642</v>
      </c>
      <c r="F4637">
        <f t="shared" si="364"/>
        <v>0.53263617559181797</v>
      </c>
      <c r="K4637" s="8">
        <v>38274</v>
      </c>
      <c r="L4637" s="9">
        <v>5.1750520500000006</v>
      </c>
      <c r="M4637">
        <v>5.1443011038701959E-3</v>
      </c>
      <c r="N4637">
        <v>0.53263617559181797</v>
      </c>
      <c r="O4637">
        <f t="shared" si="366"/>
        <v>-2.2886736194146642</v>
      </c>
    </row>
    <row r="4638" spans="1:15" x14ac:dyDescent="0.25">
      <c r="A4638" s="4">
        <v>37028</v>
      </c>
      <c r="B4638" s="7">
        <v>5.1748377000000012</v>
      </c>
      <c r="C4638">
        <f t="shared" si="365"/>
        <v>4636</v>
      </c>
      <c r="D4638" s="9">
        <f t="shared" si="362"/>
        <v>5.1431914616993863E-3</v>
      </c>
      <c r="E4638">
        <f t="shared" si="363"/>
        <v>-2.2887673082257067</v>
      </c>
      <c r="F4638">
        <f t="shared" si="364"/>
        <v>0.53275109170305679</v>
      </c>
      <c r="K4638" s="8">
        <v>37028</v>
      </c>
      <c r="L4638" s="9">
        <v>5.1748377000000012</v>
      </c>
      <c r="M4638">
        <v>5.1431914616993863E-3</v>
      </c>
      <c r="N4638">
        <v>0.53275109170305679</v>
      </c>
      <c r="O4638">
        <f t="shared" si="366"/>
        <v>-2.2887673082257067</v>
      </c>
    </row>
    <row r="4639" spans="1:15" x14ac:dyDescent="0.25">
      <c r="A4639" s="4">
        <v>38525</v>
      </c>
      <c r="B4639" s="7">
        <v>5.174623350000001</v>
      </c>
      <c r="C4639">
        <f t="shared" si="365"/>
        <v>4637</v>
      </c>
      <c r="D4639" s="9">
        <f t="shared" si="362"/>
        <v>5.142082298132059E-3</v>
      </c>
      <c r="E4639">
        <f t="shared" si="363"/>
        <v>-2.2888609768299526</v>
      </c>
      <c r="F4639">
        <f t="shared" si="364"/>
        <v>0.53286600781429561</v>
      </c>
      <c r="K4639" s="8">
        <v>38525</v>
      </c>
      <c r="L4639" s="9">
        <v>5.174623350000001</v>
      </c>
      <c r="M4639">
        <v>5.142082298132059E-3</v>
      </c>
      <c r="N4639">
        <v>0.53286600781429561</v>
      </c>
      <c r="O4639">
        <f t="shared" si="366"/>
        <v>-2.2888609768299526</v>
      </c>
    </row>
    <row r="4640" spans="1:15" x14ac:dyDescent="0.25">
      <c r="A4640" s="4">
        <v>36244</v>
      </c>
      <c r="B4640" s="7">
        <v>5.1746233499999992</v>
      </c>
      <c r="C4640">
        <f t="shared" si="365"/>
        <v>4638</v>
      </c>
      <c r="D4640" s="9">
        <f t="shared" si="362"/>
        <v>5.1409736128586363E-3</v>
      </c>
      <c r="E4640">
        <f t="shared" si="363"/>
        <v>-2.2889546252361166</v>
      </c>
      <c r="F4640">
        <f t="shared" si="364"/>
        <v>0.53298092392553431</v>
      </c>
      <c r="K4640" s="8">
        <v>36244</v>
      </c>
      <c r="L4640" s="9">
        <v>5.1746233499999992</v>
      </c>
      <c r="M4640">
        <v>5.1409736128586363E-3</v>
      </c>
      <c r="N4640">
        <v>0.53298092392553431</v>
      </c>
      <c r="O4640">
        <f t="shared" si="366"/>
        <v>-2.2889546252361166</v>
      </c>
    </row>
    <row r="4641" spans="1:15" x14ac:dyDescent="0.25">
      <c r="A4641" s="4">
        <v>41893</v>
      </c>
      <c r="B4641" s="7">
        <v>5.17076505</v>
      </c>
      <c r="C4641">
        <f t="shared" si="365"/>
        <v>4639</v>
      </c>
      <c r="D4641" s="9">
        <f t="shared" si="362"/>
        <v>5.1398654055698116E-3</v>
      </c>
      <c r="E4641">
        <f t="shared" si="363"/>
        <v>-2.2890482534529077</v>
      </c>
      <c r="F4641">
        <f t="shared" si="364"/>
        <v>0.53309584003677313</v>
      </c>
      <c r="K4641" s="8">
        <v>41893</v>
      </c>
      <c r="L4641" s="9">
        <v>5.17076505</v>
      </c>
      <c r="M4641">
        <v>5.1398654055698116E-3</v>
      </c>
      <c r="N4641">
        <v>0.53309584003677313</v>
      </c>
      <c r="O4641">
        <f t="shared" si="366"/>
        <v>-2.2890482534529077</v>
      </c>
    </row>
    <row r="4642" spans="1:15" x14ac:dyDescent="0.25">
      <c r="A4642" s="4">
        <v>41782</v>
      </c>
      <c r="B4642" s="7">
        <v>5.1694509913043492</v>
      </c>
      <c r="C4642">
        <f t="shared" si="365"/>
        <v>4640</v>
      </c>
      <c r="D4642" s="9">
        <f t="shared" si="362"/>
        <v>5.1387576759565423E-3</v>
      </c>
      <c r="E4642">
        <f t="shared" si="363"/>
        <v>-2.2891418614890289</v>
      </c>
      <c r="F4642">
        <f t="shared" si="364"/>
        <v>0.53321075614801194</v>
      </c>
      <c r="K4642" s="8">
        <v>41782</v>
      </c>
      <c r="L4642" s="9">
        <v>5.1694509913043492</v>
      </c>
      <c r="M4642">
        <v>5.1387576759565423E-3</v>
      </c>
      <c r="N4642">
        <v>0.53321075614801194</v>
      </c>
      <c r="O4642">
        <f t="shared" si="366"/>
        <v>-2.2891418614890289</v>
      </c>
    </row>
    <row r="4643" spans="1:15" x14ac:dyDescent="0.25">
      <c r="A4643" s="4">
        <v>34814</v>
      </c>
      <c r="B4643" s="7">
        <v>5.1673354500000013</v>
      </c>
      <c r="C4643">
        <f t="shared" si="365"/>
        <v>4641</v>
      </c>
      <c r="D4643" s="9">
        <f t="shared" si="362"/>
        <v>5.1376504237100528E-3</v>
      </c>
      <c r="E4643">
        <f t="shared" si="363"/>
        <v>-2.2892354493531784</v>
      </c>
      <c r="F4643">
        <f t="shared" si="364"/>
        <v>0.53332567225925076</v>
      </c>
      <c r="K4643" s="8">
        <v>34814</v>
      </c>
      <c r="L4643" s="9">
        <v>5.1673354500000013</v>
      </c>
      <c r="M4643">
        <v>5.1376504237100528E-3</v>
      </c>
      <c r="N4643">
        <v>0.53332567225925076</v>
      </c>
      <c r="O4643">
        <f t="shared" si="366"/>
        <v>-2.2892354493531784</v>
      </c>
    </row>
    <row r="4644" spans="1:15" x14ac:dyDescent="0.25">
      <c r="A4644" s="4">
        <v>34896</v>
      </c>
      <c r="B4644" s="7">
        <v>5.1666924000000005</v>
      </c>
      <c r="C4644">
        <f t="shared" si="365"/>
        <v>4642</v>
      </c>
      <c r="D4644" s="9">
        <f t="shared" si="362"/>
        <v>5.1365436485218347E-3</v>
      </c>
      <c r="E4644">
        <f t="shared" si="363"/>
        <v>-2.289329017054047</v>
      </c>
      <c r="F4644">
        <f t="shared" si="364"/>
        <v>0.53344058837048958</v>
      </c>
      <c r="K4644" s="8">
        <v>34896</v>
      </c>
      <c r="L4644" s="9">
        <v>5.1666924000000005</v>
      </c>
      <c r="M4644">
        <v>5.1365436485218347E-3</v>
      </c>
      <c r="N4644">
        <v>0.53344058837048958</v>
      </c>
      <c r="O4644">
        <f t="shared" si="366"/>
        <v>-2.289329017054047</v>
      </c>
    </row>
    <row r="4645" spans="1:15" x14ac:dyDescent="0.25">
      <c r="A4645" s="4">
        <v>40916</v>
      </c>
      <c r="B4645" s="7">
        <v>5.1666924000000005</v>
      </c>
      <c r="C4645">
        <f t="shared" si="365"/>
        <v>4643</v>
      </c>
      <c r="D4645" s="9">
        <f t="shared" si="362"/>
        <v>5.135437350083644E-3</v>
      </c>
      <c r="E4645">
        <f t="shared" si="363"/>
        <v>-2.2894225646003221</v>
      </c>
      <c r="F4645">
        <f t="shared" si="364"/>
        <v>0.53355550448172839</v>
      </c>
      <c r="K4645" s="8">
        <v>40916</v>
      </c>
      <c r="L4645" s="9">
        <v>5.1666924000000005</v>
      </c>
      <c r="M4645">
        <v>5.135437350083644E-3</v>
      </c>
      <c r="N4645">
        <v>0.53355550448172839</v>
      </c>
      <c r="O4645">
        <f t="shared" si="366"/>
        <v>-2.2894225646003221</v>
      </c>
    </row>
    <row r="4646" spans="1:15" x14ac:dyDescent="0.25">
      <c r="A4646" s="4">
        <v>41862</v>
      </c>
      <c r="B4646" s="7">
        <v>5.1666924000000005</v>
      </c>
      <c r="C4646">
        <f t="shared" si="365"/>
        <v>4644</v>
      </c>
      <c r="D4646" s="9">
        <f t="shared" si="362"/>
        <v>5.1343315280875015E-3</v>
      </c>
      <c r="E4646">
        <f t="shared" si="363"/>
        <v>-2.2895160920006843</v>
      </c>
      <c r="F4646">
        <f t="shared" si="364"/>
        <v>0.5336704205929671</v>
      </c>
      <c r="K4646" s="8">
        <v>41862</v>
      </c>
      <c r="L4646" s="9">
        <v>5.1666924000000005</v>
      </c>
      <c r="M4646">
        <v>5.1343315280875015E-3</v>
      </c>
      <c r="N4646">
        <v>0.5336704205929671</v>
      </c>
      <c r="O4646">
        <f t="shared" si="366"/>
        <v>-2.2895160920006843</v>
      </c>
    </row>
    <row r="4647" spans="1:15" x14ac:dyDescent="0.25">
      <c r="A4647" s="4">
        <v>42228</v>
      </c>
      <c r="B4647" s="7">
        <v>5.1666923999999996</v>
      </c>
      <c r="C4647">
        <f t="shared" si="365"/>
        <v>4645</v>
      </c>
      <c r="D4647" s="9">
        <f t="shared" si="362"/>
        <v>5.1332261822256958E-3</v>
      </c>
      <c r="E4647">
        <f t="shared" si="363"/>
        <v>-2.2896095992638088</v>
      </c>
      <c r="F4647">
        <f t="shared" si="364"/>
        <v>0.53378533670420591</v>
      </c>
      <c r="K4647" s="8">
        <v>42228</v>
      </c>
      <c r="L4647" s="9">
        <v>5.1666923999999996</v>
      </c>
      <c r="M4647">
        <v>5.1332261822256958E-3</v>
      </c>
      <c r="N4647">
        <v>0.53378533670420591</v>
      </c>
      <c r="O4647">
        <f t="shared" si="366"/>
        <v>-2.2896095992638088</v>
      </c>
    </row>
    <row r="4648" spans="1:15" x14ac:dyDescent="0.25">
      <c r="A4648" s="4">
        <v>38132</v>
      </c>
      <c r="B4648" s="7">
        <v>5.1666923999999987</v>
      </c>
      <c r="C4648">
        <f t="shared" si="365"/>
        <v>4646</v>
      </c>
      <c r="D4648" s="9">
        <f t="shared" si="362"/>
        <v>5.1321213121907783E-3</v>
      </c>
      <c r="E4648">
        <f t="shared" si="363"/>
        <v>-2.2897030863983647</v>
      </c>
      <c r="F4648">
        <f t="shared" si="364"/>
        <v>0.53390025281544473</v>
      </c>
      <c r="K4648" s="8">
        <v>38132</v>
      </c>
      <c r="L4648" s="9">
        <v>5.1666923999999987</v>
      </c>
      <c r="M4648">
        <v>5.1321213121907783E-3</v>
      </c>
      <c r="N4648">
        <v>0.53390025281544473</v>
      </c>
      <c r="O4648">
        <f t="shared" si="366"/>
        <v>-2.2897030863983647</v>
      </c>
    </row>
    <row r="4649" spans="1:15" x14ac:dyDescent="0.25">
      <c r="A4649" s="4">
        <v>34642</v>
      </c>
      <c r="B4649" s="7">
        <v>5.1662637</v>
      </c>
      <c r="C4649">
        <f t="shared" si="365"/>
        <v>4647</v>
      </c>
      <c r="D4649" s="9">
        <f t="shared" si="362"/>
        <v>5.1310169176755661E-3</v>
      </c>
      <c r="E4649">
        <f t="shared" si="363"/>
        <v>-2.2897965534130167</v>
      </c>
      <c r="F4649">
        <f t="shared" si="364"/>
        <v>0.53401516892668355</v>
      </c>
      <c r="K4649" s="8">
        <v>34642</v>
      </c>
      <c r="L4649" s="9">
        <v>5.1662637</v>
      </c>
      <c r="M4649">
        <v>5.1310169176755661E-3</v>
      </c>
      <c r="N4649">
        <v>0.53401516892668355</v>
      </c>
      <c r="O4649">
        <f t="shared" si="366"/>
        <v>-2.2897965534130167</v>
      </c>
    </row>
    <row r="4650" spans="1:15" x14ac:dyDescent="0.25">
      <c r="A4650" s="4">
        <v>41852</v>
      </c>
      <c r="B4650" s="7">
        <v>5.1660493499999998</v>
      </c>
      <c r="C4650">
        <f t="shared" si="365"/>
        <v>4648</v>
      </c>
      <c r="D4650" s="9">
        <f t="shared" si="362"/>
        <v>5.1299129983731406E-3</v>
      </c>
      <c r="E4650">
        <f t="shared" si="363"/>
        <v>-2.2898900003164226</v>
      </c>
      <c r="F4650">
        <f t="shared" si="364"/>
        <v>0.53413008503792236</v>
      </c>
      <c r="K4650" s="8">
        <v>41852</v>
      </c>
      <c r="L4650" s="9">
        <v>5.1660493499999998</v>
      </c>
      <c r="M4650">
        <v>5.1299129983731406E-3</v>
      </c>
      <c r="N4650">
        <v>0.53413008503792236</v>
      </c>
      <c r="O4650">
        <f t="shared" si="366"/>
        <v>-2.2898900003164226</v>
      </c>
    </row>
    <row r="4651" spans="1:15" x14ac:dyDescent="0.25">
      <c r="A4651" s="4">
        <v>39644</v>
      </c>
      <c r="B4651" s="7">
        <v>5.1656206500000001</v>
      </c>
      <c r="C4651">
        <f t="shared" si="365"/>
        <v>4649</v>
      </c>
      <c r="D4651" s="9">
        <f t="shared" si="362"/>
        <v>5.128809553976846E-3</v>
      </c>
      <c r="E4651">
        <f t="shared" si="363"/>
        <v>-2.2899834271172352</v>
      </c>
      <c r="F4651">
        <f t="shared" si="364"/>
        <v>0.53424500114916107</v>
      </c>
      <c r="K4651" s="8">
        <v>39644</v>
      </c>
      <c r="L4651" s="9">
        <v>5.1656206500000001</v>
      </c>
      <c r="M4651">
        <v>5.128809553976846E-3</v>
      </c>
      <c r="N4651">
        <v>0.53424500114916107</v>
      </c>
      <c r="O4651">
        <f t="shared" si="366"/>
        <v>-2.2899834271172352</v>
      </c>
    </row>
    <row r="4652" spans="1:15" x14ac:dyDescent="0.25">
      <c r="A4652" s="4">
        <v>39282</v>
      </c>
      <c r="B4652" s="7">
        <v>5.1641201999999993</v>
      </c>
      <c r="C4652">
        <f t="shared" si="365"/>
        <v>4650</v>
      </c>
      <c r="D4652" s="9">
        <f t="shared" si="362"/>
        <v>5.1277065841802919E-3</v>
      </c>
      <c r="E4652">
        <f t="shared" si="363"/>
        <v>-2.2900768338241022</v>
      </c>
      <c r="F4652">
        <f t="shared" si="364"/>
        <v>0.53435991726039989</v>
      </c>
      <c r="K4652" s="8">
        <v>39282</v>
      </c>
      <c r="L4652" s="9">
        <v>5.1641201999999993</v>
      </c>
      <c r="M4652">
        <v>5.1277065841802919E-3</v>
      </c>
      <c r="N4652">
        <v>0.53435991726039989</v>
      </c>
      <c r="O4652">
        <f t="shared" si="366"/>
        <v>-2.2900768338241022</v>
      </c>
    </row>
    <row r="4653" spans="1:15" x14ac:dyDescent="0.25">
      <c r="A4653" s="4">
        <v>37457</v>
      </c>
      <c r="B4653" s="7">
        <v>5.1635745818181809</v>
      </c>
      <c r="C4653">
        <f t="shared" si="365"/>
        <v>4651</v>
      </c>
      <c r="D4653" s="9">
        <f t="shared" si="362"/>
        <v>5.1266040886773501E-3</v>
      </c>
      <c r="E4653">
        <f t="shared" si="363"/>
        <v>-2.2901702204456647</v>
      </c>
      <c r="F4653">
        <f t="shared" si="364"/>
        <v>0.5344748333716387</v>
      </c>
      <c r="K4653" s="8">
        <v>37457</v>
      </c>
      <c r="L4653" s="9">
        <v>5.1635745818181809</v>
      </c>
      <c r="M4653">
        <v>5.1266040886773501E-3</v>
      </c>
      <c r="N4653">
        <v>0.5344748333716387</v>
      </c>
      <c r="O4653">
        <f t="shared" si="366"/>
        <v>-2.2901702204456647</v>
      </c>
    </row>
    <row r="4654" spans="1:15" x14ac:dyDescent="0.25">
      <c r="A4654" s="4">
        <v>33845</v>
      </c>
      <c r="B4654" s="7">
        <v>5.1624054000000008</v>
      </c>
      <c r="C4654">
        <f t="shared" si="365"/>
        <v>4652</v>
      </c>
      <c r="D4654" s="9">
        <f t="shared" si="362"/>
        <v>5.1255020671621574E-3</v>
      </c>
      <c r="E4654">
        <f t="shared" si="363"/>
        <v>-2.2902635869905588</v>
      </c>
      <c r="F4654">
        <f t="shared" si="364"/>
        <v>0.53458974948287752</v>
      </c>
      <c r="K4654" s="8">
        <v>33845</v>
      </c>
      <c r="L4654" s="9">
        <v>5.1624054000000008</v>
      </c>
      <c r="M4654">
        <v>5.1255020671621574E-3</v>
      </c>
      <c r="N4654">
        <v>0.53458974948287752</v>
      </c>
      <c r="O4654">
        <f t="shared" si="366"/>
        <v>-2.2902635869905588</v>
      </c>
    </row>
    <row r="4655" spans="1:15" x14ac:dyDescent="0.25">
      <c r="A4655" s="4">
        <v>41871</v>
      </c>
      <c r="B4655" s="7">
        <v>5.1624054000000008</v>
      </c>
      <c r="C4655">
        <f t="shared" si="365"/>
        <v>4653</v>
      </c>
      <c r="D4655" s="9">
        <f t="shared" si="362"/>
        <v>5.1244005193291121E-3</v>
      </c>
      <c r="E4655">
        <f t="shared" si="363"/>
        <v>-2.2903569334674154</v>
      </c>
      <c r="F4655">
        <f t="shared" si="364"/>
        <v>0.53470466559411634</v>
      </c>
      <c r="K4655" s="8">
        <v>41871</v>
      </c>
      <c r="L4655" s="9">
        <v>5.1624054000000008</v>
      </c>
      <c r="M4655">
        <v>5.1244005193291121E-3</v>
      </c>
      <c r="N4655">
        <v>0.53470466559411634</v>
      </c>
      <c r="O4655">
        <f t="shared" si="366"/>
        <v>-2.2903569334674154</v>
      </c>
    </row>
    <row r="4656" spans="1:15" x14ac:dyDescent="0.25">
      <c r="A4656" s="4">
        <v>41100</v>
      </c>
      <c r="B4656" s="7">
        <v>5.1624053999999999</v>
      </c>
      <c r="C4656">
        <f t="shared" si="365"/>
        <v>4654</v>
      </c>
      <c r="D4656" s="9">
        <f t="shared" si="362"/>
        <v>5.1232994448728742E-3</v>
      </c>
      <c r="E4656">
        <f t="shared" si="363"/>
        <v>-2.2904502598848593</v>
      </c>
      <c r="F4656">
        <f t="shared" si="364"/>
        <v>0.53481958170535504</v>
      </c>
      <c r="K4656" s="8">
        <v>41100</v>
      </c>
      <c r="L4656" s="9">
        <v>5.1624053999999999</v>
      </c>
      <c r="M4656">
        <v>5.1232994448728742E-3</v>
      </c>
      <c r="N4656">
        <v>0.53481958170535504</v>
      </c>
      <c r="O4656">
        <f t="shared" si="366"/>
        <v>-2.2904502598848593</v>
      </c>
    </row>
    <row r="4657" spans="1:15" x14ac:dyDescent="0.25">
      <c r="A4657" s="4">
        <v>40417</v>
      </c>
      <c r="B4657" s="7">
        <v>5.1621910500000014</v>
      </c>
      <c r="C4657">
        <f t="shared" si="365"/>
        <v>4655</v>
      </c>
      <c r="D4657" s="9">
        <f t="shared" si="362"/>
        <v>5.1221988434883691E-3</v>
      </c>
      <c r="E4657">
        <f t="shared" si="363"/>
        <v>-2.2905435662515097</v>
      </c>
      <c r="F4657">
        <f t="shared" si="364"/>
        <v>0.53493449781659386</v>
      </c>
      <c r="K4657" s="8">
        <v>40417</v>
      </c>
      <c r="L4657" s="9">
        <v>5.1621910500000014</v>
      </c>
      <c r="M4657">
        <v>5.1221988434883691E-3</v>
      </c>
      <c r="N4657">
        <v>0.53493449781659386</v>
      </c>
      <c r="O4657">
        <f t="shared" si="366"/>
        <v>-2.2905435662515097</v>
      </c>
    </row>
    <row r="4658" spans="1:15" x14ac:dyDescent="0.25">
      <c r="A4658" s="4">
        <v>41089</v>
      </c>
      <c r="B4658" s="7">
        <v>5.1619767000000003</v>
      </c>
      <c r="C4658">
        <f t="shared" si="365"/>
        <v>4656</v>
      </c>
      <c r="D4658" s="9">
        <f t="shared" si="362"/>
        <v>5.1210987148707808E-3</v>
      </c>
      <c r="E4658">
        <f t="shared" si="363"/>
        <v>-2.2906368525759802</v>
      </c>
      <c r="F4658">
        <f t="shared" si="364"/>
        <v>0.53504941392783267</v>
      </c>
      <c r="K4658" s="8">
        <v>41089</v>
      </c>
      <c r="L4658" s="9">
        <v>5.1619767000000003</v>
      </c>
      <c r="M4658">
        <v>5.1210987148707808E-3</v>
      </c>
      <c r="N4658">
        <v>0.53504941392783267</v>
      </c>
      <c r="O4658">
        <f t="shared" si="366"/>
        <v>-2.2906368525759802</v>
      </c>
    </row>
    <row r="4659" spans="1:15" x14ac:dyDescent="0.25">
      <c r="A4659" s="4">
        <v>39616</v>
      </c>
      <c r="B4659" s="7">
        <v>5.160261900000001</v>
      </c>
      <c r="C4659">
        <f t="shared" si="365"/>
        <v>4657</v>
      </c>
      <c r="D4659" s="9">
        <f t="shared" si="362"/>
        <v>5.1199990587155585E-3</v>
      </c>
      <c r="E4659">
        <f t="shared" si="363"/>
        <v>-2.2907301188668794</v>
      </c>
      <c r="F4659">
        <f t="shared" si="364"/>
        <v>0.53516433003907149</v>
      </c>
      <c r="K4659" s="8">
        <v>39616</v>
      </c>
      <c r="L4659" s="9">
        <v>5.160261900000001</v>
      </c>
      <c r="M4659">
        <v>5.1199990587155585E-3</v>
      </c>
      <c r="N4659">
        <v>0.53516433003907149</v>
      </c>
      <c r="O4659">
        <f t="shared" si="366"/>
        <v>-2.2907301188668794</v>
      </c>
    </row>
    <row r="4660" spans="1:15" x14ac:dyDescent="0.25">
      <c r="A4660" s="4">
        <v>39731</v>
      </c>
      <c r="B4660" s="7">
        <v>5.1600475500000007</v>
      </c>
      <c r="C4660">
        <f t="shared" si="365"/>
        <v>4658</v>
      </c>
      <c r="D4660" s="9">
        <f t="shared" si="362"/>
        <v>5.1188998747184102E-3</v>
      </c>
      <c r="E4660">
        <f t="shared" si="363"/>
        <v>-2.2908233651328103</v>
      </c>
      <c r="F4660">
        <f t="shared" si="364"/>
        <v>0.53527924615031031</v>
      </c>
      <c r="K4660" s="8">
        <v>39731</v>
      </c>
      <c r="L4660" s="9">
        <v>5.1600475500000007</v>
      </c>
      <c r="M4660">
        <v>5.1188998747184102E-3</v>
      </c>
      <c r="N4660">
        <v>0.53527924615031031</v>
      </c>
      <c r="O4660">
        <f t="shared" si="366"/>
        <v>-2.2908233651328103</v>
      </c>
    </row>
    <row r="4661" spans="1:15" x14ac:dyDescent="0.25">
      <c r="A4661" s="4">
        <v>40980</v>
      </c>
      <c r="B4661" s="7">
        <v>5.1585471000000016</v>
      </c>
      <c r="C4661">
        <f t="shared" si="365"/>
        <v>4659</v>
      </c>
      <c r="D4661" s="9">
        <f t="shared" si="362"/>
        <v>5.1178011625753073E-3</v>
      </c>
      <c r="E4661">
        <f t="shared" si="363"/>
        <v>-2.290916591382369</v>
      </c>
      <c r="F4661">
        <f t="shared" si="364"/>
        <v>0.53539416226154912</v>
      </c>
      <c r="K4661" s="8">
        <v>40980</v>
      </c>
      <c r="L4661" s="9">
        <v>5.1585471000000016</v>
      </c>
      <c r="M4661">
        <v>5.1178011625753073E-3</v>
      </c>
      <c r="N4661">
        <v>0.53539416226154912</v>
      </c>
      <c r="O4661">
        <f t="shared" si="366"/>
        <v>-2.290916591382369</v>
      </c>
    </row>
    <row r="4662" spans="1:15" x14ac:dyDescent="0.25">
      <c r="A4662" s="4">
        <v>33956</v>
      </c>
      <c r="B4662" s="7">
        <v>5.1585471000000007</v>
      </c>
      <c r="C4662">
        <f t="shared" si="365"/>
        <v>4660</v>
      </c>
      <c r="D4662" s="9">
        <f t="shared" si="362"/>
        <v>5.1167029219824798E-3</v>
      </c>
      <c r="E4662">
        <f t="shared" si="363"/>
        <v>-2.2910097976241484</v>
      </c>
      <c r="F4662">
        <f t="shared" si="364"/>
        <v>0.53550907837278783</v>
      </c>
      <c r="K4662" s="8">
        <v>33956</v>
      </c>
      <c r="L4662" s="9">
        <v>5.1585471000000007</v>
      </c>
      <c r="M4662">
        <v>5.1167029219824798E-3</v>
      </c>
      <c r="N4662">
        <v>0.53550907837278783</v>
      </c>
      <c r="O4662">
        <f t="shared" si="366"/>
        <v>-2.2910097976241484</v>
      </c>
    </row>
    <row r="4663" spans="1:15" x14ac:dyDescent="0.25">
      <c r="A4663" s="4">
        <v>36559</v>
      </c>
      <c r="B4663" s="7">
        <v>5.1583327500000005</v>
      </c>
      <c r="C4663">
        <f t="shared" si="365"/>
        <v>4661</v>
      </c>
      <c r="D4663" s="9">
        <f t="shared" si="362"/>
        <v>5.1156051526364205E-3</v>
      </c>
      <c r="E4663">
        <f t="shared" si="363"/>
        <v>-2.2911029838667338</v>
      </c>
      <c r="F4663">
        <f t="shared" si="364"/>
        <v>0.53562399448402664</v>
      </c>
      <c r="K4663" s="8">
        <v>36559</v>
      </c>
      <c r="L4663" s="9">
        <v>5.1583327500000005</v>
      </c>
      <c r="M4663">
        <v>5.1156051526364205E-3</v>
      </c>
      <c r="N4663">
        <v>0.53562399448402664</v>
      </c>
      <c r="O4663">
        <f t="shared" si="366"/>
        <v>-2.2911029838667338</v>
      </c>
    </row>
    <row r="4664" spans="1:15" x14ac:dyDescent="0.25">
      <c r="A4664" s="4">
        <v>34810</v>
      </c>
      <c r="B4664" s="7">
        <v>5.1579040500000009</v>
      </c>
      <c r="C4664">
        <f t="shared" si="365"/>
        <v>4662</v>
      </c>
      <c r="D4664" s="9">
        <f t="shared" si="362"/>
        <v>5.1145078542338815E-3</v>
      </c>
      <c r="E4664">
        <f t="shared" si="363"/>
        <v>-2.2911961501187061</v>
      </c>
      <c r="F4664">
        <f t="shared" si="364"/>
        <v>0.53573891059526546</v>
      </c>
      <c r="K4664" s="8">
        <v>34810</v>
      </c>
      <c r="L4664" s="9">
        <v>5.1579040500000009</v>
      </c>
      <c r="M4664">
        <v>5.1145078542338815E-3</v>
      </c>
      <c r="N4664">
        <v>0.53573891059526546</v>
      </c>
      <c r="O4664">
        <f t="shared" si="366"/>
        <v>-2.2911961501187061</v>
      </c>
    </row>
    <row r="4665" spans="1:15" x14ac:dyDescent="0.25">
      <c r="A4665" s="4">
        <v>40169</v>
      </c>
      <c r="B4665" s="7">
        <v>5.1546887999999997</v>
      </c>
      <c r="C4665">
        <f t="shared" si="365"/>
        <v>4663</v>
      </c>
      <c r="D4665" s="9">
        <f t="shared" si="362"/>
        <v>5.113411026471875E-3</v>
      </c>
      <c r="E4665">
        <f t="shared" si="363"/>
        <v>-2.2912892963886402</v>
      </c>
      <c r="F4665">
        <f t="shared" si="364"/>
        <v>0.53585382670650428</v>
      </c>
      <c r="K4665" s="8">
        <v>40169</v>
      </c>
      <c r="L4665" s="9">
        <v>5.1546887999999997</v>
      </c>
      <c r="M4665">
        <v>5.113411026471875E-3</v>
      </c>
      <c r="N4665">
        <v>0.53585382670650428</v>
      </c>
      <c r="O4665">
        <f t="shared" si="366"/>
        <v>-2.2912892963886402</v>
      </c>
    </row>
    <row r="4666" spans="1:15" x14ac:dyDescent="0.25">
      <c r="A4666" s="4">
        <v>38117</v>
      </c>
      <c r="B4666" s="7">
        <v>5.1540457499999999</v>
      </c>
      <c r="C4666">
        <f t="shared" si="365"/>
        <v>4664</v>
      </c>
      <c r="D4666" s="9">
        <f t="shared" si="362"/>
        <v>5.1123146690476755E-3</v>
      </c>
      <c r="E4666">
        <f t="shared" si="363"/>
        <v>-2.2913824226851056</v>
      </c>
      <c r="F4666">
        <f t="shared" si="364"/>
        <v>0.53596874281774309</v>
      </c>
      <c r="K4666" s="8">
        <v>38117</v>
      </c>
      <c r="L4666" s="9">
        <v>5.1540457499999999</v>
      </c>
      <c r="M4666">
        <v>5.1123146690476755E-3</v>
      </c>
      <c r="N4666">
        <v>0.53596874281774309</v>
      </c>
      <c r="O4666">
        <f t="shared" si="366"/>
        <v>-2.2913824226851056</v>
      </c>
    </row>
    <row r="4667" spans="1:15" x14ac:dyDescent="0.25">
      <c r="A4667" s="4">
        <v>36208</v>
      </c>
      <c r="B4667" s="7">
        <v>5.1536170500000011</v>
      </c>
      <c r="C4667">
        <f t="shared" si="365"/>
        <v>4665</v>
      </c>
      <c r="D4667" s="9">
        <f t="shared" si="362"/>
        <v>5.1112187816588113E-3</v>
      </c>
      <c r="E4667">
        <f t="shared" si="363"/>
        <v>-2.2914755290166671</v>
      </c>
      <c r="F4667">
        <f t="shared" si="364"/>
        <v>0.5360836589289818</v>
      </c>
      <c r="K4667" s="8">
        <v>36208</v>
      </c>
      <c r="L4667" s="9">
        <v>5.1536170500000011</v>
      </c>
      <c r="M4667">
        <v>5.1112187816588113E-3</v>
      </c>
      <c r="N4667">
        <v>0.5360836589289818</v>
      </c>
      <c r="O4667">
        <f t="shared" si="366"/>
        <v>-2.2914755290166671</v>
      </c>
    </row>
    <row r="4668" spans="1:15" x14ac:dyDescent="0.25">
      <c r="A4668" s="4">
        <v>35422</v>
      </c>
      <c r="B4668" s="7">
        <v>5.1536170500000003</v>
      </c>
      <c r="C4668">
        <f t="shared" si="365"/>
        <v>4666</v>
      </c>
      <c r="D4668" s="9">
        <f t="shared" si="362"/>
        <v>5.1101233640030771E-3</v>
      </c>
      <c r="E4668">
        <f t="shared" si="363"/>
        <v>-2.2915686153918822</v>
      </c>
      <c r="F4668">
        <f t="shared" si="364"/>
        <v>0.53619857504022062</v>
      </c>
      <c r="K4668" s="8">
        <v>35422</v>
      </c>
      <c r="L4668" s="9">
        <v>5.1536170500000003</v>
      </c>
      <c r="M4668">
        <v>5.1101233640030771E-3</v>
      </c>
      <c r="N4668">
        <v>0.53619857504022062</v>
      </c>
      <c r="O4668">
        <f t="shared" si="366"/>
        <v>-2.2915686153918822</v>
      </c>
    </row>
    <row r="4669" spans="1:15" x14ac:dyDescent="0.25">
      <c r="A4669" s="4">
        <v>35616</v>
      </c>
      <c r="B4669" s="7">
        <v>5.1536170500000003</v>
      </c>
      <c r="C4669">
        <f t="shared" si="365"/>
        <v>4667</v>
      </c>
      <c r="D4669" s="9">
        <f t="shared" si="362"/>
        <v>5.1090284157785208E-3</v>
      </c>
      <c r="E4669">
        <f t="shared" si="363"/>
        <v>-2.2916616818193041</v>
      </c>
      <c r="F4669">
        <f t="shared" si="364"/>
        <v>0.53631349115145943</v>
      </c>
      <c r="K4669" s="8">
        <v>35616</v>
      </c>
      <c r="L4669" s="9">
        <v>5.1536170500000003</v>
      </c>
      <c r="M4669">
        <v>5.1090284157785208E-3</v>
      </c>
      <c r="N4669">
        <v>0.53631349115145943</v>
      </c>
      <c r="O4669">
        <f t="shared" si="366"/>
        <v>-2.2916616818193041</v>
      </c>
    </row>
    <row r="4670" spans="1:15" x14ac:dyDescent="0.25">
      <c r="A4670" s="4">
        <v>37066</v>
      </c>
      <c r="B4670" s="7">
        <v>5.1517810956521739</v>
      </c>
      <c r="C4670">
        <f t="shared" si="365"/>
        <v>4668</v>
      </c>
      <c r="D4670" s="9">
        <f t="shared" si="362"/>
        <v>5.1079339366834524E-3</v>
      </c>
      <c r="E4670">
        <f t="shared" si="363"/>
        <v>-2.2917547283074806</v>
      </c>
      <c r="F4670">
        <f t="shared" si="364"/>
        <v>0.53642840726269825</v>
      </c>
      <c r="K4670" s="8">
        <v>37066</v>
      </c>
      <c r="L4670" s="9">
        <v>5.1517810956521739</v>
      </c>
      <c r="M4670">
        <v>5.1079339366834524E-3</v>
      </c>
      <c r="N4670">
        <v>0.53642840726269825</v>
      </c>
      <c r="O4670">
        <f t="shared" si="366"/>
        <v>-2.2917547283074806</v>
      </c>
    </row>
    <row r="4671" spans="1:15" x14ac:dyDescent="0.25">
      <c r="A4671" s="4">
        <v>41526</v>
      </c>
      <c r="B4671" s="7">
        <v>5.1499731000000004</v>
      </c>
      <c r="C4671">
        <f t="shared" si="365"/>
        <v>4669</v>
      </c>
      <c r="D4671" s="9">
        <f t="shared" si="362"/>
        <v>5.1068399264164394E-3</v>
      </c>
      <c r="E4671">
        <f t="shared" si="363"/>
        <v>-2.2918477548649538</v>
      </c>
      <c r="F4671">
        <f t="shared" si="364"/>
        <v>0.53654332337393706</v>
      </c>
      <c r="K4671" s="8">
        <v>41526</v>
      </c>
      <c r="L4671" s="9">
        <v>5.1499731000000004</v>
      </c>
      <c r="M4671">
        <v>5.1068399264164394E-3</v>
      </c>
      <c r="N4671">
        <v>0.53654332337393706</v>
      </c>
      <c r="O4671">
        <f t="shared" si="366"/>
        <v>-2.2918477548649538</v>
      </c>
    </row>
    <row r="4672" spans="1:15" x14ac:dyDescent="0.25">
      <c r="A4672" s="4">
        <v>37485</v>
      </c>
      <c r="B4672" s="7">
        <v>5.1499730999999995</v>
      </c>
      <c r="C4672">
        <f t="shared" si="365"/>
        <v>4670</v>
      </c>
      <c r="D4672" s="9">
        <f t="shared" si="362"/>
        <v>5.1057463846763077E-3</v>
      </c>
      <c r="E4672">
        <f t="shared" si="363"/>
        <v>-2.2919407615002605</v>
      </c>
      <c r="F4672">
        <f t="shared" si="364"/>
        <v>0.53665823948517577</v>
      </c>
      <c r="K4672" s="8">
        <v>37485</v>
      </c>
      <c r="L4672" s="9">
        <v>5.1499730999999995</v>
      </c>
      <c r="M4672">
        <v>5.1057463846763077E-3</v>
      </c>
      <c r="N4672">
        <v>0.53665823948517577</v>
      </c>
      <c r="O4672">
        <f t="shared" si="366"/>
        <v>-2.2919407615002605</v>
      </c>
    </row>
    <row r="4673" spans="1:15" x14ac:dyDescent="0.25">
      <c r="A4673" s="4">
        <v>41816</v>
      </c>
      <c r="B4673" s="7">
        <v>5.1477550434782611</v>
      </c>
      <c r="C4673">
        <f t="shared" si="365"/>
        <v>4671</v>
      </c>
      <c r="D4673" s="9">
        <f t="shared" si="362"/>
        <v>5.1046533111621401E-3</v>
      </c>
      <c r="E4673">
        <f t="shared" si="363"/>
        <v>-2.2920337482219311</v>
      </c>
      <c r="F4673">
        <f t="shared" si="364"/>
        <v>0.53677315559641459</v>
      </c>
      <c r="K4673" s="8">
        <v>41816</v>
      </c>
      <c r="L4673" s="9">
        <v>5.1477550434782611</v>
      </c>
      <c r="M4673">
        <v>5.1046533111621401E-3</v>
      </c>
      <c r="N4673">
        <v>0.53677315559641459</v>
      </c>
      <c r="O4673">
        <f t="shared" si="366"/>
        <v>-2.2920337482219311</v>
      </c>
    </row>
    <row r="4674" spans="1:15" x14ac:dyDescent="0.25">
      <c r="A4674" s="4">
        <v>39645</v>
      </c>
      <c r="B4674" s="7">
        <v>5.1467578500000011</v>
      </c>
      <c r="C4674">
        <f t="shared" si="365"/>
        <v>4672</v>
      </c>
      <c r="D4674" s="9">
        <f t="shared" si="362"/>
        <v>5.1035607055732778E-3</v>
      </c>
      <c r="E4674">
        <f t="shared" si="363"/>
        <v>-2.2921267150384912</v>
      </c>
      <c r="F4674">
        <f t="shared" si="364"/>
        <v>0.5368880717076534</v>
      </c>
      <c r="K4674" s="8">
        <v>39645</v>
      </c>
      <c r="L4674" s="9">
        <v>5.1467578500000011</v>
      </c>
      <c r="M4674">
        <v>5.1035607055732778E-3</v>
      </c>
      <c r="N4674">
        <v>0.5368880717076534</v>
      </c>
      <c r="O4674">
        <f t="shared" si="366"/>
        <v>-2.2921267150384912</v>
      </c>
    </row>
    <row r="4675" spans="1:15" x14ac:dyDescent="0.25">
      <c r="A4675" s="4">
        <v>38535</v>
      </c>
      <c r="B4675" s="7">
        <v>5.1459004500000018</v>
      </c>
      <c r="C4675">
        <f t="shared" si="365"/>
        <v>4673</v>
      </c>
      <c r="D4675" s="9">
        <f t="shared" ref="D4675:D4738" si="367">(C$1+1)/C4675/365</f>
        <v>5.1024685676093204E-3</v>
      </c>
      <c r="E4675">
        <f t="shared" ref="E4675:E4738" si="368">LOG(D4675)</f>
        <v>-2.2922196619584616</v>
      </c>
      <c r="F4675">
        <f t="shared" ref="F4675:F4738" si="369">C4675/C$1</f>
        <v>0.53700298781889222</v>
      </c>
      <c r="K4675" s="8">
        <v>38535</v>
      </c>
      <c r="L4675" s="9">
        <v>5.1459004500000018</v>
      </c>
      <c r="M4675">
        <v>5.1024685676093204E-3</v>
      </c>
      <c r="N4675">
        <v>0.53700298781889222</v>
      </c>
      <c r="O4675">
        <f t="shared" si="366"/>
        <v>-2.2922196619584616</v>
      </c>
    </row>
    <row r="4676" spans="1:15" x14ac:dyDescent="0.25">
      <c r="A4676" s="4">
        <v>38994</v>
      </c>
      <c r="B4676" s="7">
        <v>5.1459004500000018</v>
      </c>
      <c r="C4676">
        <f t="shared" ref="C4676:C4739" si="370">C4675+1</f>
        <v>4674</v>
      </c>
      <c r="D4676" s="9">
        <f t="shared" si="367"/>
        <v>5.1013768969701235E-3</v>
      </c>
      <c r="E4676">
        <f t="shared" si="368"/>
        <v>-2.2923125889903564</v>
      </c>
      <c r="F4676">
        <f t="shared" si="369"/>
        <v>0.53711790393013104</v>
      </c>
      <c r="K4676" s="8">
        <v>38994</v>
      </c>
      <c r="L4676" s="9">
        <v>5.1459004500000018</v>
      </c>
      <c r="M4676">
        <v>5.1013768969701235E-3</v>
      </c>
      <c r="N4676">
        <v>0.53711790393013104</v>
      </c>
      <c r="O4676">
        <f t="shared" ref="O4676:O4739" si="371">LOG(M4676)</f>
        <v>-2.2923125889903564</v>
      </c>
    </row>
    <row r="4677" spans="1:15" x14ac:dyDescent="0.25">
      <c r="A4677" s="4">
        <v>37358</v>
      </c>
      <c r="B4677" s="7">
        <v>5.145900450000001</v>
      </c>
      <c r="C4677">
        <f t="shared" si="370"/>
        <v>4675</v>
      </c>
      <c r="D4677" s="9">
        <f t="shared" si="367"/>
        <v>5.1002856933557977E-3</v>
      </c>
      <c r="E4677">
        <f t="shared" si="368"/>
        <v>-2.2924054961426847</v>
      </c>
      <c r="F4677">
        <f t="shared" si="369"/>
        <v>0.53723282004136985</v>
      </c>
      <c r="K4677" s="8">
        <v>37358</v>
      </c>
      <c r="L4677" s="9">
        <v>5.145900450000001</v>
      </c>
      <c r="M4677">
        <v>5.1002856933557977E-3</v>
      </c>
      <c r="N4677">
        <v>0.53723282004136985</v>
      </c>
      <c r="O4677">
        <f t="shared" si="371"/>
        <v>-2.2924054961426847</v>
      </c>
    </row>
    <row r="4678" spans="1:15" x14ac:dyDescent="0.25">
      <c r="A4678" s="4">
        <v>41268</v>
      </c>
      <c r="B4678" s="7">
        <v>5.145900450000001</v>
      </c>
      <c r="C4678">
        <f t="shared" si="370"/>
        <v>4676</v>
      </c>
      <c r="D4678" s="9">
        <f t="shared" si="367"/>
        <v>5.0991949564667145E-3</v>
      </c>
      <c r="E4678">
        <f t="shared" si="368"/>
        <v>-2.2924983834239505</v>
      </c>
      <c r="F4678">
        <f t="shared" si="369"/>
        <v>0.53734773615260856</v>
      </c>
      <c r="K4678" s="8">
        <v>41268</v>
      </c>
      <c r="L4678" s="9">
        <v>5.145900450000001</v>
      </c>
      <c r="M4678">
        <v>5.0991949564667145E-3</v>
      </c>
      <c r="N4678">
        <v>0.53734773615260856</v>
      </c>
      <c r="O4678">
        <f t="shared" si="371"/>
        <v>-2.2924983834239505</v>
      </c>
    </row>
    <row r="4679" spans="1:15" x14ac:dyDescent="0.25">
      <c r="A4679" s="4">
        <v>37388</v>
      </c>
      <c r="B4679" s="7">
        <v>5.1459004500000001</v>
      </c>
      <c r="C4679">
        <f t="shared" si="370"/>
        <v>4677</v>
      </c>
      <c r="D4679" s="9">
        <f t="shared" si="367"/>
        <v>5.0981046860034971E-3</v>
      </c>
      <c r="E4679">
        <f t="shared" si="368"/>
        <v>-2.2925912508426523</v>
      </c>
      <c r="F4679">
        <f t="shared" si="369"/>
        <v>0.53746265226384737</v>
      </c>
      <c r="K4679" s="8">
        <v>37388</v>
      </c>
      <c r="L4679" s="9">
        <v>5.1459004500000001</v>
      </c>
      <c r="M4679">
        <v>5.0981046860034971E-3</v>
      </c>
      <c r="N4679">
        <v>0.53746265226384737</v>
      </c>
      <c r="O4679">
        <f t="shared" si="371"/>
        <v>-2.2925912508426523</v>
      </c>
    </row>
    <row r="4680" spans="1:15" x14ac:dyDescent="0.25">
      <c r="A4680" s="4">
        <v>35186</v>
      </c>
      <c r="B4680" s="7">
        <v>5.1456861000000007</v>
      </c>
      <c r="C4680">
        <f t="shared" si="370"/>
        <v>4678</v>
      </c>
      <c r="D4680" s="9">
        <f t="shared" si="367"/>
        <v>5.097014881667028E-3</v>
      </c>
      <c r="E4680">
        <f t="shared" si="368"/>
        <v>-2.2926840984072823</v>
      </c>
      <c r="F4680">
        <f t="shared" si="369"/>
        <v>0.53757756837508619</v>
      </c>
      <c r="K4680" s="8">
        <v>35186</v>
      </c>
      <c r="L4680" s="9">
        <v>5.1456861000000007</v>
      </c>
      <c r="M4680">
        <v>5.097014881667028E-3</v>
      </c>
      <c r="N4680">
        <v>0.53757756837508619</v>
      </c>
      <c r="O4680">
        <f t="shared" si="371"/>
        <v>-2.2926840984072823</v>
      </c>
    </row>
    <row r="4681" spans="1:15" x14ac:dyDescent="0.25">
      <c r="A4681" s="4">
        <v>34702</v>
      </c>
      <c r="B4681" s="7">
        <v>5.1454717500000022</v>
      </c>
      <c r="C4681">
        <f t="shared" si="370"/>
        <v>4679</v>
      </c>
      <c r="D4681" s="9">
        <f t="shared" si="367"/>
        <v>5.0959255431584439E-3</v>
      </c>
      <c r="E4681">
        <f t="shared" si="368"/>
        <v>-2.2927769261263284</v>
      </c>
      <c r="F4681">
        <f t="shared" si="369"/>
        <v>0.53769248448632501</v>
      </c>
      <c r="K4681" s="8">
        <v>34702</v>
      </c>
      <c r="L4681" s="9">
        <v>5.1454717500000022</v>
      </c>
      <c r="M4681">
        <v>5.0959255431584439E-3</v>
      </c>
      <c r="N4681">
        <v>0.53769248448632501</v>
      </c>
      <c r="O4681">
        <f t="shared" si="371"/>
        <v>-2.2927769261263284</v>
      </c>
    </row>
    <row r="4682" spans="1:15" x14ac:dyDescent="0.25">
      <c r="A4682" s="4">
        <v>38290</v>
      </c>
      <c r="B4682" s="7">
        <v>5.1454717500000013</v>
      </c>
      <c r="C4682">
        <f t="shared" si="370"/>
        <v>4680</v>
      </c>
      <c r="D4682" s="9">
        <f t="shared" si="367"/>
        <v>5.0948366701791363E-3</v>
      </c>
      <c r="E4682">
        <f t="shared" si="368"/>
        <v>-2.292869734008272</v>
      </c>
      <c r="F4682">
        <f t="shared" si="369"/>
        <v>0.53780740059756382</v>
      </c>
      <c r="K4682" s="8">
        <v>38290</v>
      </c>
      <c r="L4682" s="9">
        <v>5.1454717500000013</v>
      </c>
      <c r="M4682">
        <v>5.0948366701791363E-3</v>
      </c>
      <c r="N4682">
        <v>0.53780740059756382</v>
      </c>
      <c r="O4682">
        <f t="shared" si="371"/>
        <v>-2.292869734008272</v>
      </c>
    </row>
    <row r="4683" spans="1:15" x14ac:dyDescent="0.25">
      <c r="A4683" s="4">
        <v>36705</v>
      </c>
      <c r="B4683" s="7">
        <v>5.1454717499999987</v>
      </c>
      <c r="C4683">
        <f t="shared" si="370"/>
        <v>4681</v>
      </c>
      <c r="D4683" s="9">
        <f t="shared" si="367"/>
        <v>5.0937482624307537E-3</v>
      </c>
      <c r="E4683">
        <f t="shared" si="368"/>
        <v>-2.2929625220615901</v>
      </c>
      <c r="F4683">
        <f t="shared" si="369"/>
        <v>0.53792231670880253</v>
      </c>
      <c r="K4683" s="8">
        <v>36705</v>
      </c>
      <c r="L4683" s="9">
        <v>5.1454717499999987</v>
      </c>
      <c r="M4683">
        <v>5.0937482624307537E-3</v>
      </c>
      <c r="N4683">
        <v>0.53792231670880253</v>
      </c>
      <c r="O4683">
        <f t="shared" si="371"/>
        <v>-2.2929625220615901</v>
      </c>
    </row>
    <row r="4684" spans="1:15" x14ac:dyDescent="0.25">
      <c r="A4684" s="4">
        <v>38536</v>
      </c>
      <c r="B4684" s="7">
        <v>5.1452574000000011</v>
      </c>
      <c r="C4684">
        <f t="shared" si="370"/>
        <v>4682</v>
      </c>
      <c r="D4684" s="9">
        <f t="shared" si="367"/>
        <v>5.0926603196151977E-3</v>
      </c>
      <c r="E4684">
        <f t="shared" si="368"/>
        <v>-2.2930552902947539</v>
      </c>
      <c r="F4684">
        <f t="shared" si="369"/>
        <v>0.53803723282004134</v>
      </c>
      <c r="K4684" s="8">
        <v>38536</v>
      </c>
      <c r="L4684" s="9">
        <v>5.1452574000000011</v>
      </c>
      <c r="M4684">
        <v>5.0926603196151977E-3</v>
      </c>
      <c r="N4684">
        <v>0.53803723282004134</v>
      </c>
      <c r="O4684">
        <f t="shared" si="371"/>
        <v>-2.2930552902947539</v>
      </c>
    </row>
    <row r="4685" spans="1:15" x14ac:dyDescent="0.25">
      <c r="A4685" s="4">
        <v>34780</v>
      </c>
      <c r="B4685" s="7">
        <v>5.1452574000000002</v>
      </c>
      <c r="C4685">
        <f t="shared" si="370"/>
        <v>4683</v>
      </c>
      <c r="D4685" s="9">
        <f t="shared" si="367"/>
        <v>5.0915728414346259E-3</v>
      </c>
      <c r="E4685">
        <f t="shared" si="368"/>
        <v>-2.293148038716228</v>
      </c>
      <c r="F4685">
        <f t="shared" si="369"/>
        <v>0.53815214893128016</v>
      </c>
      <c r="K4685" s="8">
        <v>34780</v>
      </c>
      <c r="L4685" s="9">
        <v>5.1452574000000002</v>
      </c>
      <c r="M4685">
        <v>5.0915728414346259E-3</v>
      </c>
      <c r="N4685">
        <v>0.53815214893128016</v>
      </c>
      <c r="O4685">
        <f t="shared" si="371"/>
        <v>-2.293148038716228</v>
      </c>
    </row>
    <row r="4686" spans="1:15" x14ac:dyDescent="0.25">
      <c r="A4686" s="4">
        <v>38212</v>
      </c>
      <c r="B4686" s="7">
        <v>5.1411847500000025</v>
      </c>
      <c r="C4686">
        <f t="shared" si="370"/>
        <v>4684</v>
      </c>
      <c r="D4686" s="9">
        <f t="shared" si="367"/>
        <v>5.0904858275914507E-3</v>
      </c>
      <c r="E4686">
        <f t="shared" si="368"/>
        <v>-2.2932407673344737</v>
      </c>
      <c r="F4686">
        <f t="shared" si="369"/>
        <v>0.53826706504251898</v>
      </c>
      <c r="K4686" s="8">
        <v>38212</v>
      </c>
      <c r="L4686" s="9">
        <v>5.1411847500000025</v>
      </c>
      <c r="M4686">
        <v>5.0904858275914507E-3</v>
      </c>
      <c r="N4686">
        <v>0.53826706504251898</v>
      </c>
      <c r="O4686">
        <f t="shared" si="371"/>
        <v>-2.2932407673344737</v>
      </c>
    </row>
    <row r="4687" spans="1:15" x14ac:dyDescent="0.25">
      <c r="A4687" s="4">
        <v>37843</v>
      </c>
      <c r="B4687" s="7">
        <v>5.1411847500000007</v>
      </c>
      <c r="C4687">
        <f t="shared" si="370"/>
        <v>4685</v>
      </c>
      <c r="D4687" s="9">
        <f t="shared" si="367"/>
        <v>5.0893992777883371E-3</v>
      </c>
      <c r="E4687">
        <f t="shared" si="368"/>
        <v>-2.2933334761579451</v>
      </c>
      <c r="F4687">
        <f t="shared" si="369"/>
        <v>0.53838198115375779</v>
      </c>
      <c r="K4687" s="8">
        <v>37843</v>
      </c>
      <c r="L4687" s="9">
        <v>5.1411847500000007</v>
      </c>
      <c r="M4687">
        <v>5.0893992777883371E-3</v>
      </c>
      <c r="N4687">
        <v>0.53838198115375779</v>
      </c>
      <c r="O4687">
        <f t="shared" si="371"/>
        <v>-2.2933334761579451</v>
      </c>
    </row>
    <row r="4688" spans="1:15" x14ac:dyDescent="0.25">
      <c r="A4688" s="4">
        <v>39115</v>
      </c>
      <c r="B4688" s="7">
        <v>5.1390319304347845</v>
      </c>
      <c r="C4688">
        <f t="shared" si="370"/>
        <v>4686</v>
      </c>
      <c r="D4688" s="9">
        <f t="shared" si="367"/>
        <v>5.0883131917282024E-3</v>
      </c>
      <c r="E4688">
        <f t="shared" si="368"/>
        <v>-2.293426165195092</v>
      </c>
      <c r="F4688">
        <f t="shared" si="369"/>
        <v>0.5384968972649965</v>
      </c>
      <c r="K4688" s="8">
        <v>39115</v>
      </c>
      <c r="L4688" s="9">
        <v>5.1390319304347845</v>
      </c>
      <c r="M4688">
        <v>5.0883131917282024E-3</v>
      </c>
      <c r="N4688">
        <v>0.5384968972649965</v>
      </c>
      <c r="O4688">
        <f t="shared" si="371"/>
        <v>-2.293426165195092</v>
      </c>
    </row>
    <row r="4689" spans="1:15" x14ac:dyDescent="0.25">
      <c r="A4689" s="4">
        <v>42014</v>
      </c>
      <c r="B4689" s="7">
        <v>5.1390319304347818</v>
      </c>
      <c r="C4689">
        <f t="shared" si="370"/>
        <v>4687</v>
      </c>
      <c r="D4689" s="9">
        <f t="shared" si="367"/>
        <v>5.0872275691142216E-3</v>
      </c>
      <c r="E4689">
        <f t="shared" si="368"/>
        <v>-2.2935188344543582</v>
      </c>
      <c r="F4689">
        <f t="shared" si="369"/>
        <v>0.53861181337623532</v>
      </c>
      <c r="K4689" s="8">
        <v>42014</v>
      </c>
      <c r="L4689" s="9">
        <v>5.1390319304347818</v>
      </c>
      <c r="M4689">
        <v>5.0872275691142216E-3</v>
      </c>
      <c r="N4689">
        <v>0.53861181337623532</v>
      </c>
      <c r="O4689">
        <f t="shared" si="371"/>
        <v>-2.2935188344543582</v>
      </c>
    </row>
    <row r="4690" spans="1:15" x14ac:dyDescent="0.25">
      <c r="A4690" s="4">
        <v>38615</v>
      </c>
      <c r="B4690" s="7">
        <v>5.1379694999999996</v>
      </c>
      <c r="C4690">
        <f t="shared" si="370"/>
        <v>4688</v>
      </c>
      <c r="D4690" s="9">
        <f t="shared" si="367"/>
        <v>5.0861424096498202E-3</v>
      </c>
      <c r="E4690">
        <f t="shared" si="368"/>
        <v>-2.2936114839441823</v>
      </c>
      <c r="F4690">
        <f t="shared" si="369"/>
        <v>0.53872672948747413</v>
      </c>
      <c r="K4690" s="8">
        <v>38615</v>
      </c>
      <c r="L4690" s="9">
        <v>5.1379694999999996</v>
      </c>
      <c r="M4690">
        <v>5.0861424096498202E-3</v>
      </c>
      <c r="N4690">
        <v>0.53872672948747413</v>
      </c>
      <c r="O4690">
        <f t="shared" si="371"/>
        <v>-2.2936114839441823</v>
      </c>
    </row>
    <row r="4691" spans="1:15" x14ac:dyDescent="0.25">
      <c r="A4691" s="4">
        <v>41742</v>
      </c>
      <c r="B4691" s="7">
        <v>5.1377551500000012</v>
      </c>
      <c r="C4691">
        <f t="shared" si="370"/>
        <v>4689</v>
      </c>
      <c r="D4691" s="9">
        <f t="shared" si="367"/>
        <v>5.0850577130386772E-3</v>
      </c>
      <c r="E4691">
        <f t="shared" si="368"/>
        <v>-2.2937041136729976</v>
      </c>
      <c r="F4691">
        <f t="shared" si="369"/>
        <v>0.53884164559871295</v>
      </c>
      <c r="K4691" s="8">
        <v>41742</v>
      </c>
      <c r="L4691" s="9">
        <v>5.1377551500000012</v>
      </c>
      <c r="M4691">
        <v>5.0850577130386772E-3</v>
      </c>
      <c r="N4691">
        <v>0.53884164559871295</v>
      </c>
      <c r="O4691">
        <f t="shared" si="371"/>
        <v>-2.2937041136729976</v>
      </c>
    </row>
    <row r="4692" spans="1:15" x14ac:dyDescent="0.25">
      <c r="A4692" s="4">
        <v>36156</v>
      </c>
      <c r="B4692" s="7">
        <v>5.1366834000000017</v>
      </c>
      <c r="C4692">
        <f t="shared" si="370"/>
        <v>4690</v>
      </c>
      <c r="D4692" s="9">
        <f t="shared" si="367"/>
        <v>5.0839734789847237E-3</v>
      </c>
      <c r="E4692">
        <f t="shared" si="368"/>
        <v>-2.2937967236492316</v>
      </c>
      <c r="F4692">
        <f t="shared" si="369"/>
        <v>0.53895656170995176</v>
      </c>
      <c r="K4692" s="8">
        <v>36156</v>
      </c>
      <c r="L4692" s="9">
        <v>5.1366834000000017</v>
      </c>
      <c r="M4692">
        <v>5.0839734789847237E-3</v>
      </c>
      <c r="N4692">
        <v>0.53895656170995176</v>
      </c>
      <c r="O4692">
        <f t="shared" si="371"/>
        <v>-2.2937967236492316</v>
      </c>
    </row>
    <row r="4693" spans="1:15" x14ac:dyDescent="0.25">
      <c r="A4693" s="4">
        <v>37486</v>
      </c>
      <c r="B4693" s="7">
        <v>5.1366834000000008</v>
      </c>
      <c r="C4693">
        <f t="shared" si="370"/>
        <v>4691</v>
      </c>
      <c r="D4693" s="9">
        <f t="shared" si="367"/>
        <v>5.0828897071921453E-3</v>
      </c>
      <c r="E4693">
        <f t="shared" si="368"/>
        <v>-2.2938893138813068</v>
      </c>
      <c r="F4693">
        <f t="shared" si="369"/>
        <v>0.53907147782119058</v>
      </c>
      <c r="K4693" s="8">
        <v>37486</v>
      </c>
      <c r="L4693" s="9">
        <v>5.1366834000000008</v>
      </c>
      <c r="M4693">
        <v>5.0828897071921453E-3</v>
      </c>
      <c r="N4693">
        <v>0.53907147782119058</v>
      </c>
      <c r="O4693">
        <f t="shared" si="371"/>
        <v>-2.2938893138813068</v>
      </c>
    </row>
    <row r="4694" spans="1:15" x14ac:dyDescent="0.25">
      <c r="A4694" s="4">
        <v>42110</v>
      </c>
      <c r="B4694" s="7">
        <v>5.1347822086956514</v>
      </c>
      <c r="C4694">
        <f t="shared" si="370"/>
        <v>4692</v>
      </c>
      <c r="D4694" s="9">
        <f t="shared" si="367"/>
        <v>5.0818063973653779E-3</v>
      </c>
      <c r="E4694">
        <f t="shared" si="368"/>
        <v>-2.2939818843776401</v>
      </c>
      <c r="F4694">
        <f t="shared" si="369"/>
        <v>0.53918639393242929</v>
      </c>
      <c r="K4694" s="8">
        <v>42110</v>
      </c>
      <c r="L4694" s="9">
        <v>5.1347822086956514</v>
      </c>
      <c r="M4694">
        <v>5.0818063973653779E-3</v>
      </c>
      <c r="N4694">
        <v>0.53918639393242929</v>
      </c>
      <c r="O4694">
        <f t="shared" si="371"/>
        <v>-2.2939818843776401</v>
      </c>
    </row>
    <row r="4695" spans="1:15" x14ac:dyDescent="0.25">
      <c r="A4695" s="4">
        <v>40354</v>
      </c>
      <c r="B4695" s="7">
        <v>5.1345585391304347</v>
      </c>
      <c r="C4695">
        <f t="shared" si="370"/>
        <v>4693</v>
      </c>
      <c r="D4695" s="9">
        <f t="shared" si="367"/>
        <v>5.080723549209111E-3</v>
      </c>
      <c r="E4695">
        <f t="shared" si="368"/>
        <v>-2.2940744351466429</v>
      </c>
      <c r="F4695">
        <f t="shared" si="369"/>
        <v>0.5393013100436681</v>
      </c>
      <c r="K4695" s="8">
        <v>40354</v>
      </c>
      <c r="L4695" s="9">
        <v>5.1345585391304347</v>
      </c>
      <c r="M4695">
        <v>5.080723549209111E-3</v>
      </c>
      <c r="N4695">
        <v>0.5393013100436681</v>
      </c>
      <c r="O4695">
        <f t="shared" si="371"/>
        <v>-2.2940744351466429</v>
      </c>
    </row>
    <row r="4696" spans="1:15" x14ac:dyDescent="0.25">
      <c r="A4696" s="4">
        <v>41279</v>
      </c>
      <c r="B4696" s="7">
        <v>5.1338968500000011</v>
      </c>
      <c r="C4696">
        <f t="shared" si="370"/>
        <v>4694</v>
      </c>
      <c r="D4696" s="9">
        <f t="shared" si="367"/>
        <v>5.079641162428282E-3</v>
      </c>
      <c r="E4696">
        <f t="shared" si="368"/>
        <v>-2.2941669661967219</v>
      </c>
      <c r="F4696">
        <f t="shared" si="369"/>
        <v>0.53941622615490692</v>
      </c>
      <c r="K4696" s="8">
        <v>41279</v>
      </c>
      <c r="L4696" s="9">
        <v>5.1338968500000011</v>
      </c>
      <c r="M4696">
        <v>5.079641162428282E-3</v>
      </c>
      <c r="N4696">
        <v>0.53941622615490692</v>
      </c>
      <c r="O4696">
        <f t="shared" si="371"/>
        <v>-2.2941669661967219</v>
      </c>
    </row>
    <row r="4697" spans="1:15" x14ac:dyDescent="0.25">
      <c r="A4697" s="4">
        <v>36175</v>
      </c>
      <c r="B4697" s="7">
        <v>5.1336825000000008</v>
      </c>
      <c r="C4697">
        <f t="shared" si="370"/>
        <v>4695</v>
      </c>
      <c r="D4697" s="9">
        <f t="shared" si="367"/>
        <v>5.078559236728084E-3</v>
      </c>
      <c r="E4697">
        <f t="shared" si="368"/>
        <v>-2.2942594775362779</v>
      </c>
      <c r="F4697">
        <f t="shared" si="369"/>
        <v>0.53953114226614574</v>
      </c>
      <c r="K4697" s="8">
        <v>36175</v>
      </c>
      <c r="L4697" s="9">
        <v>5.1336825000000008</v>
      </c>
      <c r="M4697">
        <v>5.078559236728084E-3</v>
      </c>
      <c r="N4697">
        <v>0.53953114226614574</v>
      </c>
      <c r="O4697">
        <f t="shared" si="371"/>
        <v>-2.2942594775362779</v>
      </c>
    </row>
    <row r="4698" spans="1:15" x14ac:dyDescent="0.25">
      <c r="A4698" s="4">
        <v>36439</v>
      </c>
      <c r="B4698" s="7">
        <v>5.1334681499999997</v>
      </c>
      <c r="C4698">
        <f t="shared" si="370"/>
        <v>4696</v>
      </c>
      <c r="D4698" s="9">
        <f t="shared" si="367"/>
        <v>5.0774777718139595E-3</v>
      </c>
      <c r="E4698">
        <f t="shared" si="368"/>
        <v>-2.2943519691737064</v>
      </c>
      <c r="F4698">
        <f t="shared" si="369"/>
        <v>0.53964605837738455</v>
      </c>
      <c r="K4698" s="8">
        <v>36439</v>
      </c>
      <c r="L4698" s="9">
        <v>5.1334681499999997</v>
      </c>
      <c r="M4698">
        <v>5.0774777718139595E-3</v>
      </c>
      <c r="N4698">
        <v>0.53964605837738455</v>
      </c>
      <c r="O4698">
        <f t="shared" si="371"/>
        <v>-2.2943519691737064</v>
      </c>
    </row>
    <row r="4699" spans="1:15" x14ac:dyDescent="0.25">
      <c r="A4699" s="4">
        <v>41378</v>
      </c>
      <c r="B4699" s="7">
        <v>5.1332538000000012</v>
      </c>
      <c r="C4699">
        <f t="shared" si="370"/>
        <v>4697</v>
      </c>
      <c r="D4699" s="9">
        <f t="shared" si="367"/>
        <v>5.076396767391602E-3</v>
      </c>
      <c r="E4699">
        <f t="shared" si="368"/>
        <v>-2.2944444411173972</v>
      </c>
      <c r="F4699">
        <f t="shared" si="369"/>
        <v>0.53976097448862326</v>
      </c>
      <c r="K4699" s="8">
        <v>41378</v>
      </c>
      <c r="L4699" s="9">
        <v>5.1332538000000012</v>
      </c>
      <c r="M4699">
        <v>5.076396767391602E-3</v>
      </c>
      <c r="N4699">
        <v>0.53976097448862326</v>
      </c>
      <c r="O4699">
        <f t="shared" si="371"/>
        <v>-2.2944444411173972</v>
      </c>
    </row>
    <row r="4700" spans="1:15" x14ac:dyDescent="0.25">
      <c r="A4700" s="4">
        <v>37850</v>
      </c>
      <c r="B4700" s="7">
        <v>5.1330394500000001</v>
      </c>
      <c r="C4700">
        <f t="shared" si="370"/>
        <v>4698</v>
      </c>
      <c r="D4700" s="9">
        <f t="shared" si="367"/>
        <v>5.0753162231669553E-3</v>
      </c>
      <c r="E4700">
        <f t="shared" si="368"/>
        <v>-2.2945368933757351</v>
      </c>
      <c r="F4700">
        <f t="shared" si="369"/>
        <v>0.53987589059986207</v>
      </c>
      <c r="K4700" s="8">
        <v>37850</v>
      </c>
      <c r="L4700" s="9">
        <v>5.1330394500000001</v>
      </c>
      <c r="M4700">
        <v>5.0753162231669553E-3</v>
      </c>
      <c r="N4700">
        <v>0.53987589059986207</v>
      </c>
      <c r="O4700">
        <f t="shared" si="371"/>
        <v>-2.2945368933757351</v>
      </c>
    </row>
    <row r="4701" spans="1:15" x14ac:dyDescent="0.25">
      <c r="A4701" s="4">
        <v>34561</v>
      </c>
      <c r="B4701" s="7">
        <v>5.1330394499999992</v>
      </c>
      <c r="C4701">
        <f t="shared" si="370"/>
        <v>4699</v>
      </c>
      <c r="D4701" s="9">
        <f t="shared" si="367"/>
        <v>5.0742361388462134E-3</v>
      </c>
      <c r="E4701">
        <f t="shared" si="368"/>
        <v>-2.2946293259571</v>
      </c>
      <c r="F4701">
        <f t="shared" si="369"/>
        <v>0.53999080671110089</v>
      </c>
      <c r="K4701" s="8">
        <v>34561</v>
      </c>
      <c r="L4701" s="9">
        <v>5.1330394499999992</v>
      </c>
      <c r="M4701">
        <v>5.0742361388462134E-3</v>
      </c>
      <c r="N4701">
        <v>0.53999080671110089</v>
      </c>
      <c r="O4701">
        <f t="shared" si="371"/>
        <v>-2.2946293259571</v>
      </c>
    </row>
    <row r="4702" spans="1:15" x14ac:dyDescent="0.25">
      <c r="A4702" s="4">
        <v>40344</v>
      </c>
      <c r="B4702" s="7">
        <v>5.1296098499999996</v>
      </c>
      <c r="C4702">
        <f t="shared" si="370"/>
        <v>4700</v>
      </c>
      <c r="D4702" s="9">
        <f t="shared" si="367"/>
        <v>5.0731565141358204E-3</v>
      </c>
      <c r="E4702">
        <f t="shared" si="368"/>
        <v>-2.2947217388698657</v>
      </c>
      <c r="F4702">
        <f t="shared" si="369"/>
        <v>0.54010572282233971</v>
      </c>
      <c r="K4702" s="8">
        <v>40344</v>
      </c>
      <c r="L4702" s="9">
        <v>5.1296098499999996</v>
      </c>
      <c r="M4702">
        <v>5.0731565141358204E-3</v>
      </c>
      <c r="N4702">
        <v>0.54010572282233971</v>
      </c>
      <c r="O4702">
        <f t="shared" si="371"/>
        <v>-2.2947217388698657</v>
      </c>
    </row>
    <row r="4703" spans="1:15" x14ac:dyDescent="0.25">
      <c r="A4703" s="4">
        <v>33837</v>
      </c>
      <c r="B4703" s="7">
        <v>5.1293955000000002</v>
      </c>
      <c r="C4703">
        <f t="shared" si="370"/>
        <v>4701</v>
      </c>
      <c r="D4703" s="9">
        <f t="shared" si="367"/>
        <v>5.072077348742471E-3</v>
      </c>
      <c r="E4703">
        <f t="shared" si="368"/>
        <v>-2.2948141321224007</v>
      </c>
      <c r="F4703">
        <f t="shared" si="369"/>
        <v>0.54022063893357852</v>
      </c>
      <c r="K4703" s="8">
        <v>33837</v>
      </c>
      <c r="L4703" s="9">
        <v>5.1293955000000002</v>
      </c>
      <c r="M4703">
        <v>5.072077348742471E-3</v>
      </c>
      <c r="N4703">
        <v>0.54022063893357852</v>
      </c>
      <c r="O4703">
        <f t="shared" si="371"/>
        <v>-2.2948141321224007</v>
      </c>
    </row>
    <row r="4704" spans="1:15" x14ac:dyDescent="0.25">
      <c r="A4704" s="4">
        <v>38255</v>
      </c>
      <c r="B4704" s="7">
        <v>5.1291811500000017</v>
      </c>
      <c r="C4704">
        <f t="shared" si="370"/>
        <v>4702</v>
      </c>
      <c r="D4704" s="9">
        <f t="shared" si="367"/>
        <v>5.070998642373108E-3</v>
      </c>
      <c r="E4704">
        <f t="shared" si="368"/>
        <v>-2.2949065057230689</v>
      </c>
      <c r="F4704">
        <f t="shared" si="369"/>
        <v>0.54033555504481723</v>
      </c>
      <c r="K4704" s="8">
        <v>38255</v>
      </c>
      <c r="L4704" s="9">
        <v>5.1291811500000017</v>
      </c>
      <c r="M4704">
        <v>5.070998642373108E-3</v>
      </c>
      <c r="N4704">
        <v>0.54033555504481723</v>
      </c>
      <c r="O4704">
        <f t="shared" si="371"/>
        <v>-2.2949065057230689</v>
      </c>
    </row>
    <row r="4705" spans="1:15" x14ac:dyDescent="0.25">
      <c r="A4705" s="4">
        <v>41925</v>
      </c>
      <c r="B4705" s="7">
        <v>5.1287524500000021</v>
      </c>
      <c r="C4705">
        <f t="shared" si="370"/>
        <v>4703</v>
      </c>
      <c r="D4705" s="9">
        <f t="shared" si="367"/>
        <v>5.0699203947349256E-3</v>
      </c>
      <c r="E4705">
        <f t="shared" si="368"/>
        <v>-2.2949988596802275</v>
      </c>
      <c r="F4705">
        <f t="shared" si="369"/>
        <v>0.54045047115605604</v>
      </c>
      <c r="K4705" s="8">
        <v>41925</v>
      </c>
      <c r="L4705" s="9">
        <v>5.1287524500000021</v>
      </c>
      <c r="M4705">
        <v>5.0699203947349256E-3</v>
      </c>
      <c r="N4705">
        <v>0.54045047115605604</v>
      </c>
      <c r="O4705">
        <f t="shared" si="371"/>
        <v>-2.2949988596802275</v>
      </c>
    </row>
    <row r="4706" spans="1:15" x14ac:dyDescent="0.25">
      <c r="A4706" s="4">
        <v>38725</v>
      </c>
      <c r="B4706" s="7">
        <v>5.1287524500000004</v>
      </c>
      <c r="C4706">
        <f t="shared" si="370"/>
        <v>4704</v>
      </c>
      <c r="D4706" s="9">
        <f t="shared" si="367"/>
        <v>5.0688426055353654E-3</v>
      </c>
      <c r="E4706">
        <f t="shared" si="368"/>
        <v>-2.2950911940022301</v>
      </c>
      <c r="F4706">
        <f t="shared" si="369"/>
        <v>0.54056538726729486</v>
      </c>
      <c r="K4706" s="8">
        <v>38725</v>
      </c>
      <c r="L4706" s="9">
        <v>5.1287524500000004</v>
      </c>
      <c r="M4706">
        <v>5.0688426055353654E-3</v>
      </c>
      <c r="N4706">
        <v>0.54056538726729486</v>
      </c>
      <c r="O4706">
        <f t="shared" si="371"/>
        <v>-2.2950911940022301</v>
      </c>
    </row>
    <row r="4707" spans="1:15" x14ac:dyDescent="0.25">
      <c r="A4707" s="4">
        <v>40108</v>
      </c>
      <c r="B4707" s="7">
        <v>5.1287218285714289</v>
      </c>
      <c r="C4707">
        <f t="shared" si="370"/>
        <v>4705</v>
      </c>
      <c r="D4707" s="9">
        <f t="shared" si="367"/>
        <v>5.067765274482116E-3</v>
      </c>
      <c r="E4707">
        <f t="shared" si="368"/>
        <v>-2.2951835086974239</v>
      </c>
      <c r="F4707">
        <f t="shared" si="369"/>
        <v>0.54068030337853368</v>
      </c>
      <c r="K4707" s="8">
        <v>40108</v>
      </c>
      <c r="L4707" s="9">
        <v>5.1287218285714289</v>
      </c>
      <c r="M4707">
        <v>5.067765274482116E-3</v>
      </c>
      <c r="N4707">
        <v>0.54068030337853368</v>
      </c>
      <c r="O4707">
        <f t="shared" si="371"/>
        <v>-2.2951835086974239</v>
      </c>
    </row>
    <row r="4708" spans="1:15" x14ac:dyDescent="0.25">
      <c r="A4708" s="4">
        <v>38804</v>
      </c>
      <c r="B4708" s="7">
        <v>5.1279869142857146</v>
      </c>
      <c r="C4708">
        <f t="shared" si="370"/>
        <v>4706</v>
      </c>
      <c r="D4708" s="9">
        <f t="shared" si="367"/>
        <v>5.0666884012831185E-3</v>
      </c>
      <c r="E4708">
        <f t="shared" si="368"/>
        <v>-2.2952758037741505</v>
      </c>
      <c r="F4708">
        <f t="shared" si="369"/>
        <v>0.54079521948977249</v>
      </c>
      <c r="K4708" s="8">
        <v>38804</v>
      </c>
      <c r="L4708" s="9">
        <v>5.1279869142857146</v>
      </c>
      <c r="M4708">
        <v>5.0666884012831185E-3</v>
      </c>
      <c r="N4708">
        <v>0.54079521948977249</v>
      </c>
      <c r="O4708">
        <f t="shared" si="371"/>
        <v>-2.2952758037741505</v>
      </c>
    </row>
    <row r="4709" spans="1:15" x14ac:dyDescent="0.25">
      <c r="A4709" s="4">
        <v>35793</v>
      </c>
      <c r="B4709" s="7">
        <v>5.1251085000000005</v>
      </c>
      <c r="C4709">
        <f t="shared" si="370"/>
        <v>4707</v>
      </c>
      <c r="D4709" s="9">
        <f t="shared" si="367"/>
        <v>5.0656119856465594E-3</v>
      </c>
      <c r="E4709">
        <f t="shared" si="368"/>
        <v>-2.2953680792407472</v>
      </c>
      <c r="F4709">
        <f t="shared" si="369"/>
        <v>0.54091013560101131</v>
      </c>
      <c r="K4709" s="8">
        <v>35793</v>
      </c>
      <c r="L4709" s="9">
        <v>5.1251085000000005</v>
      </c>
      <c r="M4709">
        <v>5.0656119856465594E-3</v>
      </c>
      <c r="N4709">
        <v>0.54091013560101131</v>
      </c>
      <c r="O4709">
        <f t="shared" si="371"/>
        <v>-2.2953680792407472</v>
      </c>
    </row>
    <row r="4710" spans="1:15" x14ac:dyDescent="0.25">
      <c r="A4710" s="4">
        <v>35332</v>
      </c>
      <c r="B4710" s="7">
        <v>5.1238223999999999</v>
      </c>
      <c r="C4710">
        <f t="shared" si="370"/>
        <v>4708</v>
      </c>
      <c r="D4710" s="9">
        <f t="shared" si="367"/>
        <v>5.0645360272808743E-3</v>
      </c>
      <c r="E4710">
        <f t="shared" si="368"/>
        <v>-2.2954603351055454</v>
      </c>
      <c r="F4710">
        <f t="shared" si="369"/>
        <v>0.54102505171225002</v>
      </c>
      <c r="K4710" s="8">
        <v>35332</v>
      </c>
      <c r="L4710" s="9">
        <v>5.1238223999999999</v>
      </c>
      <c r="M4710">
        <v>5.0645360272808743E-3</v>
      </c>
      <c r="N4710">
        <v>0.54102505171225002</v>
      </c>
      <c r="O4710">
        <f t="shared" si="371"/>
        <v>-2.2954603351055454</v>
      </c>
    </row>
    <row r="4711" spans="1:15" x14ac:dyDescent="0.25">
      <c r="A4711" s="4">
        <v>36469</v>
      </c>
      <c r="B4711" s="7">
        <v>5.1213620347826083</v>
      </c>
      <c r="C4711">
        <f t="shared" si="370"/>
        <v>4709</v>
      </c>
      <c r="D4711" s="9">
        <f t="shared" si="367"/>
        <v>5.0634605258947458E-3</v>
      </c>
      <c r="E4711">
        <f t="shared" si="368"/>
        <v>-2.2955525713768705</v>
      </c>
      <c r="F4711">
        <f t="shared" si="369"/>
        <v>0.54113996782348883</v>
      </c>
      <c r="K4711" s="8">
        <v>36469</v>
      </c>
      <c r="L4711" s="9">
        <v>5.1213620347826083</v>
      </c>
      <c r="M4711">
        <v>5.0634605258947458E-3</v>
      </c>
      <c r="N4711">
        <v>0.54113996782348883</v>
      </c>
      <c r="O4711">
        <f t="shared" si="371"/>
        <v>-2.2955525713768705</v>
      </c>
    </row>
    <row r="4712" spans="1:15" x14ac:dyDescent="0.25">
      <c r="A4712" s="4">
        <v>41997</v>
      </c>
      <c r="B4712" s="7">
        <v>5.1213620347826083</v>
      </c>
      <c r="C4712">
        <f t="shared" si="370"/>
        <v>4710</v>
      </c>
      <c r="D4712" s="9">
        <f t="shared" si="367"/>
        <v>5.062385481197103E-3</v>
      </c>
      <c r="E4712">
        <f t="shared" si="368"/>
        <v>-2.2956447880630444</v>
      </c>
      <c r="F4712">
        <f t="shared" si="369"/>
        <v>0.54125488393472765</v>
      </c>
      <c r="K4712" s="8">
        <v>41997</v>
      </c>
      <c r="L4712" s="9">
        <v>5.1213620347826083</v>
      </c>
      <c r="M4712">
        <v>5.062385481197103E-3</v>
      </c>
      <c r="N4712">
        <v>0.54125488393472765</v>
      </c>
      <c r="O4712">
        <f t="shared" si="371"/>
        <v>-2.2956447880630444</v>
      </c>
    </row>
    <row r="4713" spans="1:15" x14ac:dyDescent="0.25">
      <c r="A4713" s="4">
        <v>38119</v>
      </c>
      <c r="B4713" s="7">
        <v>5.1212502000000013</v>
      </c>
      <c r="C4713">
        <f t="shared" si="370"/>
        <v>4711</v>
      </c>
      <c r="D4713" s="9">
        <f t="shared" si="367"/>
        <v>5.0613108928971254E-3</v>
      </c>
      <c r="E4713">
        <f t="shared" si="368"/>
        <v>-2.2957369851723817</v>
      </c>
      <c r="F4713">
        <f t="shared" si="369"/>
        <v>0.54136980004596646</v>
      </c>
      <c r="K4713" s="8">
        <v>38119</v>
      </c>
      <c r="L4713" s="9">
        <v>5.1212502000000013</v>
      </c>
      <c r="M4713">
        <v>5.0613108928971254E-3</v>
      </c>
      <c r="N4713">
        <v>0.54136980004596646</v>
      </c>
      <c r="O4713">
        <f t="shared" si="371"/>
        <v>-2.2957369851723817</v>
      </c>
    </row>
    <row r="4714" spans="1:15" x14ac:dyDescent="0.25">
      <c r="A4714" s="4">
        <v>35141</v>
      </c>
      <c r="B4714" s="7">
        <v>5.1208215000000017</v>
      </c>
      <c r="C4714">
        <f t="shared" si="370"/>
        <v>4712</v>
      </c>
      <c r="D4714" s="9">
        <f t="shared" si="367"/>
        <v>5.0602367607042349E-3</v>
      </c>
      <c r="E4714">
        <f t="shared" si="368"/>
        <v>-2.2958291627131935</v>
      </c>
      <c r="F4714">
        <f t="shared" si="369"/>
        <v>0.54148471615720528</v>
      </c>
      <c r="K4714" s="8">
        <v>35141</v>
      </c>
      <c r="L4714" s="9">
        <v>5.1208215000000017</v>
      </c>
      <c r="M4714">
        <v>5.0602367607042349E-3</v>
      </c>
      <c r="N4714">
        <v>0.54148471615720528</v>
      </c>
      <c r="O4714">
        <f t="shared" si="371"/>
        <v>-2.2958291627131935</v>
      </c>
    </row>
    <row r="4715" spans="1:15" x14ac:dyDescent="0.25">
      <c r="A4715" s="4">
        <v>35858</v>
      </c>
      <c r="B4715" s="7">
        <v>5.1208215000000017</v>
      </c>
      <c r="C4715">
        <f t="shared" si="370"/>
        <v>4713</v>
      </c>
      <c r="D4715" s="9">
        <f t="shared" si="367"/>
        <v>5.0591630843281046E-3</v>
      </c>
      <c r="E4715">
        <f t="shared" si="368"/>
        <v>-2.2959213206937839</v>
      </c>
      <c r="F4715">
        <f t="shared" si="369"/>
        <v>0.54159963226844399</v>
      </c>
      <c r="K4715" s="8">
        <v>35858</v>
      </c>
      <c r="L4715" s="9">
        <v>5.1208215000000017</v>
      </c>
      <c r="M4715">
        <v>5.0591630843281046E-3</v>
      </c>
      <c r="N4715">
        <v>0.54159963226844399</v>
      </c>
      <c r="O4715">
        <f t="shared" si="371"/>
        <v>-2.2959213206937839</v>
      </c>
    </row>
    <row r="4716" spans="1:15" x14ac:dyDescent="0.25">
      <c r="A4716" s="4">
        <v>41699</v>
      </c>
      <c r="B4716" s="7">
        <v>5.1208215000000008</v>
      </c>
      <c r="C4716">
        <f t="shared" si="370"/>
        <v>4714</v>
      </c>
      <c r="D4716" s="9">
        <f t="shared" si="367"/>
        <v>5.0580898634786497E-3</v>
      </c>
      <c r="E4716">
        <f t="shared" si="368"/>
        <v>-2.2960134591224532</v>
      </c>
      <c r="F4716">
        <f t="shared" si="369"/>
        <v>0.5417145483796828</v>
      </c>
      <c r="K4716" s="8">
        <v>41699</v>
      </c>
      <c r="L4716" s="9">
        <v>5.1208215000000008</v>
      </c>
      <c r="M4716">
        <v>5.0580898634786497E-3</v>
      </c>
      <c r="N4716">
        <v>0.5417145483796828</v>
      </c>
      <c r="O4716">
        <f t="shared" si="371"/>
        <v>-2.2960134591224532</v>
      </c>
    </row>
    <row r="4717" spans="1:15" x14ac:dyDescent="0.25">
      <c r="A4717" s="4">
        <v>38518</v>
      </c>
      <c r="B4717" s="7">
        <v>5.1203928000000003</v>
      </c>
      <c r="C4717">
        <f t="shared" si="370"/>
        <v>4715</v>
      </c>
      <c r="D4717" s="9">
        <f t="shared" si="367"/>
        <v>5.0570170978660352E-3</v>
      </c>
      <c r="E4717">
        <f t="shared" si="368"/>
        <v>-2.2961055780074955</v>
      </c>
      <c r="F4717">
        <f t="shared" si="369"/>
        <v>0.54182946449092162</v>
      </c>
      <c r="K4717" s="8">
        <v>38518</v>
      </c>
      <c r="L4717" s="9">
        <v>5.1203928000000003</v>
      </c>
      <c r="M4717">
        <v>5.0570170978660352E-3</v>
      </c>
      <c r="N4717">
        <v>0.54182946449092162</v>
      </c>
      <c r="O4717">
        <f t="shared" si="371"/>
        <v>-2.2961055780074955</v>
      </c>
    </row>
    <row r="4718" spans="1:15" x14ac:dyDescent="0.25">
      <c r="A4718" s="4">
        <v>42102</v>
      </c>
      <c r="B4718" s="7">
        <v>5.1177833217391298</v>
      </c>
      <c r="C4718">
        <f t="shared" si="370"/>
        <v>4716</v>
      </c>
      <c r="D4718" s="9">
        <f t="shared" si="367"/>
        <v>5.0559447872006698E-3</v>
      </c>
      <c r="E4718">
        <f t="shared" si="368"/>
        <v>-2.2961976773571995</v>
      </c>
      <c r="F4718">
        <f t="shared" si="369"/>
        <v>0.54194438060216044</v>
      </c>
      <c r="K4718" s="8">
        <v>42102</v>
      </c>
      <c r="L4718" s="9">
        <v>5.1177833217391298</v>
      </c>
      <c r="M4718">
        <v>5.0559447872006698E-3</v>
      </c>
      <c r="N4718">
        <v>0.54194438060216044</v>
      </c>
      <c r="O4718">
        <f t="shared" si="371"/>
        <v>-2.2961976773571995</v>
      </c>
    </row>
    <row r="4719" spans="1:15" x14ac:dyDescent="0.25">
      <c r="A4719" s="4">
        <v>41700</v>
      </c>
      <c r="B4719" s="7">
        <v>5.1175596521739148</v>
      </c>
      <c r="C4719">
        <f t="shared" si="370"/>
        <v>4717</v>
      </c>
      <c r="D4719" s="9">
        <f t="shared" si="367"/>
        <v>5.0548729311932061E-3</v>
      </c>
      <c r="E4719">
        <f t="shared" si="368"/>
        <v>-2.2962897571798502</v>
      </c>
      <c r="F4719">
        <f t="shared" si="369"/>
        <v>0.54205929671339925</v>
      </c>
      <c r="K4719" s="8">
        <v>41700</v>
      </c>
      <c r="L4719" s="9">
        <v>5.1175596521739148</v>
      </c>
      <c r="M4719">
        <v>5.0548729311932061E-3</v>
      </c>
      <c r="N4719">
        <v>0.54205929671339925</v>
      </c>
      <c r="O4719">
        <f t="shared" si="371"/>
        <v>-2.2962897571798502</v>
      </c>
    </row>
    <row r="4720" spans="1:15" x14ac:dyDescent="0.25">
      <c r="A4720" s="4">
        <v>35514</v>
      </c>
      <c r="B4720" s="7">
        <v>5.1169632000000007</v>
      </c>
      <c r="C4720">
        <f t="shared" si="370"/>
        <v>4718</v>
      </c>
      <c r="D4720" s="9">
        <f t="shared" si="367"/>
        <v>5.0538015295545479E-3</v>
      </c>
      <c r="E4720">
        <f t="shared" si="368"/>
        <v>-2.2963818174837249</v>
      </c>
      <c r="F4720">
        <f t="shared" si="369"/>
        <v>0.54217421282463807</v>
      </c>
      <c r="K4720" s="8">
        <v>35514</v>
      </c>
      <c r="L4720" s="9">
        <v>5.1169632000000007</v>
      </c>
      <c r="M4720">
        <v>5.0538015295545479E-3</v>
      </c>
      <c r="N4720">
        <v>0.54217421282463807</v>
      </c>
      <c r="O4720">
        <f t="shared" si="371"/>
        <v>-2.2963818174837249</v>
      </c>
    </row>
    <row r="4721" spans="1:15" x14ac:dyDescent="0.25">
      <c r="A4721" s="4">
        <v>41662</v>
      </c>
      <c r="B4721" s="7">
        <v>5.1167488500000013</v>
      </c>
      <c r="C4721">
        <f t="shared" si="370"/>
        <v>4719</v>
      </c>
      <c r="D4721" s="9">
        <f t="shared" si="367"/>
        <v>5.052730581995837E-3</v>
      </c>
      <c r="E4721">
        <f t="shared" si="368"/>
        <v>-2.2964738582770976</v>
      </c>
      <c r="F4721">
        <f t="shared" si="369"/>
        <v>0.54228912893587677</v>
      </c>
      <c r="K4721" s="8">
        <v>41662</v>
      </c>
      <c r="L4721" s="9">
        <v>5.1167488500000013</v>
      </c>
      <c r="M4721">
        <v>5.052730581995837E-3</v>
      </c>
      <c r="N4721">
        <v>0.54228912893587677</v>
      </c>
      <c r="O4721">
        <f t="shared" si="371"/>
        <v>-2.2964738582770976</v>
      </c>
    </row>
    <row r="4722" spans="1:15" x14ac:dyDescent="0.25">
      <c r="A4722" s="4">
        <v>36086</v>
      </c>
      <c r="B4722" s="7">
        <v>5.1167488500000005</v>
      </c>
      <c r="C4722">
        <f t="shared" si="370"/>
        <v>4720</v>
      </c>
      <c r="D4722" s="9">
        <f t="shared" si="367"/>
        <v>5.0516600882284657E-3</v>
      </c>
      <c r="E4722">
        <f t="shared" si="368"/>
        <v>-2.2965658795682358</v>
      </c>
      <c r="F4722">
        <f t="shared" si="369"/>
        <v>0.54240404504711559</v>
      </c>
      <c r="K4722" s="8">
        <v>36086</v>
      </c>
      <c r="L4722" s="9">
        <v>5.1167488500000005</v>
      </c>
      <c r="M4722">
        <v>5.0516600882284657E-3</v>
      </c>
      <c r="N4722">
        <v>0.54240404504711559</v>
      </c>
      <c r="O4722">
        <f t="shared" si="371"/>
        <v>-2.2965658795682358</v>
      </c>
    </row>
    <row r="4723" spans="1:15" x14ac:dyDescent="0.25">
      <c r="A4723" s="4">
        <v>36707</v>
      </c>
      <c r="B4723" s="7">
        <v>5.1165345000000011</v>
      </c>
      <c r="C4723">
        <f t="shared" si="370"/>
        <v>4721</v>
      </c>
      <c r="D4723" s="9">
        <f t="shared" si="367"/>
        <v>5.0505900479640665E-3</v>
      </c>
      <c r="E4723">
        <f t="shared" si="368"/>
        <v>-2.2966578813654031</v>
      </c>
      <c r="F4723">
        <f t="shared" si="369"/>
        <v>0.54251896115835441</v>
      </c>
      <c r="K4723" s="8">
        <v>36707</v>
      </c>
      <c r="L4723" s="9">
        <v>5.1165345000000011</v>
      </c>
      <c r="M4723">
        <v>5.0505900479640665E-3</v>
      </c>
      <c r="N4723">
        <v>0.54251896115835441</v>
      </c>
      <c r="O4723">
        <f t="shared" si="371"/>
        <v>-2.2966578813654031</v>
      </c>
    </row>
    <row r="4724" spans="1:15" x14ac:dyDescent="0.25">
      <c r="A4724" s="4">
        <v>36190</v>
      </c>
      <c r="B4724" s="7">
        <v>5.1165344999999993</v>
      </c>
      <c r="C4724">
        <f t="shared" si="370"/>
        <v>4722</v>
      </c>
      <c r="D4724" s="9">
        <f t="shared" si="367"/>
        <v>5.0495204609145184E-3</v>
      </c>
      <c r="E4724">
        <f t="shared" si="368"/>
        <v>-2.2967498636768564</v>
      </c>
      <c r="F4724">
        <f t="shared" si="369"/>
        <v>0.54263387726959322</v>
      </c>
      <c r="K4724" s="8">
        <v>36190</v>
      </c>
      <c r="L4724" s="9">
        <v>5.1165344999999993</v>
      </c>
      <c r="M4724">
        <v>5.0495204609145184E-3</v>
      </c>
      <c r="N4724">
        <v>0.54263387726959322</v>
      </c>
      <c r="O4724">
        <f t="shared" si="371"/>
        <v>-2.2967498636768564</v>
      </c>
    </row>
    <row r="4725" spans="1:15" x14ac:dyDescent="0.25">
      <c r="A4725" s="4">
        <v>38670</v>
      </c>
      <c r="B4725" s="7">
        <v>5.1163201500000017</v>
      </c>
      <c r="C4725">
        <f t="shared" si="370"/>
        <v>4723</v>
      </c>
      <c r="D4725" s="9">
        <f t="shared" si="367"/>
        <v>5.0484513267919449E-3</v>
      </c>
      <c r="E4725">
        <f t="shared" si="368"/>
        <v>-2.2968418265108479</v>
      </c>
      <c r="F4725">
        <f t="shared" si="369"/>
        <v>0.54274879338083204</v>
      </c>
      <c r="K4725" s="8">
        <v>38670</v>
      </c>
      <c r="L4725" s="9">
        <v>5.1163201500000017</v>
      </c>
      <c r="M4725">
        <v>5.0484513267919449E-3</v>
      </c>
      <c r="N4725">
        <v>0.54274879338083204</v>
      </c>
      <c r="O4725">
        <f t="shared" si="371"/>
        <v>-2.2968418265108479</v>
      </c>
    </row>
    <row r="4726" spans="1:15" x14ac:dyDescent="0.25">
      <c r="A4726" s="4">
        <v>40697</v>
      </c>
      <c r="B4726" s="7">
        <v>5.1163201499999991</v>
      </c>
      <c r="C4726">
        <f t="shared" si="370"/>
        <v>4724</v>
      </c>
      <c r="D4726" s="9">
        <f t="shared" si="367"/>
        <v>5.0473826453087123E-3</v>
      </c>
      <c r="E4726">
        <f t="shared" si="368"/>
        <v>-2.2969337698756251</v>
      </c>
      <c r="F4726">
        <f t="shared" si="369"/>
        <v>0.54286370949207075</v>
      </c>
      <c r="K4726" s="8">
        <v>40697</v>
      </c>
      <c r="L4726" s="9">
        <v>5.1163201499999991</v>
      </c>
      <c r="M4726">
        <v>5.0473826453087123E-3</v>
      </c>
      <c r="N4726">
        <v>0.54286370949207075</v>
      </c>
      <c r="O4726">
        <f t="shared" si="371"/>
        <v>-2.2969337698756251</v>
      </c>
    </row>
    <row r="4727" spans="1:15" x14ac:dyDescent="0.25">
      <c r="A4727" s="4">
        <v>40986</v>
      </c>
      <c r="B4727" s="7">
        <v>5.113086260869566</v>
      </c>
      <c r="C4727">
        <f t="shared" si="370"/>
        <v>4725</v>
      </c>
      <c r="D4727" s="9">
        <f t="shared" si="367"/>
        <v>5.0463144161774299E-3</v>
      </c>
      <c r="E4727">
        <f t="shared" si="368"/>
        <v>-2.29702569377943</v>
      </c>
      <c r="F4727">
        <f t="shared" si="369"/>
        <v>0.54297862560330956</v>
      </c>
      <c r="K4727" s="8">
        <v>40986</v>
      </c>
      <c r="L4727" s="9">
        <v>5.113086260869566</v>
      </c>
      <c r="M4727">
        <v>5.0463144161774299E-3</v>
      </c>
      <c r="N4727">
        <v>0.54297862560330956</v>
      </c>
      <c r="O4727">
        <f t="shared" si="371"/>
        <v>-2.29702569377943</v>
      </c>
    </row>
    <row r="4728" spans="1:15" x14ac:dyDescent="0.25">
      <c r="A4728" s="4">
        <v>38532</v>
      </c>
      <c r="B4728" s="7">
        <v>5.112676200000001</v>
      </c>
      <c r="C4728">
        <f t="shared" si="370"/>
        <v>4726</v>
      </c>
      <c r="D4728" s="9">
        <f t="shared" si="367"/>
        <v>5.0452466391109514E-3</v>
      </c>
      <c r="E4728">
        <f t="shared" si="368"/>
        <v>-2.2971175982304985</v>
      </c>
      <c r="F4728">
        <f t="shared" si="369"/>
        <v>0.54309354171454838</v>
      </c>
      <c r="K4728" s="8">
        <v>38532</v>
      </c>
      <c r="L4728" s="9">
        <v>5.112676200000001</v>
      </c>
      <c r="M4728">
        <v>5.0452466391109514E-3</v>
      </c>
      <c r="N4728">
        <v>0.54309354171454838</v>
      </c>
      <c r="O4728">
        <f t="shared" si="371"/>
        <v>-2.2971175982304985</v>
      </c>
    </row>
    <row r="4729" spans="1:15" x14ac:dyDescent="0.25">
      <c r="A4729" s="4">
        <v>41105</v>
      </c>
      <c r="B4729" s="7">
        <v>5.112676200000001</v>
      </c>
      <c r="C4729">
        <f t="shared" si="370"/>
        <v>4727</v>
      </c>
      <c r="D4729" s="9">
        <f t="shared" si="367"/>
        <v>5.0441793138223728E-3</v>
      </c>
      <c r="E4729">
        <f t="shared" si="368"/>
        <v>-2.297209483237062</v>
      </c>
      <c r="F4729">
        <f t="shared" si="369"/>
        <v>0.54320845782578719</v>
      </c>
      <c r="K4729" s="8">
        <v>41105</v>
      </c>
      <c r="L4729" s="9">
        <v>5.112676200000001</v>
      </c>
      <c r="M4729">
        <v>5.0441793138223728E-3</v>
      </c>
      <c r="N4729">
        <v>0.54320845782578719</v>
      </c>
      <c r="O4729">
        <f t="shared" si="371"/>
        <v>-2.297209483237062</v>
      </c>
    </row>
    <row r="4730" spans="1:15" x14ac:dyDescent="0.25">
      <c r="A4730" s="4">
        <v>35884</v>
      </c>
      <c r="B4730" s="7">
        <v>5.1122475000000014</v>
      </c>
      <c r="C4730">
        <f t="shared" si="370"/>
        <v>4728</v>
      </c>
      <c r="D4730" s="9">
        <f t="shared" si="367"/>
        <v>5.0431124400250335E-3</v>
      </c>
      <c r="E4730">
        <f t="shared" si="368"/>
        <v>-2.297301348807347</v>
      </c>
      <c r="F4730">
        <f t="shared" si="369"/>
        <v>0.54332337393702601</v>
      </c>
      <c r="K4730" s="8">
        <v>35884</v>
      </c>
      <c r="L4730" s="9">
        <v>5.1122475000000014</v>
      </c>
      <c r="M4730">
        <v>5.0431124400250335E-3</v>
      </c>
      <c r="N4730">
        <v>0.54332337393702601</v>
      </c>
      <c r="O4730">
        <f t="shared" si="371"/>
        <v>-2.297301348807347</v>
      </c>
    </row>
    <row r="4731" spans="1:15" x14ac:dyDescent="0.25">
      <c r="A4731" s="4">
        <v>35275</v>
      </c>
      <c r="B4731" s="7">
        <v>5.1122475000000005</v>
      </c>
      <c r="C4731">
        <f t="shared" si="370"/>
        <v>4729</v>
      </c>
      <c r="D4731" s="9">
        <f t="shared" si="367"/>
        <v>5.0420460174325134E-3</v>
      </c>
      <c r="E4731">
        <f t="shared" si="368"/>
        <v>-2.2973931949495743</v>
      </c>
      <c r="F4731">
        <f t="shared" si="369"/>
        <v>0.54343829004826472</v>
      </c>
      <c r="K4731" s="8">
        <v>35275</v>
      </c>
      <c r="L4731" s="9">
        <v>5.1122475000000005</v>
      </c>
      <c r="M4731">
        <v>5.0420460174325134E-3</v>
      </c>
      <c r="N4731">
        <v>0.54343829004826472</v>
      </c>
      <c r="O4731">
        <f t="shared" si="371"/>
        <v>-2.2973931949495743</v>
      </c>
    </row>
    <row r="4732" spans="1:15" x14ac:dyDescent="0.25">
      <c r="A4732" s="4">
        <v>34273</v>
      </c>
      <c r="B4732" s="7">
        <v>5.1118188000000009</v>
      </c>
      <c r="C4732">
        <f t="shared" si="370"/>
        <v>4730</v>
      </c>
      <c r="D4732" s="9">
        <f t="shared" si="367"/>
        <v>5.0409800457586378E-3</v>
      </c>
      <c r="E4732">
        <f t="shared" si="368"/>
        <v>-2.2974850216719598</v>
      </c>
      <c r="F4732">
        <f t="shared" si="369"/>
        <v>0.54355320615950353</v>
      </c>
      <c r="K4732" s="8">
        <v>34273</v>
      </c>
      <c r="L4732" s="9">
        <v>5.1118188000000009</v>
      </c>
      <c r="M4732">
        <v>5.0409800457586378E-3</v>
      </c>
      <c r="N4732">
        <v>0.54355320615950353</v>
      </c>
      <c r="O4732">
        <f t="shared" si="371"/>
        <v>-2.2974850216719598</v>
      </c>
    </row>
    <row r="4733" spans="1:15" x14ac:dyDescent="0.25">
      <c r="A4733" s="4">
        <v>36610</v>
      </c>
      <c r="B4733" s="7">
        <v>5.1086035500000007</v>
      </c>
      <c r="C4733">
        <f t="shared" si="370"/>
        <v>4731</v>
      </c>
      <c r="D4733" s="9">
        <f t="shared" si="367"/>
        <v>5.0399145247174712E-3</v>
      </c>
      <c r="E4733">
        <f t="shared" si="368"/>
        <v>-2.2975768289827134</v>
      </c>
      <c r="F4733">
        <f t="shared" si="369"/>
        <v>0.54366812227074235</v>
      </c>
      <c r="K4733" s="8">
        <v>36610</v>
      </c>
      <c r="L4733" s="9">
        <v>5.1086035500000007</v>
      </c>
      <c r="M4733">
        <v>5.0399145247174712E-3</v>
      </c>
      <c r="N4733">
        <v>0.54366812227074235</v>
      </c>
      <c r="O4733">
        <f t="shared" si="371"/>
        <v>-2.2975768289827134</v>
      </c>
    </row>
    <row r="4734" spans="1:15" x14ac:dyDescent="0.25">
      <c r="A4734" s="4">
        <v>41013</v>
      </c>
      <c r="B4734" s="7">
        <v>5.1086035500000007</v>
      </c>
      <c r="C4734">
        <f t="shared" si="370"/>
        <v>4732</v>
      </c>
      <c r="D4734" s="9">
        <f t="shared" si="367"/>
        <v>5.0388494540233213E-3</v>
      </c>
      <c r="E4734">
        <f t="shared" si="368"/>
        <v>-2.2976686168900411</v>
      </c>
      <c r="F4734">
        <f t="shared" si="369"/>
        <v>0.54378303838198117</v>
      </c>
      <c r="K4734" s="8">
        <v>41013</v>
      </c>
      <c r="L4734" s="9">
        <v>5.1086035500000007</v>
      </c>
      <c r="M4734">
        <v>5.0388494540233213E-3</v>
      </c>
      <c r="N4734">
        <v>0.54378303838198117</v>
      </c>
      <c r="O4734">
        <f t="shared" si="371"/>
        <v>-2.2976686168900411</v>
      </c>
    </row>
    <row r="4735" spans="1:15" x14ac:dyDescent="0.25">
      <c r="A4735" s="4">
        <v>38070</v>
      </c>
      <c r="B4735" s="7">
        <v>5.1083891999999986</v>
      </c>
      <c r="C4735">
        <f t="shared" si="370"/>
        <v>4733</v>
      </c>
      <c r="D4735" s="9">
        <f t="shared" si="367"/>
        <v>5.0377848333907366E-3</v>
      </c>
      <c r="E4735">
        <f t="shared" si="368"/>
        <v>-2.297760385402142</v>
      </c>
      <c r="F4735">
        <f t="shared" si="369"/>
        <v>0.54389795449321998</v>
      </c>
      <c r="K4735" s="8">
        <v>38070</v>
      </c>
      <c r="L4735" s="9">
        <v>5.1083891999999986</v>
      </c>
      <c r="M4735">
        <v>5.0377848333907366E-3</v>
      </c>
      <c r="N4735">
        <v>0.54389795449321998</v>
      </c>
      <c r="O4735">
        <f t="shared" si="371"/>
        <v>-2.297760385402142</v>
      </c>
    </row>
    <row r="4736" spans="1:15" x14ac:dyDescent="0.25">
      <c r="A4736" s="4">
        <v>34356</v>
      </c>
      <c r="B4736" s="7">
        <v>5.1077461500000014</v>
      </c>
      <c r="C4736">
        <f t="shared" si="370"/>
        <v>4734</v>
      </c>
      <c r="D4736" s="9">
        <f t="shared" si="367"/>
        <v>5.036720662534507E-3</v>
      </c>
      <c r="E4736">
        <f t="shared" si="368"/>
        <v>-2.2978521345272123</v>
      </c>
      <c r="F4736">
        <f t="shared" si="369"/>
        <v>0.5440128706044588</v>
      </c>
      <c r="K4736" s="8">
        <v>34356</v>
      </c>
      <c r="L4736" s="9">
        <v>5.1077461500000014</v>
      </c>
      <c r="M4736">
        <v>5.036720662534507E-3</v>
      </c>
      <c r="N4736">
        <v>0.5440128706044588</v>
      </c>
      <c r="O4736">
        <f t="shared" si="371"/>
        <v>-2.2978521345272123</v>
      </c>
    </row>
    <row r="4737" spans="1:15" x14ac:dyDescent="0.25">
      <c r="A4737" s="4">
        <v>39451</v>
      </c>
      <c r="B4737" s="7">
        <v>5.1045309000000003</v>
      </c>
      <c r="C4737">
        <f t="shared" si="370"/>
        <v>4735</v>
      </c>
      <c r="D4737" s="9">
        <f t="shared" si="367"/>
        <v>5.0356569411696634E-3</v>
      </c>
      <c r="E4737">
        <f t="shared" si="368"/>
        <v>-2.2979438642734404</v>
      </c>
      <c r="F4737">
        <f t="shared" si="369"/>
        <v>0.5441277867156975</v>
      </c>
      <c r="K4737" s="8">
        <v>39451</v>
      </c>
      <c r="L4737" s="9">
        <v>5.1045309000000003</v>
      </c>
      <c r="M4737">
        <v>5.0356569411696634E-3</v>
      </c>
      <c r="N4737">
        <v>0.5441277867156975</v>
      </c>
      <c r="O4737">
        <f t="shared" si="371"/>
        <v>-2.2979438642734404</v>
      </c>
    </row>
    <row r="4738" spans="1:15" x14ac:dyDescent="0.25">
      <c r="A4738" s="4">
        <v>35481</v>
      </c>
      <c r="B4738" s="7">
        <v>5.104316550000001</v>
      </c>
      <c r="C4738">
        <f t="shared" si="370"/>
        <v>4736</v>
      </c>
      <c r="D4738" s="9">
        <f t="shared" si="367"/>
        <v>5.0345936690114777E-3</v>
      </c>
      <c r="E4738">
        <f t="shared" si="368"/>
        <v>-2.2980355746490115</v>
      </c>
      <c r="F4738">
        <f t="shared" si="369"/>
        <v>0.54424270282693632</v>
      </c>
      <c r="K4738" s="8">
        <v>35481</v>
      </c>
      <c r="L4738" s="9">
        <v>5.104316550000001</v>
      </c>
      <c r="M4738">
        <v>5.0345936690114777E-3</v>
      </c>
      <c r="N4738">
        <v>0.54424270282693632</v>
      </c>
      <c r="O4738">
        <f t="shared" si="371"/>
        <v>-2.2980355746490115</v>
      </c>
    </row>
    <row r="4739" spans="1:15" x14ac:dyDescent="0.25">
      <c r="A4739" s="4">
        <v>33809</v>
      </c>
      <c r="B4739" s="7">
        <v>5.1038878500000004</v>
      </c>
      <c r="C4739">
        <f t="shared" si="370"/>
        <v>4737</v>
      </c>
      <c r="D4739" s="9">
        <f t="shared" ref="D4739:D4802" si="372">(C$1+1)/C4739/365</f>
        <v>5.0335308457754606E-3</v>
      </c>
      <c r="E4739">
        <f t="shared" ref="E4739:E4802" si="373">LOG(D4739)</f>
        <v>-2.2981272656621048</v>
      </c>
      <c r="F4739">
        <f t="shared" ref="F4739:F4802" si="374">C4739/C$1</f>
        <v>0.54435761893817514</v>
      </c>
      <c r="K4739" s="8">
        <v>33809</v>
      </c>
      <c r="L4739" s="9">
        <v>5.1038878500000004</v>
      </c>
      <c r="M4739">
        <v>5.0335308457754606E-3</v>
      </c>
      <c r="N4739">
        <v>0.54435761893817514</v>
      </c>
      <c r="O4739">
        <f t="shared" si="371"/>
        <v>-2.2981272656621048</v>
      </c>
    </row>
    <row r="4740" spans="1:15" x14ac:dyDescent="0.25">
      <c r="A4740" s="4">
        <v>37037</v>
      </c>
      <c r="B4740" s="7">
        <v>5.1038878500000004</v>
      </c>
      <c r="C4740">
        <f t="shared" ref="C4740:C4803" si="375">C4739+1</f>
        <v>4738</v>
      </c>
      <c r="D4740" s="9">
        <f t="shared" si="372"/>
        <v>5.0324684711773654E-3</v>
      </c>
      <c r="E4740">
        <f t="shared" si="373"/>
        <v>-2.2982189373208946</v>
      </c>
      <c r="F4740">
        <f t="shared" si="374"/>
        <v>0.54447253504941395</v>
      </c>
      <c r="K4740" s="8">
        <v>37037</v>
      </c>
      <c r="L4740" s="9">
        <v>5.1038878500000004</v>
      </c>
      <c r="M4740">
        <v>5.0324684711773654E-3</v>
      </c>
      <c r="N4740">
        <v>0.54447253504941395</v>
      </c>
      <c r="O4740">
        <f t="shared" ref="O4740:O4803" si="376">LOG(M4740)</f>
        <v>-2.2982189373208946</v>
      </c>
    </row>
    <row r="4741" spans="1:15" x14ac:dyDescent="0.25">
      <c r="A4741" s="4">
        <v>36769</v>
      </c>
      <c r="B4741" s="7">
        <v>5.1038878499999996</v>
      </c>
      <c r="C4741">
        <f t="shared" si="375"/>
        <v>4739</v>
      </c>
      <c r="D4741" s="9">
        <f t="shared" si="372"/>
        <v>5.0314065449331832E-3</v>
      </c>
      <c r="E4741">
        <f t="shared" si="373"/>
        <v>-2.2983105896335494</v>
      </c>
      <c r="F4741">
        <f t="shared" si="374"/>
        <v>0.54458745116065277</v>
      </c>
      <c r="K4741" s="8">
        <v>36769</v>
      </c>
      <c r="L4741" s="9">
        <v>5.1038878499999996</v>
      </c>
      <c r="M4741">
        <v>5.0314065449331832E-3</v>
      </c>
      <c r="N4741">
        <v>0.54458745116065277</v>
      </c>
      <c r="O4741">
        <f t="shared" si="376"/>
        <v>-2.2983105896335494</v>
      </c>
    </row>
    <row r="4742" spans="1:15" x14ac:dyDescent="0.25">
      <c r="A4742" s="4">
        <v>36585</v>
      </c>
      <c r="B4742" s="7">
        <v>5.1036735000000002</v>
      </c>
      <c r="C4742">
        <f t="shared" si="375"/>
        <v>4740</v>
      </c>
      <c r="D4742" s="9">
        <f t="shared" si="372"/>
        <v>5.0303450667591471E-3</v>
      </c>
      <c r="E4742">
        <f t="shared" si="373"/>
        <v>-2.298402222608233</v>
      </c>
      <c r="F4742">
        <f t="shared" si="374"/>
        <v>0.54470236727189147</v>
      </c>
      <c r="K4742" s="8">
        <v>36585</v>
      </c>
      <c r="L4742" s="9">
        <v>5.1036735000000002</v>
      </c>
      <c r="M4742">
        <v>5.0303450667591471E-3</v>
      </c>
      <c r="N4742">
        <v>0.54470236727189147</v>
      </c>
      <c r="O4742">
        <f t="shared" si="376"/>
        <v>-2.298402222608233</v>
      </c>
    </row>
    <row r="4743" spans="1:15" x14ac:dyDescent="0.25">
      <c r="A4743" s="4">
        <v>34926</v>
      </c>
      <c r="B4743" s="7">
        <v>5.1002439000000006</v>
      </c>
      <c r="C4743">
        <f t="shared" si="375"/>
        <v>4741</v>
      </c>
      <c r="D4743" s="9">
        <f t="shared" si="372"/>
        <v>5.029284036371727E-3</v>
      </c>
      <c r="E4743">
        <f t="shared" si="373"/>
        <v>-2.2984938362531047</v>
      </c>
      <c r="F4743">
        <f t="shared" si="374"/>
        <v>0.54481728338313029</v>
      </c>
      <c r="K4743" s="8">
        <v>34926</v>
      </c>
      <c r="L4743" s="9">
        <v>5.1002439000000006</v>
      </c>
      <c r="M4743">
        <v>5.029284036371727E-3</v>
      </c>
      <c r="N4743">
        <v>0.54481728338313029</v>
      </c>
      <c r="O4743">
        <f t="shared" si="376"/>
        <v>-2.2984938362531047</v>
      </c>
    </row>
    <row r="4744" spans="1:15" x14ac:dyDescent="0.25">
      <c r="A4744" s="4">
        <v>37377</v>
      </c>
      <c r="B4744" s="7">
        <v>5.0998152000000001</v>
      </c>
      <c r="C4744">
        <f t="shared" si="375"/>
        <v>4742</v>
      </c>
      <c r="D4744" s="9">
        <f t="shared" si="372"/>
        <v>5.0282234534876329E-3</v>
      </c>
      <c r="E4744">
        <f t="shared" si="373"/>
        <v>-2.2985854305763174</v>
      </c>
      <c r="F4744">
        <f t="shared" si="374"/>
        <v>0.54493219949436911</v>
      </c>
      <c r="K4744" s="8">
        <v>37377</v>
      </c>
      <c r="L4744" s="9">
        <v>5.0998152000000001</v>
      </c>
      <c r="M4744">
        <v>5.0282234534876329E-3</v>
      </c>
      <c r="N4744">
        <v>0.54493219949436911</v>
      </c>
      <c r="O4744">
        <f t="shared" si="376"/>
        <v>-2.2985854305763174</v>
      </c>
    </row>
    <row r="4745" spans="1:15" x14ac:dyDescent="0.25">
      <c r="A4745" s="4">
        <v>38703</v>
      </c>
      <c r="B4745" s="7">
        <v>5.0998151999999992</v>
      </c>
      <c r="C4745">
        <f t="shared" si="375"/>
        <v>4743</v>
      </c>
      <c r="D4745" s="9">
        <f t="shared" si="372"/>
        <v>5.0271633178238153E-3</v>
      </c>
      <c r="E4745">
        <f t="shared" si="373"/>
        <v>-2.2986770055860197</v>
      </c>
      <c r="F4745">
        <f t="shared" si="374"/>
        <v>0.54504711560560792</v>
      </c>
      <c r="K4745" s="8">
        <v>38703</v>
      </c>
      <c r="L4745" s="9">
        <v>5.0998151999999992</v>
      </c>
      <c r="M4745">
        <v>5.0271633178238153E-3</v>
      </c>
      <c r="N4745">
        <v>0.54504711560560792</v>
      </c>
      <c r="O4745">
        <f t="shared" si="376"/>
        <v>-2.2986770055860197</v>
      </c>
    </row>
    <row r="4746" spans="1:15" x14ac:dyDescent="0.25">
      <c r="A4746" s="4">
        <v>41712</v>
      </c>
      <c r="B4746" s="7">
        <v>5.0963855999999996</v>
      </c>
      <c r="C4746">
        <f t="shared" si="375"/>
        <v>4744</v>
      </c>
      <c r="D4746" s="9">
        <f t="shared" si="372"/>
        <v>5.0261036290974613E-3</v>
      </c>
      <c r="E4746">
        <f t="shared" si="373"/>
        <v>-2.2987685612903546</v>
      </c>
      <c r="F4746">
        <f t="shared" si="374"/>
        <v>0.54516203171684674</v>
      </c>
      <c r="K4746" s="8">
        <v>41712</v>
      </c>
      <c r="L4746" s="9">
        <v>5.0963855999999996</v>
      </c>
      <c r="M4746">
        <v>5.0261036290974613E-3</v>
      </c>
      <c r="N4746">
        <v>0.54516203171684674</v>
      </c>
      <c r="O4746">
        <f t="shared" si="376"/>
        <v>-2.2987685612903546</v>
      </c>
    </row>
    <row r="4747" spans="1:15" x14ac:dyDescent="0.25">
      <c r="A4747" s="4">
        <v>35867</v>
      </c>
      <c r="B4747" s="7">
        <v>5.0961712500000012</v>
      </c>
      <c r="C4747">
        <f t="shared" si="375"/>
        <v>4745</v>
      </c>
      <c r="D4747" s="9">
        <f t="shared" si="372"/>
        <v>5.0250443870259965E-3</v>
      </c>
      <c r="E4747">
        <f t="shared" si="373"/>
        <v>-2.2988600976974598</v>
      </c>
      <c r="F4747">
        <f t="shared" si="374"/>
        <v>0.54527694782808545</v>
      </c>
      <c r="K4747" s="8">
        <v>35867</v>
      </c>
      <c r="L4747" s="9">
        <v>5.0961712500000012</v>
      </c>
      <c r="M4747">
        <v>5.0250443870259965E-3</v>
      </c>
      <c r="N4747">
        <v>0.54527694782808545</v>
      </c>
      <c r="O4747">
        <f t="shared" si="376"/>
        <v>-2.2988600976974598</v>
      </c>
    </row>
    <row r="4748" spans="1:15" x14ac:dyDescent="0.25">
      <c r="A4748" s="4">
        <v>41092</v>
      </c>
      <c r="B4748" s="7">
        <v>5.0959569</v>
      </c>
      <c r="C4748">
        <f t="shared" si="375"/>
        <v>4746</v>
      </c>
      <c r="D4748" s="9">
        <f t="shared" si="372"/>
        <v>5.023985591327087E-3</v>
      </c>
      <c r="E4748">
        <f t="shared" si="373"/>
        <v>-2.2989516148154685</v>
      </c>
      <c r="F4748">
        <f t="shared" si="374"/>
        <v>0.54539186393932426</v>
      </c>
      <c r="K4748" s="8">
        <v>41092</v>
      </c>
      <c r="L4748" s="9">
        <v>5.0959569</v>
      </c>
      <c r="M4748">
        <v>5.023985591327087E-3</v>
      </c>
      <c r="N4748">
        <v>0.54539186393932426</v>
      </c>
      <c r="O4748">
        <f t="shared" si="376"/>
        <v>-2.2989516148154685</v>
      </c>
    </row>
    <row r="4749" spans="1:15" x14ac:dyDescent="0.25">
      <c r="A4749" s="4">
        <v>33937</v>
      </c>
      <c r="B4749" s="7">
        <v>5.0959568999999991</v>
      </c>
      <c r="C4749">
        <f t="shared" si="375"/>
        <v>4747</v>
      </c>
      <c r="D4749" s="9">
        <f t="shared" si="372"/>
        <v>5.0229272417186338E-3</v>
      </c>
      <c r="E4749">
        <f t="shared" si="373"/>
        <v>-2.2990431126525084</v>
      </c>
      <c r="F4749">
        <f t="shared" si="374"/>
        <v>0.54550678005056308</v>
      </c>
      <c r="K4749" s="8">
        <v>33937</v>
      </c>
      <c r="L4749" s="9">
        <v>5.0959568999999991</v>
      </c>
      <c r="M4749">
        <v>5.0229272417186338E-3</v>
      </c>
      <c r="N4749">
        <v>0.54550678005056308</v>
      </c>
      <c r="O4749">
        <f t="shared" si="376"/>
        <v>-2.2990431126525084</v>
      </c>
    </row>
    <row r="4750" spans="1:15" x14ac:dyDescent="0.25">
      <c r="A4750" s="4">
        <v>33976</v>
      </c>
      <c r="B4750" s="7">
        <v>5.0957425500000015</v>
      </c>
      <c r="C4750">
        <f t="shared" si="375"/>
        <v>4748</v>
      </c>
      <c r="D4750" s="9">
        <f t="shared" si="372"/>
        <v>5.0218693379187771E-3</v>
      </c>
      <c r="E4750">
        <f t="shared" si="373"/>
        <v>-2.2991345912167018</v>
      </c>
      <c r="F4750">
        <f t="shared" si="374"/>
        <v>0.54562169616180189</v>
      </c>
      <c r="K4750" s="8">
        <v>33976</v>
      </c>
      <c r="L4750" s="9">
        <v>5.0957425500000015</v>
      </c>
      <c r="M4750">
        <v>5.0218693379187771E-3</v>
      </c>
      <c r="N4750">
        <v>0.54562169616180189</v>
      </c>
      <c r="O4750">
        <f t="shared" si="376"/>
        <v>-2.2991345912167018</v>
      </c>
    </row>
    <row r="4751" spans="1:15" x14ac:dyDescent="0.25">
      <c r="A4751" s="4">
        <v>37117</v>
      </c>
      <c r="B4751" s="7">
        <v>5.0955282000000013</v>
      </c>
      <c r="C4751">
        <f t="shared" si="375"/>
        <v>4749</v>
      </c>
      <c r="D4751" s="9">
        <f t="shared" si="372"/>
        <v>5.0208118796458952E-3</v>
      </c>
      <c r="E4751">
        <f t="shared" si="373"/>
        <v>-2.2992260505161664</v>
      </c>
      <c r="F4751">
        <f t="shared" si="374"/>
        <v>0.54573661227304071</v>
      </c>
      <c r="K4751" s="8">
        <v>37117</v>
      </c>
      <c r="L4751" s="9">
        <v>5.0955282000000013</v>
      </c>
      <c r="M4751">
        <v>5.0208118796458952E-3</v>
      </c>
      <c r="N4751">
        <v>0.54573661227304071</v>
      </c>
      <c r="O4751">
        <f t="shared" si="376"/>
        <v>-2.2992260505161664</v>
      </c>
    </row>
    <row r="4752" spans="1:15" x14ac:dyDescent="0.25">
      <c r="A4752" s="4">
        <v>41461</v>
      </c>
      <c r="B4752" s="7">
        <v>5.0918842499999997</v>
      </c>
      <c r="C4752">
        <f t="shared" si="375"/>
        <v>4750</v>
      </c>
      <c r="D4752" s="9">
        <f t="shared" si="372"/>
        <v>5.0197548666186011E-3</v>
      </c>
      <c r="E4752">
        <f t="shared" si="373"/>
        <v>-2.2993174905590146</v>
      </c>
      <c r="F4752">
        <f t="shared" si="374"/>
        <v>0.54585152838427953</v>
      </c>
      <c r="K4752" s="8">
        <v>41461</v>
      </c>
      <c r="L4752" s="9">
        <v>5.0918842499999997</v>
      </c>
      <c r="M4752">
        <v>5.0197548666186011E-3</v>
      </c>
      <c r="N4752">
        <v>0.54585152838427953</v>
      </c>
      <c r="O4752">
        <f t="shared" si="376"/>
        <v>-2.2993174905590146</v>
      </c>
    </row>
    <row r="4753" spans="1:15" x14ac:dyDescent="0.25">
      <c r="A4753" s="4">
        <v>35487</v>
      </c>
      <c r="B4753" s="7">
        <v>5.0912411999999998</v>
      </c>
      <c r="C4753">
        <f t="shared" si="375"/>
        <v>4751</v>
      </c>
      <c r="D4753" s="9">
        <f t="shared" si="372"/>
        <v>5.0186982985557472E-3</v>
      </c>
      <c r="E4753">
        <f t="shared" si="373"/>
        <v>-2.2994089113533538</v>
      </c>
      <c r="F4753">
        <f t="shared" si="374"/>
        <v>0.54596644449551823</v>
      </c>
      <c r="K4753" s="8">
        <v>35487</v>
      </c>
      <c r="L4753" s="9">
        <v>5.0912411999999998</v>
      </c>
      <c r="M4753">
        <v>5.0186982985557472E-3</v>
      </c>
      <c r="N4753">
        <v>0.54596644449551823</v>
      </c>
      <c r="O4753">
        <f t="shared" si="376"/>
        <v>-2.2994089113533538</v>
      </c>
    </row>
    <row r="4754" spans="1:15" x14ac:dyDescent="0.25">
      <c r="A4754" s="4">
        <v>38522</v>
      </c>
      <c r="B4754" s="7">
        <v>5.0912411999999998</v>
      </c>
      <c r="C4754">
        <f t="shared" si="375"/>
        <v>4752</v>
      </c>
      <c r="D4754" s="9">
        <f t="shared" si="372"/>
        <v>5.0176421751764221E-3</v>
      </c>
      <c r="E4754">
        <f t="shared" si="373"/>
        <v>-2.2995003129072851</v>
      </c>
      <c r="F4754">
        <f t="shared" si="374"/>
        <v>0.54608136060675705</v>
      </c>
      <c r="K4754" s="8">
        <v>38522</v>
      </c>
      <c r="L4754" s="9">
        <v>5.0912411999999998</v>
      </c>
      <c r="M4754">
        <v>5.0176421751764221E-3</v>
      </c>
      <c r="N4754">
        <v>0.54608136060675705</v>
      </c>
      <c r="O4754">
        <f t="shared" si="376"/>
        <v>-2.2995003129072851</v>
      </c>
    </row>
    <row r="4755" spans="1:15" x14ac:dyDescent="0.25">
      <c r="A4755" s="4">
        <v>40937</v>
      </c>
      <c r="B4755" s="7">
        <v>5.0910268500000004</v>
      </c>
      <c r="C4755">
        <f t="shared" si="375"/>
        <v>4753</v>
      </c>
      <c r="D4755" s="9">
        <f t="shared" si="372"/>
        <v>5.0165864961999483E-3</v>
      </c>
      <c r="E4755">
        <f t="shared" si="373"/>
        <v>-2.2995916952289068</v>
      </c>
      <c r="F4755">
        <f t="shared" si="374"/>
        <v>0.54619627671799587</v>
      </c>
      <c r="K4755" s="8">
        <v>40937</v>
      </c>
      <c r="L4755" s="9">
        <v>5.0910268500000004</v>
      </c>
      <c r="M4755">
        <v>5.0165864961999483E-3</v>
      </c>
      <c r="N4755">
        <v>0.54619627671799587</v>
      </c>
      <c r="O4755">
        <f t="shared" si="376"/>
        <v>-2.2995916952289068</v>
      </c>
    </row>
    <row r="4756" spans="1:15" x14ac:dyDescent="0.25">
      <c r="A4756" s="4">
        <v>34069</v>
      </c>
      <c r="B4756" s="7">
        <v>5.0873828999999997</v>
      </c>
      <c r="C4756">
        <f t="shared" si="375"/>
        <v>4754</v>
      </c>
      <c r="D4756" s="9">
        <f t="shared" si="372"/>
        <v>5.0155312613458887E-3</v>
      </c>
      <c r="E4756">
        <f t="shared" si="373"/>
        <v>-2.2996830583263095</v>
      </c>
      <c r="F4756">
        <f t="shared" si="374"/>
        <v>0.54631119282923468</v>
      </c>
      <c r="K4756" s="8">
        <v>34069</v>
      </c>
      <c r="L4756" s="9">
        <v>5.0873828999999997</v>
      </c>
      <c r="M4756">
        <v>5.0155312613458887E-3</v>
      </c>
      <c r="N4756">
        <v>0.54631119282923468</v>
      </c>
      <c r="O4756">
        <f t="shared" si="376"/>
        <v>-2.2996830583263095</v>
      </c>
    </row>
    <row r="4757" spans="1:15" x14ac:dyDescent="0.25">
      <c r="A4757" s="4">
        <v>34348</v>
      </c>
      <c r="B4757" s="7">
        <v>5.0873828999999997</v>
      </c>
      <c r="C4757">
        <f t="shared" si="375"/>
        <v>4755</v>
      </c>
      <c r="D4757" s="9">
        <f t="shared" si="372"/>
        <v>5.0144764703340394E-3</v>
      </c>
      <c r="E4757">
        <f t="shared" si="373"/>
        <v>-2.2997744022075808</v>
      </c>
      <c r="F4757">
        <f t="shared" si="374"/>
        <v>0.5464261089404735</v>
      </c>
      <c r="K4757" s="8">
        <v>34348</v>
      </c>
      <c r="L4757" s="9">
        <v>5.0873828999999997</v>
      </c>
      <c r="M4757">
        <v>5.0144764703340394E-3</v>
      </c>
      <c r="N4757">
        <v>0.5464261089404735</v>
      </c>
      <c r="O4757">
        <f t="shared" si="376"/>
        <v>-2.2997744022075808</v>
      </c>
    </row>
    <row r="4758" spans="1:15" x14ac:dyDescent="0.25">
      <c r="A4758" s="4">
        <v>38486</v>
      </c>
      <c r="B4758" s="7">
        <v>5.086954200000001</v>
      </c>
      <c r="C4758">
        <f t="shared" si="375"/>
        <v>4756</v>
      </c>
      <c r="D4758" s="9">
        <f t="shared" si="372"/>
        <v>5.0134221228844309E-3</v>
      </c>
      <c r="E4758">
        <f t="shared" si="373"/>
        <v>-2.2998657268808023</v>
      </c>
      <c r="F4758">
        <f t="shared" si="374"/>
        <v>0.5465410250517122</v>
      </c>
      <c r="K4758" s="8">
        <v>38486</v>
      </c>
      <c r="L4758" s="9">
        <v>5.086954200000001</v>
      </c>
      <c r="M4758">
        <v>5.0134221228844309E-3</v>
      </c>
      <c r="N4758">
        <v>0.5465410250517122</v>
      </c>
      <c r="O4758">
        <f t="shared" si="376"/>
        <v>-2.2998657268808023</v>
      </c>
    </row>
    <row r="4759" spans="1:15" x14ac:dyDescent="0.25">
      <c r="A4759" s="4">
        <v>35829</v>
      </c>
      <c r="B4759" s="7">
        <v>5.0856068571428574</v>
      </c>
      <c r="C4759">
        <f t="shared" si="375"/>
        <v>4757</v>
      </c>
      <c r="D4759" s="9">
        <f t="shared" si="372"/>
        <v>5.0123682187173339E-3</v>
      </c>
      <c r="E4759">
        <f t="shared" si="373"/>
        <v>-2.2999570323540497</v>
      </c>
      <c r="F4759">
        <f t="shared" si="374"/>
        <v>0.54665594116295102</v>
      </c>
      <c r="K4759" s="8">
        <v>35829</v>
      </c>
      <c r="L4759" s="9">
        <v>5.0856068571428574</v>
      </c>
      <c r="M4759">
        <v>5.0123682187173339E-3</v>
      </c>
      <c r="N4759">
        <v>0.54665594116295102</v>
      </c>
      <c r="O4759">
        <f t="shared" si="376"/>
        <v>-2.2999570323540497</v>
      </c>
    </row>
    <row r="4760" spans="1:15" x14ac:dyDescent="0.25">
      <c r="A4760" s="4">
        <v>39035</v>
      </c>
      <c r="B4760" s="7">
        <v>5.0837389500000008</v>
      </c>
      <c r="C4760">
        <f t="shared" si="375"/>
        <v>4758</v>
      </c>
      <c r="D4760" s="9">
        <f t="shared" si="372"/>
        <v>5.0113147575532486E-3</v>
      </c>
      <c r="E4760">
        <f t="shared" si="373"/>
        <v>-2.3000483186353957</v>
      </c>
      <c r="F4760">
        <f t="shared" si="374"/>
        <v>0.54677085727418984</v>
      </c>
      <c r="K4760" s="8">
        <v>39035</v>
      </c>
      <c r="L4760" s="9">
        <v>5.0837389500000008</v>
      </c>
      <c r="M4760">
        <v>5.0113147575532486E-3</v>
      </c>
      <c r="N4760">
        <v>0.54677085727418984</v>
      </c>
      <c r="O4760">
        <f t="shared" si="376"/>
        <v>-2.3000483186353957</v>
      </c>
    </row>
    <row r="4761" spans="1:15" x14ac:dyDescent="0.25">
      <c r="A4761" s="4">
        <v>34227</v>
      </c>
      <c r="B4761" s="7">
        <v>5.0835246000000014</v>
      </c>
      <c r="C4761">
        <f t="shared" si="375"/>
        <v>4759</v>
      </c>
      <c r="D4761" s="9">
        <f t="shared" si="372"/>
        <v>5.0102617391129143E-3</v>
      </c>
      <c r="E4761">
        <f t="shared" si="373"/>
        <v>-2.3001395857329054</v>
      </c>
      <c r="F4761">
        <f t="shared" si="374"/>
        <v>0.54688577338542865</v>
      </c>
      <c r="K4761" s="8">
        <v>34227</v>
      </c>
      <c r="L4761" s="9">
        <v>5.0835246000000014</v>
      </c>
      <c r="M4761">
        <v>5.0102617391129143E-3</v>
      </c>
      <c r="N4761">
        <v>0.54688577338542865</v>
      </c>
      <c r="O4761">
        <f t="shared" si="376"/>
        <v>-2.3001395857329054</v>
      </c>
    </row>
    <row r="4762" spans="1:15" x14ac:dyDescent="0.25">
      <c r="A4762" s="4">
        <v>36561</v>
      </c>
      <c r="B4762" s="7">
        <v>5.0833102500000003</v>
      </c>
      <c r="C4762">
        <f t="shared" si="375"/>
        <v>4760</v>
      </c>
      <c r="D4762" s="9">
        <f t="shared" si="372"/>
        <v>5.0092091631173015E-3</v>
      </c>
      <c r="E4762">
        <f t="shared" si="373"/>
        <v>-2.3002308336546413</v>
      </c>
      <c r="F4762">
        <f t="shared" si="374"/>
        <v>0.54700068949666747</v>
      </c>
      <c r="K4762" s="8">
        <v>36561</v>
      </c>
      <c r="L4762" s="9">
        <v>5.0833102500000003</v>
      </c>
      <c r="M4762">
        <v>5.0092091631173015E-3</v>
      </c>
      <c r="N4762">
        <v>0.54700068949666747</v>
      </c>
      <c r="O4762">
        <f t="shared" si="376"/>
        <v>-2.3002308336546413</v>
      </c>
    </row>
    <row r="4763" spans="1:15" x14ac:dyDescent="0.25">
      <c r="A4763" s="4">
        <v>36499</v>
      </c>
      <c r="B4763" s="7">
        <v>5.0830959000000009</v>
      </c>
      <c r="C4763">
        <f t="shared" si="375"/>
        <v>4761</v>
      </c>
      <c r="D4763" s="9">
        <f t="shared" si="372"/>
        <v>5.0081570292876193E-3</v>
      </c>
      <c r="E4763">
        <f t="shared" si="373"/>
        <v>-2.3003220624086587</v>
      </c>
      <c r="F4763">
        <f t="shared" si="374"/>
        <v>0.54711560560790617</v>
      </c>
      <c r="K4763" s="8">
        <v>36499</v>
      </c>
      <c r="L4763" s="9">
        <v>5.0830959000000009</v>
      </c>
      <c r="M4763">
        <v>5.0081570292876193E-3</v>
      </c>
      <c r="N4763">
        <v>0.54711560560790617</v>
      </c>
      <c r="O4763">
        <f t="shared" si="376"/>
        <v>-2.3003220624086587</v>
      </c>
    </row>
    <row r="4764" spans="1:15" x14ac:dyDescent="0.25">
      <c r="A4764" s="4">
        <v>33714</v>
      </c>
      <c r="B4764" s="7">
        <v>5.0826672000000013</v>
      </c>
      <c r="C4764">
        <f t="shared" si="375"/>
        <v>4762</v>
      </c>
      <c r="D4764" s="9">
        <f t="shared" si="372"/>
        <v>5.0071053373453083E-3</v>
      </c>
      <c r="E4764">
        <f t="shared" si="373"/>
        <v>-2.3004132720030093</v>
      </c>
      <c r="F4764">
        <f t="shared" si="374"/>
        <v>0.54723052171914499</v>
      </c>
      <c r="K4764" s="8">
        <v>33714</v>
      </c>
      <c r="L4764" s="9">
        <v>5.0826672000000013</v>
      </c>
      <c r="M4764">
        <v>5.0071053373453083E-3</v>
      </c>
      <c r="N4764">
        <v>0.54723052171914499</v>
      </c>
      <c r="O4764">
        <f t="shared" si="376"/>
        <v>-2.3004132720030093</v>
      </c>
    </row>
    <row r="4765" spans="1:15" x14ac:dyDescent="0.25">
      <c r="A4765" s="4">
        <v>41263</v>
      </c>
      <c r="B4765" s="7">
        <v>5.0796663000000013</v>
      </c>
      <c r="C4765">
        <f t="shared" si="375"/>
        <v>4763</v>
      </c>
      <c r="D4765" s="9">
        <f t="shared" si="372"/>
        <v>5.0060540870120419E-3</v>
      </c>
      <c r="E4765">
        <f t="shared" si="373"/>
        <v>-2.3005044624457387</v>
      </c>
      <c r="F4765">
        <f t="shared" si="374"/>
        <v>0.54734543783038381</v>
      </c>
      <c r="K4765" s="8">
        <v>41263</v>
      </c>
      <c r="L4765" s="9">
        <v>5.0796663000000013</v>
      </c>
      <c r="M4765">
        <v>5.0060540870120419E-3</v>
      </c>
      <c r="N4765">
        <v>0.54734543783038381</v>
      </c>
      <c r="O4765">
        <f t="shared" si="376"/>
        <v>-2.3005044624457387</v>
      </c>
    </row>
    <row r="4766" spans="1:15" x14ac:dyDescent="0.25">
      <c r="A4766" s="4">
        <v>38677</v>
      </c>
      <c r="B4766" s="7">
        <v>5.0796663000000004</v>
      </c>
      <c r="C4766">
        <f t="shared" si="375"/>
        <v>4764</v>
      </c>
      <c r="D4766" s="9">
        <f t="shared" si="372"/>
        <v>5.0050032780097307E-3</v>
      </c>
      <c r="E4766">
        <f t="shared" si="373"/>
        <v>-2.3005956337448881</v>
      </c>
      <c r="F4766">
        <f t="shared" si="374"/>
        <v>0.54746035394162262</v>
      </c>
      <c r="K4766" s="8">
        <v>38677</v>
      </c>
      <c r="L4766" s="9">
        <v>5.0796663000000004</v>
      </c>
      <c r="M4766">
        <v>5.0050032780097307E-3</v>
      </c>
      <c r="N4766">
        <v>0.54746035394162262</v>
      </c>
      <c r="O4766">
        <f t="shared" si="376"/>
        <v>-2.3005956337448881</v>
      </c>
    </row>
    <row r="4767" spans="1:15" x14ac:dyDescent="0.25">
      <c r="A4767" s="4">
        <v>42052</v>
      </c>
      <c r="B4767" s="7">
        <v>5.0792376000000017</v>
      </c>
      <c r="C4767">
        <f t="shared" si="375"/>
        <v>4765</v>
      </c>
      <c r="D4767" s="9">
        <f t="shared" si="372"/>
        <v>5.0039529100605155E-3</v>
      </c>
      <c r="E4767">
        <f t="shared" si="373"/>
        <v>-2.3006867859084932</v>
      </c>
      <c r="F4767">
        <f t="shared" si="374"/>
        <v>0.54757527005286144</v>
      </c>
      <c r="K4767" s="8">
        <v>42052</v>
      </c>
      <c r="L4767" s="9">
        <v>5.0792376000000017</v>
      </c>
      <c r="M4767">
        <v>5.0039529100605155E-3</v>
      </c>
      <c r="N4767">
        <v>0.54757527005286144</v>
      </c>
      <c r="O4767">
        <f t="shared" si="376"/>
        <v>-2.3006867859084932</v>
      </c>
    </row>
    <row r="4768" spans="1:15" x14ac:dyDescent="0.25">
      <c r="A4768" s="4">
        <v>36817</v>
      </c>
      <c r="B4768" s="7">
        <v>5.0792376000000008</v>
      </c>
      <c r="C4768">
        <f t="shared" si="375"/>
        <v>4766</v>
      </c>
      <c r="D4768" s="9">
        <f t="shared" si="372"/>
        <v>5.002902982886772E-3</v>
      </c>
      <c r="E4768">
        <f t="shared" si="373"/>
        <v>-2.3007779189445854</v>
      </c>
      <c r="F4768">
        <f t="shared" si="374"/>
        <v>0.54769018616410026</v>
      </c>
      <c r="K4768" s="8">
        <v>36817</v>
      </c>
      <c r="L4768" s="9">
        <v>5.0792376000000008</v>
      </c>
      <c r="M4768">
        <v>5.002902982886772E-3</v>
      </c>
      <c r="N4768">
        <v>0.54769018616410026</v>
      </c>
      <c r="O4768">
        <f t="shared" si="376"/>
        <v>-2.3007779189445854</v>
      </c>
    </row>
    <row r="4769" spans="1:15" x14ac:dyDescent="0.25">
      <c r="A4769" s="4">
        <v>40953</v>
      </c>
      <c r="B4769" s="7">
        <v>5.0785945500000018</v>
      </c>
      <c r="C4769">
        <f t="shared" si="375"/>
        <v>4767</v>
      </c>
      <c r="D4769" s="9">
        <f t="shared" si="372"/>
        <v>5.0018534962111083E-3</v>
      </c>
      <c r="E4769">
        <f t="shared" si="373"/>
        <v>-2.3008690328611903</v>
      </c>
      <c r="F4769">
        <f t="shared" si="374"/>
        <v>0.54780510227533896</v>
      </c>
      <c r="K4769" s="8">
        <v>40953</v>
      </c>
      <c r="L4769" s="9">
        <v>5.0785945500000018</v>
      </c>
      <c r="M4769">
        <v>5.0018534962111083E-3</v>
      </c>
      <c r="N4769">
        <v>0.54780510227533896</v>
      </c>
      <c r="O4769">
        <f t="shared" si="376"/>
        <v>-2.3008690328611903</v>
      </c>
    </row>
    <row r="4770" spans="1:15" x14ac:dyDescent="0.25">
      <c r="A4770" s="4">
        <v>34190</v>
      </c>
      <c r="B4770" s="7">
        <v>5.0783802000000007</v>
      </c>
      <c r="C4770">
        <f t="shared" si="375"/>
        <v>4768</v>
      </c>
      <c r="D4770" s="9">
        <f t="shared" si="372"/>
        <v>5.0008044497563669E-3</v>
      </c>
      <c r="E4770">
        <f t="shared" si="373"/>
        <v>-2.3009601276663281</v>
      </c>
      <c r="F4770">
        <f t="shared" si="374"/>
        <v>0.54792001838657778</v>
      </c>
      <c r="K4770" s="8">
        <v>34190</v>
      </c>
      <c r="L4770" s="9">
        <v>5.0783802000000007</v>
      </c>
      <c r="M4770">
        <v>5.0008044497563669E-3</v>
      </c>
      <c r="N4770">
        <v>0.54792001838657778</v>
      </c>
      <c r="O4770">
        <f t="shared" si="376"/>
        <v>-2.3009601276663281</v>
      </c>
    </row>
    <row r="4771" spans="1:15" x14ac:dyDescent="0.25">
      <c r="A4771" s="4">
        <v>39618</v>
      </c>
      <c r="B4771" s="7">
        <v>5.0779515000000002</v>
      </c>
      <c r="C4771">
        <f t="shared" si="375"/>
        <v>4769</v>
      </c>
      <c r="D4771" s="9">
        <f t="shared" si="372"/>
        <v>4.999755843245619E-3</v>
      </c>
      <c r="E4771">
        <f t="shared" si="373"/>
        <v>-2.3010512033680151</v>
      </c>
      <c r="F4771">
        <f t="shared" si="374"/>
        <v>0.54803493449781659</v>
      </c>
      <c r="K4771" s="8">
        <v>39618</v>
      </c>
      <c r="L4771" s="9">
        <v>5.0779515000000002</v>
      </c>
      <c r="M4771">
        <v>4.999755843245619E-3</v>
      </c>
      <c r="N4771">
        <v>0.54803493449781659</v>
      </c>
      <c r="O4771">
        <f t="shared" si="376"/>
        <v>-2.3010512033680151</v>
      </c>
    </row>
    <row r="4772" spans="1:15" x14ac:dyDescent="0.25">
      <c r="A4772" s="4">
        <v>36689</v>
      </c>
      <c r="B4772" s="7">
        <v>5.0751649499999996</v>
      </c>
      <c r="C4772">
        <f t="shared" si="375"/>
        <v>4770</v>
      </c>
      <c r="D4772" s="9">
        <f t="shared" si="372"/>
        <v>4.9987076764021711E-3</v>
      </c>
      <c r="E4772">
        <f t="shared" si="373"/>
        <v>-2.3011422599742621</v>
      </c>
      <c r="F4772">
        <f t="shared" si="374"/>
        <v>0.54814985060905541</v>
      </c>
      <c r="K4772" s="8">
        <v>36689</v>
      </c>
      <c r="L4772" s="9">
        <v>5.0751649499999996</v>
      </c>
      <c r="M4772">
        <v>4.9987076764021711E-3</v>
      </c>
      <c r="N4772">
        <v>0.54814985060905541</v>
      </c>
      <c r="O4772">
        <f t="shared" si="376"/>
        <v>-2.3011422599742621</v>
      </c>
    </row>
    <row r="4773" spans="1:15" x14ac:dyDescent="0.25">
      <c r="A4773" s="4">
        <v>37012</v>
      </c>
      <c r="B4773" s="7">
        <v>5.074950600000002</v>
      </c>
      <c r="C4773">
        <f t="shared" si="375"/>
        <v>4771</v>
      </c>
      <c r="D4773" s="9">
        <f t="shared" si="372"/>
        <v>4.9976599489495611E-3</v>
      </c>
      <c r="E4773">
        <f t="shared" si="373"/>
        <v>-2.3012332974930745</v>
      </c>
      <c r="F4773">
        <f t="shared" si="374"/>
        <v>0.54826476672029423</v>
      </c>
      <c r="K4773" s="8">
        <v>37012</v>
      </c>
      <c r="L4773" s="9">
        <v>5.074950600000002</v>
      </c>
      <c r="M4773">
        <v>4.9976599489495611E-3</v>
      </c>
      <c r="N4773">
        <v>0.54826476672029423</v>
      </c>
      <c r="O4773">
        <f t="shared" si="376"/>
        <v>-2.3012332974930745</v>
      </c>
    </row>
    <row r="4774" spans="1:15" x14ac:dyDescent="0.25">
      <c r="A4774" s="4">
        <v>34669</v>
      </c>
      <c r="B4774" s="7">
        <v>5.0749506000000011</v>
      </c>
      <c r="C4774">
        <f t="shared" si="375"/>
        <v>4772</v>
      </c>
      <c r="D4774" s="9">
        <f t="shared" si="372"/>
        <v>4.9966126606115586E-3</v>
      </c>
      <c r="E4774">
        <f t="shared" si="373"/>
        <v>-2.3013243159324523</v>
      </c>
      <c r="F4774">
        <f t="shared" si="374"/>
        <v>0.54837968283153293</v>
      </c>
      <c r="K4774" s="8">
        <v>34669</v>
      </c>
      <c r="L4774" s="9">
        <v>5.0749506000000011</v>
      </c>
      <c r="M4774">
        <v>4.9966126606115586E-3</v>
      </c>
      <c r="N4774">
        <v>0.54837968283153293</v>
      </c>
      <c r="O4774">
        <f t="shared" si="376"/>
        <v>-2.3013243159324523</v>
      </c>
    </row>
    <row r="4775" spans="1:15" x14ac:dyDescent="0.25">
      <c r="A4775" s="4">
        <v>36666</v>
      </c>
      <c r="B4775" s="7">
        <v>5.0749506000000002</v>
      </c>
      <c r="C4775">
        <f t="shared" si="375"/>
        <v>4773</v>
      </c>
      <c r="D4775" s="9">
        <f t="shared" si="372"/>
        <v>4.9955658111121631E-3</v>
      </c>
      <c r="E4775">
        <f t="shared" si="373"/>
        <v>-2.301415315300392</v>
      </c>
      <c r="F4775">
        <f t="shared" si="374"/>
        <v>0.54849459894277175</v>
      </c>
      <c r="K4775" s="8">
        <v>36666</v>
      </c>
      <c r="L4775" s="9">
        <v>5.0749506000000002</v>
      </c>
      <c r="M4775">
        <v>4.9955658111121631E-3</v>
      </c>
      <c r="N4775">
        <v>0.54849459894277175</v>
      </c>
      <c r="O4775">
        <f t="shared" si="376"/>
        <v>-2.301415315300392</v>
      </c>
    </row>
    <row r="4776" spans="1:15" x14ac:dyDescent="0.25">
      <c r="A4776" s="4">
        <v>40630</v>
      </c>
      <c r="B4776" s="7">
        <v>5.0737204173913053</v>
      </c>
      <c r="C4776">
        <f t="shared" si="375"/>
        <v>4774</v>
      </c>
      <c r="D4776" s="9">
        <f t="shared" si="372"/>
        <v>4.9945194001756081E-3</v>
      </c>
      <c r="E4776">
        <f t="shared" si="373"/>
        <v>-2.301506295604884</v>
      </c>
      <c r="F4776">
        <f t="shared" si="374"/>
        <v>0.54860951505401057</v>
      </c>
      <c r="K4776" s="8">
        <v>40630</v>
      </c>
      <c r="L4776" s="9">
        <v>5.0737204173913053</v>
      </c>
      <c r="M4776">
        <v>4.9945194001756081E-3</v>
      </c>
      <c r="N4776">
        <v>0.54860951505401057</v>
      </c>
      <c r="O4776">
        <f t="shared" si="376"/>
        <v>-2.301506295604884</v>
      </c>
    </row>
    <row r="4777" spans="1:15" x14ac:dyDescent="0.25">
      <c r="A4777" s="4">
        <v>38121</v>
      </c>
      <c r="B4777" s="7">
        <v>5.0708779500000007</v>
      </c>
      <c r="C4777">
        <f t="shared" si="375"/>
        <v>4775</v>
      </c>
      <c r="D4777" s="9">
        <f t="shared" si="372"/>
        <v>4.9934734275263572E-3</v>
      </c>
      <c r="E4777">
        <f t="shared" si="373"/>
        <v>-2.3015972568539134</v>
      </c>
      <c r="F4777">
        <f t="shared" si="374"/>
        <v>0.54872443116524938</v>
      </c>
      <c r="K4777" s="8">
        <v>38121</v>
      </c>
      <c r="L4777" s="9">
        <v>5.0708779500000007</v>
      </c>
      <c r="M4777">
        <v>4.9934734275263572E-3</v>
      </c>
      <c r="N4777">
        <v>0.54872443116524938</v>
      </c>
      <c r="O4777">
        <f t="shared" si="376"/>
        <v>-2.3015972568539134</v>
      </c>
    </row>
    <row r="4778" spans="1:15" x14ac:dyDescent="0.25">
      <c r="A4778" s="4">
        <v>39086</v>
      </c>
      <c r="B4778" s="7">
        <v>5.0706635999999996</v>
      </c>
      <c r="C4778">
        <f t="shared" si="375"/>
        <v>4776</v>
      </c>
      <c r="D4778" s="9">
        <f t="shared" si="372"/>
        <v>4.9924278928891036E-3</v>
      </c>
      <c r="E4778">
        <f t="shared" si="373"/>
        <v>-2.301688199055461</v>
      </c>
      <c r="F4778">
        <f t="shared" si="374"/>
        <v>0.5488393472764882</v>
      </c>
      <c r="K4778" s="8">
        <v>39086</v>
      </c>
      <c r="L4778" s="9">
        <v>5.0706635999999996</v>
      </c>
      <c r="M4778">
        <v>4.9924278928891036E-3</v>
      </c>
      <c r="N4778">
        <v>0.5488393472764882</v>
      </c>
      <c r="O4778">
        <f t="shared" si="376"/>
        <v>-2.301688199055461</v>
      </c>
    </row>
    <row r="4779" spans="1:15" x14ac:dyDescent="0.25">
      <c r="A4779" s="4">
        <v>36508</v>
      </c>
      <c r="B4779" s="7">
        <v>5.0702348999999991</v>
      </c>
      <c r="C4779">
        <f t="shared" si="375"/>
        <v>4777</v>
      </c>
      <c r="D4779" s="9">
        <f t="shared" si="372"/>
        <v>4.9913827959887705E-3</v>
      </c>
      <c r="E4779">
        <f t="shared" si="373"/>
        <v>-2.3017791222175021</v>
      </c>
      <c r="F4779">
        <f t="shared" si="374"/>
        <v>0.5489542633877269</v>
      </c>
      <c r="K4779" s="8">
        <v>36508</v>
      </c>
      <c r="L4779" s="9">
        <v>5.0702348999999991</v>
      </c>
      <c r="M4779">
        <v>4.9913827959887705E-3</v>
      </c>
      <c r="N4779">
        <v>0.5489542633877269</v>
      </c>
      <c r="O4779">
        <f t="shared" si="376"/>
        <v>-2.3017791222175021</v>
      </c>
    </row>
    <row r="4780" spans="1:15" x14ac:dyDescent="0.25">
      <c r="A4780" s="4">
        <v>40324</v>
      </c>
      <c r="B4780" s="7">
        <v>5.0696943652173907</v>
      </c>
      <c r="C4780">
        <f t="shared" si="375"/>
        <v>4778</v>
      </c>
      <c r="D4780" s="9">
        <f t="shared" si="372"/>
        <v>4.9903381365505144E-3</v>
      </c>
      <c r="E4780">
        <f t="shared" si="373"/>
        <v>-2.3018700263480074</v>
      </c>
      <c r="F4780">
        <f t="shared" si="374"/>
        <v>0.54906917949896572</v>
      </c>
      <c r="K4780" s="8">
        <v>40324</v>
      </c>
      <c r="L4780" s="9">
        <v>5.0696943652173907</v>
      </c>
      <c r="M4780">
        <v>4.9903381365505144E-3</v>
      </c>
      <c r="N4780">
        <v>0.54906917949896572</v>
      </c>
      <c r="O4780">
        <f t="shared" si="376"/>
        <v>-2.3018700263480074</v>
      </c>
    </row>
    <row r="4781" spans="1:15" x14ac:dyDescent="0.25">
      <c r="A4781" s="4">
        <v>37031</v>
      </c>
      <c r="B4781" s="7">
        <v>5.067234</v>
      </c>
      <c r="C4781">
        <f t="shared" si="375"/>
        <v>4779</v>
      </c>
      <c r="D4781" s="9">
        <f t="shared" si="372"/>
        <v>4.9892939142997189E-3</v>
      </c>
      <c r="E4781">
        <f t="shared" si="373"/>
        <v>-2.301960911454942</v>
      </c>
      <c r="F4781">
        <f t="shared" si="374"/>
        <v>0.54918409561020454</v>
      </c>
      <c r="K4781" s="8">
        <v>37031</v>
      </c>
      <c r="L4781" s="9">
        <v>5.067234</v>
      </c>
      <c r="M4781">
        <v>4.9892939142997189E-3</v>
      </c>
      <c r="N4781">
        <v>0.54918409561020454</v>
      </c>
      <c r="O4781">
        <f t="shared" si="376"/>
        <v>-2.301960911454942</v>
      </c>
    </row>
    <row r="4782" spans="1:15" x14ac:dyDescent="0.25">
      <c r="A4782" s="4">
        <v>36996</v>
      </c>
      <c r="B4782" s="7">
        <v>5.0668053000000022</v>
      </c>
      <c r="C4782">
        <f t="shared" si="375"/>
        <v>4780</v>
      </c>
      <c r="D4782" s="9">
        <f t="shared" si="372"/>
        <v>4.9882501289619987E-3</v>
      </c>
      <c r="E4782">
        <f t="shared" si="373"/>
        <v>-2.302051777546267</v>
      </c>
      <c r="F4782">
        <f t="shared" si="374"/>
        <v>0.54929901172144335</v>
      </c>
      <c r="K4782" s="8">
        <v>36996</v>
      </c>
      <c r="L4782" s="9">
        <v>5.0668053000000022</v>
      </c>
      <c r="M4782">
        <v>4.9882501289619987E-3</v>
      </c>
      <c r="N4782">
        <v>0.54929901172144335</v>
      </c>
      <c r="O4782">
        <f t="shared" si="376"/>
        <v>-2.302051777546267</v>
      </c>
    </row>
    <row r="4783" spans="1:15" x14ac:dyDescent="0.25">
      <c r="A4783" s="4">
        <v>38372</v>
      </c>
      <c r="B4783" s="7">
        <v>5.0668053000000004</v>
      </c>
      <c r="C4783">
        <f t="shared" si="375"/>
        <v>4781</v>
      </c>
      <c r="D4783" s="9">
        <f t="shared" si="372"/>
        <v>4.9872067802631996E-3</v>
      </c>
      <c r="E4783">
        <f t="shared" si="373"/>
        <v>-2.3021426246299375</v>
      </c>
      <c r="F4783">
        <f t="shared" si="374"/>
        <v>0.54941392783268217</v>
      </c>
      <c r="K4783" s="8">
        <v>38372</v>
      </c>
      <c r="L4783" s="9">
        <v>5.0668053000000004</v>
      </c>
      <c r="M4783">
        <v>4.9872067802631996E-3</v>
      </c>
      <c r="N4783">
        <v>0.54941392783268217</v>
      </c>
      <c r="O4783">
        <f t="shared" si="376"/>
        <v>-2.3021426246299375</v>
      </c>
    </row>
    <row r="4784" spans="1:15" x14ac:dyDescent="0.25">
      <c r="A4784" s="4">
        <v>34630</v>
      </c>
      <c r="B4784" s="7">
        <v>5.0664990857142858</v>
      </c>
      <c r="C4784">
        <f t="shared" si="375"/>
        <v>4782</v>
      </c>
      <c r="D4784" s="9">
        <f t="shared" si="372"/>
        <v>4.9861638679293925E-3</v>
      </c>
      <c r="E4784">
        <f t="shared" si="373"/>
        <v>-2.3022334527139043</v>
      </c>
      <c r="F4784">
        <f t="shared" si="374"/>
        <v>0.54952884394392099</v>
      </c>
      <c r="K4784" s="8">
        <v>34630</v>
      </c>
      <c r="L4784" s="9">
        <v>5.0664990857142858</v>
      </c>
      <c r="M4784">
        <v>4.9861638679293925E-3</v>
      </c>
      <c r="N4784">
        <v>0.54952884394392099</v>
      </c>
      <c r="O4784">
        <f t="shared" si="376"/>
        <v>-2.3022334527139043</v>
      </c>
    </row>
    <row r="4785" spans="1:15" x14ac:dyDescent="0.25">
      <c r="A4785" s="4">
        <v>34861</v>
      </c>
      <c r="B4785" s="7">
        <v>5.0661622500000005</v>
      </c>
      <c r="C4785">
        <f t="shared" si="375"/>
        <v>4783</v>
      </c>
      <c r="D4785" s="9">
        <f t="shared" si="372"/>
        <v>4.9851213916868821E-3</v>
      </c>
      <c r="E4785">
        <f t="shared" si="373"/>
        <v>-2.3023242618061124</v>
      </c>
      <c r="F4785">
        <f t="shared" si="374"/>
        <v>0.54964376005515969</v>
      </c>
      <c r="K4785" s="8">
        <v>34861</v>
      </c>
      <c r="L4785" s="9">
        <v>5.0661622500000005</v>
      </c>
      <c r="M4785">
        <v>4.9851213916868821E-3</v>
      </c>
      <c r="N4785">
        <v>0.54964376005515969</v>
      </c>
      <c r="O4785">
        <f t="shared" si="376"/>
        <v>-2.3023242618061124</v>
      </c>
    </row>
    <row r="4786" spans="1:15" x14ac:dyDescent="0.25">
      <c r="A4786" s="4">
        <v>34910</v>
      </c>
      <c r="B4786" s="7">
        <v>5.0651762400000004</v>
      </c>
      <c r="C4786">
        <f t="shared" si="375"/>
        <v>4784</v>
      </c>
      <c r="D4786" s="9">
        <f t="shared" si="372"/>
        <v>4.9840793512621979E-3</v>
      </c>
      <c r="E4786">
        <f t="shared" si="373"/>
        <v>-2.3024150519145028</v>
      </c>
      <c r="F4786">
        <f t="shared" si="374"/>
        <v>0.54975867616639851</v>
      </c>
      <c r="K4786" s="8">
        <v>34910</v>
      </c>
      <c r="L4786" s="9">
        <v>5.0651762400000004</v>
      </c>
      <c r="M4786">
        <v>4.9840793512621979E-3</v>
      </c>
      <c r="N4786">
        <v>0.54975867616639851</v>
      </c>
      <c r="O4786">
        <f t="shared" si="376"/>
        <v>-2.3024150519145028</v>
      </c>
    </row>
    <row r="4787" spans="1:15" x14ac:dyDescent="0.25">
      <c r="A4787" s="4">
        <v>37421</v>
      </c>
      <c r="B4787" s="7">
        <v>5.0629470000000003</v>
      </c>
      <c r="C4787">
        <f t="shared" si="375"/>
        <v>4785</v>
      </c>
      <c r="D4787" s="9">
        <f t="shared" si="372"/>
        <v>4.9830377463821011E-3</v>
      </c>
      <c r="E4787">
        <f t="shared" si="373"/>
        <v>-2.3025058230470106</v>
      </c>
      <c r="F4787">
        <f t="shared" si="374"/>
        <v>0.54987359227763732</v>
      </c>
      <c r="K4787" s="8">
        <v>37421</v>
      </c>
      <c r="L4787" s="9">
        <v>5.0629470000000003</v>
      </c>
      <c r="M4787">
        <v>4.9830377463821011E-3</v>
      </c>
      <c r="N4787">
        <v>0.54987359227763732</v>
      </c>
      <c r="O4787">
        <f t="shared" si="376"/>
        <v>-2.3025058230470106</v>
      </c>
    </row>
    <row r="4788" spans="1:15" x14ac:dyDescent="0.25">
      <c r="A4788" s="4">
        <v>36041</v>
      </c>
      <c r="B4788" s="7">
        <v>5.0625182999999998</v>
      </c>
      <c r="C4788">
        <f t="shared" si="375"/>
        <v>4786</v>
      </c>
      <c r="D4788" s="9">
        <f t="shared" si="372"/>
        <v>4.9819965767735801E-3</v>
      </c>
      <c r="E4788">
        <f t="shared" si="373"/>
        <v>-2.3025965752115667</v>
      </c>
      <c r="F4788">
        <f t="shared" si="374"/>
        <v>0.54998850838887614</v>
      </c>
      <c r="K4788" s="8">
        <v>36041</v>
      </c>
      <c r="L4788" s="9">
        <v>5.0625182999999998</v>
      </c>
      <c r="M4788">
        <v>4.9819965767735801E-3</v>
      </c>
      <c r="N4788">
        <v>0.54998850838887614</v>
      </c>
      <c r="O4788">
        <f t="shared" si="376"/>
        <v>-2.3025965752115667</v>
      </c>
    </row>
    <row r="4789" spans="1:15" x14ac:dyDescent="0.25">
      <c r="A4789" s="4">
        <v>37194</v>
      </c>
      <c r="B4789" s="7">
        <v>5.0625182999999998</v>
      </c>
      <c r="C4789">
        <f t="shared" si="375"/>
        <v>4787</v>
      </c>
      <c r="D4789" s="9">
        <f t="shared" si="372"/>
        <v>4.9809558421638513E-3</v>
      </c>
      <c r="E4789">
        <f t="shared" si="373"/>
        <v>-2.3026873084160968</v>
      </c>
      <c r="F4789">
        <f t="shared" si="374"/>
        <v>0.55010342450011496</v>
      </c>
      <c r="K4789" s="8">
        <v>37194</v>
      </c>
      <c r="L4789" s="9">
        <v>5.0625182999999998</v>
      </c>
      <c r="M4789">
        <v>4.9809558421638513E-3</v>
      </c>
      <c r="N4789">
        <v>0.55010342450011496</v>
      </c>
      <c r="O4789">
        <f t="shared" si="376"/>
        <v>-2.3026873084160968</v>
      </c>
    </row>
    <row r="4790" spans="1:15" x14ac:dyDescent="0.25">
      <c r="A4790" s="4">
        <v>38716</v>
      </c>
      <c r="B4790" s="7">
        <v>5.0623039500000004</v>
      </c>
      <c r="C4790">
        <f t="shared" si="375"/>
        <v>4788</v>
      </c>
      <c r="D4790" s="9">
        <f t="shared" si="372"/>
        <v>4.9799155422803583E-3</v>
      </c>
      <c r="E4790">
        <f t="shared" si="373"/>
        <v>-2.3027780226685213</v>
      </c>
      <c r="F4790">
        <f t="shared" si="374"/>
        <v>0.55021834061135366</v>
      </c>
      <c r="K4790" s="8">
        <v>38716</v>
      </c>
      <c r="L4790" s="9">
        <v>5.0623039500000004</v>
      </c>
      <c r="M4790">
        <v>4.9799155422803583E-3</v>
      </c>
      <c r="N4790">
        <v>0.55021834061135366</v>
      </c>
      <c r="O4790">
        <f t="shared" si="376"/>
        <v>-2.3027780226685213</v>
      </c>
    </row>
    <row r="4791" spans="1:15" x14ac:dyDescent="0.25">
      <c r="A4791" s="4">
        <v>33913</v>
      </c>
      <c r="B4791" s="7">
        <v>5.0618446285714285</v>
      </c>
      <c r="C4791">
        <f t="shared" si="375"/>
        <v>4789</v>
      </c>
      <c r="D4791" s="9">
        <f t="shared" si="372"/>
        <v>4.978875676850774E-3</v>
      </c>
      <c r="E4791">
        <f t="shared" si="373"/>
        <v>-2.302868717976756</v>
      </c>
      <c r="F4791">
        <f t="shared" si="374"/>
        <v>0.55033325672259248</v>
      </c>
      <c r="K4791" s="8">
        <v>33913</v>
      </c>
      <c r="L4791" s="9">
        <v>5.0618446285714285</v>
      </c>
      <c r="M4791">
        <v>4.978875676850774E-3</v>
      </c>
      <c r="N4791">
        <v>0.55033325672259248</v>
      </c>
      <c r="O4791">
        <f t="shared" si="376"/>
        <v>-2.302868717976756</v>
      </c>
    </row>
    <row r="4792" spans="1:15" x14ac:dyDescent="0.25">
      <c r="A4792" s="4">
        <v>39480</v>
      </c>
      <c r="B4792" s="7">
        <v>5.061232200000001</v>
      </c>
      <c r="C4792">
        <f t="shared" si="375"/>
        <v>4790</v>
      </c>
      <c r="D4792" s="9">
        <f t="shared" si="372"/>
        <v>4.9778362456029965E-3</v>
      </c>
      <c r="E4792">
        <f t="shared" si="373"/>
        <v>-2.3029593943487114</v>
      </c>
      <c r="F4792">
        <f t="shared" si="374"/>
        <v>0.5504481728338313</v>
      </c>
      <c r="K4792" s="8">
        <v>39480</v>
      </c>
      <c r="L4792" s="9">
        <v>5.061232200000001</v>
      </c>
      <c r="M4792">
        <v>4.9778362456029965E-3</v>
      </c>
      <c r="N4792">
        <v>0.5504481728338313</v>
      </c>
      <c r="O4792">
        <f t="shared" si="376"/>
        <v>-2.3029593943487114</v>
      </c>
    </row>
    <row r="4793" spans="1:15" x14ac:dyDescent="0.25">
      <c r="A4793" s="4">
        <v>36450</v>
      </c>
      <c r="B4793" s="7">
        <v>5.0605239130434789</v>
      </c>
      <c r="C4793">
        <f t="shared" si="375"/>
        <v>4791</v>
      </c>
      <c r="D4793" s="9">
        <f t="shared" si="372"/>
        <v>4.9767972482651548E-3</v>
      </c>
      <c r="E4793">
        <f t="shared" si="373"/>
        <v>-2.3030500517922934</v>
      </c>
      <c r="F4793">
        <f t="shared" si="374"/>
        <v>0.55056308894507011</v>
      </c>
      <c r="K4793" s="8">
        <v>36450</v>
      </c>
      <c r="L4793" s="9">
        <v>5.0605239130434789</v>
      </c>
      <c r="M4793">
        <v>4.9767972482651548E-3</v>
      </c>
      <c r="N4793">
        <v>0.55056308894507011</v>
      </c>
      <c r="O4793">
        <f t="shared" si="376"/>
        <v>-2.3030500517922934</v>
      </c>
    </row>
    <row r="4794" spans="1:15" x14ac:dyDescent="0.25">
      <c r="A4794" s="4">
        <v>39160</v>
      </c>
      <c r="B4794" s="7">
        <v>5.0584456499999995</v>
      </c>
      <c r="C4794">
        <f t="shared" si="375"/>
        <v>4792</v>
      </c>
      <c r="D4794" s="9">
        <f t="shared" si="372"/>
        <v>4.9757586845655998E-3</v>
      </c>
      <c r="E4794">
        <f t="shared" si="373"/>
        <v>-2.303140690315403</v>
      </c>
      <c r="F4794">
        <f t="shared" si="374"/>
        <v>0.55067800505630893</v>
      </c>
      <c r="K4794" s="8">
        <v>39160</v>
      </c>
      <c r="L4794" s="9">
        <v>5.0584456499999995</v>
      </c>
      <c r="M4794">
        <v>4.9757586845655998E-3</v>
      </c>
      <c r="N4794">
        <v>0.55067800505630893</v>
      </c>
      <c r="O4794">
        <f t="shared" si="376"/>
        <v>-2.303140690315403</v>
      </c>
    </row>
    <row r="4795" spans="1:15" x14ac:dyDescent="0.25">
      <c r="A4795" s="4">
        <v>40938</v>
      </c>
      <c r="B4795" s="7">
        <v>5.058231300000001</v>
      </c>
      <c r="C4795">
        <f t="shared" si="375"/>
        <v>4793</v>
      </c>
      <c r="D4795" s="9">
        <f t="shared" si="372"/>
        <v>4.9747205542329141E-3</v>
      </c>
      <c r="E4795">
        <f t="shared" si="373"/>
        <v>-2.3032313099259358</v>
      </c>
      <c r="F4795">
        <f t="shared" si="374"/>
        <v>0.55079292116754774</v>
      </c>
      <c r="K4795" s="8">
        <v>40938</v>
      </c>
      <c r="L4795" s="9">
        <v>5.058231300000001</v>
      </c>
      <c r="M4795">
        <v>4.9747205542329141E-3</v>
      </c>
      <c r="N4795">
        <v>0.55079292116754774</v>
      </c>
      <c r="O4795">
        <f t="shared" si="376"/>
        <v>-2.3032313099259358</v>
      </c>
    </row>
    <row r="4796" spans="1:15" x14ac:dyDescent="0.25">
      <c r="A4796" s="4">
        <v>36240</v>
      </c>
      <c r="B4796" s="7">
        <v>5.0580169499999998</v>
      </c>
      <c r="C4796">
        <f t="shared" si="375"/>
        <v>4794</v>
      </c>
      <c r="D4796" s="9">
        <f t="shared" si="372"/>
        <v>4.9736828569959023E-3</v>
      </c>
      <c r="E4796">
        <f t="shared" si="373"/>
        <v>-2.3033219106317833</v>
      </c>
      <c r="F4796">
        <f t="shared" si="374"/>
        <v>0.55090783727878645</v>
      </c>
      <c r="K4796" s="8">
        <v>36240</v>
      </c>
      <c r="L4796" s="9">
        <v>5.0580169499999998</v>
      </c>
      <c r="M4796">
        <v>4.9736828569959023E-3</v>
      </c>
      <c r="N4796">
        <v>0.55090783727878645</v>
      </c>
      <c r="O4796">
        <f t="shared" si="376"/>
        <v>-2.3033219106317833</v>
      </c>
    </row>
    <row r="4797" spans="1:15" x14ac:dyDescent="0.25">
      <c r="A4797" s="4">
        <v>37136</v>
      </c>
      <c r="B4797" s="7">
        <v>5.0578026000000005</v>
      </c>
      <c r="C4797">
        <f t="shared" si="375"/>
        <v>4795</v>
      </c>
      <c r="D4797" s="9">
        <f t="shared" si="372"/>
        <v>4.9726455925835989E-3</v>
      </c>
      <c r="E4797">
        <f t="shared" si="373"/>
        <v>-2.3034124924408306</v>
      </c>
      <c r="F4797">
        <f t="shared" si="374"/>
        <v>0.55102275339002527</v>
      </c>
      <c r="K4797" s="8">
        <v>37136</v>
      </c>
      <c r="L4797" s="9">
        <v>5.0578026000000005</v>
      </c>
      <c r="M4797">
        <v>4.9726455925835989E-3</v>
      </c>
      <c r="N4797">
        <v>0.55102275339002527</v>
      </c>
      <c r="O4797">
        <f t="shared" si="376"/>
        <v>-2.3034124924408306</v>
      </c>
    </row>
    <row r="4798" spans="1:15" x14ac:dyDescent="0.25">
      <c r="A4798" s="4">
        <v>40917</v>
      </c>
      <c r="B4798" s="7">
        <v>5.0578026000000005</v>
      </c>
      <c r="C4798">
        <f t="shared" si="375"/>
        <v>4796</v>
      </c>
      <c r="D4798" s="9">
        <f t="shared" si="372"/>
        <v>4.9716087607252621E-3</v>
      </c>
      <c r="E4798">
        <f t="shared" si="373"/>
        <v>-2.303503055360959</v>
      </c>
      <c r="F4798">
        <f t="shared" si="374"/>
        <v>0.55113766950126408</v>
      </c>
      <c r="K4798" s="8">
        <v>40917</v>
      </c>
      <c r="L4798" s="9">
        <v>5.0578026000000005</v>
      </c>
      <c r="M4798">
        <v>4.9716087607252621E-3</v>
      </c>
      <c r="N4798">
        <v>0.55113766950126408</v>
      </c>
      <c r="O4798">
        <f t="shared" si="376"/>
        <v>-2.303503055360959</v>
      </c>
    </row>
    <row r="4799" spans="1:15" x14ac:dyDescent="0.25">
      <c r="A4799" s="4">
        <v>37296</v>
      </c>
      <c r="B4799" s="7">
        <v>5.0569452000000004</v>
      </c>
      <c r="C4799">
        <f t="shared" si="375"/>
        <v>4797</v>
      </c>
      <c r="D4799" s="9">
        <f t="shared" si="372"/>
        <v>4.9705723611503765E-3</v>
      </c>
      <c r="E4799">
        <f t="shared" si="373"/>
        <v>-2.3035935994000454</v>
      </c>
      <c r="F4799">
        <f t="shared" si="374"/>
        <v>0.5512525856125029</v>
      </c>
      <c r="K4799" s="8">
        <v>37296</v>
      </c>
      <c r="L4799" s="9">
        <v>5.0569452000000004</v>
      </c>
      <c r="M4799">
        <v>4.9705723611503765E-3</v>
      </c>
      <c r="N4799">
        <v>0.5512525856125029</v>
      </c>
      <c r="O4799">
        <f t="shared" si="376"/>
        <v>-2.3035935994000454</v>
      </c>
    </row>
    <row r="4800" spans="1:15" x14ac:dyDescent="0.25">
      <c r="A4800" s="4">
        <v>42349</v>
      </c>
      <c r="B4800" s="7">
        <v>5.0567215304347837</v>
      </c>
      <c r="C4800">
        <f t="shared" si="375"/>
        <v>4798</v>
      </c>
      <c r="D4800" s="9">
        <f t="shared" si="372"/>
        <v>4.9695363935886531E-3</v>
      </c>
      <c r="E4800">
        <f t="shared" si="373"/>
        <v>-2.3036841245659598</v>
      </c>
      <c r="F4800">
        <f t="shared" si="374"/>
        <v>0.55136750172374172</v>
      </c>
      <c r="K4800" s="8">
        <v>42349</v>
      </c>
      <c r="L4800" s="9">
        <v>5.0567215304347837</v>
      </c>
      <c r="M4800">
        <v>4.9695363935886531E-3</v>
      </c>
      <c r="N4800">
        <v>0.55136750172374172</v>
      </c>
      <c r="O4800">
        <f t="shared" si="376"/>
        <v>-2.3036841245659598</v>
      </c>
    </row>
    <row r="4801" spans="1:15" x14ac:dyDescent="0.25">
      <c r="A4801" s="4">
        <v>39634</v>
      </c>
      <c r="B4801" s="7">
        <v>5.0556591000000006</v>
      </c>
      <c r="C4801">
        <f t="shared" si="375"/>
        <v>4799</v>
      </c>
      <c r="D4801" s="9">
        <f t="shared" si="372"/>
        <v>4.9685008577700258E-3</v>
      </c>
      <c r="E4801">
        <f t="shared" si="373"/>
        <v>-2.3037746308665694</v>
      </c>
      <c r="F4801">
        <f t="shared" si="374"/>
        <v>0.55148241783498042</v>
      </c>
      <c r="K4801" s="8">
        <v>39634</v>
      </c>
      <c r="L4801" s="9">
        <v>5.0556591000000006</v>
      </c>
      <c r="M4801">
        <v>4.9685008577700258E-3</v>
      </c>
      <c r="N4801">
        <v>0.55148241783498042</v>
      </c>
      <c r="O4801">
        <f t="shared" si="376"/>
        <v>-2.3037746308665694</v>
      </c>
    </row>
    <row r="4802" spans="1:15" x14ac:dyDescent="0.25">
      <c r="A4802" s="4">
        <v>34262</v>
      </c>
      <c r="B4802" s="7">
        <v>5.0543730000000009</v>
      </c>
      <c r="C4802">
        <f t="shared" si="375"/>
        <v>4800</v>
      </c>
      <c r="D4802" s="9">
        <f t="shared" si="372"/>
        <v>4.9674657534246576E-3</v>
      </c>
      <c r="E4802">
        <f t="shared" si="373"/>
        <v>-2.3038651183097354</v>
      </c>
      <c r="F4802">
        <f t="shared" si="374"/>
        <v>0.55159733394621924</v>
      </c>
      <c r="K4802" s="8">
        <v>34262</v>
      </c>
      <c r="L4802" s="9">
        <v>5.0543730000000009</v>
      </c>
      <c r="M4802">
        <v>4.9674657534246576E-3</v>
      </c>
      <c r="N4802">
        <v>0.55159733394621924</v>
      </c>
      <c r="O4802">
        <f t="shared" si="376"/>
        <v>-2.3038651183097354</v>
      </c>
    </row>
    <row r="4803" spans="1:15" x14ac:dyDescent="0.25">
      <c r="A4803" s="4">
        <v>35638</v>
      </c>
      <c r="B4803" s="7">
        <v>5.0543730000000009</v>
      </c>
      <c r="C4803">
        <f t="shared" si="375"/>
        <v>4801</v>
      </c>
      <c r="D4803" s="9">
        <f t="shared" ref="D4803:D4866" si="377">(C$1+1)/C4803/365</f>
        <v>4.9664310802829325E-3</v>
      </c>
      <c r="E4803">
        <f t="shared" ref="E4803:E4866" si="378">LOG(D4803)</f>
        <v>-2.3039555869033137</v>
      </c>
      <c r="F4803">
        <f t="shared" ref="F4803:F4866" si="379">C4803/C$1</f>
        <v>0.55171225005745805</v>
      </c>
      <c r="K4803" s="8">
        <v>35638</v>
      </c>
      <c r="L4803" s="9">
        <v>5.0543730000000009</v>
      </c>
      <c r="M4803">
        <v>4.9664310802829325E-3</v>
      </c>
      <c r="N4803">
        <v>0.55171225005745805</v>
      </c>
      <c r="O4803">
        <f t="shared" si="376"/>
        <v>-2.3039555869033137</v>
      </c>
    </row>
    <row r="4804" spans="1:15" x14ac:dyDescent="0.25">
      <c r="A4804" s="4">
        <v>34746</v>
      </c>
      <c r="B4804" s="7">
        <v>5.0541586500000015</v>
      </c>
      <c r="C4804">
        <f t="shared" ref="C4804:C4867" si="380">C4803+1</f>
        <v>4802</v>
      </c>
      <c r="D4804" s="9">
        <f t="shared" si="377"/>
        <v>4.9653968380754601E-3</v>
      </c>
      <c r="E4804">
        <f t="shared" si="378"/>
        <v>-2.3040460366551567</v>
      </c>
      <c r="F4804">
        <f t="shared" si="379"/>
        <v>0.55182716616869687</v>
      </c>
      <c r="K4804" s="8">
        <v>34746</v>
      </c>
      <c r="L4804" s="9">
        <v>5.0541586500000015</v>
      </c>
      <c r="M4804">
        <v>4.9653968380754601E-3</v>
      </c>
      <c r="N4804">
        <v>0.55182716616869687</v>
      </c>
      <c r="O4804">
        <f t="shared" ref="O4804:O4867" si="381">LOG(M4804)</f>
        <v>-2.3040460366551567</v>
      </c>
    </row>
    <row r="4805" spans="1:15" x14ac:dyDescent="0.25">
      <c r="A4805" s="4">
        <v>36115</v>
      </c>
      <c r="B4805" s="7">
        <v>5.0541586500000006</v>
      </c>
      <c r="C4805">
        <f t="shared" si="380"/>
        <v>4803</v>
      </c>
      <c r="D4805" s="9">
        <f t="shared" si="377"/>
        <v>4.9643630265330746E-3</v>
      </c>
      <c r="E4805">
        <f t="shared" si="378"/>
        <v>-2.3041364675731102</v>
      </c>
      <c r="F4805">
        <f t="shared" si="379"/>
        <v>0.55194208227993569</v>
      </c>
      <c r="K4805" s="8">
        <v>36115</v>
      </c>
      <c r="L4805" s="9">
        <v>5.0541586500000006</v>
      </c>
      <c r="M4805">
        <v>4.9643630265330746E-3</v>
      </c>
      <c r="N4805">
        <v>0.55194208227993569</v>
      </c>
      <c r="O4805">
        <f t="shared" si="381"/>
        <v>-2.3041364675731102</v>
      </c>
    </row>
    <row r="4806" spans="1:15" x14ac:dyDescent="0.25">
      <c r="A4806" s="4">
        <v>36287</v>
      </c>
      <c r="B4806" s="7">
        <v>5.0541586500000006</v>
      </c>
      <c r="C4806">
        <f t="shared" si="380"/>
        <v>4804</v>
      </c>
      <c r="D4806" s="9">
        <f t="shared" si="377"/>
        <v>4.963329645386835E-3</v>
      </c>
      <c r="E4806">
        <f t="shared" si="378"/>
        <v>-2.3042268796650167</v>
      </c>
      <c r="F4806">
        <f t="shared" si="379"/>
        <v>0.55205699839117439</v>
      </c>
      <c r="K4806" s="8">
        <v>36287</v>
      </c>
      <c r="L4806" s="9">
        <v>5.0541586500000006</v>
      </c>
      <c r="M4806">
        <v>4.963329645386835E-3</v>
      </c>
      <c r="N4806">
        <v>0.55205699839117439</v>
      </c>
      <c r="O4806">
        <f t="shared" si="381"/>
        <v>-2.3042268796650167</v>
      </c>
    </row>
    <row r="4807" spans="1:15" x14ac:dyDescent="0.25">
      <c r="A4807" s="4">
        <v>41319</v>
      </c>
      <c r="B4807" s="7">
        <v>5.0541586499999998</v>
      </c>
      <c r="C4807">
        <f t="shared" si="380"/>
        <v>4805</v>
      </c>
      <c r="D4807" s="9">
        <f t="shared" si="377"/>
        <v>4.9622966943680237E-3</v>
      </c>
      <c r="E4807">
        <f t="shared" si="378"/>
        <v>-2.3043172729387122</v>
      </c>
      <c r="F4807">
        <f t="shared" si="379"/>
        <v>0.55217191450241321</v>
      </c>
      <c r="K4807" s="8">
        <v>41319</v>
      </c>
      <c r="L4807" s="9">
        <v>5.0541586499999998</v>
      </c>
      <c r="M4807">
        <v>4.9622966943680237E-3</v>
      </c>
      <c r="N4807">
        <v>0.55217191450241321</v>
      </c>
      <c r="O4807">
        <f t="shared" si="381"/>
        <v>-2.3043172729387122</v>
      </c>
    </row>
    <row r="4808" spans="1:15" x14ac:dyDescent="0.25">
      <c r="A4808" s="4">
        <v>36135</v>
      </c>
      <c r="B4808" s="7">
        <v>5.0539443000000013</v>
      </c>
      <c r="C4808">
        <f t="shared" si="380"/>
        <v>4806</v>
      </c>
      <c r="D4808" s="9">
        <f t="shared" si="377"/>
        <v>4.9612641732081474E-3</v>
      </c>
      <c r="E4808">
        <f t="shared" si="378"/>
        <v>-2.3044076474020296</v>
      </c>
      <c r="F4808">
        <f t="shared" si="379"/>
        <v>0.55228683061365202</v>
      </c>
      <c r="K4808" s="8">
        <v>36135</v>
      </c>
      <c r="L4808" s="9">
        <v>5.0539443000000013</v>
      </c>
      <c r="M4808">
        <v>4.9612641732081474E-3</v>
      </c>
      <c r="N4808">
        <v>0.55228683061365202</v>
      </c>
      <c r="O4808">
        <f t="shared" si="381"/>
        <v>-2.3044076474020296</v>
      </c>
    </row>
    <row r="4809" spans="1:15" x14ac:dyDescent="0.25">
      <c r="A4809" s="4">
        <v>37994</v>
      </c>
      <c r="B4809" s="7">
        <v>5.0539443000000013</v>
      </c>
      <c r="C4809">
        <f t="shared" si="380"/>
        <v>4807</v>
      </c>
      <c r="D4809" s="9">
        <f t="shared" si="377"/>
        <v>4.9602320816389336E-3</v>
      </c>
      <c r="E4809">
        <f t="shared" si="378"/>
        <v>-2.3044980030627951</v>
      </c>
      <c r="F4809">
        <f t="shared" si="379"/>
        <v>0.55240174672489084</v>
      </c>
      <c r="K4809" s="8">
        <v>37994</v>
      </c>
      <c r="L4809" s="9">
        <v>5.0539443000000013</v>
      </c>
      <c r="M4809">
        <v>4.9602320816389336E-3</v>
      </c>
      <c r="N4809">
        <v>0.55240174672489084</v>
      </c>
      <c r="O4809">
        <f t="shared" si="381"/>
        <v>-2.3044980030627951</v>
      </c>
    </row>
    <row r="4810" spans="1:15" x14ac:dyDescent="0.25">
      <c r="A4810" s="4">
        <v>37451</v>
      </c>
      <c r="B4810" s="7">
        <v>5.053729950000001</v>
      </c>
      <c r="C4810">
        <f t="shared" si="380"/>
        <v>4808</v>
      </c>
      <c r="D4810" s="9">
        <f t="shared" si="377"/>
        <v>4.9592004193923372E-3</v>
      </c>
      <c r="E4810">
        <f t="shared" si="378"/>
        <v>-2.3045883399288312</v>
      </c>
      <c r="F4810">
        <f t="shared" si="379"/>
        <v>0.55251666283612966</v>
      </c>
      <c r="K4810" s="8">
        <v>37451</v>
      </c>
      <c r="L4810" s="9">
        <v>5.053729950000001</v>
      </c>
      <c r="M4810">
        <v>4.9592004193923372E-3</v>
      </c>
      <c r="N4810">
        <v>0.55251666283612966</v>
      </c>
      <c r="O4810">
        <f t="shared" si="381"/>
        <v>-2.3045883399288312</v>
      </c>
    </row>
    <row r="4811" spans="1:15" x14ac:dyDescent="0.25">
      <c r="A4811" s="4">
        <v>37931</v>
      </c>
      <c r="B4811" s="7">
        <v>5.0505146999999999</v>
      </c>
      <c r="C4811">
        <f t="shared" si="380"/>
        <v>4809</v>
      </c>
      <c r="D4811" s="9">
        <f t="shared" si="377"/>
        <v>4.9581691862005317E-3</v>
      </c>
      <c r="E4811">
        <f t="shared" si="378"/>
        <v>-2.3046786580079552</v>
      </c>
      <c r="F4811">
        <f t="shared" si="379"/>
        <v>0.55263157894736847</v>
      </c>
      <c r="K4811" s="8">
        <v>37931</v>
      </c>
      <c r="L4811" s="9">
        <v>5.0505146999999999</v>
      </c>
      <c r="M4811">
        <v>4.9581691862005317E-3</v>
      </c>
      <c r="N4811">
        <v>0.55263157894736847</v>
      </c>
      <c r="O4811">
        <f t="shared" si="381"/>
        <v>-2.3046786580079552</v>
      </c>
    </row>
    <row r="4812" spans="1:15" x14ac:dyDescent="0.25">
      <c r="A4812" s="4">
        <v>35627</v>
      </c>
      <c r="B4812" s="7">
        <v>5.0500859999999994</v>
      </c>
      <c r="C4812">
        <f t="shared" si="380"/>
        <v>4810</v>
      </c>
      <c r="D4812" s="9">
        <f t="shared" si="377"/>
        <v>4.9571383817959159E-3</v>
      </c>
      <c r="E4812">
        <f t="shared" si="378"/>
        <v>-2.3047689573079801</v>
      </c>
      <c r="F4812">
        <f t="shared" si="379"/>
        <v>0.55274649505860718</v>
      </c>
      <c r="K4812" s="8">
        <v>35627</v>
      </c>
      <c r="L4812" s="9">
        <v>5.0500859999999994</v>
      </c>
      <c r="M4812">
        <v>4.9571383817959159E-3</v>
      </c>
      <c r="N4812">
        <v>0.55274649505860718</v>
      </c>
      <c r="O4812">
        <f t="shared" si="381"/>
        <v>-2.3047689573079801</v>
      </c>
    </row>
    <row r="4813" spans="1:15" x14ac:dyDescent="0.25">
      <c r="A4813" s="4">
        <v>37542</v>
      </c>
      <c r="B4813" s="7">
        <v>5.0498002</v>
      </c>
      <c r="C4813">
        <f t="shared" si="380"/>
        <v>4811</v>
      </c>
      <c r="D4813" s="9">
        <f t="shared" si="377"/>
        <v>4.9561080059111117E-3</v>
      </c>
      <c r="E4813">
        <f t="shared" si="378"/>
        <v>-2.3048592378367121</v>
      </c>
      <c r="F4813">
        <f t="shared" si="379"/>
        <v>0.552861411169846</v>
      </c>
      <c r="K4813" s="8">
        <v>37542</v>
      </c>
      <c r="L4813" s="9">
        <v>5.0498002</v>
      </c>
      <c r="M4813">
        <v>4.9561080059111117E-3</v>
      </c>
      <c r="N4813">
        <v>0.552861411169846</v>
      </c>
      <c r="O4813">
        <f t="shared" si="381"/>
        <v>-2.3048592378367121</v>
      </c>
    </row>
    <row r="4814" spans="1:15" x14ac:dyDescent="0.25">
      <c r="A4814" s="4">
        <v>41761</v>
      </c>
      <c r="B4814" s="7">
        <v>5.0496573000000007</v>
      </c>
      <c r="C4814">
        <f t="shared" si="380"/>
        <v>4812</v>
      </c>
      <c r="D4814" s="9">
        <f t="shared" si="377"/>
        <v>4.9550780582789606E-3</v>
      </c>
      <c r="E4814">
        <f t="shared" si="378"/>
        <v>-2.3049494996019551</v>
      </c>
      <c r="F4814">
        <f t="shared" si="379"/>
        <v>0.55297632728108481</v>
      </c>
      <c r="K4814" s="8">
        <v>41761</v>
      </c>
      <c r="L4814" s="9">
        <v>5.0496573000000007</v>
      </c>
      <c r="M4814">
        <v>4.9550780582789606E-3</v>
      </c>
      <c r="N4814">
        <v>0.55297632728108481</v>
      </c>
      <c r="O4814">
        <f t="shared" si="381"/>
        <v>-2.3049494996019551</v>
      </c>
    </row>
    <row r="4815" spans="1:15" x14ac:dyDescent="0.25">
      <c r="A4815" s="4">
        <v>38758</v>
      </c>
      <c r="B4815" s="7">
        <v>5.0477747478260868</v>
      </c>
      <c r="C4815">
        <f t="shared" si="380"/>
        <v>4813</v>
      </c>
      <c r="D4815" s="9">
        <f t="shared" si="377"/>
        <v>4.9540485386325283E-3</v>
      </c>
      <c r="E4815">
        <f t="shared" si="378"/>
        <v>-2.3050397426115068</v>
      </c>
      <c r="F4815">
        <f t="shared" si="379"/>
        <v>0.55309124339232363</v>
      </c>
      <c r="K4815" s="8">
        <v>38758</v>
      </c>
      <c r="L4815" s="9">
        <v>5.0477747478260868</v>
      </c>
      <c r="M4815">
        <v>4.9540485386325283E-3</v>
      </c>
      <c r="N4815">
        <v>0.55309124339232363</v>
      </c>
      <c r="O4815">
        <f t="shared" si="381"/>
        <v>-2.3050397426115068</v>
      </c>
    </row>
    <row r="4816" spans="1:15" x14ac:dyDescent="0.25">
      <c r="A4816" s="4">
        <v>37126</v>
      </c>
      <c r="B4816" s="7">
        <v>5.0455846500000012</v>
      </c>
      <c r="C4816">
        <f t="shared" si="380"/>
        <v>4814</v>
      </c>
      <c r="D4816" s="9">
        <f t="shared" si="377"/>
        <v>4.9530194467051012E-3</v>
      </c>
      <c r="E4816">
        <f t="shared" si="378"/>
        <v>-2.3051299668731593</v>
      </c>
      <c r="F4816">
        <f t="shared" si="379"/>
        <v>0.55320615950356244</v>
      </c>
      <c r="K4816" s="8">
        <v>37126</v>
      </c>
      <c r="L4816" s="9">
        <v>5.0455846500000012</v>
      </c>
      <c r="M4816">
        <v>4.9530194467051012E-3</v>
      </c>
      <c r="N4816">
        <v>0.55320615950356244</v>
      </c>
      <c r="O4816">
        <f t="shared" si="381"/>
        <v>-2.3051299668731593</v>
      </c>
    </row>
    <row r="4817" spans="1:15" x14ac:dyDescent="0.25">
      <c r="A4817" s="4">
        <v>39281</v>
      </c>
      <c r="B4817" s="7">
        <v>5.0436554999999998</v>
      </c>
      <c r="C4817">
        <f t="shared" si="380"/>
        <v>4815</v>
      </c>
      <c r="D4817" s="9">
        <f t="shared" si="377"/>
        <v>4.9519907822301876E-3</v>
      </c>
      <c r="E4817">
        <f t="shared" si="378"/>
        <v>-2.3052201723947015</v>
      </c>
      <c r="F4817">
        <f t="shared" si="379"/>
        <v>0.55332107561480115</v>
      </c>
      <c r="K4817" s="8">
        <v>39281</v>
      </c>
      <c r="L4817" s="9">
        <v>5.0436554999999998</v>
      </c>
      <c r="M4817">
        <v>4.9519907822301876E-3</v>
      </c>
      <c r="N4817">
        <v>0.55332107561480115</v>
      </c>
      <c r="O4817">
        <f t="shared" si="381"/>
        <v>-2.3052201723947015</v>
      </c>
    </row>
    <row r="4818" spans="1:15" x14ac:dyDescent="0.25">
      <c r="A4818" s="4">
        <v>41688</v>
      </c>
      <c r="B4818" s="7">
        <v>5.0419407000000014</v>
      </c>
      <c r="C4818">
        <f t="shared" si="380"/>
        <v>4816</v>
      </c>
      <c r="D4818" s="9">
        <f t="shared" si="377"/>
        <v>4.9509625449415187E-3</v>
      </c>
      <c r="E4818">
        <f t="shared" si="378"/>
        <v>-2.3053103591839164</v>
      </c>
      <c r="F4818">
        <f t="shared" si="379"/>
        <v>0.55343599172603997</v>
      </c>
      <c r="K4818" s="8">
        <v>41688</v>
      </c>
      <c r="L4818" s="9">
        <v>5.0419407000000014</v>
      </c>
      <c r="M4818">
        <v>4.9509625449415187E-3</v>
      </c>
      <c r="N4818">
        <v>0.55343599172603997</v>
      </c>
      <c r="O4818">
        <f t="shared" si="381"/>
        <v>-2.3053103591839164</v>
      </c>
    </row>
    <row r="4819" spans="1:15" x14ac:dyDescent="0.25">
      <c r="A4819" s="4">
        <v>36659</v>
      </c>
      <c r="B4819" s="7">
        <v>5.0419407000000005</v>
      </c>
      <c r="C4819">
        <f t="shared" si="380"/>
        <v>4817</v>
      </c>
      <c r="D4819" s="9">
        <f t="shared" si="377"/>
        <v>4.9499347345730443E-3</v>
      </c>
      <c r="E4819">
        <f t="shared" si="378"/>
        <v>-2.3054005272485822</v>
      </c>
      <c r="F4819">
        <f t="shared" si="379"/>
        <v>0.55355090783727878</v>
      </c>
      <c r="K4819" s="8">
        <v>36659</v>
      </c>
      <c r="L4819" s="9">
        <v>5.0419407000000005</v>
      </c>
      <c r="M4819">
        <v>4.9499347345730443E-3</v>
      </c>
      <c r="N4819">
        <v>0.55355090783727878</v>
      </c>
      <c r="O4819">
        <f t="shared" si="381"/>
        <v>-2.3054005272485822</v>
      </c>
    </row>
    <row r="4820" spans="1:15" x14ac:dyDescent="0.25">
      <c r="A4820" s="4">
        <v>34894</v>
      </c>
      <c r="B4820" s="7">
        <v>5.0417263500000011</v>
      </c>
      <c r="C4820">
        <f t="shared" si="380"/>
        <v>4818</v>
      </c>
      <c r="D4820" s="9">
        <f t="shared" si="377"/>
        <v>4.9489073508589363E-3</v>
      </c>
      <c r="E4820">
        <f t="shared" si="378"/>
        <v>-2.3054906765964729</v>
      </c>
      <c r="F4820">
        <f t="shared" si="379"/>
        <v>0.5536658239485176</v>
      </c>
      <c r="K4820" s="8">
        <v>34894</v>
      </c>
      <c r="L4820" s="9">
        <v>5.0417263500000011</v>
      </c>
      <c r="M4820">
        <v>4.9489073508589363E-3</v>
      </c>
      <c r="N4820">
        <v>0.5536658239485176</v>
      </c>
      <c r="O4820">
        <f t="shared" si="381"/>
        <v>-2.3054906765964729</v>
      </c>
    </row>
    <row r="4821" spans="1:15" x14ac:dyDescent="0.25">
      <c r="A4821" s="4">
        <v>37491</v>
      </c>
      <c r="B4821" s="7">
        <v>5.0417263500000002</v>
      </c>
      <c r="C4821">
        <f t="shared" si="380"/>
        <v>4819</v>
      </c>
      <c r="D4821" s="9">
        <f t="shared" si="377"/>
        <v>4.9478803935335876E-3</v>
      </c>
      <c r="E4821">
        <f t="shared" si="378"/>
        <v>-2.3055808072353567</v>
      </c>
      <c r="F4821">
        <f t="shared" si="379"/>
        <v>0.55378074005975642</v>
      </c>
      <c r="K4821" s="8">
        <v>37491</v>
      </c>
      <c r="L4821" s="9">
        <v>5.0417263500000002</v>
      </c>
      <c r="M4821">
        <v>4.9478803935335876E-3</v>
      </c>
      <c r="N4821">
        <v>0.55378074005975642</v>
      </c>
      <c r="O4821">
        <f t="shared" si="381"/>
        <v>-2.3055808072353567</v>
      </c>
    </row>
    <row r="4822" spans="1:15" x14ac:dyDescent="0.25">
      <c r="A4822" s="4">
        <v>34470</v>
      </c>
      <c r="B4822" s="7">
        <v>5.0417263499999994</v>
      </c>
      <c r="C4822">
        <f t="shared" si="380"/>
        <v>4820</v>
      </c>
      <c r="D4822" s="9">
        <f t="shared" si="377"/>
        <v>4.9468538623316091E-3</v>
      </c>
      <c r="E4822">
        <f t="shared" si="378"/>
        <v>-2.3056709191729978</v>
      </c>
      <c r="F4822">
        <f t="shared" si="379"/>
        <v>0.55389565617099512</v>
      </c>
      <c r="K4822" s="8">
        <v>34470</v>
      </c>
      <c r="L4822" s="9">
        <v>5.0417263499999994</v>
      </c>
      <c r="M4822">
        <v>4.9468538623316091E-3</v>
      </c>
      <c r="N4822">
        <v>0.55389565617099512</v>
      </c>
      <c r="O4822">
        <f t="shared" si="381"/>
        <v>-2.3056709191729978</v>
      </c>
    </row>
    <row r="4823" spans="1:15" x14ac:dyDescent="0.25">
      <c r="A4823" s="4">
        <v>34209</v>
      </c>
      <c r="B4823" s="7">
        <v>5.0412976499999997</v>
      </c>
      <c r="C4823">
        <f t="shared" si="380"/>
        <v>4821</v>
      </c>
      <c r="D4823" s="9">
        <f t="shared" si="377"/>
        <v>4.945827756987836E-3</v>
      </c>
      <c r="E4823">
        <f t="shared" si="378"/>
        <v>-2.3057610124171553</v>
      </c>
      <c r="F4823">
        <f t="shared" si="379"/>
        <v>0.55401057228223394</v>
      </c>
      <c r="K4823" s="8">
        <v>34209</v>
      </c>
      <c r="L4823" s="9">
        <v>5.0412976499999997</v>
      </c>
      <c r="M4823">
        <v>4.945827756987836E-3</v>
      </c>
      <c r="N4823">
        <v>0.55401057228223394</v>
      </c>
      <c r="O4823">
        <f t="shared" si="381"/>
        <v>-2.3057610124171553</v>
      </c>
    </row>
    <row r="4824" spans="1:15" x14ac:dyDescent="0.25">
      <c r="A4824" s="4">
        <v>41573</v>
      </c>
      <c r="B4824" s="7">
        <v>5.0412976499999997</v>
      </c>
      <c r="C4824">
        <f t="shared" si="380"/>
        <v>4822</v>
      </c>
      <c r="D4824" s="9">
        <f t="shared" si="377"/>
        <v>4.9448020772373197E-3</v>
      </c>
      <c r="E4824">
        <f t="shared" si="378"/>
        <v>-2.3058510869755828</v>
      </c>
      <c r="F4824">
        <f t="shared" si="379"/>
        <v>0.55412548839347275</v>
      </c>
      <c r="K4824" s="8">
        <v>41573</v>
      </c>
      <c r="L4824" s="9">
        <v>5.0412976499999997</v>
      </c>
      <c r="M4824">
        <v>4.9448020772373197E-3</v>
      </c>
      <c r="N4824">
        <v>0.55412548839347275</v>
      </c>
      <c r="O4824">
        <f t="shared" si="381"/>
        <v>-2.3058510869755828</v>
      </c>
    </row>
    <row r="4825" spans="1:15" x14ac:dyDescent="0.25">
      <c r="A4825" s="4">
        <v>41696</v>
      </c>
      <c r="B4825" s="7">
        <v>5.0410832999999995</v>
      </c>
      <c r="C4825">
        <f t="shared" si="380"/>
        <v>4823</v>
      </c>
      <c r="D4825" s="9">
        <f t="shared" si="377"/>
        <v>4.9437768228153336E-3</v>
      </c>
      <c r="E4825">
        <f t="shared" si="378"/>
        <v>-2.3059411428560308</v>
      </c>
      <c r="F4825">
        <f t="shared" si="379"/>
        <v>0.55424040450471157</v>
      </c>
      <c r="K4825" s="8">
        <v>41696</v>
      </c>
      <c r="L4825" s="9">
        <v>5.0410832999999995</v>
      </c>
      <c r="M4825">
        <v>4.9437768228153336E-3</v>
      </c>
      <c r="N4825">
        <v>0.55424040450471157</v>
      </c>
      <c r="O4825">
        <f t="shared" si="381"/>
        <v>-2.3059411428560308</v>
      </c>
    </row>
    <row r="4826" spans="1:15" x14ac:dyDescent="0.25">
      <c r="A4826" s="4">
        <v>41736</v>
      </c>
      <c r="B4826" s="7">
        <v>5.0378680500000002</v>
      </c>
      <c r="C4826">
        <f t="shared" si="380"/>
        <v>4824</v>
      </c>
      <c r="D4826" s="9">
        <f t="shared" si="377"/>
        <v>4.9427519934573706E-3</v>
      </c>
      <c r="E4826">
        <f t="shared" si="378"/>
        <v>-2.3060311800662432</v>
      </c>
      <c r="F4826">
        <f t="shared" si="379"/>
        <v>0.55435532061595039</v>
      </c>
      <c r="K4826" s="8">
        <v>41736</v>
      </c>
      <c r="L4826" s="9">
        <v>5.0378680500000002</v>
      </c>
      <c r="M4826">
        <v>4.9427519934573706E-3</v>
      </c>
      <c r="N4826">
        <v>0.55435532061595039</v>
      </c>
      <c r="O4826">
        <f t="shared" si="381"/>
        <v>-2.3060311800662432</v>
      </c>
    </row>
    <row r="4827" spans="1:15" x14ac:dyDescent="0.25">
      <c r="A4827" s="4">
        <v>34743</v>
      </c>
      <c r="B4827" s="7">
        <v>5.0378680499999993</v>
      </c>
      <c r="C4827">
        <f t="shared" si="380"/>
        <v>4825</v>
      </c>
      <c r="D4827" s="9">
        <f t="shared" si="377"/>
        <v>4.9417275888991412E-3</v>
      </c>
      <c r="E4827">
        <f t="shared" si="378"/>
        <v>-2.3061211986139596</v>
      </c>
      <c r="F4827">
        <f t="shared" si="379"/>
        <v>0.5544702367271892</v>
      </c>
      <c r="K4827" s="8">
        <v>34743</v>
      </c>
      <c r="L4827" s="9">
        <v>5.0378680499999993</v>
      </c>
      <c r="M4827">
        <v>4.9417275888991412E-3</v>
      </c>
      <c r="N4827">
        <v>0.5544702367271892</v>
      </c>
      <c r="O4827">
        <f t="shared" si="381"/>
        <v>-2.3061211986139596</v>
      </c>
    </row>
    <row r="4828" spans="1:15" x14ac:dyDescent="0.25">
      <c r="A4828" s="4">
        <v>34867</v>
      </c>
      <c r="B4828" s="7">
        <v>5.0376536999999999</v>
      </c>
      <c r="C4828">
        <f t="shared" si="380"/>
        <v>4826</v>
      </c>
      <c r="D4828" s="9">
        <f t="shared" si="377"/>
        <v>4.9407036088765762E-3</v>
      </c>
      <c r="E4828">
        <f t="shared" si="378"/>
        <v>-2.3062111985069151</v>
      </c>
      <c r="F4828">
        <f t="shared" si="379"/>
        <v>0.55458515283842791</v>
      </c>
      <c r="K4828" s="8">
        <v>34867</v>
      </c>
      <c r="L4828" s="9">
        <v>5.0376536999999999</v>
      </c>
      <c r="M4828">
        <v>4.9407036088765762E-3</v>
      </c>
      <c r="N4828">
        <v>0.55458515283842791</v>
      </c>
      <c r="O4828">
        <f t="shared" si="381"/>
        <v>-2.3062111985069151</v>
      </c>
    </row>
    <row r="4829" spans="1:15" x14ac:dyDescent="0.25">
      <c r="A4829" s="4">
        <v>34909</v>
      </c>
      <c r="B4829" s="7">
        <v>5.0374393500000014</v>
      </c>
      <c r="C4829">
        <f t="shared" si="380"/>
        <v>4827</v>
      </c>
      <c r="D4829" s="9">
        <f t="shared" si="377"/>
        <v>4.939680053125825E-3</v>
      </c>
      <c r="E4829">
        <f t="shared" si="378"/>
        <v>-2.3063011797528401</v>
      </c>
      <c r="F4829">
        <f t="shared" si="379"/>
        <v>0.55470006894966672</v>
      </c>
      <c r="K4829" s="8">
        <v>34909</v>
      </c>
      <c r="L4829" s="9">
        <v>5.0374393500000014</v>
      </c>
      <c r="M4829">
        <v>4.939680053125825E-3</v>
      </c>
      <c r="N4829">
        <v>0.55470006894966672</v>
      </c>
      <c r="O4829">
        <f t="shared" si="381"/>
        <v>-2.3063011797528401</v>
      </c>
    </row>
    <row r="4830" spans="1:15" x14ac:dyDescent="0.25">
      <c r="A4830" s="4">
        <v>40559</v>
      </c>
      <c r="B4830" s="7">
        <v>5.0374393500000014</v>
      </c>
      <c r="C4830">
        <f t="shared" si="380"/>
        <v>4828</v>
      </c>
      <c r="D4830" s="9">
        <f t="shared" si="377"/>
        <v>4.9386569213832549E-3</v>
      </c>
      <c r="E4830">
        <f t="shared" si="378"/>
        <v>-2.3063911423594599</v>
      </c>
      <c r="F4830">
        <f t="shared" si="379"/>
        <v>0.55481498506090554</v>
      </c>
      <c r="K4830" s="8">
        <v>40559</v>
      </c>
      <c r="L4830" s="9">
        <v>5.0374393500000014</v>
      </c>
      <c r="M4830">
        <v>4.9386569213832549E-3</v>
      </c>
      <c r="N4830">
        <v>0.55481498506090554</v>
      </c>
      <c r="O4830">
        <f t="shared" si="381"/>
        <v>-2.3063911423594599</v>
      </c>
    </row>
    <row r="4831" spans="1:15" x14ac:dyDescent="0.25">
      <c r="A4831" s="4">
        <v>40689</v>
      </c>
      <c r="B4831" s="7">
        <v>5.0374393500000005</v>
      </c>
      <c r="C4831">
        <f t="shared" si="380"/>
        <v>4829</v>
      </c>
      <c r="D4831" s="9">
        <f t="shared" si="377"/>
        <v>4.937634213385454E-3</v>
      </c>
      <c r="E4831">
        <f t="shared" si="378"/>
        <v>-2.3064810863344944</v>
      </c>
      <c r="F4831">
        <f t="shared" si="379"/>
        <v>0.55492990117214436</v>
      </c>
      <c r="K4831" s="8">
        <v>40689</v>
      </c>
      <c r="L4831" s="9">
        <v>5.0374393500000005</v>
      </c>
      <c r="M4831">
        <v>4.937634213385454E-3</v>
      </c>
      <c r="N4831">
        <v>0.55492990117214436</v>
      </c>
      <c r="O4831">
        <f t="shared" si="381"/>
        <v>-2.3064810863344944</v>
      </c>
    </row>
    <row r="4832" spans="1:15" x14ac:dyDescent="0.25">
      <c r="A4832" s="4">
        <v>38873</v>
      </c>
      <c r="B4832" s="7">
        <v>5.0374393499999996</v>
      </c>
      <c r="C4832">
        <f t="shared" si="380"/>
        <v>4830</v>
      </c>
      <c r="D4832" s="9">
        <f t="shared" si="377"/>
        <v>4.9366119288692251E-3</v>
      </c>
      <c r="E4832">
        <f t="shared" si="378"/>
        <v>-2.3065710116856604</v>
      </c>
      <c r="F4832">
        <f t="shared" si="379"/>
        <v>0.55504481728338317</v>
      </c>
      <c r="K4832" s="8">
        <v>38873</v>
      </c>
      <c r="L4832" s="9">
        <v>5.0374393499999996</v>
      </c>
      <c r="M4832">
        <v>4.9366119288692251E-3</v>
      </c>
      <c r="N4832">
        <v>0.55504481728338317</v>
      </c>
      <c r="O4832">
        <f t="shared" si="381"/>
        <v>-2.3065710116856604</v>
      </c>
    </row>
    <row r="4833" spans="1:15" x14ac:dyDescent="0.25">
      <c r="A4833" s="4">
        <v>37431</v>
      </c>
      <c r="B4833" s="7">
        <v>5.0370106500000009</v>
      </c>
      <c r="C4833">
        <f t="shared" si="380"/>
        <v>4831</v>
      </c>
      <c r="D4833" s="9">
        <f t="shared" si="377"/>
        <v>4.9355900675715917E-3</v>
      </c>
      <c r="E4833">
        <f t="shared" si="378"/>
        <v>-2.3066609184206679</v>
      </c>
      <c r="F4833">
        <f t="shared" si="379"/>
        <v>0.55515973339462188</v>
      </c>
      <c r="K4833" s="8">
        <v>37431</v>
      </c>
      <c r="L4833" s="9">
        <v>5.0370106500000009</v>
      </c>
      <c r="M4833">
        <v>4.9355900675715917E-3</v>
      </c>
      <c r="N4833">
        <v>0.55515973339462188</v>
      </c>
      <c r="O4833">
        <f t="shared" si="381"/>
        <v>-2.3066609184206679</v>
      </c>
    </row>
    <row r="4834" spans="1:15" x14ac:dyDescent="0.25">
      <c r="A4834" s="4">
        <v>38707</v>
      </c>
      <c r="B4834" s="7">
        <v>5.0370106500000009</v>
      </c>
      <c r="C4834">
        <f t="shared" si="380"/>
        <v>4832</v>
      </c>
      <c r="D4834" s="9">
        <f t="shared" si="377"/>
        <v>4.9345686292297927E-3</v>
      </c>
      <c r="E4834">
        <f t="shared" si="378"/>
        <v>-2.3067508065472238</v>
      </c>
      <c r="F4834">
        <f t="shared" si="379"/>
        <v>0.5552746495058607</v>
      </c>
      <c r="K4834" s="8">
        <v>38707</v>
      </c>
      <c r="L4834" s="9">
        <v>5.0370106500000009</v>
      </c>
      <c r="M4834">
        <v>4.9345686292297927E-3</v>
      </c>
      <c r="N4834">
        <v>0.5552746495058607</v>
      </c>
      <c r="O4834">
        <f t="shared" si="381"/>
        <v>-2.3067508065472238</v>
      </c>
    </row>
    <row r="4835" spans="1:15" x14ac:dyDescent="0.25">
      <c r="A4835" s="4">
        <v>34529</v>
      </c>
      <c r="B4835" s="7">
        <v>5.0335810499999996</v>
      </c>
      <c r="C4835">
        <f t="shared" si="380"/>
        <v>4833</v>
      </c>
      <c r="D4835" s="9">
        <f t="shared" si="377"/>
        <v>4.9335476135812864E-3</v>
      </c>
      <c r="E4835">
        <f t="shared" si="378"/>
        <v>-2.3068406760730285</v>
      </c>
      <c r="F4835">
        <f t="shared" si="379"/>
        <v>0.55538956561709951</v>
      </c>
      <c r="K4835" s="8">
        <v>34529</v>
      </c>
      <c r="L4835" s="9">
        <v>5.0335810499999996</v>
      </c>
      <c r="M4835">
        <v>4.9335476135812864E-3</v>
      </c>
      <c r="N4835">
        <v>0.55538956561709951</v>
      </c>
      <c r="O4835">
        <f t="shared" si="381"/>
        <v>-2.3068406760730285</v>
      </c>
    </row>
    <row r="4836" spans="1:15" x14ac:dyDescent="0.25">
      <c r="A4836" s="4">
        <v>41362</v>
      </c>
      <c r="B4836" s="7">
        <v>5.0333667000000002</v>
      </c>
      <c r="C4836">
        <f t="shared" si="380"/>
        <v>4834</v>
      </c>
      <c r="D4836" s="9">
        <f t="shared" si="377"/>
        <v>4.9325270203637479E-3</v>
      </c>
      <c r="E4836">
        <f t="shared" si="378"/>
        <v>-2.3069305270057798</v>
      </c>
      <c r="F4836">
        <f t="shared" si="379"/>
        <v>0.55550448172833833</v>
      </c>
      <c r="K4836" s="8">
        <v>41362</v>
      </c>
      <c r="L4836" s="9">
        <v>5.0333667000000002</v>
      </c>
      <c r="M4836">
        <v>4.9325270203637479E-3</v>
      </c>
      <c r="N4836">
        <v>0.55550448172833833</v>
      </c>
      <c r="O4836">
        <f t="shared" si="381"/>
        <v>-2.3069305270057798</v>
      </c>
    </row>
    <row r="4837" spans="1:15" x14ac:dyDescent="0.25">
      <c r="A4837" s="4">
        <v>41176</v>
      </c>
      <c r="B4837" s="7">
        <v>5.0331523500000017</v>
      </c>
      <c r="C4837">
        <f t="shared" si="380"/>
        <v>4835</v>
      </c>
      <c r="D4837" s="9">
        <f t="shared" si="377"/>
        <v>4.9315068493150684E-3</v>
      </c>
      <c r="E4837">
        <f t="shared" si="378"/>
        <v>-2.3070203593531686</v>
      </c>
      <c r="F4837">
        <f t="shared" si="379"/>
        <v>0.55561939783957714</v>
      </c>
      <c r="K4837" s="8">
        <v>41176</v>
      </c>
      <c r="L4837" s="9">
        <v>5.0331523500000017</v>
      </c>
      <c r="M4837">
        <v>4.9315068493150684E-3</v>
      </c>
      <c r="N4837">
        <v>0.55561939783957714</v>
      </c>
      <c r="O4837">
        <f t="shared" si="381"/>
        <v>-2.3070203593531686</v>
      </c>
    </row>
    <row r="4838" spans="1:15" x14ac:dyDescent="0.25">
      <c r="A4838" s="4">
        <v>38810</v>
      </c>
      <c r="B4838" s="7">
        <v>5.0296798799999998</v>
      </c>
      <c r="C4838">
        <f t="shared" si="380"/>
        <v>4836</v>
      </c>
      <c r="D4838" s="9">
        <f t="shared" si="377"/>
        <v>4.9304871001733573E-3</v>
      </c>
      <c r="E4838">
        <f t="shared" si="378"/>
        <v>-2.3071101731228825</v>
      </c>
      <c r="F4838">
        <f t="shared" si="379"/>
        <v>0.55573431395081585</v>
      </c>
      <c r="K4838" s="8">
        <v>38810</v>
      </c>
      <c r="L4838" s="9">
        <v>5.0296798799999998</v>
      </c>
      <c r="M4838">
        <v>4.9304871001733573E-3</v>
      </c>
      <c r="N4838">
        <v>0.55573431395081585</v>
      </c>
      <c r="O4838">
        <f t="shared" si="381"/>
        <v>-2.3071101731228825</v>
      </c>
    </row>
    <row r="4839" spans="1:15" x14ac:dyDescent="0.25">
      <c r="A4839" s="4">
        <v>41276</v>
      </c>
      <c r="B4839" s="7">
        <v>5.0295084000000001</v>
      </c>
      <c r="C4839">
        <f t="shared" si="380"/>
        <v>4837</v>
      </c>
      <c r="D4839" s="9">
        <f t="shared" si="377"/>
        <v>4.9294677726769397E-3</v>
      </c>
      <c r="E4839">
        <f t="shared" si="378"/>
        <v>-2.3071999683226032</v>
      </c>
      <c r="F4839">
        <f t="shared" si="379"/>
        <v>0.55584923006205467</v>
      </c>
      <c r="K4839" s="8">
        <v>41276</v>
      </c>
      <c r="L4839" s="9">
        <v>5.0295084000000001</v>
      </c>
      <c r="M4839">
        <v>4.9294677726769397E-3</v>
      </c>
      <c r="N4839">
        <v>0.55584923006205467</v>
      </c>
      <c r="O4839">
        <f t="shared" si="381"/>
        <v>-2.3071999683226032</v>
      </c>
    </row>
    <row r="4840" spans="1:15" x14ac:dyDescent="0.25">
      <c r="A4840" s="4">
        <v>38906</v>
      </c>
      <c r="B4840" s="7">
        <v>5.0290797000000014</v>
      </c>
      <c r="C4840">
        <f t="shared" si="380"/>
        <v>4838</v>
      </c>
      <c r="D4840" s="9">
        <f t="shared" si="377"/>
        <v>4.9284488665643561E-3</v>
      </c>
      <c r="E4840">
        <f t="shared" si="378"/>
        <v>-2.3072897449600092</v>
      </c>
      <c r="F4840">
        <f t="shared" si="379"/>
        <v>0.55596414617329348</v>
      </c>
      <c r="K4840" s="8">
        <v>38906</v>
      </c>
      <c r="L4840" s="9">
        <v>5.0290797000000014</v>
      </c>
      <c r="M4840">
        <v>4.9284488665643561E-3</v>
      </c>
      <c r="N4840">
        <v>0.55596414617329348</v>
      </c>
      <c r="O4840">
        <f t="shared" si="381"/>
        <v>-2.3072897449600092</v>
      </c>
    </row>
    <row r="4841" spans="1:15" x14ac:dyDescent="0.25">
      <c r="A4841" s="4">
        <v>33735</v>
      </c>
      <c r="B4841" s="7">
        <v>5.0290796999999996</v>
      </c>
      <c r="C4841">
        <f t="shared" si="380"/>
        <v>4839</v>
      </c>
      <c r="D4841" s="9">
        <f t="shared" si="377"/>
        <v>4.9274303815743659E-3</v>
      </c>
      <c r="E4841">
        <f t="shared" si="378"/>
        <v>-2.307379503042772</v>
      </c>
      <c r="F4841">
        <f t="shared" si="379"/>
        <v>0.5560790622845323</v>
      </c>
      <c r="K4841" s="8">
        <v>33735</v>
      </c>
      <c r="L4841" s="9">
        <v>5.0290796999999996</v>
      </c>
      <c r="M4841">
        <v>4.9274303815743659E-3</v>
      </c>
      <c r="N4841">
        <v>0.5560790622845323</v>
      </c>
      <c r="O4841">
        <f t="shared" si="381"/>
        <v>-2.307379503042772</v>
      </c>
    </row>
    <row r="4842" spans="1:15" x14ac:dyDescent="0.25">
      <c r="A4842" s="4">
        <v>40363</v>
      </c>
      <c r="B4842" s="7">
        <v>5.0288653500000011</v>
      </c>
      <c r="C4842">
        <f t="shared" si="380"/>
        <v>4840</v>
      </c>
      <c r="D4842" s="9">
        <f t="shared" si="377"/>
        <v>4.9264123174459417E-3</v>
      </c>
      <c r="E4842">
        <f t="shared" si="378"/>
        <v>-2.3074692425785606</v>
      </c>
      <c r="F4842">
        <f t="shared" si="379"/>
        <v>0.55619397839577112</v>
      </c>
      <c r="K4842" s="8">
        <v>40363</v>
      </c>
      <c r="L4842" s="9">
        <v>5.0288653500000011</v>
      </c>
      <c r="M4842">
        <v>4.9264123174459417E-3</v>
      </c>
      <c r="N4842">
        <v>0.55619397839577112</v>
      </c>
      <c r="O4842">
        <f t="shared" si="381"/>
        <v>-2.3074692425785606</v>
      </c>
    </row>
    <row r="4843" spans="1:15" x14ac:dyDescent="0.25">
      <c r="A4843" s="4">
        <v>35949</v>
      </c>
      <c r="B4843" s="7">
        <v>5.0288653499999993</v>
      </c>
      <c r="C4843">
        <f t="shared" si="380"/>
        <v>4841</v>
      </c>
      <c r="D4843" s="9">
        <f t="shared" si="377"/>
        <v>4.9253946739182724E-3</v>
      </c>
      <c r="E4843">
        <f t="shared" si="378"/>
        <v>-2.3075589635750378</v>
      </c>
      <c r="F4843">
        <f t="shared" si="379"/>
        <v>0.55630889450700993</v>
      </c>
      <c r="K4843" s="8">
        <v>35949</v>
      </c>
      <c r="L4843" s="9">
        <v>5.0288653499999993</v>
      </c>
      <c r="M4843">
        <v>4.9253946739182724E-3</v>
      </c>
      <c r="N4843">
        <v>0.55630889450700993</v>
      </c>
      <c r="O4843">
        <f t="shared" si="381"/>
        <v>-2.3075589635750378</v>
      </c>
    </row>
    <row r="4844" spans="1:15" x14ac:dyDescent="0.25">
      <c r="A4844" s="4">
        <v>34201</v>
      </c>
      <c r="B4844" s="7">
        <v>5.028651</v>
      </c>
      <c r="C4844">
        <f t="shared" si="380"/>
        <v>4842</v>
      </c>
      <c r="D4844" s="9">
        <f t="shared" si="377"/>
        <v>4.9243774507307632E-3</v>
      </c>
      <c r="E4844">
        <f t="shared" si="378"/>
        <v>-2.3076486660398623</v>
      </c>
      <c r="F4844">
        <f t="shared" si="379"/>
        <v>0.55642381061824864</v>
      </c>
      <c r="K4844" s="8">
        <v>34201</v>
      </c>
      <c r="L4844" s="9">
        <v>5.028651</v>
      </c>
      <c r="M4844">
        <v>4.9243774507307632E-3</v>
      </c>
      <c r="N4844">
        <v>0.55642381061824864</v>
      </c>
      <c r="O4844">
        <f t="shared" si="381"/>
        <v>-2.3076486660398623</v>
      </c>
    </row>
    <row r="4845" spans="1:15" x14ac:dyDescent="0.25">
      <c r="A4845" s="4">
        <v>38450</v>
      </c>
      <c r="B4845" s="7">
        <v>5.0285285142857141</v>
      </c>
      <c r="C4845">
        <f t="shared" si="380"/>
        <v>4843</v>
      </c>
      <c r="D4845" s="9">
        <f t="shared" si="377"/>
        <v>4.9233606476230349E-3</v>
      </c>
      <c r="E4845">
        <f t="shared" si="378"/>
        <v>-2.3077383499806876</v>
      </c>
      <c r="F4845">
        <f t="shared" si="379"/>
        <v>0.55653872672948745</v>
      </c>
      <c r="K4845" s="8">
        <v>38450</v>
      </c>
      <c r="L4845" s="9">
        <v>5.0285285142857141</v>
      </c>
      <c r="M4845">
        <v>4.9233606476230349E-3</v>
      </c>
      <c r="N4845">
        <v>0.55653872672948745</v>
      </c>
      <c r="O4845">
        <f t="shared" si="381"/>
        <v>-2.3077383499806876</v>
      </c>
    </row>
    <row r="4846" spans="1:15" x14ac:dyDescent="0.25">
      <c r="A4846" s="4">
        <v>39089</v>
      </c>
      <c r="B4846" s="7">
        <v>5.0284366500000006</v>
      </c>
      <c r="C4846">
        <f t="shared" si="380"/>
        <v>4844</v>
      </c>
      <c r="D4846" s="9">
        <f t="shared" si="377"/>
        <v>4.9223442643349206E-3</v>
      </c>
      <c r="E4846">
        <f t="shared" si="378"/>
        <v>-2.3078280154051627</v>
      </c>
      <c r="F4846">
        <f t="shared" si="379"/>
        <v>0.55665364284072627</v>
      </c>
      <c r="K4846" s="8">
        <v>39089</v>
      </c>
      <c r="L4846" s="9">
        <v>5.0284366500000006</v>
      </c>
      <c r="M4846">
        <v>4.9223442643349206E-3</v>
      </c>
      <c r="N4846">
        <v>0.55665364284072627</v>
      </c>
      <c r="O4846">
        <f t="shared" si="381"/>
        <v>-2.3078280154051627</v>
      </c>
    </row>
    <row r="4847" spans="1:15" x14ac:dyDescent="0.25">
      <c r="A4847" s="4">
        <v>40195</v>
      </c>
      <c r="B4847" s="7">
        <v>5.0260787999999996</v>
      </c>
      <c r="C4847">
        <f t="shared" si="380"/>
        <v>4845</v>
      </c>
      <c r="D4847" s="9">
        <f t="shared" si="377"/>
        <v>4.921328300606472E-3</v>
      </c>
      <c r="E4847">
        <f t="shared" si="378"/>
        <v>-2.3079176623209321</v>
      </c>
      <c r="F4847">
        <f t="shared" si="379"/>
        <v>0.55676855895196509</v>
      </c>
      <c r="K4847" s="8">
        <v>40195</v>
      </c>
      <c r="L4847" s="9">
        <v>5.0260787999999996</v>
      </c>
      <c r="M4847">
        <v>4.921328300606472E-3</v>
      </c>
      <c r="N4847">
        <v>0.55676855895196509</v>
      </c>
      <c r="O4847">
        <f t="shared" si="381"/>
        <v>-2.3079176623209321</v>
      </c>
    </row>
    <row r="4848" spans="1:15" x14ac:dyDescent="0.25">
      <c r="A4848" s="4">
        <v>40403</v>
      </c>
      <c r="B4848" s="7">
        <v>5.0254357499999998</v>
      </c>
      <c r="C4848">
        <f t="shared" si="380"/>
        <v>4846</v>
      </c>
      <c r="D4848" s="9">
        <f t="shared" si="377"/>
        <v>4.9203127561779523E-3</v>
      </c>
      <c r="E4848">
        <f t="shared" si="378"/>
        <v>-2.3080072907356355</v>
      </c>
      <c r="F4848">
        <f t="shared" si="379"/>
        <v>0.5568834750632039</v>
      </c>
      <c r="K4848" s="8">
        <v>40403</v>
      </c>
      <c r="L4848" s="9">
        <v>5.0254357499999998</v>
      </c>
      <c r="M4848">
        <v>4.9203127561779523E-3</v>
      </c>
      <c r="N4848">
        <v>0.5568834750632039</v>
      </c>
      <c r="O4848">
        <f t="shared" si="381"/>
        <v>-2.3080072907356355</v>
      </c>
    </row>
    <row r="4849" spans="1:15" x14ac:dyDescent="0.25">
      <c r="A4849" s="4">
        <v>42147</v>
      </c>
      <c r="B4849" s="7">
        <v>5.0250070500000001</v>
      </c>
      <c r="C4849">
        <f t="shared" si="380"/>
        <v>4847</v>
      </c>
      <c r="D4849" s="9">
        <f t="shared" si="377"/>
        <v>4.9192976307898401E-3</v>
      </c>
      <c r="E4849">
        <f t="shared" si="378"/>
        <v>-2.3080969006569076</v>
      </c>
      <c r="F4849">
        <f t="shared" si="379"/>
        <v>0.55699839117444261</v>
      </c>
      <c r="K4849" s="8">
        <v>42147</v>
      </c>
      <c r="L4849" s="9">
        <v>5.0250070500000001</v>
      </c>
      <c r="M4849">
        <v>4.9192976307898401E-3</v>
      </c>
      <c r="N4849">
        <v>0.55699839117444261</v>
      </c>
      <c r="O4849">
        <f t="shared" si="381"/>
        <v>-2.3080969006569076</v>
      </c>
    </row>
    <row r="4850" spans="1:15" x14ac:dyDescent="0.25">
      <c r="A4850" s="4">
        <v>36133</v>
      </c>
      <c r="B4850" s="7">
        <v>5.0247927000000017</v>
      </c>
      <c r="C4850">
        <f t="shared" si="380"/>
        <v>4848</v>
      </c>
      <c r="D4850" s="9">
        <f t="shared" si="377"/>
        <v>4.9182829241828296E-3</v>
      </c>
      <c r="E4850">
        <f t="shared" si="378"/>
        <v>-2.308186492092378</v>
      </c>
      <c r="F4850">
        <f t="shared" si="379"/>
        <v>0.55711330728568143</v>
      </c>
      <c r="K4850" s="8">
        <v>36133</v>
      </c>
      <c r="L4850" s="9">
        <v>5.0247927000000017</v>
      </c>
      <c r="M4850">
        <v>4.9182829241828296E-3</v>
      </c>
      <c r="N4850">
        <v>0.55711330728568143</v>
      </c>
      <c r="O4850">
        <f t="shared" si="381"/>
        <v>-2.308186492092378</v>
      </c>
    </row>
    <row r="4851" spans="1:15" x14ac:dyDescent="0.25">
      <c r="A4851" s="4">
        <v>37124</v>
      </c>
      <c r="B4851" s="7">
        <v>5.0247926999999999</v>
      </c>
      <c r="C4851">
        <f t="shared" si="380"/>
        <v>4849</v>
      </c>
      <c r="D4851" s="9">
        <f t="shared" si="377"/>
        <v>4.9172686360978253E-3</v>
      </c>
      <c r="E4851">
        <f t="shared" si="378"/>
        <v>-2.3082760650496725</v>
      </c>
      <c r="F4851">
        <f t="shared" si="379"/>
        <v>0.55722822339692024</v>
      </c>
      <c r="K4851" s="8">
        <v>37124</v>
      </c>
      <c r="L4851" s="9">
        <v>5.0247926999999999</v>
      </c>
      <c r="M4851">
        <v>4.9172686360978253E-3</v>
      </c>
      <c r="N4851">
        <v>0.55722822339692024</v>
      </c>
      <c r="O4851">
        <f t="shared" si="381"/>
        <v>-2.3082760650496725</v>
      </c>
    </row>
    <row r="4852" spans="1:15" x14ac:dyDescent="0.25">
      <c r="A4852" s="4">
        <v>42300</v>
      </c>
      <c r="B4852" s="7">
        <v>5.0247926999999999</v>
      </c>
      <c r="C4852">
        <f t="shared" si="380"/>
        <v>4850</v>
      </c>
      <c r="D4852" s="9">
        <f t="shared" si="377"/>
        <v>4.9162547662759499E-3</v>
      </c>
      <c r="E4852">
        <f t="shared" si="378"/>
        <v>-2.3083656195364117</v>
      </c>
      <c r="F4852">
        <f t="shared" si="379"/>
        <v>0.55734313950815906</v>
      </c>
      <c r="K4852" s="8">
        <v>42300</v>
      </c>
      <c r="L4852" s="9">
        <v>5.0247926999999999</v>
      </c>
      <c r="M4852">
        <v>4.9162547662759499E-3</v>
      </c>
      <c r="N4852">
        <v>0.55734313950815906</v>
      </c>
      <c r="O4852">
        <f t="shared" si="381"/>
        <v>-2.3083656195364117</v>
      </c>
    </row>
    <row r="4853" spans="1:15" x14ac:dyDescent="0.25">
      <c r="A4853" s="4">
        <v>40406</v>
      </c>
      <c r="B4853" s="7">
        <v>5.0245783500000023</v>
      </c>
      <c r="C4853">
        <f t="shared" si="380"/>
        <v>4851</v>
      </c>
      <c r="D4853" s="9">
        <f t="shared" si="377"/>
        <v>4.9152413144585355E-3</v>
      </c>
      <c r="E4853">
        <f t="shared" si="378"/>
        <v>-2.3084551555602117</v>
      </c>
      <c r="F4853">
        <f t="shared" si="379"/>
        <v>0.55745805561939787</v>
      </c>
      <c r="K4853" s="8">
        <v>40406</v>
      </c>
      <c r="L4853" s="9">
        <v>5.0245783500000023</v>
      </c>
      <c r="M4853">
        <v>4.9152413144585355E-3</v>
      </c>
      <c r="N4853">
        <v>0.55745805561939787</v>
      </c>
      <c r="O4853">
        <f t="shared" si="381"/>
        <v>-2.3084551555602117</v>
      </c>
    </row>
    <row r="4854" spans="1:15" x14ac:dyDescent="0.25">
      <c r="A4854" s="4">
        <v>34841</v>
      </c>
      <c r="B4854" s="7">
        <v>5.0245783500000005</v>
      </c>
      <c r="C4854">
        <f t="shared" si="380"/>
        <v>4852</v>
      </c>
      <c r="D4854" s="9">
        <f t="shared" si="377"/>
        <v>4.9142282803871298E-3</v>
      </c>
      <c r="E4854">
        <f t="shared" si="378"/>
        <v>-2.3085446731286834</v>
      </c>
      <c r="F4854">
        <f t="shared" si="379"/>
        <v>0.55757297173063669</v>
      </c>
      <c r="K4854" s="8">
        <v>34841</v>
      </c>
      <c r="L4854" s="9">
        <v>5.0245783500000005</v>
      </c>
      <c r="M4854">
        <v>4.9142282803871298E-3</v>
      </c>
      <c r="N4854">
        <v>0.55757297173063669</v>
      </c>
      <c r="O4854">
        <f t="shared" si="381"/>
        <v>-2.3085446731286834</v>
      </c>
    </row>
    <row r="4855" spans="1:15" x14ac:dyDescent="0.25">
      <c r="A4855" s="4">
        <v>39291</v>
      </c>
      <c r="B4855" s="7">
        <v>5.0228635500000003</v>
      </c>
      <c r="C4855">
        <f t="shared" si="380"/>
        <v>4853</v>
      </c>
      <c r="D4855" s="9">
        <f t="shared" si="377"/>
        <v>4.9132156638034934E-3</v>
      </c>
      <c r="E4855">
        <f t="shared" si="378"/>
        <v>-2.3086341722494339</v>
      </c>
      <c r="F4855">
        <f t="shared" si="379"/>
        <v>0.5576878878418754</v>
      </c>
      <c r="K4855" s="8">
        <v>39291</v>
      </c>
      <c r="L4855" s="9">
        <v>5.0228635500000003</v>
      </c>
      <c r="M4855">
        <v>4.9132156638034934E-3</v>
      </c>
      <c r="N4855">
        <v>0.5576878878418754</v>
      </c>
      <c r="O4855">
        <f t="shared" si="381"/>
        <v>-2.3086341722494339</v>
      </c>
    </row>
    <row r="4856" spans="1:15" x14ac:dyDescent="0.25">
      <c r="A4856" s="4">
        <v>39780</v>
      </c>
      <c r="B4856" s="7">
        <v>5.0211580695652165</v>
      </c>
      <c r="C4856">
        <f t="shared" si="380"/>
        <v>4854</v>
      </c>
      <c r="D4856" s="9">
        <f t="shared" si="377"/>
        <v>4.9122034644495998E-3</v>
      </c>
      <c r="E4856">
        <f t="shared" si="378"/>
        <v>-2.3087236529300639</v>
      </c>
      <c r="F4856">
        <f t="shared" si="379"/>
        <v>0.55780280395311421</v>
      </c>
      <c r="K4856" s="8">
        <v>39780</v>
      </c>
      <c r="L4856" s="9">
        <v>5.0211580695652165</v>
      </c>
      <c r="M4856">
        <v>4.9122034644495998E-3</v>
      </c>
      <c r="N4856">
        <v>0.55780280395311421</v>
      </c>
      <c r="O4856">
        <f t="shared" si="381"/>
        <v>-2.3087236529300639</v>
      </c>
    </row>
    <row r="4857" spans="1:15" x14ac:dyDescent="0.25">
      <c r="A4857" s="4">
        <v>33700</v>
      </c>
      <c r="B4857" s="7">
        <v>5.0207200500000004</v>
      </c>
      <c r="C4857">
        <f t="shared" si="380"/>
        <v>4855</v>
      </c>
      <c r="D4857" s="9">
        <f t="shared" si="377"/>
        <v>4.9111916820676321E-3</v>
      </c>
      <c r="E4857">
        <f t="shared" si="378"/>
        <v>-2.3088131151781717</v>
      </c>
      <c r="F4857">
        <f t="shared" si="379"/>
        <v>0.55791772006435303</v>
      </c>
      <c r="K4857" s="8">
        <v>33700</v>
      </c>
      <c r="L4857" s="9">
        <v>5.0207200500000004</v>
      </c>
      <c r="M4857">
        <v>4.9111916820676321E-3</v>
      </c>
      <c r="N4857">
        <v>0.55791772006435303</v>
      </c>
      <c r="O4857">
        <f t="shared" si="381"/>
        <v>-2.3088131151781717</v>
      </c>
    </row>
    <row r="4858" spans="1:15" x14ac:dyDescent="0.25">
      <c r="A4858" s="4">
        <v>35839</v>
      </c>
      <c r="B4858" s="7">
        <v>5.0207200500000004</v>
      </c>
      <c r="C4858">
        <f t="shared" si="380"/>
        <v>4856</v>
      </c>
      <c r="D4858" s="9">
        <f t="shared" si="377"/>
        <v>4.9101803163999905E-3</v>
      </c>
      <c r="E4858">
        <f t="shared" si="378"/>
        <v>-2.3089025590013494</v>
      </c>
      <c r="F4858">
        <f t="shared" si="379"/>
        <v>0.55803263617559185</v>
      </c>
      <c r="K4858" s="8">
        <v>35839</v>
      </c>
      <c r="L4858" s="9">
        <v>5.0207200500000004</v>
      </c>
      <c r="M4858">
        <v>4.9101803163999905E-3</v>
      </c>
      <c r="N4858">
        <v>0.55803263617559185</v>
      </c>
      <c r="O4858">
        <f t="shared" si="381"/>
        <v>-2.3089025590013494</v>
      </c>
    </row>
    <row r="4859" spans="1:15" x14ac:dyDescent="0.25">
      <c r="A4859" s="4">
        <v>36866</v>
      </c>
      <c r="B4859" s="7">
        <v>5.0205057000000002</v>
      </c>
      <c r="C4859">
        <f t="shared" si="380"/>
        <v>4857</v>
      </c>
      <c r="D4859" s="9">
        <f t="shared" si="377"/>
        <v>4.9091693671892847E-3</v>
      </c>
      <c r="E4859">
        <f t="shared" si="378"/>
        <v>-2.3089919844071845</v>
      </c>
      <c r="F4859">
        <f t="shared" si="379"/>
        <v>0.55814755228683066</v>
      </c>
      <c r="K4859" s="8">
        <v>36866</v>
      </c>
      <c r="L4859" s="9">
        <v>5.0205057000000002</v>
      </c>
      <c r="M4859">
        <v>4.9091693671892847E-3</v>
      </c>
      <c r="N4859">
        <v>0.55814755228683066</v>
      </c>
      <c r="O4859">
        <f t="shared" si="381"/>
        <v>-2.3089919844071845</v>
      </c>
    </row>
    <row r="4860" spans="1:15" x14ac:dyDescent="0.25">
      <c r="A4860" s="4">
        <v>40993</v>
      </c>
      <c r="B4860" s="7">
        <v>5.0175793565217388</v>
      </c>
      <c r="C4860">
        <f t="shared" si="380"/>
        <v>4858</v>
      </c>
      <c r="D4860" s="9">
        <f t="shared" si="377"/>
        <v>4.9081588341783359E-3</v>
      </c>
      <c r="E4860">
        <f t="shared" si="378"/>
        <v>-2.30908139140326</v>
      </c>
      <c r="F4860">
        <f t="shared" si="379"/>
        <v>0.55826246839806937</v>
      </c>
      <c r="K4860" s="8">
        <v>40993</v>
      </c>
      <c r="L4860" s="9">
        <v>5.0175793565217388</v>
      </c>
      <c r="M4860">
        <v>4.9081588341783359E-3</v>
      </c>
      <c r="N4860">
        <v>0.55826246839806937</v>
      </c>
      <c r="O4860">
        <f t="shared" si="381"/>
        <v>-2.30908139140326</v>
      </c>
    </row>
    <row r="4861" spans="1:15" x14ac:dyDescent="0.25">
      <c r="A4861" s="4">
        <v>36250</v>
      </c>
      <c r="B4861" s="7">
        <v>5.0168617500000003</v>
      </c>
      <c r="C4861">
        <f t="shared" si="380"/>
        <v>4859</v>
      </c>
      <c r="D4861" s="9">
        <f t="shared" si="377"/>
        <v>4.9071487171101777E-3</v>
      </c>
      <c r="E4861">
        <f t="shared" si="378"/>
        <v>-2.3091707799971544</v>
      </c>
      <c r="F4861">
        <f t="shared" si="379"/>
        <v>0.55837738450930818</v>
      </c>
      <c r="K4861" s="8">
        <v>36250</v>
      </c>
      <c r="L4861" s="9">
        <v>5.0168617500000003</v>
      </c>
      <c r="M4861">
        <v>4.9071487171101777E-3</v>
      </c>
      <c r="N4861">
        <v>0.55837738450930818</v>
      </c>
      <c r="O4861">
        <f t="shared" si="381"/>
        <v>-2.3091707799971544</v>
      </c>
    </row>
    <row r="4862" spans="1:15" x14ac:dyDescent="0.25">
      <c r="A4862" s="4">
        <v>40534</v>
      </c>
      <c r="B4862" s="7">
        <v>5.0166474000000001</v>
      </c>
      <c r="C4862">
        <f t="shared" si="380"/>
        <v>4860</v>
      </c>
      <c r="D4862" s="9">
        <f t="shared" si="377"/>
        <v>4.9061390157280572E-3</v>
      </c>
      <c r="E4862">
        <f t="shared" si="378"/>
        <v>-2.3092601501964416</v>
      </c>
      <c r="F4862">
        <f t="shared" si="379"/>
        <v>0.558492300620547</v>
      </c>
      <c r="K4862" s="8">
        <v>40534</v>
      </c>
      <c r="L4862" s="9">
        <v>5.0166474000000001</v>
      </c>
      <c r="M4862">
        <v>4.9061390157280572E-3</v>
      </c>
      <c r="N4862">
        <v>0.558492300620547</v>
      </c>
      <c r="O4862">
        <f t="shared" si="381"/>
        <v>-2.3092601501964416</v>
      </c>
    </row>
    <row r="4863" spans="1:15" x14ac:dyDescent="0.25">
      <c r="A4863" s="4">
        <v>35606</v>
      </c>
      <c r="B4863" s="7">
        <v>5.0162187000000005</v>
      </c>
      <c r="C4863">
        <f t="shared" si="380"/>
        <v>4861</v>
      </c>
      <c r="D4863" s="9">
        <f t="shared" si="377"/>
        <v>4.9051297297754278E-3</v>
      </c>
      <c r="E4863">
        <f t="shared" si="378"/>
        <v>-2.3093495020086903</v>
      </c>
      <c r="F4863">
        <f t="shared" si="379"/>
        <v>0.55860721673178582</v>
      </c>
      <c r="K4863" s="8">
        <v>35606</v>
      </c>
      <c r="L4863" s="9">
        <v>5.0162187000000005</v>
      </c>
      <c r="M4863">
        <v>4.9051297297754278E-3</v>
      </c>
      <c r="N4863">
        <v>0.55860721673178582</v>
      </c>
      <c r="O4863">
        <f t="shared" si="381"/>
        <v>-2.3093495020086903</v>
      </c>
    </row>
    <row r="4864" spans="1:15" x14ac:dyDescent="0.25">
      <c r="A4864" s="4">
        <v>41328</v>
      </c>
      <c r="B4864" s="7">
        <v>5.0162186999999996</v>
      </c>
      <c r="C4864">
        <f t="shared" si="380"/>
        <v>4862</v>
      </c>
      <c r="D4864" s="9">
        <f t="shared" si="377"/>
        <v>4.90412085899596E-3</v>
      </c>
      <c r="E4864">
        <f t="shared" si="378"/>
        <v>-2.309438835441465</v>
      </c>
      <c r="F4864">
        <f t="shared" si="379"/>
        <v>0.55872213284302463</v>
      </c>
      <c r="K4864" s="8">
        <v>41328</v>
      </c>
      <c r="L4864" s="9">
        <v>5.0162186999999996</v>
      </c>
      <c r="M4864">
        <v>4.90412085899596E-3</v>
      </c>
      <c r="N4864">
        <v>0.55872213284302463</v>
      </c>
      <c r="O4864">
        <f t="shared" si="381"/>
        <v>-2.309438835441465</v>
      </c>
    </row>
    <row r="4865" spans="1:15" x14ac:dyDescent="0.25">
      <c r="A4865" s="4">
        <v>37254</v>
      </c>
      <c r="B4865" s="7">
        <v>5.0134516363636354</v>
      </c>
      <c r="C4865">
        <f t="shared" si="380"/>
        <v>4863</v>
      </c>
      <c r="D4865" s="9">
        <f t="shared" si="377"/>
        <v>4.9031124031335294E-3</v>
      </c>
      <c r="E4865">
        <f t="shared" si="378"/>
        <v>-2.3095281505023255</v>
      </c>
      <c r="F4865">
        <f t="shared" si="379"/>
        <v>0.55883704895426334</v>
      </c>
      <c r="K4865" s="8">
        <v>37254</v>
      </c>
      <c r="L4865" s="9">
        <v>5.0134516363636354</v>
      </c>
      <c r="M4865">
        <v>4.9031124031335294E-3</v>
      </c>
      <c r="N4865">
        <v>0.55883704895426334</v>
      </c>
      <c r="O4865">
        <f t="shared" si="381"/>
        <v>-2.3095281505023255</v>
      </c>
    </row>
    <row r="4866" spans="1:15" x14ac:dyDescent="0.25">
      <c r="A4866" s="4">
        <v>40901</v>
      </c>
      <c r="B4866" s="7">
        <v>5.0133296347826075</v>
      </c>
      <c r="C4866">
        <f t="shared" si="380"/>
        <v>4864</v>
      </c>
      <c r="D4866" s="9">
        <f t="shared" si="377"/>
        <v>4.9021043619322273E-3</v>
      </c>
      <c r="E4866">
        <f t="shared" si="378"/>
        <v>-2.3096174471988267</v>
      </c>
      <c r="F4866">
        <f t="shared" si="379"/>
        <v>0.55895196506550215</v>
      </c>
      <c r="K4866" s="8">
        <v>40901</v>
      </c>
      <c r="L4866" s="9">
        <v>5.0133296347826075</v>
      </c>
      <c r="M4866">
        <v>4.9021043619322273E-3</v>
      </c>
      <c r="N4866">
        <v>0.55895196506550215</v>
      </c>
      <c r="O4866">
        <f t="shared" si="381"/>
        <v>-2.3096174471988267</v>
      </c>
    </row>
    <row r="4867" spans="1:15" x14ac:dyDescent="0.25">
      <c r="A4867" s="4">
        <v>42100</v>
      </c>
      <c r="B4867" s="7">
        <v>5.0131059652173926</v>
      </c>
      <c r="C4867">
        <f t="shared" si="380"/>
        <v>4865</v>
      </c>
      <c r="D4867" s="9">
        <f t="shared" ref="D4867:D4930" si="382">(C$1+1)/C4867/365</f>
        <v>4.9010967351363526E-3</v>
      </c>
      <c r="E4867">
        <f t="shared" ref="E4867:E4930" si="383">LOG(D4867)</f>
        <v>-2.3097067255385189</v>
      </c>
      <c r="F4867">
        <f t="shared" ref="F4867:F4930" si="384">C4867/C$1</f>
        <v>0.55906688117674097</v>
      </c>
      <c r="K4867" s="8">
        <v>42100</v>
      </c>
      <c r="L4867" s="9">
        <v>5.0131059652173926</v>
      </c>
      <c r="M4867">
        <v>4.9010967351363526E-3</v>
      </c>
      <c r="N4867">
        <v>0.55906688117674097</v>
      </c>
      <c r="O4867">
        <f t="shared" si="381"/>
        <v>-2.3097067255385189</v>
      </c>
    </row>
    <row r="4868" spans="1:15" x14ac:dyDescent="0.25">
      <c r="A4868" s="4">
        <v>35461</v>
      </c>
      <c r="B4868" s="7">
        <v>5.0130034500000002</v>
      </c>
      <c r="C4868">
        <f t="shared" ref="C4868:C4931" si="385">C4867+1</f>
        <v>4866</v>
      </c>
      <c r="D4868" s="9">
        <f t="shared" si="382"/>
        <v>4.9000895224904145E-3</v>
      </c>
      <c r="E4868">
        <f t="shared" si="383"/>
        <v>-2.3097959855289476</v>
      </c>
      <c r="F4868">
        <f t="shared" si="384"/>
        <v>0.55918179728797979</v>
      </c>
      <c r="K4868" s="8">
        <v>35461</v>
      </c>
      <c r="L4868" s="9">
        <v>5.0130034500000002</v>
      </c>
      <c r="M4868">
        <v>4.9000895224904145E-3</v>
      </c>
      <c r="N4868">
        <v>0.55918179728797979</v>
      </c>
      <c r="O4868">
        <f t="shared" ref="O4868:O4931" si="386">LOG(M4868)</f>
        <v>-2.3097959855289476</v>
      </c>
    </row>
    <row r="4869" spans="1:15" x14ac:dyDescent="0.25">
      <c r="A4869" s="4">
        <v>40281</v>
      </c>
      <c r="B4869" s="7">
        <v>5.0130034499999994</v>
      </c>
      <c r="C4869">
        <f t="shared" si="385"/>
        <v>4867</v>
      </c>
      <c r="D4869" s="9">
        <f t="shared" si="382"/>
        <v>4.8990827237391319E-3</v>
      </c>
      <c r="E4869">
        <f t="shared" si="383"/>
        <v>-2.3098852271776544</v>
      </c>
      <c r="F4869">
        <f t="shared" si="384"/>
        <v>0.5592967133992186</v>
      </c>
      <c r="K4869" s="8">
        <v>40281</v>
      </c>
      <c r="L4869" s="9">
        <v>5.0130034499999994</v>
      </c>
      <c r="M4869">
        <v>4.8990827237391319E-3</v>
      </c>
      <c r="N4869">
        <v>0.5592967133992186</v>
      </c>
      <c r="O4869">
        <f t="shared" si="386"/>
        <v>-2.3098852271776544</v>
      </c>
    </row>
    <row r="4870" spans="1:15" x14ac:dyDescent="0.25">
      <c r="A4870" s="4">
        <v>38860</v>
      </c>
      <c r="B4870" s="7">
        <v>5.0127891000000009</v>
      </c>
      <c r="C4870">
        <f t="shared" si="385"/>
        <v>4868</v>
      </c>
      <c r="D4870" s="9">
        <f t="shared" si="382"/>
        <v>4.8980763386274355E-3</v>
      </c>
      <c r="E4870">
        <f t="shared" si="383"/>
        <v>-2.3099744504921755</v>
      </c>
      <c r="F4870">
        <f t="shared" si="384"/>
        <v>0.55941162951045742</v>
      </c>
      <c r="K4870" s="8">
        <v>38860</v>
      </c>
      <c r="L4870" s="9">
        <v>5.0127891000000009</v>
      </c>
      <c r="M4870">
        <v>4.8980763386274355E-3</v>
      </c>
      <c r="N4870">
        <v>0.55941162951045742</v>
      </c>
      <c r="O4870">
        <f t="shared" si="386"/>
        <v>-2.3099744504921755</v>
      </c>
    </row>
    <row r="4871" spans="1:15" x14ac:dyDescent="0.25">
      <c r="A4871" s="4">
        <v>38896</v>
      </c>
      <c r="B4871" s="7">
        <v>5.0121460500000019</v>
      </c>
      <c r="C4871">
        <f t="shared" si="385"/>
        <v>4869</v>
      </c>
      <c r="D4871" s="9">
        <f t="shared" si="382"/>
        <v>4.897070366900463E-3</v>
      </c>
      <c r="E4871">
        <f t="shared" si="383"/>
        <v>-2.3100636554800427</v>
      </c>
      <c r="F4871">
        <f t="shared" si="384"/>
        <v>0.55952654562169613</v>
      </c>
      <c r="K4871" s="8">
        <v>38896</v>
      </c>
      <c r="L4871" s="9">
        <v>5.0121460500000019</v>
      </c>
      <c r="M4871">
        <v>4.897070366900463E-3</v>
      </c>
      <c r="N4871">
        <v>0.55952654562169613</v>
      </c>
      <c r="O4871">
        <f t="shared" si="386"/>
        <v>-2.3100636554800427</v>
      </c>
    </row>
    <row r="4872" spans="1:15" x14ac:dyDescent="0.25">
      <c r="A4872" s="4">
        <v>35874</v>
      </c>
      <c r="B4872" s="7">
        <v>5.0085021000000012</v>
      </c>
      <c r="C4872">
        <f t="shared" si="385"/>
        <v>4870</v>
      </c>
      <c r="D4872" s="9">
        <f t="shared" si="382"/>
        <v>4.8960648083035642E-3</v>
      </c>
      <c r="E4872">
        <f t="shared" si="383"/>
        <v>-2.3101528421487822</v>
      </c>
      <c r="F4872">
        <f t="shared" si="384"/>
        <v>0.55964146173293494</v>
      </c>
      <c r="K4872" s="8">
        <v>35874</v>
      </c>
      <c r="L4872" s="9">
        <v>5.0085021000000012</v>
      </c>
      <c r="M4872">
        <v>4.8960648083035642E-3</v>
      </c>
      <c r="N4872">
        <v>0.55964146173293494</v>
      </c>
      <c r="O4872">
        <f t="shared" si="386"/>
        <v>-2.3101528421487822</v>
      </c>
    </row>
    <row r="4873" spans="1:15" x14ac:dyDescent="0.25">
      <c r="A4873" s="4">
        <v>34650</v>
      </c>
      <c r="B4873" s="7">
        <v>5.0085020999999994</v>
      </c>
      <c r="C4873">
        <f t="shared" si="385"/>
        <v>4871</v>
      </c>
      <c r="D4873" s="9">
        <f t="shared" si="382"/>
        <v>4.8950596625822948E-3</v>
      </c>
      <c r="E4873">
        <f t="shared" si="383"/>
        <v>-2.310242010505918</v>
      </c>
      <c r="F4873">
        <f t="shared" si="384"/>
        <v>0.55975637784417376</v>
      </c>
      <c r="K4873" s="8">
        <v>34650</v>
      </c>
      <c r="L4873" s="9">
        <v>5.0085020999999994</v>
      </c>
      <c r="M4873">
        <v>4.8950596625822948E-3</v>
      </c>
      <c r="N4873">
        <v>0.55975637784417376</v>
      </c>
      <c r="O4873">
        <f t="shared" si="386"/>
        <v>-2.310242010505918</v>
      </c>
    </row>
    <row r="4874" spans="1:15" x14ac:dyDescent="0.25">
      <c r="A4874" s="4">
        <v>35626</v>
      </c>
      <c r="B4874" s="7">
        <v>5.0082877500000018</v>
      </c>
      <c r="C4874">
        <f t="shared" si="385"/>
        <v>4872</v>
      </c>
      <c r="D4874" s="9">
        <f t="shared" si="382"/>
        <v>4.8940549294824217E-3</v>
      </c>
      <c r="E4874">
        <f t="shared" si="383"/>
        <v>-2.3103311605589671</v>
      </c>
      <c r="F4874">
        <f t="shared" si="384"/>
        <v>0.55987129395541257</v>
      </c>
      <c r="K4874" s="8">
        <v>35626</v>
      </c>
      <c r="L4874" s="9">
        <v>5.0082877500000018</v>
      </c>
      <c r="M4874">
        <v>4.8940549294824217E-3</v>
      </c>
      <c r="N4874">
        <v>0.55987129395541257</v>
      </c>
      <c r="O4874">
        <f t="shared" si="386"/>
        <v>-2.3103311605589671</v>
      </c>
    </row>
    <row r="4875" spans="1:15" x14ac:dyDescent="0.25">
      <c r="A4875" s="4">
        <v>39590</v>
      </c>
      <c r="B4875" s="7">
        <v>5.0046438000000011</v>
      </c>
      <c r="C4875">
        <f t="shared" si="385"/>
        <v>4873</v>
      </c>
      <c r="D4875" s="9">
        <f t="shared" si="382"/>
        <v>4.8930506087499189E-3</v>
      </c>
      <c r="E4875">
        <f t="shared" si="383"/>
        <v>-2.3104202923154427</v>
      </c>
      <c r="F4875">
        <f t="shared" si="384"/>
        <v>0.55998621006665139</v>
      </c>
      <c r="K4875" s="8">
        <v>39590</v>
      </c>
      <c r="L4875" s="9">
        <v>5.0046438000000011</v>
      </c>
      <c r="M4875">
        <v>4.8930506087499189E-3</v>
      </c>
      <c r="N4875">
        <v>0.55998621006665139</v>
      </c>
      <c r="O4875">
        <f t="shared" si="386"/>
        <v>-2.3104202923154427</v>
      </c>
    </row>
    <row r="4876" spans="1:15" x14ac:dyDescent="0.25">
      <c r="A4876" s="4">
        <v>40468</v>
      </c>
      <c r="B4876" s="7">
        <v>5.0046065217391318</v>
      </c>
      <c r="C4876">
        <f t="shared" si="385"/>
        <v>4874</v>
      </c>
      <c r="D4876" s="9">
        <f t="shared" si="382"/>
        <v>4.892046700130972E-3</v>
      </c>
      <c r="E4876">
        <f t="shared" si="383"/>
        <v>-2.3105094057828537</v>
      </c>
      <c r="F4876">
        <f t="shared" si="384"/>
        <v>0.5601011261778901</v>
      </c>
      <c r="K4876" s="8">
        <v>40468</v>
      </c>
      <c r="L4876" s="9">
        <v>5.0046065217391318</v>
      </c>
      <c r="M4876">
        <v>4.892046700130972E-3</v>
      </c>
      <c r="N4876">
        <v>0.5601011261778901</v>
      </c>
      <c r="O4876">
        <f t="shared" si="386"/>
        <v>-2.3105094057828537</v>
      </c>
    </row>
    <row r="4877" spans="1:15" x14ac:dyDescent="0.25">
      <c r="A4877" s="4">
        <v>37657</v>
      </c>
      <c r="B4877" s="7">
        <v>5.0044294499999999</v>
      </c>
      <c r="C4877">
        <f t="shared" si="385"/>
        <v>4875</v>
      </c>
      <c r="D4877" s="9">
        <f t="shared" si="382"/>
        <v>4.8910432033719706E-3</v>
      </c>
      <c r="E4877">
        <f t="shared" si="383"/>
        <v>-2.3105985009687036</v>
      </c>
      <c r="F4877">
        <f t="shared" si="384"/>
        <v>0.56021604228912891</v>
      </c>
      <c r="K4877" s="8">
        <v>37657</v>
      </c>
      <c r="L4877" s="9">
        <v>5.0044294499999999</v>
      </c>
      <c r="M4877">
        <v>4.8910432033719706E-3</v>
      </c>
      <c r="N4877">
        <v>0.56021604228912891</v>
      </c>
      <c r="O4877">
        <f t="shared" si="386"/>
        <v>-2.3105985009687036</v>
      </c>
    </row>
    <row r="4878" spans="1:15" x14ac:dyDescent="0.25">
      <c r="A4878" s="4">
        <v>40459</v>
      </c>
      <c r="B4878" s="7">
        <v>5.0043320181818185</v>
      </c>
      <c r="C4878">
        <f t="shared" si="385"/>
        <v>4876</v>
      </c>
      <c r="D4878" s="9">
        <f t="shared" si="382"/>
        <v>4.8900401182195149E-3</v>
      </c>
      <c r="E4878">
        <f t="shared" si="383"/>
        <v>-2.3106875778804925</v>
      </c>
      <c r="F4878">
        <f t="shared" si="384"/>
        <v>0.56033095840036773</v>
      </c>
      <c r="K4878" s="8">
        <v>40459</v>
      </c>
      <c r="L4878" s="9">
        <v>5.0043320181818185</v>
      </c>
      <c r="M4878">
        <v>4.8900401182195149E-3</v>
      </c>
      <c r="N4878">
        <v>0.56033095840036773</v>
      </c>
      <c r="O4878">
        <f t="shared" si="386"/>
        <v>-2.3106875778804925</v>
      </c>
    </row>
    <row r="4879" spans="1:15" x14ac:dyDescent="0.25">
      <c r="A4879" s="4">
        <v>36714</v>
      </c>
      <c r="B4879" s="7">
        <v>5.0042151000000006</v>
      </c>
      <c r="C4879">
        <f t="shared" si="385"/>
        <v>4877</v>
      </c>
      <c r="D4879" s="9">
        <f t="shared" si="382"/>
        <v>4.8890374444204134E-3</v>
      </c>
      <c r="E4879">
        <f t="shared" si="383"/>
        <v>-2.3107766365257145</v>
      </c>
      <c r="F4879">
        <f t="shared" si="384"/>
        <v>0.56044587451160655</v>
      </c>
      <c r="K4879" s="8">
        <v>36714</v>
      </c>
      <c r="L4879" s="9">
        <v>5.0042151000000006</v>
      </c>
      <c r="M4879">
        <v>4.8890374444204134E-3</v>
      </c>
      <c r="N4879">
        <v>0.56044587451160655</v>
      </c>
      <c r="O4879">
        <f t="shared" si="386"/>
        <v>-2.3107766365257145</v>
      </c>
    </row>
    <row r="4880" spans="1:15" x14ac:dyDescent="0.25">
      <c r="A4880" s="4">
        <v>38142</v>
      </c>
      <c r="B4880" s="7">
        <v>5.0042151000000006</v>
      </c>
      <c r="C4880">
        <f t="shared" si="385"/>
        <v>4878</v>
      </c>
      <c r="D4880" s="9">
        <f t="shared" si="382"/>
        <v>4.88803518172168E-3</v>
      </c>
      <c r="E4880">
        <f t="shared" si="383"/>
        <v>-2.3108656769118601</v>
      </c>
      <c r="F4880">
        <f t="shared" si="384"/>
        <v>0.56056079062284536</v>
      </c>
      <c r="K4880" s="8">
        <v>38142</v>
      </c>
      <c r="L4880" s="9">
        <v>5.0042151000000006</v>
      </c>
      <c r="M4880">
        <v>4.88803518172168E-3</v>
      </c>
      <c r="N4880">
        <v>0.56056079062284536</v>
      </c>
      <c r="O4880">
        <f t="shared" si="386"/>
        <v>-2.3108656769118601</v>
      </c>
    </row>
    <row r="4881" spans="1:15" x14ac:dyDescent="0.25">
      <c r="A4881" s="4">
        <v>40628</v>
      </c>
      <c r="B4881" s="7">
        <v>5.0042150999999988</v>
      </c>
      <c r="C4881">
        <f t="shared" si="385"/>
        <v>4879</v>
      </c>
      <c r="D4881" s="9">
        <f t="shared" si="382"/>
        <v>4.8870333298705387E-3</v>
      </c>
      <c r="E4881">
        <f t="shared" si="383"/>
        <v>-2.3109546990464143</v>
      </c>
      <c r="F4881">
        <f t="shared" si="384"/>
        <v>0.56067570673408407</v>
      </c>
      <c r="K4881" s="8">
        <v>40628</v>
      </c>
      <c r="L4881" s="9">
        <v>5.0042150999999988</v>
      </c>
      <c r="M4881">
        <v>4.8870333298705387E-3</v>
      </c>
      <c r="N4881">
        <v>0.56067570673408407</v>
      </c>
      <c r="O4881">
        <f t="shared" si="386"/>
        <v>-2.3109546990464143</v>
      </c>
    </row>
    <row r="4882" spans="1:15" x14ac:dyDescent="0.25">
      <c r="A4882" s="4">
        <v>33810</v>
      </c>
      <c r="B4882" s="7">
        <v>5.0037863999999992</v>
      </c>
      <c r="C4882">
        <f t="shared" si="385"/>
        <v>4880</v>
      </c>
      <c r="D4882" s="9">
        <f t="shared" si="382"/>
        <v>4.8860318886144172E-3</v>
      </c>
      <c r="E4882">
        <f t="shared" si="383"/>
        <v>-2.3110437029368587</v>
      </c>
      <c r="F4882">
        <f t="shared" si="384"/>
        <v>0.56079062284532288</v>
      </c>
      <c r="K4882" s="8">
        <v>33810</v>
      </c>
      <c r="L4882" s="9">
        <v>5.0037863999999992</v>
      </c>
      <c r="M4882">
        <v>4.8860318886144172E-3</v>
      </c>
      <c r="N4882">
        <v>0.56079062284532288</v>
      </c>
      <c r="O4882">
        <f t="shared" si="386"/>
        <v>-2.3110437029368587</v>
      </c>
    </row>
    <row r="4883" spans="1:15" x14ac:dyDescent="0.25">
      <c r="A4883" s="4">
        <v>41118</v>
      </c>
      <c r="B4883" s="7">
        <v>5.0035720500000007</v>
      </c>
      <c r="C4883">
        <f t="shared" si="385"/>
        <v>4881</v>
      </c>
      <c r="D4883" s="9">
        <f t="shared" si="382"/>
        <v>4.8850308577009539E-3</v>
      </c>
      <c r="E4883">
        <f t="shared" si="383"/>
        <v>-2.3111326885906696</v>
      </c>
      <c r="F4883">
        <f t="shared" si="384"/>
        <v>0.5609055389565617</v>
      </c>
      <c r="K4883" s="8">
        <v>41118</v>
      </c>
      <c r="L4883" s="9">
        <v>5.0035720500000007</v>
      </c>
      <c r="M4883">
        <v>4.8850308577009539E-3</v>
      </c>
      <c r="N4883">
        <v>0.5609055389565617</v>
      </c>
      <c r="O4883">
        <f t="shared" si="386"/>
        <v>-2.3111326885906696</v>
      </c>
    </row>
    <row r="4884" spans="1:15" x14ac:dyDescent="0.25">
      <c r="A4884" s="4">
        <v>40214</v>
      </c>
      <c r="B4884" s="7">
        <v>5.0001331304347829</v>
      </c>
      <c r="C4884">
        <f t="shared" si="385"/>
        <v>4882</v>
      </c>
      <c r="D4884" s="9">
        <f t="shared" si="382"/>
        <v>4.8840302368779913E-3</v>
      </c>
      <c r="E4884">
        <f t="shared" si="383"/>
        <v>-2.3112216560153178</v>
      </c>
      <c r="F4884">
        <f t="shared" si="384"/>
        <v>0.56102045506780052</v>
      </c>
      <c r="K4884" s="8">
        <v>40214</v>
      </c>
      <c r="L4884" s="9">
        <v>5.0001331304347829</v>
      </c>
      <c r="M4884">
        <v>4.8840302368779913E-3</v>
      </c>
      <c r="N4884">
        <v>0.56102045506780052</v>
      </c>
      <c r="O4884">
        <f t="shared" si="386"/>
        <v>-2.3112216560153178</v>
      </c>
    </row>
    <row r="4885" spans="1:15" x14ac:dyDescent="0.25">
      <c r="A4885" s="4">
        <v>34330</v>
      </c>
      <c r="B4885" s="7">
        <v>4.9999281</v>
      </c>
      <c r="C4885">
        <f t="shared" si="385"/>
        <v>4883</v>
      </c>
      <c r="D4885" s="9">
        <f t="shared" si="382"/>
        <v>4.8830300258935807E-3</v>
      </c>
      <c r="E4885">
        <f t="shared" si="383"/>
        <v>-2.3113106052182717</v>
      </c>
      <c r="F4885">
        <f t="shared" si="384"/>
        <v>0.56113537117903933</v>
      </c>
      <c r="K4885" s="8">
        <v>34330</v>
      </c>
      <c r="L4885" s="9">
        <v>4.9999281</v>
      </c>
      <c r="M4885">
        <v>4.8830300258935807E-3</v>
      </c>
      <c r="N4885">
        <v>0.56113537117903933</v>
      </c>
      <c r="O4885">
        <f t="shared" si="386"/>
        <v>-2.3113106052182717</v>
      </c>
    </row>
    <row r="4886" spans="1:15" x14ac:dyDescent="0.25">
      <c r="A4886" s="4">
        <v>38623</v>
      </c>
      <c r="B4886" s="7">
        <v>4.9997137499999997</v>
      </c>
      <c r="C4886">
        <f t="shared" si="385"/>
        <v>4884</v>
      </c>
      <c r="D4886" s="9">
        <f t="shared" si="382"/>
        <v>4.8820302244959781E-3</v>
      </c>
      <c r="E4886">
        <f t="shared" si="383"/>
        <v>-2.3113995362069928</v>
      </c>
      <c r="F4886">
        <f t="shared" si="384"/>
        <v>0.56125028729027815</v>
      </c>
      <c r="K4886" s="8">
        <v>38623</v>
      </c>
      <c r="L4886" s="9">
        <v>4.9997137499999997</v>
      </c>
      <c r="M4886">
        <v>4.8820302244959781E-3</v>
      </c>
      <c r="N4886">
        <v>0.56125028729027815</v>
      </c>
      <c r="O4886">
        <f t="shared" si="386"/>
        <v>-2.3113995362069928</v>
      </c>
    </row>
    <row r="4887" spans="1:15" x14ac:dyDescent="0.25">
      <c r="A4887" s="4">
        <v>36836</v>
      </c>
      <c r="B4887" s="7">
        <v>4.999285050000001</v>
      </c>
      <c r="C4887">
        <f t="shared" si="385"/>
        <v>4885</v>
      </c>
      <c r="D4887" s="9">
        <f t="shared" si="382"/>
        <v>4.8810308324336452E-3</v>
      </c>
      <c r="E4887">
        <f t="shared" si="383"/>
        <v>-2.31148844898894</v>
      </c>
      <c r="F4887">
        <f t="shared" si="384"/>
        <v>0.56136520340151685</v>
      </c>
      <c r="K4887" s="8">
        <v>36836</v>
      </c>
      <c r="L4887" s="9">
        <v>4.999285050000001</v>
      </c>
      <c r="M4887">
        <v>4.8810308324336452E-3</v>
      </c>
      <c r="N4887">
        <v>0.56136520340151685</v>
      </c>
      <c r="O4887">
        <f t="shared" si="386"/>
        <v>-2.31148844898894</v>
      </c>
    </row>
    <row r="4888" spans="1:15" x14ac:dyDescent="0.25">
      <c r="A4888" s="4">
        <v>39495</v>
      </c>
      <c r="B4888" s="7">
        <v>4.9992850499999992</v>
      </c>
      <c r="C4888">
        <f t="shared" si="385"/>
        <v>4886</v>
      </c>
      <c r="D4888" s="9">
        <f t="shared" si="382"/>
        <v>4.8800318494552509E-3</v>
      </c>
      <c r="E4888">
        <f t="shared" si="383"/>
        <v>-2.3115773435715661</v>
      </c>
      <c r="F4888">
        <f t="shared" si="384"/>
        <v>0.56148011951275567</v>
      </c>
      <c r="K4888" s="8">
        <v>39495</v>
      </c>
      <c r="L4888" s="9">
        <v>4.9992850499999992</v>
      </c>
      <c r="M4888">
        <v>4.8800318494552509E-3</v>
      </c>
      <c r="N4888">
        <v>0.56148011951275567</v>
      </c>
      <c r="O4888">
        <f t="shared" si="386"/>
        <v>-2.3115773435715661</v>
      </c>
    </row>
    <row r="4889" spans="1:15" x14ac:dyDescent="0.25">
      <c r="A4889" s="4">
        <v>35648</v>
      </c>
      <c r="B4889" s="7">
        <v>4.9960698000000017</v>
      </c>
      <c r="C4889">
        <f t="shared" si="385"/>
        <v>4887</v>
      </c>
      <c r="D4889" s="9">
        <f t="shared" si="382"/>
        <v>4.8790332753096697E-3</v>
      </c>
      <c r="E4889">
        <f t="shared" si="383"/>
        <v>-2.3116662199623201</v>
      </c>
      <c r="F4889">
        <f t="shared" si="384"/>
        <v>0.56159503562399449</v>
      </c>
      <c r="K4889" s="8">
        <v>35648</v>
      </c>
      <c r="L4889" s="9">
        <v>4.9960698000000017</v>
      </c>
      <c r="M4889">
        <v>4.8790332753096697E-3</v>
      </c>
      <c r="N4889">
        <v>0.56159503562399449</v>
      </c>
      <c r="O4889">
        <f t="shared" si="386"/>
        <v>-2.3116662199623201</v>
      </c>
    </row>
    <row r="4890" spans="1:15" x14ac:dyDescent="0.25">
      <c r="A4890" s="4">
        <v>38154</v>
      </c>
      <c r="B4890" s="7">
        <v>4.9960698000000008</v>
      </c>
      <c r="C4890">
        <f t="shared" si="385"/>
        <v>4888</v>
      </c>
      <c r="D4890" s="9">
        <f t="shared" si="382"/>
        <v>4.8780351097459807E-3</v>
      </c>
      <c r="E4890">
        <f t="shared" si="383"/>
        <v>-2.311755078168646</v>
      </c>
      <c r="F4890">
        <f t="shared" si="384"/>
        <v>0.5617099517352333</v>
      </c>
      <c r="K4890" s="8">
        <v>38154</v>
      </c>
      <c r="L4890" s="9">
        <v>4.9960698000000008</v>
      </c>
      <c r="M4890">
        <v>4.8780351097459807E-3</v>
      </c>
      <c r="N4890">
        <v>0.5617099517352333</v>
      </c>
      <c r="O4890">
        <f t="shared" si="386"/>
        <v>-2.311755078168646</v>
      </c>
    </row>
    <row r="4891" spans="1:15" x14ac:dyDescent="0.25">
      <c r="A4891" s="4">
        <v>38145</v>
      </c>
      <c r="B4891" s="7">
        <v>4.9960697999999999</v>
      </c>
      <c r="C4891">
        <f t="shared" si="385"/>
        <v>4889</v>
      </c>
      <c r="D4891" s="9">
        <f t="shared" si="382"/>
        <v>4.8770373525134705E-3</v>
      </c>
      <c r="E4891">
        <f t="shared" si="383"/>
        <v>-2.3118439181979835</v>
      </c>
      <c r="F4891">
        <f t="shared" si="384"/>
        <v>0.56182486784647212</v>
      </c>
      <c r="K4891" s="8">
        <v>38145</v>
      </c>
      <c r="L4891" s="9">
        <v>4.9960697999999999</v>
      </c>
      <c r="M4891">
        <v>4.8770373525134705E-3</v>
      </c>
      <c r="N4891">
        <v>0.56182486784647212</v>
      </c>
      <c r="O4891">
        <f t="shared" si="386"/>
        <v>-2.3118439181979835</v>
      </c>
    </row>
    <row r="4892" spans="1:15" x14ac:dyDescent="0.25">
      <c r="A4892" s="4">
        <v>37670</v>
      </c>
      <c r="B4892" s="7">
        <v>4.9956411000000003</v>
      </c>
      <c r="C4892">
        <f t="shared" si="385"/>
        <v>4890</v>
      </c>
      <c r="D4892" s="9">
        <f t="shared" si="382"/>
        <v>4.8760400033616268E-3</v>
      </c>
      <c r="E4892">
        <f t="shared" si="383"/>
        <v>-2.3119327400577685</v>
      </c>
      <c r="F4892">
        <f t="shared" si="384"/>
        <v>0.56193978395771083</v>
      </c>
      <c r="K4892" s="8">
        <v>37670</v>
      </c>
      <c r="L4892" s="9">
        <v>4.9956411000000003</v>
      </c>
      <c r="M4892">
        <v>4.8760400033616268E-3</v>
      </c>
      <c r="N4892">
        <v>0.56193978395771083</v>
      </c>
      <c r="O4892">
        <f t="shared" si="386"/>
        <v>-2.3119327400577685</v>
      </c>
    </row>
    <row r="4893" spans="1:15" x14ac:dyDescent="0.25">
      <c r="A4893" s="4">
        <v>41365</v>
      </c>
      <c r="B4893" s="7">
        <v>4.99542675</v>
      </c>
      <c r="C4893">
        <f t="shared" si="385"/>
        <v>4891</v>
      </c>
      <c r="D4893" s="9">
        <f t="shared" si="382"/>
        <v>4.8750430620401464E-3</v>
      </c>
      <c r="E4893">
        <f t="shared" si="383"/>
        <v>-2.3120215437554306</v>
      </c>
      <c r="F4893">
        <f t="shared" si="384"/>
        <v>0.56205470006894964</v>
      </c>
      <c r="K4893" s="8">
        <v>41365</v>
      </c>
      <c r="L4893" s="9">
        <v>4.99542675</v>
      </c>
      <c r="M4893">
        <v>4.8750430620401464E-3</v>
      </c>
      <c r="N4893">
        <v>0.56205470006894964</v>
      </c>
      <c r="O4893">
        <f t="shared" si="386"/>
        <v>-2.3120215437554306</v>
      </c>
    </row>
    <row r="4894" spans="1:15" x14ac:dyDescent="0.25">
      <c r="A4894" s="4">
        <v>41652</v>
      </c>
      <c r="B4894" s="7">
        <v>4.99542675</v>
      </c>
      <c r="C4894">
        <f t="shared" si="385"/>
        <v>4892</v>
      </c>
      <c r="D4894" s="9">
        <f t="shared" si="382"/>
        <v>4.874046528298928E-3</v>
      </c>
      <c r="E4894">
        <f t="shared" si="383"/>
        <v>-2.3121103292983962</v>
      </c>
      <c r="F4894">
        <f t="shared" si="384"/>
        <v>0.56216961618018846</v>
      </c>
      <c r="K4894" s="8">
        <v>41652</v>
      </c>
      <c r="L4894" s="9">
        <v>4.99542675</v>
      </c>
      <c r="M4894">
        <v>4.874046528298928E-3</v>
      </c>
      <c r="N4894">
        <v>0.56216961618018846</v>
      </c>
      <c r="O4894">
        <f t="shared" si="386"/>
        <v>-2.3121103292983962</v>
      </c>
    </row>
    <row r="4895" spans="1:15" x14ac:dyDescent="0.25">
      <c r="A4895" s="4">
        <v>42096</v>
      </c>
      <c r="B4895" s="7">
        <v>4.99542675</v>
      </c>
      <c r="C4895">
        <f t="shared" si="385"/>
        <v>4893</v>
      </c>
      <c r="D4895" s="9">
        <f t="shared" si="382"/>
        <v>4.8730504018880761E-3</v>
      </c>
      <c r="E4895">
        <f t="shared" si="383"/>
        <v>-2.3121990966940862</v>
      </c>
      <c r="F4895">
        <f t="shared" si="384"/>
        <v>0.56228453229142727</v>
      </c>
      <c r="K4895" s="8">
        <v>42096</v>
      </c>
      <c r="L4895" s="9">
        <v>4.99542675</v>
      </c>
      <c r="M4895">
        <v>4.8730504018880761E-3</v>
      </c>
      <c r="N4895">
        <v>0.56228453229142727</v>
      </c>
      <c r="O4895">
        <f t="shared" si="386"/>
        <v>-2.3121990966940862</v>
      </c>
    </row>
    <row r="4896" spans="1:15" x14ac:dyDescent="0.25">
      <c r="A4896" s="4">
        <v>35769</v>
      </c>
      <c r="B4896" s="7">
        <v>4.9954267499999991</v>
      </c>
      <c r="C4896">
        <f t="shared" si="385"/>
        <v>4894</v>
      </c>
      <c r="D4896" s="9">
        <f t="shared" si="382"/>
        <v>4.8720546825578989E-3</v>
      </c>
      <c r="E4896">
        <f t="shared" si="383"/>
        <v>-2.3122878459499185</v>
      </c>
      <c r="F4896">
        <f t="shared" si="384"/>
        <v>0.56239944840266609</v>
      </c>
      <c r="K4896" s="8">
        <v>35769</v>
      </c>
      <c r="L4896" s="9">
        <v>4.9954267499999991</v>
      </c>
      <c r="M4896">
        <v>4.8720546825578989E-3</v>
      </c>
      <c r="N4896">
        <v>0.56239944840266609</v>
      </c>
      <c r="O4896">
        <f t="shared" si="386"/>
        <v>-2.3122878459499185</v>
      </c>
    </row>
    <row r="4897" spans="1:15" x14ac:dyDescent="0.25">
      <c r="A4897" s="4">
        <v>34522</v>
      </c>
      <c r="B4897" s="7">
        <v>4.9952124000000016</v>
      </c>
      <c r="C4897">
        <f t="shared" si="385"/>
        <v>4895</v>
      </c>
      <c r="D4897" s="9">
        <f t="shared" si="382"/>
        <v>4.8710593700589085E-3</v>
      </c>
      <c r="E4897">
        <f t="shared" si="383"/>
        <v>-2.3123765770733047</v>
      </c>
      <c r="F4897">
        <f t="shared" si="384"/>
        <v>0.5625143645139048</v>
      </c>
      <c r="K4897" s="8">
        <v>34522</v>
      </c>
      <c r="L4897" s="9">
        <v>4.9952124000000016</v>
      </c>
      <c r="M4897">
        <v>4.8710593700589085E-3</v>
      </c>
      <c r="N4897">
        <v>0.5625143645139048</v>
      </c>
      <c r="O4897">
        <f t="shared" si="386"/>
        <v>-2.3123765770733047</v>
      </c>
    </row>
    <row r="4898" spans="1:15" x14ac:dyDescent="0.25">
      <c r="A4898" s="4">
        <v>40091</v>
      </c>
      <c r="B4898" s="7">
        <v>4.9952124000000016</v>
      </c>
      <c r="C4898">
        <f t="shared" si="385"/>
        <v>4896</v>
      </c>
      <c r="D4898" s="9">
        <f t="shared" si="382"/>
        <v>4.8700644641418208E-3</v>
      </c>
      <c r="E4898">
        <f t="shared" si="383"/>
        <v>-2.3124652900716529</v>
      </c>
      <c r="F4898">
        <f t="shared" si="384"/>
        <v>0.56262928062514361</v>
      </c>
      <c r="K4898" s="8">
        <v>40091</v>
      </c>
      <c r="L4898" s="9">
        <v>4.9952124000000016</v>
      </c>
      <c r="M4898">
        <v>4.8700644641418208E-3</v>
      </c>
      <c r="N4898">
        <v>0.56262928062514361</v>
      </c>
      <c r="O4898">
        <f t="shared" si="386"/>
        <v>-2.3124652900716529</v>
      </c>
    </row>
    <row r="4899" spans="1:15" x14ac:dyDescent="0.25">
      <c r="A4899" s="4">
        <v>40162</v>
      </c>
      <c r="B4899" s="7">
        <v>4.9952124000000016</v>
      </c>
      <c r="C4899">
        <f t="shared" si="385"/>
        <v>4897</v>
      </c>
      <c r="D4899" s="9">
        <f t="shared" si="382"/>
        <v>4.8690699645575573E-3</v>
      </c>
      <c r="E4899">
        <f t="shared" si="383"/>
        <v>-2.3125539849523662</v>
      </c>
      <c r="F4899">
        <f t="shared" si="384"/>
        <v>0.56274419673638243</v>
      </c>
      <c r="K4899" s="8">
        <v>40162</v>
      </c>
      <c r="L4899" s="9">
        <v>4.9952124000000016</v>
      </c>
      <c r="M4899">
        <v>4.8690699645575573E-3</v>
      </c>
      <c r="N4899">
        <v>0.56274419673638243</v>
      </c>
      <c r="O4899">
        <f t="shared" si="386"/>
        <v>-2.3125539849523662</v>
      </c>
    </row>
    <row r="4900" spans="1:15" x14ac:dyDescent="0.25">
      <c r="A4900" s="4">
        <v>39962</v>
      </c>
      <c r="B4900" s="7">
        <v>4.9952124000000007</v>
      </c>
      <c r="C4900">
        <f t="shared" si="385"/>
        <v>4898</v>
      </c>
      <c r="D4900" s="9">
        <f t="shared" si="382"/>
        <v>4.8680758710572388E-3</v>
      </c>
      <c r="E4900">
        <f t="shared" si="383"/>
        <v>-2.3126426617228435</v>
      </c>
      <c r="F4900">
        <f t="shared" si="384"/>
        <v>0.56285911284762125</v>
      </c>
      <c r="K4900" s="8">
        <v>39962</v>
      </c>
      <c r="L4900" s="9">
        <v>4.9952124000000007</v>
      </c>
      <c r="M4900">
        <v>4.8680758710572388E-3</v>
      </c>
      <c r="N4900">
        <v>0.56285911284762125</v>
      </c>
      <c r="O4900">
        <f t="shared" si="386"/>
        <v>-2.3126426617228435</v>
      </c>
    </row>
    <row r="4901" spans="1:15" x14ac:dyDescent="0.25">
      <c r="A4901" s="4">
        <v>38729</v>
      </c>
      <c r="B4901" s="7">
        <v>4.9919971499999996</v>
      </c>
      <c r="C4901">
        <f t="shared" si="385"/>
        <v>4899</v>
      </c>
      <c r="D4901" s="9">
        <f t="shared" si="382"/>
        <v>4.8670821833921938E-3</v>
      </c>
      <c r="E4901">
        <f t="shared" si="383"/>
        <v>-2.3127313203904789</v>
      </c>
      <c r="F4901">
        <f t="shared" si="384"/>
        <v>0.56297402895886006</v>
      </c>
      <c r="K4901" s="8">
        <v>38729</v>
      </c>
      <c r="L4901" s="9">
        <v>4.9919971499999996</v>
      </c>
      <c r="M4901">
        <v>4.8670821833921938E-3</v>
      </c>
      <c r="N4901">
        <v>0.56297402895886006</v>
      </c>
      <c r="O4901">
        <f t="shared" si="386"/>
        <v>-2.3127313203904789</v>
      </c>
    </row>
    <row r="4902" spans="1:15" x14ac:dyDescent="0.25">
      <c r="A4902" s="4">
        <v>41272</v>
      </c>
      <c r="B4902" s="7">
        <v>4.9917828000000011</v>
      </c>
      <c r="C4902">
        <f t="shared" si="385"/>
        <v>4900</v>
      </c>
      <c r="D4902" s="9">
        <f t="shared" si="382"/>
        <v>4.8660889013139507E-3</v>
      </c>
      <c r="E4902">
        <f t="shared" si="383"/>
        <v>-2.3128199609626616</v>
      </c>
      <c r="F4902">
        <f t="shared" si="384"/>
        <v>0.56308894507009888</v>
      </c>
      <c r="K4902" s="8">
        <v>41272</v>
      </c>
      <c r="L4902" s="9">
        <v>4.9917828000000011</v>
      </c>
      <c r="M4902">
        <v>4.8660889013139507E-3</v>
      </c>
      <c r="N4902">
        <v>0.56308894507009888</v>
      </c>
      <c r="O4902">
        <f t="shared" si="386"/>
        <v>-2.3128199609626616</v>
      </c>
    </row>
    <row r="4903" spans="1:15" x14ac:dyDescent="0.25">
      <c r="A4903" s="4">
        <v>39474</v>
      </c>
      <c r="B4903" s="7">
        <v>4.9889962499999996</v>
      </c>
      <c r="C4903">
        <f t="shared" si="385"/>
        <v>4901</v>
      </c>
      <c r="D4903" s="9">
        <f t="shared" si="382"/>
        <v>4.8650960245742413E-3</v>
      </c>
      <c r="E4903">
        <f t="shared" si="383"/>
        <v>-2.3129085834467777</v>
      </c>
      <c r="F4903">
        <f t="shared" si="384"/>
        <v>0.56320386118133758</v>
      </c>
      <c r="K4903" s="8">
        <v>39474</v>
      </c>
      <c r="L4903" s="9">
        <v>4.9889962499999996</v>
      </c>
      <c r="M4903">
        <v>4.8650960245742413E-3</v>
      </c>
      <c r="N4903">
        <v>0.56320386118133758</v>
      </c>
      <c r="O4903">
        <f t="shared" si="386"/>
        <v>-2.3129085834467777</v>
      </c>
    </row>
    <row r="4904" spans="1:15" x14ac:dyDescent="0.25">
      <c r="A4904" s="4">
        <v>36853</v>
      </c>
      <c r="B4904" s="7">
        <v>4.9877101500000007</v>
      </c>
      <c r="C4904">
        <f t="shared" si="385"/>
        <v>4902</v>
      </c>
      <c r="D4904" s="9">
        <f t="shared" si="382"/>
        <v>4.8641035529250016E-3</v>
      </c>
      <c r="E4904">
        <f t="shared" si="383"/>
        <v>-2.3129971878502071</v>
      </c>
      <c r="F4904">
        <f t="shared" si="384"/>
        <v>0.5633187772925764</v>
      </c>
      <c r="K4904" s="8">
        <v>36853</v>
      </c>
      <c r="L4904" s="9">
        <v>4.9877101500000007</v>
      </c>
      <c r="M4904">
        <v>4.8641035529250016E-3</v>
      </c>
      <c r="N4904">
        <v>0.5633187772925764</v>
      </c>
      <c r="O4904">
        <f t="shared" si="386"/>
        <v>-2.3129971878502071</v>
      </c>
    </row>
    <row r="4905" spans="1:15" x14ac:dyDescent="0.25">
      <c r="A4905" s="4">
        <v>38144</v>
      </c>
      <c r="B4905" s="7">
        <v>4.9877101500000007</v>
      </c>
      <c r="C4905">
        <f t="shared" si="385"/>
        <v>4903</v>
      </c>
      <c r="D4905" s="9">
        <f t="shared" si="382"/>
        <v>4.8631114861183676E-3</v>
      </c>
      <c r="E4905">
        <f t="shared" si="383"/>
        <v>-2.3130857741803266</v>
      </c>
      <c r="F4905">
        <f t="shared" si="384"/>
        <v>0.56343369340381522</v>
      </c>
      <c r="K4905" s="8">
        <v>38144</v>
      </c>
      <c r="L4905" s="9">
        <v>4.9877101500000007</v>
      </c>
      <c r="M4905">
        <v>4.8631114861183676E-3</v>
      </c>
      <c r="N4905">
        <v>0.56343369340381522</v>
      </c>
      <c r="O4905">
        <f t="shared" si="386"/>
        <v>-2.3130857741803266</v>
      </c>
    </row>
    <row r="4906" spans="1:15" x14ac:dyDescent="0.25">
      <c r="A4906" s="4">
        <v>39076</v>
      </c>
      <c r="B4906" s="7">
        <v>4.9870671</v>
      </c>
      <c r="C4906">
        <f t="shared" si="385"/>
        <v>4904</v>
      </c>
      <c r="D4906" s="9">
        <f t="shared" si="382"/>
        <v>4.8621198239066797E-3</v>
      </c>
      <c r="E4906">
        <f t="shared" si="383"/>
        <v>-2.3131743424445066</v>
      </c>
      <c r="F4906">
        <f t="shared" si="384"/>
        <v>0.56354860951505403</v>
      </c>
      <c r="K4906" s="8">
        <v>39076</v>
      </c>
      <c r="L4906" s="9">
        <v>4.9870671</v>
      </c>
      <c r="M4906">
        <v>4.8621198239066797E-3</v>
      </c>
      <c r="N4906">
        <v>0.56354860951505403</v>
      </c>
      <c r="O4906">
        <f t="shared" si="386"/>
        <v>-2.3131743424445066</v>
      </c>
    </row>
    <row r="4907" spans="1:15" x14ac:dyDescent="0.25">
      <c r="A4907" s="4">
        <v>40297</v>
      </c>
      <c r="B4907" s="7">
        <v>4.983423150000001</v>
      </c>
      <c r="C4907">
        <f t="shared" si="385"/>
        <v>4905</v>
      </c>
      <c r="D4907" s="9">
        <f t="shared" si="382"/>
        <v>4.8611285660424778E-3</v>
      </c>
      <c r="E4907">
        <f t="shared" si="383"/>
        <v>-2.3132628926501155</v>
      </c>
      <c r="F4907">
        <f t="shared" si="384"/>
        <v>0.56366352562629285</v>
      </c>
      <c r="K4907" s="8">
        <v>40297</v>
      </c>
      <c r="L4907" s="9">
        <v>4.983423150000001</v>
      </c>
      <c r="M4907">
        <v>4.8611285660424778E-3</v>
      </c>
      <c r="N4907">
        <v>0.56366352562629285</v>
      </c>
      <c r="O4907">
        <f t="shared" si="386"/>
        <v>-2.3132628926501155</v>
      </c>
    </row>
    <row r="4908" spans="1:15" x14ac:dyDescent="0.25">
      <c r="A4908" s="4">
        <v>41165</v>
      </c>
      <c r="B4908" s="7">
        <v>4.983423150000001</v>
      </c>
      <c r="C4908">
        <f t="shared" si="385"/>
        <v>4906</v>
      </c>
      <c r="D4908" s="9">
        <f t="shared" si="382"/>
        <v>4.8601377122785075E-3</v>
      </c>
      <c r="E4908">
        <f t="shared" si="383"/>
        <v>-2.3133514248045151</v>
      </c>
      <c r="F4908">
        <f t="shared" si="384"/>
        <v>0.56377844173753155</v>
      </c>
      <c r="K4908" s="8">
        <v>41165</v>
      </c>
      <c r="L4908" s="9">
        <v>4.983423150000001</v>
      </c>
      <c r="M4908">
        <v>4.8601377122785075E-3</v>
      </c>
      <c r="N4908">
        <v>0.56377844173753155</v>
      </c>
      <c r="O4908">
        <f t="shared" si="386"/>
        <v>-2.3133514248045151</v>
      </c>
    </row>
    <row r="4909" spans="1:15" x14ac:dyDescent="0.25">
      <c r="A4909" s="4">
        <v>42167</v>
      </c>
      <c r="B4909" s="7">
        <v>4.983423150000001</v>
      </c>
      <c r="C4909">
        <f t="shared" si="385"/>
        <v>4907</v>
      </c>
      <c r="D4909" s="9">
        <f t="shared" si="382"/>
        <v>4.8591472623677103E-3</v>
      </c>
      <c r="E4909">
        <f t="shared" si="383"/>
        <v>-2.3134399389150637</v>
      </c>
      <c r="F4909">
        <f t="shared" si="384"/>
        <v>0.56389335784877037</v>
      </c>
      <c r="K4909" s="8">
        <v>42167</v>
      </c>
      <c r="L4909" s="9">
        <v>4.983423150000001</v>
      </c>
      <c r="M4909">
        <v>4.8591472623677103E-3</v>
      </c>
      <c r="N4909">
        <v>0.56389335784877037</v>
      </c>
      <c r="O4909">
        <f t="shared" si="386"/>
        <v>-2.3134399389150637</v>
      </c>
    </row>
    <row r="4910" spans="1:15" x14ac:dyDescent="0.25">
      <c r="A4910" s="4">
        <v>36667</v>
      </c>
      <c r="B4910" s="7">
        <v>4.9832088000000017</v>
      </c>
      <c r="C4910">
        <f t="shared" si="385"/>
        <v>4908</v>
      </c>
      <c r="D4910" s="9">
        <f t="shared" si="382"/>
        <v>4.8581572160632351E-3</v>
      </c>
      <c r="E4910">
        <f t="shared" si="383"/>
        <v>-2.3135284349891148</v>
      </c>
      <c r="F4910">
        <f t="shared" si="384"/>
        <v>0.56400827396000919</v>
      </c>
      <c r="K4910" s="8">
        <v>36667</v>
      </c>
      <c r="L4910" s="9">
        <v>4.9832088000000017</v>
      </c>
      <c r="M4910">
        <v>4.8581572160632351E-3</v>
      </c>
      <c r="N4910">
        <v>0.56400827396000919</v>
      </c>
      <c r="O4910">
        <f t="shared" si="386"/>
        <v>-2.3135284349891148</v>
      </c>
    </row>
    <row r="4911" spans="1:15" x14ac:dyDescent="0.25">
      <c r="A4911" s="4">
        <v>38852</v>
      </c>
      <c r="B4911" s="7">
        <v>4.9832088000000017</v>
      </c>
      <c r="C4911">
        <f t="shared" si="385"/>
        <v>4909</v>
      </c>
      <c r="D4911" s="9">
        <f t="shared" si="382"/>
        <v>4.8571675731184268E-3</v>
      </c>
      <c r="E4911">
        <f t="shared" si="383"/>
        <v>-2.3136169130340174</v>
      </c>
      <c r="F4911">
        <f t="shared" si="384"/>
        <v>0.564123190071248</v>
      </c>
      <c r="K4911" s="8">
        <v>38852</v>
      </c>
      <c r="L4911" s="9">
        <v>4.9832088000000017</v>
      </c>
      <c r="M4911">
        <v>4.8571675731184268E-3</v>
      </c>
      <c r="N4911">
        <v>0.564123190071248</v>
      </c>
      <c r="O4911">
        <f t="shared" si="386"/>
        <v>-2.3136169130340174</v>
      </c>
    </row>
    <row r="4912" spans="1:15" x14ac:dyDescent="0.25">
      <c r="A4912" s="4">
        <v>41027</v>
      </c>
      <c r="B4912" s="7">
        <v>4.9832088000000008</v>
      </c>
      <c r="C4912">
        <f t="shared" si="385"/>
        <v>4910</v>
      </c>
      <c r="D4912" s="9">
        <f t="shared" si="382"/>
        <v>4.856178333286834E-3</v>
      </c>
      <c r="E4912">
        <f t="shared" si="383"/>
        <v>-2.3137053730571169</v>
      </c>
      <c r="F4912">
        <f t="shared" si="384"/>
        <v>0.56423810618248682</v>
      </c>
      <c r="K4912" s="8">
        <v>41027</v>
      </c>
      <c r="L4912" s="9">
        <v>4.9832088000000008</v>
      </c>
      <c r="M4912">
        <v>4.856178333286834E-3</v>
      </c>
      <c r="N4912">
        <v>0.56423810618248682</v>
      </c>
      <c r="O4912">
        <f t="shared" si="386"/>
        <v>-2.3137053730571169</v>
      </c>
    </row>
    <row r="4913" spans="1:15" x14ac:dyDescent="0.25">
      <c r="A4913" s="4">
        <v>35113</v>
      </c>
      <c r="B4913" s="7">
        <v>4.9832087999999999</v>
      </c>
      <c r="C4913">
        <f t="shared" si="385"/>
        <v>4911</v>
      </c>
      <c r="D4913" s="9">
        <f t="shared" si="382"/>
        <v>4.8551894963222066E-3</v>
      </c>
      <c r="E4913">
        <f t="shared" si="383"/>
        <v>-2.3137938150657522</v>
      </c>
      <c r="F4913">
        <f t="shared" si="384"/>
        <v>0.56435302229372553</v>
      </c>
      <c r="K4913" s="8">
        <v>35113</v>
      </c>
      <c r="L4913" s="9">
        <v>4.9832087999999999</v>
      </c>
      <c r="M4913">
        <v>4.8551894963222066E-3</v>
      </c>
      <c r="N4913">
        <v>0.56435302229372553</v>
      </c>
      <c r="O4913">
        <f t="shared" si="386"/>
        <v>-2.3137938150657522</v>
      </c>
    </row>
    <row r="4914" spans="1:15" x14ac:dyDescent="0.25">
      <c r="A4914" s="4">
        <v>37134</v>
      </c>
      <c r="B4914" s="7">
        <v>4.9829944500000005</v>
      </c>
      <c r="C4914">
        <f t="shared" si="385"/>
        <v>4912</v>
      </c>
      <c r="D4914" s="9">
        <f t="shared" si="382"/>
        <v>4.8542010619784925E-3</v>
      </c>
      <c r="E4914">
        <f t="shared" si="383"/>
        <v>-2.3138822390672593</v>
      </c>
      <c r="F4914">
        <f t="shared" si="384"/>
        <v>0.56446793840496434</v>
      </c>
      <c r="K4914" s="8">
        <v>37134</v>
      </c>
      <c r="L4914" s="9">
        <v>4.9829944500000005</v>
      </c>
      <c r="M4914">
        <v>4.8542010619784925E-3</v>
      </c>
      <c r="N4914">
        <v>0.56446793840496434</v>
      </c>
      <c r="O4914">
        <f t="shared" si="386"/>
        <v>-2.3138822390672593</v>
      </c>
    </row>
    <row r="4915" spans="1:15" x14ac:dyDescent="0.25">
      <c r="A4915" s="4">
        <v>40379</v>
      </c>
      <c r="B4915" s="7">
        <v>4.9797792000000003</v>
      </c>
      <c r="C4915">
        <f t="shared" si="385"/>
        <v>4913</v>
      </c>
      <c r="D4915" s="9">
        <f t="shared" si="382"/>
        <v>4.8532130300098422E-3</v>
      </c>
      <c r="E4915">
        <f t="shared" si="383"/>
        <v>-2.3139706450689701</v>
      </c>
      <c r="F4915">
        <f t="shared" si="384"/>
        <v>0.56458285451620316</v>
      </c>
      <c r="K4915" s="8">
        <v>40379</v>
      </c>
      <c r="L4915" s="9">
        <v>4.9797792000000003</v>
      </c>
      <c r="M4915">
        <v>4.8532130300098422E-3</v>
      </c>
      <c r="N4915">
        <v>0.56458285451620316</v>
      </c>
      <c r="O4915">
        <f t="shared" si="386"/>
        <v>-2.3139706450689701</v>
      </c>
    </row>
    <row r="4916" spans="1:15" x14ac:dyDescent="0.25">
      <c r="A4916" s="4">
        <v>42202</v>
      </c>
      <c r="B4916" s="7">
        <v>4.9793505000000007</v>
      </c>
      <c r="C4916">
        <f t="shared" si="385"/>
        <v>4914</v>
      </c>
      <c r="D4916" s="9">
        <f t="shared" si="382"/>
        <v>4.8522254001706058E-3</v>
      </c>
      <c r="E4916">
        <f t="shared" si="383"/>
        <v>-2.3140590330782103</v>
      </c>
      <c r="F4916">
        <f t="shared" si="384"/>
        <v>0.56469777062744198</v>
      </c>
      <c r="K4916" s="8">
        <v>42202</v>
      </c>
      <c r="L4916" s="9">
        <v>4.9793505000000007</v>
      </c>
      <c r="M4916">
        <v>4.8522254001706058E-3</v>
      </c>
      <c r="N4916">
        <v>0.56469777062744198</v>
      </c>
      <c r="O4916">
        <f t="shared" si="386"/>
        <v>-2.3140590330782103</v>
      </c>
    </row>
    <row r="4917" spans="1:15" x14ac:dyDescent="0.25">
      <c r="A4917" s="4">
        <v>37777</v>
      </c>
      <c r="B4917" s="7">
        <v>4.9793504999999998</v>
      </c>
      <c r="C4917">
        <f t="shared" si="385"/>
        <v>4915</v>
      </c>
      <c r="D4917" s="9">
        <f t="shared" si="382"/>
        <v>4.8512381722153322E-3</v>
      </c>
      <c r="E4917">
        <f t="shared" si="383"/>
        <v>-2.3141474031023024</v>
      </c>
      <c r="F4917">
        <f t="shared" si="384"/>
        <v>0.56481268673868079</v>
      </c>
      <c r="K4917" s="8">
        <v>37777</v>
      </c>
      <c r="L4917" s="9">
        <v>4.9793504999999998</v>
      </c>
      <c r="M4917">
        <v>4.8512381722153322E-3</v>
      </c>
      <c r="N4917">
        <v>0.56481268673868079</v>
      </c>
      <c r="O4917">
        <f t="shared" si="386"/>
        <v>-2.3141474031023024</v>
      </c>
    </row>
    <row r="4918" spans="1:15" x14ac:dyDescent="0.25">
      <c r="A4918" s="4">
        <v>33828</v>
      </c>
      <c r="B4918" s="7">
        <v>4.9791361499999995</v>
      </c>
      <c r="C4918">
        <f t="shared" si="385"/>
        <v>4916</v>
      </c>
      <c r="D4918" s="9">
        <f t="shared" si="382"/>
        <v>4.8502513458987704E-3</v>
      </c>
      <c r="E4918">
        <f t="shared" si="383"/>
        <v>-2.3142357551485646</v>
      </c>
      <c r="F4918">
        <f t="shared" si="384"/>
        <v>0.56492760284991961</v>
      </c>
      <c r="K4918" s="8">
        <v>33828</v>
      </c>
      <c r="L4918" s="9">
        <v>4.9791361499999995</v>
      </c>
      <c r="M4918">
        <v>4.8502513458987704E-3</v>
      </c>
      <c r="N4918">
        <v>0.56492760284991961</v>
      </c>
      <c r="O4918">
        <f t="shared" si="386"/>
        <v>-2.3142357551485646</v>
      </c>
    </row>
    <row r="4919" spans="1:15" x14ac:dyDescent="0.25">
      <c r="A4919" s="4">
        <v>42320</v>
      </c>
      <c r="B4919" s="7">
        <v>4.9791361499999995</v>
      </c>
      <c r="C4919">
        <f t="shared" si="385"/>
        <v>4917</v>
      </c>
      <c r="D4919" s="9">
        <f t="shared" si="382"/>
        <v>4.8492649209758701E-3</v>
      </c>
      <c r="E4919">
        <f t="shared" si="383"/>
        <v>-2.3143240892243098</v>
      </c>
      <c r="F4919">
        <f t="shared" si="384"/>
        <v>0.56504251896115831</v>
      </c>
      <c r="K4919" s="8">
        <v>42320</v>
      </c>
      <c r="L4919" s="9">
        <v>4.9791361499999995</v>
      </c>
      <c r="M4919">
        <v>4.8492649209758701E-3</v>
      </c>
      <c r="N4919">
        <v>0.56504251896115831</v>
      </c>
      <c r="O4919">
        <f t="shared" si="386"/>
        <v>-2.3143240892243098</v>
      </c>
    </row>
    <row r="4920" spans="1:15" x14ac:dyDescent="0.25">
      <c r="A4920" s="4">
        <v>36903</v>
      </c>
      <c r="B4920" s="7">
        <v>4.978921800000002</v>
      </c>
      <c r="C4920">
        <f t="shared" si="385"/>
        <v>4918</v>
      </c>
      <c r="D4920" s="9">
        <f t="shared" si="382"/>
        <v>4.8482788972017809E-3</v>
      </c>
      <c r="E4920">
        <f t="shared" si="383"/>
        <v>-2.3144124053368467</v>
      </c>
      <c r="F4920">
        <f t="shared" si="384"/>
        <v>0.56515743507239713</v>
      </c>
      <c r="K4920" s="8">
        <v>36903</v>
      </c>
      <c r="L4920" s="9">
        <v>4.978921800000002</v>
      </c>
      <c r="M4920">
        <v>4.8482788972017809E-3</v>
      </c>
      <c r="N4920">
        <v>0.56515743507239713</v>
      </c>
      <c r="O4920">
        <f t="shared" si="386"/>
        <v>-2.3144124053368467</v>
      </c>
    </row>
    <row r="4921" spans="1:15" x14ac:dyDescent="0.25">
      <c r="A4921" s="4">
        <v>39760</v>
      </c>
      <c r="B4921" s="7">
        <v>4.9754922000000015</v>
      </c>
      <c r="C4921">
        <f t="shared" si="385"/>
        <v>4919</v>
      </c>
      <c r="D4921" s="9">
        <f t="shared" si="382"/>
        <v>4.8472932743318471E-3</v>
      </c>
      <c r="E4921">
        <f t="shared" si="383"/>
        <v>-2.3145007034934797</v>
      </c>
      <c r="F4921">
        <f t="shared" si="384"/>
        <v>0.56527235118363595</v>
      </c>
      <c r="K4921" s="8">
        <v>39760</v>
      </c>
      <c r="L4921" s="9">
        <v>4.9754922000000015</v>
      </c>
      <c r="M4921">
        <v>4.8472932743318471E-3</v>
      </c>
      <c r="N4921">
        <v>0.56527235118363595</v>
      </c>
      <c r="O4921">
        <f t="shared" si="386"/>
        <v>-2.3145007034934797</v>
      </c>
    </row>
    <row r="4922" spans="1:15" x14ac:dyDescent="0.25">
      <c r="A4922" s="4">
        <v>38494</v>
      </c>
      <c r="B4922" s="7">
        <v>4.9746348000000014</v>
      </c>
      <c r="C4922">
        <f t="shared" si="385"/>
        <v>4920</v>
      </c>
      <c r="D4922" s="9">
        <f t="shared" si="382"/>
        <v>4.8463080521216166E-3</v>
      </c>
      <c r="E4922">
        <f t="shared" si="383"/>
        <v>-2.3145889837015083</v>
      </c>
      <c r="F4922">
        <f t="shared" si="384"/>
        <v>0.56538726729487476</v>
      </c>
      <c r="K4922" s="8">
        <v>38494</v>
      </c>
      <c r="L4922" s="9">
        <v>4.9746348000000014</v>
      </c>
      <c r="M4922">
        <v>4.8463080521216166E-3</v>
      </c>
      <c r="N4922">
        <v>0.56538726729487476</v>
      </c>
      <c r="O4922">
        <f t="shared" si="386"/>
        <v>-2.3145889837015083</v>
      </c>
    </row>
    <row r="4923" spans="1:15" x14ac:dyDescent="0.25">
      <c r="A4923" s="4">
        <v>39964</v>
      </c>
      <c r="B4923" s="7">
        <v>4.9744204500000002</v>
      </c>
      <c r="C4923">
        <f t="shared" si="385"/>
        <v>4921</v>
      </c>
      <c r="D4923" s="9">
        <f t="shared" si="382"/>
        <v>4.8453232303268352E-3</v>
      </c>
      <c r="E4923">
        <f t="shared" si="383"/>
        <v>-2.314677245968229</v>
      </c>
      <c r="F4923">
        <f t="shared" si="384"/>
        <v>0.56550218340611358</v>
      </c>
      <c r="K4923" s="8">
        <v>39964</v>
      </c>
      <c r="L4923" s="9">
        <v>4.9744204500000002</v>
      </c>
      <c r="M4923">
        <v>4.8453232303268352E-3</v>
      </c>
      <c r="N4923">
        <v>0.56550218340611358</v>
      </c>
      <c r="O4923">
        <f t="shared" si="386"/>
        <v>-2.314677245968229</v>
      </c>
    </row>
    <row r="4924" spans="1:15" x14ac:dyDescent="0.25">
      <c r="A4924" s="4">
        <v>39476</v>
      </c>
      <c r="B4924" s="7">
        <v>4.9724912999999997</v>
      </c>
      <c r="C4924">
        <f t="shared" si="385"/>
        <v>4922</v>
      </c>
      <c r="D4924" s="9">
        <f t="shared" si="382"/>
        <v>4.8443388087034455E-3</v>
      </c>
      <c r="E4924">
        <f t="shared" si="383"/>
        <v>-2.3147654903009318</v>
      </c>
      <c r="F4924">
        <f t="shared" si="384"/>
        <v>0.56561709951735228</v>
      </c>
      <c r="K4924" s="8">
        <v>39476</v>
      </c>
      <c r="L4924" s="9">
        <v>4.9724912999999997</v>
      </c>
      <c r="M4924">
        <v>4.8443388087034455E-3</v>
      </c>
      <c r="N4924">
        <v>0.56561709951735228</v>
      </c>
      <c r="O4924">
        <f t="shared" si="386"/>
        <v>-2.3147654903009318</v>
      </c>
    </row>
    <row r="4925" spans="1:15" x14ac:dyDescent="0.25">
      <c r="A4925" s="4">
        <v>39351</v>
      </c>
      <c r="B4925" s="7">
        <v>4.9716338999999987</v>
      </c>
      <c r="C4925">
        <f t="shared" si="385"/>
        <v>4923</v>
      </c>
      <c r="D4925" s="9">
        <f t="shared" si="382"/>
        <v>4.8433547870075878E-3</v>
      </c>
      <c r="E4925">
        <f t="shared" si="383"/>
        <v>-2.3148537167069039</v>
      </c>
      <c r="F4925">
        <f t="shared" si="384"/>
        <v>0.5657320156285911</v>
      </c>
      <c r="K4925" s="8">
        <v>39351</v>
      </c>
      <c r="L4925" s="9">
        <v>4.9716338999999987</v>
      </c>
      <c r="M4925">
        <v>4.8433547870075878E-3</v>
      </c>
      <c r="N4925">
        <v>0.5657320156285911</v>
      </c>
      <c r="O4925">
        <f t="shared" si="386"/>
        <v>-2.3148537167069039</v>
      </c>
    </row>
    <row r="4926" spans="1:15" x14ac:dyDescent="0.25">
      <c r="A4926" s="4">
        <v>42185</v>
      </c>
      <c r="B4926" s="7">
        <v>4.9712052</v>
      </c>
      <c r="C4926">
        <f t="shared" si="385"/>
        <v>4924</v>
      </c>
      <c r="D4926" s="9">
        <f t="shared" si="382"/>
        <v>4.8423711649956047E-3</v>
      </c>
      <c r="E4926">
        <f t="shared" si="383"/>
        <v>-2.3149419251934269</v>
      </c>
      <c r="F4926">
        <f t="shared" si="384"/>
        <v>0.56584693173982992</v>
      </c>
      <c r="K4926" s="8">
        <v>42185</v>
      </c>
      <c r="L4926" s="9">
        <v>4.9712052</v>
      </c>
      <c r="M4926">
        <v>4.8423711649956047E-3</v>
      </c>
      <c r="N4926">
        <v>0.56584693173982992</v>
      </c>
      <c r="O4926">
        <f t="shared" si="386"/>
        <v>-2.3149419251934269</v>
      </c>
    </row>
    <row r="4927" spans="1:15" x14ac:dyDescent="0.25">
      <c r="A4927" s="4">
        <v>36016</v>
      </c>
      <c r="B4927" s="7">
        <v>4.9709908500000006</v>
      </c>
      <c r="C4927">
        <f t="shared" si="385"/>
        <v>4925</v>
      </c>
      <c r="D4927" s="9">
        <f t="shared" si="382"/>
        <v>4.841387942424032E-3</v>
      </c>
      <c r="E4927">
        <f t="shared" si="383"/>
        <v>-2.3150301157677786</v>
      </c>
      <c r="F4927">
        <f t="shared" si="384"/>
        <v>0.56596184785106873</v>
      </c>
      <c r="K4927" s="8">
        <v>36016</v>
      </c>
      <c r="L4927" s="9">
        <v>4.9709908500000006</v>
      </c>
      <c r="M4927">
        <v>4.841387942424032E-3</v>
      </c>
      <c r="N4927">
        <v>0.56596184785106873</v>
      </c>
      <c r="O4927">
        <f t="shared" si="386"/>
        <v>-2.3150301157677786</v>
      </c>
    </row>
    <row r="4928" spans="1:15" x14ac:dyDescent="0.25">
      <c r="A4928" s="4">
        <v>33764</v>
      </c>
      <c r="B4928" s="7">
        <v>4.9707764999999995</v>
      </c>
      <c r="C4928">
        <f t="shared" si="385"/>
        <v>4926</v>
      </c>
      <c r="D4928" s="9">
        <f t="shared" si="382"/>
        <v>4.8404051190496051E-3</v>
      </c>
      <c r="E4928">
        <f t="shared" si="383"/>
        <v>-2.3151182884372328</v>
      </c>
      <c r="F4928">
        <f t="shared" si="384"/>
        <v>0.56607676396230755</v>
      </c>
      <c r="K4928" s="8">
        <v>33764</v>
      </c>
      <c r="L4928" s="9">
        <v>4.9707764999999995</v>
      </c>
      <c r="M4928">
        <v>4.8404051190496051E-3</v>
      </c>
      <c r="N4928">
        <v>0.56607676396230755</v>
      </c>
      <c r="O4928">
        <f t="shared" si="386"/>
        <v>-2.3151182884372328</v>
      </c>
    </row>
    <row r="4929" spans="1:15" x14ac:dyDescent="0.25">
      <c r="A4929" s="4">
        <v>39832</v>
      </c>
      <c r="B4929" s="7">
        <v>4.9705621500000019</v>
      </c>
      <c r="C4929">
        <f t="shared" si="385"/>
        <v>4927</v>
      </c>
      <c r="D4929" s="9">
        <f t="shared" si="382"/>
        <v>4.8394226946292581E-3</v>
      </c>
      <c r="E4929">
        <f t="shared" si="383"/>
        <v>-2.3152064432090573</v>
      </c>
      <c r="F4929">
        <f t="shared" si="384"/>
        <v>0.56619168007354637</v>
      </c>
      <c r="K4929" s="8">
        <v>39832</v>
      </c>
      <c r="L4929" s="9">
        <v>4.9705621500000019</v>
      </c>
      <c r="M4929">
        <v>4.8394226946292581E-3</v>
      </c>
      <c r="N4929">
        <v>0.56619168007354637</v>
      </c>
      <c r="O4929">
        <f t="shared" si="386"/>
        <v>-2.3152064432090573</v>
      </c>
    </row>
    <row r="4930" spans="1:15" x14ac:dyDescent="0.25">
      <c r="A4930" s="4">
        <v>37467</v>
      </c>
      <c r="B4930" s="7">
        <v>4.9705621500000001</v>
      </c>
      <c r="C4930">
        <f t="shared" si="385"/>
        <v>4928</v>
      </c>
      <c r="D4930" s="9">
        <f t="shared" si="382"/>
        <v>4.838440668920121E-3</v>
      </c>
      <c r="E4930">
        <f t="shared" si="383"/>
        <v>-2.3152945800905171</v>
      </c>
      <c r="F4930">
        <f t="shared" si="384"/>
        <v>0.56630659618478507</v>
      </c>
      <c r="K4930" s="8">
        <v>37467</v>
      </c>
      <c r="L4930" s="9">
        <v>4.9705621500000001</v>
      </c>
      <c r="M4930">
        <v>4.838440668920121E-3</v>
      </c>
      <c r="N4930">
        <v>0.56630659618478507</v>
      </c>
      <c r="O4930">
        <f t="shared" si="386"/>
        <v>-2.3152945800905171</v>
      </c>
    </row>
    <row r="4931" spans="1:15" x14ac:dyDescent="0.25">
      <c r="A4931" s="4">
        <v>38932</v>
      </c>
      <c r="B4931" s="7">
        <v>4.9705621500000001</v>
      </c>
      <c r="C4931">
        <f t="shared" si="385"/>
        <v>4929</v>
      </c>
      <c r="D4931" s="9">
        <f t="shared" ref="D4931:D4994" si="387">(C$1+1)/C4931/365</f>
        <v>4.8374590416795206E-3</v>
      </c>
      <c r="E4931">
        <f t="shared" ref="E4931:E4994" si="388">LOG(D4931)</f>
        <v>-2.3153826990888722</v>
      </c>
      <c r="F4931">
        <f t="shared" ref="F4931:F4994" si="389">C4931/C$1</f>
        <v>0.56642151229602389</v>
      </c>
      <c r="K4931" s="8">
        <v>38932</v>
      </c>
      <c r="L4931" s="9">
        <v>4.9705621500000001</v>
      </c>
      <c r="M4931">
        <v>4.8374590416795206E-3</v>
      </c>
      <c r="N4931">
        <v>0.56642151229602389</v>
      </c>
      <c r="O4931">
        <f t="shared" si="386"/>
        <v>-2.3153826990888722</v>
      </c>
    </row>
    <row r="4932" spans="1:15" x14ac:dyDescent="0.25">
      <c r="A4932" s="4">
        <v>41364</v>
      </c>
      <c r="B4932" s="7">
        <v>4.9705621500000001</v>
      </c>
      <c r="C4932">
        <f t="shared" ref="C4932:C4995" si="390">C4931+1</f>
        <v>4930</v>
      </c>
      <c r="D4932" s="9">
        <f t="shared" si="387"/>
        <v>4.8364778126649809E-3</v>
      </c>
      <c r="E4932">
        <f t="shared" si="388"/>
        <v>-2.315470800211378</v>
      </c>
      <c r="F4932">
        <f t="shared" si="389"/>
        <v>0.5665364284072627</v>
      </c>
      <c r="K4932" s="8">
        <v>41364</v>
      </c>
      <c r="L4932" s="9">
        <v>4.9705621500000001</v>
      </c>
      <c r="M4932">
        <v>4.8364778126649809E-3</v>
      </c>
      <c r="N4932">
        <v>0.5665364284072627</v>
      </c>
      <c r="O4932">
        <f t="shared" ref="O4932:O4995" si="391">LOG(M4932)</f>
        <v>-2.315470800211378</v>
      </c>
    </row>
    <row r="4933" spans="1:15" x14ac:dyDescent="0.25">
      <c r="A4933" s="4">
        <v>38778</v>
      </c>
      <c r="B4933" s="7">
        <v>4.9669182000000003</v>
      </c>
      <c r="C4933">
        <f t="shared" si="390"/>
        <v>4931</v>
      </c>
      <c r="D4933" s="9">
        <f t="shared" si="387"/>
        <v>4.8354969816342235E-3</v>
      </c>
      <c r="E4933">
        <f t="shared" si="388"/>
        <v>-2.315558883465286</v>
      </c>
      <c r="F4933">
        <f t="shared" si="389"/>
        <v>0.56665134451850152</v>
      </c>
      <c r="K4933" s="8">
        <v>38778</v>
      </c>
      <c r="L4933" s="9">
        <v>4.9669182000000003</v>
      </c>
      <c r="M4933">
        <v>4.8354969816342235E-3</v>
      </c>
      <c r="N4933">
        <v>0.56665134451850152</v>
      </c>
      <c r="O4933">
        <f t="shared" si="391"/>
        <v>-2.315558883465286</v>
      </c>
    </row>
    <row r="4934" spans="1:15" x14ac:dyDescent="0.25">
      <c r="A4934" s="4">
        <v>41951</v>
      </c>
      <c r="B4934" s="7">
        <v>4.9669182000000003</v>
      </c>
      <c r="C4934">
        <f t="shared" si="390"/>
        <v>4932</v>
      </c>
      <c r="D4934" s="9">
        <f t="shared" si="387"/>
        <v>4.8345165483451658E-3</v>
      </c>
      <c r="E4934">
        <f t="shared" si="388"/>
        <v>-2.3156469488578422</v>
      </c>
      <c r="F4934">
        <f t="shared" si="389"/>
        <v>0.56676626062974034</v>
      </c>
      <c r="K4934" s="8">
        <v>41951</v>
      </c>
      <c r="L4934" s="9">
        <v>4.9669182000000003</v>
      </c>
      <c r="M4934">
        <v>4.8345165483451658E-3</v>
      </c>
      <c r="N4934">
        <v>0.56676626062974034</v>
      </c>
      <c r="O4934">
        <f t="shared" si="391"/>
        <v>-2.3156469488578422</v>
      </c>
    </row>
    <row r="4935" spans="1:15" x14ac:dyDescent="0.25">
      <c r="A4935" s="4">
        <v>40931</v>
      </c>
      <c r="B4935" s="7">
        <v>4.96670385</v>
      </c>
      <c r="C4935">
        <f t="shared" si="390"/>
        <v>4933</v>
      </c>
      <c r="D4935" s="9">
        <f t="shared" si="387"/>
        <v>4.8335365125559207E-3</v>
      </c>
      <c r="E4935">
        <f t="shared" si="388"/>
        <v>-2.3157349963962894</v>
      </c>
      <c r="F4935">
        <f t="shared" si="389"/>
        <v>0.56688117674097904</v>
      </c>
      <c r="K4935" s="8">
        <v>40931</v>
      </c>
      <c r="L4935" s="9">
        <v>4.96670385</v>
      </c>
      <c r="M4935">
        <v>4.8335365125559207E-3</v>
      </c>
      <c r="N4935">
        <v>0.56688117674097904</v>
      </c>
      <c r="O4935">
        <f t="shared" si="391"/>
        <v>-2.3157349963962894</v>
      </c>
    </row>
    <row r="4936" spans="1:15" x14ac:dyDescent="0.25">
      <c r="A4936" s="4">
        <v>36992</v>
      </c>
      <c r="B4936" s="7">
        <v>4.9664895000000007</v>
      </c>
      <c r="C4936">
        <f t="shared" si="390"/>
        <v>4934</v>
      </c>
      <c r="D4936" s="9">
        <f t="shared" si="387"/>
        <v>4.8325568740247987E-3</v>
      </c>
      <c r="E4936">
        <f t="shared" si="388"/>
        <v>-2.3158230260878652</v>
      </c>
      <c r="F4936">
        <f t="shared" si="389"/>
        <v>0.56699609285221786</v>
      </c>
      <c r="K4936" s="8">
        <v>36992</v>
      </c>
      <c r="L4936" s="9">
        <v>4.9664895000000007</v>
      </c>
      <c r="M4936">
        <v>4.8325568740247987E-3</v>
      </c>
      <c r="N4936">
        <v>0.56699609285221786</v>
      </c>
      <c r="O4936">
        <f t="shared" si="391"/>
        <v>-2.3158230260878652</v>
      </c>
    </row>
    <row r="4937" spans="1:15" x14ac:dyDescent="0.25">
      <c r="A4937" s="4">
        <v>34726</v>
      </c>
      <c r="B4937" s="7">
        <v>4.9660608000000002</v>
      </c>
      <c r="C4937">
        <f t="shared" si="390"/>
        <v>4935</v>
      </c>
      <c r="D4937" s="9">
        <f t="shared" si="387"/>
        <v>4.8315776325103046E-3</v>
      </c>
      <c r="E4937">
        <f t="shared" si="388"/>
        <v>-2.3159110379398036</v>
      </c>
      <c r="F4937">
        <f t="shared" si="389"/>
        <v>0.56711100896345668</v>
      </c>
      <c r="K4937" s="8">
        <v>34726</v>
      </c>
      <c r="L4937" s="9">
        <v>4.9660608000000002</v>
      </c>
      <c r="M4937">
        <v>4.8315776325103046E-3</v>
      </c>
      <c r="N4937">
        <v>0.56711100896345668</v>
      </c>
      <c r="O4937">
        <f t="shared" si="391"/>
        <v>-2.3159110379398036</v>
      </c>
    </row>
    <row r="4938" spans="1:15" x14ac:dyDescent="0.25">
      <c r="A4938" s="4">
        <v>40268</v>
      </c>
      <c r="B4938" s="7">
        <v>4.9650170086956527</v>
      </c>
      <c r="C4938">
        <f t="shared" si="390"/>
        <v>4936</v>
      </c>
      <c r="D4938" s="9">
        <f t="shared" si="387"/>
        <v>4.8305987877711419E-3</v>
      </c>
      <c r="E4938">
        <f t="shared" si="388"/>
        <v>-2.3159990319593335</v>
      </c>
      <c r="F4938">
        <f t="shared" si="389"/>
        <v>0.56722592507469549</v>
      </c>
      <c r="K4938" s="8">
        <v>40268</v>
      </c>
      <c r="L4938" s="9">
        <v>4.9650170086956527</v>
      </c>
      <c r="M4938">
        <v>4.8305987877711419E-3</v>
      </c>
      <c r="N4938">
        <v>0.56722592507469549</v>
      </c>
      <c r="O4938">
        <f t="shared" si="391"/>
        <v>-2.3159990319593335</v>
      </c>
    </row>
    <row r="4939" spans="1:15" x14ac:dyDescent="0.25">
      <c r="A4939" s="4">
        <v>41617</v>
      </c>
      <c r="B4939" s="7">
        <v>4.9628455499999999</v>
      </c>
      <c r="C4939">
        <f t="shared" si="390"/>
        <v>4937</v>
      </c>
      <c r="D4939" s="9">
        <f t="shared" si="387"/>
        <v>4.8296203395662056E-3</v>
      </c>
      <c r="E4939">
        <f t="shared" si="388"/>
        <v>-2.3160870081536791</v>
      </c>
      <c r="F4939">
        <f t="shared" si="389"/>
        <v>0.56734084118593431</v>
      </c>
      <c r="K4939" s="8">
        <v>41617</v>
      </c>
      <c r="L4939" s="9">
        <v>4.9628455499999999</v>
      </c>
      <c r="M4939">
        <v>4.8296203395662056E-3</v>
      </c>
      <c r="N4939">
        <v>0.56734084118593431</v>
      </c>
      <c r="O4939">
        <f t="shared" si="391"/>
        <v>-2.3160870081536791</v>
      </c>
    </row>
    <row r="4940" spans="1:15" x14ac:dyDescent="0.25">
      <c r="A4940" s="4">
        <v>35827</v>
      </c>
      <c r="B4940" s="7">
        <v>4.9624168500000021</v>
      </c>
      <c r="C4940">
        <f t="shared" si="390"/>
        <v>4938</v>
      </c>
      <c r="D4940" s="9">
        <f t="shared" si="387"/>
        <v>4.8286422876545878E-3</v>
      </c>
      <c r="E4940">
        <f t="shared" si="388"/>
        <v>-2.3161749665300615</v>
      </c>
      <c r="F4940">
        <f t="shared" si="389"/>
        <v>0.56745575729717301</v>
      </c>
      <c r="K4940" s="8">
        <v>35827</v>
      </c>
      <c r="L4940" s="9">
        <v>4.9624168500000021</v>
      </c>
      <c r="M4940">
        <v>4.8286422876545878E-3</v>
      </c>
      <c r="N4940">
        <v>0.56745575729717301</v>
      </c>
      <c r="O4940">
        <f t="shared" si="391"/>
        <v>-2.3161749665300615</v>
      </c>
    </row>
    <row r="4941" spans="1:15" x14ac:dyDescent="0.25">
      <c r="A4941" s="4">
        <v>40558</v>
      </c>
      <c r="B4941" s="7">
        <v>4.9624168500000003</v>
      </c>
      <c r="C4941">
        <f t="shared" si="390"/>
        <v>4939</v>
      </c>
      <c r="D4941" s="9">
        <f t="shared" si="387"/>
        <v>4.8276646317955774E-3</v>
      </c>
      <c r="E4941">
        <f t="shared" si="388"/>
        <v>-2.3162629070956964</v>
      </c>
      <c r="F4941">
        <f t="shared" si="389"/>
        <v>0.56757067340841183</v>
      </c>
      <c r="K4941" s="8">
        <v>40558</v>
      </c>
      <c r="L4941" s="9">
        <v>4.9624168500000003</v>
      </c>
      <c r="M4941">
        <v>4.8276646317955774E-3</v>
      </c>
      <c r="N4941">
        <v>0.56757067340841183</v>
      </c>
      <c r="O4941">
        <f t="shared" si="391"/>
        <v>-2.3162629070956964</v>
      </c>
    </row>
    <row r="4942" spans="1:15" x14ac:dyDescent="0.25">
      <c r="A4942" s="4">
        <v>36082</v>
      </c>
      <c r="B4942" s="7">
        <v>4.9622024999999992</v>
      </c>
      <c r="C4942">
        <f t="shared" si="390"/>
        <v>4940</v>
      </c>
      <c r="D4942" s="9">
        <f t="shared" si="387"/>
        <v>4.8266873717486549E-3</v>
      </c>
      <c r="E4942">
        <f t="shared" si="388"/>
        <v>-2.3163508298577953</v>
      </c>
      <c r="F4942">
        <f t="shared" si="389"/>
        <v>0.56768558951965065</v>
      </c>
      <c r="K4942" s="8">
        <v>36082</v>
      </c>
      <c r="L4942" s="9">
        <v>4.9622024999999992</v>
      </c>
      <c r="M4942">
        <v>4.8266873717486549E-3</v>
      </c>
      <c r="N4942">
        <v>0.56768558951965065</v>
      </c>
      <c r="O4942">
        <f t="shared" si="391"/>
        <v>-2.3163508298577953</v>
      </c>
    </row>
    <row r="4943" spans="1:15" x14ac:dyDescent="0.25">
      <c r="A4943" s="4">
        <v>40279</v>
      </c>
      <c r="B4943" s="7">
        <v>4.9618962857142854</v>
      </c>
      <c r="C4943">
        <f t="shared" si="390"/>
        <v>4941</v>
      </c>
      <c r="D4943" s="9">
        <f t="shared" si="387"/>
        <v>4.8257105072734988E-3</v>
      </c>
      <c r="E4943">
        <f t="shared" si="388"/>
        <v>-2.3164387348235649</v>
      </c>
      <c r="F4943">
        <f t="shared" si="389"/>
        <v>0.56780050563088946</v>
      </c>
      <c r="K4943" s="8">
        <v>40279</v>
      </c>
      <c r="L4943" s="9">
        <v>4.9618962857142854</v>
      </c>
      <c r="M4943">
        <v>4.8257105072734988E-3</v>
      </c>
      <c r="N4943">
        <v>0.56780050563088946</v>
      </c>
      <c r="O4943">
        <f t="shared" si="391"/>
        <v>-2.3164387348235649</v>
      </c>
    </row>
    <row r="4944" spans="1:15" x14ac:dyDescent="0.25">
      <c r="A4944" s="4">
        <v>36683</v>
      </c>
      <c r="B4944" s="7">
        <v>4.9607672869565222</v>
      </c>
      <c r="C4944">
        <f t="shared" si="390"/>
        <v>4942</v>
      </c>
      <c r="D4944" s="9">
        <f t="shared" si="387"/>
        <v>4.824734038129979E-3</v>
      </c>
      <c r="E4944">
        <f t="shared" si="388"/>
        <v>-2.3165266220002088</v>
      </c>
      <c r="F4944">
        <f t="shared" si="389"/>
        <v>0.56791542174212828</v>
      </c>
      <c r="K4944" s="8">
        <v>36683</v>
      </c>
      <c r="L4944" s="9">
        <v>4.9607672869565222</v>
      </c>
      <c r="M4944">
        <v>4.824734038129979E-3</v>
      </c>
      <c r="N4944">
        <v>0.56791542174212828</v>
      </c>
      <c r="O4944">
        <f t="shared" si="391"/>
        <v>-2.3165266220002088</v>
      </c>
    </row>
    <row r="4945" spans="1:15" x14ac:dyDescent="0.25">
      <c r="A4945" s="4">
        <v>40688</v>
      </c>
      <c r="B4945" s="7">
        <v>4.9605436173913038</v>
      </c>
      <c r="C4945">
        <f t="shared" si="390"/>
        <v>4943</v>
      </c>
      <c r="D4945" s="9">
        <f t="shared" si="387"/>
        <v>4.8237579640781625E-3</v>
      </c>
      <c r="E4945">
        <f t="shared" si="388"/>
        <v>-2.3166144913949247</v>
      </c>
      <c r="F4945">
        <f t="shared" si="389"/>
        <v>0.5680303378533671</v>
      </c>
      <c r="K4945" s="8">
        <v>40688</v>
      </c>
      <c r="L4945" s="9">
        <v>4.9605436173913038</v>
      </c>
      <c r="M4945">
        <v>4.8237579640781625E-3</v>
      </c>
      <c r="N4945">
        <v>0.5680303378533671</v>
      </c>
      <c r="O4945">
        <f t="shared" si="391"/>
        <v>-2.3166144913949247</v>
      </c>
    </row>
    <row r="4946" spans="1:15" x14ac:dyDescent="0.25">
      <c r="A4946" s="4">
        <v>41437</v>
      </c>
      <c r="B4946" s="7">
        <v>4.9583442000000009</v>
      </c>
      <c r="C4946">
        <f t="shared" si="390"/>
        <v>4944</v>
      </c>
      <c r="D4946" s="9">
        <f t="shared" si="387"/>
        <v>4.8227822848783079E-3</v>
      </c>
      <c r="E4946">
        <f t="shared" si="388"/>
        <v>-2.3167023430149074</v>
      </c>
      <c r="F4946">
        <f t="shared" si="389"/>
        <v>0.5681452539646058</v>
      </c>
      <c r="K4946" s="8">
        <v>41437</v>
      </c>
      <c r="L4946" s="9">
        <v>4.9583442000000009</v>
      </c>
      <c r="M4946">
        <v>4.8227822848783079E-3</v>
      </c>
      <c r="N4946">
        <v>0.5681452539646058</v>
      </c>
      <c r="O4946">
        <f t="shared" si="391"/>
        <v>-2.3167023430149074</v>
      </c>
    </row>
    <row r="4947" spans="1:15" x14ac:dyDescent="0.25">
      <c r="A4947" s="4">
        <v>37362</v>
      </c>
      <c r="B4947" s="7">
        <v>4.9582937647058838</v>
      </c>
      <c r="C4947">
        <f t="shared" si="390"/>
        <v>4945</v>
      </c>
      <c r="D4947" s="9">
        <f t="shared" si="387"/>
        <v>4.8218070002908706E-3</v>
      </c>
      <c r="E4947">
        <f t="shared" si="388"/>
        <v>-2.3167901768673462</v>
      </c>
      <c r="F4947">
        <f t="shared" si="389"/>
        <v>0.56826017007584462</v>
      </c>
      <c r="K4947" s="8">
        <v>37362</v>
      </c>
      <c r="L4947" s="9">
        <v>4.9582937647058838</v>
      </c>
      <c r="M4947">
        <v>4.8218070002908706E-3</v>
      </c>
      <c r="N4947">
        <v>0.56826017007584462</v>
      </c>
      <c r="O4947">
        <f t="shared" si="391"/>
        <v>-2.3167901768673462</v>
      </c>
    </row>
    <row r="4948" spans="1:15" x14ac:dyDescent="0.25">
      <c r="A4948" s="4">
        <v>42360</v>
      </c>
      <c r="B4948" s="7">
        <v>4.9581298500000006</v>
      </c>
      <c r="C4948">
        <f t="shared" si="390"/>
        <v>4946</v>
      </c>
      <c r="D4948" s="9">
        <f t="shared" si="387"/>
        <v>4.8208321100764971E-3</v>
      </c>
      <c r="E4948">
        <f t="shared" si="388"/>
        <v>-2.3168779929594265</v>
      </c>
      <c r="F4948">
        <f t="shared" si="389"/>
        <v>0.56837508618708343</v>
      </c>
      <c r="K4948" s="8">
        <v>42360</v>
      </c>
      <c r="L4948" s="9">
        <v>4.9581298500000006</v>
      </c>
      <c r="M4948">
        <v>4.8208321100764971E-3</v>
      </c>
      <c r="N4948">
        <v>0.56837508618708343</v>
      </c>
      <c r="O4948">
        <f t="shared" si="391"/>
        <v>-2.3168779929594265</v>
      </c>
    </row>
    <row r="4949" spans="1:15" x14ac:dyDescent="0.25">
      <c r="A4949" s="4">
        <v>34106</v>
      </c>
      <c r="B4949" s="7">
        <v>4.9579155000000004</v>
      </c>
      <c r="C4949">
        <f t="shared" si="390"/>
        <v>4947</v>
      </c>
      <c r="D4949" s="9">
        <f t="shared" si="387"/>
        <v>4.8198576139960288E-3</v>
      </c>
      <c r="E4949">
        <f t="shared" si="388"/>
        <v>-2.3169657912983292</v>
      </c>
      <c r="F4949">
        <f t="shared" si="389"/>
        <v>0.56849000229832225</v>
      </c>
      <c r="K4949" s="8">
        <v>34106</v>
      </c>
      <c r="L4949" s="9">
        <v>4.9579155000000004</v>
      </c>
      <c r="M4949">
        <v>4.8198576139960288E-3</v>
      </c>
      <c r="N4949">
        <v>0.56849000229832225</v>
      </c>
      <c r="O4949">
        <f t="shared" si="391"/>
        <v>-2.3169657912983292</v>
      </c>
    </row>
    <row r="4950" spans="1:15" x14ac:dyDescent="0.25">
      <c r="A4950" s="4">
        <v>36056</v>
      </c>
      <c r="B4950" s="7">
        <v>4.9579154999999995</v>
      </c>
      <c r="C4950">
        <f t="shared" si="390"/>
        <v>4948</v>
      </c>
      <c r="D4950" s="9">
        <f t="shared" si="387"/>
        <v>4.8188835118105006E-3</v>
      </c>
      <c r="E4950">
        <f t="shared" si="388"/>
        <v>-2.3170535718912313</v>
      </c>
      <c r="F4950">
        <f t="shared" si="389"/>
        <v>0.56860491840956107</v>
      </c>
      <c r="K4950" s="8">
        <v>36056</v>
      </c>
      <c r="L4950" s="9">
        <v>4.9579154999999995</v>
      </c>
      <c r="M4950">
        <v>4.8188835118105006E-3</v>
      </c>
      <c r="N4950">
        <v>0.56860491840956107</v>
      </c>
      <c r="O4950">
        <f t="shared" si="391"/>
        <v>-2.3170535718912313</v>
      </c>
    </row>
    <row r="4951" spans="1:15" x14ac:dyDescent="0.25">
      <c r="A4951" s="4">
        <v>36861</v>
      </c>
      <c r="B4951" s="7">
        <v>4.9579154999999986</v>
      </c>
      <c r="C4951">
        <f t="shared" si="390"/>
        <v>4949</v>
      </c>
      <c r="D4951" s="9">
        <f t="shared" si="387"/>
        <v>4.8179098032811391E-3</v>
      </c>
      <c r="E4951">
        <f t="shared" si="388"/>
        <v>-2.3171413347453043</v>
      </c>
      <c r="F4951">
        <f t="shared" si="389"/>
        <v>0.56871983452079977</v>
      </c>
      <c r="K4951" s="8">
        <v>36861</v>
      </c>
      <c r="L4951" s="9">
        <v>4.9579154999999986</v>
      </c>
      <c r="M4951">
        <v>4.8179098032811391E-3</v>
      </c>
      <c r="N4951">
        <v>0.56871983452079977</v>
      </c>
      <c r="O4951">
        <f t="shared" si="391"/>
        <v>-2.3171413347453043</v>
      </c>
    </row>
    <row r="4952" spans="1:15" x14ac:dyDescent="0.25">
      <c r="A4952" s="4">
        <v>38715</v>
      </c>
      <c r="B4952" s="7">
        <v>4.9577011500000001</v>
      </c>
      <c r="C4952">
        <f t="shared" si="390"/>
        <v>4950</v>
      </c>
      <c r="D4952" s="9">
        <f t="shared" si="387"/>
        <v>4.8169364881693651E-3</v>
      </c>
      <c r="E4952">
        <f t="shared" si="388"/>
        <v>-2.3172290798677166</v>
      </c>
      <c r="F4952">
        <f t="shared" si="389"/>
        <v>0.56883475063203859</v>
      </c>
      <c r="K4952" s="8">
        <v>38715</v>
      </c>
      <c r="L4952" s="9">
        <v>4.9577011500000001</v>
      </c>
      <c r="M4952">
        <v>4.8169364881693651E-3</v>
      </c>
      <c r="N4952">
        <v>0.56883475063203859</v>
      </c>
      <c r="O4952">
        <f t="shared" si="391"/>
        <v>-2.3172290798677166</v>
      </c>
    </row>
    <row r="4953" spans="1:15" x14ac:dyDescent="0.25">
      <c r="A4953" s="4">
        <v>40972</v>
      </c>
      <c r="B4953" s="7">
        <v>4.9567412347826085</v>
      </c>
      <c r="C4953">
        <f t="shared" si="390"/>
        <v>4951</v>
      </c>
      <c r="D4953" s="9">
        <f t="shared" si="387"/>
        <v>4.8159635662367922E-3</v>
      </c>
      <c r="E4953">
        <f t="shared" si="388"/>
        <v>-2.3173168072656321</v>
      </c>
      <c r="F4953">
        <f t="shared" si="389"/>
        <v>0.5689496667432774</v>
      </c>
      <c r="K4953" s="8">
        <v>40972</v>
      </c>
      <c r="L4953" s="9">
        <v>4.9567412347826085</v>
      </c>
      <c r="M4953">
        <v>4.8159635662367922E-3</v>
      </c>
      <c r="N4953">
        <v>0.5689496667432774</v>
      </c>
      <c r="O4953">
        <f t="shared" si="391"/>
        <v>-2.3173168072656321</v>
      </c>
    </row>
    <row r="4954" spans="1:15" x14ac:dyDescent="0.25">
      <c r="A4954" s="4">
        <v>35286</v>
      </c>
      <c r="B4954" s="7">
        <v>4.9542715500000005</v>
      </c>
      <c r="C4954">
        <f t="shared" si="390"/>
        <v>4952</v>
      </c>
      <c r="D4954" s="9">
        <f t="shared" si="387"/>
        <v>4.8149910372452254E-3</v>
      </c>
      <c r="E4954">
        <f t="shared" si="388"/>
        <v>-2.3174045169462096</v>
      </c>
      <c r="F4954">
        <f t="shared" si="389"/>
        <v>0.56906458285451622</v>
      </c>
      <c r="K4954" s="8">
        <v>35286</v>
      </c>
      <c r="L4954" s="9">
        <v>4.9542715500000005</v>
      </c>
      <c r="M4954">
        <v>4.8149910372452254E-3</v>
      </c>
      <c r="N4954">
        <v>0.56906458285451622</v>
      </c>
      <c r="O4954">
        <f t="shared" si="391"/>
        <v>-2.3174045169462096</v>
      </c>
    </row>
    <row r="4955" spans="1:15" x14ac:dyDescent="0.25">
      <c r="A4955" s="4">
        <v>34200</v>
      </c>
      <c r="B4955" s="7">
        <v>4.9540572000000003</v>
      </c>
      <c r="C4955">
        <f t="shared" si="390"/>
        <v>4953</v>
      </c>
      <c r="D4955" s="9">
        <f t="shared" si="387"/>
        <v>4.8140189009566641E-3</v>
      </c>
      <c r="E4955">
        <f t="shared" si="388"/>
        <v>-2.3174922089166041</v>
      </c>
      <c r="F4955">
        <f t="shared" si="389"/>
        <v>0.56917949896575504</v>
      </c>
      <c r="K4955" s="8">
        <v>34200</v>
      </c>
      <c r="L4955" s="9">
        <v>4.9540572000000003</v>
      </c>
      <c r="M4955">
        <v>4.8140189009566641E-3</v>
      </c>
      <c r="N4955">
        <v>0.56917949896575504</v>
      </c>
      <c r="O4955">
        <f t="shared" si="391"/>
        <v>-2.3174922089166041</v>
      </c>
    </row>
    <row r="4956" spans="1:15" x14ac:dyDescent="0.25">
      <c r="A4956" s="4">
        <v>41841</v>
      </c>
      <c r="B4956" s="7">
        <v>4.9540572000000003</v>
      </c>
      <c r="C4956">
        <f t="shared" si="390"/>
        <v>4954</v>
      </c>
      <c r="D4956" s="9">
        <f t="shared" si="387"/>
        <v>4.8130471571332977E-3</v>
      </c>
      <c r="E4956">
        <f t="shared" si="388"/>
        <v>-2.3175798831839662</v>
      </c>
      <c r="F4956">
        <f t="shared" si="389"/>
        <v>0.56929441507699374</v>
      </c>
      <c r="K4956" s="8">
        <v>41841</v>
      </c>
      <c r="L4956" s="9">
        <v>4.9540572000000003</v>
      </c>
      <c r="M4956">
        <v>4.8130471571332977E-3</v>
      </c>
      <c r="N4956">
        <v>0.56929441507699374</v>
      </c>
      <c r="O4956">
        <f t="shared" si="391"/>
        <v>-2.3175798831839662</v>
      </c>
    </row>
    <row r="4957" spans="1:15" x14ac:dyDescent="0.25">
      <c r="A4957" s="4">
        <v>41853</v>
      </c>
      <c r="B4957" s="7">
        <v>4.9540572000000003</v>
      </c>
      <c r="C4957">
        <f t="shared" si="390"/>
        <v>4955</v>
      </c>
      <c r="D4957" s="9">
        <f t="shared" si="387"/>
        <v>4.812075805537509E-3</v>
      </c>
      <c r="E4957">
        <f t="shared" si="388"/>
        <v>-2.3176675397554423</v>
      </c>
      <c r="F4957">
        <f t="shared" si="389"/>
        <v>0.56940933118823256</v>
      </c>
      <c r="K4957" s="8">
        <v>41853</v>
      </c>
      <c r="L4957" s="9">
        <v>4.9540572000000003</v>
      </c>
      <c r="M4957">
        <v>4.812075805537509E-3</v>
      </c>
      <c r="N4957">
        <v>0.56940933118823256</v>
      </c>
      <c r="O4957">
        <f t="shared" si="391"/>
        <v>-2.3176675397554423</v>
      </c>
    </row>
    <row r="4958" spans="1:15" x14ac:dyDescent="0.25">
      <c r="A4958" s="4">
        <v>39623</v>
      </c>
      <c r="B4958" s="7">
        <v>4.9527711000000014</v>
      </c>
      <c r="C4958">
        <f t="shared" si="390"/>
        <v>4956</v>
      </c>
      <c r="D4958" s="9">
        <f t="shared" si="387"/>
        <v>4.8111048459318715E-3</v>
      </c>
      <c r="E4958">
        <f t="shared" si="388"/>
        <v>-2.317755178638174</v>
      </c>
      <c r="F4958">
        <f t="shared" si="389"/>
        <v>0.56952424729947138</v>
      </c>
      <c r="K4958" s="8">
        <v>39623</v>
      </c>
      <c r="L4958" s="9">
        <v>4.9527711000000014</v>
      </c>
      <c r="M4958">
        <v>4.8111048459318715E-3</v>
      </c>
      <c r="N4958">
        <v>0.56952424729947138</v>
      </c>
      <c r="O4958">
        <f t="shared" si="391"/>
        <v>-2.317755178638174</v>
      </c>
    </row>
    <row r="4959" spans="1:15" x14ac:dyDescent="0.25">
      <c r="A4959" s="4">
        <v>39675</v>
      </c>
      <c r="B4959" s="7">
        <v>4.9508419500000009</v>
      </c>
      <c r="C4959">
        <f t="shared" si="390"/>
        <v>4957</v>
      </c>
      <c r="D4959" s="9">
        <f t="shared" si="387"/>
        <v>4.8101342780791515E-3</v>
      </c>
      <c r="E4959">
        <f t="shared" si="388"/>
        <v>-2.317842799839299</v>
      </c>
      <c r="F4959">
        <f t="shared" si="389"/>
        <v>0.56963916341071019</v>
      </c>
      <c r="K4959" s="8">
        <v>39675</v>
      </c>
      <c r="L4959" s="9">
        <v>4.9508419500000009</v>
      </c>
      <c r="M4959">
        <v>4.8101342780791515E-3</v>
      </c>
      <c r="N4959">
        <v>0.56963916341071019</v>
      </c>
      <c r="O4959">
        <f t="shared" si="391"/>
        <v>-2.317842799839299</v>
      </c>
    </row>
    <row r="4960" spans="1:15" x14ac:dyDescent="0.25">
      <c r="A4960" s="4">
        <v>39698</v>
      </c>
      <c r="B4960" s="7">
        <v>4.9506275999999998</v>
      </c>
      <c r="C4960">
        <f t="shared" si="390"/>
        <v>4958</v>
      </c>
      <c r="D4960" s="9">
        <f t="shared" si="387"/>
        <v>4.8091641017423067E-3</v>
      </c>
      <c r="E4960">
        <f t="shared" si="388"/>
        <v>-2.3179304033659509</v>
      </c>
      <c r="F4960">
        <f t="shared" si="389"/>
        <v>0.56975407952194901</v>
      </c>
      <c r="K4960" s="8">
        <v>39698</v>
      </c>
      <c r="L4960" s="9">
        <v>4.9506275999999998</v>
      </c>
      <c r="M4960">
        <v>4.8091641017423067E-3</v>
      </c>
      <c r="N4960">
        <v>0.56975407952194901</v>
      </c>
      <c r="O4960">
        <f t="shared" si="391"/>
        <v>-2.3179304033659509</v>
      </c>
    </row>
    <row r="4961" spans="1:15" x14ac:dyDescent="0.25">
      <c r="A4961" s="4">
        <v>40902</v>
      </c>
      <c r="B4961" s="7">
        <v>4.9501989000000011</v>
      </c>
      <c r="C4961">
        <f t="shared" si="390"/>
        <v>4959</v>
      </c>
      <c r="D4961" s="9">
        <f t="shared" si="387"/>
        <v>4.8081943166844842E-3</v>
      </c>
      <c r="E4961">
        <f t="shared" si="388"/>
        <v>-2.3180179892252579</v>
      </c>
      <c r="F4961">
        <f t="shared" si="389"/>
        <v>0.56986899563318782</v>
      </c>
      <c r="K4961" s="8">
        <v>40902</v>
      </c>
      <c r="L4961" s="9">
        <v>4.9501989000000011</v>
      </c>
      <c r="M4961">
        <v>4.8081943166844842E-3</v>
      </c>
      <c r="N4961">
        <v>0.56986899563318782</v>
      </c>
      <c r="O4961">
        <f t="shared" si="391"/>
        <v>-2.3180179892252579</v>
      </c>
    </row>
    <row r="4962" spans="1:15" x14ac:dyDescent="0.25">
      <c r="A4962" s="4">
        <v>34015</v>
      </c>
      <c r="B4962" s="7">
        <v>4.9499845500000008</v>
      </c>
      <c r="C4962">
        <f t="shared" si="390"/>
        <v>4960</v>
      </c>
      <c r="D4962" s="9">
        <f t="shared" si="387"/>
        <v>4.8072249226690233E-3</v>
      </c>
      <c r="E4962">
        <f t="shared" si="388"/>
        <v>-2.3181055574243454</v>
      </c>
      <c r="F4962">
        <f t="shared" si="389"/>
        <v>0.56998391174442653</v>
      </c>
      <c r="K4962" s="8">
        <v>34015</v>
      </c>
      <c r="L4962" s="9">
        <v>4.9499845500000008</v>
      </c>
      <c r="M4962">
        <v>4.8072249226690233E-3</v>
      </c>
      <c r="N4962">
        <v>0.56998391174442653</v>
      </c>
      <c r="O4962">
        <f t="shared" si="391"/>
        <v>-2.3181055574243454</v>
      </c>
    </row>
    <row r="4963" spans="1:15" x14ac:dyDescent="0.25">
      <c r="A4963" s="4">
        <v>35776</v>
      </c>
      <c r="B4963" s="7">
        <v>4.9499845500000008</v>
      </c>
      <c r="C4963">
        <f t="shared" si="390"/>
        <v>4961</v>
      </c>
      <c r="D4963" s="9">
        <f t="shared" si="387"/>
        <v>4.8062559194594545E-3</v>
      </c>
      <c r="E4963">
        <f t="shared" si="388"/>
        <v>-2.318193107970334</v>
      </c>
      <c r="F4963">
        <f t="shared" si="389"/>
        <v>0.57009882785566535</v>
      </c>
      <c r="K4963" s="8">
        <v>35776</v>
      </c>
      <c r="L4963" s="9">
        <v>4.9499845500000008</v>
      </c>
      <c r="M4963">
        <v>4.8062559194594545E-3</v>
      </c>
      <c r="N4963">
        <v>0.57009882785566535</v>
      </c>
      <c r="O4963">
        <f t="shared" si="391"/>
        <v>-2.318193107970334</v>
      </c>
    </row>
    <row r="4964" spans="1:15" x14ac:dyDescent="0.25">
      <c r="A4964" s="4">
        <v>36849</v>
      </c>
      <c r="B4964" s="7">
        <v>4.9499845500000008</v>
      </c>
      <c r="C4964">
        <f t="shared" si="390"/>
        <v>4962</v>
      </c>
      <c r="D4964" s="9">
        <f t="shared" si="387"/>
        <v>4.8052873068194996E-3</v>
      </c>
      <c r="E4964">
        <f t="shared" si="388"/>
        <v>-2.3182806408703382</v>
      </c>
      <c r="F4964">
        <f t="shared" si="389"/>
        <v>0.57021374396690416</v>
      </c>
      <c r="K4964" s="8">
        <v>36849</v>
      </c>
      <c r="L4964" s="9">
        <v>4.9499845500000008</v>
      </c>
      <c r="M4964">
        <v>4.8052873068194996E-3</v>
      </c>
      <c r="N4964">
        <v>0.57021374396690416</v>
      </c>
      <c r="O4964">
        <f t="shared" si="391"/>
        <v>-2.3182806408703382</v>
      </c>
    </row>
    <row r="4965" spans="1:15" x14ac:dyDescent="0.25">
      <c r="A4965" s="4">
        <v>40682</v>
      </c>
      <c r="B4965" s="7">
        <v>4.9499845500000008</v>
      </c>
      <c r="C4965">
        <f t="shared" si="390"/>
        <v>4963</v>
      </c>
      <c r="D4965" s="9">
        <f t="shared" si="387"/>
        <v>4.804319084513068E-3</v>
      </c>
      <c r="E4965">
        <f t="shared" si="388"/>
        <v>-2.3183681561314717</v>
      </c>
      <c r="F4965">
        <f t="shared" si="389"/>
        <v>0.57032866007814298</v>
      </c>
      <c r="K4965" s="8">
        <v>40682</v>
      </c>
      <c r="L4965" s="9">
        <v>4.9499845500000008</v>
      </c>
      <c r="M4965">
        <v>4.804319084513068E-3</v>
      </c>
      <c r="N4965">
        <v>0.57032866007814298</v>
      </c>
      <c r="O4965">
        <f t="shared" si="391"/>
        <v>-2.3183681561314717</v>
      </c>
    </row>
    <row r="4966" spans="1:15" x14ac:dyDescent="0.25">
      <c r="A4966" s="4">
        <v>34241</v>
      </c>
      <c r="B4966" s="7">
        <v>4.9495558499999994</v>
      </c>
      <c r="C4966">
        <f t="shared" si="390"/>
        <v>4964</v>
      </c>
      <c r="D4966" s="9">
        <f t="shared" si="387"/>
        <v>4.8033512523042617E-3</v>
      </c>
      <c r="E4966">
        <f t="shared" si="388"/>
        <v>-2.3184556537608403</v>
      </c>
      <c r="F4966">
        <f t="shared" si="389"/>
        <v>0.5704435761893818</v>
      </c>
      <c r="K4966" s="8">
        <v>34241</v>
      </c>
      <c r="L4966" s="9">
        <v>4.9495558499999994</v>
      </c>
      <c r="M4966">
        <v>4.8033512523042617E-3</v>
      </c>
      <c r="N4966">
        <v>0.5704435761893818</v>
      </c>
      <c r="O4966">
        <f t="shared" si="391"/>
        <v>-2.3184556537608403</v>
      </c>
    </row>
    <row r="4967" spans="1:15" x14ac:dyDescent="0.25">
      <c r="A4967" s="4">
        <v>34317</v>
      </c>
      <c r="B4967" s="7">
        <v>4.9493415000000001</v>
      </c>
      <c r="C4967">
        <f t="shared" si="390"/>
        <v>4965</v>
      </c>
      <c r="D4967" s="9">
        <f t="shared" si="387"/>
        <v>4.8023838099573724E-3</v>
      </c>
      <c r="E4967">
        <f t="shared" si="388"/>
        <v>-2.318543133765548</v>
      </c>
      <c r="F4967">
        <f t="shared" si="389"/>
        <v>0.5705584923006205</v>
      </c>
      <c r="K4967" s="8">
        <v>34317</v>
      </c>
      <c r="L4967" s="9">
        <v>4.9493415000000001</v>
      </c>
      <c r="M4967">
        <v>4.8023838099573724E-3</v>
      </c>
      <c r="N4967">
        <v>0.5705584923006205</v>
      </c>
      <c r="O4967">
        <f t="shared" si="391"/>
        <v>-2.318543133765548</v>
      </c>
    </row>
    <row r="4968" spans="1:15" x14ac:dyDescent="0.25">
      <c r="A4968" s="4">
        <v>35775</v>
      </c>
      <c r="B4968" s="7">
        <v>4.9459119000000022</v>
      </c>
      <c r="C4968">
        <f t="shared" si="390"/>
        <v>4966</v>
      </c>
      <c r="D4968" s="9">
        <f t="shared" si="387"/>
        <v>4.8014167572368819E-3</v>
      </c>
      <c r="E4968">
        <f t="shared" si="388"/>
        <v>-2.3186305961526936</v>
      </c>
      <c r="F4968">
        <f t="shared" si="389"/>
        <v>0.57067340841185932</v>
      </c>
      <c r="K4968" s="8">
        <v>35775</v>
      </c>
      <c r="L4968" s="9">
        <v>4.9459119000000022</v>
      </c>
      <c r="M4968">
        <v>4.8014167572368819E-3</v>
      </c>
      <c r="N4968">
        <v>0.57067340841185932</v>
      </c>
      <c r="O4968">
        <f t="shared" si="391"/>
        <v>-2.3186305961526936</v>
      </c>
    </row>
    <row r="4969" spans="1:15" x14ac:dyDescent="0.25">
      <c r="A4969" s="4">
        <v>37089</v>
      </c>
      <c r="B4969" s="7">
        <v>4.9459118999999996</v>
      </c>
      <c r="C4969">
        <f t="shared" si="390"/>
        <v>4967</v>
      </c>
      <c r="D4969" s="9">
        <f t="shared" si="387"/>
        <v>4.8004500939074603E-3</v>
      </c>
      <c r="E4969">
        <f t="shared" si="388"/>
        <v>-2.3187180409293715</v>
      </c>
      <c r="F4969">
        <f t="shared" si="389"/>
        <v>0.57078832452309813</v>
      </c>
      <c r="K4969" s="8">
        <v>37089</v>
      </c>
      <c r="L4969" s="9">
        <v>4.9459118999999996</v>
      </c>
      <c r="M4969">
        <v>4.8004500939074603E-3</v>
      </c>
      <c r="N4969">
        <v>0.57078832452309813</v>
      </c>
      <c r="O4969">
        <f t="shared" si="391"/>
        <v>-2.3187180409293715</v>
      </c>
    </row>
    <row r="4970" spans="1:15" x14ac:dyDescent="0.25">
      <c r="A4970" s="4">
        <v>41091</v>
      </c>
      <c r="B4970" s="7">
        <v>4.9420536000000004</v>
      </c>
      <c r="C4970">
        <f t="shared" si="390"/>
        <v>4968</v>
      </c>
      <c r="D4970" s="9">
        <f t="shared" si="387"/>
        <v>4.7994838197339684E-3</v>
      </c>
      <c r="E4970">
        <f t="shared" si="388"/>
        <v>-2.318805468102672</v>
      </c>
      <c r="F4970">
        <f t="shared" si="389"/>
        <v>0.57090324063433695</v>
      </c>
      <c r="K4970" s="8">
        <v>41091</v>
      </c>
      <c r="L4970" s="9">
        <v>4.9420536000000004</v>
      </c>
      <c r="M4970">
        <v>4.7994838197339684E-3</v>
      </c>
      <c r="N4970">
        <v>0.57090324063433695</v>
      </c>
      <c r="O4970">
        <f t="shared" si="391"/>
        <v>-2.318805468102672</v>
      </c>
    </row>
    <row r="4971" spans="1:15" x14ac:dyDescent="0.25">
      <c r="A4971" s="4">
        <v>34882</v>
      </c>
      <c r="B4971" s="7">
        <v>4.9420535999999995</v>
      </c>
      <c r="C4971">
        <f t="shared" si="390"/>
        <v>4969</v>
      </c>
      <c r="D4971" s="9">
        <f t="shared" si="387"/>
        <v>4.7985179344814562E-3</v>
      </c>
      <c r="E4971">
        <f t="shared" si="388"/>
        <v>-2.3188928776796809</v>
      </c>
      <c r="F4971">
        <f t="shared" si="389"/>
        <v>0.57101815674557577</v>
      </c>
      <c r="K4971" s="8">
        <v>34882</v>
      </c>
      <c r="L4971" s="9">
        <v>4.9420535999999995</v>
      </c>
      <c r="M4971">
        <v>4.7985179344814562E-3</v>
      </c>
      <c r="N4971">
        <v>0.57101815674557577</v>
      </c>
      <c r="O4971">
        <f t="shared" si="391"/>
        <v>-2.3188928776796809</v>
      </c>
    </row>
    <row r="4972" spans="1:15" x14ac:dyDescent="0.25">
      <c r="A4972" s="4">
        <v>34136</v>
      </c>
      <c r="B4972" s="7">
        <v>4.9420535999999986</v>
      </c>
      <c r="C4972">
        <f t="shared" si="390"/>
        <v>4970</v>
      </c>
      <c r="D4972" s="9">
        <f t="shared" si="387"/>
        <v>4.7975524379151625E-3</v>
      </c>
      <c r="E4972">
        <f t="shared" si="388"/>
        <v>-2.3189802696674802</v>
      </c>
      <c r="F4972">
        <f t="shared" si="389"/>
        <v>0.57113307285681447</v>
      </c>
      <c r="K4972" s="8">
        <v>34136</v>
      </c>
      <c r="L4972" s="9">
        <v>4.9420535999999986</v>
      </c>
      <c r="M4972">
        <v>4.7975524379151625E-3</v>
      </c>
      <c r="N4972">
        <v>0.57113307285681447</v>
      </c>
      <c r="O4972">
        <f t="shared" si="391"/>
        <v>-2.3189802696674802</v>
      </c>
    </row>
    <row r="4973" spans="1:15" x14ac:dyDescent="0.25">
      <c r="A4973" s="4">
        <v>38285</v>
      </c>
      <c r="B4973" s="7">
        <v>4.941839250000001</v>
      </c>
      <c r="C4973">
        <f t="shared" si="390"/>
        <v>4971</v>
      </c>
      <c r="D4973" s="9">
        <f t="shared" si="387"/>
        <v>4.7965873298005139E-3</v>
      </c>
      <c r="E4973">
        <f t="shared" si="388"/>
        <v>-2.3190676440731472</v>
      </c>
      <c r="F4973">
        <f t="shared" si="389"/>
        <v>0.57124798896805329</v>
      </c>
      <c r="K4973" s="8">
        <v>38285</v>
      </c>
      <c r="L4973" s="9">
        <v>4.941839250000001</v>
      </c>
      <c r="M4973">
        <v>4.7965873298005139E-3</v>
      </c>
      <c r="N4973">
        <v>0.57124798896805329</v>
      </c>
      <c r="O4973">
        <f t="shared" si="391"/>
        <v>-2.3190676440731472</v>
      </c>
    </row>
    <row r="4974" spans="1:15" x14ac:dyDescent="0.25">
      <c r="A4974" s="4">
        <v>35615</v>
      </c>
      <c r="B4974" s="7">
        <v>4.9416249000000008</v>
      </c>
      <c r="C4974">
        <f t="shared" si="390"/>
        <v>4972</v>
      </c>
      <c r="D4974" s="9">
        <f t="shared" si="387"/>
        <v>4.7956226099031283E-3</v>
      </c>
      <c r="E4974">
        <f t="shared" si="388"/>
        <v>-2.3191550009037551</v>
      </c>
      <c r="F4974">
        <f t="shared" si="389"/>
        <v>0.5713629050792921</v>
      </c>
      <c r="K4974" s="8">
        <v>35615</v>
      </c>
      <c r="L4974" s="9">
        <v>4.9416249000000008</v>
      </c>
      <c r="M4974">
        <v>4.7956226099031283E-3</v>
      </c>
      <c r="N4974">
        <v>0.5713629050792921</v>
      </c>
      <c r="O4974">
        <f t="shared" si="391"/>
        <v>-2.3191550009037551</v>
      </c>
    </row>
    <row r="4975" spans="1:15" x14ac:dyDescent="0.25">
      <c r="A4975" s="4">
        <v>39219</v>
      </c>
      <c r="B4975" s="7">
        <v>4.941624899999999</v>
      </c>
      <c r="C4975">
        <f t="shared" si="390"/>
        <v>4973</v>
      </c>
      <c r="D4975" s="9">
        <f t="shared" si="387"/>
        <v>4.7946582779888102E-3</v>
      </c>
      <c r="E4975">
        <f t="shared" si="388"/>
        <v>-2.3192423401663733</v>
      </c>
      <c r="F4975">
        <f t="shared" si="389"/>
        <v>0.57147782119053092</v>
      </c>
      <c r="K4975" s="8">
        <v>39219</v>
      </c>
      <c r="L4975" s="9">
        <v>4.941624899999999</v>
      </c>
      <c r="M4975">
        <v>4.7946582779888102E-3</v>
      </c>
      <c r="N4975">
        <v>0.57147782119053092</v>
      </c>
      <c r="O4975">
        <f t="shared" si="391"/>
        <v>-2.3192423401663733</v>
      </c>
    </row>
    <row r="4976" spans="1:15" x14ac:dyDescent="0.25">
      <c r="A4976" s="4">
        <v>41836</v>
      </c>
      <c r="B4976" s="7">
        <v>4.941624899999999</v>
      </c>
      <c r="C4976">
        <f t="shared" si="390"/>
        <v>4974</v>
      </c>
      <c r="D4976" s="9">
        <f t="shared" si="387"/>
        <v>4.7936943338235533E-3</v>
      </c>
      <c r="E4976">
        <f t="shared" si="388"/>
        <v>-2.3193296618680654</v>
      </c>
      <c r="F4976">
        <f t="shared" si="389"/>
        <v>0.57159273730176974</v>
      </c>
      <c r="K4976" s="8">
        <v>41836</v>
      </c>
      <c r="L4976" s="9">
        <v>4.941624899999999</v>
      </c>
      <c r="M4976">
        <v>4.7936943338235533E-3</v>
      </c>
      <c r="N4976">
        <v>0.57159273730176974</v>
      </c>
      <c r="O4976">
        <f t="shared" si="391"/>
        <v>-2.3193296618680654</v>
      </c>
    </row>
    <row r="4977" spans="1:15" x14ac:dyDescent="0.25">
      <c r="A4977" s="4">
        <v>34901</v>
      </c>
      <c r="B4977" s="7">
        <v>4.9414105500000014</v>
      </c>
      <c r="C4977">
        <f t="shared" si="390"/>
        <v>4975</v>
      </c>
      <c r="D4977" s="9">
        <f t="shared" si="387"/>
        <v>4.7927307771735393E-3</v>
      </c>
      <c r="E4977">
        <f t="shared" si="388"/>
        <v>-2.3194169660158925</v>
      </c>
      <c r="F4977">
        <f t="shared" si="389"/>
        <v>0.57170765341300855</v>
      </c>
      <c r="K4977" s="8">
        <v>34901</v>
      </c>
      <c r="L4977" s="9">
        <v>4.9414105500000014</v>
      </c>
      <c r="M4977">
        <v>4.7927307771735393E-3</v>
      </c>
      <c r="N4977">
        <v>0.57170765341300855</v>
      </c>
      <c r="O4977">
        <f t="shared" si="391"/>
        <v>-2.3194169660158925</v>
      </c>
    </row>
    <row r="4978" spans="1:15" x14ac:dyDescent="0.25">
      <c r="A4978" s="4">
        <v>35188</v>
      </c>
      <c r="B4978" s="7">
        <v>4.9414105500000005</v>
      </c>
      <c r="C4978">
        <f t="shared" si="390"/>
        <v>4976</v>
      </c>
      <c r="D4978" s="9">
        <f t="shared" si="387"/>
        <v>4.7917676078051358E-3</v>
      </c>
      <c r="E4978">
        <f t="shared" si="388"/>
        <v>-2.3195042526169103</v>
      </c>
      <c r="F4978">
        <f t="shared" si="389"/>
        <v>0.57182256952424726</v>
      </c>
      <c r="K4978" s="8">
        <v>35188</v>
      </c>
      <c r="L4978" s="9">
        <v>4.9414105500000005</v>
      </c>
      <c r="M4978">
        <v>4.7917676078051358E-3</v>
      </c>
      <c r="N4978">
        <v>0.57182256952424726</v>
      </c>
      <c r="O4978">
        <f t="shared" si="391"/>
        <v>-2.3195042526169103</v>
      </c>
    </row>
    <row r="4979" spans="1:15" x14ac:dyDescent="0.25">
      <c r="A4979" s="4">
        <v>34390</v>
      </c>
      <c r="B4979" s="7">
        <v>4.9411961999999994</v>
      </c>
      <c r="C4979">
        <f t="shared" si="390"/>
        <v>4977</v>
      </c>
      <c r="D4979" s="9">
        <f t="shared" si="387"/>
        <v>4.7908048254849019E-3</v>
      </c>
      <c r="E4979">
        <f t="shared" si="388"/>
        <v>-2.3195915216781713</v>
      </c>
      <c r="F4979">
        <f t="shared" si="389"/>
        <v>0.57193748563548608</v>
      </c>
      <c r="K4979" s="8">
        <v>34390</v>
      </c>
      <c r="L4979" s="9">
        <v>4.9411961999999994</v>
      </c>
      <c r="M4979">
        <v>4.7908048254849019E-3</v>
      </c>
      <c r="N4979">
        <v>0.57193748563548608</v>
      </c>
      <c r="O4979">
        <f t="shared" si="391"/>
        <v>-2.3195915216781713</v>
      </c>
    </row>
    <row r="4980" spans="1:15" x14ac:dyDescent="0.25">
      <c r="A4980" s="4">
        <v>39441</v>
      </c>
      <c r="B4980" s="7">
        <v>4.9390526999999995</v>
      </c>
      <c r="C4980">
        <f t="shared" si="390"/>
        <v>4978</v>
      </c>
      <c r="D4980" s="9">
        <f t="shared" si="387"/>
        <v>4.7898424299795813E-3</v>
      </c>
      <c r="E4980">
        <f t="shared" si="388"/>
        <v>-2.3196787732067228</v>
      </c>
      <c r="F4980">
        <f t="shared" si="389"/>
        <v>0.57205240174672489</v>
      </c>
      <c r="K4980" s="8">
        <v>39441</v>
      </c>
      <c r="L4980" s="9">
        <v>4.9390526999999995</v>
      </c>
      <c r="M4980">
        <v>4.7898424299795813E-3</v>
      </c>
      <c r="N4980">
        <v>0.57205240174672489</v>
      </c>
      <c r="O4980">
        <f t="shared" si="391"/>
        <v>-2.3196787732067228</v>
      </c>
    </row>
    <row r="4981" spans="1:15" x14ac:dyDescent="0.25">
      <c r="A4981" s="4">
        <v>34542</v>
      </c>
      <c r="B4981" s="7">
        <v>4.9375522499999986</v>
      </c>
      <c r="C4981">
        <f t="shared" si="390"/>
        <v>4979</v>
      </c>
      <c r="D4981" s="9">
        <f t="shared" si="387"/>
        <v>4.7888804210561072E-3</v>
      </c>
      <c r="E4981">
        <f t="shared" si="388"/>
        <v>-2.3197660072096076</v>
      </c>
      <c r="F4981">
        <f t="shared" si="389"/>
        <v>0.57216731785796371</v>
      </c>
      <c r="K4981" s="8">
        <v>34542</v>
      </c>
      <c r="L4981" s="9">
        <v>4.9375522499999986</v>
      </c>
      <c r="M4981">
        <v>4.7888804210561072E-3</v>
      </c>
      <c r="N4981">
        <v>0.57216731785796371</v>
      </c>
      <c r="O4981">
        <f t="shared" si="391"/>
        <v>-2.3197660072096076</v>
      </c>
    </row>
    <row r="4982" spans="1:15" x14ac:dyDescent="0.25">
      <c r="A4982" s="4">
        <v>39181</v>
      </c>
      <c r="B4982" s="7">
        <v>4.9375522499999986</v>
      </c>
      <c r="C4982">
        <f t="shared" si="390"/>
        <v>4980</v>
      </c>
      <c r="D4982" s="9">
        <f t="shared" si="387"/>
        <v>4.7879187984815972E-3</v>
      </c>
      <c r="E4982">
        <f t="shared" si="388"/>
        <v>-2.3198532236938658</v>
      </c>
      <c r="F4982">
        <f t="shared" si="389"/>
        <v>0.57228223396920253</v>
      </c>
      <c r="K4982" s="8">
        <v>39181</v>
      </c>
      <c r="L4982" s="9">
        <v>4.9375522499999986</v>
      </c>
      <c r="M4982">
        <v>4.7879187984815972E-3</v>
      </c>
      <c r="N4982">
        <v>0.57228223396920253</v>
      </c>
      <c r="O4982">
        <f t="shared" si="391"/>
        <v>-2.3198532236938658</v>
      </c>
    </row>
    <row r="4983" spans="1:15" x14ac:dyDescent="0.25">
      <c r="A4983" s="4">
        <v>39061</v>
      </c>
      <c r="B4983" s="7">
        <v>4.9373379000000011</v>
      </c>
      <c r="C4983">
        <f t="shared" si="390"/>
        <v>4981</v>
      </c>
      <c r="D4983" s="9">
        <f t="shared" si="387"/>
        <v>4.7869575620233598E-3</v>
      </c>
      <c r="E4983">
        <f t="shared" si="388"/>
        <v>-2.3199404226665314</v>
      </c>
      <c r="F4983">
        <f t="shared" si="389"/>
        <v>0.57239715008044123</v>
      </c>
      <c r="K4983" s="8">
        <v>39061</v>
      </c>
      <c r="L4983" s="9">
        <v>4.9373379000000011</v>
      </c>
      <c r="M4983">
        <v>4.7869575620233598E-3</v>
      </c>
      <c r="N4983">
        <v>0.57239715008044123</v>
      </c>
      <c r="O4983">
        <f t="shared" si="391"/>
        <v>-2.3199404226665314</v>
      </c>
    </row>
    <row r="4984" spans="1:15" x14ac:dyDescent="0.25">
      <c r="A4984" s="4">
        <v>39302</v>
      </c>
      <c r="B4984" s="7">
        <v>4.9358374500000002</v>
      </c>
      <c r="C4984">
        <f t="shared" si="390"/>
        <v>4982</v>
      </c>
      <c r="D4984" s="9">
        <f t="shared" si="387"/>
        <v>4.7859967114488875E-3</v>
      </c>
      <c r="E4984">
        <f t="shared" si="388"/>
        <v>-2.3200276041346357</v>
      </c>
      <c r="F4984">
        <f t="shared" si="389"/>
        <v>0.57251206619168005</v>
      </c>
      <c r="K4984" s="8">
        <v>39302</v>
      </c>
      <c r="L4984" s="9">
        <v>4.9358374500000002</v>
      </c>
      <c r="M4984">
        <v>4.7859967114488875E-3</v>
      </c>
      <c r="N4984">
        <v>0.57251206619168005</v>
      </c>
      <c r="O4984">
        <f t="shared" si="391"/>
        <v>-2.3200276041346357</v>
      </c>
    </row>
    <row r="4985" spans="1:15" x14ac:dyDescent="0.25">
      <c r="A4985" s="4">
        <v>39799</v>
      </c>
      <c r="B4985" s="7">
        <v>4.9348216173913046</v>
      </c>
      <c r="C4985">
        <f t="shared" si="390"/>
        <v>4983</v>
      </c>
      <c r="D4985" s="9">
        <f t="shared" si="387"/>
        <v>4.7850362465258591E-3</v>
      </c>
      <c r="E4985">
        <f t="shared" si="388"/>
        <v>-2.320114768105205</v>
      </c>
      <c r="F4985">
        <f t="shared" si="389"/>
        <v>0.57262698230291886</v>
      </c>
      <c r="K4985" s="8">
        <v>39799</v>
      </c>
      <c r="L4985" s="9">
        <v>4.9348216173913046</v>
      </c>
      <c r="M4985">
        <v>4.7850362465258591E-3</v>
      </c>
      <c r="N4985">
        <v>0.57262698230291886</v>
      </c>
      <c r="O4985">
        <f t="shared" si="391"/>
        <v>-2.320114768105205</v>
      </c>
    </row>
    <row r="4986" spans="1:15" x14ac:dyDescent="0.25">
      <c r="A4986" s="4">
        <v>39559</v>
      </c>
      <c r="B4986" s="7">
        <v>4.9347656999999998</v>
      </c>
      <c r="C4986">
        <f t="shared" si="390"/>
        <v>4984</v>
      </c>
      <c r="D4986" s="9">
        <f t="shared" si="387"/>
        <v>4.7840761670221417E-3</v>
      </c>
      <c r="E4986">
        <f t="shared" si="388"/>
        <v>-2.3202019145852613</v>
      </c>
      <c r="F4986">
        <f t="shared" si="389"/>
        <v>0.57274189841415768</v>
      </c>
      <c r="K4986" s="8">
        <v>39559</v>
      </c>
      <c r="L4986" s="9">
        <v>4.9347656999999998</v>
      </c>
      <c r="M4986">
        <v>4.7840761670221417E-3</v>
      </c>
      <c r="N4986">
        <v>0.57274189841415768</v>
      </c>
      <c r="O4986">
        <f t="shared" si="391"/>
        <v>-2.3202019145852613</v>
      </c>
    </row>
    <row r="4987" spans="1:15" x14ac:dyDescent="0.25">
      <c r="A4987" s="4">
        <v>38426</v>
      </c>
      <c r="B4987" s="7">
        <v>4.9339082999999988</v>
      </c>
      <c r="C4987">
        <f t="shared" si="390"/>
        <v>4985</v>
      </c>
      <c r="D4987" s="9">
        <f t="shared" si="387"/>
        <v>4.783116472705789E-3</v>
      </c>
      <c r="E4987">
        <f t="shared" si="388"/>
        <v>-2.3202890435818229</v>
      </c>
      <c r="F4987">
        <f t="shared" si="389"/>
        <v>0.5728568145253965</v>
      </c>
      <c r="K4987" s="8">
        <v>38426</v>
      </c>
      <c r="L4987" s="9">
        <v>4.9339082999999988</v>
      </c>
      <c r="M4987">
        <v>4.783116472705789E-3</v>
      </c>
      <c r="N4987">
        <v>0.5728568145253965</v>
      </c>
      <c r="O4987">
        <f t="shared" si="391"/>
        <v>-2.3202890435818229</v>
      </c>
    </row>
    <row r="4988" spans="1:15" x14ac:dyDescent="0.25">
      <c r="A4988" s="4">
        <v>39239</v>
      </c>
      <c r="B4988" s="7">
        <v>4.9334796000000001</v>
      </c>
      <c r="C4988">
        <f t="shared" si="390"/>
        <v>4986</v>
      </c>
      <c r="D4988" s="9">
        <f t="shared" si="387"/>
        <v>4.7821571633450376E-3</v>
      </c>
      <c r="E4988">
        <f t="shared" si="388"/>
        <v>-2.3203761551019029</v>
      </c>
      <c r="F4988">
        <f t="shared" si="389"/>
        <v>0.5729717306366352</v>
      </c>
      <c r="K4988" s="8">
        <v>39239</v>
      </c>
      <c r="L4988" s="9">
        <v>4.9334796000000001</v>
      </c>
      <c r="M4988">
        <v>4.7821571633450376E-3</v>
      </c>
      <c r="N4988">
        <v>0.5729717306366352</v>
      </c>
      <c r="O4988">
        <f t="shared" si="391"/>
        <v>-2.3203761551019029</v>
      </c>
    </row>
    <row r="4989" spans="1:15" x14ac:dyDescent="0.25">
      <c r="A4989" s="4">
        <v>41192</v>
      </c>
      <c r="B4989" s="7">
        <v>4.9332652499999998</v>
      </c>
      <c r="C4989">
        <f t="shared" si="390"/>
        <v>4987</v>
      </c>
      <c r="D4989" s="9">
        <f t="shared" si="387"/>
        <v>4.7811982387083131E-3</v>
      </c>
      <c r="E4989">
        <f t="shared" si="388"/>
        <v>-2.3204632491525112</v>
      </c>
      <c r="F4989">
        <f t="shared" si="389"/>
        <v>0.57308664674787402</v>
      </c>
      <c r="K4989" s="8">
        <v>41192</v>
      </c>
      <c r="L4989" s="9">
        <v>4.9332652499999998</v>
      </c>
      <c r="M4989">
        <v>4.7811982387083131E-3</v>
      </c>
      <c r="N4989">
        <v>0.57308664674787402</v>
      </c>
      <c r="O4989">
        <f t="shared" si="391"/>
        <v>-2.3204632491525112</v>
      </c>
    </row>
    <row r="4990" spans="1:15" x14ac:dyDescent="0.25">
      <c r="A4990" s="4">
        <v>34177</v>
      </c>
      <c r="B4990" s="7">
        <v>4.9330509000000013</v>
      </c>
      <c r="C4990">
        <f t="shared" si="390"/>
        <v>4988</v>
      </c>
      <c r="D4990" s="9">
        <f t="shared" si="387"/>
        <v>4.7802396985642259E-3</v>
      </c>
      <c r="E4990">
        <f t="shared" si="388"/>
        <v>-2.320550325740653</v>
      </c>
      <c r="F4990">
        <f t="shared" si="389"/>
        <v>0.57320156285911283</v>
      </c>
      <c r="K4990" s="8">
        <v>34177</v>
      </c>
      <c r="L4990" s="9">
        <v>4.9330509000000013</v>
      </c>
      <c r="M4990">
        <v>4.7802396985642259E-3</v>
      </c>
      <c r="N4990">
        <v>0.57320156285911283</v>
      </c>
      <c r="O4990">
        <f t="shared" si="391"/>
        <v>-2.320550325740653</v>
      </c>
    </row>
    <row r="4991" spans="1:15" x14ac:dyDescent="0.25">
      <c r="A4991" s="4">
        <v>41563</v>
      </c>
      <c r="B4991" s="7">
        <v>4.9330509000000013</v>
      </c>
      <c r="C4991">
        <f t="shared" si="390"/>
        <v>4989</v>
      </c>
      <c r="D4991" s="9">
        <f t="shared" si="387"/>
        <v>4.7792815426815705E-3</v>
      </c>
      <c r="E4991">
        <f t="shared" si="388"/>
        <v>-2.3206373848733297</v>
      </c>
      <c r="F4991">
        <f t="shared" si="389"/>
        <v>0.57331647897035165</v>
      </c>
      <c r="K4991" s="8">
        <v>41563</v>
      </c>
      <c r="L4991" s="9">
        <v>4.9330509000000013</v>
      </c>
      <c r="M4991">
        <v>4.7792815426815705E-3</v>
      </c>
      <c r="N4991">
        <v>0.57331647897035165</v>
      </c>
      <c r="O4991">
        <f t="shared" si="391"/>
        <v>-2.3206373848733297</v>
      </c>
    </row>
    <row r="4992" spans="1:15" x14ac:dyDescent="0.25">
      <c r="A4992" s="4">
        <v>36805</v>
      </c>
      <c r="B4992" s="7">
        <v>4.9328365500000002</v>
      </c>
      <c r="C4992">
        <f t="shared" si="390"/>
        <v>4990</v>
      </c>
      <c r="D4992" s="9">
        <f t="shared" si="387"/>
        <v>4.7783237708293302E-3</v>
      </c>
      <c r="E4992">
        <f t="shared" si="388"/>
        <v>-2.320724426557538</v>
      </c>
      <c r="F4992">
        <f t="shared" si="389"/>
        <v>0.57343139508159047</v>
      </c>
      <c r="K4992" s="8">
        <v>36805</v>
      </c>
      <c r="L4992" s="9">
        <v>4.9328365500000002</v>
      </c>
      <c r="M4992">
        <v>4.7783237708293302E-3</v>
      </c>
      <c r="N4992">
        <v>0.57343139508159047</v>
      </c>
      <c r="O4992">
        <f t="shared" si="391"/>
        <v>-2.320724426557538</v>
      </c>
    </row>
    <row r="4993" spans="1:15" x14ac:dyDescent="0.25">
      <c r="A4993" s="4">
        <v>39720</v>
      </c>
      <c r="B4993" s="7">
        <v>4.9316902434782595</v>
      </c>
      <c r="C4993">
        <f t="shared" si="390"/>
        <v>4991</v>
      </c>
      <c r="D4993" s="9">
        <f t="shared" si="387"/>
        <v>4.7773663827766696E-3</v>
      </c>
      <c r="E4993">
        <f t="shared" si="388"/>
        <v>-2.3208114508002704</v>
      </c>
      <c r="F4993">
        <f t="shared" si="389"/>
        <v>0.57354631119282928</v>
      </c>
      <c r="K4993" s="8">
        <v>39720</v>
      </c>
      <c r="L4993" s="9">
        <v>4.9316902434782595</v>
      </c>
      <c r="M4993">
        <v>4.7773663827766696E-3</v>
      </c>
      <c r="N4993">
        <v>0.57354631119282928</v>
      </c>
      <c r="O4993">
        <f t="shared" si="391"/>
        <v>-2.3208114508002704</v>
      </c>
    </row>
    <row r="4994" spans="1:15" x14ac:dyDescent="0.25">
      <c r="A4994" s="4">
        <v>39997</v>
      </c>
      <c r="B4994" s="7">
        <v>4.9294069500000006</v>
      </c>
      <c r="C4994">
        <f t="shared" si="390"/>
        <v>4992</v>
      </c>
      <c r="D4994" s="9">
        <f t="shared" si="387"/>
        <v>4.7764093782929401E-3</v>
      </c>
      <c r="E4994">
        <f t="shared" si="388"/>
        <v>-2.3208984576085157</v>
      </c>
      <c r="F4994">
        <f t="shared" si="389"/>
        <v>0.57366122730406799</v>
      </c>
      <c r="K4994" s="8">
        <v>39997</v>
      </c>
      <c r="L4994" s="9">
        <v>4.9294069500000006</v>
      </c>
      <c r="M4994">
        <v>4.7764093782929401E-3</v>
      </c>
      <c r="N4994">
        <v>0.57366122730406799</v>
      </c>
      <c r="O4994">
        <f t="shared" si="391"/>
        <v>-2.3208984576085157</v>
      </c>
    </row>
    <row r="4995" spans="1:15" x14ac:dyDescent="0.25">
      <c r="A4995" s="4">
        <v>36681</v>
      </c>
      <c r="B4995" s="7">
        <v>4.9294069499999997</v>
      </c>
      <c r="C4995">
        <f t="shared" si="390"/>
        <v>4993</v>
      </c>
      <c r="D4995" s="9">
        <f t="shared" ref="D4995:D5058" si="392">(C$1+1)/C4995/365</f>
        <v>4.7754527571476782E-3</v>
      </c>
      <c r="E4995">
        <f t="shared" ref="E4995:E5058" si="393">LOG(D4995)</f>
        <v>-2.3209854469892579</v>
      </c>
      <c r="F4995">
        <f t="shared" ref="F4995:F5058" si="394">C4995/C$1</f>
        <v>0.57377614341530681</v>
      </c>
      <c r="K4995" s="8">
        <v>36681</v>
      </c>
      <c r="L4995" s="9">
        <v>4.9294069499999997</v>
      </c>
      <c r="M4995">
        <v>4.7754527571476782E-3</v>
      </c>
      <c r="N4995">
        <v>0.57377614341530681</v>
      </c>
      <c r="O4995">
        <f t="shared" si="391"/>
        <v>-2.3209854469892579</v>
      </c>
    </row>
    <row r="4996" spans="1:15" x14ac:dyDescent="0.25">
      <c r="A4996" s="4">
        <v>42297</v>
      </c>
      <c r="B4996" s="7">
        <v>4.9294069499999988</v>
      </c>
      <c r="C4996">
        <f t="shared" ref="C4996:C5059" si="395">C4995+1</f>
        <v>4994</v>
      </c>
      <c r="D4996" s="9">
        <f t="shared" si="392"/>
        <v>4.7744965191106039E-3</v>
      </c>
      <c r="E4996">
        <f t="shared" si="393"/>
        <v>-2.3210724189494769</v>
      </c>
      <c r="F4996">
        <f t="shared" si="394"/>
        <v>0.57389105952654562</v>
      </c>
      <c r="K4996" s="8">
        <v>42297</v>
      </c>
      <c r="L4996" s="9">
        <v>4.9294069499999988</v>
      </c>
      <c r="M4996">
        <v>4.7744965191106039E-3</v>
      </c>
      <c r="N4996">
        <v>0.57389105952654562</v>
      </c>
      <c r="O4996">
        <f t="shared" ref="O4996:O5059" si="396">LOG(M4996)</f>
        <v>-2.3210724189494769</v>
      </c>
    </row>
    <row r="4997" spans="1:15" x14ac:dyDescent="0.25">
      <c r="A4997" s="4">
        <v>34536</v>
      </c>
      <c r="B4997" s="7">
        <v>4.9291926000000013</v>
      </c>
      <c r="C4997">
        <f t="shared" si="395"/>
        <v>4995</v>
      </c>
      <c r="D4997" s="9">
        <f t="shared" si="392"/>
        <v>4.7735406639516226E-3</v>
      </c>
      <c r="E4997">
        <f t="shared" si="393"/>
        <v>-2.3211593734961493</v>
      </c>
      <c r="F4997">
        <f t="shared" si="394"/>
        <v>0.57400597563778444</v>
      </c>
      <c r="K4997" s="8">
        <v>34536</v>
      </c>
      <c r="L4997" s="9">
        <v>4.9291926000000013</v>
      </c>
      <c r="M4997">
        <v>4.7735406639516226E-3</v>
      </c>
      <c r="N4997">
        <v>0.57400597563778444</v>
      </c>
      <c r="O4997">
        <f t="shared" si="396"/>
        <v>-2.3211593734961493</v>
      </c>
    </row>
    <row r="4998" spans="1:15" x14ac:dyDescent="0.25">
      <c r="A4998" s="4">
        <v>35038</v>
      </c>
      <c r="B4998" s="7">
        <v>4.9291926000000004</v>
      </c>
      <c r="C4998">
        <f t="shared" si="395"/>
        <v>4996</v>
      </c>
      <c r="D4998" s="9">
        <f t="shared" si="392"/>
        <v>4.7725851914408235E-3</v>
      </c>
      <c r="E4998">
        <f t="shared" si="393"/>
        <v>-2.321246310636246</v>
      </c>
      <c r="F4998">
        <f t="shared" si="394"/>
        <v>0.57412089174902325</v>
      </c>
      <c r="K4998" s="8">
        <v>35038</v>
      </c>
      <c r="L4998" s="9">
        <v>4.9291926000000004</v>
      </c>
      <c r="M4998">
        <v>4.7725851914408235E-3</v>
      </c>
      <c r="N4998">
        <v>0.57412089174902325</v>
      </c>
      <c r="O4998">
        <f t="shared" si="396"/>
        <v>-2.321246310636246</v>
      </c>
    </row>
    <row r="4999" spans="1:15" x14ac:dyDescent="0.25">
      <c r="A4999" s="4">
        <v>34613</v>
      </c>
      <c r="B4999" s="7">
        <v>4.928978250000001</v>
      </c>
      <c r="C4999">
        <f t="shared" si="395"/>
        <v>4997</v>
      </c>
      <c r="D4999" s="9">
        <f t="shared" si="392"/>
        <v>4.7716301013484806E-3</v>
      </c>
      <c r="E4999">
        <f t="shared" si="393"/>
        <v>-2.3213332303767351</v>
      </c>
      <c r="F4999">
        <f t="shared" si="394"/>
        <v>0.57423580786026196</v>
      </c>
      <c r="K4999" s="8">
        <v>34613</v>
      </c>
      <c r="L4999" s="9">
        <v>4.928978250000001</v>
      </c>
      <c r="M4999">
        <v>4.7716301013484806E-3</v>
      </c>
      <c r="N4999">
        <v>0.57423580786026196</v>
      </c>
      <c r="O4999">
        <f t="shared" si="396"/>
        <v>-2.3213332303767351</v>
      </c>
    </row>
    <row r="5000" spans="1:15" x14ac:dyDescent="0.25">
      <c r="A5000" s="4">
        <v>35074</v>
      </c>
      <c r="B5000" s="7">
        <v>4.9287639000000008</v>
      </c>
      <c r="C5000">
        <f t="shared" si="395"/>
        <v>4998</v>
      </c>
      <c r="D5000" s="9">
        <f t="shared" si="392"/>
        <v>4.7706753934450494E-3</v>
      </c>
      <c r="E5000">
        <f t="shared" si="393"/>
        <v>-2.3214201327245796</v>
      </c>
      <c r="F5000">
        <f t="shared" si="394"/>
        <v>0.57435072397150078</v>
      </c>
      <c r="K5000" s="8">
        <v>35074</v>
      </c>
      <c r="L5000" s="9">
        <v>4.9287639000000008</v>
      </c>
      <c r="M5000">
        <v>4.7706753934450494E-3</v>
      </c>
      <c r="N5000">
        <v>0.57435072397150078</v>
      </c>
      <c r="O5000">
        <f t="shared" si="396"/>
        <v>-2.3214201327245796</v>
      </c>
    </row>
    <row r="5001" spans="1:15" x14ac:dyDescent="0.25">
      <c r="A5001" s="4">
        <v>40956</v>
      </c>
      <c r="B5001" s="7">
        <v>4.9263221739130447</v>
      </c>
      <c r="C5001">
        <f t="shared" si="395"/>
        <v>4999</v>
      </c>
      <c r="D5001" s="9">
        <f t="shared" si="392"/>
        <v>4.7697210675011715E-3</v>
      </c>
      <c r="E5001">
        <f t="shared" si="393"/>
        <v>-2.3215070176867383</v>
      </c>
      <c r="F5001">
        <f t="shared" si="394"/>
        <v>0.57446564008273959</v>
      </c>
      <c r="K5001" s="8">
        <v>40956</v>
      </c>
      <c r="L5001" s="9">
        <v>4.9263221739130447</v>
      </c>
      <c r="M5001">
        <v>4.7697210675011715E-3</v>
      </c>
      <c r="N5001">
        <v>0.57446564008273959</v>
      </c>
      <c r="O5001">
        <f t="shared" si="396"/>
        <v>-2.3215070176867383</v>
      </c>
    </row>
    <row r="5002" spans="1:15" x14ac:dyDescent="0.25">
      <c r="A5002" s="4">
        <v>37364</v>
      </c>
      <c r="B5002" s="7">
        <v>4.9261691368421054</v>
      </c>
      <c r="C5002">
        <f t="shared" si="395"/>
        <v>5000</v>
      </c>
      <c r="D5002" s="9">
        <f t="shared" si="392"/>
        <v>4.768767123287671E-3</v>
      </c>
      <c r="E5002">
        <f t="shared" si="393"/>
        <v>-2.321593885270167</v>
      </c>
      <c r="F5002">
        <f t="shared" si="394"/>
        <v>0.57458055619397841</v>
      </c>
      <c r="K5002" s="8">
        <v>37364</v>
      </c>
      <c r="L5002" s="9">
        <v>4.9261691368421054</v>
      </c>
      <c r="M5002">
        <v>4.768767123287671E-3</v>
      </c>
      <c r="N5002">
        <v>0.57458055619397841</v>
      </c>
      <c r="O5002">
        <f t="shared" si="396"/>
        <v>-2.321593885270167</v>
      </c>
    </row>
    <row r="5003" spans="1:15" x14ac:dyDescent="0.25">
      <c r="A5003" s="4">
        <v>36865</v>
      </c>
      <c r="B5003" s="7">
        <v>4.9255486499999988</v>
      </c>
      <c r="C5003">
        <f t="shared" si="395"/>
        <v>5001</v>
      </c>
      <c r="D5003" s="9">
        <f t="shared" si="392"/>
        <v>4.7678135605755557E-3</v>
      </c>
      <c r="E5003">
        <f t="shared" si="393"/>
        <v>-2.3216807354818161</v>
      </c>
      <c r="F5003">
        <f t="shared" si="394"/>
        <v>0.57469547230521723</v>
      </c>
      <c r="K5003" s="8">
        <v>36865</v>
      </c>
      <c r="L5003" s="9">
        <v>4.9255486499999988</v>
      </c>
      <c r="M5003">
        <v>4.7678135605755557E-3</v>
      </c>
      <c r="N5003">
        <v>0.57469547230521723</v>
      </c>
      <c r="O5003">
        <f t="shared" si="396"/>
        <v>-2.3216807354818161</v>
      </c>
    </row>
    <row r="5004" spans="1:15" x14ac:dyDescent="0.25">
      <c r="A5004" s="4">
        <v>34039</v>
      </c>
      <c r="B5004" s="7">
        <v>4.9253343000000012</v>
      </c>
      <c r="C5004">
        <f t="shared" si="395"/>
        <v>5002</v>
      </c>
      <c r="D5004" s="9">
        <f t="shared" si="392"/>
        <v>4.7668603791360172E-3</v>
      </c>
      <c r="E5004">
        <f t="shared" si="393"/>
        <v>-2.3217675683286316</v>
      </c>
      <c r="F5004">
        <f t="shared" si="394"/>
        <v>0.57481038841645604</v>
      </c>
      <c r="K5004" s="8">
        <v>34039</v>
      </c>
      <c r="L5004" s="9">
        <v>4.9253343000000012</v>
      </c>
      <c r="M5004">
        <v>4.7668603791360172E-3</v>
      </c>
      <c r="N5004">
        <v>0.57481038841645604</v>
      </c>
      <c r="O5004">
        <f t="shared" si="396"/>
        <v>-2.3217675683286316</v>
      </c>
    </row>
    <row r="5005" spans="1:15" x14ac:dyDescent="0.25">
      <c r="A5005" s="4">
        <v>41785</v>
      </c>
      <c r="B5005" s="7">
        <v>4.9253343000000012</v>
      </c>
      <c r="C5005">
        <f t="shared" si="395"/>
        <v>5003</v>
      </c>
      <c r="D5005" s="9">
        <f t="shared" si="392"/>
        <v>4.7659075787404269E-3</v>
      </c>
      <c r="E5005">
        <f t="shared" si="393"/>
        <v>-2.3218543838175574</v>
      </c>
      <c r="F5005">
        <f t="shared" si="394"/>
        <v>0.57492530452769475</v>
      </c>
      <c r="K5005" s="8">
        <v>41785</v>
      </c>
      <c r="L5005" s="9">
        <v>4.9253343000000012</v>
      </c>
      <c r="M5005">
        <v>4.7659075787404269E-3</v>
      </c>
      <c r="N5005">
        <v>0.57492530452769475</v>
      </c>
      <c r="O5005">
        <f t="shared" si="396"/>
        <v>-2.3218543838175574</v>
      </c>
    </row>
    <row r="5006" spans="1:15" x14ac:dyDescent="0.25">
      <c r="A5006" s="4">
        <v>34956</v>
      </c>
      <c r="B5006" s="7">
        <v>4.9249055999999998</v>
      </c>
      <c r="C5006">
        <f t="shared" si="395"/>
        <v>5004</v>
      </c>
      <c r="D5006" s="9">
        <f t="shared" si="392"/>
        <v>4.7649551591603433E-3</v>
      </c>
      <c r="E5006">
        <f t="shared" si="393"/>
        <v>-2.3219411819555305</v>
      </c>
      <c r="F5006">
        <f t="shared" si="394"/>
        <v>0.57504022063893356</v>
      </c>
      <c r="K5006" s="8">
        <v>34956</v>
      </c>
      <c r="L5006" s="9">
        <v>4.9249055999999998</v>
      </c>
      <c r="M5006">
        <v>4.7649551591603433E-3</v>
      </c>
      <c r="N5006">
        <v>0.57504022063893356</v>
      </c>
      <c r="O5006">
        <f t="shared" si="396"/>
        <v>-2.3219411819555305</v>
      </c>
    </row>
    <row r="5007" spans="1:15" x14ac:dyDescent="0.25">
      <c r="A5007" s="4">
        <v>37086</v>
      </c>
      <c r="B5007" s="7">
        <v>4.9244769000000019</v>
      </c>
      <c r="C5007">
        <f t="shared" si="395"/>
        <v>5005</v>
      </c>
      <c r="D5007" s="9">
        <f t="shared" si="392"/>
        <v>4.7640031201675037E-3</v>
      </c>
      <c r="E5007">
        <f t="shared" si="393"/>
        <v>-2.3220279627494858</v>
      </c>
      <c r="F5007">
        <f t="shared" si="394"/>
        <v>0.57515513675017238</v>
      </c>
      <c r="K5007" s="8">
        <v>37086</v>
      </c>
      <c r="L5007" s="9">
        <v>4.9244769000000019</v>
      </c>
      <c r="M5007">
        <v>4.7640031201675037E-3</v>
      </c>
      <c r="N5007">
        <v>0.57515513675017238</v>
      </c>
      <c r="O5007">
        <f t="shared" si="396"/>
        <v>-2.3220279627494858</v>
      </c>
    </row>
    <row r="5008" spans="1:15" x14ac:dyDescent="0.25">
      <c r="A5008" s="4">
        <v>40361</v>
      </c>
      <c r="B5008" s="7">
        <v>4.9244769000000002</v>
      </c>
      <c r="C5008">
        <f t="shared" si="395"/>
        <v>5006</v>
      </c>
      <c r="D5008" s="9">
        <f t="shared" si="392"/>
        <v>4.7630514615338302E-3</v>
      </c>
      <c r="E5008">
        <f t="shared" si="393"/>
        <v>-2.3221147262063528</v>
      </c>
      <c r="F5008">
        <f t="shared" si="394"/>
        <v>0.5752700528614112</v>
      </c>
      <c r="K5008" s="8">
        <v>40361</v>
      </c>
      <c r="L5008" s="9">
        <v>4.9244769000000002</v>
      </c>
      <c r="M5008">
        <v>4.7630514615338302E-3</v>
      </c>
      <c r="N5008">
        <v>0.5752700528614112</v>
      </c>
      <c r="O5008">
        <f t="shared" si="396"/>
        <v>-2.3221147262063528</v>
      </c>
    </row>
    <row r="5009" spans="1:15" x14ac:dyDescent="0.25">
      <c r="A5009" s="4">
        <v>40954</v>
      </c>
      <c r="B5009" s="7">
        <v>4.9218487826086958</v>
      </c>
      <c r="C5009">
        <f t="shared" si="395"/>
        <v>5007</v>
      </c>
      <c r="D5009" s="9">
        <f t="shared" si="392"/>
        <v>4.7621001830314277E-3</v>
      </c>
      <c r="E5009">
        <f t="shared" si="393"/>
        <v>-2.3222014723330573</v>
      </c>
      <c r="F5009">
        <f t="shared" si="394"/>
        <v>0.57538496897265001</v>
      </c>
      <c r="K5009" s="8">
        <v>40954</v>
      </c>
      <c r="L5009" s="9">
        <v>4.9218487826086958</v>
      </c>
      <c r="M5009">
        <v>4.7621001830314277E-3</v>
      </c>
      <c r="N5009">
        <v>0.57538496897265001</v>
      </c>
      <c r="O5009">
        <f t="shared" si="396"/>
        <v>-2.3222014723330573</v>
      </c>
    </row>
    <row r="5010" spans="1:15" x14ac:dyDescent="0.25">
      <c r="A5010" s="4">
        <v>40704</v>
      </c>
      <c r="B5010" s="7">
        <v>4.9214014434782607</v>
      </c>
      <c r="C5010">
        <f t="shared" si="395"/>
        <v>5008</v>
      </c>
      <c r="D5010" s="9">
        <f t="shared" si="392"/>
        <v>4.7611492844325792E-3</v>
      </c>
      <c r="E5010">
        <f t="shared" si="393"/>
        <v>-2.3222882011365216</v>
      </c>
      <c r="F5010">
        <f t="shared" si="394"/>
        <v>0.57549988508388872</v>
      </c>
      <c r="K5010" s="8">
        <v>40704</v>
      </c>
      <c r="L5010" s="9">
        <v>4.9214014434782607</v>
      </c>
      <c r="M5010">
        <v>4.7611492844325792E-3</v>
      </c>
      <c r="N5010">
        <v>0.57549988508388872</v>
      </c>
      <c r="O5010">
        <f t="shared" si="396"/>
        <v>-2.3222882011365216</v>
      </c>
    </row>
    <row r="5011" spans="1:15" x14ac:dyDescent="0.25">
      <c r="A5011" s="4">
        <v>37360</v>
      </c>
      <c r="B5011" s="7">
        <v>4.9210472999999997</v>
      </c>
      <c r="C5011">
        <f t="shared" si="395"/>
        <v>5009</v>
      </c>
      <c r="D5011" s="9">
        <f t="shared" si="392"/>
        <v>4.7601987655097539E-3</v>
      </c>
      <c r="E5011">
        <f t="shared" si="393"/>
        <v>-2.3223749126236624</v>
      </c>
      <c r="F5011">
        <f t="shared" si="394"/>
        <v>0.57561480119512753</v>
      </c>
      <c r="K5011" s="8">
        <v>37360</v>
      </c>
      <c r="L5011" s="9">
        <v>4.9210472999999997</v>
      </c>
      <c r="M5011">
        <v>4.7601987655097539E-3</v>
      </c>
      <c r="N5011">
        <v>0.57561480119512753</v>
      </c>
      <c r="O5011">
        <f t="shared" si="396"/>
        <v>-2.3223749126236624</v>
      </c>
    </row>
    <row r="5012" spans="1:15" x14ac:dyDescent="0.25">
      <c r="A5012" s="4">
        <v>41840</v>
      </c>
      <c r="B5012" s="7">
        <v>4.9206186000000018</v>
      </c>
      <c r="C5012">
        <f t="shared" si="395"/>
        <v>5010</v>
      </c>
      <c r="D5012" s="9">
        <f t="shared" si="392"/>
        <v>4.7592486260355999E-3</v>
      </c>
      <c r="E5012">
        <f t="shared" si="393"/>
        <v>-2.3224616068013937</v>
      </c>
      <c r="F5012">
        <f t="shared" si="394"/>
        <v>0.57572971730636635</v>
      </c>
      <c r="K5012" s="8">
        <v>41840</v>
      </c>
      <c r="L5012" s="9">
        <v>4.9206186000000018</v>
      </c>
      <c r="M5012">
        <v>4.7592486260355999E-3</v>
      </c>
      <c r="N5012">
        <v>0.57572971730636635</v>
      </c>
      <c r="O5012">
        <f t="shared" si="396"/>
        <v>-2.3224616068013937</v>
      </c>
    </row>
    <row r="5013" spans="1:15" x14ac:dyDescent="0.25">
      <c r="A5013" s="4">
        <v>41900</v>
      </c>
      <c r="B5013" s="7">
        <v>4.9206186000000001</v>
      </c>
      <c r="C5013">
        <f t="shared" si="395"/>
        <v>5011</v>
      </c>
      <c r="D5013" s="9">
        <f t="shared" si="392"/>
        <v>4.758298865782949E-3</v>
      </c>
      <c r="E5013">
        <f t="shared" si="393"/>
        <v>-2.3225482836766247</v>
      </c>
      <c r="F5013">
        <f t="shared" si="394"/>
        <v>0.57584463341760517</v>
      </c>
      <c r="K5013" s="8">
        <v>41900</v>
      </c>
      <c r="L5013" s="9">
        <v>4.9206186000000001</v>
      </c>
      <c r="M5013">
        <v>4.758298865782949E-3</v>
      </c>
      <c r="N5013">
        <v>0.57584463341760517</v>
      </c>
      <c r="O5013">
        <f t="shared" si="396"/>
        <v>-2.3225482836766247</v>
      </c>
    </row>
    <row r="5014" spans="1:15" x14ac:dyDescent="0.25">
      <c r="A5014" s="4">
        <v>36393</v>
      </c>
      <c r="B5014" s="7">
        <v>4.9201899000000004</v>
      </c>
      <c r="C5014">
        <f t="shared" si="395"/>
        <v>5012</v>
      </c>
      <c r="D5014" s="9">
        <f t="shared" si="392"/>
        <v>4.7573494845248119E-3</v>
      </c>
      <c r="E5014">
        <f t="shared" si="393"/>
        <v>-2.3226349432562605</v>
      </c>
      <c r="F5014">
        <f t="shared" si="394"/>
        <v>0.57595954952884398</v>
      </c>
      <c r="K5014" s="8">
        <v>36393</v>
      </c>
      <c r="L5014" s="9">
        <v>4.9201899000000004</v>
      </c>
      <c r="M5014">
        <v>4.7573494845248119E-3</v>
      </c>
      <c r="N5014">
        <v>0.57595954952884398</v>
      </c>
      <c r="O5014">
        <f t="shared" si="396"/>
        <v>-2.3226349432562605</v>
      </c>
    </row>
    <row r="5015" spans="1:15" x14ac:dyDescent="0.25">
      <c r="A5015" s="4">
        <v>42291</v>
      </c>
      <c r="B5015" s="7">
        <v>4.9201041600000002</v>
      </c>
      <c r="C5015">
        <f t="shared" si="395"/>
        <v>5013</v>
      </c>
      <c r="D5015" s="9">
        <f t="shared" si="392"/>
        <v>4.7564004820343821E-3</v>
      </c>
      <c r="E5015">
        <f t="shared" si="393"/>
        <v>-2.3227215855472019</v>
      </c>
      <c r="F5015">
        <f t="shared" si="394"/>
        <v>0.57607446564008269</v>
      </c>
      <c r="K5015" s="8">
        <v>42291</v>
      </c>
      <c r="L5015" s="9">
        <v>4.9201041600000002</v>
      </c>
      <c r="M5015">
        <v>4.7564004820343821E-3</v>
      </c>
      <c r="N5015">
        <v>0.57607446564008269</v>
      </c>
      <c r="O5015">
        <f t="shared" si="396"/>
        <v>-2.3227215855472019</v>
      </c>
    </row>
    <row r="5016" spans="1:15" x14ac:dyDescent="0.25">
      <c r="A5016" s="4">
        <v>40769</v>
      </c>
      <c r="B5016" s="7">
        <v>4.9169746500000011</v>
      </c>
      <c r="C5016">
        <f t="shared" si="395"/>
        <v>5014</v>
      </c>
      <c r="D5016" s="9">
        <f t="shared" si="392"/>
        <v>4.7554518580850327E-3</v>
      </c>
      <c r="E5016">
        <f t="shared" si="393"/>
        <v>-2.3228082105563459</v>
      </c>
      <c r="F5016">
        <f t="shared" si="394"/>
        <v>0.57618938175132151</v>
      </c>
      <c r="K5016" s="8">
        <v>40769</v>
      </c>
      <c r="L5016" s="9">
        <v>4.9169746500000011</v>
      </c>
      <c r="M5016">
        <v>4.7554518580850327E-3</v>
      </c>
      <c r="N5016">
        <v>0.57618938175132151</v>
      </c>
      <c r="O5016">
        <f t="shared" si="396"/>
        <v>-2.3228082105563459</v>
      </c>
    </row>
    <row r="5017" spans="1:15" x14ac:dyDescent="0.25">
      <c r="A5017" s="4">
        <v>40470</v>
      </c>
      <c r="B5017" s="7">
        <v>4.9167603</v>
      </c>
      <c r="C5017">
        <f t="shared" si="395"/>
        <v>5015</v>
      </c>
      <c r="D5017" s="9">
        <f t="shared" si="392"/>
        <v>4.7545036124503207E-3</v>
      </c>
      <c r="E5017">
        <f t="shared" si="393"/>
        <v>-2.3228948182905849</v>
      </c>
      <c r="F5017">
        <f t="shared" si="394"/>
        <v>0.57630429786256032</v>
      </c>
      <c r="K5017" s="8">
        <v>40470</v>
      </c>
      <c r="L5017" s="9">
        <v>4.9167603</v>
      </c>
      <c r="M5017">
        <v>4.7545036124503207E-3</v>
      </c>
      <c r="N5017">
        <v>0.57630429786256032</v>
      </c>
      <c r="O5017">
        <f t="shared" si="396"/>
        <v>-2.3228948182905849</v>
      </c>
    </row>
    <row r="5018" spans="1:15" x14ac:dyDescent="0.25">
      <c r="A5018" s="4">
        <v>36821</v>
      </c>
      <c r="B5018" s="7">
        <v>4.9167602999999991</v>
      </c>
      <c r="C5018">
        <f t="shared" si="395"/>
        <v>5016</v>
      </c>
      <c r="D5018" s="9">
        <f t="shared" si="392"/>
        <v>4.7535557449039784E-3</v>
      </c>
      <c r="E5018">
        <f t="shared" si="393"/>
        <v>-2.3229814087568084</v>
      </c>
      <c r="F5018">
        <f t="shared" si="394"/>
        <v>0.57641921397379914</v>
      </c>
      <c r="K5018" s="8">
        <v>36821</v>
      </c>
      <c r="L5018" s="9">
        <v>4.9167602999999991</v>
      </c>
      <c r="M5018">
        <v>4.7535557449039784E-3</v>
      </c>
      <c r="N5018">
        <v>0.57641921397379914</v>
      </c>
      <c r="O5018">
        <f t="shared" si="396"/>
        <v>-2.3229814087568084</v>
      </c>
    </row>
    <row r="5019" spans="1:15" x14ac:dyDescent="0.25">
      <c r="A5019" s="4">
        <v>36316</v>
      </c>
      <c r="B5019" s="7">
        <v>4.9165459499999997</v>
      </c>
      <c r="C5019">
        <f t="shared" si="395"/>
        <v>5017</v>
      </c>
      <c r="D5019" s="9">
        <f t="shared" si="392"/>
        <v>4.7526082552199235E-3</v>
      </c>
      <c r="E5019">
        <f t="shared" si="393"/>
        <v>-2.3230679819618998</v>
      </c>
      <c r="F5019">
        <f t="shared" si="394"/>
        <v>0.57653413008503795</v>
      </c>
      <c r="K5019" s="8">
        <v>36316</v>
      </c>
      <c r="L5019" s="9">
        <v>4.9165459499999997</v>
      </c>
      <c r="M5019">
        <v>4.7526082552199235E-3</v>
      </c>
      <c r="N5019">
        <v>0.57653413008503795</v>
      </c>
      <c r="O5019">
        <f t="shared" si="396"/>
        <v>-2.3230679819618998</v>
      </c>
    </row>
    <row r="5020" spans="1:15" x14ac:dyDescent="0.25">
      <c r="A5020" s="4">
        <v>34258</v>
      </c>
      <c r="B5020" s="7">
        <v>4.9159029000000007</v>
      </c>
      <c r="C5020">
        <f t="shared" si="395"/>
        <v>5018</v>
      </c>
      <c r="D5020" s="9">
        <f t="shared" si="392"/>
        <v>4.7516611431722517E-3</v>
      </c>
      <c r="E5020">
        <f t="shared" si="393"/>
        <v>-2.3231545379127398</v>
      </c>
      <c r="F5020">
        <f t="shared" si="394"/>
        <v>0.57664904619627677</v>
      </c>
      <c r="K5020" s="8">
        <v>34258</v>
      </c>
      <c r="L5020" s="9">
        <v>4.9159029000000007</v>
      </c>
      <c r="M5020">
        <v>4.7516611431722517E-3</v>
      </c>
      <c r="N5020">
        <v>0.57664904619627677</v>
      </c>
      <c r="O5020">
        <f t="shared" si="396"/>
        <v>-2.3231545379127398</v>
      </c>
    </row>
    <row r="5021" spans="1:15" x14ac:dyDescent="0.25">
      <c r="A5021" s="4">
        <v>35608</v>
      </c>
      <c r="B5021" s="7">
        <v>4.9147025400000022</v>
      </c>
      <c r="C5021">
        <f t="shared" si="395"/>
        <v>5019</v>
      </c>
      <c r="D5021" s="9">
        <f t="shared" si="392"/>
        <v>4.7507144085352374E-3</v>
      </c>
      <c r="E5021">
        <f t="shared" si="393"/>
        <v>-2.3232410766162053</v>
      </c>
      <c r="F5021">
        <f t="shared" si="394"/>
        <v>0.57676396230751548</v>
      </c>
      <c r="K5021" s="8">
        <v>35608</v>
      </c>
      <c r="L5021" s="9">
        <v>4.9147025400000022</v>
      </c>
      <c r="M5021">
        <v>4.7507144085352374E-3</v>
      </c>
      <c r="N5021">
        <v>0.57676396230751548</v>
      </c>
      <c r="O5021">
        <f t="shared" si="396"/>
        <v>-2.3232410766162053</v>
      </c>
    </row>
    <row r="5022" spans="1:15" x14ac:dyDescent="0.25">
      <c r="A5022" s="4">
        <v>39519</v>
      </c>
      <c r="B5022" s="7">
        <v>4.9144024500000008</v>
      </c>
      <c r="C5022">
        <f t="shared" si="395"/>
        <v>5020</v>
      </c>
      <c r="D5022" s="9">
        <f t="shared" si="392"/>
        <v>4.7497680510833378E-3</v>
      </c>
      <c r="E5022">
        <f t="shared" si="393"/>
        <v>-2.3233275980791674</v>
      </c>
      <c r="F5022">
        <f t="shared" si="394"/>
        <v>0.57687887841875429</v>
      </c>
      <c r="K5022" s="8">
        <v>39519</v>
      </c>
      <c r="L5022" s="9">
        <v>4.9144024500000008</v>
      </c>
      <c r="M5022">
        <v>4.7497680510833378E-3</v>
      </c>
      <c r="N5022">
        <v>0.57687887841875429</v>
      </c>
      <c r="O5022">
        <f t="shared" si="396"/>
        <v>-2.3233275980791674</v>
      </c>
    </row>
    <row r="5023" spans="1:15" x14ac:dyDescent="0.25">
      <c r="A5023" s="4">
        <v>37647</v>
      </c>
      <c r="B5023" s="7">
        <v>4.9131163499999992</v>
      </c>
      <c r="C5023">
        <f t="shared" si="395"/>
        <v>5021</v>
      </c>
      <c r="D5023" s="9">
        <f t="shared" si="392"/>
        <v>4.748822070591188E-3</v>
      </c>
      <c r="E5023">
        <f t="shared" si="393"/>
        <v>-2.3234141023084951</v>
      </c>
      <c r="F5023">
        <f t="shared" si="394"/>
        <v>0.57699379452999311</v>
      </c>
      <c r="K5023" s="8">
        <v>37647</v>
      </c>
      <c r="L5023" s="9">
        <v>4.9131163499999992</v>
      </c>
      <c r="M5023">
        <v>4.748822070591188E-3</v>
      </c>
      <c r="N5023">
        <v>0.57699379452999311</v>
      </c>
      <c r="O5023">
        <f t="shared" si="396"/>
        <v>-2.3234141023084951</v>
      </c>
    </row>
    <row r="5024" spans="1:15" x14ac:dyDescent="0.25">
      <c r="A5024" s="4">
        <v>36616</v>
      </c>
      <c r="B5024" s="7">
        <v>4.9126876499999996</v>
      </c>
      <c r="C5024">
        <f t="shared" si="395"/>
        <v>5022</v>
      </c>
      <c r="D5024" s="9">
        <f t="shared" si="392"/>
        <v>4.7478764668336037E-3</v>
      </c>
      <c r="E5024">
        <f t="shared" si="393"/>
        <v>-2.3235005893110516</v>
      </c>
      <c r="F5024">
        <f t="shared" si="394"/>
        <v>0.57710871064123193</v>
      </c>
      <c r="K5024" s="8">
        <v>36616</v>
      </c>
      <c r="L5024" s="9">
        <v>4.9126876499999996</v>
      </c>
      <c r="M5024">
        <v>4.7478764668336037E-3</v>
      </c>
      <c r="N5024">
        <v>0.57710871064123193</v>
      </c>
      <c r="O5024">
        <f t="shared" si="396"/>
        <v>-2.3235005893110516</v>
      </c>
    </row>
    <row r="5025" spans="1:15" x14ac:dyDescent="0.25">
      <c r="A5025" s="4">
        <v>35658</v>
      </c>
      <c r="B5025" s="7">
        <v>4.91225895</v>
      </c>
      <c r="C5025">
        <f t="shared" si="395"/>
        <v>5023</v>
      </c>
      <c r="D5025" s="9">
        <f t="shared" si="392"/>
        <v>4.7469312395855773E-3</v>
      </c>
      <c r="E5025">
        <f t="shared" si="393"/>
        <v>-2.3235870590936973</v>
      </c>
      <c r="F5025">
        <f t="shared" si="394"/>
        <v>0.57722362675247074</v>
      </c>
      <c r="K5025" s="8">
        <v>35658</v>
      </c>
      <c r="L5025" s="9">
        <v>4.91225895</v>
      </c>
      <c r="M5025">
        <v>4.7469312395855773E-3</v>
      </c>
      <c r="N5025">
        <v>0.57722362675247074</v>
      </c>
      <c r="O5025">
        <f t="shared" si="396"/>
        <v>-2.3235870590936973</v>
      </c>
    </row>
    <row r="5026" spans="1:15" x14ac:dyDescent="0.25">
      <c r="A5026" s="4">
        <v>39299</v>
      </c>
      <c r="B5026" s="7">
        <v>4.9094723999999994</v>
      </c>
      <c r="C5026">
        <f t="shared" si="395"/>
        <v>5024</v>
      </c>
      <c r="D5026" s="9">
        <f t="shared" si="392"/>
        <v>4.7459863886222843E-3</v>
      </c>
      <c r="E5026">
        <f t="shared" si="393"/>
        <v>-2.3236735116632881</v>
      </c>
      <c r="F5026">
        <f t="shared" si="394"/>
        <v>0.57733854286370945</v>
      </c>
      <c r="K5026" s="8">
        <v>39299</v>
      </c>
      <c r="L5026" s="9">
        <v>4.9094723999999994</v>
      </c>
      <c r="M5026">
        <v>4.7459863886222843E-3</v>
      </c>
      <c r="N5026">
        <v>0.57733854286370945</v>
      </c>
      <c r="O5026">
        <f t="shared" si="396"/>
        <v>-2.3236735116632881</v>
      </c>
    </row>
    <row r="5027" spans="1:15" x14ac:dyDescent="0.25">
      <c r="A5027" s="4">
        <v>36324</v>
      </c>
      <c r="B5027" s="7">
        <v>4.9086150000000011</v>
      </c>
      <c r="C5027">
        <f t="shared" si="395"/>
        <v>5025</v>
      </c>
      <c r="D5027" s="9">
        <f t="shared" si="392"/>
        <v>4.7450419137190763E-3</v>
      </c>
      <c r="E5027">
        <f t="shared" si="393"/>
        <v>-2.3237599470266748</v>
      </c>
      <c r="F5027">
        <f t="shared" si="394"/>
        <v>0.57745345897494826</v>
      </c>
      <c r="K5027" s="8">
        <v>36324</v>
      </c>
      <c r="L5027" s="9">
        <v>4.9086150000000011</v>
      </c>
      <c r="M5027">
        <v>4.7450419137190763E-3</v>
      </c>
      <c r="N5027">
        <v>0.57745345897494826</v>
      </c>
      <c r="O5027">
        <f t="shared" si="396"/>
        <v>-2.3237599470266748</v>
      </c>
    </row>
    <row r="5028" spans="1:15" x14ac:dyDescent="0.25">
      <c r="A5028" s="4">
        <v>38848</v>
      </c>
      <c r="B5028" s="7">
        <v>4.9081863000000006</v>
      </c>
      <c r="C5028">
        <f t="shared" si="395"/>
        <v>5026</v>
      </c>
      <c r="D5028" s="9">
        <f t="shared" si="392"/>
        <v>4.7440978146514835E-3</v>
      </c>
      <c r="E5028">
        <f t="shared" si="393"/>
        <v>-2.3238463651907053</v>
      </c>
      <c r="F5028">
        <f t="shared" si="394"/>
        <v>0.57756837508618708</v>
      </c>
      <c r="K5028" s="8">
        <v>38848</v>
      </c>
      <c r="L5028" s="9">
        <v>4.9081863000000006</v>
      </c>
      <c r="M5028">
        <v>4.7440978146514835E-3</v>
      </c>
      <c r="N5028">
        <v>0.57756837508618708</v>
      </c>
      <c r="O5028">
        <f t="shared" si="396"/>
        <v>-2.3238463651907053</v>
      </c>
    </row>
    <row r="5029" spans="1:15" x14ac:dyDescent="0.25">
      <c r="A5029" s="4">
        <v>41043</v>
      </c>
      <c r="B5029" s="7">
        <v>4.9081862999999997</v>
      </c>
      <c r="C5029">
        <f t="shared" si="395"/>
        <v>5027</v>
      </c>
      <c r="D5029" s="9">
        <f t="shared" si="392"/>
        <v>4.7431540911952166E-3</v>
      </c>
      <c r="E5029">
        <f t="shared" si="393"/>
        <v>-2.3239327661622236</v>
      </c>
      <c r="F5029">
        <f t="shared" si="394"/>
        <v>0.5776832911974259</v>
      </c>
      <c r="K5029" s="8">
        <v>41043</v>
      </c>
      <c r="L5029" s="9">
        <v>4.9081862999999997</v>
      </c>
      <c r="M5029">
        <v>4.7431540911952166E-3</v>
      </c>
      <c r="N5029">
        <v>0.5776832911974259</v>
      </c>
      <c r="O5029">
        <f t="shared" si="396"/>
        <v>-2.3239327661622236</v>
      </c>
    </row>
    <row r="5030" spans="1:15" x14ac:dyDescent="0.25">
      <c r="A5030" s="4">
        <v>40367</v>
      </c>
      <c r="B5030" s="7">
        <v>4.9079719500000003</v>
      </c>
      <c r="C5030">
        <f t="shared" si="395"/>
        <v>5028</v>
      </c>
      <c r="D5030" s="9">
        <f t="shared" si="392"/>
        <v>4.7422107431261649E-3</v>
      </c>
      <c r="E5030">
        <f t="shared" si="393"/>
        <v>-2.3240191499480685</v>
      </c>
      <c r="F5030">
        <f t="shared" si="394"/>
        <v>0.57779820730866471</v>
      </c>
      <c r="K5030" s="8">
        <v>40367</v>
      </c>
      <c r="L5030" s="9">
        <v>4.9079719500000003</v>
      </c>
      <c r="M5030">
        <v>4.7422107431261649E-3</v>
      </c>
      <c r="N5030">
        <v>0.57779820730866471</v>
      </c>
      <c r="O5030">
        <f t="shared" si="396"/>
        <v>-2.3240191499480685</v>
      </c>
    </row>
    <row r="5031" spans="1:15" x14ac:dyDescent="0.25">
      <c r="A5031" s="4">
        <v>37060</v>
      </c>
      <c r="B5031" s="7">
        <v>4.9077576000000001</v>
      </c>
      <c r="C5031">
        <f t="shared" si="395"/>
        <v>5029</v>
      </c>
      <c r="D5031" s="9">
        <f t="shared" si="392"/>
        <v>4.7412677702203931E-3</v>
      </c>
      <c r="E5031">
        <f t="shared" si="393"/>
        <v>-2.3241055165550755</v>
      </c>
      <c r="F5031">
        <f t="shared" si="394"/>
        <v>0.57791312341990342</v>
      </c>
      <c r="K5031" s="8">
        <v>37060</v>
      </c>
      <c r="L5031" s="9">
        <v>4.9077576000000001</v>
      </c>
      <c r="M5031">
        <v>4.7412677702203931E-3</v>
      </c>
      <c r="N5031">
        <v>0.57791312341990342</v>
      </c>
      <c r="O5031">
        <f t="shared" si="396"/>
        <v>-2.3241055165550755</v>
      </c>
    </row>
    <row r="5032" spans="1:15" x14ac:dyDescent="0.25">
      <c r="A5032" s="4">
        <v>41348</v>
      </c>
      <c r="B5032" s="7">
        <v>4.9047567000000019</v>
      </c>
      <c r="C5032">
        <f t="shared" si="395"/>
        <v>5030</v>
      </c>
      <c r="D5032" s="9">
        <f t="shared" si="392"/>
        <v>4.7403251722541468E-3</v>
      </c>
      <c r="E5032">
        <f t="shared" si="393"/>
        <v>-2.3241918659900755</v>
      </c>
      <c r="F5032">
        <f t="shared" si="394"/>
        <v>0.57802803953114223</v>
      </c>
      <c r="K5032" s="8">
        <v>41348</v>
      </c>
      <c r="L5032" s="9">
        <v>4.9047567000000019</v>
      </c>
      <c r="M5032">
        <v>4.7403251722541468E-3</v>
      </c>
      <c r="N5032">
        <v>0.57802803953114223</v>
      </c>
      <c r="O5032">
        <f t="shared" si="396"/>
        <v>-2.3241918659900755</v>
      </c>
    </row>
    <row r="5033" spans="1:15" x14ac:dyDescent="0.25">
      <c r="A5033" s="4">
        <v>35699</v>
      </c>
      <c r="B5033" s="7">
        <v>4.9041136500000002</v>
      </c>
      <c r="C5033">
        <f t="shared" si="395"/>
        <v>5031</v>
      </c>
      <c r="D5033" s="9">
        <f t="shared" si="392"/>
        <v>4.7393829490038472E-3</v>
      </c>
      <c r="E5033">
        <f t="shared" si="393"/>
        <v>-2.3242781982598966</v>
      </c>
      <c r="F5033">
        <f t="shared" si="394"/>
        <v>0.57814295564238105</v>
      </c>
      <c r="K5033" s="8">
        <v>35699</v>
      </c>
      <c r="L5033" s="9">
        <v>4.9041136500000002</v>
      </c>
      <c r="M5033">
        <v>4.7393829490038472E-3</v>
      </c>
      <c r="N5033">
        <v>0.57814295564238105</v>
      </c>
      <c r="O5033">
        <f t="shared" si="396"/>
        <v>-2.3242781982598966</v>
      </c>
    </row>
    <row r="5034" spans="1:15" x14ac:dyDescent="0.25">
      <c r="A5034" s="4">
        <v>34340</v>
      </c>
      <c r="B5034" s="7">
        <v>4.9041136499999993</v>
      </c>
      <c r="C5034">
        <f t="shared" si="395"/>
        <v>5032</v>
      </c>
      <c r="D5034" s="9">
        <f t="shared" si="392"/>
        <v>4.7384411002460965E-3</v>
      </c>
      <c r="E5034">
        <f t="shared" si="393"/>
        <v>-2.3243645133713606</v>
      </c>
      <c r="F5034">
        <f t="shared" si="394"/>
        <v>0.57825787175361987</v>
      </c>
      <c r="K5034" s="8">
        <v>34340</v>
      </c>
      <c r="L5034" s="9">
        <v>4.9041136499999993</v>
      </c>
      <c r="M5034">
        <v>4.7384411002460965E-3</v>
      </c>
      <c r="N5034">
        <v>0.57825787175361987</v>
      </c>
      <c r="O5034">
        <f t="shared" si="396"/>
        <v>-2.3243645133713606</v>
      </c>
    </row>
    <row r="5035" spans="1:15" x14ac:dyDescent="0.25">
      <c r="A5035" s="4">
        <v>40356</v>
      </c>
      <c r="B5035" s="7">
        <v>4.9038993000000008</v>
      </c>
      <c r="C5035">
        <f t="shared" si="395"/>
        <v>5033</v>
      </c>
      <c r="D5035" s="9">
        <f t="shared" si="392"/>
        <v>4.7374996257576706E-3</v>
      </c>
      <c r="E5035">
        <f t="shared" si="393"/>
        <v>-2.3244508113312876</v>
      </c>
      <c r="F5035">
        <f t="shared" si="394"/>
        <v>0.57837278786485868</v>
      </c>
      <c r="K5035" s="8">
        <v>40356</v>
      </c>
      <c r="L5035" s="9">
        <v>4.9038993000000008</v>
      </c>
      <c r="M5035">
        <v>4.7374996257576706E-3</v>
      </c>
      <c r="N5035">
        <v>0.57837278786485868</v>
      </c>
      <c r="O5035">
        <f t="shared" si="396"/>
        <v>-2.3244508113312876</v>
      </c>
    </row>
    <row r="5036" spans="1:15" x14ac:dyDescent="0.25">
      <c r="A5036" s="4">
        <v>35783</v>
      </c>
      <c r="B5036" s="7">
        <v>4.9004696999999995</v>
      </c>
      <c r="C5036">
        <f t="shared" si="395"/>
        <v>5034</v>
      </c>
      <c r="D5036" s="9">
        <f t="shared" si="392"/>
        <v>4.7365585253155255E-3</v>
      </c>
      <c r="E5036">
        <f t="shared" si="393"/>
        <v>-2.3245370921464921</v>
      </c>
      <c r="F5036">
        <f t="shared" si="394"/>
        <v>0.5784877039760975</v>
      </c>
      <c r="K5036" s="8">
        <v>35783</v>
      </c>
      <c r="L5036" s="9">
        <v>4.9004696999999995</v>
      </c>
      <c r="M5036">
        <v>4.7365585253155255E-3</v>
      </c>
      <c r="N5036">
        <v>0.5784877039760975</v>
      </c>
      <c r="O5036">
        <f t="shared" si="396"/>
        <v>-2.3245370921464921</v>
      </c>
    </row>
    <row r="5037" spans="1:15" x14ac:dyDescent="0.25">
      <c r="A5037" s="4">
        <v>36892</v>
      </c>
      <c r="B5037" s="7">
        <v>4.9002553500000001</v>
      </c>
      <c r="C5037">
        <f t="shared" si="395"/>
        <v>5035</v>
      </c>
      <c r="D5037" s="9">
        <f t="shared" si="392"/>
        <v>4.7356177986967937E-3</v>
      </c>
      <c r="E5037">
        <f t="shared" si="393"/>
        <v>-2.324623355823785</v>
      </c>
      <c r="F5037">
        <f t="shared" si="394"/>
        <v>0.57860262008733621</v>
      </c>
      <c r="K5037" s="8">
        <v>36892</v>
      </c>
      <c r="L5037" s="9">
        <v>4.9002553500000001</v>
      </c>
      <c r="M5037">
        <v>4.7356177986967937E-3</v>
      </c>
      <c r="N5037">
        <v>0.57860262008733621</v>
      </c>
      <c r="O5037">
        <f t="shared" si="396"/>
        <v>-2.324623355823785</v>
      </c>
    </row>
    <row r="5038" spans="1:15" x14ac:dyDescent="0.25">
      <c r="A5038" s="4">
        <v>37158</v>
      </c>
      <c r="B5038" s="7">
        <v>4.9002553500000001</v>
      </c>
      <c r="C5038">
        <f t="shared" si="395"/>
        <v>5036</v>
      </c>
      <c r="D5038" s="9">
        <f t="shared" si="392"/>
        <v>4.7346774456787843E-3</v>
      </c>
      <c r="E5038">
        <f t="shared" si="393"/>
        <v>-2.3247096023699729</v>
      </c>
      <c r="F5038">
        <f t="shared" si="394"/>
        <v>0.57871753619857502</v>
      </c>
      <c r="K5038" s="8">
        <v>37158</v>
      </c>
      <c r="L5038" s="9">
        <v>4.9002553500000001</v>
      </c>
      <c r="M5038">
        <v>4.7346774456787843E-3</v>
      </c>
      <c r="N5038">
        <v>0.57871753619857502</v>
      </c>
      <c r="O5038">
        <f t="shared" si="396"/>
        <v>-2.3247096023699729</v>
      </c>
    </row>
    <row r="5039" spans="1:15" x14ac:dyDescent="0.25">
      <c r="A5039" s="4">
        <v>40579</v>
      </c>
      <c r="B5039" s="7">
        <v>4.9002553500000001</v>
      </c>
      <c r="C5039">
        <f t="shared" si="395"/>
        <v>5037</v>
      </c>
      <c r="D5039" s="9">
        <f t="shared" si="392"/>
        <v>4.7337374660389826E-3</v>
      </c>
      <c r="E5039">
        <f t="shared" si="393"/>
        <v>-2.3247958317918593</v>
      </c>
      <c r="F5039">
        <f t="shared" si="394"/>
        <v>0.57883245230981384</v>
      </c>
      <c r="K5039" s="8">
        <v>40579</v>
      </c>
      <c r="L5039" s="9">
        <v>4.9002553500000001</v>
      </c>
      <c r="M5039">
        <v>4.7337374660389826E-3</v>
      </c>
      <c r="N5039">
        <v>0.57883245230981384</v>
      </c>
      <c r="O5039">
        <f t="shared" si="396"/>
        <v>-2.3247958317918593</v>
      </c>
    </row>
    <row r="5040" spans="1:15" x14ac:dyDescent="0.25">
      <c r="A5040" s="4">
        <v>38551</v>
      </c>
      <c r="B5040" s="7">
        <v>4.8998266499999996</v>
      </c>
      <c r="C5040">
        <f t="shared" si="395"/>
        <v>5038</v>
      </c>
      <c r="D5040" s="9">
        <f t="shared" si="392"/>
        <v>4.7327978595550525E-3</v>
      </c>
      <c r="E5040">
        <f t="shared" si="393"/>
        <v>-2.3248820440962423</v>
      </c>
      <c r="F5040">
        <f t="shared" si="394"/>
        <v>0.57894736842105265</v>
      </c>
      <c r="K5040" s="8">
        <v>38551</v>
      </c>
      <c r="L5040" s="9">
        <v>4.8998266499999996</v>
      </c>
      <c r="M5040">
        <v>4.7327978595550525E-3</v>
      </c>
      <c r="N5040">
        <v>0.57894736842105265</v>
      </c>
      <c r="O5040">
        <f t="shared" si="396"/>
        <v>-2.3248820440962423</v>
      </c>
    </row>
    <row r="5041" spans="1:15" x14ac:dyDescent="0.25">
      <c r="A5041" s="4">
        <v>35870</v>
      </c>
      <c r="B5041" s="7">
        <v>4.8961826999999998</v>
      </c>
      <c r="C5041">
        <f t="shared" si="395"/>
        <v>5039</v>
      </c>
      <c r="D5041" s="9">
        <f t="shared" si="392"/>
        <v>4.7318586260048333E-3</v>
      </c>
      <c r="E5041">
        <f t="shared" si="393"/>
        <v>-2.3249682392899169</v>
      </c>
      <c r="F5041">
        <f t="shared" si="394"/>
        <v>0.57906228453229147</v>
      </c>
      <c r="K5041" s="8">
        <v>35870</v>
      </c>
      <c r="L5041" s="9">
        <v>4.8961826999999998</v>
      </c>
      <c r="M5041">
        <v>4.7318586260048333E-3</v>
      </c>
      <c r="N5041">
        <v>0.57906228453229147</v>
      </c>
      <c r="O5041">
        <f t="shared" si="396"/>
        <v>-2.3249682392899169</v>
      </c>
    </row>
    <row r="5042" spans="1:15" x14ac:dyDescent="0.25">
      <c r="A5042" s="4">
        <v>40413</v>
      </c>
      <c r="B5042" s="7">
        <v>4.8959683500000004</v>
      </c>
      <c r="C5042">
        <f t="shared" si="395"/>
        <v>5040</v>
      </c>
      <c r="D5042" s="9">
        <f t="shared" si="392"/>
        <v>4.730919765166341E-3</v>
      </c>
      <c r="E5042">
        <f t="shared" si="393"/>
        <v>-2.3250544173796732</v>
      </c>
      <c r="F5042">
        <f t="shared" si="394"/>
        <v>0.57917720064353018</v>
      </c>
      <c r="K5042" s="8">
        <v>40413</v>
      </c>
      <c r="L5042" s="9">
        <v>4.8959683500000004</v>
      </c>
      <c r="M5042">
        <v>4.730919765166341E-3</v>
      </c>
      <c r="N5042">
        <v>0.57917720064353018</v>
      </c>
      <c r="O5042">
        <f t="shared" si="396"/>
        <v>-2.3250544173796732</v>
      </c>
    </row>
    <row r="5043" spans="1:15" x14ac:dyDescent="0.25">
      <c r="A5043" s="4">
        <v>38565</v>
      </c>
      <c r="B5043" s="7">
        <v>4.8959031130434782</v>
      </c>
      <c r="C5043">
        <f t="shared" si="395"/>
        <v>5041</v>
      </c>
      <c r="D5043" s="9">
        <f t="shared" si="392"/>
        <v>4.729981276817766E-3</v>
      </c>
      <c r="E5043">
        <f t="shared" si="393"/>
        <v>-2.3251405783722987</v>
      </c>
      <c r="F5043">
        <f t="shared" si="394"/>
        <v>0.57929211675476899</v>
      </c>
      <c r="K5043" s="8">
        <v>38565</v>
      </c>
      <c r="L5043" s="9">
        <v>4.8959031130434782</v>
      </c>
      <c r="M5043">
        <v>4.729981276817766E-3</v>
      </c>
      <c r="N5043">
        <v>0.57929211675476899</v>
      </c>
      <c r="O5043">
        <f t="shared" si="396"/>
        <v>-2.3251405783722987</v>
      </c>
    </row>
    <row r="5044" spans="1:15" x14ac:dyDescent="0.25">
      <c r="A5044" s="4">
        <v>37039</v>
      </c>
      <c r="B5044" s="7">
        <v>4.8957540000000002</v>
      </c>
      <c r="C5044">
        <f t="shared" si="395"/>
        <v>5042</v>
      </c>
      <c r="D5044" s="9">
        <f t="shared" si="392"/>
        <v>4.7290431607374759E-3</v>
      </c>
      <c r="E5044">
        <f t="shared" si="393"/>
        <v>-2.3252267222745755</v>
      </c>
      <c r="F5044">
        <f t="shared" si="394"/>
        <v>0.57940703286600781</v>
      </c>
      <c r="K5044" s="8">
        <v>37039</v>
      </c>
      <c r="L5044" s="9">
        <v>4.8957540000000002</v>
      </c>
      <c r="M5044">
        <v>4.7290431607374759E-3</v>
      </c>
      <c r="N5044">
        <v>0.57940703286600781</v>
      </c>
      <c r="O5044">
        <f t="shared" si="396"/>
        <v>-2.3252267222745755</v>
      </c>
    </row>
    <row r="5045" spans="1:15" x14ac:dyDescent="0.25">
      <c r="A5045" s="4">
        <v>38343</v>
      </c>
      <c r="B5045" s="7">
        <v>4.8957540000000002</v>
      </c>
      <c r="C5045">
        <f t="shared" si="395"/>
        <v>5043</v>
      </c>
      <c r="D5045" s="9">
        <f t="shared" si="392"/>
        <v>4.7281054167040166E-3</v>
      </c>
      <c r="E5045">
        <f t="shared" si="393"/>
        <v>-2.3253128490932817</v>
      </c>
      <c r="F5045">
        <f t="shared" si="394"/>
        <v>0.57952194897724663</v>
      </c>
      <c r="K5045" s="8">
        <v>38343</v>
      </c>
      <c r="L5045" s="9">
        <v>4.8957540000000002</v>
      </c>
      <c r="M5045">
        <v>4.7281054167040166E-3</v>
      </c>
      <c r="N5045">
        <v>0.57952194897724663</v>
      </c>
      <c r="O5045">
        <f t="shared" si="396"/>
        <v>-2.3253128490932817</v>
      </c>
    </row>
    <row r="5046" spans="1:15" x14ac:dyDescent="0.25">
      <c r="A5046" s="4">
        <v>36359</v>
      </c>
      <c r="B5046" s="7">
        <v>4.8957539999999993</v>
      </c>
      <c r="C5046">
        <f t="shared" si="395"/>
        <v>5044</v>
      </c>
      <c r="D5046" s="9">
        <f t="shared" si="392"/>
        <v>4.7271680444961059E-3</v>
      </c>
      <c r="E5046">
        <f t="shared" si="393"/>
        <v>-2.325398958835192</v>
      </c>
      <c r="F5046">
        <f t="shared" si="394"/>
        <v>0.57963686508848544</v>
      </c>
      <c r="K5046" s="8">
        <v>36359</v>
      </c>
      <c r="L5046" s="9">
        <v>4.8957539999999993</v>
      </c>
      <c r="M5046">
        <v>4.7271680444961059E-3</v>
      </c>
      <c r="N5046">
        <v>0.57963686508848544</v>
      </c>
      <c r="O5046">
        <f t="shared" si="396"/>
        <v>-2.325398958835192</v>
      </c>
    </row>
    <row r="5047" spans="1:15" x14ac:dyDescent="0.25">
      <c r="A5047" s="4">
        <v>36964</v>
      </c>
      <c r="B5047" s="7">
        <v>4.8957539999999984</v>
      </c>
      <c r="C5047">
        <f t="shared" si="395"/>
        <v>5045</v>
      </c>
      <c r="D5047" s="9">
        <f t="shared" si="392"/>
        <v>4.7262310438926378E-3</v>
      </c>
      <c r="E5047">
        <f t="shared" si="393"/>
        <v>-2.3254850515070773</v>
      </c>
      <c r="F5047">
        <f t="shared" si="394"/>
        <v>0.57975178119972415</v>
      </c>
      <c r="K5047" s="8">
        <v>36964</v>
      </c>
      <c r="L5047" s="9">
        <v>4.8957539999999984</v>
      </c>
      <c r="M5047">
        <v>4.7262310438926378E-3</v>
      </c>
      <c r="N5047">
        <v>0.57975178119972415</v>
      </c>
      <c r="O5047">
        <f t="shared" si="396"/>
        <v>-2.3254850515070773</v>
      </c>
    </row>
    <row r="5048" spans="1:15" x14ac:dyDescent="0.25">
      <c r="A5048" s="4">
        <v>38278</v>
      </c>
      <c r="B5048" s="7">
        <v>4.8955396499999999</v>
      </c>
      <c r="C5048">
        <f t="shared" si="395"/>
        <v>5046</v>
      </c>
      <c r="D5048" s="9">
        <f t="shared" si="392"/>
        <v>4.7252944146726822E-3</v>
      </c>
      <c r="E5048">
        <f t="shared" si="393"/>
        <v>-2.3255711271157038</v>
      </c>
      <c r="F5048">
        <f t="shared" si="394"/>
        <v>0.57986669731096296</v>
      </c>
      <c r="K5048" s="8">
        <v>38278</v>
      </c>
      <c r="L5048" s="9">
        <v>4.8955396499999999</v>
      </c>
      <c r="M5048">
        <v>4.7252944146726822E-3</v>
      </c>
      <c r="N5048">
        <v>0.57986669731096296</v>
      </c>
      <c r="O5048">
        <f t="shared" si="396"/>
        <v>-2.3255711271157038</v>
      </c>
    </row>
    <row r="5049" spans="1:15" x14ac:dyDescent="0.25">
      <c r="A5049" s="4">
        <v>39917</v>
      </c>
      <c r="B5049" s="7">
        <v>4.8954557739130449</v>
      </c>
      <c r="C5049">
        <f t="shared" si="395"/>
        <v>5047</v>
      </c>
      <c r="D5049" s="9">
        <f t="shared" si="392"/>
        <v>4.7243581566154859E-3</v>
      </c>
      <c r="E5049">
        <f t="shared" si="393"/>
        <v>-2.3256571856678341</v>
      </c>
      <c r="F5049">
        <f t="shared" si="394"/>
        <v>0.57998161342220178</v>
      </c>
      <c r="K5049" s="8">
        <v>39917</v>
      </c>
      <c r="L5049" s="9">
        <v>4.8954557739130449</v>
      </c>
      <c r="M5049">
        <v>4.7243581566154859E-3</v>
      </c>
      <c r="N5049">
        <v>0.57998161342220178</v>
      </c>
      <c r="O5049">
        <f t="shared" si="396"/>
        <v>-2.3256571856678341</v>
      </c>
    </row>
    <row r="5050" spans="1:15" x14ac:dyDescent="0.25">
      <c r="A5050" s="4">
        <v>40907</v>
      </c>
      <c r="B5050" s="7">
        <v>4.8951109500000003</v>
      </c>
      <c r="C5050">
        <f t="shared" si="395"/>
        <v>5048</v>
      </c>
      <c r="D5050" s="9">
        <f t="shared" si="392"/>
        <v>4.7234222695004668E-3</v>
      </c>
      <c r="E5050">
        <f t="shared" si="393"/>
        <v>-2.3257432271702259</v>
      </c>
      <c r="F5050">
        <f t="shared" si="394"/>
        <v>0.5800965295334406</v>
      </c>
      <c r="K5050" s="8">
        <v>40907</v>
      </c>
      <c r="L5050" s="9">
        <v>4.8951109500000003</v>
      </c>
      <c r="M5050">
        <v>4.7234222695004668E-3</v>
      </c>
      <c r="N5050">
        <v>0.5800965295334406</v>
      </c>
      <c r="O5050">
        <f t="shared" si="396"/>
        <v>-2.3257432271702259</v>
      </c>
    </row>
    <row r="5051" spans="1:15" x14ac:dyDescent="0.25">
      <c r="A5051" s="4">
        <v>34422</v>
      </c>
      <c r="B5051" s="7">
        <v>4.8918957000000001</v>
      </c>
      <c r="C5051">
        <f t="shared" si="395"/>
        <v>5049</v>
      </c>
      <c r="D5051" s="9">
        <f t="shared" si="392"/>
        <v>4.7224867531072204E-3</v>
      </c>
      <c r="E5051">
        <f t="shared" si="393"/>
        <v>-2.3258292516296346</v>
      </c>
      <c r="F5051">
        <f t="shared" si="394"/>
        <v>0.58021144564467941</v>
      </c>
      <c r="K5051" s="8">
        <v>34422</v>
      </c>
      <c r="L5051" s="9">
        <v>4.8918957000000001</v>
      </c>
      <c r="M5051">
        <v>4.7224867531072204E-3</v>
      </c>
      <c r="N5051">
        <v>0.58021144564467941</v>
      </c>
      <c r="O5051">
        <f t="shared" si="396"/>
        <v>-2.3258292516296346</v>
      </c>
    </row>
    <row r="5052" spans="1:15" x14ac:dyDescent="0.25">
      <c r="A5052" s="4">
        <v>33881</v>
      </c>
      <c r="B5052" s="7">
        <v>4.8916813500000007</v>
      </c>
      <c r="C5052">
        <f t="shared" si="395"/>
        <v>5050</v>
      </c>
      <c r="D5052" s="9">
        <f t="shared" si="392"/>
        <v>4.7215516072155158E-3</v>
      </c>
      <c r="E5052">
        <f t="shared" si="393"/>
        <v>-2.3259152590528096</v>
      </c>
      <c r="F5052">
        <f t="shared" si="394"/>
        <v>0.58032636175591823</v>
      </c>
      <c r="K5052" s="8">
        <v>33881</v>
      </c>
      <c r="L5052" s="9">
        <v>4.8916813500000007</v>
      </c>
      <c r="M5052">
        <v>4.7215516072155158E-3</v>
      </c>
      <c r="N5052">
        <v>0.58032636175591823</v>
      </c>
      <c r="O5052">
        <f t="shared" si="396"/>
        <v>-2.3259152590528096</v>
      </c>
    </row>
    <row r="5053" spans="1:15" x14ac:dyDescent="0.25">
      <c r="A5053" s="4">
        <v>41863</v>
      </c>
      <c r="B5053" s="7">
        <v>4.8916813500000007</v>
      </c>
      <c r="C5053">
        <f t="shared" si="395"/>
        <v>5051</v>
      </c>
      <c r="D5053" s="9">
        <f t="shared" si="392"/>
        <v>4.7206168316052972E-3</v>
      </c>
      <c r="E5053">
        <f t="shared" si="393"/>
        <v>-2.3260012494464979</v>
      </c>
      <c r="F5053">
        <f t="shared" si="394"/>
        <v>0.58044127786715694</v>
      </c>
      <c r="K5053" s="8">
        <v>41863</v>
      </c>
      <c r="L5053" s="9">
        <v>4.8916813500000007</v>
      </c>
      <c r="M5053">
        <v>4.7206168316052972E-3</v>
      </c>
      <c r="N5053">
        <v>0.58044127786715694</v>
      </c>
      <c r="O5053">
        <f t="shared" si="396"/>
        <v>-2.3260012494464979</v>
      </c>
    </row>
    <row r="5054" spans="1:15" x14ac:dyDescent="0.25">
      <c r="A5054" s="4">
        <v>36453</v>
      </c>
      <c r="B5054" s="7">
        <v>4.8914297217391312</v>
      </c>
      <c r="C5054">
        <f t="shared" si="395"/>
        <v>5052</v>
      </c>
      <c r="D5054" s="9">
        <f t="shared" si="392"/>
        <v>4.7196824260566815E-3</v>
      </c>
      <c r="E5054">
        <f t="shared" si="393"/>
        <v>-2.3260872228174412</v>
      </c>
      <c r="F5054">
        <f t="shared" si="394"/>
        <v>0.58055619397839575</v>
      </c>
      <c r="K5054" s="8">
        <v>36453</v>
      </c>
      <c r="L5054" s="9">
        <v>4.8914297217391312</v>
      </c>
      <c r="M5054">
        <v>4.7196824260566815E-3</v>
      </c>
      <c r="N5054">
        <v>0.58055619397839575</v>
      </c>
      <c r="O5054">
        <f t="shared" si="396"/>
        <v>-2.3260872228174412</v>
      </c>
    </row>
    <row r="5055" spans="1:15" x14ac:dyDescent="0.25">
      <c r="A5055" s="4">
        <v>41675</v>
      </c>
      <c r="B5055" s="7">
        <v>4.8912060521739127</v>
      </c>
      <c r="C5055">
        <f t="shared" si="395"/>
        <v>5053</v>
      </c>
      <c r="D5055" s="9">
        <f t="shared" si="392"/>
        <v>4.7187483903499616E-3</v>
      </c>
      <c r="E5055">
        <f t="shared" si="393"/>
        <v>-2.3261731791723785</v>
      </c>
      <c r="F5055">
        <f t="shared" si="394"/>
        <v>0.58067111008963457</v>
      </c>
      <c r="K5055" s="8">
        <v>41675</v>
      </c>
      <c r="L5055" s="9">
        <v>4.8912060521739127</v>
      </c>
      <c r="M5055">
        <v>4.7187483903499616E-3</v>
      </c>
      <c r="N5055">
        <v>0.58067111008963457</v>
      </c>
      <c r="O5055">
        <f t="shared" si="396"/>
        <v>-2.3261731791723785</v>
      </c>
    </row>
    <row r="5056" spans="1:15" x14ac:dyDescent="0.25">
      <c r="A5056" s="4">
        <v>37584</v>
      </c>
      <c r="B5056" s="7">
        <v>4.8910382999999999</v>
      </c>
      <c r="C5056">
        <f t="shared" si="395"/>
        <v>5054</v>
      </c>
      <c r="D5056" s="9">
        <f t="shared" si="392"/>
        <v>4.7178147242656031E-3</v>
      </c>
      <c r="E5056">
        <f t="shared" si="393"/>
        <v>-2.3262591185180441</v>
      </c>
      <c r="F5056">
        <f t="shared" si="394"/>
        <v>0.58078602620087338</v>
      </c>
      <c r="K5056" s="8">
        <v>37584</v>
      </c>
      <c r="L5056" s="9">
        <v>4.8910382999999999</v>
      </c>
      <c r="M5056">
        <v>4.7178147242656031E-3</v>
      </c>
      <c r="N5056">
        <v>0.58078602620087338</v>
      </c>
      <c r="O5056">
        <f t="shared" si="396"/>
        <v>-2.3262591185180441</v>
      </c>
    </row>
    <row r="5057" spans="1:15" x14ac:dyDescent="0.25">
      <c r="A5057" s="4">
        <v>37852</v>
      </c>
      <c r="B5057" s="7">
        <v>4.8878230500000015</v>
      </c>
      <c r="C5057">
        <f t="shared" si="395"/>
        <v>5055</v>
      </c>
      <c r="D5057" s="9">
        <f t="shared" si="392"/>
        <v>4.7168814275842441E-3</v>
      </c>
      <c r="E5057">
        <f t="shared" si="393"/>
        <v>-2.3263450408611681</v>
      </c>
      <c r="F5057">
        <f t="shared" si="394"/>
        <v>0.5809009423121122</v>
      </c>
      <c r="K5057" s="8">
        <v>37852</v>
      </c>
      <c r="L5057" s="9">
        <v>4.8878230500000015</v>
      </c>
      <c r="M5057">
        <v>4.7168814275842441E-3</v>
      </c>
      <c r="N5057">
        <v>0.5809009423121122</v>
      </c>
      <c r="O5057">
        <f t="shared" si="396"/>
        <v>-2.3263450408611681</v>
      </c>
    </row>
    <row r="5058" spans="1:15" x14ac:dyDescent="0.25">
      <c r="A5058" s="4">
        <v>34285</v>
      </c>
      <c r="B5058" s="7">
        <v>4.8876087000000004</v>
      </c>
      <c r="C5058">
        <f t="shared" si="395"/>
        <v>5056</v>
      </c>
      <c r="D5058" s="9">
        <f t="shared" si="392"/>
        <v>4.7159485000867005E-3</v>
      </c>
      <c r="E5058">
        <f t="shared" si="393"/>
        <v>-2.3264309462084767</v>
      </c>
      <c r="F5058">
        <f t="shared" si="394"/>
        <v>0.58101585842335091</v>
      </c>
      <c r="K5058" s="8">
        <v>34285</v>
      </c>
      <c r="L5058" s="9">
        <v>4.8876087000000004</v>
      </c>
      <c r="M5058">
        <v>4.7159485000867005E-3</v>
      </c>
      <c r="N5058">
        <v>0.58101585842335091</v>
      </c>
      <c r="O5058">
        <f t="shared" si="396"/>
        <v>-2.3264309462084767</v>
      </c>
    </row>
    <row r="5059" spans="1:15" x14ac:dyDescent="0.25">
      <c r="A5059" s="4">
        <v>39801</v>
      </c>
      <c r="B5059" s="7">
        <v>4.8876087000000004</v>
      </c>
      <c r="C5059">
        <f t="shared" si="395"/>
        <v>5057</v>
      </c>
      <c r="D5059" s="9">
        <f t="shared" ref="D5059:D5122" si="397">(C$1+1)/C5059/365</f>
        <v>4.7150159415539558E-3</v>
      </c>
      <c r="E5059">
        <f t="shared" ref="E5059:E5122" si="398">LOG(D5059)</f>
        <v>-2.3265168345666929</v>
      </c>
      <c r="F5059">
        <f t="shared" ref="F5059:F5122" si="399">C5059/C$1</f>
        <v>0.58113077453458972</v>
      </c>
      <c r="K5059" s="8">
        <v>39801</v>
      </c>
      <c r="L5059" s="9">
        <v>4.8876087000000004</v>
      </c>
      <c r="M5059">
        <v>4.7150159415539558E-3</v>
      </c>
      <c r="N5059">
        <v>0.58113077453458972</v>
      </c>
      <c r="O5059">
        <f t="shared" si="396"/>
        <v>-2.3265168345666929</v>
      </c>
    </row>
    <row r="5060" spans="1:15" x14ac:dyDescent="0.25">
      <c r="A5060" s="4">
        <v>38730</v>
      </c>
      <c r="B5060" s="7">
        <v>4.8876086999999995</v>
      </c>
      <c r="C5060">
        <f t="shared" ref="C5060:C5123" si="400">C5059+1</f>
        <v>5058</v>
      </c>
      <c r="D5060" s="9">
        <f t="shared" si="397"/>
        <v>4.7140837517671719E-3</v>
      </c>
      <c r="E5060">
        <f t="shared" si="398"/>
        <v>-2.326602705942534</v>
      </c>
      <c r="F5060">
        <f t="shared" si="399"/>
        <v>0.58124569064582854</v>
      </c>
      <c r="K5060" s="8">
        <v>38730</v>
      </c>
      <c r="L5060" s="9">
        <v>4.8876086999999995</v>
      </c>
      <c r="M5060">
        <v>4.7140837517671719E-3</v>
      </c>
      <c r="N5060">
        <v>0.58124569064582854</v>
      </c>
      <c r="O5060">
        <f t="shared" ref="O5060:O5123" si="401">LOG(M5060)</f>
        <v>-2.326602705942534</v>
      </c>
    </row>
    <row r="5061" spans="1:15" x14ac:dyDescent="0.25">
      <c r="A5061" s="4">
        <v>39960</v>
      </c>
      <c r="B5061" s="7">
        <v>4.8862853217391313</v>
      </c>
      <c r="C5061">
        <f t="shared" si="400"/>
        <v>5059</v>
      </c>
      <c r="D5061" s="9">
        <f t="shared" si="397"/>
        <v>4.7131519305076801E-3</v>
      </c>
      <c r="E5061">
        <f t="shared" si="398"/>
        <v>-2.3266885603427157</v>
      </c>
      <c r="F5061">
        <f t="shared" si="399"/>
        <v>0.58136060675706736</v>
      </c>
      <c r="K5061" s="8">
        <v>39960</v>
      </c>
      <c r="L5061" s="9">
        <v>4.8862853217391313</v>
      </c>
      <c r="M5061">
        <v>4.7131519305076801E-3</v>
      </c>
      <c r="N5061">
        <v>0.58136060675706736</v>
      </c>
      <c r="O5061">
        <f t="shared" si="401"/>
        <v>-2.3266885603427157</v>
      </c>
    </row>
    <row r="5062" spans="1:15" x14ac:dyDescent="0.25">
      <c r="A5062" s="4">
        <v>36668</v>
      </c>
      <c r="B5062" s="7">
        <v>4.8862446545454548</v>
      </c>
      <c r="C5062">
        <f t="shared" si="400"/>
        <v>5060</v>
      </c>
      <c r="D5062" s="9">
        <f t="shared" si="397"/>
        <v>4.7122204775569875E-3</v>
      </c>
      <c r="E5062">
        <f t="shared" si="398"/>
        <v>-2.3267743977739475</v>
      </c>
      <c r="F5062">
        <f t="shared" si="399"/>
        <v>0.58147552286830617</v>
      </c>
      <c r="K5062" s="8">
        <v>36668</v>
      </c>
      <c r="L5062" s="9">
        <v>4.8862446545454548</v>
      </c>
      <c r="M5062">
        <v>4.7122204775569875E-3</v>
      </c>
      <c r="N5062">
        <v>0.58147552286830617</v>
      </c>
      <c r="O5062">
        <f t="shared" si="401"/>
        <v>-2.3267743977739475</v>
      </c>
    </row>
    <row r="5063" spans="1:15" x14ac:dyDescent="0.25">
      <c r="A5063" s="4">
        <v>39418</v>
      </c>
      <c r="B5063" s="7">
        <v>4.8841790999999999</v>
      </c>
      <c r="C5063">
        <f t="shared" si="400"/>
        <v>5061</v>
      </c>
      <c r="D5063" s="9">
        <f t="shared" si="397"/>
        <v>4.7112893926967705E-3</v>
      </c>
      <c r="E5063">
        <f t="shared" si="398"/>
        <v>-2.3268602182429357</v>
      </c>
      <c r="F5063">
        <f t="shared" si="399"/>
        <v>0.58159043897954488</v>
      </c>
      <c r="K5063" s="8">
        <v>39418</v>
      </c>
      <c r="L5063" s="9">
        <v>4.8841790999999999</v>
      </c>
      <c r="M5063">
        <v>4.7112893926967705E-3</v>
      </c>
      <c r="N5063">
        <v>0.58159043897954488</v>
      </c>
      <c r="O5063">
        <f t="shared" si="401"/>
        <v>-2.3268602182429357</v>
      </c>
    </row>
    <row r="5064" spans="1:15" x14ac:dyDescent="0.25">
      <c r="A5064" s="4">
        <v>34976</v>
      </c>
      <c r="B5064" s="7">
        <v>4.8833217000000007</v>
      </c>
      <c r="C5064">
        <f t="shared" si="400"/>
        <v>5062</v>
      </c>
      <c r="D5064" s="9">
        <f t="shared" si="397"/>
        <v>4.7103586757088808E-3</v>
      </c>
      <c r="E5064">
        <f t="shared" si="398"/>
        <v>-2.3269460217563838</v>
      </c>
      <c r="F5064">
        <f t="shared" si="399"/>
        <v>0.58170535509078369</v>
      </c>
      <c r="K5064" s="8">
        <v>34976</v>
      </c>
      <c r="L5064" s="9">
        <v>4.8833217000000007</v>
      </c>
      <c r="M5064">
        <v>4.7103586757088808E-3</v>
      </c>
      <c r="N5064">
        <v>0.58170535509078369</v>
      </c>
      <c r="O5064">
        <f t="shared" si="401"/>
        <v>-2.3269460217563838</v>
      </c>
    </row>
    <row r="5065" spans="1:15" x14ac:dyDescent="0.25">
      <c r="A5065" s="4">
        <v>39670</v>
      </c>
      <c r="B5065" s="7">
        <v>4.8833216999999998</v>
      </c>
      <c r="C5065">
        <f t="shared" si="400"/>
        <v>5063</v>
      </c>
      <c r="D5065" s="9">
        <f t="shared" si="397"/>
        <v>4.7094283263753424E-3</v>
      </c>
      <c r="E5065">
        <f t="shared" si="398"/>
        <v>-2.3270318083209891</v>
      </c>
      <c r="F5065">
        <f t="shared" si="399"/>
        <v>0.58182027120202251</v>
      </c>
      <c r="K5065" s="8">
        <v>39670</v>
      </c>
      <c r="L5065" s="9">
        <v>4.8833216999999998</v>
      </c>
      <c r="M5065">
        <v>4.7094283263753424E-3</v>
      </c>
      <c r="N5065">
        <v>0.58182027120202251</v>
      </c>
      <c r="O5065">
        <f t="shared" si="401"/>
        <v>-2.3270318083209891</v>
      </c>
    </row>
    <row r="5066" spans="1:15" x14ac:dyDescent="0.25">
      <c r="A5066" s="4">
        <v>36084</v>
      </c>
      <c r="B5066" s="7">
        <v>4.8833216999999989</v>
      </c>
      <c r="C5066">
        <f t="shared" si="400"/>
        <v>5064</v>
      </c>
      <c r="D5066" s="9">
        <f t="shared" si="397"/>
        <v>4.7084983444783488E-3</v>
      </c>
      <c r="E5066">
        <f t="shared" si="398"/>
        <v>-2.3271175779434468</v>
      </c>
      <c r="F5066">
        <f t="shared" si="399"/>
        <v>0.58193518731326133</v>
      </c>
      <c r="K5066" s="8">
        <v>36084</v>
      </c>
      <c r="L5066" s="9">
        <v>4.8833216999999989</v>
      </c>
      <c r="M5066">
        <v>4.7084983444783488E-3</v>
      </c>
      <c r="N5066">
        <v>0.58193518731326133</v>
      </c>
      <c r="O5066">
        <f t="shared" si="401"/>
        <v>-2.3271175779434468</v>
      </c>
    </row>
    <row r="5067" spans="1:15" x14ac:dyDescent="0.25">
      <c r="A5067" s="4">
        <v>34464</v>
      </c>
      <c r="B5067" s="7">
        <v>4.8831073500000013</v>
      </c>
      <c r="C5067">
        <f t="shared" si="400"/>
        <v>5065</v>
      </c>
      <c r="D5067" s="9">
        <f t="shared" si="397"/>
        <v>4.7075687298002676E-3</v>
      </c>
      <c r="E5067">
        <f t="shared" si="398"/>
        <v>-2.3272033306304474</v>
      </c>
      <c r="F5067">
        <f t="shared" si="399"/>
        <v>0.58205010342450014</v>
      </c>
      <c r="K5067" s="8">
        <v>34464</v>
      </c>
      <c r="L5067" s="9">
        <v>4.8831073500000013</v>
      </c>
      <c r="M5067">
        <v>4.7075687298002676E-3</v>
      </c>
      <c r="N5067">
        <v>0.58205010342450014</v>
      </c>
      <c r="O5067">
        <f t="shared" si="401"/>
        <v>-2.3272033306304474</v>
      </c>
    </row>
    <row r="5068" spans="1:15" x14ac:dyDescent="0.25">
      <c r="A5068" s="4">
        <v>34973</v>
      </c>
      <c r="B5068" s="7">
        <v>4.8831073500000004</v>
      </c>
      <c r="C5068">
        <f t="shared" si="400"/>
        <v>5066</v>
      </c>
      <c r="D5068" s="9">
        <f t="shared" si="397"/>
        <v>4.7066394821236391E-3</v>
      </c>
      <c r="E5068">
        <f t="shared" si="398"/>
        <v>-2.3272890663886772</v>
      </c>
      <c r="F5068">
        <f t="shared" si="399"/>
        <v>0.58216501953573896</v>
      </c>
      <c r="K5068" s="8">
        <v>34973</v>
      </c>
      <c r="L5068" s="9">
        <v>4.8831073500000004</v>
      </c>
      <c r="M5068">
        <v>4.7066394821236391E-3</v>
      </c>
      <c r="N5068">
        <v>0.58216501953573896</v>
      </c>
      <c r="O5068">
        <f t="shared" si="401"/>
        <v>-2.3272890663886772</v>
      </c>
    </row>
    <row r="5069" spans="1:15" x14ac:dyDescent="0.25">
      <c r="A5069" s="4">
        <v>41368</v>
      </c>
      <c r="B5069" s="7">
        <v>4.8831073499999995</v>
      </c>
      <c r="C5069">
        <f t="shared" si="400"/>
        <v>5067</v>
      </c>
      <c r="D5069" s="9">
        <f t="shared" si="397"/>
        <v>4.7057106012311735E-3</v>
      </c>
      <c r="E5069">
        <f t="shared" si="398"/>
        <v>-2.3273747852248192</v>
      </c>
      <c r="F5069">
        <f t="shared" si="399"/>
        <v>0.58227993564697766</v>
      </c>
      <c r="K5069" s="8">
        <v>41368</v>
      </c>
      <c r="L5069" s="9">
        <v>4.8831073499999995</v>
      </c>
      <c r="M5069">
        <v>4.7057106012311735E-3</v>
      </c>
      <c r="N5069">
        <v>0.58227993564697766</v>
      </c>
      <c r="O5069">
        <f t="shared" si="401"/>
        <v>-2.3273747852248192</v>
      </c>
    </row>
    <row r="5070" spans="1:15" x14ac:dyDescent="0.25">
      <c r="A5070" s="4">
        <v>40171</v>
      </c>
      <c r="B5070" s="7">
        <v>4.8805657714285715</v>
      </c>
      <c r="C5070">
        <f t="shared" si="400"/>
        <v>5068</v>
      </c>
      <c r="D5070" s="9">
        <f t="shared" si="397"/>
        <v>4.7047820869057528E-3</v>
      </c>
      <c r="E5070">
        <f t="shared" si="398"/>
        <v>-2.3274604871455518</v>
      </c>
      <c r="F5070">
        <f t="shared" si="399"/>
        <v>0.58239485175821648</v>
      </c>
      <c r="K5070" s="8">
        <v>40171</v>
      </c>
      <c r="L5070" s="9">
        <v>4.8805657714285715</v>
      </c>
      <c r="M5070">
        <v>4.7047820869057528E-3</v>
      </c>
      <c r="N5070">
        <v>0.58239485175821648</v>
      </c>
      <c r="O5070">
        <f t="shared" si="401"/>
        <v>-2.3274604871455518</v>
      </c>
    </row>
    <row r="5071" spans="1:15" x14ac:dyDescent="0.25">
      <c r="A5071" s="4">
        <v>35663</v>
      </c>
      <c r="B5071" s="7">
        <v>4.8794634000000006</v>
      </c>
      <c r="C5071">
        <f t="shared" si="400"/>
        <v>5069</v>
      </c>
      <c r="D5071" s="9">
        <f t="shared" si="397"/>
        <v>4.7038539389304317E-3</v>
      </c>
      <c r="E5071">
        <f t="shared" si="398"/>
        <v>-2.3275461721575499</v>
      </c>
      <c r="F5071">
        <f t="shared" si="399"/>
        <v>0.5825097678694553</v>
      </c>
      <c r="K5071" s="8">
        <v>35663</v>
      </c>
      <c r="L5071" s="9">
        <v>4.8794634000000006</v>
      </c>
      <c r="M5071">
        <v>4.7038539389304317E-3</v>
      </c>
      <c r="N5071">
        <v>0.5825097678694553</v>
      </c>
      <c r="O5071">
        <f t="shared" si="401"/>
        <v>-2.3275461721575499</v>
      </c>
    </row>
    <row r="5072" spans="1:15" x14ac:dyDescent="0.25">
      <c r="A5072" s="4">
        <v>35367</v>
      </c>
      <c r="B5072" s="7">
        <v>4.8792490500000012</v>
      </c>
      <c r="C5072">
        <f t="shared" si="400"/>
        <v>5070</v>
      </c>
      <c r="D5072" s="9">
        <f t="shared" si="397"/>
        <v>4.702926157088433E-3</v>
      </c>
      <c r="E5072">
        <f t="shared" si="398"/>
        <v>-2.3276318402674843</v>
      </c>
      <c r="F5072">
        <f t="shared" si="399"/>
        <v>0.58262468398069411</v>
      </c>
      <c r="K5072" s="8">
        <v>35367</v>
      </c>
      <c r="L5072" s="9">
        <v>4.8792490500000012</v>
      </c>
      <c r="M5072">
        <v>4.702926157088433E-3</v>
      </c>
      <c r="N5072">
        <v>0.58262468398069411</v>
      </c>
      <c r="O5072">
        <f t="shared" si="401"/>
        <v>-2.3276318402674843</v>
      </c>
    </row>
    <row r="5073" spans="1:15" x14ac:dyDescent="0.25">
      <c r="A5073" s="4">
        <v>38933</v>
      </c>
      <c r="B5073" s="7">
        <v>4.8790347000000001</v>
      </c>
      <c r="C5073">
        <f t="shared" si="400"/>
        <v>5071</v>
      </c>
      <c r="D5073" s="9">
        <f t="shared" si="397"/>
        <v>4.7019987411631541E-3</v>
      </c>
      <c r="E5073">
        <f t="shared" si="398"/>
        <v>-2.3277174914820216</v>
      </c>
      <c r="F5073">
        <f t="shared" si="399"/>
        <v>0.58273960009193293</v>
      </c>
      <c r="K5073" s="8">
        <v>38933</v>
      </c>
      <c r="L5073" s="9">
        <v>4.8790347000000001</v>
      </c>
      <c r="M5073">
        <v>4.7019987411631541E-3</v>
      </c>
      <c r="N5073">
        <v>0.58273960009193293</v>
      </c>
      <c r="O5073">
        <f t="shared" si="401"/>
        <v>-2.3277174914820216</v>
      </c>
    </row>
    <row r="5074" spans="1:15" x14ac:dyDescent="0.25">
      <c r="A5074" s="4">
        <v>40547</v>
      </c>
      <c r="B5074" s="7">
        <v>4.8751764000000009</v>
      </c>
      <c r="C5074">
        <f t="shared" si="400"/>
        <v>5072</v>
      </c>
      <c r="D5074" s="9">
        <f t="shared" si="397"/>
        <v>4.701071690938162E-3</v>
      </c>
      <c r="E5074">
        <f t="shared" si="398"/>
        <v>-2.3278031258078244</v>
      </c>
      <c r="F5074">
        <f t="shared" si="399"/>
        <v>0.58285451620317164</v>
      </c>
      <c r="K5074" s="8">
        <v>40547</v>
      </c>
      <c r="L5074" s="9">
        <v>4.8751764000000009</v>
      </c>
      <c r="M5074">
        <v>4.701071690938162E-3</v>
      </c>
      <c r="N5074">
        <v>0.58285451620317164</v>
      </c>
      <c r="O5074">
        <f t="shared" si="401"/>
        <v>-2.3278031258078244</v>
      </c>
    </row>
    <row r="5075" spans="1:15" x14ac:dyDescent="0.25">
      <c r="A5075" s="4">
        <v>35225</v>
      </c>
      <c r="B5075" s="7">
        <v>4.8747477000000003</v>
      </c>
      <c r="C5075">
        <f t="shared" si="400"/>
        <v>5073</v>
      </c>
      <c r="D5075" s="9">
        <f t="shared" si="397"/>
        <v>4.7001450061971923E-3</v>
      </c>
      <c r="E5075">
        <f t="shared" si="398"/>
        <v>-2.3278887432515525</v>
      </c>
      <c r="F5075">
        <f t="shared" si="399"/>
        <v>0.58296943231441045</v>
      </c>
      <c r="K5075" s="8">
        <v>35225</v>
      </c>
      <c r="L5075" s="9">
        <v>4.8747477000000003</v>
      </c>
      <c r="M5075">
        <v>4.7001450061971923E-3</v>
      </c>
      <c r="N5075">
        <v>0.58296943231441045</v>
      </c>
      <c r="O5075">
        <f t="shared" si="401"/>
        <v>-2.3278887432515525</v>
      </c>
    </row>
    <row r="5076" spans="1:15" x14ac:dyDescent="0.25">
      <c r="A5076" s="4">
        <v>42075</v>
      </c>
      <c r="B5076" s="7">
        <v>4.8747477000000003</v>
      </c>
      <c r="C5076">
        <f t="shared" si="400"/>
        <v>5074</v>
      </c>
      <c r="D5076" s="9">
        <f t="shared" si="397"/>
        <v>4.6992186867241539E-3</v>
      </c>
      <c r="E5076">
        <f t="shared" si="398"/>
        <v>-2.3279743438198599</v>
      </c>
      <c r="F5076">
        <f t="shared" si="399"/>
        <v>0.58308434842564927</v>
      </c>
      <c r="K5076" s="8">
        <v>42075</v>
      </c>
      <c r="L5076" s="9">
        <v>4.8747477000000003</v>
      </c>
      <c r="M5076">
        <v>4.6992186867241539E-3</v>
      </c>
      <c r="N5076">
        <v>0.58308434842564927</v>
      </c>
      <c r="O5076">
        <f t="shared" si="401"/>
        <v>-2.3279743438198599</v>
      </c>
    </row>
    <row r="5077" spans="1:15" x14ac:dyDescent="0.25">
      <c r="A5077" s="4">
        <v>41922</v>
      </c>
      <c r="B5077" s="7">
        <v>4.8733124869565208</v>
      </c>
      <c r="C5077">
        <f t="shared" si="400"/>
        <v>5075</v>
      </c>
      <c r="D5077" s="9">
        <f t="shared" si="397"/>
        <v>4.6982927323031241E-3</v>
      </c>
      <c r="E5077">
        <f t="shared" si="398"/>
        <v>-2.3280599275193987</v>
      </c>
      <c r="F5077">
        <f t="shared" si="399"/>
        <v>0.58319926453688808</v>
      </c>
      <c r="K5077" s="8">
        <v>41922</v>
      </c>
      <c r="L5077" s="9">
        <v>4.8733124869565208</v>
      </c>
      <c r="M5077">
        <v>4.6982927323031241E-3</v>
      </c>
      <c r="N5077">
        <v>0.58319926453688808</v>
      </c>
      <c r="O5077">
        <f t="shared" si="401"/>
        <v>-2.3280599275193987</v>
      </c>
    </row>
    <row r="5078" spans="1:15" x14ac:dyDescent="0.25">
      <c r="A5078" s="4">
        <v>35762</v>
      </c>
      <c r="B5078" s="7">
        <v>4.8717468000000004</v>
      </c>
      <c r="C5078">
        <f t="shared" si="400"/>
        <v>5076</v>
      </c>
      <c r="D5078" s="9">
        <f t="shared" si="397"/>
        <v>4.6973671427183528E-3</v>
      </c>
      <c r="E5078">
        <f t="shared" si="398"/>
        <v>-2.3281454943568152</v>
      </c>
      <c r="F5078">
        <f t="shared" si="399"/>
        <v>0.5833141806481269</v>
      </c>
      <c r="K5078" s="8">
        <v>35762</v>
      </c>
      <c r="L5078" s="9">
        <v>4.8717468000000004</v>
      </c>
      <c r="M5078">
        <v>4.6973671427183528E-3</v>
      </c>
      <c r="N5078">
        <v>0.5833141806481269</v>
      </c>
      <c r="O5078">
        <f t="shared" si="401"/>
        <v>-2.3281454943568152</v>
      </c>
    </row>
    <row r="5079" spans="1:15" x14ac:dyDescent="0.25">
      <c r="A5079" s="4">
        <v>36490</v>
      </c>
      <c r="B5079" s="7">
        <v>4.8711037500000005</v>
      </c>
      <c r="C5079">
        <f t="shared" si="400"/>
        <v>5077</v>
      </c>
      <c r="D5079" s="9">
        <f t="shared" si="397"/>
        <v>4.6964419177542554E-3</v>
      </c>
      <c r="E5079">
        <f t="shared" si="398"/>
        <v>-2.3282310443387533</v>
      </c>
      <c r="F5079">
        <f t="shared" si="399"/>
        <v>0.58342909675936572</v>
      </c>
      <c r="K5079" s="8">
        <v>36490</v>
      </c>
      <c r="L5079" s="9">
        <v>4.8711037500000005</v>
      </c>
      <c r="M5079">
        <v>4.6964419177542554E-3</v>
      </c>
      <c r="N5079">
        <v>0.58342909675936572</v>
      </c>
      <c r="O5079">
        <f t="shared" si="401"/>
        <v>-2.3282310443387533</v>
      </c>
    </row>
    <row r="5080" spans="1:15" x14ac:dyDescent="0.25">
      <c r="A5080" s="4">
        <v>42354</v>
      </c>
      <c r="B5080" s="7">
        <v>4.8708894000000003</v>
      </c>
      <c r="C5080">
        <f t="shared" si="400"/>
        <v>5078</v>
      </c>
      <c r="D5080" s="9">
        <f t="shared" si="397"/>
        <v>4.6955170571954226E-3</v>
      </c>
      <c r="E5080">
        <f t="shared" si="398"/>
        <v>-2.3283165774718517</v>
      </c>
      <c r="F5080">
        <f t="shared" si="399"/>
        <v>0.58354401287060442</v>
      </c>
      <c r="K5080" s="8">
        <v>42354</v>
      </c>
      <c r="L5080" s="9">
        <v>4.8708894000000003</v>
      </c>
      <c r="M5080">
        <v>4.6955170571954226E-3</v>
      </c>
      <c r="N5080">
        <v>0.58354401287060442</v>
      </c>
      <c r="O5080">
        <f t="shared" si="401"/>
        <v>-2.3283165774718517</v>
      </c>
    </row>
    <row r="5081" spans="1:15" x14ac:dyDescent="0.25">
      <c r="A5081" s="4">
        <v>35444</v>
      </c>
      <c r="B5081" s="7">
        <v>4.8706750500000018</v>
      </c>
      <c r="C5081">
        <f t="shared" si="400"/>
        <v>5079</v>
      </c>
      <c r="D5081" s="9">
        <f t="shared" si="397"/>
        <v>4.6945925608266109E-3</v>
      </c>
      <c r="E5081">
        <f t="shared" si="398"/>
        <v>-2.3284020937627457</v>
      </c>
      <c r="F5081">
        <f t="shared" si="399"/>
        <v>0.58365892898184324</v>
      </c>
      <c r="K5081" s="8">
        <v>35444</v>
      </c>
      <c r="L5081" s="9">
        <v>4.8706750500000018</v>
      </c>
      <c r="M5081">
        <v>4.6945925608266109E-3</v>
      </c>
      <c r="N5081">
        <v>0.58365892898184324</v>
      </c>
      <c r="O5081">
        <f t="shared" si="401"/>
        <v>-2.3284020937627457</v>
      </c>
    </row>
    <row r="5082" spans="1:15" x14ac:dyDescent="0.25">
      <c r="A5082" s="4">
        <v>38693</v>
      </c>
      <c r="B5082" s="7">
        <v>4.8706750500000009</v>
      </c>
      <c r="C5082">
        <f t="shared" si="400"/>
        <v>5080</v>
      </c>
      <c r="D5082" s="9">
        <f t="shared" si="397"/>
        <v>4.6936684284327474E-3</v>
      </c>
      <c r="E5082">
        <f t="shared" si="398"/>
        <v>-2.3284875932180675</v>
      </c>
      <c r="F5082">
        <f t="shared" si="399"/>
        <v>0.58377384509308206</v>
      </c>
      <c r="K5082" s="8">
        <v>38693</v>
      </c>
      <c r="L5082" s="9">
        <v>4.8706750500000009</v>
      </c>
      <c r="M5082">
        <v>4.6936684284327474E-3</v>
      </c>
      <c r="N5082">
        <v>0.58377384509308206</v>
      </c>
      <c r="O5082">
        <f t="shared" si="401"/>
        <v>-2.3284875932180675</v>
      </c>
    </row>
    <row r="5083" spans="1:15" x14ac:dyDescent="0.25">
      <c r="A5083" s="4">
        <v>40883</v>
      </c>
      <c r="B5083" s="7">
        <v>4.8706750500000009</v>
      </c>
      <c r="C5083">
        <f t="shared" si="400"/>
        <v>5081</v>
      </c>
      <c r="D5083" s="9">
        <f t="shared" si="397"/>
        <v>4.6927446597989286E-3</v>
      </c>
      <c r="E5083">
        <f t="shared" si="398"/>
        <v>-2.3285730758444436</v>
      </c>
      <c r="F5083">
        <f t="shared" si="399"/>
        <v>0.58388876120432087</v>
      </c>
      <c r="K5083" s="8">
        <v>40883</v>
      </c>
      <c r="L5083" s="9">
        <v>4.8706750500000009</v>
      </c>
      <c r="M5083">
        <v>4.6927446597989286E-3</v>
      </c>
      <c r="N5083">
        <v>0.58388876120432087</v>
      </c>
      <c r="O5083">
        <f t="shared" si="401"/>
        <v>-2.3285730758444436</v>
      </c>
    </row>
    <row r="5084" spans="1:15" x14ac:dyDescent="0.25">
      <c r="A5084" s="4">
        <v>41678</v>
      </c>
      <c r="B5084" s="7">
        <v>4.8706750500000009</v>
      </c>
      <c r="C5084">
        <f t="shared" si="400"/>
        <v>5082</v>
      </c>
      <c r="D5084" s="9">
        <f t="shared" si="397"/>
        <v>4.69182125471042E-3</v>
      </c>
      <c r="E5084">
        <f t="shared" si="398"/>
        <v>-2.3286585416484988</v>
      </c>
      <c r="F5084">
        <f t="shared" si="399"/>
        <v>0.58400367731555969</v>
      </c>
      <c r="K5084" s="8">
        <v>41678</v>
      </c>
      <c r="L5084" s="9">
        <v>4.8706750500000009</v>
      </c>
      <c r="M5084">
        <v>4.69182125471042E-3</v>
      </c>
      <c r="N5084">
        <v>0.58400367731555969</v>
      </c>
      <c r="O5084">
        <f t="shared" si="401"/>
        <v>-2.3286585416484988</v>
      </c>
    </row>
    <row r="5085" spans="1:15" x14ac:dyDescent="0.25">
      <c r="A5085" s="4">
        <v>35288</v>
      </c>
      <c r="B5085" s="7">
        <v>4.8666024000000006</v>
      </c>
      <c r="C5085">
        <f t="shared" si="400"/>
        <v>5083</v>
      </c>
      <c r="D5085" s="9">
        <f t="shared" si="397"/>
        <v>4.690898212952657E-3</v>
      </c>
      <c r="E5085">
        <f t="shared" si="398"/>
        <v>-2.3287439906368519</v>
      </c>
      <c r="F5085">
        <f t="shared" si="399"/>
        <v>0.58411859342679839</v>
      </c>
      <c r="K5085" s="8">
        <v>35288</v>
      </c>
      <c r="L5085" s="9">
        <v>4.8666024000000006</v>
      </c>
      <c r="M5085">
        <v>4.690898212952657E-3</v>
      </c>
      <c r="N5085">
        <v>0.58411859342679839</v>
      </c>
      <c r="O5085">
        <f t="shared" si="401"/>
        <v>-2.3287439906368519</v>
      </c>
    </row>
    <row r="5086" spans="1:15" x14ac:dyDescent="0.25">
      <c r="A5086" s="4">
        <v>40018</v>
      </c>
      <c r="B5086" s="7">
        <v>4.8666024000000006</v>
      </c>
      <c r="C5086">
        <f t="shared" si="400"/>
        <v>5084</v>
      </c>
      <c r="D5086" s="9">
        <f t="shared" si="397"/>
        <v>4.6899755343112427E-3</v>
      </c>
      <c r="E5086">
        <f t="shared" si="398"/>
        <v>-2.3288294228161188</v>
      </c>
      <c r="F5086">
        <f t="shared" si="399"/>
        <v>0.58423350953803721</v>
      </c>
      <c r="K5086" s="8">
        <v>40018</v>
      </c>
      <c r="L5086" s="9">
        <v>4.8666024000000006</v>
      </c>
      <c r="M5086">
        <v>4.6899755343112427E-3</v>
      </c>
      <c r="N5086">
        <v>0.58423350953803721</v>
      </c>
      <c r="O5086">
        <f t="shared" si="401"/>
        <v>-2.3288294228161188</v>
      </c>
    </row>
    <row r="5087" spans="1:15" x14ac:dyDescent="0.25">
      <c r="A5087" s="4">
        <v>38176</v>
      </c>
      <c r="B5087" s="7">
        <v>4.8663880500000012</v>
      </c>
      <c r="C5087">
        <f t="shared" si="400"/>
        <v>5085</v>
      </c>
      <c r="D5087" s="9">
        <f t="shared" si="397"/>
        <v>4.6890532185719482E-3</v>
      </c>
      <c r="E5087">
        <f t="shared" si="398"/>
        <v>-2.3289148381929117</v>
      </c>
      <c r="F5087">
        <f t="shared" si="399"/>
        <v>0.58434842564927603</v>
      </c>
      <c r="K5087" s="8">
        <v>38176</v>
      </c>
      <c r="L5087" s="9">
        <v>4.8663880500000012</v>
      </c>
      <c r="M5087">
        <v>4.6890532185719482E-3</v>
      </c>
      <c r="N5087">
        <v>0.58434842564927603</v>
      </c>
      <c r="O5087">
        <f t="shared" si="401"/>
        <v>-2.3289148381929117</v>
      </c>
    </row>
    <row r="5088" spans="1:15" x14ac:dyDescent="0.25">
      <c r="A5088" s="4">
        <v>41929</v>
      </c>
      <c r="B5088" s="7">
        <v>4.8661737000000009</v>
      </c>
      <c r="C5088">
        <f t="shared" si="400"/>
        <v>5086</v>
      </c>
      <c r="D5088" s="9">
        <f t="shared" si="397"/>
        <v>4.6881312655207147E-3</v>
      </c>
      <c r="E5088">
        <f t="shared" si="398"/>
        <v>-2.3290002367738381</v>
      </c>
      <c r="F5088">
        <f t="shared" si="399"/>
        <v>0.58446334176051484</v>
      </c>
      <c r="K5088" s="8">
        <v>41929</v>
      </c>
      <c r="L5088" s="9">
        <v>4.8661737000000009</v>
      </c>
      <c r="M5088">
        <v>4.6881312655207147E-3</v>
      </c>
      <c r="N5088">
        <v>0.58446334176051484</v>
      </c>
      <c r="O5088">
        <f t="shared" si="401"/>
        <v>-2.3290002367738381</v>
      </c>
    </row>
    <row r="5089" spans="1:15" x14ac:dyDescent="0.25">
      <c r="A5089" s="4">
        <v>42188</v>
      </c>
      <c r="B5089" s="7">
        <v>4.8661737</v>
      </c>
      <c r="C5089">
        <f t="shared" si="400"/>
        <v>5087</v>
      </c>
      <c r="D5089" s="9">
        <f t="shared" si="397"/>
        <v>4.6872096749436517E-3</v>
      </c>
      <c r="E5089">
        <f t="shared" si="398"/>
        <v>-2.3290856185655029</v>
      </c>
      <c r="F5089">
        <f t="shared" si="399"/>
        <v>0.58457825787175366</v>
      </c>
      <c r="K5089" s="8">
        <v>42188</v>
      </c>
      <c r="L5089" s="9">
        <v>4.8661737</v>
      </c>
      <c r="M5089">
        <v>4.6872096749436517E-3</v>
      </c>
      <c r="N5089">
        <v>0.58457825787175366</v>
      </c>
      <c r="O5089">
        <f t="shared" si="401"/>
        <v>-2.3290856185655029</v>
      </c>
    </row>
    <row r="5090" spans="1:15" x14ac:dyDescent="0.25">
      <c r="A5090" s="4">
        <v>37503</v>
      </c>
      <c r="B5090" s="7">
        <v>4.8653163000000008</v>
      </c>
      <c r="C5090">
        <f t="shared" si="400"/>
        <v>5088</v>
      </c>
      <c r="D5090" s="9">
        <f t="shared" si="397"/>
        <v>4.686288446627036E-3</v>
      </c>
      <c r="E5090">
        <f t="shared" si="398"/>
        <v>-2.3291709835745054</v>
      </c>
      <c r="F5090">
        <f t="shared" si="399"/>
        <v>0.58469317398299236</v>
      </c>
      <c r="K5090" s="8">
        <v>37503</v>
      </c>
      <c r="L5090" s="9">
        <v>4.8653163000000008</v>
      </c>
      <c r="M5090">
        <v>4.686288446627036E-3</v>
      </c>
      <c r="N5090">
        <v>0.58469317398299236</v>
      </c>
      <c r="O5090">
        <f t="shared" si="401"/>
        <v>-2.3291709835745054</v>
      </c>
    </row>
    <row r="5091" spans="1:15" x14ac:dyDescent="0.25">
      <c r="A5091" s="4">
        <v>40272</v>
      </c>
      <c r="B5091" s="7">
        <v>4.8653162999999999</v>
      </c>
      <c r="C5091">
        <f t="shared" si="400"/>
        <v>5089</v>
      </c>
      <c r="D5091" s="9">
        <f t="shared" si="397"/>
        <v>4.685367580357311E-3</v>
      </c>
      <c r="E5091">
        <f t="shared" si="398"/>
        <v>-2.3292563318074428</v>
      </c>
      <c r="F5091">
        <f t="shared" si="399"/>
        <v>0.58480809009423118</v>
      </c>
      <c r="K5091" s="8">
        <v>40272</v>
      </c>
      <c r="L5091" s="9">
        <v>4.8653162999999999</v>
      </c>
      <c r="M5091">
        <v>4.685367580357311E-3</v>
      </c>
      <c r="N5091">
        <v>0.58480809009423118</v>
      </c>
      <c r="O5091">
        <f t="shared" si="401"/>
        <v>-2.3292563318074428</v>
      </c>
    </row>
    <row r="5092" spans="1:15" x14ac:dyDescent="0.25">
      <c r="A5092" s="4">
        <v>35872</v>
      </c>
      <c r="B5092" s="7">
        <v>4.8627440999999996</v>
      </c>
      <c r="C5092">
        <f t="shared" si="400"/>
        <v>5090</v>
      </c>
      <c r="D5092" s="9">
        <f t="shared" si="397"/>
        <v>4.6844470759210919E-3</v>
      </c>
      <c r="E5092">
        <f t="shared" si="398"/>
        <v>-2.329341663270907</v>
      </c>
      <c r="F5092">
        <f t="shared" si="399"/>
        <v>0.58492300620547</v>
      </c>
      <c r="K5092" s="8">
        <v>35872</v>
      </c>
      <c r="L5092" s="9">
        <v>4.8627440999999996</v>
      </c>
      <c r="M5092">
        <v>4.6844470759210919E-3</v>
      </c>
      <c r="N5092">
        <v>0.58492300620547</v>
      </c>
      <c r="O5092">
        <f t="shared" si="401"/>
        <v>-2.329341663270907</v>
      </c>
    </row>
    <row r="5093" spans="1:15" x14ac:dyDescent="0.25">
      <c r="A5093" s="4">
        <v>39839</v>
      </c>
      <c r="B5093" s="7">
        <v>4.8623154</v>
      </c>
      <c r="C5093">
        <f t="shared" si="400"/>
        <v>5091</v>
      </c>
      <c r="D5093" s="9">
        <f t="shared" si="397"/>
        <v>4.6835269331051577E-3</v>
      </c>
      <c r="E5093">
        <f t="shared" si="398"/>
        <v>-2.3294269779714862</v>
      </c>
      <c r="F5093">
        <f t="shared" si="399"/>
        <v>0.58503792231670881</v>
      </c>
      <c r="K5093" s="8">
        <v>39839</v>
      </c>
      <c r="L5093" s="9">
        <v>4.8623154</v>
      </c>
      <c r="M5093">
        <v>4.6835269331051577E-3</v>
      </c>
      <c r="N5093">
        <v>0.58503792231670881</v>
      </c>
      <c r="O5093">
        <f t="shared" si="401"/>
        <v>-2.3294269779714862</v>
      </c>
    </row>
    <row r="5094" spans="1:15" x14ac:dyDescent="0.25">
      <c r="A5094" s="4">
        <v>36673</v>
      </c>
      <c r="B5094" s="7">
        <v>4.8623153999999991</v>
      </c>
      <c r="C5094">
        <f t="shared" si="400"/>
        <v>5092</v>
      </c>
      <c r="D5094" s="9">
        <f t="shared" si="397"/>
        <v>4.6826071516964567E-3</v>
      </c>
      <c r="E5094">
        <f t="shared" si="398"/>
        <v>-2.329512275915766</v>
      </c>
      <c r="F5094">
        <f t="shared" si="399"/>
        <v>0.58515283842794763</v>
      </c>
      <c r="K5094" s="8">
        <v>36673</v>
      </c>
      <c r="L5094" s="9">
        <v>4.8623153999999991</v>
      </c>
      <c r="M5094">
        <v>4.6826071516964567E-3</v>
      </c>
      <c r="N5094">
        <v>0.58515283842794763</v>
      </c>
      <c r="O5094">
        <f t="shared" si="401"/>
        <v>-2.329512275915766</v>
      </c>
    </row>
    <row r="5095" spans="1:15" x14ac:dyDescent="0.25">
      <c r="A5095" s="4">
        <v>34989</v>
      </c>
      <c r="B5095" s="7">
        <v>4.8621010499999997</v>
      </c>
      <c r="C5095">
        <f t="shared" si="400"/>
        <v>5093</v>
      </c>
      <c r="D5095" s="9">
        <f t="shared" si="397"/>
        <v>4.6816877314821044E-3</v>
      </c>
      <c r="E5095">
        <f t="shared" si="398"/>
        <v>-2.3295975571103265</v>
      </c>
      <c r="F5095">
        <f t="shared" si="399"/>
        <v>0.58526775453918645</v>
      </c>
      <c r="K5095" s="8">
        <v>34989</v>
      </c>
      <c r="L5095" s="9">
        <v>4.8621010499999997</v>
      </c>
      <c r="M5095">
        <v>4.6816877314821044E-3</v>
      </c>
      <c r="N5095">
        <v>0.58526775453918645</v>
      </c>
      <c r="O5095">
        <f t="shared" si="401"/>
        <v>-2.3295975571103265</v>
      </c>
    </row>
    <row r="5096" spans="1:15" x14ac:dyDescent="0.25">
      <c r="A5096" s="4">
        <v>38807</v>
      </c>
      <c r="B5096" s="7">
        <v>4.8605633217391304</v>
      </c>
      <c r="C5096">
        <f t="shared" si="400"/>
        <v>5094</v>
      </c>
      <c r="D5096" s="9">
        <f t="shared" si="397"/>
        <v>4.680768672249383E-3</v>
      </c>
      <c r="E5096">
        <f t="shared" si="398"/>
        <v>-2.3296828215617444</v>
      </c>
      <c r="F5096">
        <f t="shared" si="399"/>
        <v>0.58538267065042515</v>
      </c>
      <c r="K5096" s="8">
        <v>38807</v>
      </c>
      <c r="L5096" s="9">
        <v>4.8605633217391304</v>
      </c>
      <c r="M5096">
        <v>4.680768672249383E-3</v>
      </c>
      <c r="N5096">
        <v>0.58538267065042515</v>
      </c>
      <c r="O5096">
        <f t="shared" si="401"/>
        <v>-2.3296828215617444</v>
      </c>
    </row>
    <row r="5097" spans="1:15" x14ac:dyDescent="0.25">
      <c r="A5097" s="4">
        <v>36148</v>
      </c>
      <c r="B5097" s="7">
        <v>4.8586714499999992</v>
      </c>
      <c r="C5097">
        <f t="shared" si="400"/>
        <v>5095</v>
      </c>
      <c r="D5097" s="9">
        <f t="shared" si="397"/>
        <v>4.679849973785742E-3</v>
      </c>
      <c r="E5097">
        <f t="shared" si="398"/>
        <v>-2.3297680692765934</v>
      </c>
      <c r="F5097">
        <f t="shared" si="399"/>
        <v>0.58549758676166397</v>
      </c>
      <c r="K5097" s="8">
        <v>36148</v>
      </c>
      <c r="L5097" s="9">
        <v>4.8586714499999992</v>
      </c>
      <c r="M5097">
        <v>4.679849973785742E-3</v>
      </c>
      <c r="N5097">
        <v>0.58549758676166397</v>
      </c>
      <c r="O5097">
        <f t="shared" si="401"/>
        <v>-2.3297680692765934</v>
      </c>
    </row>
    <row r="5098" spans="1:15" x14ac:dyDescent="0.25">
      <c r="A5098" s="4">
        <v>37022</v>
      </c>
      <c r="B5098" s="7">
        <v>4.8582427500000005</v>
      </c>
      <c r="C5098">
        <f t="shared" si="400"/>
        <v>5096</v>
      </c>
      <c r="D5098" s="9">
        <f t="shared" si="397"/>
        <v>4.6789316358787983E-3</v>
      </c>
      <c r="E5098">
        <f t="shared" si="398"/>
        <v>-2.3298533002614423</v>
      </c>
      <c r="F5098">
        <f t="shared" si="399"/>
        <v>0.58561250287290278</v>
      </c>
      <c r="K5098" s="8">
        <v>37022</v>
      </c>
      <c r="L5098" s="9">
        <v>4.8582427500000005</v>
      </c>
      <c r="M5098">
        <v>4.6789316358787983E-3</v>
      </c>
      <c r="N5098">
        <v>0.58561250287290278</v>
      </c>
      <c r="O5098">
        <f t="shared" si="401"/>
        <v>-2.3298533002614423</v>
      </c>
    </row>
    <row r="5099" spans="1:15" x14ac:dyDescent="0.25">
      <c r="A5099" s="4">
        <v>40463</v>
      </c>
      <c r="B5099" s="7">
        <v>4.8582427500000005</v>
      </c>
      <c r="C5099">
        <f t="shared" si="400"/>
        <v>5097</v>
      </c>
      <c r="D5099" s="9">
        <f t="shared" si="397"/>
        <v>4.6780136583163346E-3</v>
      </c>
      <c r="E5099">
        <f t="shared" si="398"/>
        <v>-2.3299385145228562</v>
      </c>
      <c r="F5099">
        <f t="shared" si="399"/>
        <v>0.5857274189841416</v>
      </c>
      <c r="K5099" s="8">
        <v>40463</v>
      </c>
      <c r="L5099" s="9">
        <v>4.8582427500000005</v>
      </c>
      <c r="M5099">
        <v>4.6780136583163346E-3</v>
      </c>
      <c r="N5099">
        <v>0.5857274189841416</v>
      </c>
      <c r="O5099">
        <f t="shared" si="401"/>
        <v>-2.3299385145228562</v>
      </c>
    </row>
    <row r="5100" spans="1:15" x14ac:dyDescent="0.25">
      <c r="A5100" s="4">
        <v>41793</v>
      </c>
      <c r="B5100" s="7">
        <v>4.8582427500000005</v>
      </c>
      <c r="C5100">
        <f t="shared" si="400"/>
        <v>5098</v>
      </c>
      <c r="D5100" s="9">
        <f t="shared" si="397"/>
        <v>4.6770960408862999E-3</v>
      </c>
      <c r="E5100">
        <f t="shared" si="398"/>
        <v>-2.3300237120673968</v>
      </c>
      <c r="F5100">
        <f t="shared" si="399"/>
        <v>0.58584233509538042</v>
      </c>
      <c r="K5100" s="8">
        <v>41793</v>
      </c>
      <c r="L5100" s="9">
        <v>4.8582427500000005</v>
      </c>
      <c r="M5100">
        <v>4.6770960408862999E-3</v>
      </c>
      <c r="N5100">
        <v>0.58584233509538042</v>
      </c>
      <c r="O5100">
        <f t="shared" si="401"/>
        <v>-2.3300237120673968</v>
      </c>
    </row>
    <row r="5101" spans="1:15" x14ac:dyDescent="0.25">
      <c r="A5101" s="4">
        <v>36269</v>
      </c>
      <c r="B5101" s="7">
        <v>4.8580283999999985</v>
      </c>
      <c r="C5101">
        <f t="shared" si="400"/>
        <v>5099</v>
      </c>
      <c r="D5101" s="9">
        <f t="shared" si="397"/>
        <v>4.6761787833768101E-3</v>
      </c>
      <c r="E5101">
        <f t="shared" si="398"/>
        <v>-2.3301088929016216</v>
      </c>
      <c r="F5101">
        <f t="shared" si="399"/>
        <v>0.58595725120661912</v>
      </c>
      <c r="K5101" s="8">
        <v>36269</v>
      </c>
      <c r="L5101" s="9">
        <v>4.8580283999999985</v>
      </c>
      <c r="M5101">
        <v>4.6761787833768101E-3</v>
      </c>
      <c r="N5101">
        <v>0.58595725120661912</v>
      </c>
      <c r="O5101">
        <f t="shared" si="401"/>
        <v>-2.3301088929016216</v>
      </c>
    </row>
    <row r="5102" spans="1:15" x14ac:dyDescent="0.25">
      <c r="A5102" s="4">
        <v>38796</v>
      </c>
      <c r="B5102" s="7">
        <v>4.8560278000000006</v>
      </c>
      <c r="C5102">
        <f t="shared" si="400"/>
        <v>5100</v>
      </c>
      <c r="D5102" s="9">
        <f t="shared" si="397"/>
        <v>4.6752618855761489E-3</v>
      </c>
      <c r="E5102">
        <f t="shared" si="398"/>
        <v>-2.3301940570320845</v>
      </c>
      <c r="F5102">
        <f t="shared" si="399"/>
        <v>0.58607216731785794</v>
      </c>
      <c r="K5102" s="8">
        <v>38796</v>
      </c>
      <c r="L5102" s="9">
        <v>4.8560278000000006</v>
      </c>
      <c r="M5102">
        <v>4.6752618855761489E-3</v>
      </c>
      <c r="N5102">
        <v>0.58607216731785794</v>
      </c>
      <c r="O5102">
        <f t="shared" si="401"/>
        <v>-2.3301940570320845</v>
      </c>
    </row>
    <row r="5103" spans="1:15" x14ac:dyDescent="0.25">
      <c r="A5103" s="4">
        <v>34815</v>
      </c>
      <c r="B5103" s="7">
        <v>4.8539557499999999</v>
      </c>
      <c r="C5103">
        <f t="shared" si="400"/>
        <v>5101</v>
      </c>
      <c r="D5103" s="9">
        <f t="shared" si="397"/>
        <v>4.6743453472727617E-3</v>
      </c>
      <c r="E5103">
        <f t="shared" si="398"/>
        <v>-2.3302792044653349</v>
      </c>
      <c r="F5103">
        <f t="shared" si="399"/>
        <v>0.58618708342909676</v>
      </c>
      <c r="K5103" s="8">
        <v>34815</v>
      </c>
      <c r="L5103" s="9">
        <v>4.8539557499999999</v>
      </c>
      <c r="M5103">
        <v>4.6743453472727617E-3</v>
      </c>
      <c r="N5103">
        <v>0.58618708342909676</v>
      </c>
      <c r="O5103">
        <f t="shared" si="401"/>
        <v>-2.3302792044653349</v>
      </c>
    </row>
    <row r="5104" spans="1:15" x14ac:dyDescent="0.25">
      <c r="A5104" s="4">
        <v>34715</v>
      </c>
      <c r="B5104" s="7">
        <v>4.853955749999999</v>
      </c>
      <c r="C5104">
        <f t="shared" si="400"/>
        <v>5102</v>
      </c>
      <c r="D5104" s="9">
        <f t="shared" si="397"/>
        <v>4.6734291682552637E-3</v>
      </c>
      <c r="E5104">
        <f t="shared" si="398"/>
        <v>-2.3303643352079195</v>
      </c>
      <c r="F5104">
        <f t="shared" si="399"/>
        <v>0.58630199954033557</v>
      </c>
      <c r="K5104" s="8">
        <v>34715</v>
      </c>
      <c r="L5104" s="9">
        <v>4.853955749999999</v>
      </c>
      <c r="M5104">
        <v>4.6734291682552637E-3</v>
      </c>
      <c r="N5104">
        <v>0.58630199954033557</v>
      </c>
      <c r="O5104">
        <f t="shared" si="401"/>
        <v>-2.3303643352079195</v>
      </c>
    </row>
    <row r="5105" spans="1:15" x14ac:dyDescent="0.25">
      <c r="A5105" s="4">
        <v>38757</v>
      </c>
      <c r="B5105" s="7">
        <v>4.8498831000000004</v>
      </c>
      <c r="C5105">
        <f t="shared" si="400"/>
        <v>5103</v>
      </c>
      <c r="D5105" s="9">
        <f t="shared" si="397"/>
        <v>4.672513348312435E-3</v>
      </c>
      <c r="E5105">
        <f t="shared" si="398"/>
        <v>-2.3304494492663794</v>
      </c>
      <c r="F5105">
        <f t="shared" si="399"/>
        <v>0.58641691565157439</v>
      </c>
      <c r="K5105" s="8">
        <v>38757</v>
      </c>
      <c r="L5105" s="9">
        <v>4.8498831000000004</v>
      </c>
      <c r="M5105">
        <v>4.672513348312435E-3</v>
      </c>
      <c r="N5105">
        <v>0.58641691565157439</v>
      </c>
      <c r="O5105">
        <f t="shared" si="401"/>
        <v>-2.3304494492663794</v>
      </c>
    </row>
    <row r="5106" spans="1:15" x14ac:dyDescent="0.25">
      <c r="A5106" s="4">
        <v>41349</v>
      </c>
      <c r="B5106" s="7">
        <v>4.8498831000000004</v>
      </c>
      <c r="C5106">
        <f t="shared" si="400"/>
        <v>5104</v>
      </c>
      <c r="D5106" s="9">
        <f t="shared" si="397"/>
        <v>4.6715978872332196E-3</v>
      </c>
      <c r="E5106">
        <f t="shared" si="398"/>
        <v>-2.3305345466472542</v>
      </c>
      <c r="F5106">
        <f t="shared" si="399"/>
        <v>0.58653183176281309</v>
      </c>
      <c r="K5106" s="8">
        <v>41349</v>
      </c>
      <c r="L5106" s="9">
        <v>4.8498831000000004</v>
      </c>
      <c r="M5106">
        <v>4.6715978872332196E-3</v>
      </c>
      <c r="N5106">
        <v>0.58653183176281309</v>
      </c>
      <c r="O5106">
        <f t="shared" si="401"/>
        <v>-2.3305345466472542</v>
      </c>
    </row>
    <row r="5107" spans="1:15" x14ac:dyDescent="0.25">
      <c r="A5107" s="4">
        <v>34757</v>
      </c>
      <c r="B5107" s="7">
        <v>4.8498830999999996</v>
      </c>
      <c r="C5107">
        <f t="shared" si="400"/>
        <v>5105</v>
      </c>
      <c r="D5107" s="9">
        <f t="shared" si="397"/>
        <v>4.6706827848067298E-3</v>
      </c>
      <c r="E5107">
        <f t="shared" si="398"/>
        <v>-2.3306196273570774</v>
      </c>
      <c r="F5107">
        <f t="shared" si="399"/>
        <v>0.58664674787405191</v>
      </c>
      <c r="K5107" s="8">
        <v>34757</v>
      </c>
      <c r="L5107" s="9">
        <v>4.8498830999999996</v>
      </c>
      <c r="M5107">
        <v>4.6706827848067298E-3</v>
      </c>
      <c r="N5107">
        <v>0.58664674787405191</v>
      </c>
      <c r="O5107">
        <f t="shared" si="401"/>
        <v>-2.3306196273570774</v>
      </c>
    </row>
    <row r="5108" spans="1:15" x14ac:dyDescent="0.25">
      <c r="A5108" s="4">
        <v>36981</v>
      </c>
      <c r="B5108" s="7">
        <v>4.8496687500000002</v>
      </c>
      <c r="C5108">
        <f t="shared" si="400"/>
        <v>5106</v>
      </c>
      <c r="D5108" s="9">
        <f t="shared" si="397"/>
        <v>4.66976804082224E-3</v>
      </c>
      <c r="E5108">
        <f t="shared" si="398"/>
        <v>-2.3307046914023797</v>
      </c>
      <c r="F5108">
        <f t="shared" si="399"/>
        <v>0.58676166398529073</v>
      </c>
      <c r="K5108" s="8">
        <v>36981</v>
      </c>
      <c r="L5108" s="9">
        <v>4.8496687500000002</v>
      </c>
      <c r="M5108">
        <v>4.66976804082224E-3</v>
      </c>
      <c r="N5108">
        <v>0.58676166398529073</v>
      </c>
      <c r="O5108">
        <f t="shared" si="401"/>
        <v>-2.3307046914023797</v>
      </c>
    </row>
    <row r="5109" spans="1:15" x14ac:dyDescent="0.25">
      <c r="A5109" s="4">
        <v>38936</v>
      </c>
      <c r="B5109" s="7">
        <v>4.8496687500000002</v>
      </c>
      <c r="C5109">
        <f t="shared" si="400"/>
        <v>5107</v>
      </c>
      <c r="D5109" s="9">
        <f t="shared" si="397"/>
        <v>4.6688536550691905E-3</v>
      </c>
      <c r="E5109">
        <f t="shared" si="398"/>
        <v>-2.3307897387896883</v>
      </c>
      <c r="F5109">
        <f t="shared" si="399"/>
        <v>0.58687658009652954</v>
      </c>
      <c r="K5109" s="8">
        <v>38936</v>
      </c>
      <c r="L5109" s="9">
        <v>4.8496687500000002</v>
      </c>
      <c r="M5109">
        <v>4.6688536550691905E-3</v>
      </c>
      <c r="N5109">
        <v>0.58687658009652954</v>
      </c>
      <c r="O5109">
        <f t="shared" si="401"/>
        <v>-2.3307897387896883</v>
      </c>
    </row>
    <row r="5110" spans="1:15" x14ac:dyDescent="0.25">
      <c r="A5110" s="4">
        <v>40325</v>
      </c>
      <c r="B5110" s="7">
        <v>4.8480378260869568</v>
      </c>
      <c r="C5110">
        <f t="shared" si="400"/>
        <v>5108</v>
      </c>
      <c r="D5110" s="9">
        <f t="shared" si="397"/>
        <v>4.6679396273371877E-3</v>
      </c>
      <c r="E5110">
        <f t="shared" si="398"/>
        <v>-2.3308747695255261</v>
      </c>
      <c r="F5110">
        <f t="shared" si="399"/>
        <v>0.58699149620776836</v>
      </c>
      <c r="K5110" s="8">
        <v>40325</v>
      </c>
      <c r="L5110" s="9">
        <v>4.8480378260869568</v>
      </c>
      <c r="M5110">
        <v>4.6679396273371877E-3</v>
      </c>
      <c r="N5110">
        <v>0.58699149620776836</v>
      </c>
      <c r="O5110">
        <f t="shared" si="401"/>
        <v>-2.3308747695255261</v>
      </c>
    </row>
    <row r="5111" spans="1:15" x14ac:dyDescent="0.25">
      <c r="A5111" s="4">
        <v>41996</v>
      </c>
      <c r="B5111" s="7">
        <v>4.8478141565217392</v>
      </c>
      <c r="C5111">
        <f t="shared" si="400"/>
        <v>5109</v>
      </c>
      <c r="D5111" s="9">
        <f t="shared" si="397"/>
        <v>4.6670259574160024E-3</v>
      </c>
      <c r="E5111">
        <f t="shared" si="398"/>
        <v>-2.3309597836164118</v>
      </c>
      <c r="F5111">
        <f t="shared" si="399"/>
        <v>0.58710641231900718</v>
      </c>
      <c r="K5111" s="8">
        <v>41996</v>
      </c>
      <c r="L5111" s="9">
        <v>4.8478141565217392</v>
      </c>
      <c r="M5111">
        <v>4.6670259574160024E-3</v>
      </c>
      <c r="N5111">
        <v>0.58710641231900718</v>
      </c>
      <c r="O5111">
        <f t="shared" si="401"/>
        <v>-2.3309597836164118</v>
      </c>
    </row>
    <row r="5112" spans="1:15" x14ac:dyDescent="0.25">
      <c r="A5112" s="4">
        <v>40486</v>
      </c>
      <c r="B5112" s="7">
        <v>4.8462391500000006</v>
      </c>
      <c r="C5112">
        <f t="shared" si="400"/>
        <v>5110</v>
      </c>
      <c r="D5112" s="9">
        <f t="shared" si="397"/>
        <v>4.6661126450955681E-3</v>
      </c>
      <c r="E5112">
        <f t="shared" si="398"/>
        <v>-2.331044781068861</v>
      </c>
      <c r="F5112">
        <f t="shared" si="399"/>
        <v>0.58722132843024588</v>
      </c>
      <c r="K5112" s="8">
        <v>40486</v>
      </c>
      <c r="L5112" s="9">
        <v>4.8462391500000006</v>
      </c>
      <c r="M5112">
        <v>4.6661126450955681E-3</v>
      </c>
      <c r="N5112">
        <v>0.58722132843024588</v>
      </c>
      <c r="O5112">
        <f t="shared" si="401"/>
        <v>-2.331044781068861</v>
      </c>
    </row>
    <row r="5113" spans="1:15" x14ac:dyDescent="0.25">
      <c r="A5113" s="4">
        <v>41525</v>
      </c>
      <c r="B5113" s="7">
        <v>4.8460248000000021</v>
      </c>
      <c r="C5113">
        <f t="shared" si="400"/>
        <v>5111</v>
      </c>
      <c r="D5113" s="9">
        <f t="shared" si="397"/>
        <v>4.6651996901659869E-3</v>
      </c>
      <c r="E5113">
        <f t="shared" si="398"/>
        <v>-2.3311297618893851</v>
      </c>
      <c r="F5113">
        <f t="shared" si="399"/>
        <v>0.5873362445414847</v>
      </c>
      <c r="K5113" s="8">
        <v>41525</v>
      </c>
      <c r="L5113" s="9">
        <v>4.8460248000000021</v>
      </c>
      <c r="M5113">
        <v>4.6651996901659869E-3</v>
      </c>
      <c r="N5113">
        <v>0.5873362445414847</v>
      </c>
      <c r="O5113">
        <f t="shared" si="401"/>
        <v>-2.3311297618893851</v>
      </c>
    </row>
    <row r="5114" spans="1:15" x14ac:dyDescent="0.25">
      <c r="A5114" s="4">
        <v>36868</v>
      </c>
      <c r="B5114" s="7">
        <v>4.845810450000001</v>
      </c>
      <c r="C5114">
        <f t="shared" si="400"/>
        <v>5112</v>
      </c>
      <c r="D5114" s="9">
        <f t="shared" si="397"/>
        <v>4.6642870924175186E-3</v>
      </c>
      <c r="E5114">
        <f t="shared" si="398"/>
        <v>-2.3312147260844918</v>
      </c>
      <c r="F5114">
        <f t="shared" si="399"/>
        <v>0.58745116065272351</v>
      </c>
      <c r="K5114" s="8">
        <v>36868</v>
      </c>
      <c r="L5114" s="9">
        <v>4.845810450000001</v>
      </c>
      <c r="M5114">
        <v>4.6642870924175186E-3</v>
      </c>
      <c r="N5114">
        <v>0.58745116065272351</v>
      </c>
      <c r="O5114">
        <f t="shared" si="401"/>
        <v>-2.3312147260844918</v>
      </c>
    </row>
    <row r="5115" spans="1:15" x14ac:dyDescent="0.25">
      <c r="A5115" s="4">
        <v>36511</v>
      </c>
      <c r="B5115" s="7">
        <v>4.8419521499999982</v>
      </c>
      <c r="C5115">
        <f t="shared" si="400"/>
        <v>5113</v>
      </c>
      <c r="D5115" s="9">
        <f t="shared" si="397"/>
        <v>4.6633748516405936E-3</v>
      </c>
      <c r="E5115">
        <f t="shared" si="398"/>
        <v>-2.331299673660685</v>
      </c>
      <c r="F5115">
        <f t="shared" si="399"/>
        <v>0.58756607676396233</v>
      </c>
      <c r="K5115" s="8">
        <v>36511</v>
      </c>
      <c r="L5115" s="9">
        <v>4.8419521499999982</v>
      </c>
      <c r="M5115">
        <v>4.6633748516405936E-3</v>
      </c>
      <c r="N5115">
        <v>0.58756607676396233</v>
      </c>
      <c r="O5115">
        <f t="shared" si="401"/>
        <v>-2.331299673660685</v>
      </c>
    </row>
    <row r="5116" spans="1:15" x14ac:dyDescent="0.25">
      <c r="A5116" s="4">
        <v>37555</v>
      </c>
      <c r="B5116" s="7">
        <v>4.8406465636363638</v>
      </c>
      <c r="C5116">
        <f t="shared" si="400"/>
        <v>5114</v>
      </c>
      <c r="D5116" s="9">
        <f t="shared" si="397"/>
        <v>4.6624629676258033E-3</v>
      </c>
      <c r="E5116">
        <f t="shared" si="398"/>
        <v>-2.3313846046244646</v>
      </c>
      <c r="F5116">
        <f t="shared" si="399"/>
        <v>0.58768099287520115</v>
      </c>
      <c r="K5116" s="8">
        <v>37555</v>
      </c>
      <c r="L5116" s="9">
        <v>4.8406465636363638</v>
      </c>
      <c r="M5116">
        <v>4.6624629676258033E-3</v>
      </c>
      <c r="N5116">
        <v>0.58768099287520115</v>
      </c>
      <c r="O5116">
        <f t="shared" si="401"/>
        <v>-2.3313846046244646</v>
      </c>
    </row>
    <row r="5117" spans="1:15" x14ac:dyDescent="0.25">
      <c r="A5117" s="4">
        <v>39107</v>
      </c>
      <c r="B5117" s="7">
        <v>4.8393147130434784</v>
      </c>
      <c r="C5117">
        <f t="shared" si="400"/>
        <v>5115</v>
      </c>
      <c r="D5117" s="9">
        <f t="shared" si="397"/>
        <v>4.6615514401639017E-3</v>
      </c>
      <c r="E5117">
        <f t="shared" si="398"/>
        <v>-2.3314695189823271</v>
      </c>
      <c r="F5117">
        <f t="shared" si="399"/>
        <v>0.58779590898643985</v>
      </c>
      <c r="K5117" s="8">
        <v>39107</v>
      </c>
      <c r="L5117" s="9">
        <v>4.8393147130434784</v>
      </c>
      <c r="M5117">
        <v>4.6615514401639017E-3</v>
      </c>
      <c r="N5117">
        <v>0.58779590898643985</v>
      </c>
      <c r="O5117">
        <f t="shared" si="401"/>
        <v>-2.3314695189823271</v>
      </c>
    </row>
    <row r="5118" spans="1:15" x14ac:dyDescent="0.25">
      <c r="A5118" s="4">
        <v>42192</v>
      </c>
      <c r="B5118" s="7">
        <v>4.8390910434782617</v>
      </c>
      <c r="C5118">
        <f t="shared" si="400"/>
        <v>5116</v>
      </c>
      <c r="D5118" s="9">
        <f t="shared" si="397"/>
        <v>4.6606402690458079E-3</v>
      </c>
      <c r="E5118">
        <f t="shared" si="398"/>
        <v>-2.3315544167407647</v>
      </c>
      <c r="F5118">
        <f t="shared" si="399"/>
        <v>0.58791082509767867</v>
      </c>
      <c r="K5118" s="8">
        <v>42192</v>
      </c>
      <c r="L5118" s="9">
        <v>4.8390910434782617</v>
      </c>
      <c r="M5118">
        <v>4.6606402690458079E-3</v>
      </c>
      <c r="N5118">
        <v>0.58791082509767867</v>
      </c>
      <c r="O5118">
        <f t="shared" si="401"/>
        <v>-2.3315544167407647</v>
      </c>
    </row>
    <row r="5119" spans="1:15" x14ac:dyDescent="0.25">
      <c r="A5119" s="4">
        <v>41992</v>
      </c>
      <c r="B5119" s="7">
        <v>4.8379407428571444</v>
      </c>
      <c r="C5119">
        <f t="shared" si="400"/>
        <v>5117</v>
      </c>
      <c r="D5119" s="9">
        <f t="shared" si="397"/>
        <v>4.6597294540626066E-3</v>
      </c>
      <c r="E5119">
        <f t="shared" si="398"/>
        <v>-2.3316392979062655</v>
      </c>
      <c r="F5119">
        <f t="shared" si="399"/>
        <v>0.58802574120891749</v>
      </c>
      <c r="K5119" s="8">
        <v>41992</v>
      </c>
      <c r="L5119" s="9">
        <v>4.8379407428571444</v>
      </c>
      <c r="M5119">
        <v>4.6597294540626066E-3</v>
      </c>
      <c r="N5119">
        <v>0.58802574120891749</v>
      </c>
      <c r="O5119">
        <f t="shared" si="401"/>
        <v>-2.3316392979062655</v>
      </c>
    </row>
    <row r="5120" spans="1:15" x14ac:dyDescent="0.25">
      <c r="A5120" s="4">
        <v>33755</v>
      </c>
      <c r="B5120" s="7">
        <v>4.8378794999999997</v>
      </c>
      <c r="C5120">
        <f t="shared" si="400"/>
        <v>5118</v>
      </c>
      <c r="D5120" s="9">
        <f t="shared" si="397"/>
        <v>4.6588189950055401E-3</v>
      </c>
      <c r="E5120">
        <f t="shared" si="398"/>
        <v>-2.3317241624853149</v>
      </c>
      <c r="F5120">
        <f t="shared" si="399"/>
        <v>0.5881406573201563</v>
      </c>
      <c r="K5120" s="8">
        <v>33755</v>
      </c>
      <c r="L5120" s="9">
        <v>4.8378794999999997</v>
      </c>
      <c r="M5120">
        <v>4.6588189950055401E-3</v>
      </c>
      <c r="N5120">
        <v>0.5881406573201563</v>
      </c>
      <c r="O5120">
        <f t="shared" si="401"/>
        <v>-2.3317241624853149</v>
      </c>
    </row>
    <row r="5121" spans="1:15" x14ac:dyDescent="0.25">
      <c r="A5121" s="4">
        <v>40770</v>
      </c>
      <c r="B5121" s="7">
        <v>4.8376651500000012</v>
      </c>
      <c r="C5121">
        <f t="shared" si="400"/>
        <v>5119</v>
      </c>
      <c r="D5121" s="9">
        <f t="shared" si="397"/>
        <v>4.6579088916660202E-3</v>
      </c>
      <c r="E5121">
        <f t="shared" si="398"/>
        <v>-2.3318090104843936</v>
      </c>
      <c r="F5121">
        <f t="shared" si="399"/>
        <v>0.58825557343139512</v>
      </c>
      <c r="K5121" s="8">
        <v>40770</v>
      </c>
      <c r="L5121" s="9">
        <v>4.8376651500000012</v>
      </c>
      <c r="M5121">
        <v>4.6579088916660202E-3</v>
      </c>
      <c r="N5121">
        <v>0.58825557343139512</v>
      </c>
      <c r="O5121">
        <f t="shared" si="401"/>
        <v>-2.3318090104843936</v>
      </c>
    </row>
    <row r="5122" spans="1:15" x14ac:dyDescent="0.25">
      <c r="A5122" s="4">
        <v>41060</v>
      </c>
      <c r="B5122" s="7">
        <v>4.8374508000000009</v>
      </c>
      <c r="C5122">
        <f t="shared" si="400"/>
        <v>5120</v>
      </c>
      <c r="D5122" s="9">
        <f t="shared" si="397"/>
        <v>4.6569991438356164E-3</v>
      </c>
      <c r="E5122">
        <f t="shared" si="398"/>
        <v>-2.3318938419099791</v>
      </c>
      <c r="F5122">
        <f t="shared" si="399"/>
        <v>0.58837048954263382</v>
      </c>
      <c r="K5122" s="8">
        <v>41060</v>
      </c>
      <c r="L5122" s="9">
        <v>4.8374508000000009</v>
      </c>
      <c r="M5122">
        <v>4.6569991438356164E-3</v>
      </c>
      <c r="N5122">
        <v>0.58837048954263382</v>
      </c>
      <c r="O5122">
        <f t="shared" si="401"/>
        <v>-2.3318938419099791</v>
      </c>
    </row>
    <row r="5123" spans="1:15" x14ac:dyDescent="0.25">
      <c r="A5123" s="4">
        <v>40731</v>
      </c>
      <c r="B5123" s="7">
        <v>4.8374508000000001</v>
      </c>
      <c r="C5123">
        <f t="shared" si="400"/>
        <v>5121</v>
      </c>
      <c r="D5123" s="9">
        <f t="shared" ref="D5123:D5186" si="402">(C$1+1)/C5123/365</f>
        <v>4.6560897513060646E-3</v>
      </c>
      <c r="E5123">
        <f t="shared" ref="E5123:E5186" si="403">LOG(D5123)</f>
        <v>-2.3319786567685443</v>
      </c>
      <c r="F5123">
        <f t="shared" ref="F5123:F5186" si="404">C5123/C$1</f>
        <v>0.58848540565387264</v>
      </c>
      <c r="K5123" s="8">
        <v>40731</v>
      </c>
      <c r="L5123" s="9">
        <v>4.8374508000000001</v>
      </c>
      <c r="M5123">
        <v>4.6560897513060646E-3</v>
      </c>
      <c r="N5123">
        <v>0.58848540565387264</v>
      </c>
      <c r="O5123">
        <f t="shared" si="401"/>
        <v>-2.3319786567685443</v>
      </c>
    </row>
    <row r="5124" spans="1:15" x14ac:dyDescent="0.25">
      <c r="A5124" s="4">
        <v>33733</v>
      </c>
      <c r="B5124" s="7">
        <v>4.8370221000000013</v>
      </c>
      <c r="C5124">
        <f t="shared" ref="C5124:C5187" si="405">C5123+1</f>
        <v>5122</v>
      </c>
      <c r="D5124" s="9">
        <f t="shared" si="402"/>
        <v>4.6551807138692607E-3</v>
      </c>
      <c r="E5124">
        <f t="shared" si="403"/>
        <v>-2.3320634550665593</v>
      </c>
      <c r="F5124">
        <f t="shared" si="404"/>
        <v>0.58860032176511146</v>
      </c>
      <c r="K5124" s="8">
        <v>33733</v>
      </c>
      <c r="L5124" s="9">
        <v>4.8370221000000013</v>
      </c>
      <c r="M5124">
        <v>4.6551807138692607E-3</v>
      </c>
      <c r="N5124">
        <v>0.58860032176511146</v>
      </c>
      <c r="O5124">
        <f t="shared" ref="O5124:O5187" si="406">LOG(M5124)</f>
        <v>-2.3320634550665593</v>
      </c>
    </row>
    <row r="5125" spans="1:15" x14ac:dyDescent="0.25">
      <c r="A5125" s="4">
        <v>42119</v>
      </c>
      <c r="B5125" s="7">
        <v>4.8348413217391313</v>
      </c>
      <c r="C5125">
        <f t="shared" si="405"/>
        <v>5123</v>
      </c>
      <c r="D5125" s="9">
        <f t="shared" si="402"/>
        <v>4.6542720313172666E-3</v>
      </c>
      <c r="E5125">
        <f t="shared" si="403"/>
        <v>-2.3321482368104891</v>
      </c>
      <c r="F5125">
        <f t="shared" si="404"/>
        <v>0.58871523787635027</v>
      </c>
      <c r="K5125" s="8">
        <v>42119</v>
      </c>
      <c r="L5125" s="9">
        <v>4.8348413217391313</v>
      </c>
      <c r="M5125">
        <v>4.6542720313172666E-3</v>
      </c>
      <c r="N5125">
        <v>0.58871523787635027</v>
      </c>
      <c r="O5125">
        <f t="shared" si="406"/>
        <v>-2.3321482368104891</v>
      </c>
    </row>
    <row r="5126" spans="1:15" x14ac:dyDescent="0.25">
      <c r="A5126" s="4">
        <v>38459</v>
      </c>
      <c r="B5126" s="7">
        <v>4.8343939826086988</v>
      </c>
      <c r="C5126">
        <f t="shared" si="405"/>
        <v>5124</v>
      </c>
      <c r="D5126" s="9">
        <f t="shared" si="402"/>
        <v>4.6533637034423016E-3</v>
      </c>
      <c r="E5126">
        <f t="shared" si="403"/>
        <v>-2.332233002006797</v>
      </c>
      <c r="F5126">
        <f t="shared" si="404"/>
        <v>0.58883015398758909</v>
      </c>
      <c r="K5126" s="8">
        <v>38459</v>
      </c>
      <c r="L5126" s="9">
        <v>4.8343939826086988</v>
      </c>
      <c r="M5126">
        <v>4.6533637034423016E-3</v>
      </c>
      <c r="N5126">
        <v>0.58883015398758909</v>
      </c>
      <c r="O5126">
        <f t="shared" si="406"/>
        <v>-2.332233002006797</v>
      </c>
    </row>
    <row r="5127" spans="1:15" x14ac:dyDescent="0.25">
      <c r="A5127" s="4">
        <v>36590</v>
      </c>
      <c r="B5127" s="7">
        <v>4.8335925</v>
      </c>
      <c r="C5127">
        <f t="shared" si="405"/>
        <v>5125</v>
      </c>
      <c r="D5127" s="9">
        <f t="shared" si="402"/>
        <v>4.6524557300367522E-3</v>
      </c>
      <c r="E5127">
        <f t="shared" si="403"/>
        <v>-2.3323177506619399</v>
      </c>
      <c r="F5127">
        <f t="shared" si="404"/>
        <v>0.58894507009882791</v>
      </c>
      <c r="K5127" s="8">
        <v>36590</v>
      </c>
      <c r="L5127" s="9">
        <v>4.8335925</v>
      </c>
      <c r="M5127">
        <v>4.6524557300367522E-3</v>
      </c>
      <c r="N5127">
        <v>0.58894507009882791</v>
      </c>
      <c r="O5127">
        <f t="shared" si="406"/>
        <v>-2.3323177506619399</v>
      </c>
    </row>
    <row r="5128" spans="1:15" x14ac:dyDescent="0.25">
      <c r="A5128" s="4">
        <v>34869</v>
      </c>
      <c r="B5128" s="7">
        <v>4.8335924999999991</v>
      </c>
      <c r="C5128">
        <f t="shared" si="405"/>
        <v>5126</v>
      </c>
      <c r="D5128" s="9">
        <f t="shared" si="402"/>
        <v>4.6515481108931637E-3</v>
      </c>
      <c r="E5128">
        <f t="shared" si="403"/>
        <v>-2.3324024827823733</v>
      </c>
      <c r="F5128">
        <f t="shared" si="404"/>
        <v>0.58905998621006661</v>
      </c>
      <c r="K5128" s="8">
        <v>34869</v>
      </c>
      <c r="L5128" s="9">
        <v>4.8335924999999991</v>
      </c>
      <c r="M5128">
        <v>4.6515481108931637E-3</v>
      </c>
      <c r="N5128">
        <v>0.58905998621006661</v>
      </c>
      <c r="O5128">
        <f t="shared" si="406"/>
        <v>-2.3324024827823733</v>
      </c>
    </row>
    <row r="5129" spans="1:15" x14ac:dyDescent="0.25">
      <c r="A5129" s="4">
        <v>36733</v>
      </c>
      <c r="B5129" s="7">
        <v>4.8331638000000003</v>
      </c>
      <c r="C5129">
        <f t="shared" si="405"/>
        <v>5127</v>
      </c>
      <c r="D5129" s="9">
        <f t="shared" si="402"/>
        <v>4.6506408458042436E-3</v>
      </c>
      <c r="E5129">
        <f t="shared" si="403"/>
        <v>-2.3324871983745474</v>
      </c>
      <c r="F5129">
        <f t="shared" si="404"/>
        <v>0.58917490232130543</v>
      </c>
      <c r="K5129" s="8">
        <v>36733</v>
      </c>
      <c r="L5129" s="9">
        <v>4.8331638000000003</v>
      </c>
      <c r="M5129">
        <v>4.6506408458042436E-3</v>
      </c>
      <c r="N5129">
        <v>0.58917490232130543</v>
      </c>
      <c r="O5129">
        <f t="shared" si="406"/>
        <v>-2.3324871983745474</v>
      </c>
    </row>
    <row r="5130" spans="1:15" x14ac:dyDescent="0.25">
      <c r="A5130" s="4">
        <v>41063</v>
      </c>
      <c r="B5130" s="7">
        <v>4.8331638000000003</v>
      </c>
      <c r="C5130">
        <f t="shared" si="405"/>
        <v>5128</v>
      </c>
      <c r="D5130" s="9">
        <f t="shared" si="402"/>
        <v>4.6497339345628616E-3</v>
      </c>
      <c r="E5130">
        <f t="shared" si="403"/>
        <v>-2.3325718974449092</v>
      </c>
      <c r="F5130">
        <f t="shared" si="404"/>
        <v>0.58928981843254424</v>
      </c>
      <c r="K5130" s="8">
        <v>41063</v>
      </c>
      <c r="L5130" s="9">
        <v>4.8331638000000003</v>
      </c>
      <c r="M5130">
        <v>4.6497339345628616E-3</v>
      </c>
      <c r="N5130">
        <v>0.58928981843254424</v>
      </c>
      <c r="O5130">
        <f t="shared" si="406"/>
        <v>-2.3325718974449092</v>
      </c>
    </row>
    <row r="5131" spans="1:15" x14ac:dyDescent="0.25">
      <c r="A5131" s="4">
        <v>34302</v>
      </c>
      <c r="B5131" s="7">
        <v>4.832949450000001</v>
      </c>
      <c r="C5131">
        <f t="shared" si="405"/>
        <v>5129</v>
      </c>
      <c r="D5131" s="9">
        <f t="shared" si="402"/>
        <v>4.6488273769620505E-3</v>
      </c>
      <c r="E5131">
        <f t="shared" si="403"/>
        <v>-2.3326565799999015</v>
      </c>
      <c r="F5131">
        <f t="shared" si="404"/>
        <v>0.58940473454378306</v>
      </c>
      <c r="K5131" s="8">
        <v>34302</v>
      </c>
      <c r="L5131" s="9">
        <v>4.832949450000001</v>
      </c>
      <c r="M5131">
        <v>4.6488273769620505E-3</v>
      </c>
      <c r="N5131">
        <v>0.58940473454378306</v>
      </c>
      <c r="O5131">
        <f t="shared" si="406"/>
        <v>-2.3326565799999015</v>
      </c>
    </row>
    <row r="5132" spans="1:15" x14ac:dyDescent="0.25">
      <c r="A5132" s="4">
        <v>37857</v>
      </c>
      <c r="B5132" s="7">
        <v>4.832949450000001</v>
      </c>
      <c r="C5132">
        <f t="shared" si="405"/>
        <v>5130</v>
      </c>
      <c r="D5132" s="9">
        <f t="shared" si="402"/>
        <v>4.6479211727950007E-3</v>
      </c>
      <c r="E5132">
        <f t="shared" si="403"/>
        <v>-2.3327412460459644</v>
      </c>
      <c r="F5132">
        <f t="shared" si="404"/>
        <v>0.58951965065502188</v>
      </c>
      <c r="K5132" s="8">
        <v>37857</v>
      </c>
      <c r="L5132" s="9">
        <v>4.832949450000001</v>
      </c>
      <c r="M5132">
        <v>4.6479211727950007E-3</v>
      </c>
      <c r="N5132">
        <v>0.58951965065502188</v>
      </c>
      <c r="O5132">
        <f t="shared" si="406"/>
        <v>-2.3327412460459644</v>
      </c>
    </row>
    <row r="5133" spans="1:15" x14ac:dyDescent="0.25">
      <c r="A5133" s="4">
        <v>38208</v>
      </c>
      <c r="B5133" s="7">
        <v>4.8323064000000011</v>
      </c>
      <c r="C5133">
        <f t="shared" si="405"/>
        <v>5131</v>
      </c>
      <c r="D5133" s="9">
        <f t="shared" si="402"/>
        <v>4.6470153218550686E-3</v>
      </c>
      <c r="E5133">
        <f t="shared" si="403"/>
        <v>-2.3328258955895329</v>
      </c>
      <c r="F5133">
        <f t="shared" si="404"/>
        <v>0.58963456676626058</v>
      </c>
      <c r="K5133" s="8">
        <v>38208</v>
      </c>
      <c r="L5133" s="9">
        <v>4.8323064000000011</v>
      </c>
      <c r="M5133">
        <v>4.6470153218550686E-3</v>
      </c>
      <c r="N5133">
        <v>0.58963456676626058</v>
      </c>
      <c r="O5133">
        <f t="shared" si="406"/>
        <v>-2.3328258955895329</v>
      </c>
    </row>
    <row r="5134" spans="1:15" x14ac:dyDescent="0.25">
      <c r="A5134" s="4">
        <v>39338</v>
      </c>
      <c r="B5134" s="7">
        <v>4.8316633500000004</v>
      </c>
      <c r="C5134">
        <f t="shared" si="405"/>
        <v>5132</v>
      </c>
      <c r="D5134" s="9">
        <f t="shared" si="402"/>
        <v>4.6461098239357667E-3</v>
      </c>
      <c r="E5134">
        <f t="shared" si="403"/>
        <v>-2.3329105286370391</v>
      </c>
      <c r="F5134">
        <f t="shared" si="404"/>
        <v>0.5897494828774994</v>
      </c>
      <c r="K5134" s="8">
        <v>39338</v>
      </c>
      <c r="L5134" s="9">
        <v>4.8316633500000004</v>
      </c>
      <c r="M5134">
        <v>4.6461098239357667E-3</v>
      </c>
      <c r="N5134">
        <v>0.5897494828774994</v>
      </c>
      <c r="O5134">
        <f t="shared" si="406"/>
        <v>-2.3329105286370391</v>
      </c>
    </row>
    <row r="5135" spans="1:15" x14ac:dyDescent="0.25">
      <c r="A5135" s="4">
        <v>39283</v>
      </c>
      <c r="B5135" s="7">
        <v>4.8303772499999997</v>
      </c>
      <c r="C5135">
        <f t="shared" si="405"/>
        <v>5133</v>
      </c>
      <c r="D5135" s="9">
        <f t="shared" si="402"/>
        <v>4.6452046788307728E-3</v>
      </c>
      <c r="E5135">
        <f t="shared" si="403"/>
        <v>-2.3329951451949107</v>
      </c>
      <c r="F5135">
        <f t="shared" si="404"/>
        <v>0.58986439898873821</v>
      </c>
      <c r="K5135" s="8">
        <v>39283</v>
      </c>
      <c r="L5135" s="9">
        <v>4.8303772499999997</v>
      </c>
      <c r="M5135">
        <v>4.6452046788307728E-3</v>
      </c>
      <c r="N5135">
        <v>0.58986439898873821</v>
      </c>
      <c r="O5135">
        <f t="shared" si="406"/>
        <v>-2.3329951451949107</v>
      </c>
    </row>
    <row r="5136" spans="1:15" x14ac:dyDescent="0.25">
      <c r="A5136" s="4">
        <v>39938</v>
      </c>
      <c r="B5136" s="7">
        <v>4.8303679304347833</v>
      </c>
      <c r="C5136">
        <f t="shared" si="405"/>
        <v>5134</v>
      </c>
      <c r="D5136" s="9">
        <f t="shared" si="402"/>
        <v>4.6442998863339222E-3</v>
      </c>
      <c r="E5136">
        <f t="shared" si="403"/>
        <v>-2.3330797452695728</v>
      </c>
      <c r="F5136">
        <f t="shared" si="404"/>
        <v>0.58997931509997703</v>
      </c>
      <c r="K5136" s="8">
        <v>39938</v>
      </c>
      <c r="L5136" s="9">
        <v>4.8303679304347833</v>
      </c>
      <c r="M5136">
        <v>4.6442998863339222E-3</v>
      </c>
      <c r="N5136">
        <v>0.58997931509997703</v>
      </c>
      <c r="O5136">
        <f t="shared" si="406"/>
        <v>-2.3330797452695728</v>
      </c>
    </row>
    <row r="5137" spans="1:15" x14ac:dyDescent="0.25">
      <c r="A5137" s="4">
        <v>37233</v>
      </c>
      <c r="B5137" s="7">
        <v>4.8295198500000014</v>
      </c>
      <c r="C5137">
        <f t="shared" si="405"/>
        <v>5135</v>
      </c>
      <c r="D5137" s="9">
        <f t="shared" si="402"/>
        <v>4.6433954462392121E-3</v>
      </c>
      <c r="E5137">
        <f t="shared" si="403"/>
        <v>-2.3331643288674453</v>
      </c>
      <c r="F5137">
        <f t="shared" si="404"/>
        <v>0.59009423121121585</v>
      </c>
      <c r="K5137" s="8">
        <v>37233</v>
      </c>
      <c r="L5137" s="9">
        <v>4.8295198500000014</v>
      </c>
      <c r="M5137">
        <v>4.6433954462392121E-3</v>
      </c>
      <c r="N5137">
        <v>0.59009423121121585</v>
      </c>
      <c r="O5137">
        <f t="shared" si="406"/>
        <v>-2.3331643288674453</v>
      </c>
    </row>
    <row r="5138" spans="1:15" x14ac:dyDescent="0.25">
      <c r="A5138" s="4">
        <v>42135</v>
      </c>
      <c r="B5138" s="7">
        <v>4.8295198500000005</v>
      </c>
      <c r="C5138">
        <f t="shared" si="405"/>
        <v>5136</v>
      </c>
      <c r="D5138" s="9">
        <f t="shared" si="402"/>
        <v>4.6424913583408009E-3</v>
      </c>
      <c r="E5138">
        <f t="shared" si="403"/>
        <v>-2.3332488959949451</v>
      </c>
      <c r="F5138">
        <f t="shared" si="404"/>
        <v>0.59020914732245466</v>
      </c>
      <c r="K5138" s="8">
        <v>42135</v>
      </c>
      <c r="L5138" s="9">
        <v>4.8295198500000005</v>
      </c>
      <c r="M5138">
        <v>4.6424913583408009E-3</v>
      </c>
      <c r="N5138">
        <v>0.59020914732245466</v>
      </c>
      <c r="O5138">
        <f t="shared" si="406"/>
        <v>-2.3332488959949451</v>
      </c>
    </row>
    <row r="5139" spans="1:15" x14ac:dyDescent="0.25">
      <c r="A5139" s="4">
        <v>35169</v>
      </c>
      <c r="B5139" s="7">
        <v>4.8293055000000011</v>
      </c>
      <c r="C5139">
        <f t="shared" si="405"/>
        <v>5137</v>
      </c>
      <c r="D5139" s="9">
        <f t="shared" si="402"/>
        <v>4.641587622433007E-3</v>
      </c>
      <c r="E5139">
        <f t="shared" si="403"/>
        <v>-2.3333334466584854</v>
      </c>
      <c r="F5139">
        <f t="shared" si="404"/>
        <v>0.59032406343369337</v>
      </c>
      <c r="K5139" s="8">
        <v>35169</v>
      </c>
      <c r="L5139" s="9">
        <v>4.8293055000000011</v>
      </c>
      <c r="M5139">
        <v>4.641587622433007E-3</v>
      </c>
      <c r="N5139">
        <v>0.59032406343369337</v>
      </c>
      <c r="O5139">
        <f t="shared" si="406"/>
        <v>-2.3333334466584854</v>
      </c>
    </row>
    <row r="5140" spans="1:15" x14ac:dyDescent="0.25">
      <c r="A5140" s="4">
        <v>36949</v>
      </c>
      <c r="B5140" s="7">
        <v>4.8293055000000003</v>
      </c>
      <c r="C5140">
        <f t="shared" si="405"/>
        <v>5138</v>
      </c>
      <c r="D5140" s="9">
        <f t="shared" si="402"/>
        <v>4.6406842383103072E-3</v>
      </c>
      <c r="E5140">
        <f t="shared" si="403"/>
        <v>-2.3334179808644753</v>
      </c>
      <c r="F5140">
        <f t="shared" si="404"/>
        <v>0.59043897954493219</v>
      </c>
      <c r="K5140" s="8">
        <v>36949</v>
      </c>
      <c r="L5140" s="9">
        <v>4.8293055000000003</v>
      </c>
      <c r="M5140">
        <v>4.6406842383103072E-3</v>
      </c>
      <c r="N5140">
        <v>0.59043897954493219</v>
      </c>
      <c r="O5140">
        <f t="shared" si="406"/>
        <v>-2.3334179808644753</v>
      </c>
    </row>
    <row r="5141" spans="1:15" x14ac:dyDescent="0.25">
      <c r="A5141" s="4">
        <v>40055</v>
      </c>
      <c r="B5141" s="7">
        <v>4.8290911500000018</v>
      </c>
      <c r="C5141">
        <f t="shared" si="405"/>
        <v>5139</v>
      </c>
      <c r="D5141" s="9">
        <f t="shared" si="402"/>
        <v>4.6397812057673389E-3</v>
      </c>
      <c r="E5141">
        <f t="shared" si="403"/>
        <v>-2.3335024986193211</v>
      </c>
      <c r="F5141">
        <f t="shared" si="404"/>
        <v>0.590553895656171</v>
      </c>
      <c r="K5141" s="8">
        <v>40055</v>
      </c>
      <c r="L5141" s="9">
        <v>4.8290911500000018</v>
      </c>
      <c r="M5141">
        <v>4.6397812057673389E-3</v>
      </c>
      <c r="N5141">
        <v>0.590553895656171</v>
      </c>
      <c r="O5141">
        <f t="shared" si="406"/>
        <v>-2.3335024986193211</v>
      </c>
    </row>
    <row r="5142" spans="1:15" x14ac:dyDescent="0.25">
      <c r="A5142" s="4">
        <v>33880</v>
      </c>
      <c r="B5142" s="7">
        <v>4.8290911500000009</v>
      </c>
      <c r="C5142">
        <f t="shared" si="405"/>
        <v>5140</v>
      </c>
      <c r="D5142" s="9">
        <f t="shared" si="402"/>
        <v>4.6388785245989016E-3</v>
      </c>
      <c r="E5142">
        <f t="shared" si="403"/>
        <v>-2.3335869999294241</v>
      </c>
      <c r="F5142">
        <f t="shared" si="404"/>
        <v>0.59066881176740982</v>
      </c>
      <c r="K5142" s="8">
        <v>33880</v>
      </c>
      <c r="L5142" s="9">
        <v>4.8290911500000009</v>
      </c>
      <c r="M5142">
        <v>4.6388785245989016E-3</v>
      </c>
      <c r="N5142">
        <v>0.59066881176740982</v>
      </c>
      <c r="O5142">
        <f t="shared" si="406"/>
        <v>-2.3335869999294241</v>
      </c>
    </row>
    <row r="5143" spans="1:15" x14ac:dyDescent="0.25">
      <c r="A5143" s="4">
        <v>37285</v>
      </c>
      <c r="B5143" s="7">
        <v>4.8286624500000013</v>
      </c>
      <c r="C5143">
        <f t="shared" si="405"/>
        <v>5141</v>
      </c>
      <c r="D5143" s="9">
        <f t="shared" si="402"/>
        <v>4.6379761945999527E-3</v>
      </c>
      <c r="E5143">
        <f t="shared" si="403"/>
        <v>-2.3336714848011821</v>
      </c>
      <c r="F5143">
        <f t="shared" si="404"/>
        <v>0.59078372787864863</v>
      </c>
      <c r="K5143" s="8">
        <v>37285</v>
      </c>
      <c r="L5143" s="9">
        <v>4.8286624500000013</v>
      </c>
      <c r="M5143">
        <v>4.6379761945999527E-3</v>
      </c>
      <c r="N5143">
        <v>0.59078372787864863</v>
      </c>
      <c r="O5143">
        <f t="shared" si="406"/>
        <v>-2.3336714848011821</v>
      </c>
    </row>
    <row r="5144" spans="1:15" x14ac:dyDescent="0.25">
      <c r="A5144" s="4">
        <v>41239</v>
      </c>
      <c r="B5144" s="7">
        <v>4.8286624500000013</v>
      </c>
      <c r="C5144">
        <f t="shared" si="405"/>
        <v>5142</v>
      </c>
      <c r="D5144" s="9">
        <f t="shared" si="402"/>
        <v>4.6370742155656085E-3</v>
      </c>
      <c r="E5144">
        <f t="shared" si="403"/>
        <v>-2.3337559532409897</v>
      </c>
      <c r="F5144">
        <f t="shared" si="404"/>
        <v>0.59089864398988734</v>
      </c>
      <c r="K5144" s="8">
        <v>41239</v>
      </c>
      <c r="L5144" s="9">
        <v>4.8286624500000013</v>
      </c>
      <c r="M5144">
        <v>4.6370742155656085E-3</v>
      </c>
      <c r="N5144">
        <v>0.59089864398988734</v>
      </c>
      <c r="O5144">
        <f t="shared" si="406"/>
        <v>-2.3337559532409897</v>
      </c>
    </row>
    <row r="5145" spans="1:15" x14ac:dyDescent="0.25">
      <c r="A5145" s="4">
        <v>38714</v>
      </c>
      <c r="B5145" s="7">
        <v>4.8286624500000004</v>
      </c>
      <c r="C5145">
        <f t="shared" si="405"/>
        <v>5143</v>
      </c>
      <c r="D5145" s="9">
        <f t="shared" si="402"/>
        <v>4.6361725872911446E-3</v>
      </c>
      <c r="E5145">
        <f t="shared" si="403"/>
        <v>-2.3338404052552382</v>
      </c>
      <c r="F5145">
        <f t="shared" si="404"/>
        <v>0.59101356010112616</v>
      </c>
      <c r="K5145" s="8">
        <v>38714</v>
      </c>
      <c r="L5145" s="9">
        <v>4.8286624500000004</v>
      </c>
      <c r="M5145">
        <v>4.6361725872911446E-3</v>
      </c>
      <c r="N5145">
        <v>0.59101356010112616</v>
      </c>
      <c r="O5145">
        <f t="shared" si="406"/>
        <v>-2.3338404052552382</v>
      </c>
    </row>
    <row r="5146" spans="1:15" x14ac:dyDescent="0.25">
      <c r="A5146" s="4">
        <v>38107</v>
      </c>
      <c r="B5146" s="7">
        <v>4.8283868571428563</v>
      </c>
      <c r="C5146">
        <f t="shared" si="405"/>
        <v>5144</v>
      </c>
      <c r="D5146" s="9">
        <f t="shared" si="402"/>
        <v>4.6352713095719981E-3</v>
      </c>
      <c r="E5146">
        <f t="shared" si="403"/>
        <v>-2.3339248408503139</v>
      </c>
      <c r="F5146">
        <f t="shared" si="404"/>
        <v>0.59112847621236497</v>
      </c>
      <c r="K5146" s="8">
        <v>38107</v>
      </c>
      <c r="L5146" s="9">
        <v>4.8283868571428563</v>
      </c>
      <c r="M5146">
        <v>4.6352713095719981E-3</v>
      </c>
      <c r="N5146">
        <v>0.59112847621236497</v>
      </c>
      <c r="O5146">
        <f t="shared" si="406"/>
        <v>-2.3339248408503139</v>
      </c>
    </row>
    <row r="5147" spans="1:15" x14ac:dyDescent="0.25">
      <c r="A5147" s="4">
        <v>38567</v>
      </c>
      <c r="B5147" s="7">
        <v>4.8252328500000008</v>
      </c>
      <c r="C5147">
        <f t="shared" si="405"/>
        <v>5145</v>
      </c>
      <c r="D5147" s="9">
        <f t="shared" si="402"/>
        <v>4.6343703822037622E-3</v>
      </c>
      <c r="E5147">
        <f t="shared" si="403"/>
        <v>-2.3340092600325999</v>
      </c>
      <c r="F5147">
        <f t="shared" si="404"/>
        <v>0.59124339232360379</v>
      </c>
      <c r="K5147" s="8">
        <v>38567</v>
      </c>
      <c r="L5147" s="9">
        <v>4.8252328500000008</v>
      </c>
      <c r="M5147">
        <v>4.6343703822037622E-3</v>
      </c>
      <c r="N5147">
        <v>0.59124339232360379</v>
      </c>
      <c r="O5147">
        <f t="shared" si="406"/>
        <v>-2.3340092600325999</v>
      </c>
    </row>
    <row r="5148" spans="1:15" x14ac:dyDescent="0.25">
      <c r="A5148" s="4">
        <v>37974</v>
      </c>
      <c r="B5148" s="7">
        <v>4.8250185000000005</v>
      </c>
      <c r="C5148">
        <f t="shared" si="405"/>
        <v>5146</v>
      </c>
      <c r="D5148" s="9">
        <f t="shared" si="402"/>
        <v>4.6334698049821915E-3</v>
      </c>
      <c r="E5148">
        <f t="shared" si="403"/>
        <v>-2.3340936628084759</v>
      </c>
      <c r="F5148">
        <f t="shared" si="404"/>
        <v>0.59135830843484261</v>
      </c>
      <c r="K5148" s="8">
        <v>37974</v>
      </c>
      <c r="L5148" s="9">
        <v>4.8250185000000005</v>
      </c>
      <c r="M5148">
        <v>4.6334698049821915E-3</v>
      </c>
      <c r="N5148">
        <v>0.59135830843484261</v>
      </c>
      <c r="O5148">
        <f t="shared" si="406"/>
        <v>-2.3340936628084759</v>
      </c>
    </row>
    <row r="5149" spans="1:15" x14ac:dyDescent="0.25">
      <c r="A5149" s="4">
        <v>39221</v>
      </c>
      <c r="B5149" s="7">
        <v>4.8250184999999988</v>
      </c>
      <c r="C5149">
        <f t="shared" si="405"/>
        <v>5147</v>
      </c>
      <c r="D5149" s="9">
        <f t="shared" si="402"/>
        <v>4.6325695777031974E-3</v>
      </c>
      <c r="E5149">
        <f t="shared" si="403"/>
        <v>-2.3341780491843176</v>
      </c>
      <c r="F5149">
        <f t="shared" si="404"/>
        <v>0.59147322454608131</v>
      </c>
      <c r="K5149" s="8">
        <v>39221</v>
      </c>
      <c r="L5149" s="9">
        <v>4.8250184999999988</v>
      </c>
      <c r="M5149">
        <v>4.6325695777031974E-3</v>
      </c>
      <c r="N5149">
        <v>0.59147322454608131</v>
      </c>
      <c r="O5149">
        <f t="shared" si="406"/>
        <v>-2.3341780491843176</v>
      </c>
    </row>
    <row r="5150" spans="1:15" x14ac:dyDescent="0.25">
      <c r="A5150" s="4">
        <v>36587</v>
      </c>
      <c r="B5150" s="7">
        <v>4.8248041500000012</v>
      </c>
      <c r="C5150">
        <f t="shared" si="405"/>
        <v>5148</v>
      </c>
      <c r="D5150" s="9">
        <f t="shared" si="402"/>
        <v>4.631669700162851E-3</v>
      </c>
      <c r="E5150">
        <f t="shared" si="403"/>
        <v>-2.3342624191664973</v>
      </c>
      <c r="F5150">
        <f t="shared" si="404"/>
        <v>0.59158814065732013</v>
      </c>
      <c r="K5150" s="8">
        <v>36587</v>
      </c>
      <c r="L5150" s="9">
        <v>4.8248041500000012</v>
      </c>
      <c r="M5150">
        <v>4.631669700162851E-3</v>
      </c>
      <c r="N5150">
        <v>0.59158814065732013</v>
      </c>
      <c r="O5150">
        <f t="shared" si="406"/>
        <v>-2.3342624191664973</v>
      </c>
    </row>
    <row r="5151" spans="1:15" x14ac:dyDescent="0.25">
      <c r="A5151" s="4">
        <v>38072</v>
      </c>
      <c r="B5151" s="7">
        <v>4.8248041500000003</v>
      </c>
      <c r="C5151">
        <f t="shared" si="405"/>
        <v>5149</v>
      </c>
      <c r="D5151" s="9">
        <f t="shared" si="402"/>
        <v>4.6307701721573814E-3</v>
      </c>
      <c r="E5151">
        <f t="shared" si="403"/>
        <v>-2.3343467727613829</v>
      </c>
      <c r="F5151">
        <f t="shared" si="404"/>
        <v>0.59170305676855894</v>
      </c>
      <c r="K5151" s="8">
        <v>38072</v>
      </c>
      <c r="L5151" s="9">
        <v>4.8248041500000003</v>
      </c>
      <c r="M5151">
        <v>4.6307701721573814E-3</v>
      </c>
      <c r="N5151">
        <v>0.59170305676855894</v>
      </c>
      <c r="O5151">
        <f t="shared" si="406"/>
        <v>-2.3343467727613829</v>
      </c>
    </row>
    <row r="5152" spans="1:15" x14ac:dyDescent="0.25">
      <c r="A5152" s="4">
        <v>37684</v>
      </c>
      <c r="B5152" s="7">
        <v>4.8248041499999994</v>
      </c>
      <c r="C5152">
        <f t="shared" si="405"/>
        <v>5150</v>
      </c>
      <c r="D5152" s="9">
        <f t="shared" si="402"/>
        <v>4.6298709934831754E-3</v>
      </c>
      <c r="E5152">
        <f t="shared" si="403"/>
        <v>-2.3344311099753394</v>
      </c>
      <c r="F5152">
        <f t="shared" si="404"/>
        <v>0.59181797287979776</v>
      </c>
      <c r="K5152" s="8">
        <v>37684</v>
      </c>
      <c r="L5152" s="9">
        <v>4.8248041499999994</v>
      </c>
      <c r="M5152">
        <v>4.6298709934831754E-3</v>
      </c>
      <c r="N5152">
        <v>0.59181797287979776</v>
      </c>
      <c r="O5152">
        <f t="shared" si="406"/>
        <v>-2.3344311099753394</v>
      </c>
    </row>
    <row r="5153" spans="1:15" x14ac:dyDescent="0.25">
      <c r="A5153" s="4">
        <v>40125</v>
      </c>
      <c r="B5153" s="7">
        <v>4.8226411636363649</v>
      </c>
      <c r="C5153">
        <f t="shared" si="405"/>
        <v>5151</v>
      </c>
      <c r="D5153" s="9">
        <f t="shared" si="402"/>
        <v>4.6289721639367802E-3</v>
      </c>
      <c r="E5153">
        <f t="shared" si="403"/>
        <v>-2.3345154308147271</v>
      </c>
      <c r="F5153">
        <f t="shared" si="404"/>
        <v>0.59193288899103658</v>
      </c>
      <c r="K5153" s="8">
        <v>40125</v>
      </c>
      <c r="L5153" s="9">
        <v>4.8226411636363649</v>
      </c>
      <c r="M5153">
        <v>4.6289721639367802E-3</v>
      </c>
      <c r="N5153">
        <v>0.59193288899103658</v>
      </c>
      <c r="O5153">
        <f t="shared" si="406"/>
        <v>-2.3345154308147271</v>
      </c>
    </row>
    <row r="5154" spans="1:15" x14ac:dyDescent="0.25">
      <c r="A5154" s="4">
        <v>36000</v>
      </c>
      <c r="B5154" s="7">
        <v>4.8209458500000011</v>
      </c>
      <c r="C5154">
        <f t="shared" si="405"/>
        <v>5152</v>
      </c>
      <c r="D5154" s="9">
        <f t="shared" si="402"/>
        <v>4.6280736833148985E-3</v>
      </c>
      <c r="E5154">
        <f t="shared" si="403"/>
        <v>-2.334599735285904</v>
      </c>
      <c r="F5154">
        <f t="shared" si="404"/>
        <v>0.59204780510227539</v>
      </c>
      <c r="K5154" s="8">
        <v>36000</v>
      </c>
      <c r="L5154" s="9">
        <v>4.8209458500000011</v>
      </c>
      <c r="M5154">
        <v>4.6280736833148985E-3</v>
      </c>
      <c r="N5154">
        <v>0.59204780510227539</v>
      </c>
      <c r="O5154">
        <f t="shared" si="406"/>
        <v>-2.334599735285904</v>
      </c>
    </row>
    <row r="5155" spans="1:15" x14ac:dyDescent="0.25">
      <c r="A5155" s="4">
        <v>35320</v>
      </c>
      <c r="B5155" s="7">
        <v>4.8207315000000008</v>
      </c>
      <c r="C5155">
        <f t="shared" si="405"/>
        <v>5153</v>
      </c>
      <c r="D5155" s="9">
        <f t="shared" si="402"/>
        <v>4.6271755514143906E-3</v>
      </c>
      <c r="E5155">
        <f t="shared" si="403"/>
        <v>-2.3346840233952229</v>
      </c>
      <c r="F5155">
        <f t="shared" si="404"/>
        <v>0.5921627212135141</v>
      </c>
      <c r="K5155" s="8">
        <v>35320</v>
      </c>
      <c r="L5155" s="9">
        <v>4.8207315000000008</v>
      </c>
      <c r="M5155">
        <v>4.6271755514143906E-3</v>
      </c>
      <c r="N5155">
        <v>0.5921627212135141</v>
      </c>
      <c r="O5155">
        <f t="shared" si="406"/>
        <v>-2.3346840233952229</v>
      </c>
    </row>
    <row r="5156" spans="1:15" x14ac:dyDescent="0.25">
      <c r="A5156" s="4">
        <v>36378</v>
      </c>
      <c r="B5156" s="7">
        <v>4.8207314999999999</v>
      </c>
      <c r="C5156">
        <f t="shared" si="405"/>
        <v>5154</v>
      </c>
      <c r="D5156" s="9">
        <f t="shared" si="402"/>
        <v>4.6262777680322774E-3</v>
      </c>
      <c r="E5156">
        <f t="shared" si="403"/>
        <v>-2.3347682951490341</v>
      </c>
      <c r="F5156">
        <f t="shared" si="404"/>
        <v>0.59227763732475291</v>
      </c>
      <c r="K5156" s="8">
        <v>36378</v>
      </c>
      <c r="L5156" s="9">
        <v>4.8207314999999999</v>
      </c>
      <c r="M5156">
        <v>4.6262777680322774E-3</v>
      </c>
      <c r="N5156">
        <v>0.59227763732475291</v>
      </c>
      <c r="O5156">
        <f t="shared" si="406"/>
        <v>-2.3347682951490341</v>
      </c>
    </row>
    <row r="5157" spans="1:15" x14ac:dyDescent="0.25">
      <c r="A5157" s="4">
        <v>41186</v>
      </c>
      <c r="B5157" s="7">
        <v>4.8207314999999991</v>
      </c>
      <c r="C5157">
        <f t="shared" si="405"/>
        <v>5155</v>
      </c>
      <c r="D5157" s="9">
        <f t="shared" si="402"/>
        <v>4.6253803329657332E-3</v>
      </c>
      <c r="E5157">
        <f t="shared" si="403"/>
        <v>-2.3348525505536837</v>
      </c>
      <c r="F5157">
        <f t="shared" si="404"/>
        <v>0.59239255343599173</v>
      </c>
      <c r="K5157" s="8">
        <v>41186</v>
      </c>
      <c r="L5157" s="9">
        <v>4.8207314999999991</v>
      </c>
      <c r="M5157">
        <v>4.6253803329657332E-3</v>
      </c>
      <c r="N5157">
        <v>0.59239255343599173</v>
      </c>
      <c r="O5157">
        <f t="shared" si="406"/>
        <v>-2.3348525505536837</v>
      </c>
    </row>
    <row r="5158" spans="1:15" x14ac:dyDescent="0.25">
      <c r="A5158" s="4">
        <v>39487</v>
      </c>
      <c r="B5158" s="7">
        <v>4.8203028000000003</v>
      </c>
      <c r="C5158">
        <f t="shared" si="405"/>
        <v>5156</v>
      </c>
      <c r="D5158" s="9">
        <f t="shared" si="402"/>
        <v>4.6244832460120939E-3</v>
      </c>
      <c r="E5158">
        <f t="shared" si="403"/>
        <v>-2.3349367896155138</v>
      </c>
      <c r="F5158">
        <f t="shared" si="404"/>
        <v>0.59250746954723055</v>
      </c>
      <c r="K5158" s="8">
        <v>39487</v>
      </c>
      <c r="L5158" s="9">
        <v>4.8203028000000003</v>
      </c>
      <c r="M5158">
        <v>4.6244832460120939E-3</v>
      </c>
      <c r="N5158">
        <v>0.59250746954723055</v>
      </c>
      <c r="O5158">
        <f t="shared" si="406"/>
        <v>-2.3349367896155138</v>
      </c>
    </row>
    <row r="5159" spans="1:15" x14ac:dyDescent="0.25">
      <c r="A5159" s="4">
        <v>34424</v>
      </c>
      <c r="B5159" s="7">
        <v>4.817087550000001</v>
      </c>
      <c r="C5159">
        <f t="shared" si="405"/>
        <v>5157</v>
      </c>
      <c r="D5159" s="9">
        <f t="shared" si="402"/>
        <v>4.6235865069688496E-3</v>
      </c>
      <c r="E5159">
        <f t="shared" si="403"/>
        <v>-2.3350210123408628</v>
      </c>
      <c r="F5159">
        <f t="shared" si="404"/>
        <v>0.59262238565846936</v>
      </c>
      <c r="K5159" s="8">
        <v>34424</v>
      </c>
      <c r="L5159" s="9">
        <v>4.817087550000001</v>
      </c>
      <c r="M5159">
        <v>4.6235865069688496E-3</v>
      </c>
      <c r="N5159">
        <v>0.59262238565846936</v>
      </c>
      <c r="O5159">
        <f t="shared" si="406"/>
        <v>-2.3350210123408628</v>
      </c>
    </row>
    <row r="5160" spans="1:15" x14ac:dyDescent="0.25">
      <c r="A5160" s="4">
        <v>36272</v>
      </c>
      <c r="B5160" s="7">
        <v>4.8166588500000014</v>
      </c>
      <c r="C5160">
        <f t="shared" si="405"/>
        <v>5158</v>
      </c>
      <c r="D5160" s="9">
        <f t="shared" si="402"/>
        <v>4.6226901156336481E-3</v>
      </c>
      <c r="E5160">
        <f t="shared" si="403"/>
        <v>-2.335105218736067</v>
      </c>
      <c r="F5160">
        <f t="shared" si="404"/>
        <v>0.59273730176970807</v>
      </c>
      <c r="K5160" s="8">
        <v>36272</v>
      </c>
      <c r="L5160" s="9">
        <v>4.8166588500000014</v>
      </c>
      <c r="M5160">
        <v>4.6226901156336481E-3</v>
      </c>
      <c r="N5160">
        <v>0.59273730176970807</v>
      </c>
      <c r="O5160">
        <f t="shared" si="406"/>
        <v>-2.335105218736067</v>
      </c>
    </row>
    <row r="5161" spans="1:15" x14ac:dyDescent="0.25">
      <c r="A5161" s="4">
        <v>38244</v>
      </c>
      <c r="B5161" s="7">
        <v>4.8166588500000014</v>
      </c>
      <c r="C5161">
        <f t="shared" si="405"/>
        <v>5159</v>
      </c>
      <c r="D5161" s="9">
        <f t="shared" si="402"/>
        <v>4.6217940718042945E-3</v>
      </c>
      <c r="E5161">
        <f t="shared" si="403"/>
        <v>-2.3351894088074565</v>
      </c>
      <c r="F5161">
        <f t="shared" si="404"/>
        <v>0.59285221788094689</v>
      </c>
      <c r="K5161" s="8">
        <v>38244</v>
      </c>
      <c r="L5161" s="9">
        <v>4.8166588500000014</v>
      </c>
      <c r="M5161">
        <v>4.6217940718042945E-3</v>
      </c>
      <c r="N5161">
        <v>0.59285221788094689</v>
      </c>
      <c r="O5161">
        <f t="shared" si="406"/>
        <v>-2.3351894088074565</v>
      </c>
    </row>
    <row r="5162" spans="1:15" x14ac:dyDescent="0.25">
      <c r="A5162" s="4">
        <v>36284</v>
      </c>
      <c r="B5162" s="7">
        <v>4.8128005499999995</v>
      </c>
      <c r="C5162">
        <f t="shared" si="405"/>
        <v>5160</v>
      </c>
      <c r="D5162" s="9">
        <f t="shared" si="402"/>
        <v>4.6208983752787517E-3</v>
      </c>
      <c r="E5162">
        <f t="shared" si="403"/>
        <v>-2.3352735825613595</v>
      </c>
      <c r="F5162">
        <f t="shared" si="404"/>
        <v>0.5929671339921857</v>
      </c>
      <c r="K5162" s="8">
        <v>36284</v>
      </c>
      <c r="L5162" s="9">
        <v>4.8128005499999995</v>
      </c>
      <c r="M5162">
        <v>4.6208983752787517E-3</v>
      </c>
      <c r="N5162">
        <v>0.5929671339921857</v>
      </c>
      <c r="O5162">
        <f t="shared" si="406"/>
        <v>-2.3352735825613595</v>
      </c>
    </row>
    <row r="5163" spans="1:15" x14ac:dyDescent="0.25">
      <c r="A5163" s="4">
        <v>37795</v>
      </c>
      <c r="B5163" s="7">
        <v>4.8123718500000017</v>
      </c>
      <c r="C5163">
        <f t="shared" si="405"/>
        <v>5161</v>
      </c>
      <c r="D5163" s="9">
        <f t="shared" si="402"/>
        <v>4.6200030258551359E-3</v>
      </c>
      <c r="E5163">
        <f t="shared" si="403"/>
        <v>-2.3353577400040999</v>
      </c>
      <c r="F5163">
        <f t="shared" si="404"/>
        <v>0.59308205010342452</v>
      </c>
      <c r="K5163" s="8">
        <v>37795</v>
      </c>
      <c r="L5163" s="9">
        <v>4.8123718500000017</v>
      </c>
      <c r="M5163">
        <v>4.6200030258551359E-3</v>
      </c>
      <c r="N5163">
        <v>0.59308205010342452</v>
      </c>
      <c r="O5163">
        <f t="shared" si="406"/>
        <v>-2.3353577400040999</v>
      </c>
    </row>
    <row r="5164" spans="1:15" x14ac:dyDescent="0.25">
      <c r="A5164" s="4">
        <v>37042</v>
      </c>
      <c r="B5164" s="7">
        <v>4.8117288</v>
      </c>
      <c r="C5164">
        <f t="shared" si="405"/>
        <v>5162</v>
      </c>
      <c r="D5164" s="9">
        <f t="shared" si="402"/>
        <v>4.6191080233317239E-3</v>
      </c>
      <c r="E5164">
        <f t="shared" si="403"/>
        <v>-2.3354418811419984</v>
      </c>
      <c r="F5164">
        <f t="shared" si="404"/>
        <v>0.59319696621466333</v>
      </c>
      <c r="K5164" s="8">
        <v>37042</v>
      </c>
      <c r="L5164" s="9">
        <v>4.8117288</v>
      </c>
      <c r="M5164">
        <v>4.6191080233317239E-3</v>
      </c>
      <c r="N5164">
        <v>0.59319696621466333</v>
      </c>
      <c r="O5164">
        <f t="shared" si="406"/>
        <v>-2.3354418811419984</v>
      </c>
    </row>
    <row r="5165" spans="1:15" x14ac:dyDescent="0.25">
      <c r="A5165" s="4">
        <v>41880</v>
      </c>
      <c r="B5165" s="7">
        <v>4.8082992000000004</v>
      </c>
      <c r="C5165">
        <f t="shared" si="405"/>
        <v>5163</v>
      </c>
      <c r="D5165" s="9">
        <f t="shared" si="402"/>
        <v>4.6182133675069445E-3</v>
      </c>
      <c r="E5165">
        <f t="shared" si="403"/>
        <v>-2.3355260059813707</v>
      </c>
      <c r="F5165">
        <f t="shared" si="404"/>
        <v>0.59331188232590204</v>
      </c>
      <c r="K5165" s="8">
        <v>41880</v>
      </c>
      <c r="L5165" s="9">
        <v>4.8082992000000004</v>
      </c>
      <c r="M5165">
        <v>4.6182133675069445E-3</v>
      </c>
      <c r="N5165">
        <v>0.59331188232590204</v>
      </c>
      <c r="O5165">
        <f t="shared" si="406"/>
        <v>-2.3355260059813707</v>
      </c>
    </row>
    <row r="5166" spans="1:15" x14ac:dyDescent="0.25">
      <c r="A5166" s="4">
        <v>34191</v>
      </c>
      <c r="B5166" s="7">
        <v>4.8080848500000002</v>
      </c>
      <c r="C5166">
        <f t="shared" si="405"/>
        <v>5164</v>
      </c>
      <c r="D5166" s="9">
        <f t="shared" si="402"/>
        <v>4.6173190581793875E-3</v>
      </c>
      <c r="E5166">
        <f t="shared" si="403"/>
        <v>-2.3356101145285306</v>
      </c>
      <c r="F5166">
        <f t="shared" si="404"/>
        <v>0.59342679843714086</v>
      </c>
      <c r="K5166" s="8">
        <v>34191</v>
      </c>
      <c r="L5166" s="9">
        <v>4.8080848500000002</v>
      </c>
      <c r="M5166">
        <v>4.6173190581793875E-3</v>
      </c>
      <c r="N5166">
        <v>0.59342679843714086</v>
      </c>
      <c r="O5166">
        <f t="shared" si="406"/>
        <v>-2.3356101145285306</v>
      </c>
    </row>
    <row r="5167" spans="1:15" x14ac:dyDescent="0.25">
      <c r="A5167" s="4">
        <v>35227</v>
      </c>
      <c r="B5167" s="7">
        <v>4.8080848500000002</v>
      </c>
      <c r="C5167">
        <f t="shared" si="405"/>
        <v>5165</v>
      </c>
      <c r="D5167" s="9">
        <f t="shared" si="402"/>
        <v>4.6164250951477937E-3</v>
      </c>
      <c r="E5167">
        <f t="shared" si="403"/>
        <v>-2.3356942067897877</v>
      </c>
      <c r="F5167">
        <f t="shared" si="404"/>
        <v>0.59354171454837967</v>
      </c>
      <c r="K5167" s="8">
        <v>35227</v>
      </c>
      <c r="L5167" s="9">
        <v>4.8080848500000002</v>
      </c>
      <c r="M5167">
        <v>4.6164250951477937E-3</v>
      </c>
      <c r="N5167">
        <v>0.59354171454837967</v>
      </c>
      <c r="O5167">
        <f t="shared" si="406"/>
        <v>-2.3356942067897877</v>
      </c>
    </row>
    <row r="5168" spans="1:15" x14ac:dyDescent="0.25">
      <c r="A5168" s="4">
        <v>35321</v>
      </c>
      <c r="B5168" s="7">
        <v>4.8080848500000002</v>
      </c>
      <c r="C5168">
        <f t="shared" si="405"/>
        <v>5166</v>
      </c>
      <c r="D5168" s="9">
        <f t="shared" si="402"/>
        <v>4.6155314782110636E-3</v>
      </c>
      <c r="E5168">
        <f t="shared" si="403"/>
        <v>-2.3357782827714466</v>
      </c>
      <c r="F5168">
        <f t="shared" si="404"/>
        <v>0.59365663065961849</v>
      </c>
      <c r="K5168" s="8">
        <v>35321</v>
      </c>
      <c r="L5168" s="9">
        <v>4.8080848500000002</v>
      </c>
      <c r="M5168">
        <v>4.6155314782110636E-3</v>
      </c>
      <c r="N5168">
        <v>0.59365663065961849</v>
      </c>
      <c r="O5168">
        <f t="shared" si="406"/>
        <v>-2.3357782827714466</v>
      </c>
    </row>
    <row r="5169" spans="1:15" x14ac:dyDescent="0.25">
      <c r="A5169" s="4">
        <v>35847</v>
      </c>
      <c r="B5169" s="7">
        <v>4.8080848500000002</v>
      </c>
      <c r="C5169">
        <f t="shared" si="405"/>
        <v>5167</v>
      </c>
      <c r="D5169" s="9">
        <f t="shared" si="402"/>
        <v>4.6146382071682512E-3</v>
      </c>
      <c r="E5169">
        <f t="shared" si="403"/>
        <v>-2.3358623424798099</v>
      </c>
      <c r="F5169">
        <f t="shared" si="404"/>
        <v>0.59377154677085731</v>
      </c>
      <c r="K5169" s="8">
        <v>35847</v>
      </c>
      <c r="L5169" s="9">
        <v>4.8080848500000002</v>
      </c>
      <c r="M5169">
        <v>4.6146382071682512E-3</v>
      </c>
      <c r="N5169">
        <v>0.59377154677085731</v>
      </c>
      <c r="O5169">
        <f t="shared" si="406"/>
        <v>-2.3358623424798099</v>
      </c>
    </row>
    <row r="5170" spans="1:15" x14ac:dyDescent="0.25">
      <c r="A5170" s="4">
        <v>38019</v>
      </c>
      <c r="B5170" s="7">
        <v>4.8080848500000002</v>
      </c>
      <c r="C5170">
        <f t="shared" si="405"/>
        <v>5168</v>
      </c>
      <c r="D5170" s="9">
        <f t="shared" si="402"/>
        <v>4.6137452818185674E-3</v>
      </c>
      <c r="E5170">
        <f t="shared" si="403"/>
        <v>-2.3359463859211758</v>
      </c>
      <c r="F5170">
        <f t="shared" si="404"/>
        <v>0.59388646288209612</v>
      </c>
      <c r="K5170" s="8">
        <v>38019</v>
      </c>
      <c r="L5170" s="9">
        <v>4.8080848500000002</v>
      </c>
      <c r="M5170">
        <v>4.6137452818185674E-3</v>
      </c>
      <c r="N5170">
        <v>0.59388646288209612</v>
      </c>
      <c r="O5170">
        <f t="shared" si="406"/>
        <v>-2.3359463859211758</v>
      </c>
    </row>
    <row r="5171" spans="1:15" x14ac:dyDescent="0.25">
      <c r="A5171" s="4">
        <v>40132</v>
      </c>
      <c r="B5171" s="7">
        <v>4.8046459304347815</v>
      </c>
      <c r="C5171">
        <f t="shared" si="405"/>
        <v>5169</v>
      </c>
      <c r="D5171" s="9">
        <f t="shared" si="402"/>
        <v>4.6128527019613768E-3</v>
      </c>
      <c r="E5171">
        <f t="shared" si="403"/>
        <v>-2.336030413101839</v>
      </c>
      <c r="F5171">
        <f t="shared" si="404"/>
        <v>0.59400137899333483</v>
      </c>
      <c r="K5171" s="8">
        <v>40132</v>
      </c>
      <c r="L5171" s="9">
        <v>4.8046459304347815</v>
      </c>
      <c r="M5171">
        <v>4.6128527019613768E-3</v>
      </c>
      <c r="N5171">
        <v>0.59400137899333483</v>
      </c>
      <c r="O5171">
        <f t="shared" si="406"/>
        <v>-2.336030413101839</v>
      </c>
    </row>
    <row r="5172" spans="1:15" x14ac:dyDescent="0.25">
      <c r="A5172" s="4">
        <v>40732</v>
      </c>
      <c r="B5172" s="7">
        <v>4.8042265500000019</v>
      </c>
      <c r="C5172">
        <f t="shared" si="405"/>
        <v>5170</v>
      </c>
      <c r="D5172" s="9">
        <f t="shared" si="402"/>
        <v>4.6119604673961999E-3</v>
      </c>
      <c r="E5172">
        <f t="shared" si="403"/>
        <v>-2.3361144240280907</v>
      </c>
      <c r="F5172">
        <f t="shared" si="404"/>
        <v>0.59411629510457364</v>
      </c>
      <c r="K5172" s="8">
        <v>40732</v>
      </c>
      <c r="L5172" s="9">
        <v>4.8042265500000019</v>
      </c>
      <c r="M5172">
        <v>4.6119604673961999E-3</v>
      </c>
      <c r="N5172">
        <v>0.59411629510457364</v>
      </c>
      <c r="O5172">
        <f t="shared" si="406"/>
        <v>-2.3361144240280907</v>
      </c>
    </row>
    <row r="5173" spans="1:15" x14ac:dyDescent="0.25">
      <c r="A5173" s="4">
        <v>39004</v>
      </c>
      <c r="B5173" s="7">
        <v>4.8042265500000001</v>
      </c>
      <c r="C5173">
        <f t="shared" si="405"/>
        <v>5171</v>
      </c>
      <c r="D5173" s="9">
        <f t="shared" si="402"/>
        <v>4.6110685779227143E-3</v>
      </c>
      <c r="E5173">
        <f t="shared" si="403"/>
        <v>-2.3361984187062181</v>
      </c>
      <c r="F5173">
        <f t="shared" si="404"/>
        <v>0.59423121121581246</v>
      </c>
      <c r="K5173" s="8">
        <v>39004</v>
      </c>
      <c r="L5173" s="9">
        <v>4.8042265500000001</v>
      </c>
      <c r="M5173">
        <v>4.6110685779227143E-3</v>
      </c>
      <c r="N5173">
        <v>0.59423121121581246</v>
      </c>
      <c r="O5173">
        <f t="shared" si="406"/>
        <v>-2.3361984187062181</v>
      </c>
    </row>
    <row r="5174" spans="1:15" x14ac:dyDescent="0.25">
      <c r="A5174" s="4">
        <v>37161</v>
      </c>
      <c r="B5174" s="7">
        <v>4.8035835000000011</v>
      </c>
      <c r="C5174">
        <f t="shared" si="405"/>
        <v>5172</v>
      </c>
      <c r="D5174" s="9">
        <f t="shared" si="402"/>
        <v>4.6101770333407495E-3</v>
      </c>
      <c r="E5174">
        <f t="shared" si="403"/>
        <v>-2.3362823971425044</v>
      </c>
      <c r="F5174">
        <f t="shared" si="404"/>
        <v>0.59434612732705128</v>
      </c>
      <c r="K5174" s="8">
        <v>37161</v>
      </c>
      <c r="L5174" s="9">
        <v>4.8035835000000011</v>
      </c>
      <c r="M5174">
        <v>4.6101770333407495E-3</v>
      </c>
      <c r="N5174">
        <v>0.59434612732705128</v>
      </c>
      <c r="O5174">
        <f t="shared" si="406"/>
        <v>-2.3362823971425044</v>
      </c>
    </row>
    <row r="5175" spans="1:15" x14ac:dyDescent="0.25">
      <c r="A5175" s="4">
        <v>41845</v>
      </c>
      <c r="B5175" s="7">
        <v>4.8003682500000018</v>
      </c>
      <c r="C5175">
        <f t="shared" si="405"/>
        <v>5173</v>
      </c>
      <c r="D5175" s="9">
        <f t="shared" si="402"/>
        <v>4.6092858334502917E-3</v>
      </c>
      <c r="E5175">
        <f t="shared" si="403"/>
        <v>-2.3363663593432307</v>
      </c>
      <c r="F5175">
        <f t="shared" si="404"/>
        <v>0.59446104343829009</v>
      </c>
      <c r="K5175" s="8">
        <v>41845</v>
      </c>
      <c r="L5175" s="9">
        <v>4.8003682500000018</v>
      </c>
      <c r="M5175">
        <v>4.6092858334502917E-3</v>
      </c>
      <c r="N5175">
        <v>0.59446104343829009</v>
      </c>
      <c r="O5175">
        <f t="shared" si="406"/>
        <v>-2.3363663593432307</v>
      </c>
    </row>
    <row r="5176" spans="1:15" x14ac:dyDescent="0.25">
      <c r="A5176" s="4">
        <v>39434</v>
      </c>
      <c r="B5176" s="7">
        <v>4.8003682499999982</v>
      </c>
      <c r="C5176">
        <f t="shared" si="405"/>
        <v>5174</v>
      </c>
      <c r="D5176" s="9">
        <f t="shared" si="402"/>
        <v>4.6083949780514801E-3</v>
      </c>
      <c r="E5176">
        <f t="shared" si="403"/>
        <v>-2.3364503053146728</v>
      </c>
      <c r="F5176">
        <f t="shared" si="404"/>
        <v>0.5945759595495288</v>
      </c>
      <c r="K5176" s="8">
        <v>39434</v>
      </c>
      <c r="L5176" s="9">
        <v>4.8003682499999982</v>
      </c>
      <c r="M5176">
        <v>4.6083949780514801E-3</v>
      </c>
      <c r="N5176">
        <v>0.5945759595495288</v>
      </c>
      <c r="O5176">
        <f t="shared" si="406"/>
        <v>-2.3364503053146728</v>
      </c>
    </row>
    <row r="5177" spans="1:15" x14ac:dyDescent="0.25">
      <c r="A5177" s="4">
        <v>35115</v>
      </c>
      <c r="B5177" s="7">
        <v>4.7999395499999995</v>
      </c>
      <c r="C5177">
        <f t="shared" si="405"/>
        <v>5175</v>
      </c>
      <c r="D5177" s="9">
        <f t="shared" si="402"/>
        <v>4.6075044669446098E-3</v>
      </c>
      <c r="E5177">
        <f t="shared" si="403"/>
        <v>-2.3365342350631035</v>
      </c>
      <c r="F5177">
        <f t="shared" si="404"/>
        <v>0.59469087566076761</v>
      </c>
      <c r="K5177" s="8">
        <v>35115</v>
      </c>
      <c r="L5177" s="9">
        <v>4.7999395499999995</v>
      </c>
      <c r="M5177">
        <v>4.6075044669446098E-3</v>
      </c>
      <c r="N5177">
        <v>0.59469087566076761</v>
      </c>
      <c r="O5177">
        <f t="shared" si="406"/>
        <v>-2.3365342350631035</v>
      </c>
    </row>
    <row r="5178" spans="1:15" x14ac:dyDescent="0.25">
      <c r="A5178" s="4">
        <v>41206</v>
      </c>
      <c r="B5178" s="7">
        <v>4.7999395499999995</v>
      </c>
      <c r="C5178">
        <f t="shared" si="405"/>
        <v>5176</v>
      </c>
      <c r="D5178" s="9">
        <f t="shared" si="402"/>
        <v>4.6066142999301304E-3</v>
      </c>
      <c r="E5178">
        <f t="shared" si="403"/>
        <v>-2.3366181485947921</v>
      </c>
      <c r="F5178">
        <f t="shared" si="404"/>
        <v>0.59480579177200643</v>
      </c>
      <c r="K5178" s="8">
        <v>41206</v>
      </c>
      <c r="L5178" s="9">
        <v>4.7999395499999995</v>
      </c>
      <c r="M5178">
        <v>4.6066142999301304E-3</v>
      </c>
      <c r="N5178">
        <v>0.59480579177200643</v>
      </c>
      <c r="O5178">
        <f t="shared" si="406"/>
        <v>-2.3366181485947921</v>
      </c>
    </row>
    <row r="5179" spans="1:15" x14ac:dyDescent="0.25">
      <c r="A5179" s="4">
        <v>41290</v>
      </c>
      <c r="B5179" s="7">
        <v>4.799725200000001</v>
      </c>
      <c r="C5179">
        <f t="shared" si="405"/>
        <v>5177</v>
      </c>
      <c r="D5179" s="9">
        <f t="shared" si="402"/>
        <v>4.6057244768086449E-3</v>
      </c>
      <c r="E5179">
        <f t="shared" si="403"/>
        <v>-2.3367020459160042</v>
      </c>
      <c r="F5179">
        <f t="shared" si="404"/>
        <v>0.59492070788324525</v>
      </c>
      <c r="K5179" s="8">
        <v>41290</v>
      </c>
      <c r="L5179" s="9">
        <v>4.799725200000001</v>
      </c>
      <c r="M5179">
        <v>4.6057244768086449E-3</v>
      </c>
      <c r="N5179">
        <v>0.59492070788324525</v>
      </c>
      <c r="O5179">
        <f t="shared" si="406"/>
        <v>-2.3367020459160042</v>
      </c>
    </row>
    <row r="5180" spans="1:15" x14ac:dyDescent="0.25">
      <c r="A5180" s="4">
        <v>37688</v>
      </c>
      <c r="B5180" s="7">
        <v>4.7995108500000017</v>
      </c>
      <c r="C5180">
        <f t="shared" si="405"/>
        <v>5178</v>
      </c>
      <c r="D5180" s="9">
        <f t="shared" si="402"/>
        <v>4.6048349973809109E-3</v>
      </c>
      <c r="E5180">
        <f t="shared" si="403"/>
        <v>-2.3367859270330014</v>
      </c>
      <c r="F5180">
        <f t="shared" si="404"/>
        <v>0.59503562399448406</v>
      </c>
      <c r="K5180" s="8">
        <v>37688</v>
      </c>
      <c r="L5180" s="9">
        <v>4.7995108500000017</v>
      </c>
      <c r="M5180">
        <v>4.6048349973809109E-3</v>
      </c>
      <c r="N5180">
        <v>0.59503562399448406</v>
      </c>
      <c r="O5180">
        <f t="shared" si="406"/>
        <v>-2.3367859270330014</v>
      </c>
    </row>
    <row r="5181" spans="1:15" x14ac:dyDescent="0.25">
      <c r="A5181" s="4">
        <v>39669</v>
      </c>
      <c r="B5181" s="7">
        <v>4.7995108499999999</v>
      </c>
      <c r="C5181">
        <f t="shared" si="405"/>
        <v>5179</v>
      </c>
      <c r="D5181" s="9">
        <f t="shared" si="402"/>
        <v>4.6039458614478383E-3</v>
      </c>
      <c r="E5181">
        <f t="shared" si="403"/>
        <v>-2.3368697919520423</v>
      </c>
      <c r="F5181">
        <f t="shared" si="404"/>
        <v>0.59515054010572277</v>
      </c>
      <c r="K5181" s="8">
        <v>39669</v>
      </c>
      <c r="L5181" s="9">
        <v>4.7995108499999999</v>
      </c>
      <c r="M5181">
        <v>4.6039458614478383E-3</v>
      </c>
      <c r="N5181">
        <v>0.59515054010572277</v>
      </c>
      <c r="O5181">
        <f t="shared" si="406"/>
        <v>-2.3368697919520423</v>
      </c>
    </row>
    <row r="5182" spans="1:15" x14ac:dyDescent="0.25">
      <c r="A5182" s="4">
        <v>41120</v>
      </c>
      <c r="B5182" s="7">
        <v>4.7956525499999998</v>
      </c>
      <c r="C5182">
        <f t="shared" si="405"/>
        <v>5180</v>
      </c>
      <c r="D5182" s="9">
        <f t="shared" si="402"/>
        <v>4.6030570688104936E-3</v>
      </c>
      <c r="E5182">
        <f t="shared" si="403"/>
        <v>-2.3369536406793814</v>
      </c>
      <c r="F5182">
        <f t="shared" si="404"/>
        <v>0.59526545621696159</v>
      </c>
      <c r="K5182" s="8">
        <v>41120</v>
      </c>
      <c r="L5182" s="9">
        <v>4.7956525499999998</v>
      </c>
      <c r="M5182">
        <v>4.6030570688104936E-3</v>
      </c>
      <c r="N5182">
        <v>0.59526545621696159</v>
      </c>
      <c r="O5182">
        <f t="shared" si="406"/>
        <v>-2.3369536406793814</v>
      </c>
    </row>
    <row r="5183" spans="1:15" x14ac:dyDescent="0.25">
      <c r="A5183" s="4">
        <v>42259</v>
      </c>
      <c r="B5183" s="7">
        <v>4.7952238500000002</v>
      </c>
      <c r="C5183">
        <f t="shared" si="405"/>
        <v>5181</v>
      </c>
      <c r="D5183" s="9">
        <f t="shared" si="402"/>
        <v>4.6021686192700938E-3</v>
      </c>
      <c r="E5183">
        <f t="shared" si="403"/>
        <v>-2.3370374732212693</v>
      </c>
      <c r="F5183">
        <f t="shared" si="404"/>
        <v>0.5953803723282004</v>
      </c>
      <c r="K5183" s="8">
        <v>42259</v>
      </c>
      <c r="L5183" s="9">
        <v>4.7952238500000002</v>
      </c>
      <c r="M5183">
        <v>4.6021686192700938E-3</v>
      </c>
      <c r="N5183">
        <v>0.5953803723282004</v>
      </c>
      <c r="O5183">
        <f t="shared" si="406"/>
        <v>-2.3370374732212693</v>
      </c>
    </row>
    <row r="5184" spans="1:15" x14ac:dyDescent="0.25">
      <c r="A5184" s="4">
        <v>40202</v>
      </c>
      <c r="B5184" s="7">
        <v>4.7950281391304346</v>
      </c>
      <c r="C5184">
        <f t="shared" si="405"/>
        <v>5182</v>
      </c>
      <c r="D5184" s="9">
        <f t="shared" si="402"/>
        <v>4.6012805126280113E-3</v>
      </c>
      <c r="E5184">
        <f t="shared" si="403"/>
        <v>-2.3371212895839544</v>
      </c>
      <c r="F5184">
        <f t="shared" si="404"/>
        <v>0.59549528843943922</v>
      </c>
      <c r="K5184" s="8">
        <v>40202</v>
      </c>
      <c r="L5184" s="9">
        <v>4.7950281391304346</v>
      </c>
      <c r="M5184">
        <v>4.6012805126280113E-3</v>
      </c>
      <c r="N5184">
        <v>0.59549528843943922</v>
      </c>
      <c r="O5184">
        <f t="shared" si="406"/>
        <v>-2.3371212895839544</v>
      </c>
    </row>
    <row r="5185" spans="1:15" x14ac:dyDescent="0.25">
      <c r="A5185" s="4">
        <v>38337</v>
      </c>
      <c r="B5185" s="7">
        <v>4.7922229499999993</v>
      </c>
      <c r="C5185">
        <f t="shared" si="405"/>
        <v>5183</v>
      </c>
      <c r="D5185" s="9">
        <f t="shared" si="402"/>
        <v>4.6003927486857723E-3</v>
      </c>
      <c r="E5185">
        <f t="shared" si="403"/>
        <v>-2.3372050897736791</v>
      </c>
      <c r="F5185">
        <f t="shared" si="404"/>
        <v>0.59561020455067804</v>
      </c>
      <c r="K5185" s="8">
        <v>38337</v>
      </c>
      <c r="L5185" s="9">
        <v>4.7922229499999993</v>
      </c>
      <c r="M5185">
        <v>4.6003927486857723E-3</v>
      </c>
      <c r="N5185">
        <v>0.59561020455067804</v>
      </c>
      <c r="O5185">
        <f t="shared" si="406"/>
        <v>-2.3372050897736791</v>
      </c>
    </row>
    <row r="5186" spans="1:15" x14ac:dyDescent="0.25">
      <c r="A5186" s="4">
        <v>37131</v>
      </c>
      <c r="B5186" s="7">
        <v>4.7920085999999991</v>
      </c>
      <c r="C5186">
        <f t="shared" si="405"/>
        <v>5184</v>
      </c>
      <c r="D5186" s="9">
        <f t="shared" si="402"/>
        <v>4.5995053272450534E-3</v>
      </c>
      <c r="E5186">
        <f t="shared" si="403"/>
        <v>-2.3372888737966853</v>
      </c>
      <c r="F5186">
        <f t="shared" si="404"/>
        <v>0.59572512066191685</v>
      </c>
      <c r="K5186" s="8">
        <v>37131</v>
      </c>
      <c r="L5186" s="9">
        <v>4.7920085999999991</v>
      </c>
      <c r="M5186">
        <v>4.5995053272450534E-3</v>
      </c>
      <c r="N5186">
        <v>0.59572512066191685</v>
      </c>
      <c r="O5186">
        <f t="shared" si="406"/>
        <v>-2.3372888737966853</v>
      </c>
    </row>
    <row r="5187" spans="1:15" x14ac:dyDescent="0.25">
      <c r="A5187" s="4">
        <v>39575</v>
      </c>
      <c r="B5187" s="7">
        <v>4.7917942500000006</v>
      </c>
      <c r="C5187">
        <f t="shared" si="405"/>
        <v>5185</v>
      </c>
      <c r="D5187" s="9">
        <f t="shared" ref="D5187:D5250" si="407">(C$1+1)/C5187/365</f>
        <v>4.5986182481076868E-3</v>
      </c>
      <c r="E5187">
        <f t="shared" ref="E5187:E5250" si="408">LOG(D5187)</f>
        <v>-2.3373726416592078</v>
      </c>
      <c r="F5187">
        <f t="shared" ref="F5187:F5250" si="409">C5187/C$1</f>
        <v>0.59584003677315556</v>
      </c>
      <c r="K5187" s="8">
        <v>39575</v>
      </c>
      <c r="L5187" s="9">
        <v>4.7917942500000006</v>
      </c>
      <c r="M5187">
        <v>4.5986182481076868E-3</v>
      </c>
      <c r="N5187">
        <v>0.59584003677315556</v>
      </c>
      <c r="O5187">
        <f t="shared" si="406"/>
        <v>-2.3373726416592078</v>
      </c>
    </row>
    <row r="5188" spans="1:15" x14ac:dyDescent="0.25">
      <c r="A5188" s="4">
        <v>40991</v>
      </c>
      <c r="B5188" s="7">
        <v>4.7917942499999997</v>
      </c>
      <c r="C5188">
        <f t="shared" ref="C5188:C5251" si="410">C5187+1</f>
        <v>5186</v>
      </c>
      <c r="D5188" s="9">
        <f t="shared" si="407"/>
        <v>4.5977315110756565E-3</v>
      </c>
      <c r="E5188">
        <f t="shared" si="408"/>
        <v>-2.3374563933674808</v>
      </c>
      <c r="F5188">
        <f t="shared" si="409"/>
        <v>0.59595495288439437</v>
      </c>
      <c r="K5188" s="8">
        <v>40991</v>
      </c>
      <c r="L5188" s="9">
        <v>4.7917942499999997</v>
      </c>
      <c r="M5188">
        <v>4.5977315110756565E-3</v>
      </c>
      <c r="N5188">
        <v>0.59595495288439437</v>
      </c>
      <c r="O5188">
        <f t="shared" ref="O5188:O5251" si="411">LOG(M5188)</f>
        <v>-2.3374563933674808</v>
      </c>
    </row>
    <row r="5189" spans="1:15" x14ac:dyDescent="0.25">
      <c r="A5189" s="4">
        <v>37094</v>
      </c>
      <c r="B5189" s="7">
        <v>4.7917942499999988</v>
      </c>
      <c r="C5189">
        <f t="shared" si="410"/>
        <v>5187</v>
      </c>
      <c r="D5189" s="9">
        <f t="shared" si="407"/>
        <v>4.5968451159510999E-3</v>
      </c>
      <c r="E5189">
        <f t="shared" si="408"/>
        <v>-2.3375401289277331</v>
      </c>
      <c r="F5189">
        <f t="shared" si="409"/>
        <v>0.59606986899563319</v>
      </c>
      <c r="K5189" s="8">
        <v>37094</v>
      </c>
      <c r="L5189" s="9">
        <v>4.7917942499999988</v>
      </c>
      <c r="M5189">
        <v>4.5968451159510999E-3</v>
      </c>
      <c r="N5189">
        <v>0.59606986899563319</v>
      </c>
      <c r="O5189">
        <f t="shared" si="411"/>
        <v>-2.3375401289277331</v>
      </c>
    </row>
    <row r="5190" spans="1:15" x14ac:dyDescent="0.25">
      <c r="A5190" s="4">
        <v>36176</v>
      </c>
      <c r="B5190" s="7">
        <v>4.7915799000000003</v>
      </c>
      <c r="C5190">
        <f t="shared" si="410"/>
        <v>5188</v>
      </c>
      <c r="D5190" s="9">
        <f t="shared" si="407"/>
        <v>4.5959590625363062E-3</v>
      </c>
      <c r="E5190">
        <f t="shared" si="408"/>
        <v>-2.3376238483461904</v>
      </c>
      <c r="F5190">
        <f t="shared" si="409"/>
        <v>0.59618478510687201</v>
      </c>
      <c r="K5190" s="8">
        <v>36176</v>
      </c>
      <c r="L5190" s="9">
        <v>4.7915799000000003</v>
      </c>
      <c r="M5190">
        <v>4.5959590625363062E-3</v>
      </c>
      <c r="N5190">
        <v>0.59618478510687201</v>
      </c>
      <c r="O5190">
        <f t="shared" si="411"/>
        <v>-2.3376238483461904</v>
      </c>
    </row>
    <row r="5191" spans="1:15" x14ac:dyDescent="0.25">
      <c r="A5191" s="4">
        <v>39689</v>
      </c>
      <c r="B5191" s="7">
        <v>4.7892220500000002</v>
      </c>
      <c r="C5191">
        <f t="shared" si="410"/>
        <v>5189</v>
      </c>
      <c r="D5191" s="9">
        <f t="shared" si="407"/>
        <v>4.5950733506337172E-3</v>
      </c>
      <c r="E5191">
        <f t="shared" si="408"/>
        <v>-2.3377075516290753</v>
      </c>
      <c r="F5191">
        <f t="shared" si="409"/>
        <v>0.59629970121811082</v>
      </c>
      <c r="K5191" s="8">
        <v>39689</v>
      </c>
      <c r="L5191" s="9">
        <v>4.7892220500000002</v>
      </c>
      <c r="M5191">
        <v>4.5950733506337172E-3</v>
      </c>
      <c r="N5191">
        <v>0.59629970121811082</v>
      </c>
      <c r="O5191">
        <f t="shared" si="411"/>
        <v>-2.3377075516290753</v>
      </c>
    </row>
    <row r="5192" spans="1:15" x14ac:dyDescent="0.25">
      <c r="A5192" s="4">
        <v>36174</v>
      </c>
      <c r="B5192" s="7">
        <v>4.78750725</v>
      </c>
      <c r="C5192">
        <f t="shared" si="410"/>
        <v>5190</v>
      </c>
      <c r="D5192" s="9">
        <f t="shared" si="407"/>
        <v>4.5941879800459259E-3</v>
      </c>
      <c r="E5192">
        <f t="shared" si="408"/>
        <v>-2.3377912387826059</v>
      </c>
      <c r="F5192">
        <f t="shared" si="409"/>
        <v>0.59641461732934953</v>
      </c>
      <c r="K5192" s="8">
        <v>36174</v>
      </c>
      <c r="L5192" s="9">
        <v>4.78750725</v>
      </c>
      <c r="M5192">
        <v>4.5941879800459259E-3</v>
      </c>
      <c r="N5192">
        <v>0.59641461732934953</v>
      </c>
      <c r="O5192">
        <f t="shared" si="411"/>
        <v>-2.3377912387826059</v>
      </c>
    </row>
    <row r="5193" spans="1:15" x14ac:dyDescent="0.25">
      <c r="A5193" s="4">
        <v>37497</v>
      </c>
      <c r="B5193" s="7">
        <v>4.78750725</v>
      </c>
      <c r="C5193">
        <f t="shared" si="410"/>
        <v>5191</v>
      </c>
      <c r="D5193" s="9">
        <f t="shared" si="407"/>
        <v>4.5933029505756803E-3</v>
      </c>
      <c r="E5193">
        <f t="shared" si="408"/>
        <v>-2.3378749098129976</v>
      </c>
      <c r="F5193">
        <f t="shared" si="409"/>
        <v>0.59652953344058834</v>
      </c>
      <c r="K5193" s="8">
        <v>37497</v>
      </c>
      <c r="L5193" s="9">
        <v>4.78750725</v>
      </c>
      <c r="M5193">
        <v>4.5933029505756803E-3</v>
      </c>
      <c r="N5193">
        <v>0.59652953344058834</v>
      </c>
      <c r="O5193">
        <f t="shared" si="411"/>
        <v>-2.3378749098129976</v>
      </c>
    </row>
    <row r="5194" spans="1:15" x14ac:dyDescent="0.25">
      <c r="A5194" s="4">
        <v>41202</v>
      </c>
      <c r="B5194" s="7">
        <v>4.7870785500000004</v>
      </c>
      <c r="C5194">
        <f t="shared" si="410"/>
        <v>5192</v>
      </c>
      <c r="D5194" s="9">
        <f t="shared" si="407"/>
        <v>4.5924182620258776E-3</v>
      </c>
      <c r="E5194">
        <f t="shared" si="408"/>
        <v>-2.3379585647264611</v>
      </c>
      <c r="F5194">
        <f t="shared" si="409"/>
        <v>0.59664444955182716</v>
      </c>
      <c r="K5194" s="8">
        <v>41202</v>
      </c>
      <c r="L5194" s="9">
        <v>4.7870785500000004</v>
      </c>
      <c r="M5194">
        <v>4.5924182620258776E-3</v>
      </c>
      <c r="N5194">
        <v>0.59664444955182716</v>
      </c>
      <c r="O5194">
        <f t="shared" si="411"/>
        <v>-2.3379585647264611</v>
      </c>
    </row>
    <row r="5195" spans="1:15" x14ac:dyDescent="0.25">
      <c r="A5195" s="4">
        <v>40838</v>
      </c>
      <c r="B5195" s="7">
        <v>4.7863965272727276</v>
      </c>
      <c r="C5195">
        <f t="shared" si="410"/>
        <v>5193</v>
      </c>
      <c r="D5195" s="9">
        <f t="shared" si="407"/>
        <v>4.5915339141995677E-3</v>
      </c>
      <c r="E5195">
        <f t="shared" si="408"/>
        <v>-2.3380422035292043</v>
      </c>
      <c r="F5195">
        <f t="shared" si="409"/>
        <v>0.59675936566306598</v>
      </c>
      <c r="K5195" s="8">
        <v>40838</v>
      </c>
      <c r="L5195" s="9">
        <v>4.7863965272727276</v>
      </c>
      <c r="M5195">
        <v>4.5915339141995677E-3</v>
      </c>
      <c r="N5195">
        <v>0.59675936566306598</v>
      </c>
      <c r="O5195">
        <f t="shared" si="411"/>
        <v>-2.3380422035292043</v>
      </c>
    </row>
    <row r="5196" spans="1:15" x14ac:dyDescent="0.25">
      <c r="A5196" s="4">
        <v>39800</v>
      </c>
      <c r="B5196" s="7">
        <v>4.7863050260869571</v>
      </c>
      <c r="C5196">
        <f t="shared" si="410"/>
        <v>5194</v>
      </c>
      <c r="D5196" s="9">
        <f t="shared" si="407"/>
        <v>4.5906499068999532E-3</v>
      </c>
      <c r="E5196">
        <f t="shared" si="408"/>
        <v>-2.338125826227432</v>
      </c>
      <c r="F5196">
        <f t="shared" si="409"/>
        <v>0.59687428177430479</v>
      </c>
      <c r="K5196" s="8">
        <v>39800</v>
      </c>
      <c r="L5196" s="9">
        <v>4.7863050260869571</v>
      </c>
      <c r="M5196">
        <v>4.5906499068999532E-3</v>
      </c>
      <c r="N5196">
        <v>0.59687428177430479</v>
      </c>
      <c r="O5196">
        <f t="shared" si="411"/>
        <v>-2.338125826227432</v>
      </c>
    </row>
    <row r="5197" spans="1:15" x14ac:dyDescent="0.25">
      <c r="A5197" s="4">
        <v>39313</v>
      </c>
      <c r="B5197" s="7">
        <v>4.7855780999999995</v>
      </c>
      <c r="C5197">
        <f t="shared" si="410"/>
        <v>5195</v>
      </c>
      <c r="D5197" s="9">
        <f t="shared" si="407"/>
        <v>4.5897662399303858E-3</v>
      </c>
      <c r="E5197">
        <f t="shared" si="408"/>
        <v>-2.3382094328273446</v>
      </c>
      <c r="F5197">
        <f t="shared" si="409"/>
        <v>0.5969891978855435</v>
      </c>
      <c r="K5197" s="8">
        <v>39313</v>
      </c>
      <c r="L5197" s="9">
        <v>4.7855780999999995</v>
      </c>
      <c r="M5197">
        <v>4.5897662399303858E-3</v>
      </c>
      <c r="N5197">
        <v>0.5969891978855435</v>
      </c>
      <c r="O5197">
        <f t="shared" si="411"/>
        <v>-2.3382094328273446</v>
      </c>
    </row>
    <row r="5198" spans="1:15" x14ac:dyDescent="0.25">
      <c r="A5198" s="4">
        <v>40946</v>
      </c>
      <c r="B5198" s="7">
        <v>4.783648949999999</v>
      </c>
      <c r="C5198">
        <f t="shared" si="410"/>
        <v>5196</v>
      </c>
      <c r="D5198" s="9">
        <f t="shared" si="407"/>
        <v>4.5888829130943717E-3</v>
      </c>
      <c r="E5198">
        <f t="shared" si="408"/>
        <v>-2.3382930233351384</v>
      </c>
      <c r="F5198">
        <f t="shared" si="409"/>
        <v>0.59710411399678232</v>
      </c>
      <c r="K5198" s="8">
        <v>40946</v>
      </c>
      <c r="L5198" s="9">
        <v>4.783648949999999</v>
      </c>
      <c r="M5198">
        <v>4.5888829130943717E-3</v>
      </c>
      <c r="N5198">
        <v>0.59710411399678232</v>
      </c>
      <c r="O5198">
        <f t="shared" si="411"/>
        <v>-2.3382930233351384</v>
      </c>
    </row>
    <row r="5199" spans="1:15" x14ac:dyDescent="0.25">
      <c r="A5199" s="4">
        <v>35934</v>
      </c>
      <c r="B5199" s="7">
        <v>4.7834346000000005</v>
      </c>
      <c r="C5199">
        <f t="shared" si="410"/>
        <v>5197</v>
      </c>
      <c r="D5199" s="9">
        <f t="shared" si="407"/>
        <v>4.5879999261955661E-3</v>
      </c>
      <c r="E5199">
        <f t="shared" si="408"/>
        <v>-2.3383765977570077</v>
      </c>
      <c r="F5199">
        <f t="shared" si="409"/>
        <v>0.59721903010802113</v>
      </c>
      <c r="K5199" s="8">
        <v>35934</v>
      </c>
      <c r="L5199" s="9">
        <v>4.7834346000000005</v>
      </c>
      <c r="M5199">
        <v>4.5879999261955661E-3</v>
      </c>
      <c r="N5199">
        <v>0.59721903010802113</v>
      </c>
      <c r="O5199">
        <f t="shared" si="411"/>
        <v>-2.3383765977570077</v>
      </c>
    </row>
    <row r="5200" spans="1:15" x14ac:dyDescent="0.25">
      <c r="A5200" s="4">
        <v>40982</v>
      </c>
      <c r="B5200" s="7">
        <v>4.7832202500000012</v>
      </c>
      <c r="C5200">
        <f t="shared" si="410"/>
        <v>5198</v>
      </c>
      <c r="D5200" s="9">
        <f t="shared" si="407"/>
        <v>4.5871172790377755E-3</v>
      </c>
      <c r="E5200">
        <f t="shared" si="408"/>
        <v>-2.338460156099142</v>
      </c>
      <c r="F5200">
        <f t="shared" si="409"/>
        <v>0.59733394621925995</v>
      </c>
      <c r="K5200" s="8">
        <v>40982</v>
      </c>
      <c r="L5200" s="9">
        <v>4.7832202500000012</v>
      </c>
      <c r="M5200">
        <v>4.5871172790377755E-3</v>
      </c>
      <c r="N5200">
        <v>0.59733394621925995</v>
      </c>
      <c r="O5200">
        <f t="shared" si="411"/>
        <v>-2.338460156099142</v>
      </c>
    </row>
    <row r="5201" spans="1:15" x14ac:dyDescent="0.25">
      <c r="A5201" s="4">
        <v>40587</v>
      </c>
      <c r="B5201" s="7">
        <v>4.7832202499999994</v>
      </c>
      <c r="C5201">
        <f t="shared" si="410"/>
        <v>5199</v>
      </c>
      <c r="D5201" s="9">
        <f t="shared" si="407"/>
        <v>4.5862349714249576E-3</v>
      </c>
      <c r="E5201">
        <f t="shared" si="408"/>
        <v>-2.3385436983677277</v>
      </c>
      <c r="F5201">
        <f t="shared" si="409"/>
        <v>0.59744886233049876</v>
      </c>
      <c r="K5201" s="8">
        <v>40587</v>
      </c>
      <c r="L5201" s="9">
        <v>4.7832202499999994</v>
      </c>
      <c r="M5201">
        <v>4.5862349714249576E-3</v>
      </c>
      <c r="N5201">
        <v>0.59744886233049876</v>
      </c>
      <c r="O5201">
        <f t="shared" si="411"/>
        <v>-2.3385436983677277</v>
      </c>
    </row>
    <row r="5202" spans="1:15" x14ac:dyDescent="0.25">
      <c r="A5202" s="4">
        <v>37837</v>
      </c>
      <c r="B5202" s="7">
        <v>4.7830059000000009</v>
      </c>
      <c r="C5202">
        <f t="shared" si="410"/>
        <v>5200</v>
      </c>
      <c r="D5202" s="9">
        <f t="shared" si="407"/>
        <v>4.5853530031612225E-3</v>
      </c>
      <c r="E5202">
        <f t="shared" si="408"/>
        <v>-2.3386272245689472</v>
      </c>
      <c r="F5202">
        <f t="shared" si="409"/>
        <v>0.59756377844173758</v>
      </c>
      <c r="K5202" s="8">
        <v>37837</v>
      </c>
      <c r="L5202" s="9">
        <v>4.7830059000000009</v>
      </c>
      <c r="M5202">
        <v>4.5853530031612225E-3</v>
      </c>
      <c r="N5202">
        <v>0.59756377844173758</v>
      </c>
      <c r="O5202">
        <f t="shared" si="411"/>
        <v>-2.3386272245689472</v>
      </c>
    </row>
    <row r="5203" spans="1:15" x14ac:dyDescent="0.25">
      <c r="A5203" s="4">
        <v>40090</v>
      </c>
      <c r="B5203" s="7">
        <v>4.7830059000000009</v>
      </c>
      <c r="C5203">
        <f t="shared" si="410"/>
        <v>5201</v>
      </c>
      <c r="D5203" s="9">
        <f t="shared" si="407"/>
        <v>4.5844713740508282E-3</v>
      </c>
      <c r="E5203">
        <f t="shared" si="408"/>
        <v>-2.3387107347089802</v>
      </c>
      <c r="F5203">
        <f t="shared" si="409"/>
        <v>0.59767869455297629</v>
      </c>
      <c r="K5203" s="8">
        <v>40090</v>
      </c>
      <c r="L5203" s="9">
        <v>4.7830059000000009</v>
      </c>
      <c r="M5203">
        <v>4.5844713740508282E-3</v>
      </c>
      <c r="N5203">
        <v>0.59767869455297629</v>
      </c>
      <c r="O5203">
        <f t="shared" si="411"/>
        <v>-2.3387107347089802</v>
      </c>
    </row>
    <row r="5204" spans="1:15" x14ac:dyDescent="0.25">
      <c r="A5204" s="4">
        <v>40706</v>
      </c>
      <c r="B5204" s="7">
        <v>4.7830059000000009</v>
      </c>
      <c r="C5204">
        <f t="shared" si="410"/>
        <v>5202</v>
      </c>
      <c r="D5204" s="9">
        <f t="shared" si="407"/>
        <v>4.5835900838981846E-3</v>
      </c>
      <c r="E5204">
        <f t="shared" si="408"/>
        <v>-2.338794228794002</v>
      </c>
      <c r="F5204">
        <f t="shared" si="409"/>
        <v>0.5977936106642151</v>
      </c>
      <c r="K5204" s="8">
        <v>40706</v>
      </c>
      <c r="L5204" s="9">
        <v>4.7830059000000009</v>
      </c>
      <c r="M5204">
        <v>4.5835900838981846E-3</v>
      </c>
      <c r="N5204">
        <v>0.5977936106642151</v>
      </c>
      <c r="O5204">
        <f t="shared" si="411"/>
        <v>-2.338794228794002</v>
      </c>
    </row>
    <row r="5205" spans="1:15" x14ac:dyDescent="0.25">
      <c r="A5205" s="4">
        <v>41774</v>
      </c>
      <c r="B5205" s="7">
        <v>4.7830059</v>
      </c>
      <c r="C5205">
        <f t="shared" si="410"/>
        <v>5203</v>
      </c>
      <c r="D5205" s="9">
        <f t="shared" si="407"/>
        <v>4.5827091325078527E-3</v>
      </c>
      <c r="E5205">
        <f t="shared" si="408"/>
        <v>-2.3388777068301847</v>
      </c>
      <c r="F5205">
        <f t="shared" si="409"/>
        <v>0.59790852677545392</v>
      </c>
      <c r="K5205" s="8">
        <v>41774</v>
      </c>
      <c r="L5205" s="9">
        <v>4.7830059</v>
      </c>
      <c r="M5205">
        <v>4.5827091325078527E-3</v>
      </c>
      <c r="N5205">
        <v>0.59790852677545392</v>
      </c>
      <c r="O5205">
        <f t="shared" si="411"/>
        <v>-2.3388777068301847</v>
      </c>
    </row>
    <row r="5206" spans="1:15" x14ac:dyDescent="0.25">
      <c r="A5206" s="4">
        <v>34256</v>
      </c>
      <c r="B5206" s="7">
        <v>4.7827915500000007</v>
      </c>
      <c r="C5206">
        <f t="shared" si="410"/>
        <v>5204</v>
      </c>
      <c r="D5206" s="9">
        <f t="shared" si="407"/>
        <v>4.5818285196845415E-3</v>
      </c>
      <c r="E5206">
        <f t="shared" si="408"/>
        <v>-2.3389611688236966</v>
      </c>
      <c r="F5206">
        <f t="shared" si="409"/>
        <v>0.59802344288669274</v>
      </c>
      <c r="K5206" s="8">
        <v>34256</v>
      </c>
      <c r="L5206" s="9">
        <v>4.7827915500000007</v>
      </c>
      <c r="M5206">
        <v>4.5818285196845415E-3</v>
      </c>
      <c r="N5206">
        <v>0.59802344288669274</v>
      </c>
      <c r="O5206">
        <f t="shared" si="411"/>
        <v>-2.3389611688236966</v>
      </c>
    </row>
    <row r="5207" spans="1:15" x14ac:dyDescent="0.25">
      <c r="A5207" s="4">
        <v>39520</v>
      </c>
      <c r="B5207" s="7">
        <v>4.7821484999999999</v>
      </c>
      <c r="C5207">
        <f t="shared" si="410"/>
        <v>5205</v>
      </c>
      <c r="D5207" s="9">
        <f t="shared" si="407"/>
        <v>4.5809482452331138E-3</v>
      </c>
      <c r="E5207">
        <f t="shared" si="408"/>
        <v>-2.3390446147807031</v>
      </c>
      <c r="F5207">
        <f t="shared" si="409"/>
        <v>0.59813835899793155</v>
      </c>
      <c r="K5207" s="8">
        <v>39520</v>
      </c>
      <c r="L5207" s="9">
        <v>4.7821484999999999</v>
      </c>
      <c r="M5207">
        <v>4.5809482452331138E-3</v>
      </c>
      <c r="N5207">
        <v>0.59813835899793155</v>
      </c>
      <c r="O5207">
        <f t="shared" si="411"/>
        <v>-2.3390446147807031</v>
      </c>
    </row>
    <row r="5208" spans="1:15" x14ac:dyDescent="0.25">
      <c r="A5208" s="4">
        <v>38879</v>
      </c>
      <c r="B5208" s="7">
        <v>4.7795763000000004</v>
      </c>
      <c r="C5208">
        <f t="shared" si="410"/>
        <v>5206</v>
      </c>
      <c r="D5208" s="9">
        <f t="shared" si="407"/>
        <v>4.580068308958578E-3</v>
      </c>
      <c r="E5208">
        <f t="shared" si="408"/>
        <v>-2.339128044707365</v>
      </c>
      <c r="F5208">
        <f t="shared" si="409"/>
        <v>0.59825327510917026</v>
      </c>
      <c r="K5208" s="8">
        <v>38879</v>
      </c>
      <c r="L5208" s="9">
        <v>4.7795763000000004</v>
      </c>
      <c r="M5208">
        <v>4.580068308958578E-3</v>
      </c>
      <c r="N5208">
        <v>0.59825327510917026</v>
      </c>
      <c r="O5208">
        <f t="shared" si="411"/>
        <v>-2.339128044707365</v>
      </c>
    </row>
    <row r="5209" spans="1:15" x14ac:dyDescent="0.25">
      <c r="A5209" s="4">
        <v>34486</v>
      </c>
      <c r="B5209" s="7">
        <v>4.7793619500000002</v>
      </c>
      <c r="C5209">
        <f t="shared" si="410"/>
        <v>5207</v>
      </c>
      <c r="D5209" s="9">
        <f t="shared" si="407"/>
        <v>4.5791887106660951E-3</v>
      </c>
      <c r="E5209">
        <f t="shared" si="408"/>
        <v>-2.3392114586098405</v>
      </c>
      <c r="F5209">
        <f t="shared" si="409"/>
        <v>0.59836819122040907</v>
      </c>
      <c r="K5209" s="8">
        <v>34486</v>
      </c>
      <c r="L5209" s="9">
        <v>4.7793619500000002</v>
      </c>
      <c r="M5209">
        <v>4.5791887106660951E-3</v>
      </c>
      <c r="N5209">
        <v>0.59836819122040907</v>
      </c>
      <c r="O5209">
        <f t="shared" si="411"/>
        <v>-2.3392114586098405</v>
      </c>
    </row>
    <row r="5210" spans="1:15" x14ac:dyDescent="0.25">
      <c r="A5210" s="4">
        <v>37397</v>
      </c>
      <c r="B5210" s="7">
        <v>4.7793619499999993</v>
      </c>
      <c r="C5210">
        <f t="shared" si="410"/>
        <v>5208</v>
      </c>
      <c r="D5210" s="9">
        <f t="shared" si="407"/>
        <v>4.5783094501609745E-3</v>
      </c>
      <c r="E5210">
        <f t="shared" si="408"/>
        <v>-2.3392948564942837</v>
      </c>
      <c r="F5210">
        <f t="shared" si="409"/>
        <v>0.59848310733164789</v>
      </c>
      <c r="K5210" s="8">
        <v>37397</v>
      </c>
      <c r="L5210" s="9">
        <v>4.7793619499999993</v>
      </c>
      <c r="M5210">
        <v>4.5783094501609745E-3</v>
      </c>
      <c r="N5210">
        <v>0.59848310733164789</v>
      </c>
      <c r="O5210">
        <f t="shared" si="411"/>
        <v>-2.3392948564942837</v>
      </c>
    </row>
    <row r="5211" spans="1:15" x14ac:dyDescent="0.25">
      <c r="A5211" s="4">
        <v>39051</v>
      </c>
      <c r="B5211" s="7">
        <v>4.7791476000000008</v>
      </c>
      <c r="C5211">
        <f t="shared" si="410"/>
        <v>5209</v>
      </c>
      <c r="D5211" s="9">
        <f t="shared" si="407"/>
        <v>4.5774305272486765E-3</v>
      </c>
      <c r="E5211">
        <f t="shared" si="408"/>
        <v>-2.3393782383668453</v>
      </c>
      <c r="F5211">
        <f t="shared" si="409"/>
        <v>0.59859802344288671</v>
      </c>
      <c r="K5211" s="8">
        <v>39051</v>
      </c>
      <c r="L5211" s="9">
        <v>4.7791476000000008</v>
      </c>
      <c r="M5211">
        <v>4.5774305272486765E-3</v>
      </c>
      <c r="N5211">
        <v>0.59859802344288671</v>
      </c>
      <c r="O5211">
        <f t="shared" si="411"/>
        <v>-2.3393782383668453</v>
      </c>
    </row>
    <row r="5212" spans="1:15" x14ac:dyDescent="0.25">
      <c r="A5212" s="4">
        <v>41420</v>
      </c>
      <c r="B5212" s="7">
        <v>4.7791476000000008</v>
      </c>
      <c r="C5212">
        <f t="shared" si="410"/>
        <v>5210</v>
      </c>
      <c r="D5212" s="9">
        <f t="shared" si="407"/>
        <v>4.5765519417348089E-3</v>
      </c>
      <c r="E5212">
        <f t="shared" si="408"/>
        <v>-2.3394616042336724</v>
      </c>
      <c r="F5212">
        <f t="shared" si="409"/>
        <v>0.59871293955412552</v>
      </c>
      <c r="K5212" s="8">
        <v>41420</v>
      </c>
      <c r="L5212" s="9">
        <v>4.7791476000000008</v>
      </c>
      <c r="M5212">
        <v>4.5765519417348089E-3</v>
      </c>
      <c r="N5212">
        <v>0.59871293955412552</v>
      </c>
      <c r="O5212">
        <f t="shared" si="411"/>
        <v>-2.3394616042336724</v>
      </c>
    </row>
    <row r="5213" spans="1:15" x14ac:dyDescent="0.25">
      <c r="A5213" s="4">
        <v>41520</v>
      </c>
      <c r="B5213" s="7">
        <v>4.7791476000000008</v>
      </c>
      <c r="C5213">
        <f t="shared" si="410"/>
        <v>5211</v>
      </c>
      <c r="D5213" s="9">
        <f t="shared" si="407"/>
        <v>4.5756736934251304E-3</v>
      </c>
      <c r="E5213">
        <f t="shared" si="408"/>
        <v>-2.3395449541009095</v>
      </c>
      <c r="F5213">
        <f t="shared" si="409"/>
        <v>0.59882785566536434</v>
      </c>
      <c r="K5213" s="8">
        <v>41520</v>
      </c>
      <c r="L5213" s="9">
        <v>4.7791476000000008</v>
      </c>
      <c r="M5213">
        <v>4.5756736934251304E-3</v>
      </c>
      <c r="N5213">
        <v>0.59882785566536434</v>
      </c>
      <c r="O5213">
        <f t="shared" si="411"/>
        <v>-2.3395449541009095</v>
      </c>
    </row>
    <row r="5214" spans="1:15" x14ac:dyDescent="0.25">
      <c r="A5214" s="4">
        <v>35239</v>
      </c>
      <c r="B5214" s="7">
        <v>4.7791475999999999</v>
      </c>
      <c r="C5214">
        <f t="shared" si="410"/>
        <v>5212</v>
      </c>
      <c r="D5214" s="9">
        <f t="shared" si="407"/>
        <v>4.5747957821255479E-3</v>
      </c>
      <c r="E5214">
        <f t="shared" si="408"/>
        <v>-2.3396282879746955</v>
      </c>
      <c r="F5214">
        <f t="shared" si="409"/>
        <v>0.59894277177660304</v>
      </c>
      <c r="K5214" s="8">
        <v>35239</v>
      </c>
      <c r="L5214" s="9">
        <v>4.7791475999999999</v>
      </c>
      <c r="M5214">
        <v>4.5747957821255479E-3</v>
      </c>
      <c r="N5214">
        <v>0.59894277177660304</v>
      </c>
      <c r="O5214">
        <f t="shared" si="411"/>
        <v>-2.3396282879746955</v>
      </c>
    </row>
    <row r="5215" spans="1:15" x14ac:dyDescent="0.25">
      <c r="A5215" s="4">
        <v>39000</v>
      </c>
      <c r="B5215" s="7">
        <v>4.7791475999999999</v>
      </c>
      <c r="C5215">
        <f t="shared" si="410"/>
        <v>5213</v>
      </c>
      <c r="D5215" s="9">
        <f t="shared" si="407"/>
        <v>4.5739182076421168E-3</v>
      </c>
      <c r="E5215">
        <f t="shared" si="408"/>
        <v>-2.3397116058611673</v>
      </c>
      <c r="F5215">
        <f t="shared" si="409"/>
        <v>0.59905768788784186</v>
      </c>
      <c r="K5215" s="8">
        <v>39000</v>
      </c>
      <c r="L5215" s="9">
        <v>4.7791475999999999</v>
      </c>
      <c r="M5215">
        <v>4.5739182076421168E-3</v>
      </c>
      <c r="N5215">
        <v>0.59905768788784186</v>
      </c>
      <c r="O5215">
        <f t="shared" si="411"/>
        <v>-2.3397116058611673</v>
      </c>
    </row>
    <row r="5216" spans="1:15" x14ac:dyDescent="0.25">
      <c r="A5216" s="4">
        <v>36531</v>
      </c>
      <c r="B5216" s="7">
        <v>4.7789332500000006</v>
      </c>
      <c r="C5216">
        <f t="shared" si="410"/>
        <v>5214</v>
      </c>
      <c r="D5216" s="9">
        <f t="shared" si="407"/>
        <v>4.5730409697810424E-3</v>
      </c>
      <c r="E5216">
        <f t="shared" si="408"/>
        <v>-2.3397949077664584</v>
      </c>
      <c r="F5216">
        <f t="shared" si="409"/>
        <v>0.59917260399908068</v>
      </c>
      <c r="K5216" s="8">
        <v>36531</v>
      </c>
      <c r="L5216" s="9">
        <v>4.7789332500000006</v>
      </c>
      <c r="M5216">
        <v>4.5730409697810424E-3</v>
      </c>
      <c r="N5216">
        <v>0.59917260399908068</v>
      </c>
      <c r="O5216">
        <f t="shared" si="411"/>
        <v>-2.3397949077664584</v>
      </c>
    </row>
    <row r="5217" spans="1:15" x14ac:dyDescent="0.25">
      <c r="A5217" s="4">
        <v>38031</v>
      </c>
      <c r="B5217" s="7">
        <v>4.7789332500000006</v>
      </c>
      <c r="C5217">
        <f t="shared" si="410"/>
        <v>5215</v>
      </c>
      <c r="D5217" s="9">
        <f t="shared" si="407"/>
        <v>4.5721640683486775E-3</v>
      </c>
      <c r="E5217">
        <f t="shared" si="408"/>
        <v>-2.3398781936966979</v>
      </c>
      <c r="F5217">
        <f t="shared" si="409"/>
        <v>0.59928752011031949</v>
      </c>
      <c r="K5217" s="8">
        <v>38031</v>
      </c>
      <c r="L5217" s="9">
        <v>4.7789332500000006</v>
      </c>
      <c r="M5217">
        <v>4.5721640683486775E-3</v>
      </c>
      <c r="N5217">
        <v>0.59928752011031949</v>
      </c>
      <c r="O5217">
        <f t="shared" si="411"/>
        <v>-2.3398781936966979</v>
      </c>
    </row>
    <row r="5218" spans="1:15" x14ac:dyDescent="0.25">
      <c r="A5218" s="4">
        <v>37900</v>
      </c>
      <c r="B5218" s="7">
        <v>4.7789332499999997</v>
      </c>
      <c r="C5218">
        <f t="shared" si="410"/>
        <v>5216</v>
      </c>
      <c r="D5218" s="9">
        <f t="shared" si="407"/>
        <v>4.5712875031515251E-3</v>
      </c>
      <c r="E5218">
        <f t="shared" si="408"/>
        <v>-2.3399614636580122</v>
      </c>
      <c r="F5218">
        <f t="shared" si="409"/>
        <v>0.59940243622155831</v>
      </c>
      <c r="K5218" s="8">
        <v>37900</v>
      </c>
      <c r="L5218" s="9">
        <v>4.7789332499999997</v>
      </c>
      <c r="M5218">
        <v>4.5712875031515251E-3</v>
      </c>
      <c r="N5218">
        <v>0.59940243622155831</v>
      </c>
      <c r="O5218">
        <f t="shared" si="411"/>
        <v>-2.3399614636580122</v>
      </c>
    </row>
    <row r="5219" spans="1:15" x14ac:dyDescent="0.25">
      <c r="A5219" s="4">
        <v>36915</v>
      </c>
      <c r="B5219" s="7">
        <v>4.7752893000000007</v>
      </c>
      <c r="C5219">
        <f t="shared" si="410"/>
        <v>5217</v>
      </c>
      <c r="D5219" s="9">
        <f t="shared" si="407"/>
        <v>4.5704112739962345E-3</v>
      </c>
      <c r="E5219">
        <f t="shared" si="408"/>
        <v>-2.3400447176565229</v>
      </c>
      <c r="F5219">
        <f t="shared" si="409"/>
        <v>0.59951735233279702</v>
      </c>
      <c r="K5219" s="8">
        <v>36915</v>
      </c>
      <c r="L5219" s="9">
        <v>4.7752893000000007</v>
      </c>
      <c r="M5219">
        <v>4.5704112739962345E-3</v>
      </c>
      <c r="N5219">
        <v>0.59951735233279702</v>
      </c>
      <c r="O5219">
        <f t="shared" si="411"/>
        <v>-2.3400447176565229</v>
      </c>
    </row>
    <row r="5220" spans="1:15" x14ac:dyDescent="0.25">
      <c r="A5220" s="4">
        <v>41425</v>
      </c>
      <c r="B5220" s="7">
        <v>4.7752893000000007</v>
      </c>
      <c r="C5220">
        <f t="shared" si="410"/>
        <v>5218</v>
      </c>
      <c r="D5220" s="9">
        <f t="shared" si="407"/>
        <v>4.5695353806896044E-3</v>
      </c>
      <c r="E5220">
        <f t="shared" si="408"/>
        <v>-2.3401279556983501</v>
      </c>
      <c r="F5220">
        <f t="shared" si="409"/>
        <v>0.59963226844403583</v>
      </c>
      <c r="K5220" s="8">
        <v>41425</v>
      </c>
      <c r="L5220" s="9">
        <v>4.7752893000000007</v>
      </c>
      <c r="M5220">
        <v>4.5695353806896044E-3</v>
      </c>
      <c r="N5220">
        <v>0.59963226844403583</v>
      </c>
      <c r="O5220">
        <f t="shared" si="411"/>
        <v>-2.3401279556983501</v>
      </c>
    </row>
    <row r="5221" spans="1:15" x14ac:dyDescent="0.25">
      <c r="A5221" s="4">
        <v>34246</v>
      </c>
      <c r="B5221" s="7">
        <v>4.7750749500000005</v>
      </c>
      <c r="C5221">
        <f t="shared" si="410"/>
        <v>5219</v>
      </c>
      <c r="D5221" s="9">
        <f t="shared" si="407"/>
        <v>4.5686598230385818E-3</v>
      </c>
      <c r="E5221">
        <f t="shared" si="408"/>
        <v>-2.3402111777896084</v>
      </c>
      <c r="F5221">
        <f t="shared" si="409"/>
        <v>0.59974718455527465</v>
      </c>
      <c r="K5221" s="8">
        <v>34246</v>
      </c>
      <c r="L5221" s="9">
        <v>4.7750749500000005</v>
      </c>
      <c r="M5221">
        <v>4.5686598230385818E-3</v>
      </c>
      <c r="N5221">
        <v>0.59974718455527465</v>
      </c>
      <c r="O5221">
        <f t="shared" si="411"/>
        <v>-2.3402111777896084</v>
      </c>
    </row>
    <row r="5222" spans="1:15" x14ac:dyDescent="0.25">
      <c r="A5222" s="4">
        <v>33927</v>
      </c>
      <c r="B5222" s="7">
        <v>4.7748606000000002</v>
      </c>
      <c r="C5222">
        <f t="shared" si="410"/>
        <v>5220</v>
      </c>
      <c r="D5222" s="9">
        <f t="shared" si="407"/>
        <v>4.5677846008502603E-3</v>
      </c>
      <c r="E5222">
        <f t="shared" si="408"/>
        <v>-2.3402943839364103</v>
      </c>
      <c r="F5222">
        <f t="shared" si="409"/>
        <v>0.59986210066651346</v>
      </c>
      <c r="K5222" s="8">
        <v>33927</v>
      </c>
      <c r="L5222" s="9">
        <v>4.7748606000000002</v>
      </c>
      <c r="M5222">
        <v>4.5677846008502603E-3</v>
      </c>
      <c r="N5222">
        <v>0.59986210066651346</v>
      </c>
      <c r="O5222">
        <f t="shared" si="411"/>
        <v>-2.3402943839364103</v>
      </c>
    </row>
    <row r="5223" spans="1:15" x14ac:dyDescent="0.25">
      <c r="A5223" s="4">
        <v>38842</v>
      </c>
      <c r="B5223" s="7">
        <v>4.7748606000000002</v>
      </c>
      <c r="C5223">
        <f t="shared" si="410"/>
        <v>5221</v>
      </c>
      <c r="D5223" s="9">
        <f t="shared" si="407"/>
        <v>4.5669097139318824E-3</v>
      </c>
      <c r="E5223">
        <f t="shared" si="408"/>
        <v>-2.3403775741448638</v>
      </c>
      <c r="F5223">
        <f t="shared" si="409"/>
        <v>0.59997701677775228</v>
      </c>
      <c r="K5223" s="8">
        <v>38842</v>
      </c>
      <c r="L5223" s="9">
        <v>4.7748606000000002</v>
      </c>
      <c r="M5223">
        <v>4.5669097139318824E-3</v>
      </c>
      <c r="N5223">
        <v>0.59997701677775228</v>
      </c>
      <c r="O5223">
        <f t="shared" si="411"/>
        <v>-2.3403775741448638</v>
      </c>
    </row>
    <row r="5224" spans="1:15" x14ac:dyDescent="0.25">
      <c r="A5224" s="4">
        <v>35715</v>
      </c>
      <c r="B5224" s="7">
        <v>4.7746462500000009</v>
      </c>
      <c r="C5224">
        <f t="shared" si="410"/>
        <v>5222</v>
      </c>
      <c r="D5224" s="9">
        <f t="shared" si="407"/>
        <v>4.5660351620908377E-3</v>
      </c>
      <c r="E5224">
        <f t="shared" si="408"/>
        <v>-2.3404607484210738</v>
      </c>
      <c r="F5224">
        <f t="shared" si="409"/>
        <v>0.60009193288899099</v>
      </c>
      <c r="K5224" s="8">
        <v>35715</v>
      </c>
      <c r="L5224" s="9">
        <v>4.7746462500000009</v>
      </c>
      <c r="M5224">
        <v>4.5660351620908377E-3</v>
      </c>
      <c r="N5224">
        <v>0.60009193288899099</v>
      </c>
      <c r="O5224">
        <f t="shared" si="411"/>
        <v>-2.3404607484210738</v>
      </c>
    </row>
    <row r="5225" spans="1:15" x14ac:dyDescent="0.25">
      <c r="A5225" s="4">
        <v>40249</v>
      </c>
      <c r="B5225" s="7">
        <v>4.7740032000000019</v>
      </c>
      <c r="C5225">
        <f t="shared" si="410"/>
        <v>5223</v>
      </c>
      <c r="D5225" s="9">
        <f t="shared" si="407"/>
        <v>4.5651609451346654E-3</v>
      </c>
      <c r="E5225">
        <f t="shared" si="408"/>
        <v>-2.340543906771142</v>
      </c>
      <c r="F5225">
        <f t="shared" si="409"/>
        <v>0.6002068490002298</v>
      </c>
      <c r="K5225" s="8">
        <v>40249</v>
      </c>
      <c r="L5225" s="9">
        <v>4.7740032000000019</v>
      </c>
      <c r="M5225">
        <v>4.5651609451346654E-3</v>
      </c>
      <c r="N5225">
        <v>0.6002068490002298</v>
      </c>
      <c r="O5225">
        <f t="shared" si="411"/>
        <v>-2.340543906771142</v>
      </c>
    </row>
    <row r="5226" spans="1:15" x14ac:dyDescent="0.25">
      <c r="A5226" s="4">
        <v>35558</v>
      </c>
      <c r="B5226" s="7">
        <v>4.771002300000001</v>
      </c>
      <c r="C5226">
        <f t="shared" si="410"/>
        <v>5224</v>
      </c>
      <c r="D5226" s="9">
        <f t="shared" si="407"/>
        <v>4.564287062871048E-3</v>
      </c>
      <c r="E5226">
        <f t="shared" si="408"/>
        <v>-2.3406270492011658</v>
      </c>
      <c r="F5226">
        <f t="shared" si="409"/>
        <v>0.60032176511146862</v>
      </c>
      <c r="K5226" s="8">
        <v>35558</v>
      </c>
      <c r="L5226" s="9">
        <v>4.771002300000001</v>
      </c>
      <c r="M5226">
        <v>4.564287062871048E-3</v>
      </c>
      <c r="N5226">
        <v>0.60032176511146862</v>
      </c>
      <c r="O5226">
        <f t="shared" si="411"/>
        <v>-2.3406270492011658</v>
      </c>
    </row>
    <row r="5227" spans="1:15" x14ac:dyDescent="0.25">
      <c r="A5227" s="4">
        <v>37649</v>
      </c>
      <c r="B5227" s="7">
        <v>4.7707879500000008</v>
      </c>
      <c r="C5227">
        <f t="shared" si="410"/>
        <v>5225</v>
      </c>
      <c r="D5227" s="9">
        <f t="shared" si="407"/>
        <v>4.5634135151078189E-3</v>
      </c>
      <c r="E5227">
        <f t="shared" si="408"/>
        <v>-2.3407101757172399</v>
      </c>
      <c r="F5227">
        <f t="shared" si="409"/>
        <v>0.60043668122270744</v>
      </c>
      <c r="K5227" s="8">
        <v>37649</v>
      </c>
      <c r="L5227" s="9">
        <v>4.7707879500000008</v>
      </c>
      <c r="M5227">
        <v>4.5634135151078189E-3</v>
      </c>
      <c r="N5227">
        <v>0.60043668122270744</v>
      </c>
      <c r="O5227">
        <f t="shared" si="411"/>
        <v>-2.3407101757172399</v>
      </c>
    </row>
    <row r="5228" spans="1:15" x14ac:dyDescent="0.25">
      <c r="A5228" s="4">
        <v>35595</v>
      </c>
      <c r="B5228" s="7">
        <v>4.7703592500000012</v>
      </c>
      <c r="C5228">
        <f t="shared" si="410"/>
        <v>5226</v>
      </c>
      <c r="D5228" s="9">
        <f t="shared" si="407"/>
        <v>4.5625403016529573E-3</v>
      </c>
      <c r="E5228">
        <f t="shared" si="408"/>
        <v>-2.340793286325455</v>
      </c>
      <c r="F5228">
        <f t="shared" si="409"/>
        <v>0.60055159733394625</v>
      </c>
      <c r="K5228" s="8">
        <v>35595</v>
      </c>
      <c r="L5228" s="9">
        <v>4.7703592500000012</v>
      </c>
      <c r="M5228">
        <v>4.5625403016529573E-3</v>
      </c>
      <c r="N5228">
        <v>0.60055159733394625</v>
      </c>
      <c r="O5228">
        <f t="shared" si="411"/>
        <v>-2.340793286325455</v>
      </c>
    </row>
    <row r="5229" spans="1:15" x14ac:dyDescent="0.25">
      <c r="A5229" s="4">
        <v>36644</v>
      </c>
      <c r="B5229" s="7">
        <v>4.7703592499999994</v>
      </c>
      <c r="C5229">
        <f t="shared" si="410"/>
        <v>5227</v>
      </c>
      <c r="D5229" s="9">
        <f t="shared" si="407"/>
        <v>4.5616674223145888E-3</v>
      </c>
      <c r="E5229">
        <f t="shared" si="408"/>
        <v>-2.3408763810318987</v>
      </c>
      <c r="F5229">
        <f t="shared" si="409"/>
        <v>0.60066651344518507</v>
      </c>
      <c r="K5229" s="8">
        <v>36644</v>
      </c>
      <c r="L5229" s="9">
        <v>4.7703592499999994</v>
      </c>
      <c r="M5229">
        <v>4.5616674223145888E-3</v>
      </c>
      <c r="N5229">
        <v>0.60066651344518507</v>
      </c>
      <c r="O5229">
        <f t="shared" si="411"/>
        <v>-2.3408763810318987</v>
      </c>
    </row>
    <row r="5230" spans="1:15" x14ac:dyDescent="0.25">
      <c r="A5230" s="4">
        <v>39643</v>
      </c>
      <c r="B5230" s="7">
        <v>4.7680013999999984</v>
      </c>
      <c r="C5230">
        <f t="shared" si="410"/>
        <v>5228</v>
      </c>
      <c r="D5230" s="9">
        <f t="shared" si="407"/>
        <v>4.5607948769009858E-3</v>
      </c>
      <c r="E5230">
        <f t="shared" si="408"/>
        <v>-2.3409594598426549</v>
      </c>
      <c r="F5230">
        <f t="shared" si="409"/>
        <v>0.60078142955642377</v>
      </c>
      <c r="K5230" s="8">
        <v>39643</v>
      </c>
      <c r="L5230" s="9">
        <v>4.7680013999999984</v>
      </c>
      <c r="M5230">
        <v>4.5607948769009858E-3</v>
      </c>
      <c r="N5230">
        <v>0.60078142955642377</v>
      </c>
      <c r="O5230">
        <f t="shared" si="411"/>
        <v>-2.3409594598426549</v>
      </c>
    </row>
    <row r="5231" spans="1:15" x14ac:dyDescent="0.25">
      <c r="A5231" s="4">
        <v>36201</v>
      </c>
      <c r="B5231" s="7">
        <v>4.7665009500000002</v>
      </c>
      <c r="C5231">
        <f t="shared" si="410"/>
        <v>5229</v>
      </c>
      <c r="D5231" s="9">
        <f t="shared" si="407"/>
        <v>4.5599226652205697E-3</v>
      </c>
      <c r="E5231">
        <f t="shared" si="408"/>
        <v>-2.3410425227638036</v>
      </c>
      <c r="F5231">
        <f t="shared" si="409"/>
        <v>0.60089634566766259</v>
      </c>
      <c r="K5231" s="8">
        <v>36201</v>
      </c>
      <c r="L5231" s="9">
        <v>4.7665009500000002</v>
      </c>
      <c r="M5231">
        <v>4.5599226652205697E-3</v>
      </c>
      <c r="N5231">
        <v>0.60089634566766259</v>
      </c>
      <c r="O5231">
        <f t="shared" si="411"/>
        <v>-2.3410425227638036</v>
      </c>
    </row>
    <row r="5232" spans="1:15" x14ac:dyDescent="0.25">
      <c r="A5232" s="4">
        <v>36582</v>
      </c>
      <c r="B5232" s="7">
        <v>4.7665009500000002</v>
      </c>
      <c r="C5232">
        <f t="shared" si="410"/>
        <v>5230</v>
      </c>
      <c r="D5232" s="9">
        <f t="shared" si="407"/>
        <v>4.5590507870819034E-3</v>
      </c>
      <c r="E5232">
        <f t="shared" si="408"/>
        <v>-2.3411255698014224</v>
      </c>
      <c r="F5232">
        <f t="shared" si="409"/>
        <v>0.60101126177890141</v>
      </c>
      <c r="K5232" s="8">
        <v>36582</v>
      </c>
      <c r="L5232" s="9">
        <v>4.7665009500000002</v>
      </c>
      <c r="M5232">
        <v>4.5590507870819034E-3</v>
      </c>
      <c r="N5232">
        <v>0.60101126177890141</v>
      </c>
      <c r="O5232">
        <f t="shared" si="411"/>
        <v>-2.3411255698014224</v>
      </c>
    </row>
    <row r="5233" spans="1:15" x14ac:dyDescent="0.25">
      <c r="A5233" s="4">
        <v>37449</v>
      </c>
      <c r="B5233" s="7">
        <v>4.7665009500000002</v>
      </c>
      <c r="C5233">
        <f t="shared" si="410"/>
        <v>5231</v>
      </c>
      <c r="D5233" s="9">
        <f t="shared" si="407"/>
        <v>4.5581792422937023E-3</v>
      </c>
      <c r="E5233">
        <f t="shared" si="408"/>
        <v>-2.341208600961584</v>
      </c>
      <c r="F5233">
        <f t="shared" si="409"/>
        <v>0.60112617789014022</v>
      </c>
      <c r="K5233" s="8">
        <v>37449</v>
      </c>
      <c r="L5233" s="9">
        <v>4.7665009500000002</v>
      </c>
      <c r="M5233">
        <v>4.5581792422937023E-3</v>
      </c>
      <c r="N5233">
        <v>0.60112617789014022</v>
      </c>
      <c r="O5233">
        <f t="shared" si="411"/>
        <v>-2.341208600961584</v>
      </c>
    </row>
    <row r="5234" spans="1:15" x14ac:dyDescent="0.25">
      <c r="A5234" s="4">
        <v>41388</v>
      </c>
      <c r="B5234" s="7">
        <v>4.7665009499999993</v>
      </c>
      <c r="C5234">
        <f t="shared" si="410"/>
        <v>5232</v>
      </c>
      <c r="D5234" s="9">
        <f t="shared" si="407"/>
        <v>4.5573080306648235E-3</v>
      </c>
      <c r="E5234">
        <f t="shared" si="408"/>
        <v>-2.3412916162503592</v>
      </c>
      <c r="F5234">
        <f t="shared" si="409"/>
        <v>0.60124109400137904</v>
      </c>
      <c r="K5234" s="8">
        <v>41388</v>
      </c>
      <c r="L5234" s="9">
        <v>4.7665009499999993</v>
      </c>
      <c r="M5234">
        <v>4.5573080306648235E-3</v>
      </c>
      <c r="N5234">
        <v>0.60124109400137904</v>
      </c>
      <c r="O5234">
        <f t="shared" si="411"/>
        <v>-2.3412916162503592</v>
      </c>
    </row>
    <row r="5235" spans="1:15" x14ac:dyDescent="0.25">
      <c r="A5235" s="4">
        <v>39924</v>
      </c>
      <c r="B5235" s="7">
        <v>4.766286599999999</v>
      </c>
      <c r="C5235">
        <f t="shared" si="410"/>
        <v>5233</v>
      </c>
      <c r="D5235" s="9">
        <f t="shared" si="407"/>
        <v>4.556437152004272E-3</v>
      </c>
      <c r="E5235">
        <f t="shared" si="408"/>
        <v>-2.3413746156738133</v>
      </c>
      <c r="F5235">
        <f t="shared" si="409"/>
        <v>0.60135601011261774</v>
      </c>
      <c r="K5235" s="8">
        <v>39924</v>
      </c>
      <c r="L5235" s="9">
        <v>4.766286599999999</v>
      </c>
      <c r="M5235">
        <v>4.556437152004272E-3</v>
      </c>
      <c r="N5235">
        <v>0.60135601011261774</v>
      </c>
      <c r="O5235">
        <f t="shared" si="411"/>
        <v>-2.3413746156738133</v>
      </c>
    </row>
    <row r="5236" spans="1:15" x14ac:dyDescent="0.25">
      <c r="A5236" s="4">
        <v>38120</v>
      </c>
      <c r="B5236" s="7">
        <v>4.762642650000001</v>
      </c>
      <c r="C5236">
        <f t="shared" si="410"/>
        <v>5234</v>
      </c>
      <c r="D5236" s="9">
        <f t="shared" si="407"/>
        <v>4.5555666061211988E-3</v>
      </c>
      <c r="E5236">
        <f t="shared" si="408"/>
        <v>-2.3414575992380104</v>
      </c>
      <c r="F5236">
        <f t="shared" si="409"/>
        <v>0.60147092622385656</v>
      </c>
      <c r="K5236" s="8">
        <v>38120</v>
      </c>
      <c r="L5236" s="9">
        <v>4.762642650000001</v>
      </c>
      <c r="M5236">
        <v>4.5555666061211988E-3</v>
      </c>
      <c r="N5236">
        <v>0.60147092622385656</v>
      </c>
      <c r="O5236">
        <f t="shared" si="411"/>
        <v>-2.3414575992380104</v>
      </c>
    </row>
    <row r="5237" spans="1:15" x14ac:dyDescent="0.25">
      <c r="A5237" s="4">
        <v>37160</v>
      </c>
      <c r="B5237" s="7">
        <v>4.7624283000000007</v>
      </c>
      <c r="C5237">
        <f t="shared" si="410"/>
        <v>5235</v>
      </c>
      <c r="D5237" s="9">
        <f t="shared" si="407"/>
        <v>4.5546963928249015E-3</v>
      </c>
      <c r="E5237">
        <f t="shared" si="408"/>
        <v>-2.3415405669490092</v>
      </c>
      <c r="F5237">
        <f t="shared" si="409"/>
        <v>0.60158584233509538</v>
      </c>
      <c r="K5237" s="8">
        <v>37160</v>
      </c>
      <c r="L5237" s="9">
        <v>4.7624283000000007</v>
      </c>
      <c r="M5237">
        <v>4.5546963928249015E-3</v>
      </c>
      <c r="N5237">
        <v>0.60158584233509538</v>
      </c>
      <c r="O5237">
        <f t="shared" si="411"/>
        <v>-2.3415405669490092</v>
      </c>
    </row>
    <row r="5238" spans="1:15" x14ac:dyDescent="0.25">
      <c r="A5238" s="4">
        <v>34534</v>
      </c>
      <c r="B5238" s="7">
        <v>4.7601133200000003</v>
      </c>
      <c r="C5238">
        <f t="shared" si="410"/>
        <v>5236</v>
      </c>
      <c r="D5238" s="9">
        <f t="shared" si="407"/>
        <v>4.5538265119248198E-3</v>
      </c>
      <c r="E5238">
        <f t="shared" si="408"/>
        <v>-2.3416235188128662</v>
      </c>
      <c r="F5238">
        <f t="shared" si="409"/>
        <v>0.60170075844633419</v>
      </c>
      <c r="K5238" s="8">
        <v>34534</v>
      </c>
      <c r="L5238" s="9">
        <v>4.7601133200000003</v>
      </c>
      <c r="M5238">
        <v>4.5538265119248198E-3</v>
      </c>
      <c r="N5238">
        <v>0.60170075844633419</v>
      </c>
      <c r="O5238">
        <f t="shared" si="411"/>
        <v>-2.3416235188128662</v>
      </c>
    </row>
    <row r="5239" spans="1:15" x14ac:dyDescent="0.25">
      <c r="A5239" s="4">
        <v>39604</v>
      </c>
      <c r="B5239" s="7">
        <v>4.7589986999999994</v>
      </c>
      <c r="C5239">
        <f t="shared" si="410"/>
        <v>5237</v>
      </c>
      <c r="D5239" s="9">
        <f t="shared" si="407"/>
        <v>4.5529569632305434E-3</v>
      </c>
      <c r="E5239">
        <f t="shared" si="408"/>
        <v>-2.3417064548356339</v>
      </c>
      <c r="F5239">
        <f t="shared" si="409"/>
        <v>0.60181567455757301</v>
      </c>
      <c r="K5239" s="8">
        <v>39604</v>
      </c>
      <c r="L5239" s="9">
        <v>4.7589986999999994</v>
      </c>
      <c r="M5239">
        <v>4.5529569632305434E-3</v>
      </c>
      <c r="N5239">
        <v>0.60181567455757301</v>
      </c>
      <c r="O5239">
        <f t="shared" si="411"/>
        <v>-2.3417064548356339</v>
      </c>
    </row>
    <row r="5240" spans="1:15" x14ac:dyDescent="0.25">
      <c r="A5240" s="4">
        <v>34309</v>
      </c>
      <c r="B5240" s="7">
        <v>4.7585699999999997</v>
      </c>
      <c r="C5240">
        <f t="shared" si="410"/>
        <v>5238</v>
      </c>
      <c r="D5240" s="9">
        <f t="shared" si="407"/>
        <v>4.5520877465518054E-3</v>
      </c>
      <c r="E5240">
        <f t="shared" si="408"/>
        <v>-2.3417893750233616</v>
      </c>
      <c r="F5240">
        <f t="shared" si="409"/>
        <v>0.60193059066881172</v>
      </c>
      <c r="K5240" s="8">
        <v>34309</v>
      </c>
      <c r="L5240" s="9">
        <v>4.7585699999999997</v>
      </c>
      <c r="M5240">
        <v>4.5520877465518054E-3</v>
      </c>
      <c r="N5240">
        <v>0.60193059066881172</v>
      </c>
      <c r="O5240">
        <f t="shared" si="411"/>
        <v>-2.3417893750233616</v>
      </c>
    </row>
    <row r="5241" spans="1:15" x14ac:dyDescent="0.25">
      <c r="A5241" s="4">
        <v>41266</v>
      </c>
      <c r="B5241" s="7">
        <v>4.7585699999999997</v>
      </c>
      <c r="C5241">
        <f t="shared" si="410"/>
        <v>5239</v>
      </c>
      <c r="D5241" s="9">
        <f t="shared" si="407"/>
        <v>4.5512188616984835E-3</v>
      </c>
      <c r="E5241">
        <f t="shared" si="408"/>
        <v>-2.3418722793820943</v>
      </c>
      <c r="F5241">
        <f t="shared" si="409"/>
        <v>0.60204550678005053</v>
      </c>
      <c r="K5241" s="8">
        <v>41266</v>
      </c>
      <c r="L5241" s="9">
        <v>4.7585699999999997</v>
      </c>
      <c r="M5241">
        <v>4.5512188616984835E-3</v>
      </c>
      <c r="N5241">
        <v>0.60204550678005053</v>
      </c>
      <c r="O5241">
        <f t="shared" si="411"/>
        <v>-2.3418722793820943</v>
      </c>
    </row>
    <row r="5242" spans="1:15" x14ac:dyDescent="0.25">
      <c r="A5242" s="4">
        <v>38579</v>
      </c>
      <c r="B5242" s="7">
        <v>4.7585699999999989</v>
      </c>
      <c r="C5242">
        <f t="shared" si="410"/>
        <v>5240</v>
      </c>
      <c r="D5242" s="9">
        <f t="shared" si="407"/>
        <v>4.5503503084806029E-3</v>
      </c>
      <c r="E5242">
        <f t="shared" si="408"/>
        <v>-2.3419551679178747</v>
      </c>
      <c r="F5242">
        <f t="shared" si="409"/>
        <v>0.60216042289128935</v>
      </c>
      <c r="K5242" s="8">
        <v>38579</v>
      </c>
      <c r="L5242" s="9">
        <v>4.7585699999999989</v>
      </c>
      <c r="M5242">
        <v>4.5503503084806029E-3</v>
      </c>
      <c r="N5242">
        <v>0.60216042289128935</v>
      </c>
      <c r="O5242">
        <f t="shared" si="411"/>
        <v>-2.3419551679178747</v>
      </c>
    </row>
    <row r="5243" spans="1:15" x14ac:dyDescent="0.25">
      <c r="A5243" s="4">
        <v>40435</v>
      </c>
      <c r="B5243" s="7">
        <v>4.7581413000000001</v>
      </c>
      <c r="C5243">
        <f t="shared" si="410"/>
        <v>5241</v>
      </c>
      <c r="D5243" s="9">
        <f t="shared" si="407"/>
        <v>4.5494820867083294E-3</v>
      </c>
      <c r="E5243">
        <f t="shared" si="408"/>
        <v>-2.3420380406367416</v>
      </c>
      <c r="F5243">
        <f t="shared" si="409"/>
        <v>0.60227533900252817</v>
      </c>
      <c r="K5243" s="8">
        <v>40435</v>
      </c>
      <c r="L5243" s="9">
        <v>4.7581413000000001</v>
      </c>
      <c r="M5243">
        <v>4.5494820867083294E-3</v>
      </c>
      <c r="N5243">
        <v>0.60227533900252817</v>
      </c>
      <c r="O5243">
        <f t="shared" si="411"/>
        <v>-2.3420380406367416</v>
      </c>
    </row>
    <row r="5244" spans="1:15" x14ac:dyDescent="0.25">
      <c r="A5244" s="4">
        <v>35630</v>
      </c>
      <c r="B5244" s="7">
        <v>4.7579269500000008</v>
      </c>
      <c r="C5244">
        <f t="shared" si="410"/>
        <v>5242</v>
      </c>
      <c r="D5244" s="9">
        <f t="shared" si="407"/>
        <v>4.5486141961919796E-3</v>
      </c>
      <c r="E5244">
        <f t="shared" si="408"/>
        <v>-2.3421208975447296</v>
      </c>
      <c r="F5244">
        <f t="shared" si="409"/>
        <v>0.60239025511376698</v>
      </c>
      <c r="K5244" s="8">
        <v>35630</v>
      </c>
      <c r="L5244" s="9">
        <v>4.7579269500000008</v>
      </c>
      <c r="M5244">
        <v>4.5486141961919796E-3</v>
      </c>
      <c r="N5244">
        <v>0.60239025511376698</v>
      </c>
      <c r="O5244">
        <f t="shared" si="411"/>
        <v>-2.3421208975447296</v>
      </c>
    </row>
    <row r="5245" spans="1:15" x14ac:dyDescent="0.25">
      <c r="A5245" s="4">
        <v>38955</v>
      </c>
      <c r="B5245" s="7">
        <v>4.7579269500000008</v>
      </c>
      <c r="C5245">
        <f t="shared" si="410"/>
        <v>5243</v>
      </c>
      <c r="D5245" s="9">
        <f t="shared" si="407"/>
        <v>4.547746636742009E-3</v>
      </c>
      <c r="E5245">
        <f t="shared" si="408"/>
        <v>-2.3422037386478713</v>
      </c>
      <c r="F5245">
        <f t="shared" si="409"/>
        <v>0.6025051712250058</v>
      </c>
      <c r="K5245" s="8">
        <v>38955</v>
      </c>
      <c r="L5245" s="9">
        <v>4.7579269500000008</v>
      </c>
      <c r="M5245">
        <v>4.547746636742009E-3</v>
      </c>
      <c r="N5245">
        <v>0.6025051712250058</v>
      </c>
      <c r="O5245">
        <f t="shared" si="411"/>
        <v>-2.3422037386478713</v>
      </c>
    </row>
    <row r="5246" spans="1:15" x14ac:dyDescent="0.25">
      <c r="A5246" s="4">
        <v>37248</v>
      </c>
      <c r="B5246" s="7">
        <v>4.7568551999999995</v>
      </c>
      <c r="C5246">
        <f t="shared" si="410"/>
        <v>5244</v>
      </c>
      <c r="D5246" s="9">
        <f t="shared" si="407"/>
        <v>4.5468794081690222E-3</v>
      </c>
      <c r="E5246">
        <f t="shared" si="408"/>
        <v>-2.3422865639521948</v>
      </c>
      <c r="F5246">
        <f t="shared" si="409"/>
        <v>0.6026200873362445</v>
      </c>
      <c r="K5246" s="8">
        <v>37248</v>
      </c>
      <c r="L5246" s="9">
        <v>4.7568551999999995</v>
      </c>
      <c r="M5246">
        <v>4.5468794081690222E-3</v>
      </c>
      <c r="N5246">
        <v>0.6026200873362445</v>
      </c>
      <c r="O5246">
        <f t="shared" si="411"/>
        <v>-2.3422865639521948</v>
      </c>
    </row>
    <row r="5247" spans="1:15" x14ac:dyDescent="0.25">
      <c r="A5247" s="4">
        <v>36385</v>
      </c>
      <c r="B5247" s="7">
        <v>4.7567806434782609</v>
      </c>
      <c r="C5247">
        <f t="shared" si="410"/>
        <v>5245</v>
      </c>
      <c r="D5247" s="9">
        <f t="shared" si="407"/>
        <v>4.5460125102837661E-3</v>
      </c>
      <c r="E5247">
        <f t="shared" si="408"/>
        <v>-2.342369373463725</v>
      </c>
      <c r="F5247">
        <f t="shared" si="409"/>
        <v>0.60273500344748332</v>
      </c>
      <c r="K5247" s="8">
        <v>36385</v>
      </c>
      <c r="L5247" s="9">
        <v>4.7567806434782609</v>
      </c>
      <c r="M5247">
        <v>4.5460125102837661E-3</v>
      </c>
      <c r="N5247">
        <v>0.60273500344748332</v>
      </c>
      <c r="O5247">
        <f t="shared" si="411"/>
        <v>-2.342369373463725</v>
      </c>
    </row>
    <row r="5248" spans="1:15" x14ac:dyDescent="0.25">
      <c r="A5248" s="4">
        <v>40331</v>
      </c>
      <c r="B5248" s="7">
        <v>4.7542829999999991</v>
      </c>
      <c r="C5248">
        <f t="shared" si="410"/>
        <v>5246</v>
      </c>
      <c r="D5248" s="9">
        <f t="shared" si="407"/>
        <v>4.5451459428971323E-3</v>
      </c>
      <c r="E5248">
        <f t="shared" si="408"/>
        <v>-2.3424521671884828</v>
      </c>
      <c r="F5248">
        <f t="shared" si="409"/>
        <v>0.60284991955872214</v>
      </c>
      <c r="K5248" s="8">
        <v>40331</v>
      </c>
      <c r="L5248" s="9">
        <v>4.7542829999999991</v>
      </c>
      <c r="M5248">
        <v>4.5451459428971323E-3</v>
      </c>
      <c r="N5248">
        <v>0.60284991955872214</v>
      </c>
      <c r="O5248">
        <f t="shared" si="411"/>
        <v>-2.3424521671884828</v>
      </c>
    </row>
    <row r="5249" spans="1:15" x14ac:dyDescent="0.25">
      <c r="A5249" s="4">
        <v>40239</v>
      </c>
      <c r="B5249" s="7">
        <v>4.7541271090909092</v>
      </c>
      <c r="C5249">
        <f t="shared" si="410"/>
        <v>5247</v>
      </c>
      <c r="D5249" s="9">
        <f t="shared" si="407"/>
        <v>4.544279705820155E-3</v>
      </c>
      <c r="E5249">
        <f t="shared" si="408"/>
        <v>-2.3425349451324871</v>
      </c>
      <c r="F5249">
        <f t="shared" si="409"/>
        <v>0.60296483566996095</v>
      </c>
      <c r="K5249" s="8">
        <v>40239</v>
      </c>
      <c r="L5249" s="9">
        <v>4.7541271090909092</v>
      </c>
      <c r="M5249">
        <v>4.544279705820155E-3</v>
      </c>
      <c r="N5249">
        <v>0.60296483566996095</v>
      </c>
      <c r="O5249">
        <f t="shared" si="411"/>
        <v>-2.3425349451324871</v>
      </c>
    </row>
    <row r="5250" spans="1:15" x14ac:dyDescent="0.25">
      <c r="A5250" s="4">
        <v>39882</v>
      </c>
      <c r="B5250" s="7">
        <v>4.7540686499999998</v>
      </c>
      <c r="C5250">
        <f t="shared" si="410"/>
        <v>5248</v>
      </c>
      <c r="D5250" s="9">
        <f t="shared" si="407"/>
        <v>4.5434137988640162E-3</v>
      </c>
      <c r="E5250">
        <f t="shared" si="408"/>
        <v>-2.342617707301752</v>
      </c>
      <c r="F5250">
        <f t="shared" si="409"/>
        <v>0.60307975178119977</v>
      </c>
      <c r="K5250" s="8">
        <v>39882</v>
      </c>
      <c r="L5250" s="9">
        <v>4.7540686499999998</v>
      </c>
      <c r="M5250">
        <v>4.5434137988640162E-3</v>
      </c>
      <c r="N5250">
        <v>0.60307975178119977</v>
      </c>
      <c r="O5250">
        <f t="shared" si="411"/>
        <v>-2.342617707301752</v>
      </c>
    </row>
    <row r="5251" spans="1:15" x14ac:dyDescent="0.25">
      <c r="A5251" s="4">
        <v>35906</v>
      </c>
      <c r="B5251" s="7">
        <v>4.7538543000000004</v>
      </c>
      <c r="C5251">
        <f t="shared" si="410"/>
        <v>5249</v>
      </c>
      <c r="D5251" s="9">
        <f t="shared" ref="D5251:D5314" si="412">(C$1+1)/C5251/365</f>
        <v>4.5425482218400372E-3</v>
      </c>
      <c r="E5251">
        <f t="shared" ref="E5251:E5314" si="413">LOG(D5251)</f>
        <v>-2.3427004537022889</v>
      </c>
      <c r="F5251">
        <f t="shared" ref="F5251:F5314" si="414">C5251/C$1</f>
        <v>0.60319466789243847</v>
      </c>
      <c r="K5251" s="8">
        <v>35906</v>
      </c>
      <c r="L5251" s="9">
        <v>4.7538543000000004</v>
      </c>
      <c r="M5251">
        <v>4.5425482218400372E-3</v>
      </c>
      <c r="N5251">
        <v>0.60319466789243847</v>
      </c>
      <c r="O5251">
        <f t="shared" si="411"/>
        <v>-2.3427004537022889</v>
      </c>
    </row>
    <row r="5252" spans="1:15" x14ac:dyDescent="0.25">
      <c r="A5252" s="4">
        <v>40146</v>
      </c>
      <c r="B5252" s="7">
        <v>4.7525309217391296</v>
      </c>
      <c r="C5252">
        <f t="shared" ref="C5252:C5315" si="415">C5251+1</f>
        <v>5250</v>
      </c>
      <c r="D5252" s="9">
        <f t="shared" si="412"/>
        <v>4.5416829745596864E-3</v>
      </c>
      <c r="E5252">
        <f t="shared" si="413"/>
        <v>-2.3427831843401052</v>
      </c>
      <c r="F5252">
        <f t="shared" si="414"/>
        <v>0.60330958400367729</v>
      </c>
      <c r="K5252" s="8">
        <v>40146</v>
      </c>
      <c r="L5252" s="9">
        <v>4.7525309217391296</v>
      </c>
      <c r="M5252">
        <v>4.5416829745596864E-3</v>
      </c>
      <c r="N5252">
        <v>0.60330958400367729</v>
      </c>
      <c r="O5252">
        <f t="shared" ref="O5252:O5315" si="416">LOG(M5252)</f>
        <v>-2.3427831843401052</v>
      </c>
    </row>
    <row r="5253" spans="1:15" x14ac:dyDescent="0.25">
      <c r="A5253" s="4">
        <v>34381</v>
      </c>
      <c r="B5253" s="7">
        <v>4.7518599130434778</v>
      </c>
      <c r="C5253">
        <f t="shared" si="415"/>
        <v>5251</v>
      </c>
      <c r="D5253" s="9">
        <f t="shared" si="412"/>
        <v>4.5408180568345755E-3</v>
      </c>
      <c r="E5253">
        <f t="shared" si="413"/>
        <v>-2.3428658992212053</v>
      </c>
      <c r="F5253">
        <f t="shared" si="414"/>
        <v>0.60342450011491611</v>
      </c>
      <c r="K5253" s="8">
        <v>34381</v>
      </c>
      <c r="L5253" s="9">
        <v>4.7518599130434778</v>
      </c>
      <c r="M5253">
        <v>4.5408180568345755E-3</v>
      </c>
      <c r="N5253">
        <v>0.60342450011491611</v>
      </c>
      <c r="O5253">
        <f t="shared" si="416"/>
        <v>-2.3428658992212053</v>
      </c>
    </row>
    <row r="5254" spans="1:15" x14ac:dyDescent="0.25">
      <c r="A5254" s="4">
        <v>34859</v>
      </c>
      <c r="B5254" s="7">
        <v>4.7499960000000012</v>
      </c>
      <c r="C5254">
        <f t="shared" si="415"/>
        <v>5252</v>
      </c>
      <c r="D5254" s="9">
        <f t="shared" si="412"/>
        <v>4.5399534684764584E-3</v>
      </c>
      <c r="E5254">
        <f t="shared" si="413"/>
        <v>-2.3429485983515899</v>
      </c>
      <c r="F5254">
        <f t="shared" si="414"/>
        <v>0.60353941622615492</v>
      </c>
      <c r="K5254" s="8">
        <v>34859</v>
      </c>
      <c r="L5254" s="9">
        <v>4.7499960000000012</v>
      </c>
      <c r="M5254">
        <v>4.5399534684764584E-3</v>
      </c>
      <c r="N5254">
        <v>0.60353941622615492</v>
      </c>
      <c r="O5254">
        <f t="shared" si="416"/>
        <v>-2.3429485983515899</v>
      </c>
    </row>
    <row r="5255" spans="1:15" x14ac:dyDescent="0.25">
      <c r="A5255" s="4">
        <v>36080</v>
      </c>
      <c r="B5255" s="7">
        <v>4.7499960000000012</v>
      </c>
      <c r="C5255">
        <f t="shared" si="415"/>
        <v>5253</v>
      </c>
      <c r="D5255" s="9">
        <f t="shared" si="412"/>
        <v>4.5390892092972311E-3</v>
      </c>
      <c r="E5255">
        <f t="shared" si="413"/>
        <v>-2.3430312817372569</v>
      </c>
      <c r="F5255">
        <f t="shared" si="414"/>
        <v>0.60365433233739374</v>
      </c>
      <c r="K5255" s="8">
        <v>36080</v>
      </c>
      <c r="L5255" s="9">
        <v>4.7499960000000012</v>
      </c>
      <c r="M5255">
        <v>4.5390892092972311E-3</v>
      </c>
      <c r="N5255">
        <v>0.60365433233739374</v>
      </c>
      <c r="O5255">
        <f t="shared" si="416"/>
        <v>-2.3430312817372569</v>
      </c>
    </row>
    <row r="5256" spans="1:15" x14ac:dyDescent="0.25">
      <c r="A5256" s="4">
        <v>34824</v>
      </c>
      <c r="B5256" s="7">
        <v>4.7499959999999994</v>
      </c>
      <c r="C5256">
        <f t="shared" si="415"/>
        <v>5254</v>
      </c>
      <c r="D5256" s="9">
        <f t="shared" si="412"/>
        <v>4.5382252791089372E-3</v>
      </c>
      <c r="E5256">
        <f t="shared" si="413"/>
        <v>-2.3431139493841995</v>
      </c>
      <c r="F5256">
        <f t="shared" si="414"/>
        <v>0.60376924844863245</v>
      </c>
      <c r="K5256" s="8">
        <v>34824</v>
      </c>
      <c r="L5256" s="9">
        <v>4.7499959999999994</v>
      </c>
      <c r="M5256">
        <v>4.5382252791089372E-3</v>
      </c>
      <c r="N5256">
        <v>0.60376924844863245</v>
      </c>
      <c r="O5256">
        <f t="shared" si="416"/>
        <v>-2.3431139493841995</v>
      </c>
    </row>
    <row r="5257" spans="1:15" x14ac:dyDescent="0.25">
      <c r="A5257" s="4">
        <v>38499</v>
      </c>
      <c r="B5257" s="7">
        <v>4.7499959999999994</v>
      </c>
      <c r="C5257">
        <f t="shared" si="415"/>
        <v>5255</v>
      </c>
      <c r="D5257" s="9">
        <f t="shared" si="412"/>
        <v>4.5373616777237601E-3</v>
      </c>
      <c r="E5257">
        <f t="shared" si="413"/>
        <v>-2.3431966012984091</v>
      </c>
      <c r="F5257">
        <f t="shared" si="414"/>
        <v>0.60388416455987126</v>
      </c>
      <c r="K5257" s="8">
        <v>38499</v>
      </c>
      <c r="L5257" s="9">
        <v>4.7499959999999994</v>
      </c>
      <c r="M5257">
        <v>4.5373616777237601E-3</v>
      </c>
      <c r="N5257">
        <v>0.60388416455987126</v>
      </c>
      <c r="O5257">
        <f t="shared" si="416"/>
        <v>-2.3431966012984091</v>
      </c>
    </row>
    <row r="5258" spans="1:15" x14ac:dyDescent="0.25">
      <c r="A5258" s="4">
        <v>36825</v>
      </c>
      <c r="B5258" s="7">
        <v>4.7497816500000001</v>
      </c>
      <c r="C5258">
        <f t="shared" si="415"/>
        <v>5256</v>
      </c>
      <c r="D5258" s="9">
        <f t="shared" si="412"/>
        <v>4.5364984049540251E-3</v>
      </c>
      <c r="E5258">
        <f t="shared" si="413"/>
        <v>-2.3432792374858726</v>
      </c>
      <c r="F5258">
        <f t="shared" si="414"/>
        <v>0.60399908067111008</v>
      </c>
      <c r="K5258" s="8">
        <v>36825</v>
      </c>
      <c r="L5258" s="9">
        <v>4.7497816500000001</v>
      </c>
      <c r="M5258">
        <v>4.5364984049540251E-3</v>
      </c>
      <c r="N5258">
        <v>0.60399908067111008</v>
      </c>
      <c r="O5258">
        <f t="shared" si="416"/>
        <v>-2.3432792374858726</v>
      </c>
    </row>
    <row r="5259" spans="1:15" x14ac:dyDescent="0.25">
      <c r="A5259" s="4">
        <v>37328</v>
      </c>
      <c r="B5259" s="7">
        <v>4.7497816500000001</v>
      </c>
      <c r="C5259">
        <f t="shared" si="415"/>
        <v>5257</v>
      </c>
      <c r="D5259" s="9">
        <f t="shared" si="412"/>
        <v>4.5356354606122034E-3</v>
      </c>
      <c r="E5259">
        <f t="shared" si="413"/>
        <v>-2.3433618579525732</v>
      </c>
      <c r="F5259">
        <f t="shared" si="414"/>
        <v>0.60411399678234889</v>
      </c>
      <c r="K5259" s="8">
        <v>37328</v>
      </c>
      <c r="L5259" s="9">
        <v>4.7497816500000001</v>
      </c>
      <c r="M5259">
        <v>4.5356354606122034E-3</v>
      </c>
      <c r="N5259">
        <v>0.60411399678234889</v>
      </c>
      <c r="O5259">
        <f t="shared" si="416"/>
        <v>-2.3433618579525732</v>
      </c>
    </row>
    <row r="5260" spans="1:15" x14ac:dyDescent="0.25">
      <c r="A5260" s="4">
        <v>39850</v>
      </c>
      <c r="B5260" s="7">
        <v>4.7459233500000009</v>
      </c>
      <c r="C5260">
        <f t="shared" si="415"/>
        <v>5258</v>
      </c>
      <c r="D5260" s="9">
        <f t="shared" si="412"/>
        <v>4.5347728445109077E-3</v>
      </c>
      <c r="E5260">
        <f t="shared" si="413"/>
        <v>-2.3434444627044924</v>
      </c>
      <c r="F5260">
        <f t="shared" si="414"/>
        <v>0.60422891289358771</v>
      </c>
      <c r="K5260" s="8">
        <v>39850</v>
      </c>
      <c r="L5260" s="9">
        <v>4.7459233500000009</v>
      </c>
      <c r="M5260">
        <v>4.5347728445109077E-3</v>
      </c>
      <c r="N5260">
        <v>0.60422891289358771</v>
      </c>
      <c r="O5260">
        <f t="shared" si="416"/>
        <v>-2.3434444627044924</v>
      </c>
    </row>
    <row r="5261" spans="1:15" x14ac:dyDescent="0.25">
      <c r="A5261" s="4">
        <v>36623</v>
      </c>
      <c r="B5261" s="7">
        <v>4.74592335</v>
      </c>
      <c r="C5261">
        <f t="shared" si="415"/>
        <v>5259</v>
      </c>
      <c r="D5261" s="9">
        <f t="shared" si="412"/>
        <v>4.5339105564628935E-3</v>
      </c>
      <c r="E5261">
        <f t="shared" si="413"/>
        <v>-2.3435270517476057</v>
      </c>
      <c r="F5261">
        <f t="shared" si="414"/>
        <v>0.60434382900482653</v>
      </c>
      <c r="K5261" s="8">
        <v>36623</v>
      </c>
      <c r="L5261" s="9">
        <v>4.74592335</v>
      </c>
      <c r="M5261">
        <v>4.5339105564628935E-3</v>
      </c>
      <c r="N5261">
        <v>0.60434382900482653</v>
      </c>
      <c r="O5261">
        <f t="shared" si="416"/>
        <v>-2.3435270517476057</v>
      </c>
    </row>
    <row r="5262" spans="1:15" x14ac:dyDescent="0.25">
      <c r="A5262" s="4">
        <v>40677</v>
      </c>
      <c r="B5262" s="7">
        <v>4.74592335</v>
      </c>
      <c r="C5262">
        <f t="shared" si="415"/>
        <v>5260</v>
      </c>
      <c r="D5262" s="9">
        <f t="shared" si="412"/>
        <v>4.5330485962810562E-3</v>
      </c>
      <c r="E5262">
        <f t="shared" si="413"/>
        <v>-2.3436096250878871</v>
      </c>
      <c r="F5262">
        <f t="shared" si="414"/>
        <v>0.60445874511606523</v>
      </c>
      <c r="K5262" s="8">
        <v>40677</v>
      </c>
      <c r="L5262" s="9">
        <v>4.74592335</v>
      </c>
      <c r="M5262">
        <v>4.5330485962810562E-3</v>
      </c>
      <c r="N5262">
        <v>0.60445874511606523</v>
      </c>
      <c r="O5262">
        <f t="shared" si="416"/>
        <v>-2.3436096250878871</v>
      </c>
    </row>
    <row r="5263" spans="1:15" x14ac:dyDescent="0.25">
      <c r="A5263" s="4">
        <v>36497</v>
      </c>
      <c r="B5263" s="7">
        <v>4.7435841391304336</v>
      </c>
      <c r="C5263">
        <f t="shared" si="415"/>
        <v>5261</v>
      </c>
      <c r="D5263" s="9">
        <f t="shared" si="412"/>
        <v>4.5321869637784369E-3</v>
      </c>
      <c r="E5263">
        <f t="shared" si="413"/>
        <v>-2.3436921827313073</v>
      </c>
      <c r="F5263">
        <f t="shared" si="414"/>
        <v>0.60457366122730405</v>
      </c>
      <c r="K5263" s="8">
        <v>36497</v>
      </c>
      <c r="L5263" s="9">
        <v>4.7435841391304336</v>
      </c>
      <c r="M5263">
        <v>4.5321869637784369E-3</v>
      </c>
      <c r="N5263">
        <v>0.60457366122730405</v>
      </c>
      <c r="O5263">
        <f t="shared" si="416"/>
        <v>-2.3436921827313073</v>
      </c>
    </row>
    <row r="5264" spans="1:15" x14ac:dyDescent="0.25">
      <c r="A5264" s="4">
        <v>39406</v>
      </c>
      <c r="B5264" s="7">
        <v>4.7424937500000004</v>
      </c>
      <c r="C5264">
        <f t="shared" si="415"/>
        <v>5262</v>
      </c>
      <c r="D5264" s="9">
        <f t="shared" si="412"/>
        <v>4.5313256587682163E-3</v>
      </c>
      <c r="E5264">
        <f t="shared" si="413"/>
        <v>-2.3437747246838323</v>
      </c>
      <c r="F5264">
        <f t="shared" si="414"/>
        <v>0.60468857733854287</v>
      </c>
      <c r="K5264" s="8">
        <v>39406</v>
      </c>
      <c r="L5264" s="9">
        <v>4.7424937500000004</v>
      </c>
      <c r="M5264">
        <v>4.5313256587682163E-3</v>
      </c>
      <c r="N5264">
        <v>0.60468857733854287</v>
      </c>
      <c r="O5264">
        <f t="shared" si="416"/>
        <v>-2.3437747246838323</v>
      </c>
    </row>
    <row r="5265" spans="1:15" x14ac:dyDescent="0.25">
      <c r="A5265" s="4">
        <v>38059</v>
      </c>
      <c r="B5265" s="7">
        <v>4.7416363500000021</v>
      </c>
      <c r="C5265">
        <f t="shared" si="415"/>
        <v>5263</v>
      </c>
      <c r="D5265" s="9">
        <f t="shared" si="412"/>
        <v>4.5304646810637198E-3</v>
      </c>
      <c r="E5265">
        <f t="shared" si="413"/>
        <v>-2.3438572509514257</v>
      </c>
      <c r="F5265">
        <f t="shared" si="414"/>
        <v>0.60480349344978168</v>
      </c>
      <c r="K5265" s="8">
        <v>38059</v>
      </c>
      <c r="L5265" s="9">
        <v>4.7416363500000021</v>
      </c>
      <c r="M5265">
        <v>4.5304646810637198E-3</v>
      </c>
      <c r="N5265">
        <v>0.60480349344978168</v>
      </c>
      <c r="O5265">
        <f t="shared" si="416"/>
        <v>-2.3438572509514257</v>
      </c>
    </row>
    <row r="5266" spans="1:15" x14ac:dyDescent="0.25">
      <c r="A5266" s="4">
        <v>37384</v>
      </c>
      <c r="B5266" s="7">
        <v>4.7416363500000012</v>
      </c>
      <c r="C5266">
        <f t="shared" si="415"/>
        <v>5264</v>
      </c>
      <c r="D5266" s="9">
        <f t="shared" si="412"/>
        <v>4.529604030478411E-3</v>
      </c>
      <c r="E5266">
        <f t="shared" si="413"/>
        <v>-2.3439397615400472</v>
      </c>
      <c r="F5266">
        <f t="shared" si="414"/>
        <v>0.6049184095610205</v>
      </c>
      <c r="K5266" s="8">
        <v>37384</v>
      </c>
      <c r="L5266" s="9">
        <v>4.7416363500000012</v>
      </c>
      <c r="M5266">
        <v>4.529604030478411E-3</v>
      </c>
      <c r="N5266">
        <v>0.6049184095610205</v>
      </c>
      <c r="O5266">
        <f t="shared" si="416"/>
        <v>-2.3439397615400472</v>
      </c>
    </row>
    <row r="5267" spans="1:15" x14ac:dyDescent="0.25">
      <c r="A5267" s="4">
        <v>37653</v>
      </c>
      <c r="B5267" s="7">
        <v>4.741422</v>
      </c>
      <c r="C5267">
        <f t="shared" si="415"/>
        <v>5265</v>
      </c>
      <c r="D5267" s="9">
        <f t="shared" si="412"/>
        <v>4.5287437068258982E-3</v>
      </c>
      <c r="E5267">
        <f t="shared" si="413"/>
        <v>-2.3440222564556534</v>
      </c>
      <c r="F5267">
        <f t="shared" si="414"/>
        <v>0.6050333256722592</v>
      </c>
      <c r="K5267" s="8">
        <v>37653</v>
      </c>
      <c r="L5267" s="9">
        <v>4.741422</v>
      </c>
      <c r="M5267">
        <v>4.5287437068258982E-3</v>
      </c>
      <c r="N5267">
        <v>0.6050333256722592</v>
      </c>
      <c r="O5267">
        <f t="shared" si="416"/>
        <v>-2.3440222564556534</v>
      </c>
    </row>
    <row r="5268" spans="1:15" x14ac:dyDescent="0.25">
      <c r="A5268" s="4">
        <v>41136</v>
      </c>
      <c r="B5268" s="7">
        <v>4.7412076500000007</v>
      </c>
      <c r="C5268">
        <f t="shared" si="415"/>
        <v>5266</v>
      </c>
      <c r="D5268" s="9">
        <f t="shared" si="412"/>
        <v>4.5278837099199309E-3</v>
      </c>
      <c r="E5268">
        <f t="shared" si="413"/>
        <v>-2.3441047357041973</v>
      </c>
      <c r="F5268">
        <f t="shared" si="414"/>
        <v>0.60514824178349802</v>
      </c>
      <c r="K5268" s="8">
        <v>41136</v>
      </c>
      <c r="L5268" s="9">
        <v>4.7412076500000007</v>
      </c>
      <c r="M5268">
        <v>4.5278837099199309E-3</v>
      </c>
      <c r="N5268">
        <v>0.60514824178349802</v>
      </c>
      <c r="O5268">
        <f t="shared" si="416"/>
        <v>-2.3441047357041973</v>
      </c>
    </row>
    <row r="5269" spans="1:15" x14ac:dyDescent="0.25">
      <c r="A5269" s="4">
        <v>39319</v>
      </c>
      <c r="B5269" s="7">
        <v>4.7409933000000013</v>
      </c>
      <c r="C5269">
        <f t="shared" si="415"/>
        <v>5267</v>
      </c>
      <c r="D5269" s="9">
        <f t="shared" si="412"/>
        <v>4.5270240395743977E-3</v>
      </c>
      <c r="E5269">
        <f t="shared" si="413"/>
        <v>-2.3441871992916292</v>
      </c>
      <c r="F5269">
        <f t="shared" si="414"/>
        <v>0.60526315789473684</v>
      </c>
      <c r="K5269" s="8">
        <v>39319</v>
      </c>
      <c r="L5269" s="9">
        <v>4.7409933000000013</v>
      </c>
      <c r="M5269">
        <v>4.5270240395743977E-3</v>
      </c>
      <c r="N5269">
        <v>0.60526315789473684</v>
      </c>
      <c r="O5269">
        <f t="shared" si="416"/>
        <v>-2.3441871992916292</v>
      </c>
    </row>
    <row r="5270" spans="1:15" x14ac:dyDescent="0.25">
      <c r="A5270" s="4">
        <v>38217</v>
      </c>
      <c r="B5270" s="7">
        <v>4.7409933000000004</v>
      </c>
      <c r="C5270">
        <f t="shared" si="415"/>
        <v>5268</v>
      </c>
      <c r="D5270" s="9">
        <f t="shared" si="412"/>
        <v>4.5261646956033328E-3</v>
      </c>
      <c r="E5270">
        <f t="shared" si="413"/>
        <v>-2.3442696472238942</v>
      </c>
      <c r="F5270">
        <f t="shared" si="414"/>
        <v>0.60537807400597565</v>
      </c>
      <c r="K5270" s="8">
        <v>38217</v>
      </c>
      <c r="L5270" s="9">
        <v>4.7409933000000004</v>
      </c>
      <c r="M5270">
        <v>4.5261646956033328E-3</v>
      </c>
      <c r="N5270">
        <v>0.60537807400597565</v>
      </c>
      <c r="O5270">
        <f t="shared" si="416"/>
        <v>-2.3442696472238942</v>
      </c>
    </row>
    <row r="5271" spans="1:15" x14ac:dyDescent="0.25">
      <c r="A5271" s="4">
        <v>35764</v>
      </c>
      <c r="B5271" s="7">
        <v>4.7377780500000002</v>
      </c>
      <c r="C5271">
        <f t="shared" si="415"/>
        <v>5269</v>
      </c>
      <c r="D5271" s="9">
        <f t="shared" si="412"/>
        <v>4.5253056778209065E-3</v>
      </c>
      <c r="E5271">
        <f t="shared" si="413"/>
        <v>-2.3443520795069364</v>
      </c>
      <c r="F5271">
        <f t="shared" si="414"/>
        <v>0.60549299011721447</v>
      </c>
      <c r="K5271" s="8">
        <v>35764</v>
      </c>
      <c r="L5271" s="9">
        <v>4.7377780500000002</v>
      </c>
      <c r="M5271">
        <v>4.5253056778209065E-3</v>
      </c>
      <c r="N5271">
        <v>0.60549299011721447</v>
      </c>
      <c r="O5271">
        <f t="shared" si="416"/>
        <v>-2.3443520795069364</v>
      </c>
    </row>
    <row r="5272" spans="1:15" x14ac:dyDescent="0.25">
      <c r="A5272" s="4">
        <v>34871</v>
      </c>
      <c r="B5272" s="7">
        <v>4.7371349999999985</v>
      </c>
      <c r="C5272">
        <f t="shared" si="415"/>
        <v>5270</v>
      </c>
      <c r="D5272" s="9">
        <f t="shared" si="412"/>
        <v>4.5244469860414339E-3</v>
      </c>
      <c r="E5272">
        <f t="shared" si="413"/>
        <v>-2.344434496146695</v>
      </c>
      <c r="F5272">
        <f t="shared" si="414"/>
        <v>0.60560790622845317</v>
      </c>
      <c r="K5272" s="8">
        <v>34871</v>
      </c>
      <c r="L5272" s="9">
        <v>4.7371349999999985</v>
      </c>
      <c r="M5272">
        <v>4.5244469860414339E-3</v>
      </c>
      <c r="N5272">
        <v>0.60560790622845317</v>
      </c>
      <c r="O5272">
        <f t="shared" si="416"/>
        <v>-2.344434496146695</v>
      </c>
    </row>
    <row r="5273" spans="1:15" x14ac:dyDescent="0.25">
      <c r="A5273" s="4">
        <v>33688</v>
      </c>
      <c r="B5273" s="7">
        <v>4.7332767000000002</v>
      </c>
      <c r="C5273">
        <f t="shared" si="415"/>
        <v>5271</v>
      </c>
      <c r="D5273" s="9">
        <f t="shared" si="412"/>
        <v>4.5235886200793692E-3</v>
      </c>
      <c r="E5273">
        <f t="shared" si="413"/>
        <v>-2.3445168971491057</v>
      </c>
      <c r="F5273">
        <f t="shared" si="414"/>
        <v>0.60572282233969199</v>
      </c>
      <c r="K5273" s="8">
        <v>33688</v>
      </c>
      <c r="L5273" s="9">
        <v>4.7332767000000002</v>
      </c>
      <c r="M5273">
        <v>4.5235886200793692E-3</v>
      </c>
      <c r="N5273">
        <v>0.60572282233969199</v>
      </c>
      <c r="O5273">
        <f t="shared" si="416"/>
        <v>-2.3445168971491057</v>
      </c>
    </row>
    <row r="5274" spans="1:15" x14ac:dyDescent="0.25">
      <c r="A5274" s="4">
        <v>40408</v>
      </c>
      <c r="B5274" s="7">
        <v>4.7306113043478275</v>
      </c>
      <c r="C5274">
        <f t="shared" si="415"/>
        <v>5272</v>
      </c>
      <c r="D5274" s="9">
        <f t="shared" si="412"/>
        <v>4.5227305797493084E-3</v>
      </c>
      <c r="E5274">
        <f t="shared" si="413"/>
        <v>-2.3445992825201016</v>
      </c>
      <c r="F5274">
        <f t="shared" si="414"/>
        <v>0.60583773845093081</v>
      </c>
      <c r="K5274" s="8">
        <v>40408</v>
      </c>
      <c r="L5274" s="9">
        <v>4.7306113043478275</v>
      </c>
      <c r="M5274">
        <v>4.5227305797493084E-3</v>
      </c>
      <c r="N5274">
        <v>0.60583773845093081</v>
      </c>
      <c r="O5274">
        <f t="shared" si="416"/>
        <v>-2.3445992825201016</v>
      </c>
    </row>
    <row r="5275" spans="1:15" x14ac:dyDescent="0.25">
      <c r="A5275" s="4">
        <v>34277</v>
      </c>
      <c r="B5275" s="7">
        <v>4.7294183999999992</v>
      </c>
      <c r="C5275">
        <f t="shared" si="415"/>
        <v>5273</v>
      </c>
      <c r="D5275" s="9">
        <f t="shared" si="412"/>
        <v>4.5218728648659884E-3</v>
      </c>
      <c r="E5275">
        <f t="shared" si="413"/>
        <v>-2.3446816522656122</v>
      </c>
      <c r="F5275">
        <f t="shared" si="414"/>
        <v>0.60595265456216962</v>
      </c>
      <c r="K5275" s="8">
        <v>34277</v>
      </c>
      <c r="L5275" s="9">
        <v>4.7294183999999992</v>
      </c>
      <c r="M5275">
        <v>4.5218728648659884E-3</v>
      </c>
      <c r="N5275">
        <v>0.60595265456216962</v>
      </c>
      <c r="O5275">
        <f t="shared" si="416"/>
        <v>-2.3446816522656122</v>
      </c>
    </row>
    <row r="5276" spans="1:15" x14ac:dyDescent="0.25">
      <c r="A5276" s="4">
        <v>37943</v>
      </c>
      <c r="B5276" s="7">
        <v>4.7292040499999999</v>
      </c>
      <c r="C5276">
        <f t="shared" si="415"/>
        <v>5274</v>
      </c>
      <c r="D5276" s="9">
        <f t="shared" si="412"/>
        <v>4.5210154752442847E-3</v>
      </c>
      <c r="E5276">
        <f t="shared" si="413"/>
        <v>-2.3447640063915638</v>
      </c>
      <c r="F5276">
        <f t="shared" si="414"/>
        <v>0.60606757067340844</v>
      </c>
      <c r="K5276" s="8">
        <v>37943</v>
      </c>
      <c r="L5276" s="9">
        <v>4.7292040499999999</v>
      </c>
      <c r="M5276">
        <v>4.5210154752442847E-3</v>
      </c>
      <c r="N5276">
        <v>0.60606757067340844</v>
      </c>
      <c r="O5276">
        <f t="shared" si="416"/>
        <v>-2.3447640063915638</v>
      </c>
    </row>
    <row r="5277" spans="1:15" x14ac:dyDescent="0.25">
      <c r="A5277" s="4">
        <v>39057</v>
      </c>
      <c r="B5277" s="7">
        <v>4.7292040499999999</v>
      </c>
      <c r="C5277">
        <f t="shared" si="415"/>
        <v>5275</v>
      </c>
      <c r="D5277" s="9">
        <f t="shared" si="412"/>
        <v>4.520158410699214E-3</v>
      </c>
      <c r="E5277">
        <f t="shared" si="413"/>
        <v>-2.3448463449038783</v>
      </c>
      <c r="F5277">
        <f t="shared" si="414"/>
        <v>0.60618248678464726</v>
      </c>
      <c r="K5277" s="8">
        <v>39057</v>
      </c>
      <c r="L5277" s="9">
        <v>4.7292040499999999</v>
      </c>
      <c r="M5277">
        <v>4.520158410699214E-3</v>
      </c>
      <c r="N5277">
        <v>0.60618248678464726</v>
      </c>
      <c r="O5277">
        <f t="shared" si="416"/>
        <v>-2.3448463449038783</v>
      </c>
    </row>
    <row r="5278" spans="1:15" x14ac:dyDescent="0.25">
      <c r="A5278" s="4">
        <v>37862</v>
      </c>
      <c r="B5278" s="7">
        <v>4.7289897000000005</v>
      </c>
      <c r="C5278">
        <f t="shared" si="415"/>
        <v>5276</v>
      </c>
      <c r="D5278" s="9">
        <f t="shared" si="412"/>
        <v>4.5193016710459357E-3</v>
      </c>
      <c r="E5278">
        <f t="shared" si="413"/>
        <v>-2.344928667808476</v>
      </c>
      <c r="F5278">
        <f t="shared" si="414"/>
        <v>0.60629740289588596</v>
      </c>
      <c r="K5278" s="8">
        <v>37862</v>
      </c>
      <c r="L5278" s="9">
        <v>4.7289897000000005</v>
      </c>
      <c r="M5278">
        <v>4.5193016710459357E-3</v>
      </c>
      <c r="N5278">
        <v>0.60629740289588596</v>
      </c>
      <c r="O5278">
        <f t="shared" si="416"/>
        <v>-2.344928667808476</v>
      </c>
    </row>
    <row r="5279" spans="1:15" x14ac:dyDescent="0.25">
      <c r="A5279" s="4">
        <v>36522</v>
      </c>
      <c r="B5279" s="7">
        <v>4.7289896999999996</v>
      </c>
      <c r="C5279">
        <f t="shared" si="415"/>
        <v>5277</v>
      </c>
      <c r="D5279" s="9">
        <f t="shared" si="412"/>
        <v>4.518445256099745E-3</v>
      </c>
      <c r="E5279">
        <f t="shared" si="413"/>
        <v>-2.345010975111272</v>
      </c>
      <c r="F5279">
        <f t="shared" si="414"/>
        <v>0.60641231900712478</v>
      </c>
      <c r="K5279" s="8">
        <v>36522</v>
      </c>
      <c r="L5279" s="9">
        <v>4.7289896999999996</v>
      </c>
      <c r="M5279">
        <v>4.518445256099745E-3</v>
      </c>
      <c r="N5279">
        <v>0.60641231900712478</v>
      </c>
      <c r="O5279">
        <f t="shared" si="416"/>
        <v>-2.345010975111272</v>
      </c>
    </row>
    <row r="5280" spans="1:15" x14ac:dyDescent="0.25">
      <c r="A5280" s="4">
        <v>39060</v>
      </c>
      <c r="B5280" s="7">
        <v>4.7287753500000003</v>
      </c>
      <c r="C5280">
        <f t="shared" si="415"/>
        <v>5278</v>
      </c>
      <c r="D5280" s="9">
        <f t="shared" si="412"/>
        <v>4.5175891656760812E-3</v>
      </c>
      <c r="E5280">
        <f t="shared" si="413"/>
        <v>-2.345093266818179</v>
      </c>
      <c r="F5280">
        <f t="shared" si="414"/>
        <v>0.60652723511836359</v>
      </c>
      <c r="K5280" s="8">
        <v>39060</v>
      </c>
      <c r="L5280" s="9">
        <v>4.7287753500000003</v>
      </c>
      <c r="M5280">
        <v>4.5175891656760812E-3</v>
      </c>
      <c r="N5280">
        <v>0.60652723511836359</v>
      </c>
      <c r="O5280">
        <f t="shared" si="416"/>
        <v>-2.345093266818179</v>
      </c>
    </row>
    <row r="5281" spans="1:15" x14ac:dyDescent="0.25">
      <c r="A5281" s="4">
        <v>42168</v>
      </c>
      <c r="B5281" s="7">
        <v>4.7285610000000018</v>
      </c>
      <c r="C5281">
        <f t="shared" si="415"/>
        <v>5279</v>
      </c>
      <c r="D5281" s="9">
        <f t="shared" si="412"/>
        <v>4.5167333995905197E-3</v>
      </c>
      <c r="E5281">
        <f t="shared" si="413"/>
        <v>-2.3451755429351064</v>
      </c>
      <c r="F5281">
        <f t="shared" si="414"/>
        <v>0.60664215122960241</v>
      </c>
      <c r="K5281" s="8">
        <v>42168</v>
      </c>
      <c r="L5281" s="9">
        <v>4.7285610000000018</v>
      </c>
      <c r="M5281">
        <v>4.5167333995905197E-3</v>
      </c>
      <c r="N5281">
        <v>0.60664215122960241</v>
      </c>
      <c r="O5281">
        <f t="shared" si="416"/>
        <v>-2.3451755429351064</v>
      </c>
    </row>
    <row r="5282" spans="1:15" x14ac:dyDescent="0.25">
      <c r="A5282" s="4">
        <v>35888</v>
      </c>
      <c r="B5282" s="7">
        <v>4.7285610000000009</v>
      </c>
      <c r="C5282">
        <f t="shared" si="415"/>
        <v>5280</v>
      </c>
      <c r="D5282" s="9">
        <f t="shared" si="412"/>
        <v>4.5158779576587793E-3</v>
      </c>
      <c r="E5282">
        <f t="shared" si="413"/>
        <v>-2.3452578034679603</v>
      </c>
      <c r="F5282">
        <f t="shared" si="414"/>
        <v>0.60675706734084123</v>
      </c>
      <c r="K5282" s="8">
        <v>35888</v>
      </c>
      <c r="L5282" s="9">
        <v>4.7285610000000009</v>
      </c>
      <c r="M5282">
        <v>4.5158779576587793E-3</v>
      </c>
      <c r="N5282">
        <v>0.60675706734084123</v>
      </c>
      <c r="O5282">
        <f t="shared" si="416"/>
        <v>-2.3452578034679603</v>
      </c>
    </row>
    <row r="5283" spans="1:15" x14ac:dyDescent="0.25">
      <c r="A5283" s="4">
        <v>33851</v>
      </c>
      <c r="B5283" s="7">
        <v>4.7253457499999998</v>
      </c>
      <c r="C5283">
        <f t="shared" si="415"/>
        <v>5281</v>
      </c>
      <c r="D5283" s="9">
        <f t="shared" si="412"/>
        <v>4.5150228396967163E-3</v>
      </c>
      <c r="E5283">
        <f t="shared" si="413"/>
        <v>-2.345340048422643</v>
      </c>
      <c r="F5283">
        <f t="shared" si="414"/>
        <v>0.60687198345207993</v>
      </c>
      <c r="K5283" s="8">
        <v>33851</v>
      </c>
      <c r="L5283" s="9">
        <v>4.7253457499999998</v>
      </c>
      <c r="M5283">
        <v>4.5150228396967163E-3</v>
      </c>
      <c r="N5283">
        <v>0.60687198345207993</v>
      </c>
      <c r="O5283">
        <f t="shared" si="416"/>
        <v>-2.345340048422643</v>
      </c>
    </row>
    <row r="5284" spans="1:15" x14ac:dyDescent="0.25">
      <c r="A5284" s="4">
        <v>38570</v>
      </c>
      <c r="B5284" s="7">
        <v>4.7251314000000004</v>
      </c>
      <c r="C5284">
        <f t="shared" si="415"/>
        <v>5282</v>
      </c>
      <c r="D5284" s="9">
        <f t="shared" si="412"/>
        <v>4.5141680455203243E-3</v>
      </c>
      <c r="E5284">
        <f t="shared" si="413"/>
        <v>-2.3454222778050533</v>
      </c>
      <c r="F5284">
        <f t="shared" si="414"/>
        <v>0.60698689956331875</v>
      </c>
      <c r="K5284" s="8">
        <v>38570</v>
      </c>
      <c r="L5284" s="9">
        <v>4.7251314000000004</v>
      </c>
      <c r="M5284">
        <v>4.5141680455203243E-3</v>
      </c>
      <c r="N5284">
        <v>0.60698689956331875</v>
      </c>
      <c r="O5284">
        <f t="shared" si="416"/>
        <v>-2.3454222778050533</v>
      </c>
    </row>
    <row r="5285" spans="1:15" x14ac:dyDescent="0.25">
      <c r="A5285" s="4">
        <v>42323</v>
      </c>
      <c r="B5285" s="7">
        <v>4.7251314000000004</v>
      </c>
      <c r="C5285">
        <f t="shared" si="415"/>
        <v>5283</v>
      </c>
      <c r="D5285" s="9">
        <f t="shared" si="412"/>
        <v>4.5133135749457426E-3</v>
      </c>
      <c r="E5285">
        <f t="shared" si="413"/>
        <v>-2.3455044916210874</v>
      </c>
      <c r="F5285">
        <f t="shared" si="414"/>
        <v>0.60710181567455757</v>
      </c>
      <c r="K5285" s="8">
        <v>42323</v>
      </c>
      <c r="L5285" s="9">
        <v>4.7251314000000004</v>
      </c>
      <c r="M5285">
        <v>4.5133135749457426E-3</v>
      </c>
      <c r="N5285">
        <v>0.60710181567455757</v>
      </c>
      <c r="O5285">
        <f t="shared" si="416"/>
        <v>-2.3455044916210874</v>
      </c>
    </row>
    <row r="5286" spans="1:15" x14ac:dyDescent="0.25">
      <c r="A5286" s="4">
        <v>40776</v>
      </c>
      <c r="B5286" s="7">
        <v>4.7244883499999997</v>
      </c>
      <c r="C5286">
        <f t="shared" si="415"/>
        <v>5284</v>
      </c>
      <c r="D5286" s="9">
        <f t="shared" si="412"/>
        <v>4.5124594277892423E-3</v>
      </c>
      <c r="E5286">
        <f t="shared" si="413"/>
        <v>-2.3455866898766375</v>
      </c>
      <c r="F5286">
        <f t="shared" si="414"/>
        <v>0.60721673178579638</v>
      </c>
      <c r="K5286" s="8">
        <v>40776</v>
      </c>
      <c r="L5286" s="9">
        <v>4.7244883499999997</v>
      </c>
      <c r="M5286">
        <v>4.5124594277892423E-3</v>
      </c>
      <c r="N5286">
        <v>0.60721673178579638</v>
      </c>
      <c r="O5286">
        <f t="shared" si="416"/>
        <v>-2.3455866898766375</v>
      </c>
    </row>
    <row r="5287" spans="1:15" x14ac:dyDescent="0.25">
      <c r="A5287" s="4">
        <v>40159</v>
      </c>
      <c r="B5287" s="7">
        <v>4.7223253636363651</v>
      </c>
      <c r="C5287">
        <f t="shared" si="415"/>
        <v>5285</v>
      </c>
      <c r="D5287" s="9">
        <f t="shared" si="412"/>
        <v>4.5116056038672385E-3</v>
      </c>
      <c r="E5287">
        <f t="shared" si="413"/>
        <v>-2.3456688725775932</v>
      </c>
      <c r="F5287">
        <f t="shared" si="414"/>
        <v>0.6073316478970352</v>
      </c>
      <c r="K5287" s="8">
        <v>40159</v>
      </c>
      <c r="L5287" s="9">
        <v>4.7223253636363651</v>
      </c>
      <c r="M5287">
        <v>4.5116056038672385E-3</v>
      </c>
      <c r="N5287">
        <v>0.6073316478970352</v>
      </c>
      <c r="O5287">
        <f t="shared" si="416"/>
        <v>-2.3456688725775932</v>
      </c>
    </row>
    <row r="5288" spans="1:15" x14ac:dyDescent="0.25">
      <c r="A5288" s="4">
        <v>38626</v>
      </c>
      <c r="B5288" s="7">
        <v>4.7216645217391298</v>
      </c>
      <c r="C5288">
        <f t="shared" si="415"/>
        <v>5286</v>
      </c>
      <c r="D5288" s="9">
        <f t="shared" si="412"/>
        <v>4.5107521029962841E-3</v>
      </c>
      <c r="E5288">
        <f t="shared" si="413"/>
        <v>-2.3457510397298398</v>
      </c>
      <c r="F5288">
        <f t="shared" si="414"/>
        <v>0.60744656400827401</v>
      </c>
      <c r="K5288" s="8">
        <v>38626</v>
      </c>
      <c r="L5288" s="9">
        <v>4.7216645217391298</v>
      </c>
      <c r="M5288">
        <v>4.5107521029962841E-3</v>
      </c>
      <c r="N5288">
        <v>0.60744656400827401</v>
      </c>
      <c r="O5288">
        <f t="shared" si="416"/>
        <v>-2.3457510397298398</v>
      </c>
    </row>
    <row r="5289" spans="1:15" x14ac:dyDescent="0.25">
      <c r="A5289" s="4">
        <v>37137</v>
      </c>
      <c r="B5289" s="7">
        <v>4.7206300500000005</v>
      </c>
      <c r="C5289">
        <f t="shared" si="415"/>
        <v>5287</v>
      </c>
      <c r="D5289" s="9">
        <f t="shared" si="412"/>
        <v>4.5098989249930692E-3</v>
      </c>
      <c r="E5289">
        <f t="shared" si="413"/>
        <v>-2.3458331913392594</v>
      </c>
      <c r="F5289">
        <f t="shared" si="414"/>
        <v>0.60756148011951272</v>
      </c>
      <c r="K5289" s="8">
        <v>37137</v>
      </c>
      <c r="L5289" s="9">
        <v>4.7206300500000005</v>
      </c>
      <c r="M5289">
        <v>4.5098989249930692E-3</v>
      </c>
      <c r="N5289">
        <v>0.60756148011951272</v>
      </c>
      <c r="O5289">
        <f t="shared" si="416"/>
        <v>-2.3458331913392594</v>
      </c>
    </row>
    <row r="5290" spans="1:15" x14ac:dyDescent="0.25">
      <c r="A5290" s="4">
        <v>33791</v>
      </c>
      <c r="B5290" s="7">
        <v>4.7204157000000002</v>
      </c>
      <c r="C5290">
        <f t="shared" si="415"/>
        <v>5288</v>
      </c>
      <c r="D5290" s="9">
        <f t="shared" si="412"/>
        <v>4.5090460696744243E-3</v>
      </c>
      <c r="E5290">
        <f t="shared" si="413"/>
        <v>-2.3459153274117321</v>
      </c>
      <c r="F5290">
        <f t="shared" si="414"/>
        <v>0.60767639623075154</v>
      </c>
      <c r="K5290" s="8">
        <v>33791</v>
      </c>
      <c r="L5290" s="9">
        <v>4.7204157000000002</v>
      </c>
      <c r="M5290">
        <v>4.5090460696744243E-3</v>
      </c>
      <c r="N5290">
        <v>0.60767639623075154</v>
      </c>
      <c r="O5290">
        <f t="shared" si="416"/>
        <v>-2.3459153274117321</v>
      </c>
    </row>
    <row r="5291" spans="1:15" x14ac:dyDescent="0.25">
      <c r="A5291" s="4">
        <v>35499</v>
      </c>
      <c r="B5291" s="7">
        <v>4.7204156999999993</v>
      </c>
      <c r="C5291">
        <f t="shared" si="415"/>
        <v>5289</v>
      </c>
      <c r="D5291" s="9">
        <f t="shared" si="412"/>
        <v>4.5081935368573179E-3</v>
      </c>
      <c r="E5291">
        <f t="shared" si="413"/>
        <v>-2.3459974479531325</v>
      </c>
      <c r="F5291">
        <f t="shared" si="414"/>
        <v>0.60779131234199035</v>
      </c>
      <c r="K5291" s="8">
        <v>35499</v>
      </c>
      <c r="L5291" s="9">
        <v>4.7204156999999993</v>
      </c>
      <c r="M5291">
        <v>4.5081935368573179E-3</v>
      </c>
      <c r="N5291">
        <v>0.60779131234199035</v>
      </c>
      <c r="O5291">
        <f t="shared" si="416"/>
        <v>-2.3459974479531325</v>
      </c>
    </row>
    <row r="5292" spans="1:15" x14ac:dyDescent="0.25">
      <c r="A5292" s="4">
        <v>39304</v>
      </c>
      <c r="B5292" s="7">
        <v>4.7197726499999995</v>
      </c>
      <c r="C5292">
        <f t="shared" si="415"/>
        <v>5290</v>
      </c>
      <c r="D5292" s="9">
        <f t="shared" si="412"/>
        <v>4.5073413263588581E-3</v>
      </c>
      <c r="E5292">
        <f t="shared" si="413"/>
        <v>-2.3460795529693339</v>
      </c>
      <c r="F5292">
        <f t="shared" si="414"/>
        <v>0.60790622845322917</v>
      </c>
      <c r="K5292" s="8">
        <v>39304</v>
      </c>
      <c r="L5292" s="9">
        <v>4.7197726499999995</v>
      </c>
      <c r="M5292">
        <v>4.5073413263588581E-3</v>
      </c>
      <c r="N5292">
        <v>0.60790622845322917</v>
      </c>
      <c r="O5292">
        <f t="shared" si="416"/>
        <v>-2.3460795529693339</v>
      </c>
    </row>
    <row r="5293" spans="1:15" x14ac:dyDescent="0.25">
      <c r="A5293" s="4">
        <v>35545</v>
      </c>
      <c r="B5293" s="7">
        <v>4.7186396571428579</v>
      </c>
      <c r="C5293">
        <f t="shared" si="415"/>
        <v>5291</v>
      </c>
      <c r="D5293" s="9">
        <f t="shared" si="412"/>
        <v>4.5064894379962875E-3</v>
      </c>
      <c r="E5293">
        <f t="shared" si="413"/>
        <v>-2.3461616424662051</v>
      </c>
      <c r="F5293">
        <f t="shared" si="414"/>
        <v>0.60802114456446799</v>
      </c>
      <c r="K5293" s="8">
        <v>35545</v>
      </c>
      <c r="L5293" s="9">
        <v>4.7186396571428579</v>
      </c>
      <c r="M5293">
        <v>4.5064894379962875E-3</v>
      </c>
      <c r="N5293">
        <v>0.60802114456446799</v>
      </c>
      <c r="O5293">
        <f t="shared" si="416"/>
        <v>-2.3461616424662051</v>
      </c>
    </row>
    <row r="5294" spans="1:15" x14ac:dyDescent="0.25">
      <c r="A5294" s="4">
        <v>40032</v>
      </c>
      <c r="B5294" s="7">
        <v>4.7174148000000002</v>
      </c>
      <c r="C5294">
        <f t="shared" si="415"/>
        <v>5292</v>
      </c>
      <c r="D5294" s="9">
        <f t="shared" si="412"/>
        <v>4.5056378715869908E-3</v>
      </c>
      <c r="E5294">
        <f t="shared" si="413"/>
        <v>-2.3462437164496115</v>
      </c>
      <c r="F5294">
        <f t="shared" si="414"/>
        <v>0.60813606067570669</v>
      </c>
      <c r="K5294" s="8">
        <v>40032</v>
      </c>
      <c r="L5294" s="9">
        <v>4.7174148000000002</v>
      </c>
      <c r="M5294">
        <v>4.5056378715869908E-3</v>
      </c>
      <c r="N5294">
        <v>0.60813606067570669</v>
      </c>
      <c r="O5294">
        <f t="shared" si="416"/>
        <v>-2.3462437164496115</v>
      </c>
    </row>
    <row r="5295" spans="1:15" x14ac:dyDescent="0.25">
      <c r="A5295" s="4">
        <v>39339</v>
      </c>
      <c r="B5295" s="7">
        <v>4.7171911304347827</v>
      </c>
      <c r="C5295">
        <f t="shared" si="415"/>
        <v>5293</v>
      </c>
      <c r="D5295" s="9">
        <f t="shared" si="412"/>
        <v>4.5047866269484899E-3</v>
      </c>
      <c r="E5295">
        <f t="shared" si="413"/>
        <v>-2.3463257749254161</v>
      </c>
      <c r="F5295">
        <f t="shared" si="414"/>
        <v>0.60825097678694551</v>
      </c>
      <c r="K5295" s="8">
        <v>39339</v>
      </c>
      <c r="L5295" s="9">
        <v>4.7171911304347827</v>
      </c>
      <c r="M5295">
        <v>4.5047866269484899E-3</v>
      </c>
      <c r="N5295">
        <v>0.60825097678694551</v>
      </c>
      <c r="O5295">
        <f t="shared" si="416"/>
        <v>-2.3463257749254161</v>
      </c>
    </row>
    <row r="5296" spans="1:15" x14ac:dyDescent="0.25">
      <c r="A5296" s="4">
        <v>37481</v>
      </c>
      <c r="B5296" s="7">
        <v>4.7169861000000006</v>
      </c>
      <c r="C5296">
        <f t="shared" si="415"/>
        <v>5294</v>
      </c>
      <c r="D5296" s="9">
        <f t="shared" si="412"/>
        <v>4.5039357038984427E-3</v>
      </c>
      <c r="E5296">
        <f t="shared" si="413"/>
        <v>-2.3464078178994776</v>
      </c>
      <c r="F5296">
        <f t="shared" si="414"/>
        <v>0.60836589289818432</v>
      </c>
      <c r="K5296" s="8">
        <v>37481</v>
      </c>
      <c r="L5296" s="9">
        <v>4.7169861000000006</v>
      </c>
      <c r="M5296">
        <v>4.5039357038984427E-3</v>
      </c>
      <c r="N5296">
        <v>0.60836589289818432</v>
      </c>
      <c r="O5296">
        <f t="shared" si="416"/>
        <v>-2.3464078178994776</v>
      </c>
    </row>
    <row r="5297" spans="1:15" x14ac:dyDescent="0.25">
      <c r="A5297" s="4">
        <v>41638</v>
      </c>
      <c r="B5297" s="7">
        <v>4.7169861000000006</v>
      </c>
      <c r="C5297">
        <f t="shared" si="415"/>
        <v>5295</v>
      </c>
      <c r="D5297" s="9">
        <f t="shared" si="412"/>
        <v>4.503085102254647E-3</v>
      </c>
      <c r="E5297">
        <f t="shared" si="413"/>
        <v>-2.3464898453776519</v>
      </c>
      <c r="F5297">
        <f t="shared" si="414"/>
        <v>0.60848080900942314</v>
      </c>
      <c r="K5297" s="8">
        <v>41638</v>
      </c>
      <c r="L5297" s="9">
        <v>4.7169861000000006</v>
      </c>
      <c r="M5297">
        <v>4.503085102254647E-3</v>
      </c>
      <c r="N5297">
        <v>0.60848080900942314</v>
      </c>
      <c r="O5297">
        <f t="shared" si="416"/>
        <v>-2.3464898453776519</v>
      </c>
    </row>
    <row r="5298" spans="1:15" x14ac:dyDescent="0.25">
      <c r="A5298" s="4">
        <v>40332</v>
      </c>
      <c r="B5298" s="7">
        <v>4.7163430500000008</v>
      </c>
      <c r="C5298">
        <f t="shared" si="415"/>
        <v>5296</v>
      </c>
      <c r="D5298" s="9">
        <f t="shared" si="412"/>
        <v>4.5022348218350374E-3</v>
      </c>
      <c r="E5298">
        <f t="shared" si="413"/>
        <v>-2.3465718573657917</v>
      </c>
      <c r="F5298">
        <f t="shared" si="414"/>
        <v>0.60859572512066196</v>
      </c>
      <c r="K5298" s="8">
        <v>40332</v>
      </c>
      <c r="L5298" s="9">
        <v>4.7163430500000008</v>
      </c>
      <c r="M5298">
        <v>4.5022348218350374E-3</v>
      </c>
      <c r="N5298">
        <v>0.60859572512066196</v>
      </c>
      <c r="O5298">
        <f t="shared" si="416"/>
        <v>-2.3465718573657917</v>
      </c>
    </row>
    <row r="5299" spans="1:15" x14ac:dyDescent="0.25">
      <c r="A5299" s="4">
        <v>36493</v>
      </c>
      <c r="B5299" s="7">
        <v>4.7161287000000014</v>
      </c>
      <c r="C5299">
        <f t="shared" si="415"/>
        <v>5297</v>
      </c>
      <c r="D5299" s="9">
        <f t="shared" si="412"/>
        <v>4.5013848624576849E-3</v>
      </c>
      <c r="E5299">
        <f t="shared" si="413"/>
        <v>-2.3466538538697459</v>
      </c>
      <c r="F5299">
        <f t="shared" si="414"/>
        <v>0.60871064123190066</v>
      </c>
      <c r="K5299" s="8">
        <v>36493</v>
      </c>
      <c r="L5299" s="9">
        <v>4.7161287000000014</v>
      </c>
      <c r="M5299">
        <v>4.5013848624576849E-3</v>
      </c>
      <c r="N5299">
        <v>0.60871064123190066</v>
      </c>
      <c r="O5299">
        <f t="shared" si="416"/>
        <v>-2.3466538538697459</v>
      </c>
    </row>
    <row r="5300" spans="1:15" x14ac:dyDescent="0.25">
      <c r="A5300" s="4">
        <v>39087</v>
      </c>
      <c r="B5300" s="7">
        <v>4.7161287000000014</v>
      </c>
      <c r="C5300">
        <f t="shared" si="415"/>
        <v>5298</v>
      </c>
      <c r="D5300" s="9">
        <f t="shared" si="412"/>
        <v>4.5005352239407999E-3</v>
      </c>
      <c r="E5300">
        <f t="shared" si="413"/>
        <v>-2.3467358348953602</v>
      </c>
      <c r="F5300">
        <f t="shared" si="414"/>
        <v>0.60882555734313948</v>
      </c>
      <c r="K5300" s="8">
        <v>39087</v>
      </c>
      <c r="L5300" s="9">
        <v>4.7161287000000014</v>
      </c>
      <c r="M5300">
        <v>4.5005352239407999E-3</v>
      </c>
      <c r="N5300">
        <v>0.60882555734313948</v>
      </c>
      <c r="O5300">
        <f t="shared" si="416"/>
        <v>-2.3467358348953602</v>
      </c>
    </row>
    <row r="5301" spans="1:15" x14ac:dyDescent="0.25">
      <c r="A5301" s="4">
        <v>36116</v>
      </c>
      <c r="B5301" s="7">
        <v>4.7159143500000003</v>
      </c>
      <c r="C5301">
        <f t="shared" si="415"/>
        <v>5299</v>
      </c>
      <c r="D5301" s="9">
        <f t="shared" si="412"/>
        <v>4.4996859061027282E-3</v>
      </c>
      <c r="E5301">
        <f t="shared" si="413"/>
        <v>-2.3468178004484779</v>
      </c>
      <c r="F5301">
        <f t="shared" si="414"/>
        <v>0.60894047345437829</v>
      </c>
      <c r="K5301" s="8">
        <v>36116</v>
      </c>
      <c r="L5301" s="9">
        <v>4.7159143500000003</v>
      </c>
      <c r="M5301">
        <v>4.4996859061027282E-3</v>
      </c>
      <c r="N5301">
        <v>0.60894047345437829</v>
      </c>
      <c r="O5301">
        <f t="shared" si="416"/>
        <v>-2.3468178004484779</v>
      </c>
    </row>
    <row r="5302" spans="1:15" x14ac:dyDescent="0.25">
      <c r="A5302" s="4">
        <v>38101</v>
      </c>
      <c r="B5302" s="7">
        <v>4.7131278000000005</v>
      </c>
      <c r="C5302">
        <f t="shared" si="415"/>
        <v>5300</v>
      </c>
      <c r="D5302" s="9">
        <f t="shared" si="412"/>
        <v>4.4988369087619537E-3</v>
      </c>
      <c r="E5302">
        <f t="shared" si="413"/>
        <v>-2.3468997505349374</v>
      </c>
      <c r="F5302">
        <f t="shared" si="414"/>
        <v>0.60905538956561711</v>
      </c>
      <c r="K5302" s="8">
        <v>38101</v>
      </c>
      <c r="L5302" s="9">
        <v>4.7131278000000005</v>
      </c>
      <c r="M5302">
        <v>4.4988369087619537E-3</v>
      </c>
      <c r="N5302">
        <v>0.60905538956561711</v>
      </c>
      <c r="O5302">
        <f t="shared" si="416"/>
        <v>-2.3468997505349374</v>
      </c>
    </row>
    <row r="5303" spans="1:15" x14ac:dyDescent="0.25">
      <c r="A5303" s="4">
        <v>35801</v>
      </c>
      <c r="B5303" s="7">
        <v>4.7129134500000003</v>
      </c>
      <c r="C5303">
        <f t="shared" si="415"/>
        <v>5301</v>
      </c>
      <c r="D5303" s="9">
        <f t="shared" si="412"/>
        <v>4.4979882317370979E-3</v>
      </c>
      <c r="E5303">
        <f t="shared" si="413"/>
        <v>-2.3469816851605745</v>
      </c>
      <c r="F5303">
        <f t="shared" si="414"/>
        <v>0.60917030567685593</v>
      </c>
      <c r="K5303" s="8">
        <v>35801</v>
      </c>
      <c r="L5303" s="9">
        <v>4.7129134500000003</v>
      </c>
      <c r="M5303">
        <v>4.4979882317370979E-3</v>
      </c>
      <c r="N5303">
        <v>0.60917030567685593</v>
      </c>
      <c r="O5303">
        <f t="shared" si="416"/>
        <v>-2.3469816851605745</v>
      </c>
    </row>
    <row r="5304" spans="1:15" x14ac:dyDescent="0.25">
      <c r="A5304" s="4">
        <v>34998</v>
      </c>
      <c r="B5304" s="7">
        <v>4.7126991000000009</v>
      </c>
      <c r="C5304">
        <f t="shared" si="415"/>
        <v>5302</v>
      </c>
      <c r="D5304" s="9">
        <f t="shared" si="412"/>
        <v>4.497139874846917E-3</v>
      </c>
      <c r="E5304">
        <f t="shared" si="413"/>
        <v>-2.3470636043312227</v>
      </c>
      <c r="F5304">
        <f t="shared" si="414"/>
        <v>0.60928522178809474</v>
      </c>
      <c r="K5304" s="8">
        <v>34998</v>
      </c>
      <c r="L5304" s="9">
        <v>4.7126991000000009</v>
      </c>
      <c r="M5304">
        <v>4.497139874846917E-3</v>
      </c>
      <c r="N5304">
        <v>0.60928522178809474</v>
      </c>
      <c r="O5304">
        <f t="shared" si="416"/>
        <v>-2.3470636043312227</v>
      </c>
    </row>
    <row r="5305" spans="1:15" x14ac:dyDescent="0.25">
      <c r="A5305" s="4">
        <v>35997</v>
      </c>
      <c r="B5305" s="7">
        <v>4.7126991</v>
      </c>
      <c r="C5305">
        <f t="shared" si="415"/>
        <v>5303</v>
      </c>
      <c r="D5305" s="9">
        <f t="shared" si="412"/>
        <v>4.4962918379103066E-3</v>
      </c>
      <c r="E5305">
        <f t="shared" si="413"/>
        <v>-2.3471455080527108</v>
      </c>
      <c r="F5305">
        <f t="shared" si="414"/>
        <v>0.60940013789933345</v>
      </c>
      <c r="K5305" s="8">
        <v>35997</v>
      </c>
      <c r="L5305" s="9">
        <v>4.7126991</v>
      </c>
      <c r="M5305">
        <v>4.4962918379103066E-3</v>
      </c>
      <c r="N5305">
        <v>0.60940013789933345</v>
      </c>
      <c r="O5305">
        <f t="shared" si="416"/>
        <v>-2.3471455080527108</v>
      </c>
    </row>
    <row r="5306" spans="1:15" x14ac:dyDescent="0.25">
      <c r="A5306" s="4">
        <v>38752</v>
      </c>
      <c r="B5306" s="7">
        <v>4.7126991</v>
      </c>
      <c r="C5306">
        <f t="shared" si="415"/>
        <v>5304</v>
      </c>
      <c r="D5306" s="9">
        <f t="shared" si="412"/>
        <v>4.4954441207462961E-3</v>
      </c>
      <c r="E5306">
        <f t="shared" si="413"/>
        <v>-2.3472273963308647</v>
      </c>
      <c r="F5306">
        <f t="shared" si="414"/>
        <v>0.60951505401057227</v>
      </c>
      <c r="K5306" s="8">
        <v>38752</v>
      </c>
      <c r="L5306" s="9">
        <v>4.7126991</v>
      </c>
      <c r="M5306">
        <v>4.4954441207462961E-3</v>
      </c>
      <c r="N5306">
        <v>0.60951505401057227</v>
      </c>
      <c r="O5306">
        <f t="shared" si="416"/>
        <v>-2.3472273963308647</v>
      </c>
    </row>
    <row r="5307" spans="1:15" x14ac:dyDescent="0.25">
      <c r="A5307" s="4">
        <v>37442</v>
      </c>
      <c r="B5307" s="7">
        <v>4.7124847500000007</v>
      </c>
      <c r="C5307">
        <f t="shared" si="415"/>
        <v>5305</v>
      </c>
      <c r="D5307" s="9">
        <f t="shared" si="412"/>
        <v>4.4945967231740536E-3</v>
      </c>
      <c r="E5307">
        <f t="shared" si="413"/>
        <v>-2.3473092691715078</v>
      </c>
      <c r="F5307">
        <f t="shared" si="414"/>
        <v>0.60962997012181108</v>
      </c>
      <c r="K5307" s="8">
        <v>37442</v>
      </c>
      <c r="L5307" s="9">
        <v>4.7124847500000007</v>
      </c>
      <c r="M5307">
        <v>4.4945967231740536E-3</v>
      </c>
      <c r="N5307">
        <v>0.60962997012181108</v>
      </c>
      <c r="O5307">
        <f t="shared" si="416"/>
        <v>-2.3473092691715078</v>
      </c>
    </row>
    <row r="5308" spans="1:15" x14ac:dyDescent="0.25">
      <c r="A5308" s="4">
        <v>34872</v>
      </c>
      <c r="B5308" s="7">
        <v>4.7124847499999998</v>
      </c>
      <c r="C5308">
        <f t="shared" si="415"/>
        <v>5306</v>
      </c>
      <c r="D5308" s="9">
        <f t="shared" si="412"/>
        <v>4.4937496450128825E-3</v>
      </c>
      <c r="E5308">
        <f t="shared" si="413"/>
        <v>-2.3473911265804586</v>
      </c>
      <c r="F5308">
        <f t="shared" si="414"/>
        <v>0.6097448862330499</v>
      </c>
      <c r="K5308" s="8">
        <v>34872</v>
      </c>
      <c r="L5308" s="9">
        <v>4.7124847499999998</v>
      </c>
      <c r="M5308">
        <v>4.4937496450128825E-3</v>
      </c>
      <c r="N5308">
        <v>0.6097448862330499</v>
      </c>
      <c r="O5308">
        <f t="shared" si="416"/>
        <v>-2.3473911265804586</v>
      </c>
    </row>
    <row r="5309" spans="1:15" x14ac:dyDescent="0.25">
      <c r="A5309" s="4">
        <v>40469</v>
      </c>
      <c r="B5309" s="7">
        <v>4.7124847499999998</v>
      </c>
      <c r="C5309">
        <f t="shared" si="415"/>
        <v>5307</v>
      </c>
      <c r="D5309" s="9">
        <f t="shared" si="412"/>
        <v>4.4929028860822224E-3</v>
      </c>
      <c r="E5309">
        <f t="shared" si="413"/>
        <v>-2.3474729685635336</v>
      </c>
      <c r="F5309">
        <f t="shared" si="414"/>
        <v>0.60985980234428872</v>
      </c>
      <c r="K5309" s="8">
        <v>40469</v>
      </c>
      <c r="L5309" s="9">
        <v>4.7124847499999998</v>
      </c>
      <c r="M5309">
        <v>4.4929028860822224E-3</v>
      </c>
      <c r="N5309">
        <v>0.60985980234428872</v>
      </c>
      <c r="O5309">
        <f t="shared" si="416"/>
        <v>-2.3474729685635336</v>
      </c>
    </row>
    <row r="5310" spans="1:15" x14ac:dyDescent="0.25">
      <c r="A5310" s="4">
        <v>40528</v>
      </c>
      <c r="B5310" s="7">
        <v>4.7124847499999989</v>
      </c>
      <c r="C5310">
        <f t="shared" si="415"/>
        <v>5308</v>
      </c>
      <c r="D5310" s="9">
        <f t="shared" si="412"/>
        <v>4.4920564462016498E-3</v>
      </c>
      <c r="E5310">
        <f t="shared" si="413"/>
        <v>-2.3475547951265461</v>
      </c>
      <c r="F5310">
        <f t="shared" si="414"/>
        <v>0.60997471845552742</v>
      </c>
      <c r="K5310" s="8">
        <v>40528</v>
      </c>
      <c r="L5310" s="9">
        <v>4.7124847499999989</v>
      </c>
      <c r="M5310">
        <v>4.4920564462016498E-3</v>
      </c>
      <c r="N5310">
        <v>0.60997471845552742</v>
      </c>
      <c r="O5310">
        <f t="shared" si="416"/>
        <v>-2.3475547951265461</v>
      </c>
    </row>
    <row r="5311" spans="1:15" x14ac:dyDescent="0.25">
      <c r="A5311" s="4">
        <v>33885</v>
      </c>
      <c r="B5311" s="7">
        <v>4.7120560500000011</v>
      </c>
      <c r="C5311">
        <f t="shared" si="415"/>
        <v>5309</v>
      </c>
      <c r="D5311" s="9">
        <f t="shared" si="412"/>
        <v>4.4912103251908758E-3</v>
      </c>
      <c r="E5311">
        <f t="shared" si="413"/>
        <v>-2.3476366062753051</v>
      </c>
      <c r="F5311">
        <f t="shared" si="414"/>
        <v>0.61008963456676624</v>
      </c>
      <c r="K5311" s="8">
        <v>33885</v>
      </c>
      <c r="L5311" s="9">
        <v>4.7120560500000011</v>
      </c>
      <c r="M5311">
        <v>4.4912103251908758E-3</v>
      </c>
      <c r="N5311">
        <v>0.61008963456676624</v>
      </c>
      <c r="O5311">
        <f t="shared" si="416"/>
        <v>-2.3476366062753051</v>
      </c>
    </row>
    <row r="5312" spans="1:15" x14ac:dyDescent="0.25">
      <c r="A5312" s="4">
        <v>40847</v>
      </c>
      <c r="B5312" s="7">
        <v>4.7096982000000001</v>
      </c>
      <c r="C5312">
        <f t="shared" si="415"/>
        <v>5310</v>
      </c>
      <c r="D5312" s="9">
        <f t="shared" si="412"/>
        <v>4.4903645228697468E-3</v>
      </c>
      <c r="E5312">
        <f t="shared" si="413"/>
        <v>-2.3477184020156172</v>
      </c>
      <c r="F5312">
        <f t="shared" si="414"/>
        <v>0.61020455067800505</v>
      </c>
      <c r="K5312" s="8">
        <v>40847</v>
      </c>
      <c r="L5312" s="9">
        <v>4.7096982000000001</v>
      </c>
      <c r="M5312">
        <v>4.4903645228697468E-3</v>
      </c>
      <c r="N5312">
        <v>0.61020455067800505</v>
      </c>
      <c r="O5312">
        <f t="shared" si="416"/>
        <v>-2.3477184020156172</v>
      </c>
    </row>
    <row r="5313" spans="1:15" x14ac:dyDescent="0.25">
      <c r="A5313" s="4">
        <v>37293</v>
      </c>
      <c r="B5313" s="7">
        <v>4.7086264500000006</v>
      </c>
      <c r="C5313">
        <f t="shared" si="415"/>
        <v>5311</v>
      </c>
      <c r="D5313" s="9">
        <f t="shared" si="412"/>
        <v>4.4895190390582479E-3</v>
      </c>
      <c r="E5313">
        <f t="shared" si="413"/>
        <v>-2.3478001823532852</v>
      </c>
      <c r="F5313">
        <f t="shared" si="414"/>
        <v>0.61031946678924387</v>
      </c>
      <c r="K5313" s="8">
        <v>37293</v>
      </c>
      <c r="L5313" s="9">
        <v>4.7086264500000006</v>
      </c>
      <c r="M5313">
        <v>4.4895190390582479E-3</v>
      </c>
      <c r="N5313">
        <v>0.61031946678924387</v>
      </c>
      <c r="O5313">
        <f t="shared" si="416"/>
        <v>-2.3478001823532852</v>
      </c>
    </row>
    <row r="5314" spans="1:15" x14ac:dyDescent="0.25">
      <c r="A5314" s="4">
        <v>35727</v>
      </c>
      <c r="B5314" s="7">
        <v>4.7084121000000003</v>
      </c>
      <c r="C5314">
        <f t="shared" si="415"/>
        <v>5312</v>
      </c>
      <c r="D5314" s="9">
        <f t="shared" si="412"/>
        <v>4.4886738735764979E-3</v>
      </c>
      <c r="E5314">
        <f t="shared" si="413"/>
        <v>-2.347881947294109</v>
      </c>
      <c r="F5314">
        <f t="shared" si="414"/>
        <v>0.61043438290048269</v>
      </c>
      <c r="K5314" s="8">
        <v>35727</v>
      </c>
      <c r="L5314" s="9">
        <v>4.7084121000000003</v>
      </c>
      <c r="M5314">
        <v>4.4886738735764979E-3</v>
      </c>
      <c r="N5314">
        <v>0.61043438290048269</v>
      </c>
      <c r="O5314">
        <f t="shared" si="416"/>
        <v>-2.347881947294109</v>
      </c>
    </row>
    <row r="5315" spans="1:15" x14ac:dyDescent="0.25">
      <c r="A5315" s="4">
        <v>40723</v>
      </c>
      <c r="B5315" s="7">
        <v>4.7084121000000003</v>
      </c>
      <c r="C5315">
        <f t="shared" si="415"/>
        <v>5313</v>
      </c>
      <c r="D5315" s="9">
        <f t="shared" ref="D5315:D5378" si="417">(C$1+1)/C5315/365</f>
        <v>4.4878290262447499E-3</v>
      </c>
      <c r="E5315">
        <f t="shared" ref="E5315:E5378" si="418">LOG(D5315)</f>
        <v>-2.3479636968438853</v>
      </c>
      <c r="F5315">
        <f t="shared" ref="F5315:F5378" si="419">C5315/C$1</f>
        <v>0.61054929901172139</v>
      </c>
      <c r="K5315" s="8">
        <v>40723</v>
      </c>
      <c r="L5315" s="9">
        <v>4.7084121000000003</v>
      </c>
      <c r="M5315">
        <v>4.4878290262447499E-3</v>
      </c>
      <c r="N5315">
        <v>0.61054929901172139</v>
      </c>
      <c r="O5315">
        <f t="shared" si="416"/>
        <v>-2.3479636968438853</v>
      </c>
    </row>
    <row r="5316" spans="1:15" x14ac:dyDescent="0.25">
      <c r="A5316" s="4">
        <v>36810</v>
      </c>
      <c r="B5316" s="7">
        <v>4.7045537999999993</v>
      </c>
      <c r="C5316">
        <f t="shared" ref="C5316:C5379" si="420">C5315+1</f>
        <v>5314</v>
      </c>
      <c r="D5316" s="9">
        <f t="shared" si="417"/>
        <v>4.4869844968833941E-3</v>
      </c>
      <c r="E5316">
        <f t="shared" si="418"/>
        <v>-2.3480454310084067</v>
      </c>
      <c r="F5316">
        <f t="shared" si="419"/>
        <v>0.61066421512296021</v>
      </c>
      <c r="K5316" s="8">
        <v>36810</v>
      </c>
      <c r="L5316" s="9">
        <v>4.7045537999999993</v>
      </c>
      <c r="M5316">
        <v>4.4869844968833941E-3</v>
      </c>
      <c r="N5316">
        <v>0.61066421512296021</v>
      </c>
      <c r="O5316">
        <f t="shared" ref="O5316:O5379" si="421">LOG(M5316)</f>
        <v>-2.3480454310084067</v>
      </c>
    </row>
    <row r="5317" spans="1:15" x14ac:dyDescent="0.25">
      <c r="A5317" s="4">
        <v>34505</v>
      </c>
      <c r="B5317" s="7">
        <v>4.7041251000000006</v>
      </c>
      <c r="C5317">
        <f t="shared" si="420"/>
        <v>5315</v>
      </c>
      <c r="D5317" s="9">
        <f t="shared" si="417"/>
        <v>4.4861402853129551E-3</v>
      </c>
      <c r="E5317">
        <f t="shared" si="418"/>
        <v>-2.3481271497934637</v>
      </c>
      <c r="F5317">
        <f t="shared" si="419"/>
        <v>0.61077913123419902</v>
      </c>
      <c r="K5317" s="8">
        <v>34505</v>
      </c>
      <c r="L5317" s="9">
        <v>4.7041251000000006</v>
      </c>
      <c r="M5317">
        <v>4.4861402853129551E-3</v>
      </c>
      <c r="N5317">
        <v>0.61077913123419902</v>
      </c>
      <c r="O5317">
        <f t="shared" si="421"/>
        <v>-2.3481271497934637</v>
      </c>
    </row>
    <row r="5318" spans="1:15" x14ac:dyDescent="0.25">
      <c r="A5318" s="4">
        <v>33939</v>
      </c>
      <c r="B5318" s="7">
        <v>4.7039107499999995</v>
      </c>
      <c r="C5318">
        <f t="shared" si="420"/>
        <v>5316</v>
      </c>
      <c r="D5318" s="9">
        <f t="shared" si="417"/>
        <v>4.4852963913540921E-3</v>
      </c>
      <c r="E5318">
        <f t="shared" si="418"/>
        <v>-2.3482088532048424</v>
      </c>
      <c r="F5318">
        <f t="shared" si="419"/>
        <v>0.61089404734543784</v>
      </c>
      <c r="K5318" s="8">
        <v>33939</v>
      </c>
      <c r="L5318" s="9">
        <v>4.7039107499999995</v>
      </c>
      <c r="M5318">
        <v>4.4852963913540921E-3</v>
      </c>
      <c r="N5318">
        <v>0.61089404734543784</v>
      </c>
      <c r="O5318">
        <f t="shared" si="421"/>
        <v>-2.3482088532048424</v>
      </c>
    </row>
    <row r="5319" spans="1:15" x14ac:dyDescent="0.25">
      <c r="A5319" s="4">
        <v>34297</v>
      </c>
      <c r="B5319" s="7">
        <v>4.7039107499999995</v>
      </c>
      <c r="C5319">
        <f t="shared" si="420"/>
        <v>5317</v>
      </c>
      <c r="D5319" s="9">
        <f t="shared" si="417"/>
        <v>4.4844528148276011E-3</v>
      </c>
      <c r="E5319">
        <f t="shared" si="418"/>
        <v>-2.3482905412483266</v>
      </c>
      <c r="F5319">
        <f t="shared" si="419"/>
        <v>0.61100896345667666</v>
      </c>
      <c r="K5319" s="8">
        <v>34297</v>
      </c>
      <c r="L5319" s="9">
        <v>4.7039107499999995</v>
      </c>
      <c r="M5319">
        <v>4.4844528148276011E-3</v>
      </c>
      <c r="N5319">
        <v>0.61100896345667666</v>
      </c>
      <c r="O5319">
        <f t="shared" si="421"/>
        <v>-2.3482905412483266</v>
      </c>
    </row>
    <row r="5320" spans="1:15" x14ac:dyDescent="0.25">
      <c r="A5320" s="4">
        <v>42221</v>
      </c>
      <c r="B5320" s="7">
        <v>4.7036964000000019</v>
      </c>
      <c r="C5320">
        <f t="shared" si="420"/>
        <v>5318</v>
      </c>
      <c r="D5320" s="9">
        <f t="shared" si="417"/>
        <v>4.4836095555544101E-3</v>
      </c>
      <c r="E5320">
        <f t="shared" si="418"/>
        <v>-2.3483722139296965</v>
      </c>
      <c r="F5320">
        <f t="shared" si="419"/>
        <v>0.61112387956791547</v>
      </c>
      <c r="K5320" s="8">
        <v>42221</v>
      </c>
      <c r="L5320" s="9">
        <v>4.7036964000000019</v>
      </c>
      <c r="M5320">
        <v>4.4836095555544101E-3</v>
      </c>
      <c r="N5320">
        <v>0.61112387956791547</v>
      </c>
      <c r="O5320">
        <f t="shared" si="421"/>
        <v>-2.3483722139296965</v>
      </c>
    </row>
    <row r="5321" spans="1:15" x14ac:dyDescent="0.25">
      <c r="A5321" s="4">
        <v>41932</v>
      </c>
      <c r="B5321" s="7">
        <v>4.703696400000001</v>
      </c>
      <c r="C5321">
        <f t="shared" si="420"/>
        <v>5319</v>
      </c>
      <c r="D5321" s="9">
        <f t="shared" si="417"/>
        <v>4.4827666133555851E-3</v>
      </c>
      <c r="E5321">
        <f t="shared" si="418"/>
        <v>-2.3484538712547285</v>
      </c>
      <c r="F5321">
        <f t="shared" si="419"/>
        <v>0.61123879567915418</v>
      </c>
      <c r="K5321" s="8">
        <v>41932</v>
      </c>
      <c r="L5321" s="9">
        <v>4.703696400000001</v>
      </c>
      <c r="M5321">
        <v>4.4827666133555851E-3</v>
      </c>
      <c r="N5321">
        <v>0.61123879567915418</v>
      </c>
      <c r="O5321">
        <f t="shared" si="421"/>
        <v>-2.3484538712547285</v>
      </c>
    </row>
    <row r="5322" spans="1:15" x14ac:dyDescent="0.25">
      <c r="A5322" s="4">
        <v>35353</v>
      </c>
      <c r="B5322" s="7">
        <v>4.7036964000000001</v>
      </c>
      <c r="C5322">
        <f t="shared" si="420"/>
        <v>5320</v>
      </c>
      <c r="D5322" s="9">
        <f t="shared" si="417"/>
        <v>4.4819239880523219E-3</v>
      </c>
      <c r="E5322">
        <f t="shared" si="418"/>
        <v>-2.3485355132291965</v>
      </c>
      <c r="F5322">
        <f t="shared" si="419"/>
        <v>0.611353711790393</v>
      </c>
      <c r="K5322" s="8">
        <v>35353</v>
      </c>
      <c r="L5322" s="9">
        <v>4.7036964000000001</v>
      </c>
      <c r="M5322">
        <v>4.4819239880523219E-3</v>
      </c>
      <c r="N5322">
        <v>0.611353711790393</v>
      </c>
      <c r="O5322">
        <f t="shared" si="421"/>
        <v>-2.3485355132291965</v>
      </c>
    </row>
    <row r="5323" spans="1:15" x14ac:dyDescent="0.25">
      <c r="A5323" s="4">
        <v>35524</v>
      </c>
      <c r="B5323" s="7">
        <v>4.7036964000000001</v>
      </c>
      <c r="C5323">
        <f t="shared" si="420"/>
        <v>5321</v>
      </c>
      <c r="D5323" s="9">
        <f t="shared" si="417"/>
        <v>4.4810816794659562E-3</v>
      </c>
      <c r="E5323">
        <f t="shared" si="418"/>
        <v>-2.3486171398588707</v>
      </c>
      <c r="F5323">
        <f t="shared" si="419"/>
        <v>0.61146862790163181</v>
      </c>
      <c r="K5323" s="8">
        <v>35524</v>
      </c>
      <c r="L5323" s="9">
        <v>4.7036964000000001</v>
      </c>
      <c r="M5323">
        <v>4.4810816794659562E-3</v>
      </c>
      <c r="N5323">
        <v>0.61146862790163181</v>
      </c>
      <c r="O5323">
        <f t="shared" si="421"/>
        <v>-2.3486171398588707</v>
      </c>
    </row>
    <row r="5324" spans="1:15" x14ac:dyDescent="0.25">
      <c r="A5324" s="4">
        <v>40727</v>
      </c>
      <c r="B5324" s="7">
        <v>4.7002668000000014</v>
      </c>
      <c r="C5324">
        <f t="shared" si="420"/>
        <v>5322</v>
      </c>
      <c r="D5324" s="9">
        <f t="shared" si="417"/>
        <v>4.4802396874179546E-3</v>
      </c>
      <c r="E5324">
        <f t="shared" si="418"/>
        <v>-2.3486987511495183</v>
      </c>
      <c r="F5324">
        <f t="shared" si="419"/>
        <v>0.61158354401287063</v>
      </c>
      <c r="K5324" s="8">
        <v>40727</v>
      </c>
      <c r="L5324" s="9">
        <v>4.7002668000000014</v>
      </c>
      <c r="M5324">
        <v>4.4802396874179546E-3</v>
      </c>
      <c r="N5324">
        <v>0.61158354401287063</v>
      </c>
      <c r="O5324">
        <f t="shared" si="421"/>
        <v>-2.3486987511495183</v>
      </c>
    </row>
    <row r="5325" spans="1:15" x14ac:dyDescent="0.25">
      <c r="A5325" s="4">
        <v>36197</v>
      </c>
      <c r="B5325" s="7">
        <v>4.6998381000000009</v>
      </c>
      <c r="C5325">
        <f t="shared" si="420"/>
        <v>5323</v>
      </c>
      <c r="D5325" s="9">
        <f t="shared" si="417"/>
        <v>4.479398011729919E-3</v>
      </c>
      <c r="E5325">
        <f t="shared" si="418"/>
        <v>-2.3487803471069029</v>
      </c>
      <c r="F5325">
        <f t="shared" si="419"/>
        <v>0.61169846012410944</v>
      </c>
      <c r="K5325" s="8">
        <v>36197</v>
      </c>
      <c r="L5325" s="9">
        <v>4.6998381000000009</v>
      </c>
      <c r="M5325">
        <v>4.479398011729919E-3</v>
      </c>
      <c r="N5325">
        <v>0.61169846012410944</v>
      </c>
      <c r="O5325">
        <f t="shared" si="421"/>
        <v>-2.3487803471069029</v>
      </c>
    </row>
    <row r="5326" spans="1:15" x14ac:dyDescent="0.25">
      <c r="A5326" s="4">
        <v>35617</v>
      </c>
      <c r="B5326" s="7">
        <v>4.6998381</v>
      </c>
      <c r="C5326">
        <f t="shared" si="420"/>
        <v>5324</v>
      </c>
      <c r="D5326" s="9">
        <f t="shared" si="417"/>
        <v>4.4785566522235832E-3</v>
      </c>
      <c r="E5326">
        <f t="shared" si="418"/>
        <v>-2.3488619277367855</v>
      </c>
      <c r="F5326">
        <f t="shared" si="419"/>
        <v>0.61181337623534815</v>
      </c>
      <c r="K5326" s="8">
        <v>35617</v>
      </c>
      <c r="L5326" s="9">
        <v>4.6998381</v>
      </c>
      <c r="M5326">
        <v>4.4785566522235832E-3</v>
      </c>
      <c r="N5326">
        <v>0.61181337623534815</v>
      </c>
      <c r="O5326">
        <f t="shared" si="421"/>
        <v>-2.3488619277367855</v>
      </c>
    </row>
    <row r="5327" spans="1:15" x14ac:dyDescent="0.25">
      <c r="A5327" s="4">
        <v>35972</v>
      </c>
      <c r="B5327" s="7">
        <v>4.6998381</v>
      </c>
      <c r="C5327">
        <f t="shared" si="420"/>
        <v>5325</v>
      </c>
      <c r="D5327" s="9">
        <f t="shared" si="417"/>
        <v>4.4777156087208178E-3</v>
      </c>
      <c r="E5327">
        <f t="shared" si="418"/>
        <v>-2.3489434930449233</v>
      </c>
      <c r="F5327">
        <f t="shared" si="419"/>
        <v>0.61192829234658697</v>
      </c>
      <c r="K5327" s="8">
        <v>35972</v>
      </c>
      <c r="L5327" s="9">
        <v>4.6998381</v>
      </c>
      <c r="M5327">
        <v>4.4777156087208178E-3</v>
      </c>
      <c r="N5327">
        <v>0.61192829234658697</v>
      </c>
      <c r="O5327">
        <f t="shared" si="421"/>
        <v>-2.3489434930449233</v>
      </c>
    </row>
    <row r="5328" spans="1:15" x14ac:dyDescent="0.25">
      <c r="A5328" s="4">
        <v>38318</v>
      </c>
      <c r="B5328" s="7">
        <v>4.6998381</v>
      </c>
      <c r="C5328">
        <f t="shared" si="420"/>
        <v>5326</v>
      </c>
      <c r="D5328" s="9">
        <f t="shared" si="417"/>
        <v>4.4768748810436266E-3</v>
      </c>
      <c r="E5328">
        <f t="shared" si="418"/>
        <v>-2.3490250430370705</v>
      </c>
      <c r="F5328">
        <f t="shared" si="419"/>
        <v>0.61204320845782578</v>
      </c>
      <c r="K5328" s="8">
        <v>38318</v>
      </c>
      <c r="L5328" s="9">
        <v>4.6998381</v>
      </c>
      <c r="M5328">
        <v>4.4768748810436266E-3</v>
      </c>
      <c r="N5328">
        <v>0.61204320845782578</v>
      </c>
      <c r="O5328">
        <f t="shared" si="421"/>
        <v>-2.3490250430370705</v>
      </c>
    </row>
    <row r="5329" spans="1:15" x14ac:dyDescent="0.25">
      <c r="A5329" s="4">
        <v>40924</v>
      </c>
      <c r="B5329" s="7">
        <v>4.6994094000000004</v>
      </c>
      <c r="C5329">
        <f t="shared" si="420"/>
        <v>5327</v>
      </c>
      <c r="D5329" s="9">
        <f t="shared" si="417"/>
        <v>4.4760344690141464E-3</v>
      </c>
      <c r="E5329">
        <f t="shared" si="418"/>
        <v>-2.3491065777189779</v>
      </c>
      <c r="F5329">
        <f t="shared" si="419"/>
        <v>0.6121581245690646</v>
      </c>
      <c r="K5329" s="8">
        <v>40924</v>
      </c>
      <c r="L5329" s="9">
        <v>4.6994094000000004</v>
      </c>
      <c r="M5329">
        <v>4.4760344690141464E-3</v>
      </c>
      <c r="N5329">
        <v>0.6121581245690646</v>
      </c>
      <c r="O5329">
        <f t="shared" si="421"/>
        <v>-2.3491065777189779</v>
      </c>
    </row>
    <row r="5330" spans="1:15" x14ac:dyDescent="0.25">
      <c r="A5330" s="4">
        <v>36895</v>
      </c>
      <c r="B5330" s="7">
        <v>4.6959798000000017</v>
      </c>
      <c r="C5330">
        <f t="shared" si="420"/>
        <v>5328</v>
      </c>
      <c r="D5330" s="9">
        <f t="shared" si="417"/>
        <v>4.475194372454647E-3</v>
      </c>
      <c r="E5330">
        <f t="shared" si="418"/>
        <v>-2.3491880970963925</v>
      </c>
      <c r="F5330">
        <f t="shared" si="419"/>
        <v>0.61227304068030342</v>
      </c>
      <c r="K5330" s="8">
        <v>36895</v>
      </c>
      <c r="L5330" s="9">
        <v>4.6959798000000017</v>
      </c>
      <c r="M5330">
        <v>4.475194372454647E-3</v>
      </c>
      <c r="N5330">
        <v>0.61227304068030342</v>
      </c>
      <c r="O5330">
        <f t="shared" si="421"/>
        <v>-2.3491880970963925</v>
      </c>
    </row>
    <row r="5331" spans="1:15" x14ac:dyDescent="0.25">
      <c r="A5331" s="4">
        <v>41913</v>
      </c>
      <c r="B5331" s="7">
        <v>4.6959797999999999</v>
      </c>
      <c r="C5331">
        <f t="shared" si="420"/>
        <v>5329</v>
      </c>
      <c r="D5331" s="9">
        <f t="shared" si="417"/>
        <v>4.4743545911875319E-3</v>
      </c>
      <c r="E5331">
        <f t="shared" si="418"/>
        <v>-2.34926960117506</v>
      </c>
      <c r="F5331">
        <f t="shared" si="419"/>
        <v>0.61238795679154212</v>
      </c>
      <c r="K5331" s="8">
        <v>41913</v>
      </c>
      <c r="L5331" s="9">
        <v>4.6959797999999999</v>
      </c>
      <c r="M5331">
        <v>4.4743545911875319E-3</v>
      </c>
      <c r="N5331">
        <v>0.61238795679154212</v>
      </c>
      <c r="O5331">
        <f t="shared" si="421"/>
        <v>-2.34926960117506</v>
      </c>
    </row>
    <row r="5332" spans="1:15" x14ac:dyDescent="0.25">
      <c r="A5332" s="4">
        <v>40407</v>
      </c>
      <c r="B5332" s="7">
        <v>4.6955510999999994</v>
      </c>
      <c r="C5332">
        <f t="shared" si="420"/>
        <v>5330</v>
      </c>
      <c r="D5332" s="9">
        <f t="shared" si="417"/>
        <v>4.4735151250353388E-3</v>
      </c>
      <c r="E5332">
        <f t="shared" si="418"/>
        <v>-2.3493510899607206</v>
      </c>
      <c r="F5332">
        <f t="shared" si="419"/>
        <v>0.61250287290278094</v>
      </c>
      <c r="K5332" s="8">
        <v>40407</v>
      </c>
      <c r="L5332" s="9">
        <v>4.6955510999999994</v>
      </c>
      <c r="M5332">
        <v>4.4735151250353388E-3</v>
      </c>
      <c r="N5332">
        <v>0.61250287290278094</v>
      </c>
      <c r="O5332">
        <f t="shared" si="421"/>
        <v>-2.3493510899607206</v>
      </c>
    </row>
    <row r="5333" spans="1:15" x14ac:dyDescent="0.25">
      <c r="A5333" s="4">
        <v>35642</v>
      </c>
      <c r="B5333" s="7">
        <v>4.6953367500000001</v>
      </c>
      <c r="C5333">
        <f t="shared" si="420"/>
        <v>5331</v>
      </c>
      <c r="D5333" s="9">
        <f t="shared" si="417"/>
        <v>4.4726759738207382E-3</v>
      </c>
      <c r="E5333">
        <f t="shared" si="418"/>
        <v>-2.349432563459112</v>
      </c>
      <c r="F5333">
        <f t="shared" si="419"/>
        <v>0.61261778901401975</v>
      </c>
      <c r="K5333" s="8">
        <v>35642</v>
      </c>
      <c r="L5333" s="9">
        <v>4.6953367500000001</v>
      </c>
      <c r="M5333">
        <v>4.4726759738207382E-3</v>
      </c>
      <c r="N5333">
        <v>0.61261778901401975</v>
      </c>
      <c r="O5333">
        <f t="shared" si="421"/>
        <v>-2.349432563459112</v>
      </c>
    </row>
    <row r="5334" spans="1:15" x14ac:dyDescent="0.25">
      <c r="A5334" s="4">
        <v>37400</v>
      </c>
      <c r="B5334" s="7">
        <v>4.6916928000000002</v>
      </c>
      <c r="C5334">
        <f t="shared" si="420"/>
        <v>5332</v>
      </c>
      <c r="D5334" s="9">
        <f t="shared" si="417"/>
        <v>4.4718371373665333E-3</v>
      </c>
      <c r="E5334">
        <f t="shared" si="418"/>
        <v>-2.3495140216759696</v>
      </c>
      <c r="F5334">
        <f t="shared" si="419"/>
        <v>0.61273270512525857</v>
      </c>
      <c r="K5334" s="8">
        <v>37400</v>
      </c>
      <c r="L5334" s="9">
        <v>4.6916928000000002</v>
      </c>
      <c r="M5334">
        <v>4.4718371373665333E-3</v>
      </c>
      <c r="N5334">
        <v>0.61273270512525857</v>
      </c>
      <c r="O5334">
        <f t="shared" si="421"/>
        <v>-2.3495140216759696</v>
      </c>
    </row>
    <row r="5335" spans="1:15" x14ac:dyDescent="0.25">
      <c r="A5335" s="4">
        <v>39939</v>
      </c>
      <c r="B5335" s="7">
        <v>4.6916927999999993</v>
      </c>
      <c r="C5335">
        <f t="shared" si="420"/>
        <v>5333</v>
      </c>
      <c r="D5335" s="9">
        <f t="shared" si="417"/>
        <v>4.4709986154956608E-3</v>
      </c>
      <c r="E5335">
        <f t="shared" si="418"/>
        <v>-2.3495954646170247</v>
      </c>
      <c r="F5335">
        <f t="shared" si="419"/>
        <v>0.61284762123649739</v>
      </c>
      <c r="K5335" s="8">
        <v>39939</v>
      </c>
      <c r="L5335" s="9">
        <v>4.6916927999999993</v>
      </c>
      <c r="M5335">
        <v>4.4709986154956608E-3</v>
      </c>
      <c r="N5335">
        <v>0.61284762123649739</v>
      </c>
      <c r="O5335">
        <f t="shared" si="421"/>
        <v>-2.3495954646170247</v>
      </c>
    </row>
    <row r="5336" spans="1:15" x14ac:dyDescent="0.25">
      <c r="A5336" s="4">
        <v>34292</v>
      </c>
      <c r="B5336" s="7">
        <v>4.6914784500000009</v>
      </c>
      <c r="C5336">
        <f t="shared" si="420"/>
        <v>5334</v>
      </c>
      <c r="D5336" s="9">
        <f t="shared" si="417"/>
        <v>4.4701604080311878E-3</v>
      </c>
      <c r="E5336">
        <f t="shared" si="418"/>
        <v>-2.3496768922880054</v>
      </c>
      <c r="F5336">
        <f t="shared" si="419"/>
        <v>0.6129625373477362</v>
      </c>
      <c r="K5336" s="8">
        <v>34292</v>
      </c>
      <c r="L5336" s="9">
        <v>4.6914784500000009</v>
      </c>
      <c r="M5336">
        <v>4.4701604080311878E-3</v>
      </c>
      <c r="N5336">
        <v>0.6129625373477362</v>
      </c>
      <c r="O5336">
        <f t="shared" si="421"/>
        <v>-2.3496768922880054</v>
      </c>
    </row>
    <row r="5337" spans="1:15" x14ac:dyDescent="0.25">
      <c r="A5337" s="4">
        <v>39870</v>
      </c>
      <c r="B5337" s="7">
        <v>4.6914784499999991</v>
      </c>
      <c r="C5337">
        <f t="shared" si="420"/>
        <v>5335</v>
      </c>
      <c r="D5337" s="9">
        <f t="shared" si="417"/>
        <v>4.469322514796318E-3</v>
      </c>
      <c r="E5337">
        <f t="shared" si="418"/>
        <v>-2.3497583046946366</v>
      </c>
      <c r="F5337">
        <f t="shared" si="419"/>
        <v>0.61307745345897491</v>
      </c>
      <c r="K5337" s="8">
        <v>39870</v>
      </c>
      <c r="L5337" s="9">
        <v>4.6914784499999991</v>
      </c>
      <c r="M5337">
        <v>4.469322514796318E-3</v>
      </c>
      <c r="N5337">
        <v>0.61307745345897491</v>
      </c>
      <c r="O5337">
        <f t="shared" si="421"/>
        <v>-2.3497583046946366</v>
      </c>
    </row>
    <row r="5338" spans="1:15" x14ac:dyDescent="0.25">
      <c r="A5338" s="4">
        <v>38706</v>
      </c>
      <c r="B5338" s="7">
        <v>4.6910497500000004</v>
      </c>
      <c r="C5338">
        <f t="shared" si="420"/>
        <v>5336</v>
      </c>
      <c r="D5338" s="9">
        <f t="shared" si="417"/>
        <v>4.4684849356143846E-3</v>
      </c>
      <c r="E5338">
        <f t="shared" si="418"/>
        <v>-2.3498397018426407</v>
      </c>
      <c r="F5338">
        <f t="shared" si="419"/>
        <v>0.61319236957021372</v>
      </c>
      <c r="K5338" s="8">
        <v>38706</v>
      </c>
      <c r="L5338" s="9">
        <v>4.6910497500000004</v>
      </c>
      <c r="M5338">
        <v>4.4684849356143846E-3</v>
      </c>
      <c r="N5338">
        <v>0.61319236957021372</v>
      </c>
      <c r="O5338">
        <f t="shared" si="421"/>
        <v>-2.3498397018426407</v>
      </c>
    </row>
    <row r="5339" spans="1:15" x14ac:dyDescent="0.25">
      <c r="A5339" s="4">
        <v>35333</v>
      </c>
      <c r="B5339" s="7">
        <v>4.6898922600000006</v>
      </c>
      <c r="C5339">
        <f t="shared" si="420"/>
        <v>5337</v>
      </c>
      <c r="D5339" s="9">
        <f t="shared" si="417"/>
        <v>4.4676476703088544E-3</v>
      </c>
      <c r="E5339">
        <f t="shared" si="418"/>
        <v>-2.3499210837377356</v>
      </c>
      <c r="F5339">
        <f t="shared" si="419"/>
        <v>0.61330728568145254</v>
      </c>
      <c r="K5339" s="8">
        <v>35333</v>
      </c>
      <c r="L5339" s="9">
        <v>4.6898922600000006</v>
      </c>
      <c r="M5339">
        <v>4.4676476703088544E-3</v>
      </c>
      <c r="N5339">
        <v>0.61330728568145254</v>
      </c>
      <c r="O5339">
        <f t="shared" si="421"/>
        <v>-2.3499210837377356</v>
      </c>
    </row>
    <row r="5340" spans="1:15" x14ac:dyDescent="0.25">
      <c r="A5340" s="4">
        <v>39320</v>
      </c>
      <c r="B5340" s="7">
        <v>4.689120599999999</v>
      </c>
      <c r="C5340">
        <f t="shared" si="420"/>
        <v>5338</v>
      </c>
      <c r="D5340" s="9">
        <f t="shared" si="417"/>
        <v>4.4668107187033268E-3</v>
      </c>
      <c r="E5340">
        <f t="shared" si="418"/>
        <v>-2.3500024503856372</v>
      </c>
      <c r="F5340">
        <f t="shared" si="419"/>
        <v>0.61342220179269136</v>
      </c>
      <c r="K5340" s="8">
        <v>39320</v>
      </c>
      <c r="L5340" s="9">
        <v>4.689120599999999</v>
      </c>
      <c r="M5340">
        <v>4.4668107187033268E-3</v>
      </c>
      <c r="N5340">
        <v>0.61342220179269136</v>
      </c>
      <c r="O5340">
        <f t="shared" si="421"/>
        <v>-2.3500024503856372</v>
      </c>
    </row>
    <row r="5341" spans="1:15" x14ac:dyDescent="0.25">
      <c r="A5341" s="4">
        <v>40382</v>
      </c>
      <c r="B5341" s="7">
        <v>4.6878345000000001</v>
      </c>
      <c r="C5341">
        <f t="shared" si="420"/>
        <v>5339</v>
      </c>
      <c r="D5341" s="9">
        <f t="shared" si="417"/>
        <v>4.4659740806215313E-3</v>
      </c>
      <c r="E5341">
        <f t="shared" si="418"/>
        <v>-2.3500838017920569</v>
      </c>
      <c r="F5341">
        <f t="shared" si="419"/>
        <v>0.61353711790393017</v>
      </c>
      <c r="K5341" s="8">
        <v>40382</v>
      </c>
      <c r="L5341" s="9">
        <v>4.6878345000000001</v>
      </c>
      <c r="M5341">
        <v>4.4659740806215313E-3</v>
      </c>
      <c r="N5341">
        <v>0.61353711790393017</v>
      </c>
      <c r="O5341">
        <f t="shared" si="421"/>
        <v>-2.3500838017920569</v>
      </c>
    </row>
    <row r="5342" spans="1:15" x14ac:dyDescent="0.25">
      <c r="A5342" s="4">
        <v>41653</v>
      </c>
      <c r="B5342" s="7">
        <v>4.6876201499999999</v>
      </c>
      <c r="C5342">
        <f t="shared" si="420"/>
        <v>5340</v>
      </c>
      <c r="D5342" s="9">
        <f t="shared" si="417"/>
        <v>4.4651377558873329E-3</v>
      </c>
      <c r="E5342">
        <f t="shared" si="418"/>
        <v>-2.3501651379627044</v>
      </c>
      <c r="F5342">
        <f t="shared" si="419"/>
        <v>0.61365203401516888</v>
      </c>
      <c r="K5342" s="8">
        <v>41653</v>
      </c>
      <c r="L5342" s="9">
        <v>4.6876201499999999</v>
      </c>
      <c r="M5342">
        <v>4.4651377558873329E-3</v>
      </c>
      <c r="N5342">
        <v>0.61365203401516888</v>
      </c>
      <c r="O5342">
        <f t="shared" si="421"/>
        <v>-2.3501651379627044</v>
      </c>
    </row>
    <row r="5343" spans="1:15" x14ac:dyDescent="0.25">
      <c r="A5343" s="4">
        <v>38966</v>
      </c>
      <c r="B5343" s="7">
        <v>4.6874058000000005</v>
      </c>
      <c r="C5343">
        <f t="shared" si="420"/>
        <v>5341</v>
      </c>
      <c r="D5343" s="9">
        <f t="shared" si="417"/>
        <v>4.4643017443247255E-3</v>
      </c>
      <c r="E5343">
        <f t="shared" si="418"/>
        <v>-2.3502464589032854</v>
      </c>
      <c r="F5343">
        <f t="shared" si="419"/>
        <v>0.6137669501264077</v>
      </c>
      <c r="K5343" s="8">
        <v>38966</v>
      </c>
      <c r="L5343" s="9">
        <v>4.6874058000000005</v>
      </c>
      <c r="M5343">
        <v>4.4643017443247255E-3</v>
      </c>
      <c r="N5343">
        <v>0.6137669501264077</v>
      </c>
      <c r="O5343">
        <f t="shared" si="421"/>
        <v>-2.3502464589032854</v>
      </c>
    </row>
    <row r="5344" spans="1:15" x14ac:dyDescent="0.25">
      <c r="A5344" s="4">
        <v>34902</v>
      </c>
      <c r="B5344" s="7">
        <v>4.6874057999999996</v>
      </c>
      <c r="C5344">
        <f t="shared" si="420"/>
        <v>5342</v>
      </c>
      <c r="D5344" s="9">
        <f t="shared" si="417"/>
        <v>4.4634660457578352E-3</v>
      </c>
      <c r="E5344">
        <f t="shared" si="418"/>
        <v>-2.350327764619502</v>
      </c>
      <c r="F5344">
        <f t="shared" si="419"/>
        <v>0.61388186623764651</v>
      </c>
      <c r="K5344" s="8">
        <v>34902</v>
      </c>
      <c r="L5344" s="9">
        <v>4.6874057999999996</v>
      </c>
      <c r="M5344">
        <v>4.4634660457578352E-3</v>
      </c>
      <c r="N5344">
        <v>0.61388186623764651</v>
      </c>
      <c r="O5344">
        <f t="shared" si="421"/>
        <v>-2.350327764619502</v>
      </c>
    </row>
    <row r="5345" spans="1:15" x14ac:dyDescent="0.25">
      <c r="A5345" s="4">
        <v>35938</v>
      </c>
      <c r="B5345" s="7">
        <v>4.6874057999999996</v>
      </c>
      <c r="C5345">
        <f t="shared" si="420"/>
        <v>5343</v>
      </c>
      <c r="D5345" s="9">
        <f t="shared" si="417"/>
        <v>4.4626306600109222E-3</v>
      </c>
      <c r="E5345">
        <f t="shared" si="418"/>
        <v>-2.350409055117054</v>
      </c>
      <c r="F5345">
        <f t="shared" si="419"/>
        <v>0.61399678234888533</v>
      </c>
      <c r="K5345" s="8">
        <v>35938</v>
      </c>
      <c r="L5345" s="9">
        <v>4.6874057999999996</v>
      </c>
      <c r="M5345">
        <v>4.4626306600109222E-3</v>
      </c>
      <c r="N5345">
        <v>0.61399678234888533</v>
      </c>
      <c r="O5345">
        <f t="shared" si="421"/>
        <v>-2.350409055117054</v>
      </c>
    </row>
    <row r="5346" spans="1:15" x14ac:dyDescent="0.25">
      <c r="A5346" s="4">
        <v>36473</v>
      </c>
      <c r="B5346" s="7">
        <v>4.6874057999999996</v>
      </c>
      <c r="C5346">
        <f t="shared" si="420"/>
        <v>5344</v>
      </c>
      <c r="D5346" s="9">
        <f t="shared" si="417"/>
        <v>4.4617955869083754E-3</v>
      </c>
      <c r="E5346">
        <f t="shared" si="418"/>
        <v>-2.3504903304016374</v>
      </c>
      <c r="F5346">
        <f t="shared" si="419"/>
        <v>0.61411169846012414</v>
      </c>
      <c r="K5346" s="8">
        <v>36473</v>
      </c>
      <c r="L5346" s="9">
        <v>4.6874057999999996</v>
      </c>
      <c r="M5346">
        <v>4.4617955869083754E-3</v>
      </c>
      <c r="N5346">
        <v>0.61411169846012414</v>
      </c>
      <c r="O5346">
        <f t="shared" si="421"/>
        <v>-2.3504903304016374</v>
      </c>
    </row>
    <row r="5347" spans="1:15" x14ac:dyDescent="0.25">
      <c r="A5347" s="4">
        <v>39197</v>
      </c>
      <c r="B5347" s="7">
        <v>4.6874057999999987</v>
      </c>
      <c r="C5347">
        <f t="shared" si="420"/>
        <v>5345</v>
      </c>
      <c r="D5347" s="9">
        <f t="shared" si="417"/>
        <v>4.4609608262747152E-3</v>
      </c>
      <c r="E5347">
        <f t="shared" si="418"/>
        <v>-2.3505715904789448</v>
      </c>
      <c r="F5347">
        <f t="shared" si="419"/>
        <v>0.61422661457136285</v>
      </c>
      <c r="K5347" s="8">
        <v>39197</v>
      </c>
      <c r="L5347" s="9">
        <v>4.6874057999999987</v>
      </c>
      <c r="M5347">
        <v>4.4609608262747152E-3</v>
      </c>
      <c r="N5347">
        <v>0.61422661457136285</v>
      </c>
      <c r="O5347">
        <f t="shared" si="421"/>
        <v>-2.3505715904789448</v>
      </c>
    </row>
    <row r="5348" spans="1:15" x14ac:dyDescent="0.25">
      <c r="A5348" s="4">
        <v>35493</v>
      </c>
      <c r="B5348" s="7">
        <v>4.6871914500000011</v>
      </c>
      <c r="C5348">
        <f t="shared" si="420"/>
        <v>5346</v>
      </c>
      <c r="D5348" s="9">
        <f t="shared" si="417"/>
        <v>4.4601263779345977E-3</v>
      </c>
      <c r="E5348">
        <f t="shared" si="418"/>
        <v>-2.3506528353546665</v>
      </c>
      <c r="F5348">
        <f t="shared" si="419"/>
        <v>0.61434153068260167</v>
      </c>
      <c r="K5348" s="8">
        <v>35493</v>
      </c>
      <c r="L5348" s="9">
        <v>4.6871914500000011</v>
      </c>
      <c r="M5348">
        <v>4.4601263779345977E-3</v>
      </c>
      <c r="N5348">
        <v>0.61434153068260167</v>
      </c>
      <c r="O5348">
        <f t="shared" si="421"/>
        <v>-2.3506528353546665</v>
      </c>
    </row>
    <row r="5349" spans="1:15" x14ac:dyDescent="0.25">
      <c r="A5349" s="4">
        <v>35862</v>
      </c>
      <c r="B5349" s="7">
        <v>4.6871914500000003</v>
      </c>
      <c r="C5349">
        <f t="shared" si="420"/>
        <v>5347</v>
      </c>
      <c r="D5349" s="9">
        <f t="shared" si="417"/>
        <v>4.4592922417128027E-3</v>
      </c>
      <c r="E5349">
        <f t="shared" si="418"/>
        <v>-2.3507340650344886</v>
      </c>
      <c r="F5349">
        <f t="shared" si="419"/>
        <v>0.61445644679384048</v>
      </c>
      <c r="K5349" s="8">
        <v>35862</v>
      </c>
      <c r="L5349" s="9">
        <v>4.6871914500000003</v>
      </c>
      <c r="M5349">
        <v>4.4592922417128027E-3</v>
      </c>
      <c r="N5349">
        <v>0.61445644679384048</v>
      </c>
      <c r="O5349">
        <f t="shared" si="421"/>
        <v>-2.3507340650344886</v>
      </c>
    </row>
    <row r="5350" spans="1:15" x14ac:dyDescent="0.25">
      <c r="A5350" s="4">
        <v>41819</v>
      </c>
      <c r="B5350" s="7">
        <v>4.6871914500000003</v>
      </c>
      <c r="C5350">
        <f t="shared" si="420"/>
        <v>5348</v>
      </c>
      <c r="D5350" s="9">
        <f t="shared" si="417"/>
        <v>4.458458417434248E-3</v>
      </c>
      <c r="E5350">
        <f t="shared" si="418"/>
        <v>-2.3508152795240949</v>
      </c>
      <c r="F5350">
        <f t="shared" si="419"/>
        <v>0.6145713629050793</v>
      </c>
      <c r="K5350" s="8">
        <v>41819</v>
      </c>
      <c r="L5350" s="9">
        <v>4.6871914500000003</v>
      </c>
      <c r="M5350">
        <v>4.458458417434248E-3</v>
      </c>
      <c r="N5350">
        <v>0.6145713629050793</v>
      </c>
      <c r="O5350">
        <f t="shared" si="421"/>
        <v>-2.3508152795240949</v>
      </c>
    </row>
    <row r="5351" spans="1:15" x14ac:dyDescent="0.25">
      <c r="A5351" s="4">
        <v>37111</v>
      </c>
      <c r="B5351" s="7">
        <v>4.6869771</v>
      </c>
      <c r="C5351">
        <f t="shared" si="420"/>
        <v>5349</v>
      </c>
      <c r="D5351" s="9">
        <f t="shared" si="417"/>
        <v>4.4576249049239781E-3</v>
      </c>
      <c r="E5351">
        <f t="shared" si="418"/>
        <v>-2.3508964788291653</v>
      </c>
      <c r="F5351">
        <f t="shared" si="419"/>
        <v>0.61468627901631812</v>
      </c>
      <c r="K5351" s="8">
        <v>37111</v>
      </c>
      <c r="L5351" s="9">
        <v>4.6869771</v>
      </c>
      <c r="M5351">
        <v>4.4576249049239781E-3</v>
      </c>
      <c r="N5351">
        <v>0.61468627901631812</v>
      </c>
      <c r="O5351">
        <f t="shared" si="421"/>
        <v>-2.3508964788291653</v>
      </c>
    </row>
    <row r="5352" spans="1:15" x14ac:dyDescent="0.25">
      <c r="A5352" s="4">
        <v>34452</v>
      </c>
      <c r="B5352" s="7">
        <v>4.6833331500000002</v>
      </c>
      <c r="C5352">
        <f t="shared" si="420"/>
        <v>5350</v>
      </c>
      <c r="D5352" s="9">
        <f t="shared" si="417"/>
        <v>4.4567917040071693E-3</v>
      </c>
      <c r="E5352">
        <f t="shared" si="418"/>
        <v>-2.3509776629553767</v>
      </c>
      <c r="F5352">
        <f t="shared" si="419"/>
        <v>0.61480119512755693</v>
      </c>
      <c r="K5352" s="8">
        <v>34452</v>
      </c>
      <c r="L5352" s="9">
        <v>4.6833331500000002</v>
      </c>
      <c r="M5352">
        <v>4.4567917040071693E-3</v>
      </c>
      <c r="N5352">
        <v>0.61480119512755693</v>
      </c>
      <c r="O5352">
        <f t="shared" si="421"/>
        <v>-2.3509776629553767</v>
      </c>
    </row>
    <row r="5353" spans="1:15" x14ac:dyDescent="0.25">
      <c r="A5353" s="4">
        <v>42157</v>
      </c>
      <c r="B5353" s="7">
        <v>4.6831187999999999</v>
      </c>
      <c r="C5353">
        <f t="shared" si="420"/>
        <v>5351</v>
      </c>
      <c r="D5353" s="9">
        <f t="shared" si="417"/>
        <v>4.4559588145091306E-3</v>
      </c>
      <c r="E5353">
        <f t="shared" si="418"/>
        <v>-2.3510588319084027</v>
      </c>
      <c r="F5353">
        <f t="shared" si="419"/>
        <v>0.61491611123879564</v>
      </c>
      <c r="K5353" s="8">
        <v>42157</v>
      </c>
      <c r="L5353" s="9">
        <v>4.6831187999999999</v>
      </c>
      <c r="M5353">
        <v>4.4559588145091306E-3</v>
      </c>
      <c r="N5353">
        <v>0.61491611123879564</v>
      </c>
      <c r="O5353">
        <f t="shared" si="421"/>
        <v>-2.3510588319084027</v>
      </c>
    </row>
    <row r="5354" spans="1:15" x14ac:dyDescent="0.25">
      <c r="A5354" s="4">
        <v>33953</v>
      </c>
      <c r="B5354" s="7">
        <v>4.6829044500000023</v>
      </c>
      <c r="C5354">
        <f t="shared" si="420"/>
        <v>5352</v>
      </c>
      <c r="D5354" s="9">
        <f t="shared" si="417"/>
        <v>4.4551262362552985E-3</v>
      </c>
      <c r="E5354">
        <f t="shared" si="418"/>
        <v>-2.3511399856939148</v>
      </c>
      <c r="F5354">
        <f t="shared" si="419"/>
        <v>0.61503102735003445</v>
      </c>
      <c r="K5354" s="8">
        <v>33953</v>
      </c>
      <c r="L5354" s="9">
        <v>4.6829044500000023</v>
      </c>
      <c r="M5354">
        <v>4.4551262362552985E-3</v>
      </c>
      <c r="N5354">
        <v>0.61503102735003445</v>
      </c>
      <c r="O5354">
        <f t="shared" si="421"/>
        <v>-2.3511399856939148</v>
      </c>
    </row>
    <row r="5355" spans="1:15" x14ac:dyDescent="0.25">
      <c r="A5355" s="4">
        <v>33920</v>
      </c>
      <c r="B5355" s="7">
        <v>4.6829044500000006</v>
      </c>
      <c r="C5355">
        <f t="shared" si="420"/>
        <v>5353</v>
      </c>
      <c r="D5355" s="9">
        <f t="shared" si="417"/>
        <v>4.4542939690712414E-3</v>
      </c>
      <c r="E5355">
        <f t="shared" si="418"/>
        <v>-2.3512211243175796</v>
      </c>
      <c r="F5355">
        <f t="shared" si="419"/>
        <v>0.61514594346127327</v>
      </c>
      <c r="K5355" s="8">
        <v>33920</v>
      </c>
      <c r="L5355" s="9">
        <v>4.6829044500000006</v>
      </c>
      <c r="M5355">
        <v>4.4542939690712414E-3</v>
      </c>
      <c r="N5355">
        <v>0.61514594346127327</v>
      </c>
      <c r="O5355">
        <f t="shared" si="421"/>
        <v>-2.3512211243175796</v>
      </c>
    </row>
    <row r="5356" spans="1:15" x14ac:dyDescent="0.25">
      <c r="A5356" s="4">
        <v>36525</v>
      </c>
      <c r="B5356" s="7">
        <v>4.6826901000000003</v>
      </c>
      <c r="C5356">
        <f t="shared" si="420"/>
        <v>5354</v>
      </c>
      <c r="D5356" s="9">
        <f t="shared" si="417"/>
        <v>4.4534620127826587E-3</v>
      </c>
      <c r="E5356">
        <f t="shared" si="418"/>
        <v>-2.3513022477850618</v>
      </c>
      <c r="F5356">
        <f t="shared" si="419"/>
        <v>0.61526085957251209</v>
      </c>
      <c r="K5356" s="8">
        <v>36525</v>
      </c>
      <c r="L5356" s="9">
        <v>4.6826901000000003</v>
      </c>
      <c r="M5356">
        <v>4.4534620127826587E-3</v>
      </c>
      <c r="N5356">
        <v>0.61526085957251209</v>
      </c>
      <c r="O5356">
        <f t="shared" si="421"/>
        <v>-2.3513022477850618</v>
      </c>
    </row>
    <row r="5357" spans="1:15" x14ac:dyDescent="0.25">
      <c r="A5357" s="4">
        <v>39403</v>
      </c>
      <c r="B5357" s="7">
        <v>4.6818513391304366</v>
      </c>
      <c r="C5357">
        <f t="shared" si="420"/>
        <v>5355</v>
      </c>
      <c r="D5357" s="9">
        <f t="shared" si="417"/>
        <v>4.4526303672153796E-3</v>
      </c>
      <c r="E5357">
        <f t="shared" si="418"/>
        <v>-2.3513833561020228</v>
      </c>
      <c r="F5357">
        <f t="shared" si="419"/>
        <v>0.6153757756837509</v>
      </c>
      <c r="K5357" s="8">
        <v>39403</v>
      </c>
      <c r="L5357" s="9">
        <v>4.6818513391304366</v>
      </c>
      <c r="M5357">
        <v>4.4526303672153796E-3</v>
      </c>
      <c r="N5357">
        <v>0.6153757756837509</v>
      </c>
      <c r="O5357">
        <f t="shared" si="421"/>
        <v>-2.3513833561020228</v>
      </c>
    </row>
    <row r="5358" spans="1:15" x14ac:dyDescent="0.25">
      <c r="A5358" s="4">
        <v>39583</v>
      </c>
      <c r="B5358" s="7">
        <v>4.6809752999999992</v>
      </c>
      <c r="C5358">
        <f t="shared" si="420"/>
        <v>5356</v>
      </c>
      <c r="D5358" s="9">
        <f t="shared" si="417"/>
        <v>4.4517990321953612E-3</v>
      </c>
      <c r="E5358">
        <f t="shared" si="418"/>
        <v>-2.3514644492741197</v>
      </c>
      <c r="F5358">
        <f t="shared" si="419"/>
        <v>0.61549069179498961</v>
      </c>
      <c r="K5358" s="8">
        <v>39583</v>
      </c>
      <c r="L5358" s="9">
        <v>4.6809752999999992</v>
      </c>
      <c r="M5358">
        <v>4.4517990321953612E-3</v>
      </c>
      <c r="N5358">
        <v>0.61549069179498961</v>
      </c>
      <c r="O5358">
        <f t="shared" si="421"/>
        <v>-2.3514644492741197</v>
      </c>
    </row>
    <row r="5359" spans="1:15" x14ac:dyDescent="0.25">
      <c r="A5359" s="4">
        <v>39005</v>
      </c>
      <c r="B5359" s="7">
        <v>4.679474850000001</v>
      </c>
      <c r="C5359">
        <f t="shared" si="420"/>
        <v>5357</v>
      </c>
      <c r="D5359" s="9">
        <f t="shared" si="417"/>
        <v>4.4509680075486939E-3</v>
      </c>
      <c r="E5359">
        <f t="shared" si="418"/>
        <v>-2.3515455273070076</v>
      </c>
      <c r="F5359">
        <f t="shared" si="419"/>
        <v>0.61560560790622842</v>
      </c>
      <c r="K5359" s="8">
        <v>39005</v>
      </c>
      <c r="L5359" s="9">
        <v>4.679474850000001</v>
      </c>
      <c r="M5359">
        <v>4.4509680075486939E-3</v>
      </c>
      <c r="N5359">
        <v>0.61560560790622842</v>
      </c>
      <c r="O5359">
        <f t="shared" si="421"/>
        <v>-2.3515455273070076</v>
      </c>
    </row>
    <row r="5360" spans="1:15" x14ac:dyDescent="0.25">
      <c r="A5360" s="4">
        <v>39335</v>
      </c>
      <c r="B5360" s="7">
        <v>4.6794748500000001</v>
      </c>
      <c r="C5360">
        <f t="shared" si="420"/>
        <v>5358</v>
      </c>
      <c r="D5360" s="9">
        <f t="shared" si="417"/>
        <v>4.4501372931015967E-3</v>
      </c>
      <c r="E5360">
        <f t="shared" si="418"/>
        <v>-2.351626590206338</v>
      </c>
      <c r="F5360">
        <f t="shared" si="419"/>
        <v>0.61572052401746724</v>
      </c>
      <c r="K5360" s="8">
        <v>39335</v>
      </c>
      <c r="L5360" s="9">
        <v>4.6794748500000001</v>
      </c>
      <c r="M5360">
        <v>4.4501372931015967E-3</v>
      </c>
      <c r="N5360">
        <v>0.61572052401746724</v>
      </c>
      <c r="O5360">
        <f t="shared" si="421"/>
        <v>-2.351626590206338</v>
      </c>
    </row>
    <row r="5361" spans="1:15" x14ac:dyDescent="0.25">
      <c r="A5361" s="4">
        <v>33829</v>
      </c>
      <c r="B5361" s="7">
        <v>4.6790461500000013</v>
      </c>
      <c r="C5361">
        <f t="shared" si="420"/>
        <v>5359</v>
      </c>
      <c r="D5361" s="9">
        <f t="shared" si="417"/>
        <v>4.4493068886804167E-3</v>
      </c>
      <c r="E5361">
        <f t="shared" si="418"/>
        <v>-2.3517076379777602</v>
      </c>
      <c r="F5361">
        <f t="shared" si="419"/>
        <v>0.61583544012870606</v>
      </c>
      <c r="K5361" s="8">
        <v>33829</v>
      </c>
      <c r="L5361" s="9">
        <v>4.6790461500000013</v>
      </c>
      <c r="M5361">
        <v>4.4493068886804167E-3</v>
      </c>
      <c r="N5361">
        <v>0.61583544012870606</v>
      </c>
      <c r="O5361">
        <f t="shared" si="421"/>
        <v>-2.3517076379777602</v>
      </c>
    </row>
    <row r="5362" spans="1:15" x14ac:dyDescent="0.25">
      <c r="A5362" s="4">
        <v>35711</v>
      </c>
      <c r="B5362" s="7">
        <v>4.6790461500000013</v>
      </c>
      <c r="C5362">
        <f t="shared" si="420"/>
        <v>5360</v>
      </c>
      <c r="D5362" s="9">
        <f t="shared" si="417"/>
        <v>4.4484767941116339E-3</v>
      </c>
      <c r="E5362">
        <f t="shared" si="418"/>
        <v>-2.351788670626918</v>
      </c>
      <c r="F5362">
        <f t="shared" si="419"/>
        <v>0.61595035623994487</v>
      </c>
      <c r="K5362" s="8">
        <v>35711</v>
      </c>
      <c r="L5362" s="9">
        <v>4.6790461500000013</v>
      </c>
      <c r="M5362">
        <v>4.4484767941116339E-3</v>
      </c>
      <c r="N5362">
        <v>0.61595035623994487</v>
      </c>
      <c r="O5362">
        <f t="shared" si="421"/>
        <v>-2.351788670626918</v>
      </c>
    </row>
    <row r="5363" spans="1:15" x14ac:dyDescent="0.25">
      <c r="A5363" s="4">
        <v>38618</v>
      </c>
      <c r="B5363" s="7">
        <v>4.6784031000000006</v>
      </c>
      <c r="C5363">
        <f t="shared" si="420"/>
        <v>5361</v>
      </c>
      <c r="D5363" s="9">
        <f t="shared" si="417"/>
        <v>4.4476470092218541E-3</v>
      </c>
      <c r="E5363">
        <f t="shared" si="418"/>
        <v>-2.351869688159455</v>
      </c>
      <c r="F5363">
        <f t="shared" si="419"/>
        <v>0.61606527235118369</v>
      </c>
      <c r="K5363" s="8">
        <v>38618</v>
      </c>
      <c r="L5363" s="9">
        <v>4.6784031000000006</v>
      </c>
      <c r="M5363">
        <v>4.4476470092218541E-3</v>
      </c>
      <c r="N5363">
        <v>0.61606527235118369</v>
      </c>
      <c r="O5363">
        <f t="shared" si="421"/>
        <v>-2.351869688159455</v>
      </c>
    </row>
    <row r="5364" spans="1:15" x14ac:dyDescent="0.25">
      <c r="A5364" s="4">
        <v>39724</v>
      </c>
      <c r="B5364" s="7">
        <v>4.6784031000000006</v>
      </c>
      <c r="C5364">
        <f t="shared" si="420"/>
        <v>5362</v>
      </c>
      <c r="D5364" s="9">
        <f t="shared" si="417"/>
        <v>4.446817533837813E-3</v>
      </c>
      <c r="E5364">
        <f t="shared" si="418"/>
        <v>-2.3519506905810088</v>
      </c>
      <c r="F5364">
        <f t="shared" si="419"/>
        <v>0.6161801884624224</v>
      </c>
      <c r="K5364" s="8">
        <v>39724</v>
      </c>
      <c r="L5364" s="9">
        <v>4.6784031000000006</v>
      </c>
      <c r="M5364">
        <v>4.446817533837813E-3</v>
      </c>
      <c r="N5364">
        <v>0.6161801884624224</v>
      </c>
      <c r="O5364">
        <f t="shared" si="421"/>
        <v>-2.3519506905810088</v>
      </c>
    </row>
    <row r="5365" spans="1:15" x14ac:dyDescent="0.25">
      <c r="A5365" s="4">
        <v>33698</v>
      </c>
      <c r="B5365" s="7">
        <v>4.6754021999999997</v>
      </c>
      <c r="C5365">
        <f t="shared" si="420"/>
        <v>5363</v>
      </c>
      <c r="D5365" s="9">
        <f t="shared" si="417"/>
        <v>4.44598836778638E-3</v>
      </c>
      <c r="E5365">
        <f t="shared" si="418"/>
        <v>-2.3520316778972163</v>
      </c>
      <c r="F5365">
        <f t="shared" si="419"/>
        <v>0.61629510457366121</v>
      </c>
      <c r="K5365" s="8">
        <v>33698</v>
      </c>
      <c r="L5365" s="9">
        <v>4.6754021999999997</v>
      </c>
      <c r="M5365">
        <v>4.44598836778638E-3</v>
      </c>
      <c r="N5365">
        <v>0.61629510457366121</v>
      </c>
      <c r="O5365">
        <f t="shared" si="421"/>
        <v>-2.3520316778972163</v>
      </c>
    </row>
    <row r="5366" spans="1:15" x14ac:dyDescent="0.25">
      <c r="A5366" s="4">
        <v>41695</v>
      </c>
      <c r="B5366" s="7">
        <v>4.6743304500000011</v>
      </c>
      <c r="C5366">
        <f t="shared" si="420"/>
        <v>5364</v>
      </c>
      <c r="D5366" s="9">
        <f t="shared" si="417"/>
        <v>4.4451595108945486E-3</v>
      </c>
      <c r="E5366">
        <f t="shared" si="418"/>
        <v>-2.3521126501137095</v>
      </c>
      <c r="F5366">
        <f t="shared" si="419"/>
        <v>0.61641002068490003</v>
      </c>
      <c r="K5366" s="8">
        <v>41695</v>
      </c>
      <c r="L5366" s="9">
        <v>4.6743304500000011</v>
      </c>
      <c r="M5366">
        <v>4.4451595108945486E-3</v>
      </c>
      <c r="N5366">
        <v>0.61641002068490003</v>
      </c>
      <c r="O5366">
        <f t="shared" si="421"/>
        <v>-2.3521126501137095</v>
      </c>
    </row>
    <row r="5367" spans="1:15" x14ac:dyDescent="0.25">
      <c r="A5367" s="4">
        <v>38203</v>
      </c>
      <c r="B5367" s="7">
        <v>4.6743304499999994</v>
      </c>
      <c r="C5367">
        <f t="shared" si="420"/>
        <v>5365</v>
      </c>
      <c r="D5367" s="9">
        <f t="shared" si="417"/>
        <v>4.4443309629894423E-3</v>
      </c>
      <c r="E5367">
        <f t="shared" si="418"/>
        <v>-2.352193607236118</v>
      </c>
      <c r="F5367">
        <f t="shared" si="419"/>
        <v>0.61652493679613884</v>
      </c>
      <c r="K5367" s="8">
        <v>38203</v>
      </c>
      <c r="L5367" s="9">
        <v>4.6743304499999994</v>
      </c>
      <c r="M5367">
        <v>4.4443309629894423E-3</v>
      </c>
      <c r="N5367">
        <v>0.61652493679613884</v>
      </c>
      <c r="O5367">
        <f t="shared" si="421"/>
        <v>-2.352193607236118</v>
      </c>
    </row>
    <row r="5368" spans="1:15" x14ac:dyDescent="0.25">
      <c r="A5368" s="4">
        <v>39668</v>
      </c>
      <c r="B5368" s="7">
        <v>4.6715438999999988</v>
      </c>
      <c r="C5368">
        <f t="shared" si="420"/>
        <v>5366</v>
      </c>
      <c r="D5368" s="9">
        <f t="shared" si="417"/>
        <v>4.4435027238983148E-3</v>
      </c>
      <c r="E5368">
        <f t="shared" si="418"/>
        <v>-2.3522745492700685</v>
      </c>
      <c r="F5368">
        <f t="shared" si="419"/>
        <v>0.61663985290737766</v>
      </c>
      <c r="K5368" s="8">
        <v>39668</v>
      </c>
      <c r="L5368" s="9">
        <v>4.6715438999999988</v>
      </c>
      <c r="M5368">
        <v>4.4435027238983148E-3</v>
      </c>
      <c r="N5368">
        <v>0.61663985290737766</v>
      </c>
      <c r="O5368">
        <f t="shared" si="421"/>
        <v>-2.3522745492700685</v>
      </c>
    </row>
    <row r="5369" spans="1:15" x14ac:dyDescent="0.25">
      <c r="A5369" s="4">
        <v>34211</v>
      </c>
      <c r="B5369" s="7">
        <v>4.6709008500000007</v>
      </c>
      <c r="C5369">
        <f t="shared" si="420"/>
        <v>5367</v>
      </c>
      <c r="D5369" s="9">
        <f t="shared" si="417"/>
        <v>4.4426747934485479E-3</v>
      </c>
      <c r="E5369">
        <f t="shared" si="418"/>
        <v>-2.3523554762211836</v>
      </c>
      <c r="F5369">
        <f t="shared" si="419"/>
        <v>0.61675476901861637</v>
      </c>
      <c r="K5369" s="8">
        <v>34211</v>
      </c>
      <c r="L5369" s="9">
        <v>4.6709008500000007</v>
      </c>
      <c r="M5369">
        <v>4.4426747934485479E-3</v>
      </c>
      <c r="N5369">
        <v>0.61675476901861637</v>
      </c>
      <c r="O5369">
        <f t="shared" si="421"/>
        <v>-2.3523554762211836</v>
      </c>
    </row>
    <row r="5370" spans="1:15" x14ac:dyDescent="0.25">
      <c r="A5370" s="4">
        <v>34811</v>
      </c>
      <c r="B5370" s="7">
        <v>4.6706865000000004</v>
      </c>
      <c r="C5370">
        <f t="shared" si="420"/>
        <v>5368</v>
      </c>
      <c r="D5370" s="9">
        <f t="shared" si="417"/>
        <v>4.4418471714676522E-3</v>
      </c>
      <c r="E5370">
        <f t="shared" si="418"/>
        <v>-2.3524363880950836</v>
      </c>
      <c r="F5370">
        <f t="shared" si="419"/>
        <v>0.61686968512985518</v>
      </c>
      <c r="K5370" s="8">
        <v>34811</v>
      </c>
      <c r="L5370" s="9">
        <v>4.6706865000000004</v>
      </c>
      <c r="M5370">
        <v>4.4418471714676522E-3</v>
      </c>
      <c r="N5370">
        <v>0.61686968512985518</v>
      </c>
      <c r="O5370">
        <f t="shared" si="421"/>
        <v>-2.3524363880950836</v>
      </c>
    </row>
    <row r="5371" spans="1:15" x14ac:dyDescent="0.25">
      <c r="A5371" s="4">
        <v>38022</v>
      </c>
      <c r="B5371" s="7">
        <v>4.6706865000000004</v>
      </c>
      <c r="C5371">
        <f t="shared" si="420"/>
        <v>5369</v>
      </c>
      <c r="D5371" s="9">
        <f t="shared" si="417"/>
        <v>4.4410198577832663E-3</v>
      </c>
      <c r="E5371">
        <f t="shared" si="418"/>
        <v>-2.3525172848973859</v>
      </c>
      <c r="F5371">
        <f t="shared" si="419"/>
        <v>0.616984601241094</v>
      </c>
      <c r="K5371" s="8">
        <v>38022</v>
      </c>
      <c r="L5371" s="9">
        <v>4.6706865000000004</v>
      </c>
      <c r="M5371">
        <v>4.4410198577832663E-3</v>
      </c>
      <c r="N5371">
        <v>0.616984601241094</v>
      </c>
      <c r="O5371">
        <f t="shared" si="421"/>
        <v>-2.3525172848973859</v>
      </c>
    </row>
    <row r="5372" spans="1:15" x14ac:dyDescent="0.25">
      <c r="A5372" s="4">
        <v>39865</v>
      </c>
      <c r="B5372" s="7">
        <v>4.6706865000000004</v>
      </c>
      <c r="C5372">
        <f t="shared" si="420"/>
        <v>5370</v>
      </c>
      <c r="D5372" s="9">
        <f t="shared" si="417"/>
        <v>4.4401928522231574E-3</v>
      </c>
      <c r="E5372">
        <f t="shared" si="418"/>
        <v>-2.3525981666337037</v>
      </c>
      <c r="F5372">
        <f t="shared" si="419"/>
        <v>0.61709951735233282</v>
      </c>
      <c r="K5372" s="8">
        <v>39865</v>
      </c>
      <c r="L5372" s="9">
        <v>4.6706865000000004</v>
      </c>
      <c r="M5372">
        <v>4.4401928522231574E-3</v>
      </c>
      <c r="N5372">
        <v>0.61709951735233282</v>
      </c>
      <c r="O5372">
        <f t="shared" si="421"/>
        <v>-2.3525981666337037</v>
      </c>
    </row>
    <row r="5373" spans="1:15" x14ac:dyDescent="0.25">
      <c r="A5373" s="4">
        <v>33789</v>
      </c>
      <c r="B5373" s="7">
        <v>4.670472150000001</v>
      </c>
      <c r="C5373">
        <f t="shared" si="420"/>
        <v>5371</v>
      </c>
      <c r="D5373" s="9">
        <f t="shared" si="417"/>
        <v>4.4393661546152218E-3</v>
      </c>
      <c r="E5373">
        <f t="shared" si="418"/>
        <v>-2.3526790333096481</v>
      </c>
      <c r="F5373">
        <f t="shared" si="419"/>
        <v>0.61721443346357163</v>
      </c>
      <c r="K5373" s="8">
        <v>33789</v>
      </c>
      <c r="L5373" s="9">
        <v>4.670472150000001</v>
      </c>
      <c r="M5373">
        <v>4.4393661546152218E-3</v>
      </c>
      <c r="N5373">
        <v>0.61721443346357163</v>
      </c>
      <c r="O5373">
        <f t="shared" si="421"/>
        <v>-2.3526790333096481</v>
      </c>
    </row>
    <row r="5374" spans="1:15" x14ac:dyDescent="0.25">
      <c r="A5374" s="4">
        <v>41123</v>
      </c>
      <c r="B5374" s="7">
        <v>4.6704721500000002</v>
      </c>
      <c r="C5374">
        <f t="shared" si="420"/>
        <v>5372</v>
      </c>
      <c r="D5374" s="9">
        <f t="shared" si="417"/>
        <v>4.4385397647874825E-3</v>
      </c>
      <c r="E5374">
        <f t="shared" si="418"/>
        <v>-2.3527598849308258</v>
      </c>
      <c r="F5374">
        <f t="shared" si="419"/>
        <v>0.61732934957481034</v>
      </c>
      <c r="K5374" s="8">
        <v>41123</v>
      </c>
      <c r="L5374" s="9">
        <v>4.6704721500000002</v>
      </c>
      <c r="M5374">
        <v>4.4385397647874825E-3</v>
      </c>
      <c r="N5374">
        <v>0.61732934957481034</v>
      </c>
      <c r="O5374">
        <f t="shared" si="421"/>
        <v>-2.3527598849308258</v>
      </c>
    </row>
    <row r="5375" spans="1:15" x14ac:dyDescent="0.25">
      <c r="A5375" s="4">
        <v>40680</v>
      </c>
      <c r="B5375" s="7">
        <v>4.6666138500000018</v>
      </c>
      <c r="C5375">
        <f t="shared" si="420"/>
        <v>5373</v>
      </c>
      <c r="D5375" s="9">
        <f t="shared" si="417"/>
        <v>4.4377136825680917E-3</v>
      </c>
      <c r="E5375">
        <f t="shared" si="418"/>
        <v>-2.352840721502842</v>
      </c>
      <c r="F5375">
        <f t="shared" si="419"/>
        <v>0.61744426568604915</v>
      </c>
      <c r="K5375" s="8">
        <v>40680</v>
      </c>
      <c r="L5375" s="9">
        <v>4.6666138500000018</v>
      </c>
      <c r="M5375">
        <v>4.4377136825680917E-3</v>
      </c>
      <c r="N5375">
        <v>0.61744426568604915</v>
      </c>
      <c r="O5375">
        <f t="shared" si="421"/>
        <v>-2.352840721502842</v>
      </c>
    </row>
    <row r="5376" spans="1:15" x14ac:dyDescent="0.25">
      <c r="A5376" s="4">
        <v>35263</v>
      </c>
      <c r="B5376" s="7">
        <v>4.6663994999999998</v>
      </c>
      <c r="C5376">
        <f t="shared" si="420"/>
        <v>5374</v>
      </c>
      <c r="D5376" s="9">
        <f t="shared" si="417"/>
        <v>4.4368879077853283E-3</v>
      </c>
      <c r="E5376">
        <f t="shared" si="418"/>
        <v>-2.352921543031298</v>
      </c>
      <c r="F5376">
        <f t="shared" si="419"/>
        <v>0.61755918179728797</v>
      </c>
      <c r="K5376" s="8">
        <v>35263</v>
      </c>
      <c r="L5376" s="9">
        <v>4.6663994999999998</v>
      </c>
      <c r="M5376">
        <v>4.4368879077853283E-3</v>
      </c>
      <c r="N5376">
        <v>0.61755918179728797</v>
      </c>
      <c r="O5376">
        <f t="shared" si="421"/>
        <v>-2.352921543031298</v>
      </c>
    </row>
    <row r="5377" spans="1:15" x14ac:dyDescent="0.25">
      <c r="A5377" s="4">
        <v>35802</v>
      </c>
      <c r="B5377" s="7">
        <v>4.6661851500000004</v>
      </c>
      <c r="C5377">
        <f t="shared" si="420"/>
        <v>5375</v>
      </c>
      <c r="D5377" s="9">
        <f t="shared" si="417"/>
        <v>4.4360624402676012E-3</v>
      </c>
      <c r="E5377">
        <f t="shared" si="418"/>
        <v>-2.3530023495217911</v>
      </c>
      <c r="F5377">
        <f t="shared" si="419"/>
        <v>0.61767409790852679</v>
      </c>
      <c r="K5377" s="8">
        <v>35802</v>
      </c>
      <c r="L5377" s="9">
        <v>4.6661851500000004</v>
      </c>
      <c r="M5377">
        <v>4.4360624402676012E-3</v>
      </c>
      <c r="N5377">
        <v>0.61767409790852679</v>
      </c>
      <c r="O5377">
        <f t="shared" si="421"/>
        <v>-2.3530023495217911</v>
      </c>
    </row>
    <row r="5378" spans="1:15" x14ac:dyDescent="0.25">
      <c r="A5378" s="4">
        <v>39818</v>
      </c>
      <c r="B5378" s="7">
        <v>4.66275555</v>
      </c>
      <c r="C5378">
        <f t="shared" si="420"/>
        <v>5376</v>
      </c>
      <c r="D5378" s="9">
        <f t="shared" si="417"/>
        <v>4.4352372798434443E-3</v>
      </c>
      <c r="E5378">
        <f t="shared" si="418"/>
        <v>-2.3530831409799169</v>
      </c>
      <c r="F5378">
        <f t="shared" si="419"/>
        <v>0.6177890140197656</v>
      </c>
      <c r="K5378" s="8">
        <v>39818</v>
      </c>
      <c r="L5378" s="9">
        <v>4.66275555</v>
      </c>
      <c r="M5378">
        <v>4.4352372798434443E-3</v>
      </c>
      <c r="N5378">
        <v>0.6177890140197656</v>
      </c>
      <c r="O5378">
        <f t="shared" si="421"/>
        <v>-2.3530831409799169</v>
      </c>
    </row>
    <row r="5379" spans="1:15" x14ac:dyDescent="0.25">
      <c r="A5379" s="4">
        <v>34786</v>
      </c>
      <c r="B5379" s="7">
        <v>4.6627555499999991</v>
      </c>
      <c r="C5379">
        <f t="shared" si="420"/>
        <v>5377</v>
      </c>
      <c r="D5379" s="9">
        <f t="shared" ref="D5379:D5442" si="422">(C$1+1)/C5379/365</f>
        <v>4.4344124263415207E-3</v>
      </c>
      <c r="E5379">
        <f t="shared" ref="E5379:E5442" si="423">LOG(D5379)</f>
        <v>-2.3531639174112673</v>
      </c>
      <c r="F5379">
        <f t="shared" ref="F5379:F5442" si="424">C5379/C$1</f>
        <v>0.61790393013100442</v>
      </c>
      <c r="K5379" s="8">
        <v>34786</v>
      </c>
      <c r="L5379" s="9">
        <v>4.6627555499999991</v>
      </c>
      <c r="M5379">
        <v>4.4344124263415207E-3</v>
      </c>
      <c r="N5379">
        <v>0.61790393013100442</v>
      </c>
      <c r="O5379">
        <f t="shared" si="421"/>
        <v>-2.3531639174112673</v>
      </c>
    </row>
    <row r="5380" spans="1:15" x14ac:dyDescent="0.25">
      <c r="A5380" s="4">
        <v>38671</v>
      </c>
      <c r="B5380" s="7">
        <v>4.6627555499999982</v>
      </c>
      <c r="C5380">
        <f t="shared" ref="C5380:C5443" si="425">C5379+1</f>
        <v>5378</v>
      </c>
      <c r="D5380" s="9">
        <f t="shared" si="422"/>
        <v>4.4335878795906201E-3</v>
      </c>
      <c r="E5380">
        <f t="shared" si="423"/>
        <v>-2.3532446788214312</v>
      </c>
      <c r="F5380">
        <f t="shared" si="424"/>
        <v>0.61801884624224313</v>
      </c>
      <c r="K5380" s="8">
        <v>38671</v>
      </c>
      <c r="L5380" s="9">
        <v>4.6627555499999982</v>
      </c>
      <c r="M5380">
        <v>4.4335878795906201E-3</v>
      </c>
      <c r="N5380">
        <v>0.61801884624224313</v>
      </c>
      <c r="O5380">
        <f t="shared" ref="O5380:O5443" si="426">LOG(M5380)</f>
        <v>-2.3532446788214312</v>
      </c>
    </row>
    <row r="5381" spans="1:15" x14ac:dyDescent="0.25">
      <c r="A5381" s="4">
        <v>37188</v>
      </c>
      <c r="B5381" s="7">
        <v>4.6623268500000004</v>
      </c>
      <c r="C5381">
        <f t="shared" si="425"/>
        <v>5379</v>
      </c>
      <c r="D5381" s="9">
        <f t="shared" si="422"/>
        <v>4.4327636394196606E-3</v>
      </c>
      <c r="E5381">
        <f t="shared" si="423"/>
        <v>-2.3533254252159934</v>
      </c>
      <c r="F5381">
        <f t="shared" si="424"/>
        <v>0.61813376235348194</v>
      </c>
      <c r="K5381" s="8">
        <v>37188</v>
      </c>
      <c r="L5381" s="9">
        <v>4.6623268500000004</v>
      </c>
      <c r="M5381">
        <v>4.4327636394196606E-3</v>
      </c>
      <c r="N5381">
        <v>0.61813376235348194</v>
      </c>
      <c r="O5381">
        <f t="shared" si="426"/>
        <v>-2.3533254252159934</v>
      </c>
    </row>
    <row r="5382" spans="1:15" x14ac:dyDescent="0.25">
      <c r="A5382" s="4">
        <v>35592</v>
      </c>
      <c r="B5382" s="7">
        <v>4.662112500000001</v>
      </c>
      <c r="C5382">
        <f t="shared" si="425"/>
        <v>5380</v>
      </c>
      <c r="D5382" s="9">
        <f t="shared" si="422"/>
        <v>4.431939705657687E-3</v>
      </c>
      <c r="E5382">
        <f t="shared" si="423"/>
        <v>-2.3534061566005375</v>
      </c>
      <c r="F5382">
        <f t="shared" si="424"/>
        <v>0.61824867846472076</v>
      </c>
      <c r="K5382" s="8">
        <v>35592</v>
      </c>
      <c r="L5382" s="9">
        <v>4.662112500000001</v>
      </c>
      <c r="M5382">
        <v>4.431939705657687E-3</v>
      </c>
      <c r="N5382">
        <v>0.61824867846472076</v>
      </c>
      <c r="O5382">
        <f t="shared" si="426"/>
        <v>-2.3534061566005375</v>
      </c>
    </row>
    <row r="5383" spans="1:15" x14ac:dyDescent="0.25">
      <c r="A5383" s="4">
        <v>41278</v>
      </c>
      <c r="B5383" s="7">
        <v>4.662112500000001</v>
      </c>
      <c r="C5383">
        <f t="shared" si="425"/>
        <v>5381</v>
      </c>
      <c r="D5383" s="9">
        <f t="shared" si="422"/>
        <v>4.4311160781338706E-3</v>
      </c>
      <c r="E5383">
        <f t="shared" si="423"/>
        <v>-2.3534868729806422</v>
      </c>
      <c r="F5383">
        <f t="shared" si="424"/>
        <v>0.61836359457595957</v>
      </c>
      <c r="K5383" s="8">
        <v>41278</v>
      </c>
      <c r="L5383" s="9">
        <v>4.662112500000001</v>
      </c>
      <c r="M5383">
        <v>4.4311160781338706E-3</v>
      </c>
      <c r="N5383">
        <v>0.61836359457595957</v>
      </c>
      <c r="O5383">
        <f t="shared" si="426"/>
        <v>-2.3534868729806422</v>
      </c>
    </row>
    <row r="5384" spans="1:15" x14ac:dyDescent="0.25">
      <c r="A5384" s="4">
        <v>36555</v>
      </c>
      <c r="B5384" s="7">
        <v>4.6621125000000001</v>
      </c>
      <c r="C5384">
        <f t="shared" si="425"/>
        <v>5382</v>
      </c>
      <c r="D5384" s="9">
        <f t="shared" si="422"/>
        <v>4.4302927566775094E-3</v>
      </c>
      <c r="E5384">
        <f t="shared" si="423"/>
        <v>-2.3535675743618838</v>
      </c>
      <c r="F5384">
        <f t="shared" si="424"/>
        <v>0.61847851068719839</v>
      </c>
      <c r="K5384" s="8">
        <v>36555</v>
      </c>
      <c r="L5384" s="9">
        <v>4.6621125000000001</v>
      </c>
      <c r="M5384">
        <v>4.4302927566775094E-3</v>
      </c>
      <c r="N5384">
        <v>0.61847851068719839</v>
      </c>
      <c r="O5384">
        <f t="shared" si="426"/>
        <v>-2.3535675743618838</v>
      </c>
    </row>
    <row r="5385" spans="1:15" x14ac:dyDescent="0.25">
      <c r="A5385" s="4">
        <v>40387</v>
      </c>
      <c r="B5385" s="7">
        <v>4.6621124999999992</v>
      </c>
      <c r="C5385">
        <f t="shared" si="425"/>
        <v>5383</v>
      </c>
      <c r="D5385" s="9">
        <f t="shared" si="422"/>
        <v>4.4294697411180299E-3</v>
      </c>
      <c r="E5385">
        <f t="shared" si="423"/>
        <v>-2.3536482607498361</v>
      </c>
      <c r="F5385">
        <f t="shared" si="424"/>
        <v>0.6185934267984371</v>
      </c>
      <c r="K5385" s="8">
        <v>40387</v>
      </c>
      <c r="L5385" s="9">
        <v>4.6621124999999992</v>
      </c>
      <c r="M5385">
        <v>4.4294697411180299E-3</v>
      </c>
      <c r="N5385">
        <v>0.6185934267984371</v>
      </c>
      <c r="O5385">
        <f t="shared" si="426"/>
        <v>-2.3536482607498361</v>
      </c>
    </row>
    <row r="5386" spans="1:15" x14ac:dyDescent="0.25">
      <c r="A5386" s="4">
        <v>38297</v>
      </c>
      <c r="B5386" s="7">
        <v>4.6618981500000016</v>
      </c>
      <c r="C5386">
        <f t="shared" si="425"/>
        <v>5384</v>
      </c>
      <c r="D5386" s="9">
        <f t="shared" si="422"/>
        <v>4.4286470312849841E-3</v>
      </c>
      <c r="E5386">
        <f t="shared" si="423"/>
        <v>-2.3537289321500685</v>
      </c>
      <c r="F5386">
        <f t="shared" si="424"/>
        <v>0.61870834290967591</v>
      </c>
      <c r="K5386" s="8">
        <v>38297</v>
      </c>
      <c r="L5386" s="9">
        <v>4.6618981500000016</v>
      </c>
      <c r="M5386">
        <v>4.4286470312849841E-3</v>
      </c>
      <c r="N5386">
        <v>0.61870834290967591</v>
      </c>
      <c r="O5386">
        <f t="shared" si="426"/>
        <v>-2.3537289321500685</v>
      </c>
    </row>
    <row r="5387" spans="1:15" x14ac:dyDescent="0.25">
      <c r="A5387" s="4">
        <v>39175</v>
      </c>
      <c r="B5387" s="7">
        <v>4.6618981499999999</v>
      </c>
      <c r="C5387">
        <f t="shared" si="425"/>
        <v>5385</v>
      </c>
      <c r="D5387" s="9">
        <f t="shared" si="422"/>
        <v>4.4278246270080509E-3</v>
      </c>
      <c r="E5387">
        <f t="shared" si="423"/>
        <v>-2.3538095885681485</v>
      </c>
      <c r="F5387">
        <f t="shared" si="424"/>
        <v>0.61882325902091473</v>
      </c>
      <c r="K5387" s="8">
        <v>39175</v>
      </c>
      <c r="L5387" s="9">
        <v>4.6618981499999999</v>
      </c>
      <c r="M5387">
        <v>4.4278246270080509E-3</v>
      </c>
      <c r="N5387">
        <v>0.61882325902091473</v>
      </c>
      <c r="O5387">
        <f t="shared" si="426"/>
        <v>-2.3538095885681485</v>
      </c>
    </row>
    <row r="5388" spans="1:15" x14ac:dyDescent="0.25">
      <c r="A5388" s="4">
        <v>34699</v>
      </c>
      <c r="B5388" s="7">
        <v>4.6586829000000005</v>
      </c>
      <c r="C5388">
        <f t="shared" si="425"/>
        <v>5386</v>
      </c>
      <c r="D5388" s="9">
        <f t="shared" si="422"/>
        <v>4.4270025281170355E-3</v>
      </c>
      <c r="E5388">
        <f t="shared" si="423"/>
        <v>-2.35389023000964</v>
      </c>
      <c r="F5388">
        <f t="shared" si="424"/>
        <v>0.61893817513215355</v>
      </c>
      <c r="K5388" s="8">
        <v>34699</v>
      </c>
      <c r="L5388" s="9">
        <v>4.6586829000000005</v>
      </c>
      <c r="M5388">
        <v>4.4270025281170355E-3</v>
      </c>
      <c r="N5388">
        <v>0.61893817513215355</v>
      </c>
      <c r="O5388">
        <f t="shared" si="426"/>
        <v>-2.35389023000964</v>
      </c>
    </row>
    <row r="5389" spans="1:15" x14ac:dyDescent="0.25">
      <c r="A5389" s="4">
        <v>34790</v>
      </c>
      <c r="B5389" s="7">
        <v>4.6584685500000012</v>
      </c>
      <c r="C5389">
        <f t="shared" si="425"/>
        <v>5387</v>
      </c>
      <c r="D5389" s="9">
        <f t="shared" si="422"/>
        <v>4.4261807344418702E-3</v>
      </c>
      <c r="E5389">
        <f t="shared" si="423"/>
        <v>-2.3539708564801032</v>
      </c>
      <c r="F5389">
        <f t="shared" si="424"/>
        <v>0.61905309124339236</v>
      </c>
      <c r="K5389" s="8">
        <v>34790</v>
      </c>
      <c r="L5389" s="9">
        <v>4.6584685500000012</v>
      </c>
      <c r="M5389">
        <v>4.4261807344418702E-3</v>
      </c>
      <c r="N5389">
        <v>0.61905309124339236</v>
      </c>
      <c r="O5389">
        <f t="shared" si="426"/>
        <v>-2.3539708564801032</v>
      </c>
    </row>
    <row r="5390" spans="1:15" x14ac:dyDescent="0.25">
      <c r="A5390" s="4">
        <v>38253</v>
      </c>
      <c r="B5390" s="7">
        <v>4.6584685499999994</v>
      </c>
      <c r="C5390">
        <f t="shared" si="425"/>
        <v>5388</v>
      </c>
      <c r="D5390" s="9">
        <f t="shared" si="422"/>
        <v>4.4253592458126127E-3</v>
      </c>
      <c r="E5390">
        <f t="shared" si="423"/>
        <v>-2.3540514679850961</v>
      </c>
      <c r="F5390">
        <f t="shared" si="424"/>
        <v>0.61916800735463107</v>
      </c>
      <c r="K5390" s="8">
        <v>38253</v>
      </c>
      <c r="L5390" s="9">
        <v>4.6584685499999994</v>
      </c>
      <c r="M5390">
        <v>4.4253592458126127E-3</v>
      </c>
      <c r="N5390">
        <v>0.61916800735463107</v>
      </c>
      <c r="O5390">
        <f t="shared" si="426"/>
        <v>-2.3540514679850961</v>
      </c>
    </row>
    <row r="5391" spans="1:15" x14ac:dyDescent="0.25">
      <c r="A5391" s="4">
        <v>36730</v>
      </c>
      <c r="B5391" s="7">
        <v>4.6582542000000009</v>
      </c>
      <c r="C5391">
        <f t="shared" si="425"/>
        <v>5389</v>
      </c>
      <c r="D5391" s="9">
        <f t="shared" si="422"/>
        <v>4.4245380620594466E-3</v>
      </c>
      <c r="E5391">
        <f t="shared" si="423"/>
        <v>-2.3541320645301735</v>
      </c>
      <c r="F5391">
        <f t="shared" si="424"/>
        <v>0.61928292346586988</v>
      </c>
      <c r="K5391" s="8">
        <v>36730</v>
      </c>
      <c r="L5391" s="9">
        <v>4.6582542000000009</v>
      </c>
      <c r="M5391">
        <v>4.4245380620594466E-3</v>
      </c>
      <c r="N5391">
        <v>0.61928292346586988</v>
      </c>
      <c r="O5391">
        <f t="shared" si="426"/>
        <v>-2.3541320645301735</v>
      </c>
    </row>
    <row r="5392" spans="1:15" x14ac:dyDescent="0.25">
      <c r="A5392" s="4">
        <v>35860</v>
      </c>
      <c r="B5392" s="7">
        <v>4.6580398499999998</v>
      </c>
      <c r="C5392">
        <f t="shared" si="425"/>
        <v>5390</v>
      </c>
      <c r="D5392" s="9">
        <f t="shared" si="422"/>
        <v>4.423717183012682E-3</v>
      </c>
      <c r="E5392">
        <f t="shared" si="423"/>
        <v>-2.354212646120887</v>
      </c>
      <c r="F5392">
        <f t="shared" si="424"/>
        <v>0.6193978395771087</v>
      </c>
      <c r="K5392" s="8">
        <v>35860</v>
      </c>
      <c r="L5392" s="9">
        <v>4.6580398499999998</v>
      </c>
      <c r="M5392">
        <v>4.423717183012682E-3</v>
      </c>
      <c r="N5392">
        <v>0.6193978395771087</v>
      </c>
      <c r="O5392">
        <f t="shared" si="426"/>
        <v>-2.354212646120887</v>
      </c>
    </row>
    <row r="5393" spans="1:15" x14ac:dyDescent="0.25">
      <c r="A5393" s="4">
        <v>39093</v>
      </c>
      <c r="B5393" s="7">
        <v>4.6578255000000013</v>
      </c>
      <c r="C5393">
        <f t="shared" si="425"/>
        <v>5391</v>
      </c>
      <c r="D5393" s="9">
        <f t="shared" si="422"/>
        <v>4.4228966085027559E-3</v>
      </c>
      <c r="E5393">
        <f t="shared" si="423"/>
        <v>-2.3542932127627845</v>
      </c>
      <c r="F5393">
        <f t="shared" si="424"/>
        <v>0.61951275568834752</v>
      </c>
      <c r="K5393" s="8">
        <v>39093</v>
      </c>
      <c r="L5393" s="9">
        <v>4.6578255000000013</v>
      </c>
      <c r="M5393">
        <v>4.4228966085027559E-3</v>
      </c>
      <c r="N5393">
        <v>0.61951275568834752</v>
      </c>
      <c r="O5393">
        <f t="shared" si="426"/>
        <v>-2.3542932127627845</v>
      </c>
    </row>
    <row r="5394" spans="1:15" x14ac:dyDescent="0.25">
      <c r="A5394" s="4">
        <v>40764</v>
      </c>
      <c r="B5394" s="7">
        <v>4.6578254999999995</v>
      </c>
      <c r="C5394">
        <f t="shared" si="425"/>
        <v>5392</v>
      </c>
      <c r="D5394" s="9">
        <f t="shared" si="422"/>
        <v>4.4220763383602292E-3</v>
      </c>
      <c r="E5394">
        <f t="shared" si="423"/>
        <v>-2.3543737644614118</v>
      </c>
      <c r="F5394">
        <f t="shared" si="424"/>
        <v>0.61962767179958633</v>
      </c>
      <c r="K5394" s="8">
        <v>40764</v>
      </c>
      <c r="L5394" s="9">
        <v>4.6578254999999995</v>
      </c>
      <c r="M5394">
        <v>4.4220763383602292E-3</v>
      </c>
      <c r="N5394">
        <v>0.61962767179958633</v>
      </c>
      <c r="O5394">
        <f t="shared" si="426"/>
        <v>-2.3543737644614118</v>
      </c>
    </row>
    <row r="5395" spans="1:15" x14ac:dyDescent="0.25">
      <c r="A5395" s="4">
        <v>41878</v>
      </c>
      <c r="B5395" s="7">
        <v>4.6576111499999993</v>
      </c>
      <c r="C5395">
        <f t="shared" si="425"/>
        <v>5393</v>
      </c>
      <c r="D5395" s="9">
        <f t="shared" si="422"/>
        <v>4.4212563724157902E-3</v>
      </c>
      <c r="E5395">
        <f t="shared" si="423"/>
        <v>-2.3544543012223107</v>
      </c>
      <c r="F5395">
        <f t="shared" si="424"/>
        <v>0.61974258791082515</v>
      </c>
      <c r="K5395" s="8">
        <v>41878</v>
      </c>
      <c r="L5395" s="9">
        <v>4.6576111499999993</v>
      </c>
      <c r="M5395">
        <v>4.4212563724157902E-3</v>
      </c>
      <c r="N5395">
        <v>0.61974258791082515</v>
      </c>
      <c r="O5395">
        <f t="shared" si="426"/>
        <v>-2.3544543012223107</v>
      </c>
    </row>
    <row r="5396" spans="1:15" x14ac:dyDescent="0.25">
      <c r="A5396" s="4">
        <v>35339</v>
      </c>
      <c r="B5396" s="7">
        <v>4.6556819999999997</v>
      </c>
      <c r="C5396">
        <f t="shared" si="425"/>
        <v>5394</v>
      </c>
      <c r="D5396" s="9">
        <f t="shared" si="422"/>
        <v>4.4204367105002513E-3</v>
      </c>
      <c r="E5396">
        <f t="shared" si="423"/>
        <v>-2.3545348230510204</v>
      </c>
      <c r="F5396">
        <f t="shared" si="424"/>
        <v>0.61985750402206385</v>
      </c>
      <c r="K5396" s="8">
        <v>35339</v>
      </c>
      <c r="L5396" s="9">
        <v>4.6556819999999997</v>
      </c>
      <c r="M5396">
        <v>4.4204367105002513E-3</v>
      </c>
      <c r="N5396">
        <v>0.61985750402206385</v>
      </c>
      <c r="O5396">
        <f t="shared" si="426"/>
        <v>-2.3545348230510204</v>
      </c>
    </row>
    <row r="5397" spans="1:15" x14ac:dyDescent="0.25">
      <c r="A5397" s="4">
        <v>35985</v>
      </c>
      <c r="B5397" s="7">
        <v>4.6546102499999993</v>
      </c>
      <c r="C5397">
        <f t="shared" si="425"/>
        <v>5395</v>
      </c>
      <c r="D5397" s="9">
        <f t="shared" si="422"/>
        <v>4.4196173524445517E-3</v>
      </c>
      <c r="E5397">
        <f t="shared" si="423"/>
        <v>-2.3546153299530777</v>
      </c>
      <c r="F5397">
        <f t="shared" si="424"/>
        <v>0.61997242013330267</v>
      </c>
      <c r="K5397" s="8">
        <v>35985</v>
      </c>
      <c r="L5397" s="9">
        <v>4.6546102499999993</v>
      </c>
      <c r="M5397">
        <v>4.4196173524445517E-3</v>
      </c>
      <c r="N5397">
        <v>0.61997242013330267</v>
      </c>
      <c r="O5397">
        <f t="shared" si="426"/>
        <v>-2.3546153299530777</v>
      </c>
    </row>
    <row r="5398" spans="1:15" x14ac:dyDescent="0.25">
      <c r="A5398" s="4">
        <v>35880</v>
      </c>
      <c r="B5398" s="7">
        <v>4.6543959000000008</v>
      </c>
      <c r="C5398">
        <f t="shared" si="425"/>
        <v>5396</v>
      </c>
      <c r="D5398" s="9">
        <f t="shared" si="422"/>
        <v>4.4187982980797543E-3</v>
      </c>
      <c r="E5398">
        <f t="shared" si="423"/>
        <v>-2.3546958219340151</v>
      </c>
      <c r="F5398">
        <f t="shared" si="424"/>
        <v>0.62008733624454149</v>
      </c>
      <c r="K5398" s="8">
        <v>35880</v>
      </c>
      <c r="L5398" s="9">
        <v>4.6543959000000008</v>
      </c>
      <c r="M5398">
        <v>4.4187982980797543E-3</v>
      </c>
      <c r="N5398">
        <v>0.62008733624454149</v>
      </c>
      <c r="O5398">
        <f t="shared" si="426"/>
        <v>-2.3546958219340151</v>
      </c>
    </row>
    <row r="5399" spans="1:15" x14ac:dyDescent="0.25">
      <c r="A5399" s="4">
        <v>37456</v>
      </c>
      <c r="B5399" s="7">
        <v>4.6541815500000006</v>
      </c>
      <c r="C5399">
        <f t="shared" si="425"/>
        <v>5397</v>
      </c>
      <c r="D5399" s="9">
        <f t="shared" si="422"/>
        <v>4.4179795472370498E-3</v>
      </c>
      <c r="E5399">
        <f t="shared" si="423"/>
        <v>-2.3547762989993619</v>
      </c>
      <c r="F5399">
        <f t="shared" si="424"/>
        <v>0.6202022523557803</v>
      </c>
      <c r="K5399" s="8">
        <v>37456</v>
      </c>
      <c r="L5399" s="9">
        <v>4.6541815500000006</v>
      </c>
      <c r="M5399">
        <v>4.4179795472370498E-3</v>
      </c>
      <c r="N5399">
        <v>0.6202022523557803</v>
      </c>
      <c r="O5399">
        <f t="shared" si="426"/>
        <v>-2.3547762989993619</v>
      </c>
    </row>
    <row r="5400" spans="1:15" x14ac:dyDescent="0.25">
      <c r="A5400" s="4">
        <v>42130</v>
      </c>
      <c r="B5400" s="7">
        <v>4.6541815499999997</v>
      </c>
      <c r="C5400">
        <f t="shared" si="425"/>
        <v>5398</v>
      </c>
      <c r="D5400" s="9">
        <f t="shared" si="422"/>
        <v>4.4171610997477502E-3</v>
      </c>
      <c r="E5400">
        <f t="shared" si="423"/>
        <v>-2.3548567611546458</v>
      </c>
      <c r="F5400">
        <f t="shared" si="424"/>
        <v>0.62031716846701912</v>
      </c>
      <c r="K5400" s="8">
        <v>42130</v>
      </c>
      <c r="L5400" s="9">
        <v>4.6541815499999997</v>
      </c>
      <c r="M5400">
        <v>4.4171610997477502E-3</v>
      </c>
      <c r="N5400">
        <v>0.62031716846701912</v>
      </c>
      <c r="O5400">
        <f t="shared" si="426"/>
        <v>-2.3548567611546458</v>
      </c>
    </row>
    <row r="5401" spans="1:15" x14ac:dyDescent="0.25">
      <c r="A5401" s="4">
        <v>37284</v>
      </c>
      <c r="B5401" s="7">
        <v>4.6521032869565229</v>
      </c>
      <c r="C5401">
        <f t="shared" si="425"/>
        <v>5399</v>
      </c>
      <c r="D5401" s="9">
        <f t="shared" si="422"/>
        <v>4.4163429554432958E-3</v>
      </c>
      <c r="E5401">
        <f t="shared" si="423"/>
        <v>-2.3549372084053908</v>
      </c>
      <c r="F5401">
        <f t="shared" si="424"/>
        <v>0.62043208457825783</v>
      </c>
      <c r="K5401" s="8">
        <v>37284</v>
      </c>
      <c r="L5401" s="9">
        <v>4.6521032869565229</v>
      </c>
      <c r="M5401">
        <v>4.4163429554432958E-3</v>
      </c>
      <c r="N5401">
        <v>0.62043208457825783</v>
      </c>
      <c r="O5401">
        <f t="shared" si="426"/>
        <v>-2.3549372084053908</v>
      </c>
    </row>
    <row r="5402" spans="1:15" x14ac:dyDescent="0.25">
      <c r="A5402" s="4">
        <v>39904</v>
      </c>
      <c r="B5402" s="7">
        <v>4.652103286956522</v>
      </c>
      <c r="C5402">
        <f t="shared" si="425"/>
        <v>5400</v>
      </c>
      <c r="D5402" s="9">
        <f t="shared" si="422"/>
        <v>4.4155251141552512E-3</v>
      </c>
      <c r="E5402">
        <f t="shared" si="423"/>
        <v>-2.3550176407571168</v>
      </c>
      <c r="F5402">
        <f t="shared" si="424"/>
        <v>0.62054700068949664</v>
      </c>
      <c r="K5402" s="8">
        <v>39904</v>
      </c>
      <c r="L5402" s="9">
        <v>4.652103286956522</v>
      </c>
      <c r="M5402">
        <v>4.4155251141552512E-3</v>
      </c>
      <c r="N5402">
        <v>0.62054700068949664</v>
      </c>
      <c r="O5402">
        <f t="shared" si="426"/>
        <v>-2.3550176407571168</v>
      </c>
    </row>
    <row r="5403" spans="1:15" x14ac:dyDescent="0.25">
      <c r="A5403" s="4">
        <v>40401</v>
      </c>
      <c r="B5403" s="7">
        <v>4.6498945499999991</v>
      </c>
      <c r="C5403">
        <f t="shared" si="425"/>
        <v>5401</v>
      </c>
      <c r="D5403" s="9">
        <f t="shared" si="422"/>
        <v>4.4147075757153039E-3</v>
      </c>
      <c r="E5403">
        <f t="shared" si="423"/>
        <v>-2.3550980582153418</v>
      </c>
      <c r="F5403">
        <f t="shared" si="424"/>
        <v>0.62066191680073546</v>
      </c>
      <c r="K5403" s="8">
        <v>40401</v>
      </c>
      <c r="L5403" s="9">
        <v>4.6498945499999991</v>
      </c>
      <c r="M5403">
        <v>4.4147075757153039E-3</v>
      </c>
      <c r="N5403">
        <v>0.62066191680073546</v>
      </c>
      <c r="O5403">
        <f t="shared" si="426"/>
        <v>-2.3550980582153418</v>
      </c>
    </row>
    <row r="5404" spans="1:15" x14ac:dyDescent="0.25">
      <c r="A5404" s="4">
        <v>42064</v>
      </c>
      <c r="B5404" s="7">
        <v>4.6469588869565213</v>
      </c>
      <c r="C5404">
        <f t="shared" si="425"/>
        <v>5402</v>
      </c>
      <c r="D5404" s="9">
        <f t="shared" si="422"/>
        <v>4.4138903399552672E-3</v>
      </c>
      <c r="E5404">
        <f t="shared" si="423"/>
        <v>-2.3551784607855804</v>
      </c>
      <c r="F5404">
        <f t="shared" si="424"/>
        <v>0.62077683291197427</v>
      </c>
      <c r="K5404" s="8">
        <v>42064</v>
      </c>
      <c r="L5404" s="9">
        <v>4.6469588869565213</v>
      </c>
      <c r="M5404">
        <v>4.4138903399552672E-3</v>
      </c>
      <c r="N5404">
        <v>0.62077683291197427</v>
      </c>
      <c r="O5404">
        <f t="shared" si="426"/>
        <v>-2.3551784607855804</v>
      </c>
    </row>
    <row r="5405" spans="1:15" x14ac:dyDescent="0.25">
      <c r="A5405" s="4">
        <v>35620</v>
      </c>
      <c r="B5405" s="7">
        <v>4.6460362499999999</v>
      </c>
      <c r="C5405">
        <f t="shared" si="425"/>
        <v>5403</v>
      </c>
      <c r="D5405" s="9">
        <f t="shared" si="422"/>
        <v>4.4130734067070803E-3</v>
      </c>
      <c r="E5405">
        <f t="shared" si="423"/>
        <v>-2.3552588484733441</v>
      </c>
      <c r="F5405">
        <f t="shared" si="424"/>
        <v>0.62089174902321309</v>
      </c>
      <c r="K5405" s="8">
        <v>35620</v>
      </c>
      <c r="L5405" s="9">
        <v>4.6460362499999999</v>
      </c>
      <c r="M5405">
        <v>4.4130734067070803E-3</v>
      </c>
      <c r="N5405">
        <v>0.62089174902321309</v>
      </c>
      <c r="O5405">
        <f t="shared" si="426"/>
        <v>-2.3552588484733441</v>
      </c>
    </row>
    <row r="5406" spans="1:15" x14ac:dyDescent="0.25">
      <c r="A5406" s="4">
        <v>36290</v>
      </c>
      <c r="B5406" s="7">
        <v>4.646036249999999</v>
      </c>
      <c r="C5406">
        <f t="shared" si="425"/>
        <v>5404</v>
      </c>
      <c r="D5406" s="9">
        <f t="shared" si="422"/>
        <v>4.4122567758028046E-3</v>
      </c>
      <c r="E5406">
        <f t="shared" si="423"/>
        <v>-2.3553392212841411</v>
      </c>
      <c r="F5406">
        <f t="shared" si="424"/>
        <v>0.6210066651344518</v>
      </c>
      <c r="K5406" s="8">
        <v>36290</v>
      </c>
      <c r="L5406" s="9">
        <v>4.646036249999999</v>
      </c>
      <c r="M5406">
        <v>4.4122567758028046E-3</v>
      </c>
      <c r="N5406">
        <v>0.6210066651344518</v>
      </c>
      <c r="O5406">
        <f t="shared" si="426"/>
        <v>-2.3553392212841411</v>
      </c>
    </row>
    <row r="5407" spans="1:15" x14ac:dyDescent="0.25">
      <c r="A5407" s="4">
        <v>40952</v>
      </c>
      <c r="B5407" s="7">
        <v>4.6458219000000005</v>
      </c>
      <c r="C5407">
        <f t="shared" si="425"/>
        <v>5405</v>
      </c>
      <c r="D5407" s="9">
        <f t="shared" si="422"/>
        <v>4.4114404470746264E-3</v>
      </c>
      <c r="E5407">
        <f t="shared" si="423"/>
        <v>-2.3554195792234771</v>
      </c>
      <c r="F5407">
        <f t="shared" si="424"/>
        <v>0.62112158124569061</v>
      </c>
      <c r="K5407" s="8">
        <v>40952</v>
      </c>
      <c r="L5407" s="9">
        <v>4.6458219000000005</v>
      </c>
      <c r="M5407">
        <v>4.4114404470746264E-3</v>
      </c>
      <c r="N5407">
        <v>0.62112158124569061</v>
      </c>
      <c r="O5407">
        <f t="shared" si="426"/>
        <v>-2.3554195792234771</v>
      </c>
    </row>
    <row r="5408" spans="1:15" x14ac:dyDescent="0.25">
      <c r="A5408" s="4">
        <v>33786</v>
      </c>
      <c r="B5408" s="7">
        <v>4.6458218999999996</v>
      </c>
      <c r="C5408">
        <f t="shared" si="425"/>
        <v>5406</v>
      </c>
      <c r="D5408" s="9">
        <f t="shared" si="422"/>
        <v>4.410624420354857E-3</v>
      </c>
      <c r="E5408">
        <f t="shared" si="423"/>
        <v>-2.3554999222968549</v>
      </c>
      <c r="F5408">
        <f t="shared" si="424"/>
        <v>0.62123649735692943</v>
      </c>
      <c r="K5408" s="8">
        <v>33786</v>
      </c>
      <c r="L5408" s="9">
        <v>4.6458218999999996</v>
      </c>
      <c r="M5408">
        <v>4.410624420354857E-3</v>
      </c>
      <c r="N5408">
        <v>0.62123649735692943</v>
      </c>
      <c r="O5408">
        <f t="shared" si="426"/>
        <v>-2.3554999222968549</v>
      </c>
    </row>
    <row r="5409" spans="1:15" x14ac:dyDescent="0.25">
      <c r="A5409" s="4">
        <v>39993</v>
      </c>
      <c r="B5409" s="7">
        <v>4.6456075500000003</v>
      </c>
      <c r="C5409">
        <f t="shared" si="425"/>
        <v>5407</v>
      </c>
      <c r="D5409" s="9">
        <f t="shared" si="422"/>
        <v>4.4098086954759306E-3</v>
      </c>
      <c r="E5409">
        <f t="shared" si="423"/>
        <v>-2.3555802505097727</v>
      </c>
      <c r="F5409">
        <f t="shared" si="424"/>
        <v>0.62135141346816825</v>
      </c>
      <c r="K5409" s="8">
        <v>39993</v>
      </c>
      <c r="L5409" s="9">
        <v>4.6456075500000003</v>
      </c>
      <c r="M5409">
        <v>4.4098086954759306E-3</v>
      </c>
      <c r="N5409">
        <v>0.62135141346816825</v>
      </c>
      <c r="O5409">
        <f t="shared" si="426"/>
        <v>-2.3555802505097727</v>
      </c>
    </row>
    <row r="5410" spans="1:15" x14ac:dyDescent="0.25">
      <c r="A5410" s="4">
        <v>34853</v>
      </c>
      <c r="B5410" s="7">
        <v>4.6456075499999994</v>
      </c>
      <c r="C5410">
        <f t="shared" si="425"/>
        <v>5408</v>
      </c>
      <c r="D5410" s="9">
        <f t="shared" si="422"/>
        <v>4.4089932722704058E-3</v>
      </c>
      <c r="E5410">
        <f t="shared" si="423"/>
        <v>-2.3556605638677275</v>
      </c>
      <c r="F5410">
        <f t="shared" si="424"/>
        <v>0.62146632957940706</v>
      </c>
      <c r="K5410" s="8">
        <v>34853</v>
      </c>
      <c r="L5410" s="9">
        <v>4.6456075499999994</v>
      </c>
      <c r="M5410">
        <v>4.4089932722704058E-3</v>
      </c>
      <c r="N5410">
        <v>0.62146632957940706</v>
      </c>
      <c r="O5410">
        <f t="shared" si="426"/>
        <v>-2.3556605638677275</v>
      </c>
    </row>
    <row r="5411" spans="1:15" x14ac:dyDescent="0.25">
      <c r="A5411" s="4">
        <v>41246</v>
      </c>
      <c r="B5411" s="7">
        <v>4.6453932000000018</v>
      </c>
      <c r="C5411">
        <f t="shared" si="425"/>
        <v>5409</v>
      </c>
      <c r="D5411" s="9">
        <f t="shared" si="422"/>
        <v>4.4081781505709659E-3</v>
      </c>
      <c r="E5411">
        <f t="shared" si="423"/>
        <v>-2.3557408623762126</v>
      </c>
      <c r="F5411">
        <f t="shared" si="424"/>
        <v>0.62158124569064588</v>
      </c>
      <c r="K5411" s="8">
        <v>41246</v>
      </c>
      <c r="L5411" s="9">
        <v>4.6453932000000018</v>
      </c>
      <c r="M5411">
        <v>4.4081781505709659E-3</v>
      </c>
      <c r="N5411">
        <v>0.62158124569064588</v>
      </c>
      <c r="O5411">
        <f t="shared" si="426"/>
        <v>-2.3557408623762126</v>
      </c>
    </row>
    <row r="5412" spans="1:15" x14ac:dyDescent="0.25">
      <c r="A5412" s="4">
        <v>34058</v>
      </c>
      <c r="B5412" s="7">
        <v>4.6415349000000017</v>
      </c>
      <c r="C5412">
        <f t="shared" si="425"/>
        <v>5410</v>
      </c>
      <c r="D5412" s="9">
        <f t="shared" si="422"/>
        <v>4.4073633302104172E-3</v>
      </c>
      <c r="E5412">
        <f t="shared" si="423"/>
        <v>-2.3558211460407175</v>
      </c>
      <c r="F5412">
        <f t="shared" si="424"/>
        <v>0.62169616180188458</v>
      </c>
      <c r="K5412" s="8">
        <v>34058</v>
      </c>
      <c r="L5412" s="9">
        <v>4.6415349000000017</v>
      </c>
      <c r="M5412">
        <v>4.4073633302104172E-3</v>
      </c>
      <c r="N5412">
        <v>0.62169616180188458</v>
      </c>
      <c r="O5412">
        <f t="shared" si="426"/>
        <v>-2.3558211460407175</v>
      </c>
    </row>
    <row r="5413" spans="1:15" x14ac:dyDescent="0.25">
      <c r="A5413" s="4">
        <v>35404</v>
      </c>
      <c r="B5413" s="7">
        <v>4.6415349000000008</v>
      </c>
      <c r="C5413">
        <f t="shared" si="425"/>
        <v>5411</v>
      </c>
      <c r="D5413" s="9">
        <f t="shared" si="422"/>
        <v>4.4065488110216888E-3</v>
      </c>
      <c r="E5413">
        <f t="shared" si="423"/>
        <v>-2.3559014148667297</v>
      </c>
      <c r="F5413">
        <f t="shared" si="424"/>
        <v>0.6218110779131234</v>
      </c>
      <c r="K5413" s="8">
        <v>35404</v>
      </c>
      <c r="L5413" s="9">
        <v>4.6415349000000008</v>
      </c>
      <c r="M5413">
        <v>4.4065488110216888E-3</v>
      </c>
      <c r="N5413">
        <v>0.6218110779131234</v>
      </c>
      <c r="O5413">
        <f t="shared" si="426"/>
        <v>-2.3559014148667297</v>
      </c>
    </row>
    <row r="5414" spans="1:15" x14ac:dyDescent="0.25">
      <c r="A5414" s="4">
        <v>40433</v>
      </c>
      <c r="B5414" s="7">
        <v>4.6415349000000008</v>
      </c>
      <c r="C5414">
        <f t="shared" si="425"/>
        <v>5412</v>
      </c>
      <c r="D5414" s="9">
        <f t="shared" si="422"/>
        <v>4.4057345928378341E-3</v>
      </c>
      <c r="E5414">
        <f t="shared" si="423"/>
        <v>-2.3559816688597337</v>
      </c>
      <c r="F5414">
        <f t="shared" si="424"/>
        <v>0.62192599402436222</v>
      </c>
      <c r="K5414" s="8">
        <v>40433</v>
      </c>
      <c r="L5414" s="9">
        <v>4.6415349000000008</v>
      </c>
      <c r="M5414">
        <v>4.4057345928378341E-3</v>
      </c>
      <c r="N5414">
        <v>0.62192599402436222</v>
      </c>
      <c r="O5414">
        <f t="shared" si="426"/>
        <v>-2.3559816688597337</v>
      </c>
    </row>
    <row r="5415" spans="1:15" x14ac:dyDescent="0.25">
      <c r="A5415" s="4">
        <v>36341</v>
      </c>
      <c r="B5415" s="7">
        <v>4.6411062000000021</v>
      </c>
      <c r="C5415">
        <f t="shared" si="425"/>
        <v>5413</v>
      </c>
      <c r="D5415" s="9">
        <f t="shared" si="422"/>
        <v>4.40492067549203E-3</v>
      </c>
      <c r="E5415">
        <f t="shared" si="423"/>
        <v>-2.3560619080252097</v>
      </c>
      <c r="F5415">
        <f t="shared" si="424"/>
        <v>0.62204091013560103</v>
      </c>
      <c r="K5415" s="8">
        <v>36341</v>
      </c>
      <c r="L5415" s="9">
        <v>4.6411062000000021</v>
      </c>
      <c r="M5415">
        <v>4.40492067549203E-3</v>
      </c>
      <c r="N5415">
        <v>0.62204091013560103</v>
      </c>
      <c r="O5415">
        <f t="shared" si="426"/>
        <v>-2.3560619080252097</v>
      </c>
    </row>
    <row r="5416" spans="1:15" x14ac:dyDescent="0.25">
      <c r="A5416" s="4">
        <v>41044</v>
      </c>
      <c r="B5416" s="7">
        <v>4.64089185</v>
      </c>
      <c r="C5416">
        <f t="shared" si="425"/>
        <v>5414</v>
      </c>
      <c r="D5416" s="9">
        <f t="shared" si="422"/>
        <v>4.4041070588175758E-3</v>
      </c>
      <c r="E5416">
        <f t="shared" si="423"/>
        <v>-2.3561421323686358</v>
      </c>
      <c r="F5416">
        <f t="shared" si="424"/>
        <v>0.62215582624683985</v>
      </c>
      <c r="K5416" s="8">
        <v>41044</v>
      </c>
      <c r="L5416" s="9">
        <v>4.64089185</v>
      </c>
      <c r="M5416">
        <v>4.4041070588175758E-3</v>
      </c>
      <c r="N5416">
        <v>0.62215582624683985</v>
      </c>
      <c r="O5416">
        <f t="shared" si="426"/>
        <v>-2.3561421323686358</v>
      </c>
    </row>
    <row r="5417" spans="1:15" x14ac:dyDescent="0.25">
      <c r="A5417" s="4">
        <v>38800</v>
      </c>
      <c r="B5417" s="7">
        <v>4.6391055999999997</v>
      </c>
      <c r="C5417">
        <f t="shared" si="425"/>
        <v>5415</v>
      </c>
      <c r="D5417" s="9">
        <f t="shared" si="422"/>
        <v>4.4032937426478963E-3</v>
      </c>
      <c r="E5417">
        <f t="shared" si="423"/>
        <v>-2.3562223418954873</v>
      </c>
      <c r="F5417">
        <f t="shared" si="424"/>
        <v>0.62227074235807855</v>
      </c>
      <c r="K5417" s="8">
        <v>38800</v>
      </c>
      <c r="L5417" s="9">
        <v>4.6391055999999997</v>
      </c>
      <c r="M5417">
        <v>4.4032937426478963E-3</v>
      </c>
      <c r="N5417">
        <v>0.62227074235807855</v>
      </c>
      <c r="O5417">
        <f t="shared" si="426"/>
        <v>-2.3562223418954873</v>
      </c>
    </row>
    <row r="5418" spans="1:15" x14ac:dyDescent="0.25">
      <c r="A5418" s="4">
        <v>39761</v>
      </c>
      <c r="B5418" s="7">
        <v>4.6376765999999998</v>
      </c>
      <c r="C5418">
        <f t="shared" si="425"/>
        <v>5416</v>
      </c>
      <c r="D5418" s="9">
        <f t="shared" si="422"/>
        <v>4.4024807268165352E-3</v>
      </c>
      <c r="E5418">
        <f t="shared" si="423"/>
        <v>-2.3563025366112362</v>
      </c>
      <c r="F5418">
        <f t="shared" si="424"/>
        <v>0.62238565846931737</v>
      </c>
      <c r="K5418" s="8">
        <v>39761</v>
      </c>
      <c r="L5418" s="9">
        <v>4.6376765999999998</v>
      </c>
      <c r="M5418">
        <v>4.4024807268165352E-3</v>
      </c>
      <c r="N5418">
        <v>0.62238565846931737</v>
      </c>
      <c r="O5418">
        <f t="shared" si="426"/>
        <v>-2.3563025366112362</v>
      </c>
    </row>
    <row r="5419" spans="1:15" x14ac:dyDescent="0.25">
      <c r="A5419" s="4">
        <v>38106</v>
      </c>
      <c r="B5419" s="7">
        <v>4.6374622500000013</v>
      </c>
      <c r="C5419">
        <f t="shared" si="425"/>
        <v>5417</v>
      </c>
      <c r="D5419" s="9">
        <f t="shared" si="422"/>
        <v>4.4016680111571638E-3</v>
      </c>
      <c r="E5419">
        <f t="shared" si="423"/>
        <v>-2.3563827165213507</v>
      </c>
      <c r="F5419">
        <f t="shared" si="424"/>
        <v>0.62250057458055619</v>
      </c>
      <c r="K5419" s="8">
        <v>38106</v>
      </c>
      <c r="L5419" s="9">
        <v>4.6374622500000013</v>
      </c>
      <c r="M5419">
        <v>4.4016680111571638E-3</v>
      </c>
      <c r="N5419">
        <v>0.62250057458055619</v>
      </c>
      <c r="O5419">
        <f t="shared" si="426"/>
        <v>-2.3563827165213507</v>
      </c>
    </row>
    <row r="5420" spans="1:15" x14ac:dyDescent="0.25">
      <c r="A5420" s="4">
        <v>34157</v>
      </c>
      <c r="B5420" s="7">
        <v>4.6374622500000005</v>
      </c>
      <c r="C5420">
        <f t="shared" si="425"/>
        <v>5418</v>
      </c>
      <c r="D5420" s="9">
        <f t="shared" si="422"/>
        <v>4.4008555955035731E-3</v>
      </c>
      <c r="E5420">
        <f t="shared" si="423"/>
        <v>-2.3564628816312974</v>
      </c>
      <c r="F5420">
        <f t="shared" si="424"/>
        <v>0.622615490691795</v>
      </c>
      <c r="K5420" s="8">
        <v>34157</v>
      </c>
      <c r="L5420" s="9">
        <v>4.6374622500000005</v>
      </c>
      <c r="M5420">
        <v>4.4008555955035731E-3</v>
      </c>
      <c r="N5420">
        <v>0.622615490691795</v>
      </c>
      <c r="O5420">
        <f t="shared" si="426"/>
        <v>-2.3564628816312974</v>
      </c>
    </row>
    <row r="5421" spans="1:15" x14ac:dyDescent="0.25">
      <c r="A5421" s="4">
        <v>41435</v>
      </c>
      <c r="B5421" s="7">
        <v>4.6374622500000005</v>
      </c>
      <c r="C5421">
        <f t="shared" si="425"/>
        <v>5419</v>
      </c>
      <c r="D5421" s="9">
        <f t="shared" si="422"/>
        <v>4.4000434796896771E-3</v>
      </c>
      <c r="E5421">
        <f t="shared" si="423"/>
        <v>-2.356543031946539</v>
      </c>
      <c r="F5421">
        <f t="shared" si="424"/>
        <v>0.62273040680303382</v>
      </c>
      <c r="K5421" s="8">
        <v>41435</v>
      </c>
      <c r="L5421" s="9">
        <v>4.6374622500000005</v>
      </c>
      <c r="M5421">
        <v>4.4000434796896771E-3</v>
      </c>
      <c r="N5421">
        <v>0.62273040680303382</v>
      </c>
      <c r="O5421">
        <f t="shared" si="426"/>
        <v>-2.356543031946539</v>
      </c>
    </row>
    <row r="5422" spans="1:15" x14ac:dyDescent="0.25">
      <c r="A5422" s="4">
        <v>36305</v>
      </c>
      <c r="B5422" s="7">
        <v>4.6374622499999996</v>
      </c>
      <c r="C5422">
        <f t="shared" si="425"/>
        <v>5420</v>
      </c>
      <c r="D5422" s="9">
        <f t="shared" si="422"/>
        <v>4.3992316635495122E-3</v>
      </c>
      <c r="E5422">
        <f t="shared" si="423"/>
        <v>-2.3566231674725349</v>
      </c>
      <c r="F5422">
        <f t="shared" si="424"/>
        <v>0.62284532291427253</v>
      </c>
      <c r="K5422" s="8">
        <v>36305</v>
      </c>
      <c r="L5422" s="9">
        <v>4.6374622499999996</v>
      </c>
      <c r="M5422">
        <v>4.3992316635495122E-3</v>
      </c>
      <c r="N5422">
        <v>0.62284532291427253</v>
      </c>
      <c r="O5422">
        <f t="shared" si="426"/>
        <v>-2.3566231674725349</v>
      </c>
    </row>
    <row r="5423" spans="1:15" x14ac:dyDescent="0.25">
      <c r="A5423" s="4">
        <v>34526</v>
      </c>
      <c r="B5423" s="7">
        <v>4.6372479000000011</v>
      </c>
      <c r="C5423">
        <f t="shared" si="425"/>
        <v>5421</v>
      </c>
      <c r="D5423" s="9">
        <f t="shared" si="422"/>
        <v>4.3984201469172398E-3</v>
      </c>
      <c r="E5423">
        <f t="shared" si="423"/>
        <v>-2.3567032882147423</v>
      </c>
      <c r="F5423">
        <f t="shared" si="424"/>
        <v>0.62296023902551134</v>
      </c>
      <c r="K5423" s="8">
        <v>34526</v>
      </c>
      <c r="L5423" s="9">
        <v>4.6372479000000011</v>
      </c>
      <c r="M5423">
        <v>4.3984201469172398E-3</v>
      </c>
      <c r="N5423">
        <v>0.62296023902551134</v>
      </c>
      <c r="O5423">
        <f t="shared" si="426"/>
        <v>-2.3567032882147423</v>
      </c>
    </row>
    <row r="5424" spans="1:15" x14ac:dyDescent="0.25">
      <c r="A5424" s="4">
        <v>35506</v>
      </c>
      <c r="B5424" s="7">
        <v>4.6370335499999999</v>
      </c>
      <c r="C5424">
        <f t="shared" si="425"/>
        <v>5422</v>
      </c>
      <c r="D5424" s="9">
        <f t="shared" si="422"/>
        <v>4.3976089296271408E-3</v>
      </c>
      <c r="E5424">
        <f t="shared" si="423"/>
        <v>-2.3567833941786147</v>
      </c>
      <c r="F5424">
        <f t="shared" si="424"/>
        <v>0.62307515513675016</v>
      </c>
      <c r="K5424" s="8">
        <v>35506</v>
      </c>
      <c r="L5424" s="9">
        <v>4.6370335499999999</v>
      </c>
      <c r="M5424">
        <v>4.3976089296271408E-3</v>
      </c>
      <c r="N5424">
        <v>0.62307515513675016</v>
      </c>
      <c r="O5424">
        <f t="shared" si="426"/>
        <v>-2.3567833941786147</v>
      </c>
    </row>
    <row r="5425" spans="1:15" x14ac:dyDescent="0.25">
      <c r="A5425" s="4">
        <v>36411</v>
      </c>
      <c r="B5425" s="7">
        <v>4.6368192000000006</v>
      </c>
      <c r="C5425">
        <f t="shared" si="425"/>
        <v>5423</v>
      </c>
      <c r="D5425" s="9">
        <f t="shared" si="422"/>
        <v>4.3967980115136186E-3</v>
      </c>
      <c r="E5425">
        <f t="shared" si="423"/>
        <v>-2.3568634853696033</v>
      </c>
      <c r="F5425">
        <f t="shared" si="424"/>
        <v>0.62319007124798897</v>
      </c>
      <c r="K5425" s="8">
        <v>36411</v>
      </c>
      <c r="L5425" s="9">
        <v>4.6368192000000006</v>
      </c>
      <c r="M5425">
        <v>4.3967980115136186E-3</v>
      </c>
      <c r="N5425">
        <v>0.62319007124798897</v>
      </c>
      <c r="O5425">
        <f t="shared" si="426"/>
        <v>-2.3568634853696033</v>
      </c>
    </row>
    <row r="5426" spans="1:15" x14ac:dyDescent="0.25">
      <c r="A5426" s="4">
        <v>36896</v>
      </c>
      <c r="B5426" s="7">
        <v>4.6336039500000004</v>
      </c>
      <c r="C5426">
        <f t="shared" si="425"/>
        <v>5424</v>
      </c>
      <c r="D5426" s="9">
        <f t="shared" si="422"/>
        <v>4.3959873924112013E-3</v>
      </c>
      <c r="E5426">
        <f t="shared" si="423"/>
        <v>-2.3569435617931549</v>
      </c>
      <c r="F5426">
        <f t="shared" si="424"/>
        <v>0.62330498735922779</v>
      </c>
      <c r="K5426" s="8">
        <v>36896</v>
      </c>
      <c r="L5426" s="9">
        <v>4.6336039500000004</v>
      </c>
      <c r="M5426">
        <v>4.3959873924112013E-3</v>
      </c>
      <c r="N5426">
        <v>0.62330498735922779</v>
      </c>
      <c r="O5426">
        <f t="shared" si="426"/>
        <v>-2.3569435617931549</v>
      </c>
    </row>
    <row r="5427" spans="1:15" x14ac:dyDescent="0.25">
      <c r="A5427" s="4">
        <v>38840</v>
      </c>
      <c r="B5427" s="7">
        <v>4.633389600000001</v>
      </c>
      <c r="C5427">
        <f t="shared" si="425"/>
        <v>5425</v>
      </c>
      <c r="D5427" s="9">
        <f t="shared" si="422"/>
        <v>4.3951770721545359E-3</v>
      </c>
      <c r="E5427">
        <f t="shared" si="423"/>
        <v>-2.3570236234547153</v>
      </c>
      <c r="F5427">
        <f t="shared" si="424"/>
        <v>0.62341990347046661</v>
      </c>
      <c r="K5427" s="8">
        <v>38840</v>
      </c>
      <c r="L5427" s="9">
        <v>4.633389600000001</v>
      </c>
      <c r="M5427">
        <v>4.3951770721545359E-3</v>
      </c>
      <c r="N5427">
        <v>0.62341990347046661</v>
      </c>
      <c r="O5427">
        <f t="shared" si="426"/>
        <v>-2.3570236234547153</v>
      </c>
    </row>
    <row r="5428" spans="1:15" x14ac:dyDescent="0.25">
      <c r="A5428" s="4">
        <v>35329</v>
      </c>
      <c r="B5428" s="7">
        <v>4.6331752500000007</v>
      </c>
      <c r="C5428">
        <f t="shared" si="425"/>
        <v>5426</v>
      </c>
      <c r="D5428" s="9">
        <f t="shared" si="422"/>
        <v>4.3943670505783919E-3</v>
      </c>
      <c r="E5428">
        <f t="shared" si="423"/>
        <v>-2.3571036703597255</v>
      </c>
      <c r="F5428">
        <f t="shared" si="424"/>
        <v>0.62353481958170531</v>
      </c>
      <c r="K5428" s="8">
        <v>35329</v>
      </c>
      <c r="L5428" s="9">
        <v>4.6331752500000007</v>
      </c>
      <c r="M5428">
        <v>4.3943670505783919E-3</v>
      </c>
      <c r="N5428">
        <v>0.62353481958170531</v>
      </c>
      <c r="O5428">
        <f t="shared" si="426"/>
        <v>-2.3571036703597255</v>
      </c>
    </row>
    <row r="5429" spans="1:15" x14ac:dyDescent="0.25">
      <c r="A5429" s="4">
        <v>38036</v>
      </c>
      <c r="B5429" s="7">
        <v>4.6329609000000023</v>
      </c>
      <c r="C5429">
        <f t="shared" si="425"/>
        <v>5427</v>
      </c>
      <c r="D5429" s="9">
        <f t="shared" si="422"/>
        <v>4.3935573275176625E-3</v>
      </c>
      <c r="E5429">
        <f t="shared" si="423"/>
        <v>-2.3571837025136242</v>
      </c>
      <c r="F5429">
        <f t="shared" si="424"/>
        <v>0.62364973569294413</v>
      </c>
      <c r="K5429" s="8">
        <v>38036</v>
      </c>
      <c r="L5429" s="9">
        <v>4.6329609000000023</v>
      </c>
      <c r="M5429">
        <v>4.3935573275176625E-3</v>
      </c>
      <c r="N5429">
        <v>0.62364973569294413</v>
      </c>
      <c r="O5429">
        <f t="shared" si="426"/>
        <v>-2.3571837025136242</v>
      </c>
    </row>
    <row r="5430" spans="1:15" x14ac:dyDescent="0.25">
      <c r="A5430" s="4">
        <v>33958</v>
      </c>
      <c r="B5430" s="7">
        <v>4.6329609000000005</v>
      </c>
      <c r="C5430">
        <f t="shared" si="425"/>
        <v>5428</v>
      </c>
      <c r="D5430" s="9">
        <f t="shared" si="422"/>
        <v>4.3927479028073608E-3</v>
      </c>
      <c r="E5430">
        <f t="shared" si="423"/>
        <v>-2.3572637199218476</v>
      </c>
      <c r="F5430">
        <f t="shared" si="424"/>
        <v>0.62376465180418295</v>
      </c>
      <c r="K5430" s="8">
        <v>33958</v>
      </c>
      <c r="L5430" s="9">
        <v>4.6329609000000005</v>
      </c>
      <c r="M5430">
        <v>4.3927479028073608E-3</v>
      </c>
      <c r="N5430">
        <v>0.62376465180418295</v>
      </c>
      <c r="O5430">
        <f t="shared" si="426"/>
        <v>-2.3572637199218476</v>
      </c>
    </row>
    <row r="5431" spans="1:15" x14ac:dyDescent="0.25">
      <c r="A5431" s="4">
        <v>35316</v>
      </c>
      <c r="B5431" s="7">
        <v>4.6295313000000009</v>
      </c>
      <c r="C5431">
        <f t="shared" si="425"/>
        <v>5429</v>
      </c>
      <c r="D5431" s="9">
        <f t="shared" si="422"/>
        <v>4.3919387762826221E-3</v>
      </c>
      <c r="E5431">
        <f t="shared" si="423"/>
        <v>-2.3573437225898282</v>
      </c>
      <c r="F5431">
        <f t="shared" si="424"/>
        <v>0.62387956791542176</v>
      </c>
      <c r="K5431" s="8">
        <v>35316</v>
      </c>
      <c r="L5431" s="9">
        <v>4.6295313000000009</v>
      </c>
      <c r="M5431">
        <v>4.3919387762826221E-3</v>
      </c>
      <c r="N5431">
        <v>0.62387956791542176</v>
      </c>
      <c r="O5431">
        <f t="shared" si="426"/>
        <v>-2.3573437225898282</v>
      </c>
    </row>
    <row r="5432" spans="1:15" x14ac:dyDescent="0.25">
      <c r="A5432" s="4">
        <v>36577</v>
      </c>
      <c r="B5432" s="7">
        <v>4.6293169500000015</v>
      </c>
      <c r="C5432">
        <f t="shared" si="425"/>
        <v>5430</v>
      </c>
      <c r="D5432" s="9">
        <f t="shared" si="422"/>
        <v>4.3911299477787024E-3</v>
      </c>
      <c r="E5432">
        <f t="shared" si="423"/>
        <v>-2.3574237105229949</v>
      </c>
      <c r="F5432">
        <f t="shared" si="424"/>
        <v>0.62399448402666058</v>
      </c>
      <c r="K5432" s="8">
        <v>36577</v>
      </c>
      <c r="L5432" s="9">
        <v>4.6293169500000015</v>
      </c>
      <c r="M5432">
        <v>4.3911299477787024E-3</v>
      </c>
      <c r="N5432">
        <v>0.62399448402666058</v>
      </c>
      <c r="O5432">
        <f t="shared" si="426"/>
        <v>-2.3574237105229949</v>
      </c>
    </row>
    <row r="5433" spans="1:15" x14ac:dyDescent="0.25">
      <c r="A5433" s="4">
        <v>36024</v>
      </c>
      <c r="B5433" s="7">
        <v>4.6293169499999998</v>
      </c>
      <c r="C5433">
        <f t="shared" si="425"/>
        <v>5431</v>
      </c>
      <c r="D5433" s="9">
        <f t="shared" si="422"/>
        <v>4.3903214171309808E-3</v>
      </c>
      <c r="E5433">
        <f t="shared" si="423"/>
        <v>-2.3575036837267755</v>
      </c>
      <c r="F5433">
        <f t="shared" si="424"/>
        <v>0.62410940013789928</v>
      </c>
      <c r="K5433" s="8">
        <v>36024</v>
      </c>
      <c r="L5433" s="9">
        <v>4.6293169499999998</v>
      </c>
      <c r="M5433">
        <v>4.3903214171309808E-3</v>
      </c>
      <c r="N5433">
        <v>0.62410940013789928</v>
      </c>
      <c r="O5433">
        <f t="shared" si="426"/>
        <v>-2.3575036837267755</v>
      </c>
    </row>
    <row r="5434" spans="1:15" x14ac:dyDescent="0.25">
      <c r="A5434" s="4">
        <v>40601</v>
      </c>
      <c r="B5434" s="7">
        <v>4.6291026000000013</v>
      </c>
      <c r="C5434">
        <f t="shared" si="425"/>
        <v>5432</v>
      </c>
      <c r="D5434" s="9">
        <f t="shared" si="422"/>
        <v>4.3895131841749551E-3</v>
      </c>
      <c r="E5434">
        <f t="shared" si="423"/>
        <v>-2.3575836422065932</v>
      </c>
      <c r="F5434">
        <f t="shared" si="424"/>
        <v>0.6242243162491381</v>
      </c>
      <c r="K5434" s="8">
        <v>40601</v>
      </c>
      <c r="L5434" s="9">
        <v>4.6291026000000013</v>
      </c>
      <c r="M5434">
        <v>4.3895131841749551E-3</v>
      </c>
      <c r="N5434">
        <v>0.6242243162491381</v>
      </c>
      <c r="O5434">
        <f t="shared" si="426"/>
        <v>-2.3575836422065932</v>
      </c>
    </row>
    <row r="5435" spans="1:15" x14ac:dyDescent="0.25">
      <c r="A5435" s="4">
        <v>39898</v>
      </c>
      <c r="B5435" s="7">
        <v>4.6291025999999995</v>
      </c>
      <c r="C5435">
        <f t="shared" si="425"/>
        <v>5433</v>
      </c>
      <c r="D5435" s="9">
        <f t="shared" si="422"/>
        <v>4.3887052487462464E-3</v>
      </c>
      <c r="E5435">
        <f t="shared" si="423"/>
        <v>-2.357663585967869</v>
      </c>
      <c r="F5435">
        <f t="shared" si="424"/>
        <v>0.62433923236037692</v>
      </c>
      <c r="K5435" s="8">
        <v>39898</v>
      </c>
      <c r="L5435" s="9">
        <v>4.6291025999999995</v>
      </c>
      <c r="M5435">
        <v>4.3887052487462464E-3</v>
      </c>
      <c r="N5435">
        <v>0.62433923236037692</v>
      </c>
      <c r="O5435">
        <f t="shared" si="426"/>
        <v>-2.357663585967869</v>
      </c>
    </row>
    <row r="5436" spans="1:15" x14ac:dyDescent="0.25">
      <c r="A5436" s="4">
        <v>34749</v>
      </c>
      <c r="B5436" s="7">
        <v>4.6288882500000019</v>
      </c>
      <c r="C5436">
        <f t="shared" si="425"/>
        <v>5434</v>
      </c>
      <c r="D5436" s="9">
        <f t="shared" si="422"/>
        <v>4.3878976106805955E-3</v>
      </c>
      <c r="E5436">
        <f t="shared" si="423"/>
        <v>-2.3577435150160202</v>
      </c>
      <c r="F5436">
        <f t="shared" si="424"/>
        <v>0.62445414847161573</v>
      </c>
      <c r="K5436" s="8">
        <v>34749</v>
      </c>
      <c r="L5436" s="9">
        <v>4.6288882500000019</v>
      </c>
      <c r="M5436">
        <v>4.3878976106805955E-3</v>
      </c>
      <c r="N5436">
        <v>0.62445414847161573</v>
      </c>
      <c r="O5436">
        <f t="shared" si="426"/>
        <v>-2.3577435150160202</v>
      </c>
    </row>
    <row r="5437" spans="1:15" x14ac:dyDescent="0.25">
      <c r="A5437" s="4">
        <v>34296</v>
      </c>
      <c r="B5437" s="7">
        <v>4.6288882500000001</v>
      </c>
      <c r="C5437">
        <f t="shared" si="425"/>
        <v>5435</v>
      </c>
      <c r="D5437" s="9">
        <f t="shared" si="422"/>
        <v>4.3870902698138654E-3</v>
      </c>
      <c r="E5437">
        <f t="shared" si="423"/>
        <v>-2.3578234293564613</v>
      </c>
      <c r="F5437">
        <f t="shared" si="424"/>
        <v>0.62456906458285455</v>
      </c>
      <c r="K5437" s="8">
        <v>34296</v>
      </c>
      <c r="L5437" s="9">
        <v>4.6288882500000001</v>
      </c>
      <c r="M5437">
        <v>4.3870902698138654E-3</v>
      </c>
      <c r="N5437">
        <v>0.62456906458285455</v>
      </c>
      <c r="O5437">
        <f t="shared" si="426"/>
        <v>-2.3578234293564613</v>
      </c>
    </row>
    <row r="5438" spans="1:15" x14ac:dyDescent="0.25">
      <c r="A5438" s="4">
        <v>35467</v>
      </c>
      <c r="B5438" s="7">
        <v>4.6288882500000001</v>
      </c>
      <c r="C5438">
        <f t="shared" si="425"/>
        <v>5436</v>
      </c>
      <c r="D5438" s="9">
        <f t="shared" si="422"/>
        <v>4.3862832259820373E-3</v>
      </c>
      <c r="E5438">
        <f t="shared" si="423"/>
        <v>-2.3579033289946048</v>
      </c>
      <c r="F5438">
        <f t="shared" si="424"/>
        <v>0.62468398069409337</v>
      </c>
      <c r="K5438" s="8">
        <v>35467</v>
      </c>
      <c r="L5438" s="9">
        <v>4.6288882500000001</v>
      </c>
      <c r="M5438">
        <v>4.3862832259820373E-3</v>
      </c>
      <c r="N5438">
        <v>0.62468398069409337</v>
      </c>
      <c r="O5438">
        <f t="shared" si="426"/>
        <v>-2.3579033289946048</v>
      </c>
    </row>
    <row r="5439" spans="1:15" x14ac:dyDescent="0.25">
      <c r="A5439" s="4">
        <v>37746</v>
      </c>
      <c r="B5439" s="7">
        <v>4.6288882500000001</v>
      </c>
      <c r="C5439">
        <f t="shared" si="425"/>
        <v>5437</v>
      </c>
      <c r="D5439" s="9">
        <f t="shared" si="422"/>
        <v>4.3854764790212169E-3</v>
      </c>
      <c r="E5439">
        <f t="shared" si="423"/>
        <v>-2.3579832139358587</v>
      </c>
      <c r="F5439">
        <f t="shared" si="424"/>
        <v>0.62479889680533207</v>
      </c>
      <c r="K5439" s="8">
        <v>37746</v>
      </c>
      <c r="L5439" s="9">
        <v>4.6288882500000001</v>
      </c>
      <c r="M5439">
        <v>4.3854764790212169E-3</v>
      </c>
      <c r="N5439">
        <v>0.62479889680533207</v>
      </c>
      <c r="O5439">
        <f t="shared" si="426"/>
        <v>-2.3579832139358587</v>
      </c>
    </row>
    <row r="5440" spans="1:15" x14ac:dyDescent="0.25">
      <c r="A5440" s="4">
        <v>34996</v>
      </c>
      <c r="B5440" s="7">
        <v>4.6286738999999999</v>
      </c>
      <c r="C5440">
        <f t="shared" si="425"/>
        <v>5438</v>
      </c>
      <c r="D5440" s="9">
        <f t="shared" si="422"/>
        <v>4.3846700287676274E-3</v>
      </c>
      <c r="E5440">
        <f t="shared" si="423"/>
        <v>-2.3580630841856296</v>
      </c>
      <c r="F5440">
        <f t="shared" si="424"/>
        <v>0.62491381291657089</v>
      </c>
      <c r="K5440" s="8">
        <v>34996</v>
      </c>
      <c r="L5440" s="9">
        <v>4.6286738999999999</v>
      </c>
      <c r="M5440">
        <v>4.3846700287676274E-3</v>
      </c>
      <c r="N5440">
        <v>0.62491381291657089</v>
      </c>
      <c r="O5440">
        <f t="shared" si="426"/>
        <v>-2.3580630841856296</v>
      </c>
    </row>
    <row r="5441" spans="1:15" x14ac:dyDescent="0.25">
      <c r="A5441" s="4">
        <v>40787</v>
      </c>
      <c r="B5441" s="7">
        <v>4.6286738999999999</v>
      </c>
      <c r="C5441">
        <f t="shared" si="425"/>
        <v>5439</v>
      </c>
      <c r="D5441" s="9">
        <f t="shared" si="422"/>
        <v>4.3838638750576132E-3</v>
      </c>
      <c r="E5441">
        <f t="shared" si="423"/>
        <v>-2.3581429397493192</v>
      </c>
      <c r="F5441">
        <f t="shared" si="424"/>
        <v>0.6250287290278097</v>
      </c>
      <c r="K5441" s="8">
        <v>40787</v>
      </c>
      <c r="L5441" s="9">
        <v>4.6286738999999999</v>
      </c>
      <c r="M5441">
        <v>4.3838638750576132E-3</v>
      </c>
      <c r="N5441">
        <v>0.6250287290278097</v>
      </c>
      <c r="O5441">
        <f t="shared" si="426"/>
        <v>-2.3581429397493192</v>
      </c>
    </row>
    <row r="5442" spans="1:15" x14ac:dyDescent="0.25">
      <c r="A5442" s="4">
        <v>39368</v>
      </c>
      <c r="B5442" s="7">
        <v>4.6276021500000013</v>
      </c>
      <c r="C5442">
        <f t="shared" si="425"/>
        <v>5440</v>
      </c>
      <c r="D5442" s="9">
        <f t="shared" si="422"/>
        <v>4.3830580177276392E-3</v>
      </c>
      <c r="E5442">
        <f t="shared" si="423"/>
        <v>-2.3582227806323282</v>
      </c>
      <c r="F5442">
        <f t="shared" si="424"/>
        <v>0.62514364513904852</v>
      </c>
      <c r="K5442" s="8">
        <v>39368</v>
      </c>
      <c r="L5442" s="9">
        <v>4.6276021500000013</v>
      </c>
      <c r="M5442">
        <v>4.3830580177276392E-3</v>
      </c>
      <c r="N5442">
        <v>0.62514364513904852</v>
      </c>
      <c r="O5442">
        <f t="shared" si="426"/>
        <v>-2.3582227806323282</v>
      </c>
    </row>
    <row r="5443" spans="1:15" x14ac:dyDescent="0.25">
      <c r="A5443" s="4">
        <v>37026</v>
      </c>
      <c r="B5443" s="7">
        <v>4.6250299500000001</v>
      </c>
      <c r="C5443">
        <f t="shared" si="425"/>
        <v>5441</v>
      </c>
      <c r="D5443" s="9">
        <f t="shared" ref="D5443:D5506" si="427">(C$1+1)/C5443/365</f>
        <v>4.3822524566142912E-3</v>
      </c>
      <c r="E5443">
        <f t="shared" ref="E5443:E5506" si="428">LOG(D5443)</f>
        <v>-2.3583026068400526</v>
      </c>
      <c r="F5443">
        <f t="shared" ref="F5443:F5506" si="429">C5443/C$1</f>
        <v>0.62525856125028734</v>
      </c>
      <c r="K5443" s="8">
        <v>37026</v>
      </c>
      <c r="L5443" s="9">
        <v>4.6250299500000001</v>
      </c>
      <c r="M5443">
        <v>4.3822524566142912E-3</v>
      </c>
      <c r="N5443">
        <v>0.62525856125028734</v>
      </c>
      <c r="O5443">
        <f t="shared" si="426"/>
        <v>-2.3583026068400526</v>
      </c>
    </row>
    <row r="5444" spans="1:15" x14ac:dyDescent="0.25">
      <c r="A5444" s="4">
        <v>37622</v>
      </c>
      <c r="B5444" s="7">
        <v>4.6246012500000004</v>
      </c>
      <c r="C5444">
        <f t="shared" ref="C5444:C5507" si="430">C5443+1</f>
        <v>5442</v>
      </c>
      <c r="D5444" s="9">
        <f t="shared" si="427"/>
        <v>4.3814471915542734E-3</v>
      </c>
      <c r="E5444">
        <f t="shared" si="428"/>
        <v>-2.3583824183778872</v>
      </c>
      <c r="F5444">
        <f t="shared" si="429"/>
        <v>0.62537347736152604</v>
      </c>
      <c r="K5444" s="8">
        <v>37622</v>
      </c>
      <c r="L5444" s="9">
        <v>4.6246012500000004</v>
      </c>
      <c r="M5444">
        <v>4.3814471915542734E-3</v>
      </c>
      <c r="N5444">
        <v>0.62537347736152604</v>
      </c>
      <c r="O5444">
        <f t="shared" ref="O5444:O5507" si="431">LOG(M5444)</f>
        <v>-2.3583824183778872</v>
      </c>
    </row>
    <row r="5445" spans="1:15" x14ac:dyDescent="0.25">
      <c r="A5445" s="4">
        <v>39660</v>
      </c>
      <c r="B5445" s="7">
        <v>4.6246012500000004</v>
      </c>
      <c r="C5445">
        <f t="shared" si="430"/>
        <v>5443</v>
      </c>
      <c r="D5445" s="9">
        <f t="shared" si="427"/>
        <v>4.3806422223844127E-3</v>
      </c>
      <c r="E5445">
        <f t="shared" si="428"/>
        <v>-2.358462215251222</v>
      </c>
      <c r="F5445">
        <f t="shared" si="429"/>
        <v>0.62548839347276486</v>
      </c>
      <c r="K5445" s="8">
        <v>39660</v>
      </c>
      <c r="L5445" s="9">
        <v>4.6246012500000004</v>
      </c>
      <c r="M5445">
        <v>4.3806422223844127E-3</v>
      </c>
      <c r="N5445">
        <v>0.62548839347276486</v>
      </c>
      <c r="O5445">
        <f t="shared" si="431"/>
        <v>-2.358462215251222</v>
      </c>
    </row>
    <row r="5446" spans="1:15" x14ac:dyDescent="0.25">
      <c r="A5446" s="4">
        <v>40696</v>
      </c>
      <c r="B5446" s="7">
        <v>4.6246012500000004</v>
      </c>
      <c r="C5446">
        <f t="shared" si="430"/>
        <v>5444</v>
      </c>
      <c r="D5446" s="9">
        <f t="shared" si="427"/>
        <v>4.3798375489416518E-3</v>
      </c>
      <c r="E5446">
        <f t="shared" si="428"/>
        <v>-2.3585419974654451</v>
      </c>
      <c r="F5446">
        <f t="shared" si="429"/>
        <v>0.62560330958400368</v>
      </c>
      <c r="K5446" s="8">
        <v>40696</v>
      </c>
      <c r="L5446" s="9">
        <v>4.6246012500000004</v>
      </c>
      <c r="M5446">
        <v>4.3798375489416518E-3</v>
      </c>
      <c r="N5446">
        <v>0.62560330958400368</v>
      </c>
      <c r="O5446">
        <f t="shared" si="431"/>
        <v>-2.3585419974654451</v>
      </c>
    </row>
    <row r="5447" spans="1:15" x14ac:dyDescent="0.25">
      <c r="A5447" s="4">
        <v>38858</v>
      </c>
      <c r="B5447" s="7">
        <v>4.6246012499999996</v>
      </c>
      <c r="C5447">
        <f t="shared" si="430"/>
        <v>5445</v>
      </c>
      <c r="D5447" s="9">
        <f t="shared" si="427"/>
        <v>4.3790331710630587E-3</v>
      </c>
      <c r="E5447">
        <f t="shared" si="428"/>
        <v>-2.358621765025942</v>
      </c>
      <c r="F5447">
        <f t="shared" si="429"/>
        <v>0.62571822569524249</v>
      </c>
      <c r="K5447" s="8">
        <v>38858</v>
      </c>
      <c r="L5447" s="9">
        <v>4.6246012499999996</v>
      </c>
      <c r="M5447">
        <v>4.3790331710630587E-3</v>
      </c>
      <c r="N5447">
        <v>0.62571822569524249</v>
      </c>
      <c r="O5447">
        <f t="shared" si="431"/>
        <v>-2.358621765025942</v>
      </c>
    </row>
    <row r="5448" spans="1:15" x14ac:dyDescent="0.25">
      <c r="A5448" s="4">
        <v>40198</v>
      </c>
      <c r="B5448" s="7">
        <v>4.6243869000000002</v>
      </c>
      <c r="C5448">
        <f t="shared" si="430"/>
        <v>5446</v>
      </c>
      <c r="D5448" s="9">
        <f t="shared" si="427"/>
        <v>4.3782290885858157E-3</v>
      </c>
      <c r="E5448">
        <f t="shared" si="428"/>
        <v>-2.3587015179380941</v>
      </c>
      <c r="F5448">
        <f t="shared" si="429"/>
        <v>0.62583314180648131</v>
      </c>
      <c r="K5448" s="8">
        <v>40198</v>
      </c>
      <c r="L5448" s="9">
        <v>4.6243869000000002</v>
      </c>
      <c r="M5448">
        <v>4.3782290885858157E-3</v>
      </c>
      <c r="N5448">
        <v>0.62583314180648131</v>
      </c>
      <c r="O5448">
        <f t="shared" si="431"/>
        <v>-2.3587015179380941</v>
      </c>
    </row>
    <row r="5449" spans="1:15" x14ac:dyDescent="0.25">
      <c r="A5449" s="4">
        <v>39963</v>
      </c>
      <c r="B5449" s="7">
        <v>4.6214605565217397</v>
      </c>
      <c r="C5449">
        <f t="shared" si="430"/>
        <v>5447</v>
      </c>
      <c r="D5449" s="9">
        <f t="shared" si="427"/>
        <v>4.3774253013472292E-3</v>
      </c>
      <c r="E5449">
        <f t="shared" si="428"/>
        <v>-2.3587812562072803</v>
      </c>
      <c r="F5449">
        <f t="shared" si="429"/>
        <v>0.62594805791772001</v>
      </c>
      <c r="K5449" s="8">
        <v>39963</v>
      </c>
      <c r="L5449" s="9">
        <v>4.6214605565217397</v>
      </c>
      <c r="M5449">
        <v>4.3774253013472292E-3</v>
      </c>
      <c r="N5449">
        <v>0.62594805791772001</v>
      </c>
      <c r="O5449">
        <f t="shared" si="431"/>
        <v>-2.3587812562072803</v>
      </c>
    </row>
    <row r="5450" spans="1:15" x14ac:dyDescent="0.25">
      <c r="A5450" s="4">
        <v>42244</v>
      </c>
      <c r="B5450" s="7">
        <v>4.6214605565217397</v>
      </c>
      <c r="C5450">
        <f t="shared" si="430"/>
        <v>5448</v>
      </c>
      <c r="D5450" s="9">
        <f t="shared" si="427"/>
        <v>4.3766218091847208E-3</v>
      </c>
      <c r="E5450">
        <f t="shared" si="428"/>
        <v>-2.3588609798388767</v>
      </c>
      <c r="F5450">
        <f t="shared" si="429"/>
        <v>0.62606297402895883</v>
      </c>
      <c r="K5450" s="8">
        <v>42244</v>
      </c>
      <c r="L5450" s="9">
        <v>4.6214605565217397</v>
      </c>
      <c r="M5450">
        <v>4.3766218091847208E-3</v>
      </c>
      <c r="N5450">
        <v>0.62606297402895883</v>
      </c>
      <c r="O5450">
        <f t="shared" si="431"/>
        <v>-2.3588609798388767</v>
      </c>
    </row>
    <row r="5451" spans="1:15" x14ac:dyDescent="0.25">
      <c r="A5451" s="4">
        <v>35678</v>
      </c>
      <c r="B5451" s="7">
        <v>4.6211716500000009</v>
      </c>
      <c r="C5451">
        <f t="shared" si="430"/>
        <v>5449</v>
      </c>
      <c r="D5451" s="9">
        <f t="shared" si="427"/>
        <v>4.3758186119358337E-3</v>
      </c>
      <c r="E5451">
        <f t="shared" si="428"/>
        <v>-2.3589406888382571</v>
      </c>
      <c r="F5451">
        <f t="shared" si="429"/>
        <v>0.62617789014019765</v>
      </c>
      <c r="K5451" s="8">
        <v>35678</v>
      </c>
      <c r="L5451" s="9">
        <v>4.6211716500000009</v>
      </c>
      <c r="M5451">
        <v>4.3758186119358337E-3</v>
      </c>
      <c r="N5451">
        <v>0.62617789014019765</v>
      </c>
      <c r="O5451">
        <f t="shared" si="431"/>
        <v>-2.3589406888382571</v>
      </c>
    </row>
    <row r="5452" spans="1:15" x14ac:dyDescent="0.25">
      <c r="A5452" s="4">
        <v>35945</v>
      </c>
      <c r="B5452" s="7">
        <v>4.6211716500000009</v>
      </c>
      <c r="C5452">
        <f t="shared" si="430"/>
        <v>5450</v>
      </c>
      <c r="D5452" s="9">
        <f t="shared" si="427"/>
        <v>4.3750157094382307E-3</v>
      </c>
      <c r="E5452">
        <f t="shared" si="428"/>
        <v>-2.3590203832107908</v>
      </c>
      <c r="F5452">
        <f t="shared" si="429"/>
        <v>0.62629280625143646</v>
      </c>
      <c r="K5452" s="8">
        <v>35945</v>
      </c>
      <c r="L5452" s="9">
        <v>4.6211716500000009</v>
      </c>
      <c r="M5452">
        <v>4.3750157094382307E-3</v>
      </c>
      <c r="N5452">
        <v>0.62629280625143646</v>
      </c>
      <c r="O5452">
        <f t="shared" si="431"/>
        <v>-2.3590203832107908</v>
      </c>
    </row>
    <row r="5453" spans="1:15" x14ac:dyDescent="0.25">
      <c r="A5453" s="4">
        <v>40075</v>
      </c>
      <c r="B5453" s="7">
        <v>4.6207429500000003</v>
      </c>
      <c r="C5453">
        <f t="shared" si="430"/>
        <v>5451</v>
      </c>
      <c r="D5453" s="9">
        <f t="shared" si="427"/>
        <v>4.3742131015296927E-3</v>
      </c>
      <c r="E5453">
        <f t="shared" si="428"/>
        <v>-2.3591000629618448</v>
      </c>
      <c r="F5453">
        <f t="shared" si="429"/>
        <v>0.62640772236267528</v>
      </c>
      <c r="K5453" s="8">
        <v>40075</v>
      </c>
      <c r="L5453" s="9">
        <v>4.6207429500000003</v>
      </c>
      <c r="M5453">
        <v>4.3742131015296927E-3</v>
      </c>
      <c r="N5453">
        <v>0.62640772236267528</v>
      </c>
      <c r="O5453">
        <f t="shared" si="431"/>
        <v>-2.3591000629618448</v>
      </c>
    </row>
    <row r="5454" spans="1:15" x14ac:dyDescent="0.25">
      <c r="A5454" s="4">
        <v>37515</v>
      </c>
      <c r="B5454" s="7">
        <v>4.6207429499999995</v>
      </c>
      <c r="C5454">
        <f t="shared" si="430"/>
        <v>5452</v>
      </c>
      <c r="D5454" s="9">
        <f t="shared" si="427"/>
        <v>4.373410788048121E-3</v>
      </c>
      <c r="E5454">
        <f t="shared" si="428"/>
        <v>-2.3591797280967839</v>
      </c>
      <c r="F5454">
        <f t="shared" si="429"/>
        <v>0.6265226384739141</v>
      </c>
      <c r="K5454" s="8">
        <v>37515</v>
      </c>
      <c r="L5454" s="9">
        <v>4.6207429499999995</v>
      </c>
      <c r="M5454">
        <v>4.373410788048121E-3</v>
      </c>
      <c r="N5454">
        <v>0.6265226384739141</v>
      </c>
      <c r="O5454">
        <f t="shared" si="431"/>
        <v>-2.3591797280967839</v>
      </c>
    </row>
    <row r="5455" spans="1:15" x14ac:dyDescent="0.25">
      <c r="A5455" s="4">
        <v>36064</v>
      </c>
      <c r="B5455" s="7">
        <v>4.6207429499999986</v>
      </c>
      <c r="C5455">
        <f t="shared" si="430"/>
        <v>5453</v>
      </c>
      <c r="D5455" s="9">
        <f t="shared" si="427"/>
        <v>4.3726087688315341E-3</v>
      </c>
      <c r="E5455">
        <f t="shared" si="428"/>
        <v>-2.3592593786209695</v>
      </c>
      <c r="F5455">
        <f t="shared" si="429"/>
        <v>0.6266375545851528</v>
      </c>
      <c r="K5455" s="8">
        <v>36064</v>
      </c>
      <c r="L5455" s="9">
        <v>4.6207429499999986</v>
      </c>
      <c r="M5455">
        <v>4.3726087688315341E-3</v>
      </c>
      <c r="N5455">
        <v>0.6266375545851528</v>
      </c>
      <c r="O5455">
        <f t="shared" si="431"/>
        <v>-2.3592593786209695</v>
      </c>
    </row>
    <row r="5456" spans="1:15" x14ac:dyDescent="0.25">
      <c r="A5456" s="4">
        <v>38284</v>
      </c>
      <c r="B5456" s="7">
        <v>4.620528600000001</v>
      </c>
      <c r="C5456">
        <f t="shared" si="430"/>
        <v>5454</v>
      </c>
      <c r="D5456" s="9">
        <f t="shared" si="427"/>
        <v>4.3718070437180701E-3</v>
      </c>
      <c r="E5456">
        <f t="shared" si="428"/>
        <v>-2.3593390145397595</v>
      </c>
      <c r="F5456">
        <f t="shared" si="429"/>
        <v>0.62675247069639162</v>
      </c>
      <c r="K5456" s="8">
        <v>38284</v>
      </c>
      <c r="L5456" s="9">
        <v>4.620528600000001</v>
      </c>
      <c r="M5456">
        <v>4.3718070437180701E-3</v>
      </c>
      <c r="N5456">
        <v>0.62675247069639162</v>
      </c>
      <c r="O5456">
        <f t="shared" si="431"/>
        <v>-2.3593390145397595</v>
      </c>
    </row>
    <row r="5457" spans="1:15" x14ac:dyDescent="0.25">
      <c r="A5457" s="4">
        <v>40949</v>
      </c>
      <c r="B5457" s="7">
        <v>4.6205286000000001</v>
      </c>
      <c r="C5457">
        <f t="shared" si="430"/>
        <v>5455</v>
      </c>
      <c r="D5457" s="9">
        <f t="shared" si="427"/>
        <v>4.3710056125459869E-3</v>
      </c>
      <c r="E5457">
        <f t="shared" si="428"/>
        <v>-2.3594186358585088</v>
      </c>
      <c r="F5457">
        <f t="shared" si="429"/>
        <v>0.62686738680763043</v>
      </c>
      <c r="K5457" s="8">
        <v>40949</v>
      </c>
      <c r="L5457" s="9">
        <v>4.6205286000000001</v>
      </c>
      <c r="M5457">
        <v>4.3710056125459869E-3</v>
      </c>
      <c r="N5457">
        <v>0.62686738680763043</v>
      </c>
      <c r="O5457">
        <f t="shared" si="431"/>
        <v>-2.3594186358585088</v>
      </c>
    </row>
    <row r="5458" spans="1:15" x14ac:dyDescent="0.25">
      <c r="A5458" s="4">
        <v>41773</v>
      </c>
      <c r="B5458" s="7">
        <v>4.6203142500000007</v>
      </c>
      <c r="C5458">
        <f t="shared" si="430"/>
        <v>5456</v>
      </c>
      <c r="D5458" s="9">
        <f t="shared" si="427"/>
        <v>4.3702044751536577E-3</v>
      </c>
      <c r="E5458">
        <f t="shared" si="428"/>
        <v>-2.3594982425825708</v>
      </c>
      <c r="F5458">
        <f t="shared" si="429"/>
        <v>0.62698230291886925</v>
      </c>
      <c r="K5458" s="8">
        <v>41773</v>
      </c>
      <c r="L5458" s="9">
        <v>4.6203142500000007</v>
      </c>
      <c r="M5458">
        <v>4.3702044751536577E-3</v>
      </c>
      <c r="N5458">
        <v>0.62698230291886925</v>
      </c>
      <c r="O5458">
        <f t="shared" si="431"/>
        <v>-2.3594982425825708</v>
      </c>
    </row>
    <row r="5459" spans="1:15" x14ac:dyDescent="0.25">
      <c r="A5459" s="4">
        <v>40742</v>
      </c>
      <c r="B5459" s="7">
        <v>4.616884650000002</v>
      </c>
      <c r="C5459">
        <f t="shared" si="430"/>
        <v>5457</v>
      </c>
      <c r="D5459" s="9">
        <f t="shared" si="427"/>
        <v>4.369403631379578E-3</v>
      </c>
      <c r="E5459">
        <f t="shared" si="428"/>
        <v>-2.3595778347172942</v>
      </c>
      <c r="F5459">
        <f t="shared" si="429"/>
        <v>0.62709721903010807</v>
      </c>
      <c r="K5459" s="8">
        <v>40742</v>
      </c>
      <c r="L5459" s="9">
        <v>4.616884650000002</v>
      </c>
      <c r="M5459">
        <v>4.369403631379578E-3</v>
      </c>
      <c r="N5459">
        <v>0.62709721903010807</v>
      </c>
      <c r="O5459">
        <f t="shared" si="431"/>
        <v>-2.3595778347172942</v>
      </c>
    </row>
    <row r="5460" spans="1:15" x14ac:dyDescent="0.25">
      <c r="A5460" s="4">
        <v>41181</v>
      </c>
      <c r="B5460" s="7">
        <v>4.6168846500000003</v>
      </c>
      <c r="C5460">
        <f t="shared" si="430"/>
        <v>5458</v>
      </c>
      <c r="D5460" s="9">
        <f t="shared" si="427"/>
        <v>4.3686030810623595E-3</v>
      </c>
      <c r="E5460">
        <f t="shared" si="428"/>
        <v>-2.3596574122680258</v>
      </c>
      <c r="F5460">
        <f t="shared" si="429"/>
        <v>0.62721213514134677</v>
      </c>
      <c r="K5460" s="8">
        <v>41181</v>
      </c>
      <c r="L5460" s="9">
        <v>4.6168846500000003</v>
      </c>
      <c r="M5460">
        <v>4.3686030810623595E-3</v>
      </c>
      <c r="N5460">
        <v>0.62721213514134677</v>
      </c>
      <c r="O5460">
        <f t="shared" si="431"/>
        <v>-2.3596574122680258</v>
      </c>
    </row>
    <row r="5461" spans="1:15" x14ac:dyDescent="0.25">
      <c r="A5461" s="4">
        <v>39930</v>
      </c>
      <c r="B5461" s="7">
        <v>4.6166703000000009</v>
      </c>
      <c r="C5461">
        <f t="shared" si="430"/>
        <v>5459</v>
      </c>
      <c r="D5461" s="9">
        <f t="shared" si="427"/>
        <v>4.367802824040732E-3</v>
      </c>
      <c r="E5461">
        <f t="shared" si="428"/>
        <v>-2.3597369752401094</v>
      </c>
      <c r="F5461">
        <f t="shared" si="429"/>
        <v>0.62732705125258559</v>
      </c>
      <c r="K5461" s="8">
        <v>39930</v>
      </c>
      <c r="L5461" s="9">
        <v>4.6166703000000009</v>
      </c>
      <c r="M5461">
        <v>4.367802824040732E-3</v>
      </c>
      <c r="N5461">
        <v>0.62732705125258559</v>
      </c>
      <c r="O5461">
        <f t="shared" si="431"/>
        <v>-2.3597369752401094</v>
      </c>
    </row>
    <row r="5462" spans="1:15" x14ac:dyDescent="0.25">
      <c r="A5462" s="4">
        <v>40673</v>
      </c>
      <c r="B5462" s="7">
        <v>4.6166703</v>
      </c>
      <c r="C5462">
        <f t="shared" si="430"/>
        <v>5460</v>
      </c>
      <c r="D5462" s="9">
        <f t="shared" si="427"/>
        <v>4.3670028601535456E-3</v>
      </c>
      <c r="E5462">
        <f t="shared" si="428"/>
        <v>-2.3598165236388855</v>
      </c>
      <c r="F5462">
        <f t="shared" si="429"/>
        <v>0.6274419673638244</v>
      </c>
      <c r="K5462" s="8">
        <v>40673</v>
      </c>
      <c r="L5462" s="9">
        <v>4.6166703</v>
      </c>
      <c r="M5462">
        <v>4.3670028601535456E-3</v>
      </c>
      <c r="N5462">
        <v>0.6274419673638244</v>
      </c>
      <c r="O5462">
        <f t="shared" si="431"/>
        <v>-2.3598165236388855</v>
      </c>
    </row>
    <row r="5463" spans="1:15" x14ac:dyDescent="0.25">
      <c r="A5463" s="4">
        <v>34945</v>
      </c>
      <c r="B5463" s="7">
        <v>4.6164559500000006</v>
      </c>
      <c r="C5463">
        <f t="shared" si="430"/>
        <v>5461</v>
      </c>
      <c r="D5463" s="9">
        <f t="shared" si="427"/>
        <v>4.3662031892397653E-3</v>
      </c>
      <c r="E5463">
        <f t="shared" si="428"/>
        <v>-2.3598960574696917</v>
      </c>
      <c r="F5463">
        <f t="shared" si="429"/>
        <v>0.62755688347506322</v>
      </c>
      <c r="K5463" s="8">
        <v>34945</v>
      </c>
      <c r="L5463" s="9">
        <v>4.6164559500000006</v>
      </c>
      <c r="M5463">
        <v>4.3662031892397653E-3</v>
      </c>
      <c r="N5463">
        <v>0.62755688347506322</v>
      </c>
      <c r="O5463">
        <f t="shared" si="431"/>
        <v>-2.3598960574696917</v>
      </c>
    </row>
    <row r="5464" spans="1:15" x14ac:dyDescent="0.25">
      <c r="A5464" s="4">
        <v>40442</v>
      </c>
      <c r="B5464" s="7">
        <v>4.6164559500000006</v>
      </c>
      <c r="C5464">
        <f t="shared" si="430"/>
        <v>5462</v>
      </c>
      <c r="D5464" s="9">
        <f t="shared" si="427"/>
        <v>4.3654038111384762E-3</v>
      </c>
      <c r="E5464">
        <f t="shared" si="428"/>
        <v>-2.3599755767378627</v>
      </c>
      <c r="F5464">
        <f t="shared" si="429"/>
        <v>0.62767179958630204</v>
      </c>
      <c r="K5464" s="8">
        <v>40442</v>
      </c>
      <c r="L5464" s="9">
        <v>4.6164559500000006</v>
      </c>
      <c r="M5464">
        <v>4.3654038111384762E-3</v>
      </c>
      <c r="N5464">
        <v>0.62767179958630204</v>
      </c>
      <c r="O5464">
        <f t="shared" si="431"/>
        <v>-2.3599755767378627</v>
      </c>
    </row>
    <row r="5465" spans="1:15" x14ac:dyDescent="0.25">
      <c r="A5465" s="4">
        <v>35247</v>
      </c>
      <c r="B5465" s="7">
        <v>4.6158128999999999</v>
      </c>
      <c r="C5465">
        <f t="shared" si="430"/>
        <v>5463</v>
      </c>
      <c r="D5465" s="9">
        <f t="shared" si="427"/>
        <v>4.3646047256888807E-3</v>
      </c>
      <c r="E5465">
        <f t="shared" si="428"/>
        <v>-2.3600550814487304</v>
      </c>
      <c r="F5465">
        <f t="shared" si="429"/>
        <v>0.62778671569754074</v>
      </c>
      <c r="K5465" s="8">
        <v>35247</v>
      </c>
      <c r="L5465" s="9">
        <v>4.6158128999999999</v>
      </c>
      <c r="M5465">
        <v>4.3646047256888807E-3</v>
      </c>
      <c r="N5465">
        <v>0.62778671569754074</v>
      </c>
      <c r="O5465">
        <f t="shared" si="431"/>
        <v>-2.3600550814487304</v>
      </c>
    </row>
    <row r="5466" spans="1:15" x14ac:dyDescent="0.25">
      <c r="A5466" s="4">
        <v>35531</v>
      </c>
      <c r="B5466" s="7">
        <v>4.6128119999999999</v>
      </c>
      <c r="C5466">
        <f t="shared" si="430"/>
        <v>5464</v>
      </c>
      <c r="D5466" s="9">
        <f t="shared" si="427"/>
        <v>4.3638059327302994E-3</v>
      </c>
      <c r="E5466">
        <f t="shared" si="428"/>
        <v>-2.3601345716076243</v>
      </c>
      <c r="F5466">
        <f t="shared" si="429"/>
        <v>0.62790163180877956</v>
      </c>
      <c r="K5466" s="8">
        <v>35531</v>
      </c>
      <c r="L5466" s="9">
        <v>4.6128119999999999</v>
      </c>
      <c r="M5466">
        <v>4.3638059327302994E-3</v>
      </c>
      <c r="N5466">
        <v>0.62790163180877956</v>
      </c>
      <c r="O5466">
        <f t="shared" si="431"/>
        <v>-2.3601345716076243</v>
      </c>
    </row>
    <row r="5467" spans="1:15" x14ac:dyDescent="0.25">
      <c r="A5467" s="4">
        <v>40353</v>
      </c>
      <c r="B5467" s="7">
        <v>4.6119545999999998</v>
      </c>
      <c r="C5467">
        <f t="shared" si="430"/>
        <v>5465</v>
      </c>
      <c r="D5467" s="9">
        <f t="shared" si="427"/>
        <v>4.3630074321021695E-3</v>
      </c>
      <c r="E5467">
        <f t="shared" si="428"/>
        <v>-2.3602140472198698</v>
      </c>
      <c r="F5467">
        <f t="shared" si="429"/>
        <v>0.62801654792001838</v>
      </c>
      <c r="K5467" s="8">
        <v>40353</v>
      </c>
      <c r="L5467" s="9">
        <v>4.6119545999999998</v>
      </c>
      <c r="M5467">
        <v>4.3630074321021695E-3</v>
      </c>
      <c r="N5467">
        <v>0.62801654792001838</v>
      </c>
      <c r="O5467">
        <f t="shared" si="431"/>
        <v>-2.3602140472198698</v>
      </c>
    </row>
    <row r="5468" spans="1:15" x14ac:dyDescent="0.25">
      <c r="A5468" s="4">
        <v>42175</v>
      </c>
      <c r="B5468" s="7">
        <v>4.6087393500000005</v>
      </c>
      <c r="C5468">
        <f t="shared" si="430"/>
        <v>5466</v>
      </c>
      <c r="D5468" s="9">
        <f t="shared" si="427"/>
        <v>4.3622092236440457E-3</v>
      </c>
      <c r="E5468">
        <f t="shared" si="428"/>
        <v>-2.3602935082907899</v>
      </c>
      <c r="F5468">
        <f t="shared" si="429"/>
        <v>0.62813146403125719</v>
      </c>
      <c r="K5468" s="8">
        <v>42175</v>
      </c>
      <c r="L5468" s="9">
        <v>4.6087393500000005</v>
      </c>
      <c r="M5468">
        <v>4.3622092236440457E-3</v>
      </c>
      <c r="N5468">
        <v>0.62813146403125719</v>
      </c>
      <c r="O5468">
        <f t="shared" si="431"/>
        <v>-2.3602935082907899</v>
      </c>
    </row>
    <row r="5469" spans="1:15" x14ac:dyDescent="0.25">
      <c r="A5469" s="4">
        <v>38847</v>
      </c>
      <c r="B5469" s="7">
        <v>4.6083106500000008</v>
      </c>
      <c r="C5469">
        <f t="shared" si="430"/>
        <v>5467</v>
      </c>
      <c r="D5469" s="9">
        <f t="shared" si="427"/>
        <v>4.3614113071956022E-3</v>
      </c>
      <c r="E5469">
        <f t="shared" si="428"/>
        <v>-2.3603729548257051</v>
      </c>
      <c r="F5469">
        <f t="shared" si="429"/>
        <v>0.62824638014249601</v>
      </c>
      <c r="K5469" s="8">
        <v>38847</v>
      </c>
      <c r="L5469" s="9">
        <v>4.6083106500000008</v>
      </c>
      <c r="M5469">
        <v>4.3614113071956022E-3</v>
      </c>
      <c r="N5469">
        <v>0.62824638014249601</v>
      </c>
      <c r="O5469">
        <f t="shared" si="431"/>
        <v>-2.3603729548257051</v>
      </c>
    </row>
    <row r="5470" spans="1:15" x14ac:dyDescent="0.25">
      <c r="A5470" s="4">
        <v>34511</v>
      </c>
      <c r="B5470" s="7">
        <v>4.6080962999999997</v>
      </c>
      <c r="C5470">
        <f t="shared" si="430"/>
        <v>5468</v>
      </c>
      <c r="D5470" s="9">
        <f t="shared" si="427"/>
        <v>4.360613682596627E-3</v>
      </c>
      <c r="E5470">
        <f t="shared" si="428"/>
        <v>-2.360452386829933</v>
      </c>
      <c r="F5470">
        <f t="shared" si="429"/>
        <v>0.62836129625373482</v>
      </c>
      <c r="K5470" s="8">
        <v>34511</v>
      </c>
      <c r="L5470" s="9">
        <v>4.6080962999999997</v>
      </c>
      <c r="M5470">
        <v>4.360613682596627E-3</v>
      </c>
      <c r="N5470">
        <v>0.62836129625373482</v>
      </c>
      <c r="O5470">
        <f t="shared" si="431"/>
        <v>-2.360452386829933</v>
      </c>
    </row>
    <row r="5471" spans="1:15" x14ac:dyDescent="0.25">
      <c r="A5471" s="4">
        <v>42309</v>
      </c>
      <c r="B5471" s="7">
        <v>4.6078819500000012</v>
      </c>
      <c r="C5471">
        <f t="shared" si="430"/>
        <v>5469</v>
      </c>
      <c r="D5471" s="9">
        <f t="shared" si="427"/>
        <v>4.3598163496870283E-3</v>
      </c>
      <c r="E5471">
        <f t="shared" si="428"/>
        <v>-2.3605318043087871</v>
      </c>
      <c r="F5471">
        <f t="shared" si="429"/>
        <v>0.62847621236497353</v>
      </c>
      <c r="K5471" s="8">
        <v>42309</v>
      </c>
      <c r="L5471" s="9">
        <v>4.6078819500000012</v>
      </c>
      <c r="M5471">
        <v>4.3598163496870283E-3</v>
      </c>
      <c r="N5471">
        <v>0.62847621236497353</v>
      </c>
      <c r="O5471">
        <f t="shared" si="431"/>
        <v>-2.3605318043087871</v>
      </c>
    </row>
    <row r="5472" spans="1:15" x14ac:dyDescent="0.25">
      <c r="A5472" s="4">
        <v>35784</v>
      </c>
      <c r="B5472" s="7">
        <v>4.6078819500000003</v>
      </c>
      <c r="C5472">
        <f t="shared" si="430"/>
        <v>5470</v>
      </c>
      <c r="D5472" s="9">
        <f t="shared" si="427"/>
        <v>4.3590193083068293E-3</v>
      </c>
      <c r="E5472">
        <f t="shared" si="428"/>
        <v>-2.3606112072675791</v>
      </c>
      <c r="F5472">
        <f t="shared" si="429"/>
        <v>0.62859112847621235</v>
      </c>
      <c r="K5472" s="8">
        <v>35784</v>
      </c>
      <c r="L5472" s="9">
        <v>4.6078819500000003</v>
      </c>
      <c r="M5472">
        <v>4.3590193083068293E-3</v>
      </c>
      <c r="N5472">
        <v>0.62859112847621235</v>
      </c>
      <c r="O5472">
        <f t="shared" si="431"/>
        <v>-2.3606112072675791</v>
      </c>
    </row>
    <row r="5473" spans="1:15" x14ac:dyDescent="0.25">
      <c r="A5473" s="4">
        <v>35628</v>
      </c>
      <c r="B5473" s="7">
        <v>4.6074037846153848</v>
      </c>
      <c r="C5473">
        <f t="shared" si="430"/>
        <v>5471</v>
      </c>
      <c r="D5473" s="9">
        <f t="shared" si="427"/>
        <v>4.3582225582961716E-3</v>
      </c>
      <c r="E5473">
        <f t="shared" si="428"/>
        <v>-2.3606905957116173</v>
      </c>
      <c r="F5473">
        <f t="shared" si="429"/>
        <v>0.62870604458745116</v>
      </c>
      <c r="K5473" s="8">
        <v>35628</v>
      </c>
      <c r="L5473" s="9">
        <v>4.6074037846153848</v>
      </c>
      <c r="M5473">
        <v>4.3582225582961716E-3</v>
      </c>
      <c r="N5473">
        <v>0.62870604458745116</v>
      </c>
      <c r="O5473">
        <f t="shared" si="431"/>
        <v>-2.3606905957116173</v>
      </c>
    </row>
    <row r="5474" spans="1:15" x14ac:dyDescent="0.25">
      <c r="A5474" s="4">
        <v>39974</v>
      </c>
      <c r="B5474" s="7">
        <v>4.6044523500000016</v>
      </c>
      <c r="C5474">
        <f t="shared" si="430"/>
        <v>5472</v>
      </c>
      <c r="D5474" s="9">
        <f t="shared" si="427"/>
        <v>4.3574260994953132E-3</v>
      </c>
      <c r="E5474">
        <f t="shared" si="428"/>
        <v>-2.3607699696462081</v>
      </c>
      <c r="F5474">
        <f t="shared" si="429"/>
        <v>0.62882096069868998</v>
      </c>
      <c r="K5474" s="8">
        <v>39974</v>
      </c>
      <c r="L5474" s="9">
        <v>4.6044523500000016</v>
      </c>
      <c r="M5474">
        <v>4.3574260994953132E-3</v>
      </c>
      <c r="N5474">
        <v>0.62882096069868998</v>
      </c>
      <c r="O5474">
        <f t="shared" si="431"/>
        <v>-2.3607699696462081</v>
      </c>
    </row>
    <row r="5475" spans="1:15" x14ac:dyDescent="0.25">
      <c r="A5475" s="4">
        <v>35732</v>
      </c>
      <c r="B5475" s="7">
        <v>4.6040236500000011</v>
      </c>
      <c r="C5475">
        <f t="shared" si="430"/>
        <v>5473</v>
      </c>
      <c r="D5475" s="9">
        <f t="shared" si="427"/>
        <v>4.3566299317446293E-3</v>
      </c>
      <c r="E5475">
        <f t="shared" si="428"/>
        <v>-2.3608493290766535</v>
      </c>
      <c r="F5475">
        <f t="shared" si="429"/>
        <v>0.6289358768099288</v>
      </c>
      <c r="K5475" s="8">
        <v>35732</v>
      </c>
      <c r="L5475" s="9">
        <v>4.6040236500000011</v>
      </c>
      <c r="M5475">
        <v>4.3566299317446293E-3</v>
      </c>
      <c r="N5475">
        <v>0.6289358768099288</v>
      </c>
      <c r="O5475">
        <f t="shared" si="431"/>
        <v>-2.3608493290766535</v>
      </c>
    </row>
    <row r="5476" spans="1:15" x14ac:dyDescent="0.25">
      <c r="A5476" s="4">
        <v>39759</v>
      </c>
      <c r="B5476" s="7">
        <v>4.6040236500000002</v>
      </c>
      <c r="C5476">
        <f t="shared" si="430"/>
        <v>5474</v>
      </c>
      <c r="D5476" s="9">
        <f t="shared" si="427"/>
        <v>4.3558340548846101E-3</v>
      </c>
      <c r="E5476">
        <f t="shared" si="428"/>
        <v>-2.3609286740082531</v>
      </c>
      <c r="F5476">
        <f t="shared" si="429"/>
        <v>0.6290507929211675</v>
      </c>
      <c r="K5476" s="8">
        <v>39759</v>
      </c>
      <c r="L5476" s="9">
        <v>4.6040236500000002</v>
      </c>
      <c r="M5476">
        <v>4.3558340548846101E-3</v>
      </c>
      <c r="N5476">
        <v>0.6290507929211675</v>
      </c>
      <c r="O5476">
        <f t="shared" si="431"/>
        <v>-2.3609286740082531</v>
      </c>
    </row>
    <row r="5477" spans="1:15" x14ac:dyDescent="0.25">
      <c r="A5477" s="4">
        <v>36018</v>
      </c>
      <c r="B5477" s="7">
        <v>4.6003797000000004</v>
      </c>
      <c r="C5477">
        <f t="shared" si="430"/>
        <v>5475</v>
      </c>
      <c r="D5477" s="9">
        <f t="shared" si="427"/>
        <v>4.3550384687558643E-3</v>
      </c>
      <c r="E5477">
        <f t="shared" si="428"/>
        <v>-2.3610080044463042</v>
      </c>
      <c r="F5477">
        <f t="shared" si="429"/>
        <v>0.62916570903240632</v>
      </c>
      <c r="K5477" s="8">
        <v>36018</v>
      </c>
      <c r="L5477" s="9">
        <v>4.6003797000000004</v>
      </c>
      <c r="M5477">
        <v>4.3550384687558643E-3</v>
      </c>
      <c r="N5477">
        <v>0.62916570903240632</v>
      </c>
      <c r="O5477">
        <f t="shared" si="431"/>
        <v>-2.3610080044463042</v>
      </c>
    </row>
    <row r="5478" spans="1:15" x14ac:dyDescent="0.25">
      <c r="A5478" s="4">
        <v>39653</v>
      </c>
      <c r="B5478" s="7">
        <v>4.6002119478260886</v>
      </c>
      <c r="C5478">
        <f t="shared" si="430"/>
        <v>5476</v>
      </c>
      <c r="D5478" s="9">
        <f t="shared" si="427"/>
        <v>4.3542431731991155E-3</v>
      </c>
      <c r="E5478">
        <f t="shared" si="428"/>
        <v>-2.3610873203961007</v>
      </c>
      <c r="F5478">
        <f t="shared" si="429"/>
        <v>0.62928062514364513</v>
      </c>
      <c r="K5478" s="8">
        <v>39653</v>
      </c>
      <c r="L5478" s="9">
        <v>4.6002119478260886</v>
      </c>
      <c r="M5478">
        <v>4.3542431731991155E-3</v>
      </c>
      <c r="N5478">
        <v>0.62928062514364513</v>
      </c>
      <c r="O5478">
        <f t="shared" si="431"/>
        <v>-2.3610873203961007</v>
      </c>
    </row>
    <row r="5479" spans="1:15" x14ac:dyDescent="0.25">
      <c r="A5479" s="4">
        <v>35224</v>
      </c>
      <c r="B5479" s="7">
        <v>4.5997366500000005</v>
      </c>
      <c r="C5479">
        <f t="shared" si="430"/>
        <v>5477</v>
      </c>
      <c r="D5479" s="9">
        <f t="shared" si="427"/>
        <v>4.3534481680552045E-3</v>
      </c>
      <c r="E5479">
        <f t="shared" si="428"/>
        <v>-2.3611666218629335</v>
      </c>
      <c r="F5479">
        <f t="shared" si="429"/>
        <v>0.62939554125488395</v>
      </c>
      <c r="K5479" s="8">
        <v>35224</v>
      </c>
      <c r="L5479" s="9">
        <v>4.5997366500000005</v>
      </c>
      <c r="M5479">
        <v>4.3534481680552045E-3</v>
      </c>
      <c r="N5479">
        <v>0.62939554125488395</v>
      </c>
      <c r="O5479">
        <f t="shared" si="431"/>
        <v>-2.3611666218629335</v>
      </c>
    </row>
    <row r="5480" spans="1:15" x14ac:dyDescent="0.25">
      <c r="A5480" s="4">
        <v>40699</v>
      </c>
      <c r="B5480" s="7">
        <v>4.5995223000000003</v>
      </c>
      <c r="C5480">
        <f t="shared" si="430"/>
        <v>5478</v>
      </c>
      <c r="D5480" s="9">
        <f t="shared" si="427"/>
        <v>4.3526534531650885E-3</v>
      </c>
      <c r="E5480">
        <f t="shared" si="428"/>
        <v>-2.3612459088520907</v>
      </c>
      <c r="F5480">
        <f t="shared" si="429"/>
        <v>0.62951045736612277</v>
      </c>
      <c r="K5480" s="8">
        <v>40699</v>
      </c>
      <c r="L5480" s="9">
        <v>4.5995223000000003</v>
      </c>
      <c r="M5480">
        <v>4.3526534531650885E-3</v>
      </c>
      <c r="N5480">
        <v>0.62951045736612277</v>
      </c>
      <c r="O5480">
        <f t="shared" si="431"/>
        <v>-2.3612459088520907</v>
      </c>
    </row>
    <row r="5481" spans="1:15" x14ac:dyDescent="0.25">
      <c r="A5481" s="4">
        <v>34322</v>
      </c>
      <c r="B5481" s="7">
        <v>4.5960927000000007</v>
      </c>
      <c r="C5481">
        <f t="shared" si="430"/>
        <v>5479</v>
      </c>
      <c r="D5481" s="9">
        <f t="shared" si="427"/>
        <v>4.3518590283698408E-3</v>
      </c>
      <c r="E5481">
        <f t="shared" si="428"/>
        <v>-2.3613251813688581</v>
      </c>
      <c r="F5481">
        <f t="shared" si="429"/>
        <v>0.62962537347736147</v>
      </c>
      <c r="K5481" s="8">
        <v>34322</v>
      </c>
      <c r="L5481" s="9">
        <v>4.5960927000000007</v>
      </c>
      <c r="M5481">
        <v>4.3518590283698408E-3</v>
      </c>
      <c r="N5481">
        <v>0.62962537347736147</v>
      </c>
      <c r="O5481">
        <f t="shared" si="431"/>
        <v>-2.3613251813688581</v>
      </c>
    </row>
    <row r="5482" spans="1:15" x14ac:dyDescent="0.25">
      <c r="A5482" s="4">
        <v>38556</v>
      </c>
      <c r="B5482" s="7">
        <v>4.5960926999999998</v>
      </c>
      <c r="C5482">
        <f t="shared" si="430"/>
        <v>5480</v>
      </c>
      <c r="D5482" s="9">
        <f t="shared" si="427"/>
        <v>4.3510648935106491E-3</v>
      </c>
      <c r="E5482">
        <f t="shared" si="428"/>
        <v>-2.3614044394185174</v>
      </c>
      <c r="F5482">
        <f t="shared" si="429"/>
        <v>0.62974028958860029</v>
      </c>
      <c r="K5482" s="8">
        <v>38556</v>
      </c>
      <c r="L5482" s="9">
        <v>4.5960926999999998</v>
      </c>
      <c r="M5482">
        <v>4.3510648935106491E-3</v>
      </c>
      <c r="N5482">
        <v>0.62974028958860029</v>
      </c>
      <c r="O5482">
        <f t="shared" si="431"/>
        <v>-2.3614044394185174</v>
      </c>
    </row>
    <row r="5483" spans="1:15" x14ac:dyDescent="0.25">
      <c r="A5483" s="4">
        <v>41137</v>
      </c>
      <c r="B5483" s="7">
        <v>4.5956640000000011</v>
      </c>
      <c r="C5483">
        <f t="shared" si="430"/>
        <v>5481</v>
      </c>
      <c r="D5483" s="9">
        <f t="shared" si="427"/>
        <v>4.3502710484288184E-3</v>
      </c>
      <c r="E5483">
        <f t="shared" si="428"/>
        <v>-2.3614836830063486</v>
      </c>
      <c r="F5483">
        <f t="shared" si="429"/>
        <v>0.6298552056998391</v>
      </c>
      <c r="K5483" s="8">
        <v>41137</v>
      </c>
      <c r="L5483" s="9">
        <v>4.5956640000000011</v>
      </c>
      <c r="M5483">
        <v>4.3502710484288184E-3</v>
      </c>
      <c r="N5483">
        <v>0.6298552056998391</v>
      </c>
      <c r="O5483">
        <f t="shared" si="431"/>
        <v>-2.3614836830063486</v>
      </c>
    </row>
    <row r="5484" spans="1:15" x14ac:dyDescent="0.25">
      <c r="A5484" s="4">
        <v>35768</v>
      </c>
      <c r="B5484" s="7">
        <v>4.5956640000000002</v>
      </c>
      <c r="C5484">
        <f t="shared" si="430"/>
        <v>5482</v>
      </c>
      <c r="D5484" s="9">
        <f t="shared" si="427"/>
        <v>4.3494774929657707E-3</v>
      </c>
      <c r="E5484">
        <f t="shared" si="428"/>
        <v>-2.3615629121376278</v>
      </c>
      <c r="F5484">
        <f t="shared" si="429"/>
        <v>0.62997012181107792</v>
      </c>
      <c r="K5484" s="8">
        <v>35768</v>
      </c>
      <c r="L5484" s="9">
        <v>4.5956640000000002</v>
      </c>
      <c r="M5484">
        <v>4.3494774929657707E-3</v>
      </c>
      <c r="N5484">
        <v>0.62997012181107792</v>
      </c>
      <c r="O5484">
        <f t="shared" si="431"/>
        <v>-2.3615629121376278</v>
      </c>
    </row>
    <row r="5485" spans="1:15" x14ac:dyDescent="0.25">
      <c r="A5485" s="4">
        <v>41379</v>
      </c>
      <c r="B5485" s="7">
        <v>4.5956640000000002</v>
      </c>
      <c r="C5485">
        <f t="shared" si="430"/>
        <v>5483</v>
      </c>
      <c r="D5485" s="9">
        <f t="shared" si="427"/>
        <v>4.3486842269630415E-3</v>
      </c>
      <c r="E5485">
        <f t="shared" si="428"/>
        <v>-2.3616421268176291</v>
      </c>
      <c r="F5485">
        <f t="shared" si="429"/>
        <v>0.63008503792231674</v>
      </c>
      <c r="K5485" s="8">
        <v>41379</v>
      </c>
      <c r="L5485" s="9">
        <v>4.5956640000000002</v>
      </c>
      <c r="M5485">
        <v>4.3486842269630415E-3</v>
      </c>
      <c r="N5485">
        <v>0.63008503792231674</v>
      </c>
      <c r="O5485">
        <f t="shared" si="431"/>
        <v>-2.3616421268176291</v>
      </c>
    </row>
    <row r="5486" spans="1:15" x14ac:dyDescent="0.25">
      <c r="A5486" s="4">
        <v>38460</v>
      </c>
      <c r="B5486" s="7">
        <v>4.5956639999999993</v>
      </c>
      <c r="C5486">
        <f t="shared" si="430"/>
        <v>5484</v>
      </c>
      <c r="D5486" s="9">
        <f t="shared" si="427"/>
        <v>4.3478912502622827E-3</v>
      </c>
      <c r="E5486">
        <f t="shared" si="428"/>
        <v>-2.3617213270516233</v>
      </c>
      <c r="F5486">
        <f t="shared" si="429"/>
        <v>0.63019995403355555</v>
      </c>
      <c r="K5486" s="8">
        <v>38460</v>
      </c>
      <c r="L5486" s="9">
        <v>4.5956639999999993</v>
      </c>
      <c r="M5486">
        <v>4.3478912502622827E-3</v>
      </c>
      <c r="N5486">
        <v>0.63019995403355555</v>
      </c>
      <c r="O5486">
        <f t="shared" si="431"/>
        <v>-2.3617213270516233</v>
      </c>
    </row>
    <row r="5487" spans="1:15" x14ac:dyDescent="0.25">
      <c r="A5487" s="4">
        <v>40670</v>
      </c>
      <c r="B5487" s="7">
        <v>4.5956639999999993</v>
      </c>
      <c r="C5487">
        <f t="shared" si="430"/>
        <v>5485</v>
      </c>
      <c r="D5487" s="9">
        <f t="shared" si="427"/>
        <v>4.3470985627052615E-3</v>
      </c>
      <c r="E5487">
        <f t="shared" si="428"/>
        <v>-2.3618005128448782</v>
      </c>
      <c r="F5487">
        <f t="shared" si="429"/>
        <v>0.63031487014479426</v>
      </c>
      <c r="K5487" s="8">
        <v>40670</v>
      </c>
      <c r="L5487" s="9">
        <v>4.5956639999999993</v>
      </c>
      <c r="M5487">
        <v>4.3470985627052615E-3</v>
      </c>
      <c r="N5487">
        <v>0.63031487014479426</v>
      </c>
      <c r="O5487">
        <f t="shared" si="431"/>
        <v>-2.3618005128448782</v>
      </c>
    </row>
    <row r="5488" spans="1:15" x14ac:dyDescent="0.25">
      <c r="A5488" s="4">
        <v>40675</v>
      </c>
      <c r="B5488" s="7">
        <v>4.5956639999999993</v>
      </c>
      <c r="C5488">
        <f t="shared" si="430"/>
        <v>5486</v>
      </c>
      <c r="D5488" s="9">
        <f t="shared" si="427"/>
        <v>4.3463061641338605E-3</v>
      </c>
      <c r="E5488">
        <f t="shared" si="428"/>
        <v>-2.3618796842026586</v>
      </c>
      <c r="F5488">
        <f t="shared" si="429"/>
        <v>0.63042978625603308</v>
      </c>
      <c r="K5488" s="8">
        <v>40675</v>
      </c>
      <c r="L5488" s="9">
        <v>4.5956639999999993</v>
      </c>
      <c r="M5488">
        <v>4.3463061641338605E-3</v>
      </c>
      <c r="N5488">
        <v>0.63042978625603308</v>
      </c>
      <c r="O5488">
        <f t="shared" si="431"/>
        <v>-2.3618796842026586</v>
      </c>
    </row>
    <row r="5489" spans="1:15" x14ac:dyDescent="0.25">
      <c r="A5489" s="4">
        <v>37708</v>
      </c>
      <c r="B5489" s="7">
        <v>4.5954496499999991</v>
      </c>
      <c r="C5489">
        <f t="shared" si="430"/>
        <v>5487</v>
      </c>
      <c r="D5489" s="9">
        <f t="shared" si="427"/>
        <v>4.3455140543900784E-3</v>
      </c>
      <c r="E5489">
        <f t="shared" si="428"/>
        <v>-2.3619588411302272</v>
      </c>
      <c r="F5489">
        <f t="shared" si="429"/>
        <v>0.63054470236727189</v>
      </c>
      <c r="K5489" s="8">
        <v>37708</v>
      </c>
      <c r="L5489" s="9">
        <v>4.5954496499999991</v>
      </c>
      <c r="M5489">
        <v>4.3455140543900784E-3</v>
      </c>
      <c r="N5489">
        <v>0.63054470236727189</v>
      </c>
      <c r="O5489">
        <f t="shared" si="431"/>
        <v>-2.3619588411302272</v>
      </c>
    </row>
    <row r="5490" spans="1:15" x14ac:dyDescent="0.25">
      <c r="A5490" s="4">
        <v>33961</v>
      </c>
      <c r="B5490" s="7">
        <v>4.5952353000000006</v>
      </c>
      <c r="C5490">
        <f t="shared" si="430"/>
        <v>5488</v>
      </c>
      <c r="D5490" s="9">
        <f t="shared" si="427"/>
        <v>4.3447222333160267E-3</v>
      </c>
      <c r="E5490">
        <f t="shared" si="428"/>
        <v>-2.3620379836328436</v>
      </c>
      <c r="F5490">
        <f t="shared" si="429"/>
        <v>0.63065961847851071</v>
      </c>
      <c r="K5490" s="8">
        <v>33961</v>
      </c>
      <c r="L5490" s="9">
        <v>4.5952353000000006</v>
      </c>
      <c r="M5490">
        <v>4.3447222333160267E-3</v>
      </c>
      <c r="N5490">
        <v>0.63065961847851071</v>
      </c>
      <c r="O5490">
        <f t="shared" si="431"/>
        <v>-2.3620379836328436</v>
      </c>
    </row>
    <row r="5491" spans="1:15" x14ac:dyDescent="0.25">
      <c r="A5491" s="4">
        <v>33815</v>
      </c>
      <c r="B5491" s="7">
        <v>4.5925773599999991</v>
      </c>
      <c r="C5491">
        <f t="shared" si="430"/>
        <v>5489</v>
      </c>
      <c r="D5491" s="9">
        <f t="shared" si="427"/>
        <v>4.343930700753936E-3</v>
      </c>
      <c r="E5491">
        <f t="shared" si="428"/>
        <v>-2.3621171117157633</v>
      </c>
      <c r="F5491">
        <f t="shared" si="429"/>
        <v>0.63077453458974952</v>
      </c>
      <c r="K5491" s="8">
        <v>33815</v>
      </c>
      <c r="L5491" s="9">
        <v>4.5925773599999991</v>
      </c>
      <c r="M5491">
        <v>4.343930700753936E-3</v>
      </c>
      <c r="N5491">
        <v>0.63077453458974952</v>
      </c>
      <c r="O5491">
        <f t="shared" si="431"/>
        <v>-2.3621171117157633</v>
      </c>
    </row>
    <row r="5492" spans="1:15" x14ac:dyDescent="0.25">
      <c r="A5492" s="4">
        <v>41041</v>
      </c>
      <c r="B5492" s="7">
        <v>4.5915913499999998</v>
      </c>
      <c r="C5492">
        <f t="shared" si="430"/>
        <v>5490</v>
      </c>
      <c r="D5492" s="9">
        <f t="shared" si="427"/>
        <v>4.3431394565461492E-3</v>
      </c>
      <c r="E5492">
        <f t="shared" si="428"/>
        <v>-2.3621962253842401</v>
      </c>
      <c r="F5492">
        <f t="shared" si="429"/>
        <v>0.63088945070098823</v>
      </c>
      <c r="K5492" s="8">
        <v>41041</v>
      </c>
      <c r="L5492" s="9">
        <v>4.5915913499999998</v>
      </c>
      <c r="M5492">
        <v>4.3431394565461492E-3</v>
      </c>
      <c r="N5492">
        <v>0.63088945070098823</v>
      </c>
      <c r="O5492">
        <f t="shared" si="431"/>
        <v>-2.3621962253842401</v>
      </c>
    </row>
    <row r="5493" spans="1:15" x14ac:dyDescent="0.25">
      <c r="A5493" s="4">
        <v>38526</v>
      </c>
      <c r="B5493" s="7">
        <v>4.5914888347826093</v>
      </c>
      <c r="C5493">
        <f t="shared" si="430"/>
        <v>5491</v>
      </c>
      <c r="D5493" s="9">
        <f t="shared" si="427"/>
        <v>4.3423485005351222E-3</v>
      </c>
      <c r="E5493">
        <f t="shared" si="428"/>
        <v>-2.3622753246435249</v>
      </c>
      <c r="F5493">
        <f t="shared" si="429"/>
        <v>0.63100436681222705</v>
      </c>
      <c r="K5493" s="8">
        <v>38526</v>
      </c>
      <c r="L5493" s="9">
        <v>4.5914888347826093</v>
      </c>
      <c r="M5493">
        <v>4.3423485005351222E-3</v>
      </c>
      <c r="N5493">
        <v>0.63100436681222705</v>
      </c>
      <c r="O5493">
        <f t="shared" si="431"/>
        <v>-2.3622753246435249</v>
      </c>
    </row>
    <row r="5494" spans="1:15" x14ac:dyDescent="0.25">
      <c r="A5494" s="4">
        <v>37107</v>
      </c>
      <c r="B5494" s="7">
        <v>4.5913770000000005</v>
      </c>
      <c r="C5494">
        <f t="shared" si="430"/>
        <v>5492</v>
      </c>
      <c r="D5494" s="9">
        <f t="shared" si="427"/>
        <v>4.3415578325634299E-3</v>
      </c>
      <c r="E5494">
        <f t="shared" si="428"/>
        <v>-2.3623544094988658</v>
      </c>
      <c r="F5494">
        <f t="shared" si="429"/>
        <v>0.63111928292346586</v>
      </c>
      <c r="K5494" s="8">
        <v>37107</v>
      </c>
      <c r="L5494" s="9">
        <v>4.5913770000000005</v>
      </c>
      <c r="M5494">
        <v>4.3415578325634299E-3</v>
      </c>
      <c r="N5494">
        <v>0.63111928292346586</v>
      </c>
      <c r="O5494">
        <f t="shared" si="431"/>
        <v>-2.3623544094988658</v>
      </c>
    </row>
    <row r="5495" spans="1:15" x14ac:dyDescent="0.25">
      <c r="A5495" s="4">
        <v>41619</v>
      </c>
      <c r="B5495" s="7">
        <v>4.5913770000000005</v>
      </c>
      <c r="C5495">
        <f t="shared" si="430"/>
        <v>5493</v>
      </c>
      <c r="D5495" s="9">
        <f t="shared" si="427"/>
        <v>4.3407674524737587E-3</v>
      </c>
      <c r="E5495">
        <f t="shared" si="428"/>
        <v>-2.3624334799555071</v>
      </c>
      <c r="F5495">
        <f t="shared" si="429"/>
        <v>0.63123419903470468</v>
      </c>
      <c r="K5495" s="8">
        <v>41619</v>
      </c>
      <c r="L5495" s="9">
        <v>4.5913770000000005</v>
      </c>
      <c r="M5495">
        <v>4.3407674524737587E-3</v>
      </c>
      <c r="N5495">
        <v>0.63123419903470468</v>
      </c>
      <c r="O5495">
        <f t="shared" si="431"/>
        <v>-2.3624334799555071</v>
      </c>
    </row>
    <row r="5496" spans="1:15" x14ac:dyDescent="0.25">
      <c r="A5496" s="4">
        <v>39949</v>
      </c>
      <c r="B5496" s="7">
        <v>4.5911626500000002</v>
      </c>
      <c r="C5496">
        <f t="shared" si="430"/>
        <v>5494</v>
      </c>
      <c r="D5496" s="9">
        <f t="shared" si="427"/>
        <v>4.3399773601089106E-3</v>
      </c>
      <c r="E5496">
        <f t="shared" si="428"/>
        <v>-2.3625125360186914</v>
      </c>
      <c r="F5496">
        <f t="shared" si="429"/>
        <v>0.6313491151459435</v>
      </c>
      <c r="K5496" s="8">
        <v>39949</v>
      </c>
      <c r="L5496" s="9">
        <v>4.5911626500000002</v>
      </c>
      <c r="M5496">
        <v>4.3399773601089106E-3</v>
      </c>
      <c r="N5496">
        <v>0.6313491151459435</v>
      </c>
      <c r="O5496">
        <f t="shared" si="431"/>
        <v>-2.3625125360186914</v>
      </c>
    </row>
    <row r="5497" spans="1:15" x14ac:dyDescent="0.25">
      <c r="A5497" s="4">
        <v>40693</v>
      </c>
      <c r="B5497" s="7">
        <v>4.5875186999999995</v>
      </c>
      <c r="C5497">
        <f t="shared" si="430"/>
        <v>5495</v>
      </c>
      <c r="D5497" s="9">
        <f t="shared" si="427"/>
        <v>4.339187555311803E-3</v>
      </c>
      <c r="E5497">
        <f t="shared" si="428"/>
        <v>-2.3625915776936575</v>
      </c>
      <c r="F5497">
        <f t="shared" si="429"/>
        <v>0.63146403125718231</v>
      </c>
      <c r="K5497" s="8">
        <v>40693</v>
      </c>
      <c r="L5497" s="9">
        <v>4.5875186999999995</v>
      </c>
      <c r="M5497">
        <v>4.339187555311803E-3</v>
      </c>
      <c r="N5497">
        <v>0.63146403125718231</v>
      </c>
      <c r="O5497">
        <f t="shared" si="431"/>
        <v>-2.3625915776936575</v>
      </c>
    </row>
    <row r="5498" spans="1:15" x14ac:dyDescent="0.25">
      <c r="A5498" s="4">
        <v>34276</v>
      </c>
      <c r="B5498" s="7">
        <v>4.5873043499999993</v>
      </c>
      <c r="C5498">
        <f t="shared" si="430"/>
        <v>5496</v>
      </c>
      <c r="D5498" s="9">
        <f t="shared" si="427"/>
        <v>4.3383980379254651E-3</v>
      </c>
      <c r="E5498">
        <f t="shared" si="428"/>
        <v>-2.3626706049856421</v>
      </c>
      <c r="F5498">
        <f t="shared" si="429"/>
        <v>0.63157894736842102</v>
      </c>
      <c r="K5498" s="8">
        <v>34276</v>
      </c>
      <c r="L5498" s="9">
        <v>4.5873043499999993</v>
      </c>
      <c r="M5498">
        <v>4.3383980379254651E-3</v>
      </c>
      <c r="N5498">
        <v>0.63157894736842102</v>
      </c>
      <c r="O5498">
        <f t="shared" si="431"/>
        <v>-2.3626706049856421</v>
      </c>
    </row>
    <row r="5499" spans="1:15" x14ac:dyDescent="0.25">
      <c r="A5499" s="4">
        <v>39046</v>
      </c>
      <c r="B5499" s="7">
        <v>4.5873043499999993</v>
      </c>
      <c r="C5499">
        <f t="shared" si="430"/>
        <v>5497</v>
      </c>
      <c r="D5499" s="9">
        <f t="shared" si="427"/>
        <v>4.3376088077930431E-3</v>
      </c>
      <c r="E5499">
        <f t="shared" si="428"/>
        <v>-2.3627496178998788</v>
      </c>
      <c r="F5499">
        <f t="shared" si="429"/>
        <v>0.63169386347965983</v>
      </c>
      <c r="K5499" s="8">
        <v>39046</v>
      </c>
      <c r="L5499" s="9">
        <v>4.5873043499999993</v>
      </c>
      <c r="M5499">
        <v>4.3376088077930431E-3</v>
      </c>
      <c r="N5499">
        <v>0.63169386347965983</v>
      </c>
      <c r="O5499">
        <f t="shared" si="431"/>
        <v>-2.3627496178998788</v>
      </c>
    </row>
    <row r="5500" spans="1:15" x14ac:dyDescent="0.25">
      <c r="A5500" s="4">
        <v>39605</v>
      </c>
      <c r="B5500" s="7">
        <v>4.5862326000000007</v>
      </c>
      <c r="C5500">
        <f t="shared" si="430"/>
        <v>5498</v>
      </c>
      <c r="D5500" s="9">
        <f t="shared" si="427"/>
        <v>4.3368198647577945E-3</v>
      </c>
      <c r="E5500">
        <f t="shared" si="428"/>
        <v>-2.3628286164415977</v>
      </c>
      <c r="F5500">
        <f t="shared" si="429"/>
        <v>0.63180877959089865</v>
      </c>
      <c r="K5500" s="8">
        <v>39605</v>
      </c>
      <c r="L5500" s="9">
        <v>4.5862326000000007</v>
      </c>
      <c r="M5500">
        <v>4.3368198647577945E-3</v>
      </c>
      <c r="N5500">
        <v>0.63180877959089865</v>
      </c>
      <c r="O5500">
        <f t="shared" si="431"/>
        <v>-2.3628286164415977</v>
      </c>
    </row>
    <row r="5501" spans="1:15" x14ac:dyDescent="0.25">
      <c r="A5501" s="4">
        <v>36786</v>
      </c>
      <c r="B5501" s="7">
        <v>4.5859987636363631</v>
      </c>
      <c r="C5501">
        <f t="shared" si="430"/>
        <v>5499</v>
      </c>
      <c r="D5501" s="9">
        <f t="shared" si="427"/>
        <v>4.3360312086630944E-3</v>
      </c>
      <c r="E5501">
        <f t="shared" si="428"/>
        <v>-2.3629076006160274</v>
      </c>
      <c r="F5501">
        <f t="shared" si="429"/>
        <v>0.63192369570213747</v>
      </c>
      <c r="K5501" s="8">
        <v>36786</v>
      </c>
      <c r="L5501" s="9">
        <v>4.5859987636363631</v>
      </c>
      <c r="M5501">
        <v>4.3360312086630944E-3</v>
      </c>
      <c r="N5501">
        <v>0.63192369570213747</v>
      </c>
      <c r="O5501">
        <f t="shared" si="431"/>
        <v>-2.3629076006160274</v>
      </c>
    </row>
    <row r="5502" spans="1:15" x14ac:dyDescent="0.25">
      <c r="A5502" s="4">
        <v>34628</v>
      </c>
      <c r="B5502" s="7">
        <v>4.5852037200000018</v>
      </c>
      <c r="C5502">
        <f t="shared" si="430"/>
        <v>5500</v>
      </c>
      <c r="D5502" s="9">
        <f t="shared" si="427"/>
        <v>4.3352428393524283E-3</v>
      </c>
      <c r="E5502">
        <f t="shared" si="428"/>
        <v>-2.3629865704283919</v>
      </c>
      <c r="F5502">
        <f t="shared" si="429"/>
        <v>0.63203861181337628</v>
      </c>
      <c r="K5502" s="8">
        <v>34628</v>
      </c>
      <c r="L5502" s="9">
        <v>4.5852037200000018</v>
      </c>
      <c r="M5502">
        <v>4.3352428393524283E-3</v>
      </c>
      <c r="N5502">
        <v>0.63203861181337628</v>
      </c>
      <c r="O5502">
        <f t="shared" si="431"/>
        <v>-2.3629865704283919</v>
      </c>
    </row>
    <row r="5503" spans="1:15" x14ac:dyDescent="0.25">
      <c r="A5503" s="4">
        <v>41367</v>
      </c>
      <c r="B5503" s="7">
        <v>4.5836604000000003</v>
      </c>
      <c r="C5503">
        <f t="shared" si="430"/>
        <v>5501</v>
      </c>
      <c r="D5503" s="9">
        <f t="shared" si="427"/>
        <v>4.3344547566693979E-3</v>
      </c>
      <c r="E5503">
        <f t="shared" si="428"/>
        <v>-2.3630655258839139</v>
      </c>
      <c r="F5503">
        <f t="shared" si="429"/>
        <v>0.63215352792461499</v>
      </c>
      <c r="K5503" s="8">
        <v>41367</v>
      </c>
      <c r="L5503" s="9">
        <v>4.5836604000000003</v>
      </c>
      <c r="M5503">
        <v>4.3344547566693979E-3</v>
      </c>
      <c r="N5503">
        <v>0.63215352792461499</v>
      </c>
      <c r="O5503">
        <f t="shared" si="431"/>
        <v>-2.3630655258839139</v>
      </c>
    </row>
    <row r="5504" spans="1:15" x14ac:dyDescent="0.25">
      <c r="A5504" s="4">
        <v>33778</v>
      </c>
      <c r="B5504" s="7">
        <v>4.5832317000000016</v>
      </c>
      <c r="C5504">
        <f t="shared" si="430"/>
        <v>5502</v>
      </c>
      <c r="D5504" s="9">
        <f t="shared" si="427"/>
        <v>4.3336669604577167E-3</v>
      </c>
      <c r="E5504">
        <f t="shared" si="428"/>
        <v>-2.363144466987813</v>
      </c>
      <c r="F5504">
        <f t="shared" si="429"/>
        <v>0.6322684440358538</v>
      </c>
      <c r="K5504" s="8">
        <v>33778</v>
      </c>
      <c r="L5504" s="9">
        <v>4.5832317000000016</v>
      </c>
      <c r="M5504">
        <v>4.3336669604577167E-3</v>
      </c>
      <c r="N5504">
        <v>0.6322684440358538</v>
      </c>
      <c r="O5504">
        <f t="shared" si="431"/>
        <v>-2.363144466987813</v>
      </c>
    </row>
    <row r="5505" spans="1:15" x14ac:dyDescent="0.25">
      <c r="A5505" s="4">
        <v>41933</v>
      </c>
      <c r="B5505" s="7">
        <v>4.5832317000000007</v>
      </c>
      <c r="C5505">
        <f t="shared" si="430"/>
        <v>5503</v>
      </c>
      <c r="D5505" s="9">
        <f t="shared" si="427"/>
        <v>4.3328794505612129E-3</v>
      </c>
      <c r="E5505">
        <f t="shared" si="428"/>
        <v>-2.3632233937453049</v>
      </c>
      <c r="F5505">
        <f t="shared" si="429"/>
        <v>0.63238336014709262</v>
      </c>
      <c r="K5505" s="8">
        <v>41933</v>
      </c>
      <c r="L5505" s="9">
        <v>4.5832317000000007</v>
      </c>
      <c r="M5505">
        <v>4.3328794505612129E-3</v>
      </c>
      <c r="N5505">
        <v>0.63238336014709262</v>
      </c>
      <c r="O5505">
        <f t="shared" si="431"/>
        <v>-2.3632233937453049</v>
      </c>
    </row>
    <row r="5506" spans="1:15" x14ac:dyDescent="0.25">
      <c r="A5506" s="4">
        <v>39999</v>
      </c>
      <c r="B5506" s="7">
        <v>4.5832316999999998</v>
      </c>
      <c r="C5506">
        <f t="shared" si="430"/>
        <v>5504</v>
      </c>
      <c r="D5506" s="9">
        <f t="shared" si="427"/>
        <v>4.3320922268238289E-3</v>
      </c>
      <c r="E5506">
        <f t="shared" si="428"/>
        <v>-2.3633023061616032</v>
      </c>
      <c r="F5506">
        <f t="shared" si="429"/>
        <v>0.63249827625833144</v>
      </c>
      <c r="K5506" s="8">
        <v>39999</v>
      </c>
      <c r="L5506" s="9">
        <v>4.5832316999999998</v>
      </c>
      <c r="M5506">
        <v>4.3320922268238289E-3</v>
      </c>
      <c r="N5506">
        <v>0.63249827625833144</v>
      </c>
      <c r="O5506">
        <f t="shared" si="431"/>
        <v>-2.3633023061616032</v>
      </c>
    </row>
    <row r="5507" spans="1:15" x14ac:dyDescent="0.25">
      <c r="A5507" s="4">
        <v>38218</v>
      </c>
      <c r="B5507" s="7">
        <v>4.5830173500000004</v>
      </c>
      <c r="C5507">
        <f t="shared" si="430"/>
        <v>5505</v>
      </c>
      <c r="D5507" s="9">
        <f t="shared" ref="D5507:D5570" si="432">(C$1+1)/C5507/365</f>
        <v>4.3313052890896191E-3</v>
      </c>
      <c r="E5507">
        <f t="shared" ref="E5507:E5570" si="433">LOG(D5507)</f>
        <v>-2.3633812042419189</v>
      </c>
      <c r="F5507">
        <f t="shared" ref="F5507:F5570" si="434">C5507/C$1</f>
        <v>0.63261319236957025</v>
      </c>
      <c r="K5507" s="8">
        <v>38218</v>
      </c>
      <c r="L5507" s="9">
        <v>4.5830173500000004</v>
      </c>
      <c r="M5507">
        <v>4.3313052890896191E-3</v>
      </c>
      <c r="N5507">
        <v>0.63261319236957025</v>
      </c>
      <c r="O5507">
        <f t="shared" si="431"/>
        <v>-2.3633812042419189</v>
      </c>
    </row>
    <row r="5508" spans="1:15" x14ac:dyDescent="0.25">
      <c r="A5508" s="4">
        <v>38759</v>
      </c>
      <c r="B5508" s="7">
        <v>4.5830173499999995</v>
      </c>
      <c r="C5508">
        <f t="shared" ref="C5508:C5571" si="435">C5507+1</f>
        <v>5506</v>
      </c>
      <c r="D5508" s="9">
        <f t="shared" si="432"/>
        <v>4.3305186372027526E-3</v>
      </c>
      <c r="E5508">
        <f t="shared" si="433"/>
        <v>-2.3634600879914598</v>
      </c>
      <c r="F5508">
        <f t="shared" si="434"/>
        <v>0.63272810848080896</v>
      </c>
      <c r="K5508" s="8">
        <v>38759</v>
      </c>
      <c r="L5508" s="9">
        <v>4.5830173499999995</v>
      </c>
      <c r="M5508">
        <v>4.3305186372027526E-3</v>
      </c>
      <c r="N5508">
        <v>0.63272810848080896</v>
      </c>
      <c r="O5508">
        <f t="shared" ref="O5508:O5571" si="436">LOG(M5508)</f>
        <v>-2.3634600879914598</v>
      </c>
    </row>
    <row r="5509" spans="1:15" x14ac:dyDescent="0.25">
      <c r="A5509" s="4">
        <v>40062</v>
      </c>
      <c r="B5509" s="7">
        <v>4.5825420521739133</v>
      </c>
      <c r="C5509">
        <f t="shared" si="435"/>
        <v>5507</v>
      </c>
      <c r="D5509" s="9">
        <f t="shared" si="432"/>
        <v>4.32973227100751E-3</v>
      </c>
      <c r="E5509">
        <f t="shared" si="433"/>
        <v>-2.3635389574154306</v>
      </c>
      <c r="F5509">
        <f t="shared" si="434"/>
        <v>0.63284302459204778</v>
      </c>
      <c r="K5509" s="8">
        <v>40062</v>
      </c>
      <c r="L5509" s="9">
        <v>4.5825420521739133</v>
      </c>
      <c r="M5509">
        <v>4.32973227100751E-3</v>
      </c>
      <c r="N5509">
        <v>0.63284302459204778</v>
      </c>
      <c r="O5509">
        <f t="shared" si="436"/>
        <v>-2.3635389574154306</v>
      </c>
    </row>
    <row r="5510" spans="1:15" x14ac:dyDescent="0.25">
      <c r="A5510" s="4">
        <v>39421</v>
      </c>
      <c r="B5510" s="7">
        <v>4.5804451500000001</v>
      </c>
      <c r="C5510">
        <f t="shared" si="435"/>
        <v>5508</v>
      </c>
      <c r="D5510" s="9">
        <f t="shared" si="432"/>
        <v>4.3289461903482851E-3</v>
      </c>
      <c r="E5510">
        <f t="shared" si="433"/>
        <v>-2.3636178125190344</v>
      </c>
      <c r="F5510">
        <f t="shared" si="434"/>
        <v>0.63295794070328659</v>
      </c>
      <c r="K5510" s="8">
        <v>39421</v>
      </c>
      <c r="L5510" s="9">
        <v>4.5804451500000001</v>
      </c>
      <c r="M5510">
        <v>4.3289461903482851E-3</v>
      </c>
      <c r="N5510">
        <v>0.63295794070328659</v>
      </c>
      <c r="O5510">
        <f t="shared" si="436"/>
        <v>-2.3636178125190344</v>
      </c>
    </row>
    <row r="5511" spans="1:15" x14ac:dyDescent="0.25">
      <c r="A5511" s="4">
        <v>37270</v>
      </c>
      <c r="B5511" s="7">
        <v>4.5787303500000007</v>
      </c>
      <c r="C5511">
        <f t="shared" si="435"/>
        <v>5509</v>
      </c>
      <c r="D5511" s="9">
        <f t="shared" si="432"/>
        <v>4.3281603950695875E-3</v>
      </c>
      <c r="E5511">
        <f t="shared" si="433"/>
        <v>-2.3636966533074695</v>
      </c>
      <c r="F5511">
        <f t="shared" si="434"/>
        <v>0.63307285681452541</v>
      </c>
      <c r="K5511" s="8">
        <v>37270</v>
      </c>
      <c r="L5511" s="9">
        <v>4.5787303500000007</v>
      </c>
      <c r="M5511">
        <v>4.3281603950695875E-3</v>
      </c>
      <c r="N5511">
        <v>0.63307285681452541</v>
      </c>
      <c r="O5511">
        <f t="shared" si="436"/>
        <v>-2.3636966533074695</v>
      </c>
    </row>
    <row r="5512" spans="1:15" x14ac:dyDescent="0.25">
      <c r="A5512" s="4">
        <v>35281</v>
      </c>
      <c r="B5512" s="7">
        <v>4.5787303499999998</v>
      </c>
      <c r="C5512">
        <f t="shared" si="435"/>
        <v>5510</v>
      </c>
      <c r="D5512" s="9">
        <f t="shared" si="432"/>
        <v>4.3273748850160354E-3</v>
      </c>
      <c r="E5512">
        <f t="shared" si="433"/>
        <v>-2.3637754797859332</v>
      </c>
      <c r="F5512">
        <f t="shared" si="434"/>
        <v>0.63318777292576423</v>
      </c>
      <c r="K5512" s="8">
        <v>35281</v>
      </c>
      <c r="L5512" s="9">
        <v>4.5787303499999998</v>
      </c>
      <c r="M5512">
        <v>4.3273748850160354E-3</v>
      </c>
      <c r="N5512">
        <v>0.63318777292576423</v>
      </c>
      <c r="O5512">
        <f t="shared" si="436"/>
        <v>-2.3637754797859332</v>
      </c>
    </row>
    <row r="5513" spans="1:15" x14ac:dyDescent="0.25">
      <c r="A5513" s="4">
        <v>35257</v>
      </c>
      <c r="B5513" s="7">
        <v>4.5785160000000005</v>
      </c>
      <c r="C5513">
        <f t="shared" si="435"/>
        <v>5511</v>
      </c>
      <c r="D5513" s="9">
        <f t="shared" si="432"/>
        <v>4.3265896600323634E-3</v>
      </c>
      <c r="E5513">
        <f t="shared" si="433"/>
        <v>-2.363854291959619</v>
      </c>
      <c r="F5513">
        <f t="shared" si="434"/>
        <v>0.63330268903700304</v>
      </c>
      <c r="K5513" s="8">
        <v>35257</v>
      </c>
      <c r="L5513" s="9">
        <v>4.5785160000000005</v>
      </c>
      <c r="M5513">
        <v>4.3265896600323634E-3</v>
      </c>
      <c r="N5513">
        <v>0.63330268903700304</v>
      </c>
      <c r="O5513">
        <f t="shared" si="436"/>
        <v>-2.363854291959619</v>
      </c>
    </row>
    <row r="5514" spans="1:15" x14ac:dyDescent="0.25">
      <c r="A5514" s="4">
        <v>35859</v>
      </c>
      <c r="B5514" s="7">
        <v>4.5748720499999997</v>
      </c>
      <c r="C5514">
        <f t="shared" si="435"/>
        <v>5512</v>
      </c>
      <c r="D5514" s="9">
        <f t="shared" si="432"/>
        <v>4.3258047199634169E-3</v>
      </c>
      <c r="E5514">
        <f t="shared" si="433"/>
        <v>-2.3639330898337176</v>
      </c>
      <c r="F5514">
        <f t="shared" si="434"/>
        <v>0.63341760514824175</v>
      </c>
      <c r="K5514" s="8">
        <v>35859</v>
      </c>
      <c r="L5514" s="9">
        <v>4.5748720499999997</v>
      </c>
      <c r="M5514">
        <v>4.3258047199634169E-3</v>
      </c>
      <c r="N5514">
        <v>0.63341760514824175</v>
      </c>
      <c r="O5514">
        <f t="shared" si="436"/>
        <v>-2.3639330898337176</v>
      </c>
    </row>
    <row r="5515" spans="1:15" x14ac:dyDescent="0.25">
      <c r="A5515" s="4">
        <v>34389</v>
      </c>
      <c r="B5515" s="7">
        <v>4.5744433499999992</v>
      </c>
      <c r="C5515">
        <f t="shared" si="435"/>
        <v>5513</v>
      </c>
      <c r="D5515" s="9">
        <f t="shared" si="432"/>
        <v>4.325020064654155E-3</v>
      </c>
      <c r="E5515">
        <f t="shared" si="433"/>
        <v>-2.3640118734134172</v>
      </c>
      <c r="F5515">
        <f t="shared" si="434"/>
        <v>0.63353252125948056</v>
      </c>
      <c r="K5515" s="8">
        <v>34389</v>
      </c>
      <c r="L5515" s="9">
        <v>4.5744433499999992</v>
      </c>
      <c r="M5515">
        <v>4.325020064654155E-3</v>
      </c>
      <c r="N5515">
        <v>0.63353252125948056</v>
      </c>
      <c r="O5515">
        <f t="shared" si="436"/>
        <v>-2.3640118734134172</v>
      </c>
    </row>
    <row r="5516" spans="1:15" x14ac:dyDescent="0.25">
      <c r="A5516" s="4">
        <v>37458</v>
      </c>
      <c r="B5516" s="7">
        <v>4.5712280999999999</v>
      </c>
      <c r="C5516">
        <f t="shared" si="435"/>
        <v>5514</v>
      </c>
      <c r="D5516" s="9">
        <f t="shared" si="432"/>
        <v>4.3242356939496478E-3</v>
      </c>
      <c r="E5516">
        <f t="shared" si="433"/>
        <v>-2.364090642703903</v>
      </c>
      <c r="F5516">
        <f t="shared" si="434"/>
        <v>0.63364743737071938</v>
      </c>
      <c r="K5516" s="8">
        <v>37458</v>
      </c>
      <c r="L5516" s="9">
        <v>4.5712280999999999</v>
      </c>
      <c r="M5516">
        <v>4.3242356939496478E-3</v>
      </c>
      <c r="N5516">
        <v>0.63364743737071938</v>
      </c>
      <c r="O5516">
        <f t="shared" si="436"/>
        <v>-2.364090642703903</v>
      </c>
    </row>
    <row r="5517" spans="1:15" x14ac:dyDescent="0.25">
      <c r="A5517" s="4">
        <v>33724</v>
      </c>
      <c r="B5517" s="7">
        <v>4.57058505</v>
      </c>
      <c r="C5517">
        <f t="shared" si="435"/>
        <v>5515</v>
      </c>
      <c r="D5517" s="9">
        <f t="shared" si="432"/>
        <v>4.3234516076950781E-3</v>
      </c>
      <c r="E5517">
        <f t="shared" si="433"/>
        <v>-2.3641693977103575</v>
      </c>
      <c r="F5517">
        <f t="shared" si="434"/>
        <v>0.6337623534819582</v>
      </c>
      <c r="K5517" s="8">
        <v>33724</v>
      </c>
      <c r="L5517" s="9">
        <v>4.57058505</v>
      </c>
      <c r="M5517">
        <v>4.3234516076950781E-3</v>
      </c>
      <c r="N5517">
        <v>0.6337623534819582</v>
      </c>
      <c r="O5517">
        <f t="shared" si="436"/>
        <v>-2.3641693977103575</v>
      </c>
    </row>
    <row r="5518" spans="1:15" x14ac:dyDescent="0.25">
      <c r="A5518" s="4">
        <v>39959</v>
      </c>
      <c r="B5518" s="7">
        <v>4.5703707000000007</v>
      </c>
      <c r="C5518">
        <f t="shared" si="435"/>
        <v>5516</v>
      </c>
      <c r="D5518" s="9">
        <f t="shared" si="432"/>
        <v>4.3226678057357425E-3</v>
      </c>
      <c r="E5518">
        <f t="shared" si="433"/>
        <v>-2.3642481384379601</v>
      </c>
      <c r="F5518">
        <f t="shared" si="434"/>
        <v>0.63387726959319701</v>
      </c>
      <c r="K5518" s="8">
        <v>39959</v>
      </c>
      <c r="L5518" s="9">
        <v>4.5703707000000007</v>
      </c>
      <c r="M5518">
        <v>4.3226678057357425E-3</v>
      </c>
      <c r="N5518">
        <v>0.63387726959319701</v>
      </c>
      <c r="O5518">
        <f t="shared" si="436"/>
        <v>-2.3642481384379601</v>
      </c>
    </row>
    <row r="5519" spans="1:15" x14ac:dyDescent="0.25">
      <c r="A5519" s="4">
        <v>42123</v>
      </c>
      <c r="B5519" s="7">
        <v>4.5682272000000008</v>
      </c>
      <c r="C5519">
        <f t="shared" si="435"/>
        <v>5517</v>
      </c>
      <c r="D5519" s="9">
        <f t="shared" si="432"/>
        <v>4.3218842879170485E-3</v>
      </c>
      <c r="E5519">
        <f t="shared" si="433"/>
        <v>-2.364326864891888</v>
      </c>
      <c r="F5519">
        <f t="shared" si="434"/>
        <v>0.63399218570443572</v>
      </c>
      <c r="K5519" s="8">
        <v>42123</v>
      </c>
      <c r="L5519" s="9">
        <v>4.5682272000000008</v>
      </c>
      <c r="M5519">
        <v>4.3218842879170485E-3</v>
      </c>
      <c r="N5519">
        <v>0.63399218570443572</v>
      </c>
      <c r="O5519">
        <f t="shared" si="436"/>
        <v>-2.364326864891888</v>
      </c>
    </row>
    <row r="5520" spans="1:15" x14ac:dyDescent="0.25">
      <c r="A5520" s="4">
        <v>41071</v>
      </c>
      <c r="B5520" s="7">
        <v>4.5671554499999996</v>
      </c>
      <c r="C5520">
        <f t="shared" si="435"/>
        <v>5518</v>
      </c>
      <c r="D5520" s="9">
        <f t="shared" si="432"/>
        <v>4.3211010540845154E-3</v>
      </c>
      <c r="E5520">
        <f t="shared" si="433"/>
        <v>-2.3644055770773149</v>
      </c>
      <c r="F5520">
        <f t="shared" si="434"/>
        <v>0.63410710181567453</v>
      </c>
      <c r="K5520" s="8">
        <v>41071</v>
      </c>
      <c r="L5520" s="9">
        <v>4.5671554499999996</v>
      </c>
      <c r="M5520">
        <v>4.3211010540845154E-3</v>
      </c>
      <c r="N5520">
        <v>0.63410710181567453</v>
      </c>
      <c r="O5520">
        <f t="shared" si="436"/>
        <v>-2.3644055770773149</v>
      </c>
    </row>
    <row r="5521" spans="1:15" x14ac:dyDescent="0.25">
      <c r="A5521" s="4">
        <v>38432</v>
      </c>
      <c r="B5521" s="7">
        <v>4.5667267500000017</v>
      </c>
      <c r="C5521">
        <f t="shared" si="435"/>
        <v>5519</v>
      </c>
      <c r="D5521" s="9">
        <f t="shared" si="432"/>
        <v>4.3203181040837755E-3</v>
      </c>
      <c r="E5521">
        <f t="shared" si="433"/>
        <v>-2.3644842749994117</v>
      </c>
      <c r="F5521">
        <f t="shared" si="434"/>
        <v>0.63422201792691335</v>
      </c>
      <c r="K5521" s="8">
        <v>38432</v>
      </c>
      <c r="L5521" s="9">
        <v>4.5667267500000017</v>
      </c>
      <c r="M5521">
        <v>4.3203181040837755E-3</v>
      </c>
      <c r="N5521">
        <v>0.63422201792691335</v>
      </c>
      <c r="O5521">
        <f t="shared" si="436"/>
        <v>-2.3644842749994117</v>
      </c>
    </row>
    <row r="5522" spans="1:15" x14ac:dyDescent="0.25">
      <c r="A5522" s="4">
        <v>41128</v>
      </c>
      <c r="B5522" s="7">
        <v>4.5667267500000017</v>
      </c>
      <c r="C5522">
        <f t="shared" si="435"/>
        <v>5520</v>
      </c>
      <c r="D5522" s="9">
        <f t="shared" si="432"/>
        <v>4.3195354377605719E-3</v>
      </c>
      <c r="E5522">
        <f t="shared" si="433"/>
        <v>-2.3645629586633472</v>
      </c>
      <c r="F5522">
        <f t="shared" si="434"/>
        <v>0.63433693403815217</v>
      </c>
      <c r="K5522" s="8">
        <v>41128</v>
      </c>
      <c r="L5522" s="9">
        <v>4.5667267500000017</v>
      </c>
      <c r="M5522">
        <v>4.3195354377605719E-3</v>
      </c>
      <c r="N5522">
        <v>0.63433693403815217</v>
      </c>
      <c r="O5522">
        <f t="shared" si="436"/>
        <v>-2.3645629586633472</v>
      </c>
    </row>
    <row r="5523" spans="1:15" x14ac:dyDescent="0.25">
      <c r="A5523" s="4">
        <v>34407</v>
      </c>
      <c r="B5523" s="7">
        <v>4.5667267500000008</v>
      </c>
      <c r="C5523">
        <f t="shared" si="435"/>
        <v>5521</v>
      </c>
      <c r="D5523" s="9">
        <f t="shared" si="432"/>
        <v>4.3187530549607606E-3</v>
      </c>
      <c r="E5523">
        <f t="shared" si="433"/>
        <v>-2.3646416280742866</v>
      </c>
      <c r="F5523">
        <f t="shared" si="434"/>
        <v>0.63445185014939098</v>
      </c>
      <c r="K5523" s="8">
        <v>34407</v>
      </c>
      <c r="L5523" s="9">
        <v>4.5667267500000008</v>
      </c>
      <c r="M5523">
        <v>4.3187530549607606E-3</v>
      </c>
      <c r="N5523">
        <v>0.63445185014939098</v>
      </c>
      <c r="O5523">
        <f t="shared" si="436"/>
        <v>-2.3646416280742866</v>
      </c>
    </row>
    <row r="5524" spans="1:15" x14ac:dyDescent="0.25">
      <c r="A5524" s="4">
        <v>39027</v>
      </c>
      <c r="B5524" s="7">
        <v>4.5667267499999999</v>
      </c>
      <c r="C5524">
        <f t="shared" si="435"/>
        <v>5522</v>
      </c>
      <c r="D5524" s="9">
        <f t="shared" si="432"/>
        <v>4.3179709555303068E-3</v>
      </c>
      <c r="E5524">
        <f t="shared" si="433"/>
        <v>-2.3647202832373924</v>
      </c>
      <c r="F5524">
        <f t="shared" si="434"/>
        <v>0.63456676626062969</v>
      </c>
      <c r="K5524" s="8">
        <v>39027</v>
      </c>
      <c r="L5524" s="9">
        <v>4.5667267499999999</v>
      </c>
      <c r="M5524">
        <v>4.3179709555303068E-3</v>
      </c>
      <c r="N5524">
        <v>0.63456676626062969</v>
      </c>
      <c r="O5524">
        <f t="shared" si="436"/>
        <v>-2.3647202832373924</v>
      </c>
    </row>
    <row r="5525" spans="1:15" x14ac:dyDescent="0.25">
      <c r="A5525" s="4">
        <v>40099</v>
      </c>
      <c r="B5525" s="7">
        <v>4.5667267499999999</v>
      </c>
      <c r="C5525">
        <f t="shared" si="435"/>
        <v>5523</v>
      </c>
      <c r="D5525" s="9">
        <f t="shared" si="432"/>
        <v>4.3171891393152919E-3</v>
      </c>
      <c r="E5525">
        <f t="shared" si="433"/>
        <v>-2.3647989241578253</v>
      </c>
      <c r="F5525">
        <f t="shared" si="434"/>
        <v>0.63468168237186851</v>
      </c>
      <c r="K5525" s="8">
        <v>40099</v>
      </c>
      <c r="L5525" s="9">
        <v>4.5667267499999999</v>
      </c>
      <c r="M5525">
        <v>4.3171891393152919E-3</v>
      </c>
      <c r="N5525">
        <v>0.63468168237186851</v>
      </c>
      <c r="O5525">
        <f t="shared" si="436"/>
        <v>-2.3647989241578253</v>
      </c>
    </row>
    <row r="5526" spans="1:15" x14ac:dyDescent="0.25">
      <c r="A5526" s="4">
        <v>38741</v>
      </c>
      <c r="B5526" s="7">
        <v>4.5665124000000006</v>
      </c>
      <c r="C5526">
        <f t="shared" si="435"/>
        <v>5524</v>
      </c>
      <c r="D5526" s="9">
        <f t="shared" si="432"/>
        <v>4.3164076061619032E-3</v>
      </c>
      <c r="E5526">
        <f t="shared" si="433"/>
        <v>-2.3648775508407418</v>
      </c>
      <c r="F5526">
        <f t="shared" si="434"/>
        <v>0.63479659848310732</v>
      </c>
      <c r="K5526" s="8">
        <v>38741</v>
      </c>
      <c r="L5526" s="9">
        <v>4.5665124000000006</v>
      </c>
      <c r="M5526">
        <v>4.3164076061619032E-3</v>
      </c>
      <c r="N5526">
        <v>0.63479659848310732</v>
      </c>
      <c r="O5526">
        <f t="shared" si="436"/>
        <v>-2.3648775508407418</v>
      </c>
    </row>
    <row r="5527" spans="1:15" x14ac:dyDescent="0.25">
      <c r="A5527" s="4">
        <v>34843</v>
      </c>
      <c r="B5527" s="7">
        <v>4.5660837000000001</v>
      </c>
      <c r="C5527">
        <f t="shared" si="435"/>
        <v>5525</v>
      </c>
      <c r="D5527" s="9">
        <f t="shared" si="432"/>
        <v>4.3156263559164442E-3</v>
      </c>
      <c r="E5527">
        <f t="shared" si="433"/>
        <v>-2.3649561632912963</v>
      </c>
      <c r="F5527">
        <f t="shared" si="434"/>
        <v>0.63491151459434614</v>
      </c>
      <c r="K5527" s="8">
        <v>34843</v>
      </c>
      <c r="L5527" s="9">
        <v>4.5660837000000001</v>
      </c>
      <c r="M5527">
        <v>4.3156263559164442E-3</v>
      </c>
      <c r="N5527">
        <v>0.63491151459434614</v>
      </c>
      <c r="O5527">
        <f t="shared" si="436"/>
        <v>-2.3649561632912963</v>
      </c>
    </row>
    <row r="5528" spans="1:15" x14ac:dyDescent="0.25">
      <c r="A5528" s="4">
        <v>37858</v>
      </c>
      <c r="B5528" s="7">
        <v>4.5648721565217389</v>
      </c>
      <c r="C5528">
        <f t="shared" si="435"/>
        <v>5526</v>
      </c>
      <c r="D5528" s="9">
        <f t="shared" si="432"/>
        <v>4.3148453884253269E-3</v>
      </c>
      <c r="E5528">
        <f t="shared" si="433"/>
        <v>-2.3650347615146408</v>
      </c>
      <c r="F5528">
        <f t="shared" si="434"/>
        <v>0.63502643070558495</v>
      </c>
      <c r="K5528" s="8">
        <v>37858</v>
      </c>
      <c r="L5528" s="9">
        <v>4.5648721565217389</v>
      </c>
      <c r="M5528">
        <v>4.3148453884253269E-3</v>
      </c>
      <c r="N5528">
        <v>0.63502643070558495</v>
      </c>
      <c r="O5528">
        <f t="shared" si="436"/>
        <v>-2.3650347615146408</v>
      </c>
    </row>
    <row r="5529" spans="1:15" x14ac:dyDescent="0.25">
      <c r="A5529" s="4">
        <v>41993</v>
      </c>
      <c r="B5529" s="7">
        <v>4.5633166363636359</v>
      </c>
      <c r="C5529">
        <f t="shared" si="435"/>
        <v>5527</v>
      </c>
      <c r="D5529" s="9">
        <f t="shared" si="432"/>
        <v>4.3140647035350742E-3</v>
      </c>
      <c r="E5529">
        <f t="shared" si="433"/>
        <v>-2.3651133455159234</v>
      </c>
      <c r="F5529">
        <f t="shared" si="434"/>
        <v>0.63514134681682377</v>
      </c>
      <c r="K5529" s="8">
        <v>41993</v>
      </c>
      <c r="L5529" s="9">
        <v>4.5633166363636359</v>
      </c>
      <c r="M5529">
        <v>4.3140647035350742E-3</v>
      </c>
      <c r="N5529">
        <v>0.63514134681682377</v>
      </c>
      <c r="O5529">
        <f t="shared" si="436"/>
        <v>-2.3651133455159234</v>
      </c>
    </row>
    <row r="5530" spans="1:15" x14ac:dyDescent="0.25">
      <c r="A5530" s="4">
        <v>38232</v>
      </c>
      <c r="B5530" s="7">
        <v>4.5626541000000014</v>
      </c>
      <c r="C5530">
        <f t="shared" si="435"/>
        <v>5528</v>
      </c>
      <c r="D5530" s="9">
        <f t="shared" si="432"/>
        <v>4.3132843010923218E-3</v>
      </c>
      <c r="E5530">
        <f t="shared" si="433"/>
        <v>-2.36519191530029</v>
      </c>
      <c r="F5530">
        <f t="shared" si="434"/>
        <v>0.63525626292806248</v>
      </c>
      <c r="K5530" s="8">
        <v>38232</v>
      </c>
      <c r="L5530" s="9">
        <v>4.5626541000000014</v>
      </c>
      <c r="M5530">
        <v>4.3132843010923218E-3</v>
      </c>
      <c r="N5530">
        <v>0.63525626292806248</v>
      </c>
      <c r="O5530">
        <f t="shared" si="436"/>
        <v>-2.36519191530029</v>
      </c>
    </row>
    <row r="5531" spans="1:15" x14ac:dyDescent="0.25">
      <c r="A5531" s="4">
        <v>33722</v>
      </c>
      <c r="B5531" s="7">
        <v>4.5626541000000005</v>
      </c>
      <c r="C5531">
        <f t="shared" si="435"/>
        <v>5529</v>
      </c>
      <c r="D5531" s="9">
        <f t="shared" si="432"/>
        <v>4.3125041809438155E-3</v>
      </c>
      <c r="E5531">
        <f t="shared" si="433"/>
        <v>-2.3652704708728844</v>
      </c>
      <c r="F5531">
        <f t="shared" si="434"/>
        <v>0.63537117903930129</v>
      </c>
      <c r="K5531" s="8">
        <v>33722</v>
      </c>
      <c r="L5531" s="9">
        <v>4.5626541000000005</v>
      </c>
      <c r="M5531">
        <v>4.3125041809438155E-3</v>
      </c>
      <c r="N5531">
        <v>0.63537117903930129</v>
      </c>
      <c r="O5531">
        <f t="shared" si="436"/>
        <v>-2.3652704708728844</v>
      </c>
    </row>
    <row r="5532" spans="1:15" x14ac:dyDescent="0.25">
      <c r="A5532" s="4">
        <v>34097</v>
      </c>
      <c r="B5532" s="7">
        <v>4.5626541000000005</v>
      </c>
      <c r="C5532">
        <f t="shared" si="435"/>
        <v>5530</v>
      </c>
      <c r="D5532" s="9">
        <f t="shared" si="432"/>
        <v>4.3117243429364113E-3</v>
      </c>
      <c r="E5532">
        <f t="shared" si="433"/>
        <v>-2.3653490122388465</v>
      </c>
      <c r="F5532">
        <f t="shared" si="434"/>
        <v>0.63548609515054011</v>
      </c>
      <c r="K5532" s="8">
        <v>34097</v>
      </c>
      <c r="L5532" s="9">
        <v>4.5626541000000005</v>
      </c>
      <c r="M5532">
        <v>4.3117243429364113E-3</v>
      </c>
      <c r="N5532">
        <v>0.63548609515054011</v>
      </c>
      <c r="O5532">
        <f t="shared" si="436"/>
        <v>-2.3653490122388465</v>
      </c>
    </row>
    <row r="5533" spans="1:15" x14ac:dyDescent="0.25">
      <c r="A5533" s="4">
        <v>35671</v>
      </c>
      <c r="B5533" s="7">
        <v>4.5626541000000005</v>
      </c>
      <c r="C5533">
        <f t="shared" si="435"/>
        <v>5531</v>
      </c>
      <c r="D5533" s="9">
        <f t="shared" si="432"/>
        <v>4.3109447869170781E-3</v>
      </c>
      <c r="E5533">
        <f t="shared" si="433"/>
        <v>-2.3654275394033135</v>
      </c>
      <c r="F5533">
        <f t="shared" si="434"/>
        <v>0.63560101126177893</v>
      </c>
      <c r="K5533" s="8">
        <v>35671</v>
      </c>
      <c r="L5533" s="9">
        <v>4.5626541000000005</v>
      </c>
      <c r="M5533">
        <v>4.3109447869170781E-3</v>
      </c>
      <c r="N5533">
        <v>0.63560101126177893</v>
      </c>
      <c r="O5533">
        <f t="shared" si="436"/>
        <v>-2.3654275394033135</v>
      </c>
    </row>
    <row r="5534" spans="1:15" x14ac:dyDescent="0.25">
      <c r="A5534" s="4">
        <v>41302</v>
      </c>
      <c r="B5534" s="7">
        <v>4.5626541000000005</v>
      </c>
      <c r="C5534">
        <f t="shared" si="435"/>
        <v>5532</v>
      </c>
      <c r="D5534" s="9">
        <f t="shared" si="432"/>
        <v>4.3101655127328921E-3</v>
      </c>
      <c r="E5534">
        <f t="shared" si="433"/>
        <v>-2.3655060523714209</v>
      </c>
      <c r="F5534">
        <f t="shared" si="434"/>
        <v>0.63571592737301774</v>
      </c>
      <c r="K5534" s="8">
        <v>41302</v>
      </c>
      <c r="L5534" s="9">
        <v>4.5626541000000005</v>
      </c>
      <c r="M5534">
        <v>4.3101655127328921E-3</v>
      </c>
      <c r="N5534">
        <v>0.63571592737301774</v>
      </c>
      <c r="O5534">
        <f t="shared" si="436"/>
        <v>-2.3655060523714209</v>
      </c>
    </row>
    <row r="5535" spans="1:15" x14ac:dyDescent="0.25">
      <c r="A5535" s="4">
        <v>35963</v>
      </c>
      <c r="B5535" s="7">
        <v>4.5626540999999987</v>
      </c>
      <c r="C5535">
        <f t="shared" si="435"/>
        <v>5533</v>
      </c>
      <c r="D5535" s="9">
        <f t="shared" si="432"/>
        <v>4.3093865202310415E-3</v>
      </c>
      <c r="E5535">
        <f t="shared" si="433"/>
        <v>-2.3655845511483005</v>
      </c>
      <c r="F5535">
        <f t="shared" si="434"/>
        <v>0.63583084348425645</v>
      </c>
      <c r="K5535" s="8">
        <v>35963</v>
      </c>
      <c r="L5535" s="9">
        <v>4.5626540999999987</v>
      </c>
      <c r="M5535">
        <v>4.3093865202310415E-3</v>
      </c>
      <c r="N5535">
        <v>0.63583084348425645</v>
      </c>
      <c r="O5535">
        <f t="shared" si="436"/>
        <v>-2.3655845511483005</v>
      </c>
    </row>
    <row r="5536" spans="1:15" x14ac:dyDescent="0.25">
      <c r="A5536" s="4">
        <v>36239</v>
      </c>
      <c r="B5536" s="7">
        <v>4.5622254000000009</v>
      </c>
      <c r="C5536">
        <f t="shared" si="435"/>
        <v>5534</v>
      </c>
      <c r="D5536" s="9">
        <f t="shared" si="432"/>
        <v>4.3086078092588282E-3</v>
      </c>
      <c r="E5536">
        <f t="shared" si="433"/>
        <v>-2.3656630357390815</v>
      </c>
      <c r="F5536">
        <f t="shared" si="434"/>
        <v>0.63594575959549526</v>
      </c>
      <c r="K5536" s="8">
        <v>36239</v>
      </c>
      <c r="L5536" s="9">
        <v>4.5622254000000009</v>
      </c>
      <c r="M5536">
        <v>4.3086078092588282E-3</v>
      </c>
      <c r="N5536">
        <v>0.63594575959549526</v>
      </c>
      <c r="O5536">
        <f t="shared" si="436"/>
        <v>-2.3656630357390815</v>
      </c>
    </row>
    <row r="5537" spans="1:15" x14ac:dyDescent="0.25">
      <c r="A5537" s="4">
        <v>39104</v>
      </c>
      <c r="B5537" s="7">
        <v>4.5622254000000009</v>
      </c>
      <c r="C5537">
        <f t="shared" si="435"/>
        <v>5535</v>
      </c>
      <c r="D5537" s="9">
        <f t="shared" si="432"/>
        <v>4.307829379663659E-3</v>
      </c>
      <c r="E5537">
        <f t="shared" si="433"/>
        <v>-2.3657415061488898</v>
      </c>
      <c r="F5537">
        <f t="shared" si="434"/>
        <v>0.63606067570673408</v>
      </c>
      <c r="K5537" s="8">
        <v>39104</v>
      </c>
      <c r="L5537" s="9">
        <v>4.5622254000000009</v>
      </c>
      <c r="M5537">
        <v>4.307829379663659E-3</v>
      </c>
      <c r="N5537">
        <v>0.63606067570673408</v>
      </c>
      <c r="O5537">
        <f t="shared" si="436"/>
        <v>-2.3657415061488898</v>
      </c>
    </row>
    <row r="5538" spans="1:15" x14ac:dyDescent="0.25">
      <c r="A5538" s="4">
        <v>38489</v>
      </c>
      <c r="B5538" s="7">
        <v>4.5610697739130437</v>
      </c>
      <c r="C5538">
        <f t="shared" si="435"/>
        <v>5536</v>
      </c>
      <c r="D5538" s="9">
        <f t="shared" si="432"/>
        <v>4.307051231293056E-3</v>
      </c>
      <c r="E5538">
        <f t="shared" si="433"/>
        <v>-2.3658199623828495</v>
      </c>
      <c r="F5538">
        <f t="shared" si="434"/>
        <v>0.6361755918179729</v>
      </c>
      <c r="K5538" s="8">
        <v>38489</v>
      </c>
      <c r="L5538" s="9">
        <v>4.5610697739130437</v>
      </c>
      <c r="M5538">
        <v>4.307051231293056E-3</v>
      </c>
      <c r="N5538">
        <v>0.6361755918179729</v>
      </c>
      <c r="O5538">
        <f t="shared" si="436"/>
        <v>-2.3658199623828495</v>
      </c>
    </row>
    <row r="5539" spans="1:15" x14ac:dyDescent="0.25">
      <c r="A5539" s="4">
        <v>41776</v>
      </c>
      <c r="B5539" s="7">
        <v>4.558581450000001</v>
      </c>
      <c r="C5539">
        <f t="shared" si="435"/>
        <v>5537</v>
      </c>
      <c r="D5539" s="9">
        <f t="shared" si="432"/>
        <v>4.3062733639946463E-3</v>
      </c>
      <c r="E5539">
        <f t="shared" si="433"/>
        <v>-2.3658984044460816</v>
      </c>
      <c r="F5539">
        <f t="shared" si="434"/>
        <v>0.63629050792921171</v>
      </c>
      <c r="K5539" s="8">
        <v>41776</v>
      </c>
      <c r="L5539" s="9">
        <v>4.558581450000001</v>
      </c>
      <c r="M5539">
        <v>4.3062733639946463E-3</v>
      </c>
      <c r="N5539">
        <v>0.63629050792921171</v>
      </c>
      <c r="O5539">
        <f t="shared" si="436"/>
        <v>-2.3658984044460816</v>
      </c>
    </row>
    <row r="5540" spans="1:15" x14ac:dyDescent="0.25">
      <c r="A5540" s="4">
        <v>36928</v>
      </c>
      <c r="B5540" s="7">
        <v>4.5585814500000001</v>
      </c>
      <c r="C5540">
        <f t="shared" si="435"/>
        <v>5538</v>
      </c>
      <c r="D5540" s="9">
        <f t="shared" si="432"/>
        <v>4.3054957776161714E-3</v>
      </c>
      <c r="E5540">
        <f t="shared" si="433"/>
        <v>-2.365976832343704</v>
      </c>
      <c r="F5540">
        <f t="shared" si="434"/>
        <v>0.63640542404045042</v>
      </c>
      <c r="K5540" s="8">
        <v>36928</v>
      </c>
      <c r="L5540" s="9">
        <v>4.5585814500000001</v>
      </c>
      <c r="M5540">
        <v>4.3054957776161714E-3</v>
      </c>
      <c r="N5540">
        <v>0.63640542404045042</v>
      </c>
      <c r="O5540">
        <f t="shared" si="436"/>
        <v>-2.365976832343704</v>
      </c>
    </row>
    <row r="5541" spans="1:15" x14ac:dyDescent="0.25">
      <c r="A5541" s="4">
        <v>38854</v>
      </c>
      <c r="B5541" s="7">
        <v>4.5581527500000005</v>
      </c>
      <c r="C5541">
        <f t="shared" si="435"/>
        <v>5539</v>
      </c>
      <c r="D5541" s="9">
        <f t="shared" si="432"/>
        <v>4.3047184720054806E-3</v>
      </c>
      <c r="E5541">
        <f t="shared" si="433"/>
        <v>-2.366055246080832</v>
      </c>
      <c r="F5541">
        <f t="shared" si="434"/>
        <v>0.63652034015168923</v>
      </c>
      <c r="K5541" s="8">
        <v>38854</v>
      </c>
      <c r="L5541" s="9">
        <v>4.5581527500000005</v>
      </c>
      <c r="M5541">
        <v>4.3047184720054806E-3</v>
      </c>
      <c r="N5541">
        <v>0.63652034015168923</v>
      </c>
      <c r="O5541">
        <f t="shared" si="436"/>
        <v>-2.366055246080832</v>
      </c>
    </row>
    <row r="5542" spans="1:15" x14ac:dyDescent="0.25">
      <c r="A5542" s="4">
        <v>40013</v>
      </c>
      <c r="B5542" s="7">
        <v>4.5581527500000005</v>
      </c>
      <c r="C5542">
        <f t="shared" si="435"/>
        <v>5540</v>
      </c>
      <c r="D5542" s="9">
        <f t="shared" si="432"/>
        <v>4.3039414470105331E-3</v>
      </c>
      <c r="E5542">
        <f t="shared" si="433"/>
        <v>-2.3661336456625781</v>
      </c>
      <c r="F5542">
        <f t="shared" si="434"/>
        <v>0.63663525626292805</v>
      </c>
      <c r="K5542" s="8">
        <v>40013</v>
      </c>
      <c r="L5542" s="9">
        <v>4.5581527500000005</v>
      </c>
      <c r="M5542">
        <v>4.3039414470105331E-3</v>
      </c>
      <c r="N5542">
        <v>0.63663525626292805</v>
      </c>
      <c r="O5542">
        <f t="shared" si="436"/>
        <v>-2.3661336456625781</v>
      </c>
    </row>
    <row r="5543" spans="1:15" x14ac:dyDescent="0.25">
      <c r="A5543" s="4">
        <v>40028</v>
      </c>
      <c r="B5543" s="7">
        <v>4.5579384000000003</v>
      </c>
      <c r="C5543">
        <f t="shared" si="435"/>
        <v>5541</v>
      </c>
      <c r="D5543" s="9">
        <f t="shared" si="432"/>
        <v>4.3031647024794001E-3</v>
      </c>
      <c r="E5543">
        <f t="shared" si="433"/>
        <v>-2.3662120310940522</v>
      </c>
      <c r="F5543">
        <f t="shared" si="434"/>
        <v>0.63675017237416687</v>
      </c>
      <c r="K5543" s="8">
        <v>40028</v>
      </c>
      <c r="L5543" s="9">
        <v>4.5579384000000003</v>
      </c>
      <c r="M5543">
        <v>4.3031647024794001E-3</v>
      </c>
      <c r="N5543">
        <v>0.63675017237416687</v>
      </c>
      <c r="O5543">
        <f t="shared" si="436"/>
        <v>-2.3662120310940522</v>
      </c>
    </row>
    <row r="5544" spans="1:15" x14ac:dyDescent="0.25">
      <c r="A5544" s="4">
        <v>40052</v>
      </c>
      <c r="B5544" s="7">
        <v>4.5579384000000003</v>
      </c>
      <c r="C5544">
        <f t="shared" si="435"/>
        <v>5542</v>
      </c>
      <c r="D5544" s="9">
        <f t="shared" si="432"/>
        <v>4.3023882382602586E-3</v>
      </c>
      <c r="E5544">
        <f t="shared" si="433"/>
        <v>-2.3662904023803613</v>
      </c>
      <c r="F5544">
        <f t="shared" si="434"/>
        <v>0.63686508848540568</v>
      </c>
      <c r="K5544" s="8">
        <v>40052</v>
      </c>
      <c r="L5544" s="9">
        <v>4.5579384000000003</v>
      </c>
      <c r="M5544">
        <v>4.3023882382602586E-3</v>
      </c>
      <c r="N5544">
        <v>0.63686508848540568</v>
      </c>
      <c r="O5544">
        <f t="shared" si="436"/>
        <v>-2.3662904023803613</v>
      </c>
    </row>
    <row r="5545" spans="1:15" x14ac:dyDescent="0.25">
      <c r="A5545" s="4">
        <v>41488</v>
      </c>
      <c r="B5545" s="7">
        <v>4.5579383999999985</v>
      </c>
      <c r="C5545">
        <f t="shared" si="435"/>
        <v>5543</v>
      </c>
      <c r="D5545" s="9">
        <f t="shared" si="432"/>
        <v>4.3016120542013992E-3</v>
      </c>
      <c r="E5545">
        <f t="shared" si="433"/>
        <v>-2.3663687595266096</v>
      </c>
      <c r="F5545">
        <f t="shared" si="434"/>
        <v>0.6369800045966445</v>
      </c>
      <c r="K5545" s="8">
        <v>41488</v>
      </c>
      <c r="L5545" s="9">
        <v>4.5579383999999985</v>
      </c>
      <c r="M5545">
        <v>4.3016120542013992E-3</v>
      </c>
      <c r="N5545">
        <v>0.6369800045966445</v>
      </c>
      <c r="O5545">
        <f t="shared" si="436"/>
        <v>-2.3663687595266096</v>
      </c>
    </row>
    <row r="5546" spans="1:15" x14ac:dyDescent="0.25">
      <c r="A5546" s="4">
        <v>37913</v>
      </c>
      <c r="B5546" s="7">
        <v>4.55772405</v>
      </c>
      <c r="C5546">
        <f t="shared" si="435"/>
        <v>5544</v>
      </c>
      <c r="D5546" s="9">
        <f t="shared" si="432"/>
        <v>4.3008361501512184E-3</v>
      </c>
      <c r="E5546">
        <f t="shared" si="433"/>
        <v>-2.3664471025378986</v>
      </c>
      <c r="F5546">
        <f t="shared" si="434"/>
        <v>0.63709492070788321</v>
      </c>
      <c r="K5546" s="8">
        <v>37913</v>
      </c>
      <c r="L5546" s="9">
        <v>4.55772405</v>
      </c>
      <c r="M5546">
        <v>4.3008361501512184E-3</v>
      </c>
      <c r="N5546">
        <v>0.63709492070788321</v>
      </c>
      <c r="O5546">
        <f t="shared" si="436"/>
        <v>-2.3664471025378986</v>
      </c>
    </row>
    <row r="5547" spans="1:15" x14ac:dyDescent="0.25">
      <c r="A5547" s="4">
        <v>36194</v>
      </c>
      <c r="B5547" s="7">
        <v>4.5542944500000004</v>
      </c>
      <c r="C5547">
        <f t="shared" si="435"/>
        <v>5545</v>
      </c>
      <c r="D5547" s="9">
        <f t="shared" si="432"/>
        <v>4.3000605259582254E-3</v>
      </c>
      <c r="E5547">
        <f t="shared" si="433"/>
        <v>-2.3665254314193271</v>
      </c>
      <c r="F5547">
        <f t="shared" si="434"/>
        <v>0.63720983681912202</v>
      </c>
      <c r="K5547" s="8">
        <v>36194</v>
      </c>
      <c r="L5547" s="9">
        <v>4.5542944500000004</v>
      </c>
      <c r="M5547">
        <v>4.3000605259582254E-3</v>
      </c>
      <c r="N5547">
        <v>0.63720983681912202</v>
      </c>
      <c r="O5547">
        <f t="shared" si="436"/>
        <v>-2.3665254314193271</v>
      </c>
    </row>
    <row r="5548" spans="1:15" x14ac:dyDescent="0.25">
      <c r="A5548" s="4">
        <v>38588</v>
      </c>
      <c r="B5548" s="7">
        <v>4.5542944500000004</v>
      </c>
      <c r="C5548">
        <f t="shared" si="435"/>
        <v>5546</v>
      </c>
      <c r="D5548" s="9">
        <f t="shared" si="432"/>
        <v>4.2992851814710343E-3</v>
      </c>
      <c r="E5548">
        <f t="shared" si="433"/>
        <v>-2.3666037461759908</v>
      </c>
      <c r="F5548">
        <f t="shared" si="434"/>
        <v>0.63732475293036084</v>
      </c>
      <c r="K5548" s="8">
        <v>38588</v>
      </c>
      <c r="L5548" s="9">
        <v>4.5542944500000004</v>
      </c>
      <c r="M5548">
        <v>4.2992851814710343E-3</v>
      </c>
      <c r="N5548">
        <v>0.63732475293036084</v>
      </c>
      <c r="O5548">
        <f t="shared" si="436"/>
        <v>-2.3666037461759908</v>
      </c>
    </row>
    <row r="5549" spans="1:15" x14ac:dyDescent="0.25">
      <c r="A5549" s="4">
        <v>33799</v>
      </c>
      <c r="B5549" s="7">
        <v>4.5538657500000008</v>
      </c>
      <c r="C5549">
        <f t="shared" si="435"/>
        <v>5547</v>
      </c>
      <c r="D5549" s="9">
        <f t="shared" si="432"/>
        <v>4.2985101165383737E-3</v>
      </c>
      <c r="E5549">
        <f t="shared" si="433"/>
        <v>-2.3666820468129837</v>
      </c>
      <c r="F5549">
        <f t="shared" si="434"/>
        <v>0.63743966904159965</v>
      </c>
      <c r="K5549" s="8">
        <v>33799</v>
      </c>
      <c r="L5549" s="9">
        <v>4.5538657500000008</v>
      </c>
      <c r="M5549">
        <v>4.2985101165383737E-3</v>
      </c>
      <c r="N5549">
        <v>0.63743966904159965</v>
      </c>
      <c r="O5549">
        <f t="shared" si="436"/>
        <v>-2.3666820468129837</v>
      </c>
    </row>
    <row r="5550" spans="1:15" x14ac:dyDescent="0.25">
      <c r="A5550" s="4">
        <v>33922</v>
      </c>
      <c r="B5550" s="7">
        <v>4.5538657500000008</v>
      </c>
      <c r="C5550">
        <f t="shared" si="435"/>
        <v>5548</v>
      </c>
      <c r="D5550" s="9">
        <f t="shared" si="432"/>
        <v>4.2977353310090765E-3</v>
      </c>
      <c r="E5550">
        <f t="shared" si="433"/>
        <v>-2.3667603333353955</v>
      </c>
      <c r="F5550">
        <f t="shared" si="434"/>
        <v>0.63755458515283847</v>
      </c>
      <c r="K5550" s="8">
        <v>33922</v>
      </c>
      <c r="L5550" s="9">
        <v>4.5538657500000008</v>
      </c>
      <c r="M5550">
        <v>4.2977353310090765E-3</v>
      </c>
      <c r="N5550">
        <v>0.63755458515283847</v>
      </c>
      <c r="O5550">
        <f t="shared" si="436"/>
        <v>-2.3667603333353955</v>
      </c>
    </row>
    <row r="5551" spans="1:15" x14ac:dyDescent="0.25">
      <c r="A5551" s="4">
        <v>35910</v>
      </c>
      <c r="B5551" s="7">
        <v>4.5538657500000008</v>
      </c>
      <c r="C5551">
        <f t="shared" si="435"/>
        <v>5549</v>
      </c>
      <c r="D5551" s="9">
        <f t="shared" si="432"/>
        <v>4.296960824732088E-3</v>
      </c>
      <c r="E5551">
        <f t="shared" si="433"/>
        <v>-2.3668386057483142</v>
      </c>
      <c r="F5551">
        <f t="shared" si="434"/>
        <v>0.63766950126407718</v>
      </c>
      <c r="K5551" s="8">
        <v>35910</v>
      </c>
      <c r="L5551" s="9">
        <v>4.5538657500000008</v>
      </c>
      <c r="M5551">
        <v>4.296960824732088E-3</v>
      </c>
      <c r="N5551">
        <v>0.63766950126407718</v>
      </c>
      <c r="O5551">
        <f t="shared" si="436"/>
        <v>-2.3668386057483142</v>
      </c>
    </row>
    <row r="5552" spans="1:15" x14ac:dyDescent="0.25">
      <c r="A5552" s="4">
        <v>42365</v>
      </c>
      <c r="B5552" s="7">
        <v>4.5538657500000008</v>
      </c>
      <c r="C5552">
        <f t="shared" si="435"/>
        <v>5550</v>
      </c>
      <c r="D5552" s="9">
        <f t="shared" si="432"/>
        <v>4.2961865975564605E-3</v>
      </c>
      <c r="E5552">
        <f t="shared" si="433"/>
        <v>-2.3669168640568246</v>
      </c>
      <c r="F5552">
        <f t="shared" si="434"/>
        <v>0.63778441737531599</v>
      </c>
      <c r="K5552" s="8">
        <v>42365</v>
      </c>
      <c r="L5552" s="9">
        <v>4.5538657500000008</v>
      </c>
      <c r="M5552">
        <v>4.2961865975564605E-3</v>
      </c>
      <c r="N5552">
        <v>0.63778441737531599</v>
      </c>
      <c r="O5552">
        <f t="shared" si="436"/>
        <v>-2.3669168640568246</v>
      </c>
    </row>
    <row r="5553" spans="1:15" x14ac:dyDescent="0.25">
      <c r="A5553" s="4">
        <v>35338</v>
      </c>
      <c r="B5553" s="7">
        <v>4.55086485</v>
      </c>
      <c r="C5553">
        <f t="shared" si="435"/>
        <v>5551</v>
      </c>
      <c r="D5553" s="9">
        <f t="shared" si="432"/>
        <v>4.2954126493313554E-3</v>
      </c>
      <c r="E5553">
        <f t="shared" si="433"/>
        <v>-2.3669951082660088</v>
      </c>
      <c r="F5553">
        <f t="shared" si="434"/>
        <v>0.63789933348655481</v>
      </c>
      <c r="K5553" s="8">
        <v>35338</v>
      </c>
      <c r="L5553" s="9">
        <v>4.55086485</v>
      </c>
      <c r="M5553">
        <v>4.2954126493313554E-3</v>
      </c>
      <c r="N5553">
        <v>0.63789933348655481</v>
      </c>
      <c r="O5553">
        <f t="shared" si="436"/>
        <v>-2.3669951082660088</v>
      </c>
    </row>
    <row r="5554" spans="1:15" x14ac:dyDescent="0.25">
      <c r="A5554" s="4">
        <v>35598</v>
      </c>
      <c r="B5554" s="7">
        <v>4.5502218000000001</v>
      </c>
      <c r="C5554">
        <f t="shared" si="435"/>
        <v>5552</v>
      </c>
      <c r="D5554" s="9">
        <f t="shared" si="432"/>
        <v>4.2946389799060434E-3</v>
      </c>
      <c r="E5554">
        <f t="shared" si="433"/>
        <v>-2.3670733383809468</v>
      </c>
      <c r="F5554">
        <f t="shared" si="434"/>
        <v>0.63801424959779363</v>
      </c>
      <c r="K5554" s="8">
        <v>35598</v>
      </c>
      <c r="L5554" s="9">
        <v>4.5502218000000001</v>
      </c>
      <c r="M5554">
        <v>4.2946389799060434E-3</v>
      </c>
      <c r="N5554">
        <v>0.63801424959779363</v>
      </c>
      <c r="O5554">
        <f t="shared" si="436"/>
        <v>-2.3670733383809468</v>
      </c>
    </row>
    <row r="5555" spans="1:15" x14ac:dyDescent="0.25">
      <c r="A5555" s="4">
        <v>41394</v>
      </c>
      <c r="B5555" s="7">
        <v>4.5500074500000007</v>
      </c>
      <c r="C5555">
        <f t="shared" si="435"/>
        <v>5553</v>
      </c>
      <c r="D5555" s="9">
        <f t="shared" si="432"/>
        <v>4.2938655891299037E-3</v>
      </c>
      <c r="E5555">
        <f t="shared" si="433"/>
        <v>-2.3671515544067145</v>
      </c>
      <c r="F5555">
        <f t="shared" si="434"/>
        <v>0.63812916570903244</v>
      </c>
      <c r="K5555" s="8">
        <v>41394</v>
      </c>
      <c r="L5555" s="9">
        <v>4.5500074500000007</v>
      </c>
      <c r="M5555">
        <v>4.2938655891299037E-3</v>
      </c>
      <c r="N5555">
        <v>0.63812916570903244</v>
      </c>
      <c r="O5555">
        <f t="shared" si="436"/>
        <v>-2.3671515544067145</v>
      </c>
    </row>
    <row r="5556" spans="1:15" x14ac:dyDescent="0.25">
      <c r="A5556" s="4">
        <v>35597</v>
      </c>
      <c r="B5556" s="7">
        <v>4.5500074499999998</v>
      </c>
      <c r="C5556">
        <f t="shared" si="435"/>
        <v>5554</v>
      </c>
      <c r="D5556" s="9">
        <f t="shared" si="432"/>
        <v>4.2930924768524231E-3</v>
      </c>
      <c r="E5556">
        <f t="shared" si="433"/>
        <v>-2.3672297563483871</v>
      </c>
      <c r="F5556">
        <f t="shared" si="434"/>
        <v>0.63824408182027115</v>
      </c>
      <c r="K5556" s="8">
        <v>35597</v>
      </c>
      <c r="L5556" s="9">
        <v>4.5500074499999998</v>
      </c>
      <c r="M5556">
        <v>4.2930924768524231E-3</v>
      </c>
      <c r="N5556">
        <v>0.63824408182027115</v>
      </c>
      <c r="O5556">
        <f t="shared" si="436"/>
        <v>-2.3672297563483871</v>
      </c>
    </row>
    <row r="5557" spans="1:15" x14ac:dyDescent="0.25">
      <c r="A5557" s="4">
        <v>35194</v>
      </c>
      <c r="B5557" s="7">
        <v>4.5497930999999996</v>
      </c>
      <c r="C5557">
        <f t="shared" si="435"/>
        <v>5555</v>
      </c>
      <c r="D5557" s="9">
        <f t="shared" si="432"/>
        <v>4.2923196429231966E-3</v>
      </c>
      <c r="E5557">
        <f t="shared" si="433"/>
        <v>-2.3673079442110345</v>
      </c>
      <c r="F5557">
        <f t="shared" si="434"/>
        <v>0.63835899793150996</v>
      </c>
      <c r="K5557" s="8">
        <v>35194</v>
      </c>
      <c r="L5557" s="9">
        <v>4.5497930999999996</v>
      </c>
      <c r="M5557">
        <v>4.2923196429231966E-3</v>
      </c>
      <c r="N5557">
        <v>0.63835899793150996</v>
      </c>
      <c r="O5557">
        <f t="shared" si="436"/>
        <v>-2.3673079442110345</v>
      </c>
    </row>
    <row r="5558" spans="1:15" x14ac:dyDescent="0.25">
      <c r="A5558" s="4">
        <v>39022</v>
      </c>
      <c r="B5558" s="7">
        <v>4.5497930999999996</v>
      </c>
      <c r="C5558">
        <f t="shared" si="435"/>
        <v>5556</v>
      </c>
      <c r="D5558" s="9">
        <f t="shared" si="432"/>
        <v>4.2915470871919287E-3</v>
      </c>
      <c r="E5558">
        <f t="shared" si="433"/>
        <v>-2.3673861179997262</v>
      </c>
      <c r="F5558">
        <f t="shared" si="434"/>
        <v>0.63847391404274878</v>
      </c>
      <c r="K5558" s="8">
        <v>39022</v>
      </c>
      <c r="L5558" s="9">
        <v>4.5497930999999996</v>
      </c>
      <c r="M5558">
        <v>4.2915470871919287E-3</v>
      </c>
      <c r="N5558">
        <v>0.63847391404274878</v>
      </c>
      <c r="O5558">
        <f t="shared" si="436"/>
        <v>-2.3673861179997262</v>
      </c>
    </row>
    <row r="5559" spans="1:15" x14ac:dyDescent="0.25">
      <c r="A5559" s="4">
        <v>33741</v>
      </c>
      <c r="B5559" s="7">
        <v>4.5495787500000011</v>
      </c>
      <c r="C5559">
        <f t="shared" si="435"/>
        <v>5557</v>
      </c>
      <c r="D5559" s="9">
        <f t="shared" si="432"/>
        <v>4.2907748095084323E-3</v>
      </c>
      <c r="E5559">
        <f t="shared" si="433"/>
        <v>-2.3674642777195274</v>
      </c>
      <c r="F5559">
        <f t="shared" si="434"/>
        <v>0.6385888301539876</v>
      </c>
      <c r="K5559" s="8">
        <v>33741</v>
      </c>
      <c r="L5559" s="9">
        <v>4.5495787500000011</v>
      </c>
      <c r="M5559">
        <v>4.2907748095084323E-3</v>
      </c>
      <c r="N5559">
        <v>0.6385888301539876</v>
      </c>
      <c r="O5559">
        <f t="shared" si="436"/>
        <v>-2.3674642777195274</v>
      </c>
    </row>
    <row r="5560" spans="1:15" x14ac:dyDescent="0.25">
      <c r="A5560" s="4">
        <v>36631</v>
      </c>
      <c r="B5560" s="7">
        <v>4.5495787500000002</v>
      </c>
      <c r="C5560">
        <f t="shared" si="435"/>
        <v>5558</v>
      </c>
      <c r="D5560" s="9">
        <f t="shared" si="432"/>
        <v>4.290002809722626E-3</v>
      </c>
      <c r="E5560">
        <f t="shared" si="433"/>
        <v>-2.3675424233755011</v>
      </c>
      <c r="F5560">
        <f t="shared" si="434"/>
        <v>0.63870374626522641</v>
      </c>
      <c r="K5560" s="8">
        <v>36631</v>
      </c>
      <c r="L5560" s="9">
        <v>4.5495787500000002</v>
      </c>
      <c r="M5560">
        <v>4.290002809722626E-3</v>
      </c>
      <c r="N5560">
        <v>0.63870374626522641</v>
      </c>
      <c r="O5560">
        <f t="shared" si="436"/>
        <v>-2.3675424233755011</v>
      </c>
    </row>
    <row r="5561" spans="1:15" x14ac:dyDescent="0.25">
      <c r="A5561" s="4">
        <v>36271</v>
      </c>
      <c r="B5561" s="7">
        <v>4.5459348000000013</v>
      </c>
      <c r="C5561">
        <f t="shared" si="435"/>
        <v>5559</v>
      </c>
      <c r="D5561" s="9">
        <f t="shared" si="432"/>
        <v>4.2892310876845403E-3</v>
      </c>
      <c r="E5561">
        <f t="shared" si="433"/>
        <v>-2.3676205549727083</v>
      </c>
      <c r="F5561">
        <f t="shared" si="434"/>
        <v>0.63881866237646523</v>
      </c>
      <c r="K5561" s="8">
        <v>36271</v>
      </c>
      <c r="L5561" s="9">
        <v>4.5459348000000013</v>
      </c>
      <c r="M5561">
        <v>4.2892310876845403E-3</v>
      </c>
      <c r="N5561">
        <v>0.63881866237646523</v>
      </c>
      <c r="O5561">
        <f t="shared" si="436"/>
        <v>-2.3676205549727083</v>
      </c>
    </row>
    <row r="5562" spans="1:15" x14ac:dyDescent="0.25">
      <c r="A5562" s="4">
        <v>37631</v>
      </c>
      <c r="B5562" s="7">
        <v>4.5459347999999986</v>
      </c>
      <c r="C5562">
        <f t="shared" si="435"/>
        <v>5560</v>
      </c>
      <c r="D5562" s="9">
        <f t="shared" si="432"/>
        <v>4.2884596432443091E-3</v>
      </c>
      <c r="E5562">
        <f t="shared" si="433"/>
        <v>-2.3676986725162057</v>
      </c>
      <c r="F5562">
        <f t="shared" si="434"/>
        <v>0.63893357848770393</v>
      </c>
      <c r="K5562" s="8">
        <v>37631</v>
      </c>
      <c r="L5562" s="9">
        <v>4.5459347999999986</v>
      </c>
      <c r="M5562">
        <v>4.2884596432443091E-3</v>
      </c>
      <c r="N5562">
        <v>0.63893357848770393</v>
      </c>
      <c r="O5562">
        <f t="shared" si="436"/>
        <v>-2.3676986725162057</v>
      </c>
    </row>
    <row r="5563" spans="1:15" x14ac:dyDescent="0.25">
      <c r="A5563" s="4">
        <v>37597</v>
      </c>
      <c r="B5563" s="7">
        <v>4.5455061000000008</v>
      </c>
      <c r="C5563">
        <f t="shared" si="435"/>
        <v>5561</v>
      </c>
      <c r="D5563" s="9">
        <f t="shared" si="432"/>
        <v>4.287688476252177E-3</v>
      </c>
      <c r="E5563">
        <f t="shared" si="433"/>
        <v>-2.3677767760110484</v>
      </c>
      <c r="F5563">
        <f t="shared" si="434"/>
        <v>0.63904849459894275</v>
      </c>
      <c r="K5563" s="8">
        <v>37597</v>
      </c>
      <c r="L5563" s="9">
        <v>4.5455061000000008</v>
      </c>
      <c r="M5563">
        <v>4.287688476252177E-3</v>
      </c>
      <c r="N5563">
        <v>0.63904849459894275</v>
      </c>
      <c r="O5563">
        <f t="shared" si="436"/>
        <v>-2.3677767760110484</v>
      </c>
    </row>
    <row r="5564" spans="1:15" x14ac:dyDescent="0.25">
      <c r="A5564" s="4">
        <v>41119</v>
      </c>
      <c r="B5564" s="7">
        <v>4.5455061000000008</v>
      </c>
      <c r="C5564">
        <f t="shared" si="435"/>
        <v>5562</v>
      </c>
      <c r="D5564" s="9">
        <f t="shared" si="432"/>
        <v>4.2869175865584957E-3</v>
      </c>
      <c r="E5564">
        <f t="shared" si="433"/>
        <v>-2.3678548654622888</v>
      </c>
      <c r="F5564">
        <f t="shared" si="434"/>
        <v>0.63916341071018157</v>
      </c>
      <c r="K5564" s="8">
        <v>41119</v>
      </c>
      <c r="L5564" s="9">
        <v>4.5455061000000008</v>
      </c>
      <c r="M5564">
        <v>4.2869175865584957E-3</v>
      </c>
      <c r="N5564">
        <v>0.63916341071018157</v>
      </c>
      <c r="O5564">
        <f t="shared" si="436"/>
        <v>-2.3678548654622888</v>
      </c>
    </row>
    <row r="5565" spans="1:15" x14ac:dyDescent="0.25">
      <c r="A5565" s="4">
        <v>36072</v>
      </c>
      <c r="B5565" s="7">
        <v>4.5455060999999999</v>
      </c>
      <c r="C5565">
        <f t="shared" si="435"/>
        <v>5563</v>
      </c>
      <c r="D5565" s="9">
        <f t="shared" si="432"/>
        <v>4.2861469740137258E-3</v>
      </c>
      <c r="E5565">
        <f t="shared" si="433"/>
        <v>-2.3679329408749763</v>
      </c>
      <c r="F5565">
        <f t="shared" si="434"/>
        <v>0.63927832682142038</v>
      </c>
      <c r="K5565" s="8">
        <v>36072</v>
      </c>
      <c r="L5565" s="9">
        <v>4.5455060999999999</v>
      </c>
      <c r="M5565">
        <v>4.2861469740137258E-3</v>
      </c>
      <c r="N5565">
        <v>0.63927832682142038</v>
      </c>
      <c r="O5565">
        <f t="shared" si="436"/>
        <v>-2.3679329408749763</v>
      </c>
    </row>
    <row r="5566" spans="1:15" x14ac:dyDescent="0.25">
      <c r="A5566" s="4">
        <v>39876</v>
      </c>
      <c r="B5566" s="7">
        <v>4.5422908500000005</v>
      </c>
      <c r="C5566">
        <f t="shared" si="435"/>
        <v>5564</v>
      </c>
      <c r="D5566" s="9">
        <f t="shared" si="432"/>
        <v>4.2853766384684322E-3</v>
      </c>
      <c r="E5566">
        <f t="shared" si="433"/>
        <v>-2.3680110022541569</v>
      </c>
      <c r="F5566">
        <f t="shared" si="434"/>
        <v>0.6393932429326592</v>
      </c>
      <c r="K5566" s="8">
        <v>39876</v>
      </c>
      <c r="L5566" s="9">
        <v>4.5422908500000005</v>
      </c>
      <c r="M5566">
        <v>4.2853766384684322E-3</v>
      </c>
      <c r="N5566">
        <v>0.6393932429326592</v>
      </c>
      <c r="O5566">
        <f t="shared" si="436"/>
        <v>-2.3680110022541569</v>
      </c>
    </row>
    <row r="5567" spans="1:15" x14ac:dyDescent="0.25">
      <c r="A5567" s="4">
        <v>39148</v>
      </c>
      <c r="B5567" s="7">
        <v>4.54186215</v>
      </c>
      <c r="C5567">
        <f t="shared" si="435"/>
        <v>5565</v>
      </c>
      <c r="D5567" s="9">
        <f t="shared" si="432"/>
        <v>4.2846065797732891E-3</v>
      </c>
      <c r="E5567">
        <f t="shared" si="433"/>
        <v>-2.3680890496048752</v>
      </c>
      <c r="F5567">
        <f t="shared" si="434"/>
        <v>0.63950815904389791</v>
      </c>
      <c r="K5567" s="8">
        <v>39148</v>
      </c>
      <c r="L5567" s="9">
        <v>4.54186215</v>
      </c>
      <c r="M5567">
        <v>4.2846065797732891E-3</v>
      </c>
      <c r="N5567">
        <v>0.63950815904389791</v>
      </c>
      <c r="O5567">
        <f t="shared" si="436"/>
        <v>-2.3680890496048752</v>
      </c>
    </row>
    <row r="5568" spans="1:15" x14ac:dyDescent="0.25">
      <c r="A5568" s="4">
        <v>40872</v>
      </c>
      <c r="B5568" s="7">
        <v>4.5416477999999989</v>
      </c>
      <c r="C5568">
        <f t="shared" si="435"/>
        <v>5566</v>
      </c>
      <c r="D5568" s="9">
        <f t="shared" si="432"/>
        <v>4.2838367977790798E-3</v>
      </c>
      <c r="E5568">
        <f t="shared" si="433"/>
        <v>-2.3681670829321724</v>
      </c>
      <c r="F5568">
        <f t="shared" si="434"/>
        <v>0.63962307515513672</v>
      </c>
      <c r="K5568" s="8">
        <v>40872</v>
      </c>
      <c r="L5568" s="9">
        <v>4.5416477999999989</v>
      </c>
      <c r="M5568">
        <v>4.2838367977790798E-3</v>
      </c>
      <c r="N5568">
        <v>0.63962307515513672</v>
      </c>
      <c r="O5568">
        <f t="shared" si="436"/>
        <v>-2.3681670829321724</v>
      </c>
    </row>
    <row r="5569" spans="1:15" x14ac:dyDescent="0.25">
      <c r="A5569" s="4">
        <v>40372</v>
      </c>
      <c r="B5569" s="7">
        <v>4.5414334500000013</v>
      </c>
      <c r="C5569">
        <f t="shared" si="435"/>
        <v>5567</v>
      </c>
      <c r="D5569" s="9">
        <f t="shared" si="432"/>
        <v>4.2830672923366911E-3</v>
      </c>
      <c r="E5569">
        <f t="shared" si="433"/>
        <v>-2.3682451022410866</v>
      </c>
      <c r="F5569">
        <f t="shared" si="434"/>
        <v>0.63973799126637554</v>
      </c>
      <c r="K5569" s="8">
        <v>40372</v>
      </c>
      <c r="L5569" s="9">
        <v>4.5414334500000013</v>
      </c>
      <c r="M5569">
        <v>4.2830672923366911E-3</v>
      </c>
      <c r="N5569">
        <v>0.63973799126637554</v>
      </c>
      <c r="O5569">
        <f t="shared" si="436"/>
        <v>-2.3682451022410866</v>
      </c>
    </row>
    <row r="5570" spans="1:15" x14ac:dyDescent="0.25">
      <c r="A5570" s="4">
        <v>42203</v>
      </c>
      <c r="B5570" s="7">
        <v>4.5414334500000013</v>
      </c>
      <c r="C5570">
        <f t="shared" si="435"/>
        <v>5568</v>
      </c>
      <c r="D5570" s="9">
        <f t="shared" si="432"/>
        <v>4.2822980632971179E-3</v>
      </c>
      <c r="E5570">
        <f t="shared" si="433"/>
        <v>-2.368323107536654</v>
      </c>
      <c r="F5570">
        <f t="shared" si="434"/>
        <v>0.63985290737761435</v>
      </c>
      <c r="K5570" s="8">
        <v>42203</v>
      </c>
      <c r="L5570" s="9">
        <v>4.5414334500000013</v>
      </c>
      <c r="M5570">
        <v>4.2822980632971179E-3</v>
      </c>
      <c r="N5570">
        <v>0.63985290737761435</v>
      </c>
      <c r="O5570">
        <f t="shared" si="436"/>
        <v>-2.368323107536654</v>
      </c>
    </row>
    <row r="5571" spans="1:15" x14ac:dyDescent="0.25">
      <c r="A5571" s="4">
        <v>36040</v>
      </c>
      <c r="B5571" s="7">
        <v>4.5414334500000004</v>
      </c>
      <c r="C5571">
        <f t="shared" si="435"/>
        <v>5569</v>
      </c>
      <c r="D5571" s="9">
        <f t="shared" ref="D5571:D5634" si="437">(C$1+1)/C5571/365</f>
        <v>4.2815291105114664E-3</v>
      </c>
      <c r="E5571">
        <f t="shared" ref="E5571:E5634" si="438">LOG(D5571)</f>
        <v>-2.3684010988239073</v>
      </c>
      <c r="F5571">
        <f t="shared" ref="F5571:F5634" si="439">C5571/C$1</f>
        <v>0.63996782348885317</v>
      </c>
      <c r="K5571" s="8">
        <v>36040</v>
      </c>
      <c r="L5571" s="9">
        <v>4.5414334500000004</v>
      </c>
      <c r="M5571">
        <v>4.2815291105114664E-3</v>
      </c>
      <c r="N5571">
        <v>0.63996782348885317</v>
      </c>
      <c r="O5571">
        <f t="shared" si="436"/>
        <v>-2.3684010988239073</v>
      </c>
    </row>
    <row r="5572" spans="1:15" x14ac:dyDescent="0.25">
      <c r="A5572" s="4">
        <v>37452</v>
      </c>
      <c r="B5572" s="7">
        <v>4.5406345090909088</v>
      </c>
      <c r="C5572">
        <f t="shared" ref="C5572:C5635" si="440">C5571+1</f>
        <v>5570</v>
      </c>
      <c r="D5572" s="9">
        <f t="shared" si="437"/>
        <v>4.2807604338309432E-3</v>
      </c>
      <c r="E5572">
        <f t="shared" si="438"/>
        <v>-2.3684790761078771</v>
      </c>
      <c r="F5572">
        <f t="shared" si="439"/>
        <v>0.64008273960009199</v>
      </c>
      <c r="K5572" s="8">
        <v>37452</v>
      </c>
      <c r="L5572" s="9">
        <v>4.5406345090909088</v>
      </c>
      <c r="M5572">
        <v>4.2807604338309432E-3</v>
      </c>
      <c r="N5572">
        <v>0.64008273960009199</v>
      </c>
      <c r="O5572">
        <f t="shared" ref="O5572:O5635" si="441">LOG(M5572)</f>
        <v>-2.3684790761078771</v>
      </c>
    </row>
    <row r="5573" spans="1:15" x14ac:dyDescent="0.25">
      <c r="A5573" s="4">
        <v>40251</v>
      </c>
      <c r="B5573" s="7">
        <v>4.5395974956521732</v>
      </c>
      <c r="C5573">
        <f t="shared" si="440"/>
        <v>5571</v>
      </c>
      <c r="D5573" s="9">
        <f t="shared" si="437"/>
        <v>4.2799920331068669E-3</v>
      </c>
      <c r="E5573">
        <f t="shared" si="438"/>
        <v>-2.3685570393935911</v>
      </c>
      <c r="F5573">
        <f t="shared" si="439"/>
        <v>0.64019765571133069</v>
      </c>
      <c r="K5573" s="8">
        <v>40251</v>
      </c>
      <c r="L5573" s="9">
        <v>4.5395974956521732</v>
      </c>
      <c r="M5573">
        <v>4.2799920331068669E-3</v>
      </c>
      <c r="N5573">
        <v>0.64019765571133069</v>
      </c>
      <c r="O5573">
        <f t="shared" si="441"/>
        <v>-2.3685570393935911</v>
      </c>
    </row>
    <row r="5574" spans="1:15" x14ac:dyDescent="0.25">
      <c r="A5574" s="4">
        <v>35564</v>
      </c>
      <c r="B5574" s="7">
        <v>4.5377895000000006</v>
      </c>
      <c r="C5574">
        <f t="shared" si="440"/>
        <v>5572</v>
      </c>
      <c r="D5574" s="9">
        <f t="shared" si="437"/>
        <v>4.2792239081906594E-3</v>
      </c>
      <c r="E5574">
        <f t="shared" si="438"/>
        <v>-2.368634988686074</v>
      </c>
      <c r="F5574">
        <f t="shared" si="439"/>
        <v>0.64031257182256951</v>
      </c>
      <c r="K5574" s="8">
        <v>35564</v>
      </c>
      <c r="L5574" s="9">
        <v>4.5377895000000006</v>
      </c>
      <c r="M5574">
        <v>4.2792239081906594E-3</v>
      </c>
      <c r="N5574">
        <v>0.64031257182256951</v>
      </c>
      <c r="O5574">
        <f t="shared" si="441"/>
        <v>-2.368634988686074</v>
      </c>
    </row>
    <row r="5575" spans="1:15" x14ac:dyDescent="0.25">
      <c r="A5575" s="4">
        <v>33873</v>
      </c>
      <c r="B5575" s="7">
        <v>4.537360800000001</v>
      </c>
      <c r="C5575">
        <f t="shared" si="440"/>
        <v>5573</v>
      </c>
      <c r="D5575" s="9">
        <f t="shared" si="437"/>
        <v>4.2784560589338516E-3</v>
      </c>
      <c r="E5575">
        <f t="shared" si="438"/>
        <v>-2.3687129239903482</v>
      </c>
      <c r="F5575">
        <f t="shared" si="439"/>
        <v>0.64042748793380833</v>
      </c>
      <c r="K5575" s="8">
        <v>33873</v>
      </c>
      <c r="L5575" s="9">
        <v>4.537360800000001</v>
      </c>
      <c r="M5575">
        <v>4.2784560589338516E-3</v>
      </c>
      <c r="N5575">
        <v>0.64042748793380833</v>
      </c>
      <c r="O5575">
        <f t="shared" si="441"/>
        <v>-2.3687129239903482</v>
      </c>
    </row>
    <row r="5576" spans="1:15" x14ac:dyDescent="0.25">
      <c r="A5576" s="4">
        <v>38184</v>
      </c>
      <c r="B5576" s="7">
        <v>4.537360800000001</v>
      </c>
      <c r="C5576">
        <f t="shared" si="440"/>
        <v>5574</v>
      </c>
      <c r="D5576" s="9">
        <f t="shared" si="437"/>
        <v>4.2776884851880798E-3</v>
      </c>
      <c r="E5576">
        <f t="shared" si="438"/>
        <v>-2.3687908453114335</v>
      </c>
      <c r="F5576">
        <f t="shared" si="439"/>
        <v>0.64054240404504714</v>
      </c>
      <c r="K5576" s="8">
        <v>38184</v>
      </c>
      <c r="L5576" s="9">
        <v>4.537360800000001</v>
      </c>
      <c r="M5576">
        <v>4.2776884851880798E-3</v>
      </c>
      <c r="N5576">
        <v>0.64054240404504714</v>
      </c>
      <c r="O5576">
        <f t="shared" si="441"/>
        <v>-2.3687908453114335</v>
      </c>
    </row>
    <row r="5577" spans="1:15" x14ac:dyDescent="0.25">
      <c r="A5577" s="4">
        <v>39028</v>
      </c>
      <c r="B5577" s="7">
        <v>4.5371464500000016</v>
      </c>
      <c r="C5577">
        <f t="shared" si="440"/>
        <v>5575</v>
      </c>
      <c r="D5577" s="9">
        <f t="shared" si="437"/>
        <v>4.2769211868050865E-3</v>
      </c>
      <c r="E5577">
        <f t="shared" si="438"/>
        <v>-2.3688687526543464</v>
      </c>
      <c r="F5577">
        <f t="shared" si="439"/>
        <v>0.64065732015628596</v>
      </c>
      <c r="K5577" s="8">
        <v>39028</v>
      </c>
      <c r="L5577" s="9">
        <v>4.5371464500000016</v>
      </c>
      <c r="M5577">
        <v>4.2769211868050865E-3</v>
      </c>
      <c r="N5577">
        <v>0.64065732015628596</v>
      </c>
      <c r="O5577">
        <f t="shared" si="441"/>
        <v>-2.3688687526543464</v>
      </c>
    </row>
    <row r="5578" spans="1:15" x14ac:dyDescent="0.25">
      <c r="A5578" s="4">
        <v>33760</v>
      </c>
      <c r="B5578" s="7">
        <v>4.5371464499999998</v>
      </c>
      <c r="C5578">
        <f t="shared" si="440"/>
        <v>5576</v>
      </c>
      <c r="D5578" s="9">
        <f t="shared" si="437"/>
        <v>4.2761541636367213E-3</v>
      </c>
      <c r="E5578">
        <f t="shared" si="438"/>
        <v>-2.3689466460241011</v>
      </c>
      <c r="F5578">
        <f t="shared" si="439"/>
        <v>0.64077223626752466</v>
      </c>
      <c r="K5578" s="8">
        <v>33760</v>
      </c>
      <c r="L5578" s="9">
        <v>4.5371464499999998</v>
      </c>
      <c r="M5578">
        <v>4.2761541636367213E-3</v>
      </c>
      <c r="N5578">
        <v>0.64077223626752466</v>
      </c>
      <c r="O5578">
        <f t="shared" si="441"/>
        <v>-2.3689466460241011</v>
      </c>
    </row>
    <row r="5579" spans="1:15" x14ac:dyDescent="0.25">
      <c r="A5579" s="4">
        <v>36436</v>
      </c>
      <c r="B5579" s="7">
        <v>4.5369320999999996</v>
      </c>
      <c r="C5579">
        <f t="shared" si="440"/>
        <v>5577</v>
      </c>
      <c r="D5579" s="9">
        <f t="shared" si="437"/>
        <v>4.2753874155349392E-3</v>
      </c>
      <c r="E5579">
        <f t="shared" si="438"/>
        <v>-2.3690245254257092</v>
      </c>
      <c r="F5579">
        <f t="shared" si="439"/>
        <v>0.64088715237876348</v>
      </c>
      <c r="K5579" s="8">
        <v>36436</v>
      </c>
      <c r="L5579" s="9">
        <v>4.5369320999999996</v>
      </c>
      <c r="M5579">
        <v>4.2753874155349392E-3</v>
      </c>
      <c r="N5579">
        <v>0.64088715237876348</v>
      </c>
      <c r="O5579">
        <f t="shared" si="441"/>
        <v>-2.3690245254257092</v>
      </c>
    </row>
    <row r="5580" spans="1:15" x14ac:dyDescent="0.25">
      <c r="A5580" s="4">
        <v>36902</v>
      </c>
      <c r="B5580" s="7">
        <v>4.5369320999999996</v>
      </c>
      <c r="C5580">
        <f t="shared" si="440"/>
        <v>5578</v>
      </c>
      <c r="D5580" s="9">
        <f t="shared" si="437"/>
        <v>4.2746209423518032E-3</v>
      </c>
      <c r="E5580">
        <f t="shared" si="438"/>
        <v>-2.3691023908641791</v>
      </c>
      <c r="F5580">
        <f t="shared" si="439"/>
        <v>0.6410020684900023</v>
      </c>
      <c r="K5580" s="8">
        <v>36902</v>
      </c>
      <c r="L5580" s="9">
        <v>4.5369320999999996</v>
      </c>
      <c r="M5580">
        <v>4.2746209423518032E-3</v>
      </c>
      <c r="N5580">
        <v>0.6410020684900023</v>
      </c>
      <c r="O5580">
        <f t="shared" si="441"/>
        <v>-2.3691023908641791</v>
      </c>
    </row>
    <row r="5581" spans="1:15" x14ac:dyDescent="0.25">
      <c r="A5581" s="4">
        <v>39923</v>
      </c>
      <c r="B5581" s="7">
        <v>4.5337168500000011</v>
      </c>
      <c r="C5581">
        <f t="shared" si="440"/>
        <v>5579</v>
      </c>
      <c r="D5581" s="9">
        <f t="shared" si="437"/>
        <v>4.2738547439394791E-3</v>
      </c>
      <c r="E5581">
        <f t="shared" si="438"/>
        <v>-2.3691802423445174</v>
      </c>
      <c r="F5581">
        <f t="shared" si="439"/>
        <v>0.64111698460124111</v>
      </c>
      <c r="K5581" s="8">
        <v>39923</v>
      </c>
      <c r="L5581" s="9">
        <v>4.5337168500000011</v>
      </c>
      <c r="M5581">
        <v>4.2738547439394791E-3</v>
      </c>
      <c r="N5581">
        <v>0.64111698460124111</v>
      </c>
      <c r="O5581">
        <f t="shared" si="441"/>
        <v>-2.3691802423445174</v>
      </c>
    </row>
    <row r="5582" spans="1:15" x14ac:dyDescent="0.25">
      <c r="A5582" s="4">
        <v>38684</v>
      </c>
      <c r="B5582" s="7">
        <v>4.5335024999999991</v>
      </c>
      <c r="C5582">
        <f t="shared" si="440"/>
        <v>5580</v>
      </c>
      <c r="D5582" s="9">
        <f t="shared" si="437"/>
        <v>4.2730888201502424E-3</v>
      </c>
      <c r="E5582">
        <f t="shared" si="438"/>
        <v>-2.3692580798717269</v>
      </c>
      <c r="F5582">
        <f t="shared" si="439"/>
        <v>0.64123190071247993</v>
      </c>
      <c r="K5582" s="8">
        <v>38684</v>
      </c>
      <c r="L5582" s="9">
        <v>4.5335024999999991</v>
      </c>
      <c r="M5582">
        <v>4.2730888201502424E-3</v>
      </c>
      <c r="N5582">
        <v>0.64123190071247993</v>
      </c>
      <c r="O5582">
        <f t="shared" si="441"/>
        <v>-2.3692580798717269</v>
      </c>
    </row>
    <row r="5583" spans="1:15" x14ac:dyDescent="0.25">
      <c r="A5583" s="4">
        <v>41301</v>
      </c>
      <c r="B5583" s="7">
        <v>4.5332881500000015</v>
      </c>
      <c r="C5583">
        <f t="shared" si="440"/>
        <v>5581</v>
      </c>
      <c r="D5583" s="9">
        <f t="shared" si="437"/>
        <v>4.2723231708364732E-3</v>
      </c>
      <c r="E5583">
        <f t="shared" si="438"/>
        <v>-2.3693359034508088</v>
      </c>
      <c r="F5583">
        <f t="shared" si="439"/>
        <v>0.64134681682371864</v>
      </c>
      <c r="K5583" s="8">
        <v>41301</v>
      </c>
      <c r="L5583" s="9">
        <v>4.5332881500000015</v>
      </c>
      <c r="M5583">
        <v>4.2723231708364732E-3</v>
      </c>
      <c r="N5583">
        <v>0.64134681682371864</v>
      </c>
      <c r="O5583">
        <f t="shared" si="441"/>
        <v>-2.3693359034508088</v>
      </c>
    </row>
    <row r="5584" spans="1:15" x14ac:dyDescent="0.25">
      <c r="A5584" s="4">
        <v>39903</v>
      </c>
      <c r="B5584" s="7">
        <v>4.5332881500000006</v>
      </c>
      <c r="C5584">
        <f t="shared" si="440"/>
        <v>5582</v>
      </c>
      <c r="D5584" s="9">
        <f t="shared" si="437"/>
        <v>4.271557795850655E-3</v>
      </c>
      <c r="E5584">
        <f t="shared" si="438"/>
        <v>-2.3694137130867605</v>
      </c>
      <c r="F5584">
        <f t="shared" si="439"/>
        <v>0.64146173293495745</v>
      </c>
      <c r="K5584" s="8">
        <v>39903</v>
      </c>
      <c r="L5584" s="9">
        <v>4.5332881500000006</v>
      </c>
      <c r="M5584">
        <v>4.271557795850655E-3</v>
      </c>
      <c r="N5584">
        <v>0.64146173293495745</v>
      </c>
      <c r="O5584">
        <f t="shared" si="441"/>
        <v>-2.3694137130867605</v>
      </c>
    </row>
    <row r="5585" spans="1:15" x14ac:dyDescent="0.25">
      <c r="A5585" s="4">
        <v>35369</v>
      </c>
      <c r="B5585" s="7">
        <v>4.5330737999999995</v>
      </c>
      <c r="C5585">
        <f t="shared" si="440"/>
        <v>5583</v>
      </c>
      <c r="D5585" s="9">
        <f t="shared" si="437"/>
        <v>4.2707926950453796E-3</v>
      </c>
      <c r="E5585">
        <f t="shared" si="438"/>
        <v>-2.3694915087845776</v>
      </c>
      <c r="F5585">
        <f t="shared" si="439"/>
        <v>0.64157664904619627</v>
      </c>
      <c r="K5585" s="8">
        <v>35369</v>
      </c>
      <c r="L5585" s="9">
        <v>4.5330737999999995</v>
      </c>
      <c r="M5585">
        <v>4.2707926950453796E-3</v>
      </c>
      <c r="N5585">
        <v>0.64157664904619627</v>
      </c>
      <c r="O5585">
        <f t="shared" si="441"/>
        <v>-2.3694915087845776</v>
      </c>
    </row>
    <row r="5586" spans="1:15" x14ac:dyDescent="0.25">
      <c r="A5586" s="4">
        <v>36937</v>
      </c>
      <c r="B5586" s="7">
        <v>4.5330737999999995</v>
      </c>
      <c r="C5586">
        <f t="shared" si="440"/>
        <v>5584</v>
      </c>
      <c r="D5586" s="9">
        <f t="shared" si="437"/>
        <v>4.2700278682733447E-3</v>
      </c>
      <c r="E5586">
        <f t="shared" si="438"/>
        <v>-2.3695692905492529</v>
      </c>
      <c r="F5586">
        <f t="shared" si="439"/>
        <v>0.64169156515743508</v>
      </c>
      <c r="K5586" s="8">
        <v>36937</v>
      </c>
      <c r="L5586" s="9">
        <v>4.5330737999999995</v>
      </c>
      <c r="M5586">
        <v>4.2700278682733447E-3</v>
      </c>
      <c r="N5586">
        <v>0.64169156515743508</v>
      </c>
      <c r="O5586">
        <f t="shared" si="441"/>
        <v>-2.3695692905492529</v>
      </c>
    </row>
    <row r="5587" spans="1:15" x14ac:dyDescent="0.25">
      <c r="A5587" s="4">
        <v>40544</v>
      </c>
      <c r="B5587" s="7">
        <v>4.5302033739130421</v>
      </c>
      <c r="C5587">
        <f t="shared" si="440"/>
        <v>5585</v>
      </c>
      <c r="D5587" s="9">
        <f t="shared" si="437"/>
        <v>4.2692633153873514E-3</v>
      </c>
      <c r="E5587">
        <f t="shared" si="438"/>
        <v>-2.3696470583857758</v>
      </c>
      <c r="F5587">
        <f t="shared" si="439"/>
        <v>0.6418064812686739</v>
      </c>
      <c r="K5587" s="8">
        <v>40544</v>
      </c>
      <c r="L5587" s="9">
        <v>4.5302033739130421</v>
      </c>
      <c r="M5587">
        <v>4.2692633153873514E-3</v>
      </c>
      <c r="N5587">
        <v>0.6418064812686739</v>
      </c>
      <c r="O5587">
        <f t="shared" si="441"/>
        <v>-2.3696470583857758</v>
      </c>
    </row>
    <row r="5588" spans="1:15" x14ac:dyDescent="0.25">
      <c r="A5588" s="4">
        <v>33846</v>
      </c>
      <c r="B5588" s="7">
        <v>4.5296441999999999</v>
      </c>
      <c r="C5588">
        <f t="shared" si="440"/>
        <v>5586</v>
      </c>
      <c r="D5588" s="9">
        <f t="shared" si="437"/>
        <v>4.268499036240307E-3</v>
      </c>
      <c r="E5588">
        <f t="shared" si="438"/>
        <v>-2.3697248122991343</v>
      </c>
      <c r="F5588">
        <f t="shared" si="439"/>
        <v>0.64192139737991272</v>
      </c>
      <c r="K5588" s="8">
        <v>33846</v>
      </c>
      <c r="L5588" s="9">
        <v>4.5296441999999999</v>
      </c>
      <c r="M5588">
        <v>4.268499036240307E-3</v>
      </c>
      <c r="N5588">
        <v>0.64192139737991272</v>
      </c>
      <c r="O5588">
        <f t="shared" si="441"/>
        <v>-2.3697248122991343</v>
      </c>
    </row>
    <row r="5589" spans="1:15" x14ac:dyDescent="0.25">
      <c r="A5589" s="4">
        <v>36633</v>
      </c>
      <c r="B5589" s="7">
        <v>4.5294298500000005</v>
      </c>
      <c r="C5589">
        <f t="shared" si="440"/>
        <v>5587</v>
      </c>
      <c r="D5589" s="9">
        <f t="shared" si="437"/>
        <v>4.267735030685226E-3</v>
      </c>
      <c r="E5589">
        <f t="shared" si="438"/>
        <v>-2.3698025522943125</v>
      </c>
      <c r="F5589">
        <f t="shared" si="439"/>
        <v>0.64203631349115142</v>
      </c>
      <c r="K5589" s="8">
        <v>36633</v>
      </c>
      <c r="L5589" s="9">
        <v>4.5294298500000005</v>
      </c>
      <c r="M5589">
        <v>4.267735030685226E-3</v>
      </c>
      <c r="N5589">
        <v>0.64203631349115142</v>
      </c>
      <c r="O5589">
        <f t="shared" si="441"/>
        <v>-2.3698025522943125</v>
      </c>
    </row>
    <row r="5590" spans="1:15" x14ac:dyDescent="0.25">
      <c r="A5590" s="4">
        <v>37582</v>
      </c>
      <c r="B5590" s="7">
        <v>4.5292154999999994</v>
      </c>
      <c r="C5590">
        <f t="shared" si="440"/>
        <v>5588</v>
      </c>
      <c r="D5590" s="9">
        <f t="shared" si="437"/>
        <v>4.2669712985752249E-3</v>
      </c>
      <c r="E5590">
        <f t="shared" si="438"/>
        <v>-2.3698802783762924</v>
      </c>
      <c r="F5590">
        <f t="shared" si="439"/>
        <v>0.64215122960239024</v>
      </c>
      <c r="K5590" s="8">
        <v>37582</v>
      </c>
      <c r="L5590" s="9">
        <v>4.5292154999999994</v>
      </c>
      <c r="M5590">
        <v>4.2669712985752249E-3</v>
      </c>
      <c r="N5590">
        <v>0.64215122960239024</v>
      </c>
      <c r="O5590">
        <f t="shared" si="441"/>
        <v>-2.3698802783762924</v>
      </c>
    </row>
    <row r="5591" spans="1:15" x14ac:dyDescent="0.25">
      <c r="A5591" s="4">
        <v>33788</v>
      </c>
      <c r="B5591" s="7">
        <v>4.5290011500000018</v>
      </c>
      <c r="C5591">
        <f t="shared" si="440"/>
        <v>5589</v>
      </c>
      <c r="D5591" s="9">
        <f t="shared" si="437"/>
        <v>4.266207839763528E-3</v>
      </c>
      <c r="E5591">
        <f t="shared" si="438"/>
        <v>-2.3699579905500534</v>
      </c>
      <c r="F5591">
        <f t="shared" si="439"/>
        <v>0.64226614571362906</v>
      </c>
      <c r="K5591" s="8">
        <v>33788</v>
      </c>
      <c r="L5591" s="9">
        <v>4.5290011500000018</v>
      </c>
      <c r="M5591">
        <v>4.266207839763528E-3</v>
      </c>
      <c r="N5591">
        <v>0.64226614571362906</v>
      </c>
      <c r="O5591">
        <f t="shared" si="441"/>
        <v>-2.3699579905500534</v>
      </c>
    </row>
    <row r="5592" spans="1:15" x14ac:dyDescent="0.25">
      <c r="A5592" s="4">
        <v>38517</v>
      </c>
      <c r="B5592" s="7">
        <v>4.5290011500000009</v>
      </c>
      <c r="C5592">
        <f t="shared" si="440"/>
        <v>5590</v>
      </c>
      <c r="D5592" s="9">
        <f t="shared" si="437"/>
        <v>4.2654446541034625E-3</v>
      </c>
      <c r="E5592">
        <f t="shared" si="438"/>
        <v>-2.3700356888205714</v>
      </c>
      <c r="F5592">
        <f t="shared" si="439"/>
        <v>0.64238106182486787</v>
      </c>
      <c r="K5592" s="8">
        <v>38517</v>
      </c>
      <c r="L5592" s="9">
        <v>4.5290011500000009</v>
      </c>
      <c r="M5592">
        <v>4.2654446541034625E-3</v>
      </c>
      <c r="N5592">
        <v>0.64238106182486787</v>
      </c>
      <c r="O5592">
        <f t="shared" si="441"/>
        <v>-2.3700356888205714</v>
      </c>
    </row>
    <row r="5593" spans="1:15" x14ac:dyDescent="0.25">
      <c r="A5593" s="4">
        <v>35763</v>
      </c>
      <c r="B5593" s="7">
        <v>4.52900115</v>
      </c>
      <c r="C5593">
        <f t="shared" si="440"/>
        <v>5591</v>
      </c>
      <c r="D5593" s="9">
        <f t="shared" si="437"/>
        <v>4.2646817414484627E-3</v>
      </c>
      <c r="E5593">
        <f t="shared" si="438"/>
        <v>-2.370113373192821</v>
      </c>
      <c r="F5593">
        <f t="shared" si="439"/>
        <v>0.64249597793610669</v>
      </c>
      <c r="K5593" s="8">
        <v>35763</v>
      </c>
      <c r="L5593" s="9">
        <v>4.52900115</v>
      </c>
      <c r="M5593">
        <v>4.2646817414484627E-3</v>
      </c>
      <c r="N5593">
        <v>0.64249597793610669</v>
      </c>
      <c r="O5593">
        <f t="shared" si="441"/>
        <v>-2.370113373192821</v>
      </c>
    </row>
    <row r="5594" spans="1:15" x14ac:dyDescent="0.25">
      <c r="A5594" s="4">
        <v>35914</v>
      </c>
      <c r="B5594" s="7">
        <v>4.5283581000000002</v>
      </c>
      <c r="C5594">
        <f t="shared" si="440"/>
        <v>5592</v>
      </c>
      <c r="D5594" s="9">
        <f t="shared" si="437"/>
        <v>4.2639191016520667E-3</v>
      </c>
      <c r="E5594">
        <f t="shared" si="438"/>
        <v>-2.370191043671773</v>
      </c>
      <c r="F5594">
        <f t="shared" si="439"/>
        <v>0.64261089404734539</v>
      </c>
      <c r="K5594" s="8">
        <v>35914</v>
      </c>
      <c r="L5594" s="9">
        <v>4.5283581000000002</v>
      </c>
      <c r="M5594">
        <v>4.2639191016520667E-3</v>
      </c>
      <c r="N5594">
        <v>0.64261089404734539</v>
      </c>
      <c r="O5594">
        <f t="shared" si="441"/>
        <v>-2.370191043671773</v>
      </c>
    </row>
    <row r="5595" spans="1:15" x14ac:dyDescent="0.25">
      <c r="A5595" s="4">
        <v>38755</v>
      </c>
      <c r="B5595" s="7">
        <v>4.5259536521739134</v>
      </c>
      <c r="C5595">
        <f t="shared" si="440"/>
        <v>5593</v>
      </c>
      <c r="D5595" s="9">
        <f t="shared" si="437"/>
        <v>4.2631567345679158E-3</v>
      </c>
      <c r="E5595">
        <f t="shared" si="438"/>
        <v>-2.3702687002623963</v>
      </c>
      <c r="F5595">
        <f t="shared" si="439"/>
        <v>0.64272581015858421</v>
      </c>
      <c r="K5595" s="8">
        <v>38755</v>
      </c>
      <c r="L5595" s="9">
        <v>4.5259536521739134</v>
      </c>
      <c r="M5595">
        <v>4.2631567345679158E-3</v>
      </c>
      <c r="N5595">
        <v>0.64272581015858421</v>
      </c>
      <c r="O5595">
        <f t="shared" si="441"/>
        <v>-2.3702687002623963</v>
      </c>
    </row>
    <row r="5596" spans="1:15" x14ac:dyDescent="0.25">
      <c r="A5596" s="4">
        <v>38777</v>
      </c>
      <c r="B5596" s="7">
        <v>4.5259536521739134</v>
      </c>
      <c r="C5596">
        <f t="shared" si="440"/>
        <v>5594</v>
      </c>
      <c r="D5596" s="9">
        <f t="shared" si="437"/>
        <v>4.2623946400497598E-3</v>
      </c>
      <c r="E5596">
        <f t="shared" si="438"/>
        <v>-2.3703463429696567</v>
      </c>
      <c r="F5596">
        <f t="shared" si="439"/>
        <v>0.64284072626982303</v>
      </c>
      <c r="K5596" s="8">
        <v>38777</v>
      </c>
      <c r="L5596" s="9">
        <v>4.5259536521739134</v>
      </c>
      <c r="M5596">
        <v>4.2623946400497598E-3</v>
      </c>
      <c r="N5596">
        <v>0.64284072626982303</v>
      </c>
      <c r="O5596">
        <f t="shared" si="441"/>
        <v>-2.3703463429696567</v>
      </c>
    </row>
    <row r="5597" spans="1:15" x14ac:dyDescent="0.25">
      <c r="A5597" s="4">
        <v>36157</v>
      </c>
      <c r="B5597" s="7">
        <v>4.525729982608695</v>
      </c>
      <c r="C5597">
        <f t="shared" si="440"/>
        <v>5595</v>
      </c>
      <c r="D5597" s="9">
        <f t="shared" si="437"/>
        <v>4.2616328179514492E-3</v>
      </c>
      <c r="E5597">
        <f t="shared" si="438"/>
        <v>-2.3704239717985169</v>
      </c>
      <c r="F5597">
        <f t="shared" si="439"/>
        <v>0.64295564238106184</v>
      </c>
      <c r="K5597" s="8">
        <v>36157</v>
      </c>
      <c r="L5597" s="9">
        <v>4.525729982608695</v>
      </c>
      <c r="M5597">
        <v>4.2616328179514492E-3</v>
      </c>
      <c r="N5597">
        <v>0.64295564238106184</v>
      </c>
      <c r="O5597">
        <f t="shared" si="441"/>
        <v>-2.3704239717985169</v>
      </c>
    </row>
    <row r="5598" spans="1:15" x14ac:dyDescent="0.25">
      <c r="A5598" s="4">
        <v>41921</v>
      </c>
      <c r="B5598" s="7">
        <v>4.5251428500000017</v>
      </c>
      <c r="C5598">
        <f t="shared" si="440"/>
        <v>5596</v>
      </c>
      <c r="D5598" s="9">
        <f t="shared" si="437"/>
        <v>4.2608712681269402E-3</v>
      </c>
      <c r="E5598">
        <f t="shared" si="438"/>
        <v>-2.3705015867539383</v>
      </c>
      <c r="F5598">
        <f t="shared" si="439"/>
        <v>0.64307055849230066</v>
      </c>
      <c r="K5598" s="8">
        <v>41921</v>
      </c>
      <c r="L5598" s="9">
        <v>4.5251428500000017</v>
      </c>
      <c r="M5598">
        <v>4.2608712681269402E-3</v>
      </c>
      <c r="N5598">
        <v>0.64307055849230066</v>
      </c>
      <c r="O5598">
        <f t="shared" si="441"/>
        <v>-2.3705015867539383</v>
      </c>
    </row>
    <row r="5599" spans="1:15" x14ac:dyDescent="0.25">
      <c r="A5599" s="4">
        <v>34673</v>
      </c>
      <c r="B5599" s="7">
        <v>4.5249285000000015</v>
      </c>
      <c r="C5599">
        <f t="shared" si="440"/>
        <v>5597</v>
      </c>
      <c r="D5599" s="9">
        <f t="shared" si="437"/>
        <v>4.260109990430294E-3</v>
      </c>
      <c r="E5599">
        <f t="shared" si="438"/>
        <v>-2.3705791878408782</v>
      </c>
      <c r="F5599">
        <f t="shared" si="439"/>
        <v>0.64318547460353936</v>
      </c>
      <c r="K5599" s="8">
        <v>34673</v>
      </c>
      <c r="L5599" s="9">
        <v>4.5249285000000015</v>
      </c>
      <c r="M5599">
        <v>4.260109990430294E-3</v>
      </c>
      <c r="N5599">
        <v>0.64318547460353936</v>
      </c>
      <c r="O5599">
        <f t="shared" si="441"/>
        <v>-2.3705791878408782</v>
      </c>
    </row>
    <row r="5600" spans="1:15" x14ac:dyDescent="0.25">
      <c r="A5600" s="4">
        <v>34244</v>
      </c>
      <c r="B5600" s="7">
        <v>4.5249285000000006</v>
      </c>
      <c r="C5600">
        <f t="shared" si="440"/>
        <v>5598</v>
      </c>
      <c r="D5600" s="9">
        <f t="shared" si="437"/>
        <v>4.2593489847156758E-3</v>
      </c>
      <c r="E5600">
        <f t="shared" si="438"/>
        <v>-2.3706567750642917</v>
      </c>
      <c r="F5600">
        <f t="shared" si="439"/>
        <v>0.64330039071477818</v>
      </c>
      <c r="K5600" s="8">
        <v>34244</v>
      </c>
      <c r="L5600" s="9">
        <v>4.5249285000000006</v>
      </c>
      <c r="M5600">
        <v>4.2593489847156758E-3</v>
      </c>
      <c r="N5600">
        <v>0.64330039071477818</v>
      </c>
      <c r="O5600">
        <f t="shared" si="441"/>
        <v>-2.3706567750642917</v>
      </c>
    </row>
    <row r="5601" spans="1:15" x14ac:dyDescent="0.25">
      <c r="A5601" s="4">
        <v>36361</v>
      </c>
      <c r="B5601" s="7">
        <v>4.5249285000000006</v>
      </c>
      <c r="C5601">
        <f t="shared" si="440"/>
        <v>5599</v>
      </c>
      <c r="D5601" s="9">
        <f t="shared" si="437"/>
        <v>4.2585882508373559E-3</v>
      </c>
      <c r="E5601">
        <f t="shared" si="438"/>
        <v>-2.3707343484291319</v>
      </c>
      <c r="F5601">
        <f t="shared" si="439"/>
        <v>0.643415306826017</v>
      </c>
      <c r="K5601" s="8">
        <v>36361</v>
      </c>
      <c r="L5601" s="9">
        <v>4.5249285000000006</v>
      </c>
      <c r="M5601">
        <v>4.2585882508373559E-3</v>
      </c>
      <c r="N5601">
        <v>0.643415306826017</v>
      </c>
      <c r="O5601">
        <f t="shared" si="441"/>
        <v>-2.3707343484291319</v>
      </c>
    </row>
    <row r="5602" spans="1:15" x14ac:dyDescent="0.25">
      <c r="A5602" s="4">
        <v>38908</v>
      </c>
      <c r="B5602" s="7">
        <v>4.5249285000000006</v>
      </c>
      <c r="C5602">
        <f t="shared" si="440"/>
        <v>5600</v>
      </c>
      <c r="D5602" s="9">
        <f t="shared" si="437"/>
        <v>4.2578277886497068E-3</v>
      </c>
      <c r="E5602">
        <f t="shared" si="438"/>
        <v>-2.3708119079403485</v>
      </c>
      <c r="F5602">
        <f t="shared" si="439"/>
        <v>0.64353022293725581</v>
      </c>
      <c r="K5602" s="8">
        <v>38908</v>
      </c>
      <c r="L5602" s="9">
        <v>4.5249285000000006</v>
      </c>
      <c r="M5602">
        <v>4.2578277886497068E-3</v>
      </c>
      <c r="N5602">
        <v>0.64353022293725581</v>
      </c>
      <c r="O5602">
        <f t="shared" si="441"/>
        <v>-2.3708119079403485</v>
      </c>
    </row>
    <row r="5603" spans="1:15" x14ac:dyDescent="0.25">
      <c r="A5603" s="4">
        <v>35205</v>
      </c>
      <c r="B5603" s="7">
        <v>4.5249284999999997</v>
      </c>
      <c r="C5603">
        <f t="shared" si="440"/>
        <v>5601</v>
      </c>
      <c r="D5603" s="9">
        <f t="shared" si="437"/>
        <v>4.2570675980072052E-3</v>
      </c>
      <c r="E5603">
        <f t="shared" si="438"/>
        <v>-2.3708894536028891</v>
      </c>
      <c r="F5603">
        <f t="shared" si="439"/>
        <v>0.64364513904849463</v>
      </c>
      <c r="K5603" s="8">
        <v>35205</v>
      </c>
      <c r="L5603" s="9">
        <v>4.5249284999999997</v>
      </c>
      <c r="M5603">
        <v>4.2570675980072052E-3</v>
      </c>
      <c r="N5603">
        <v>0.64364513904849463</v>
      </c>
      <c r="O5603">
        <f t="shared" si="441"/>
        <v>-2.3708894536028891</v>
      </c>
    </row>
    <row r="5604" spans="1:15" x14ac:dyDescent="0.25">
      <c r="A5604" s="4">
        <v>34881</v>
      </c>
      <c r="B5604" s="7">
        <v>4.5247141499999994</v>
      </c>
      <c r="C5604">
        <f t="shared" si="440"/>
        <v>5602</v>
      </c>
      <c r="D5604" s="9">
        <f t="shared" si="437"/>
        <v>4.2563076787644335E-3</v>
      </c>
      <c r="E5604">
        <f t="shared" si="438"/>
        <v>-2.3709669854216977</v>
      </c>
      <c r="F5604">
        <f t="shared" si="439"/>
        <v>0.64376005515973345</v>
      </c>
      <c r="K5604" s="8">
        <v>34881</v>
      </c>
      <c r="L5604" s="9">
        <v>4.5247141499999994</v>
      </c>
      <c r="M5604">
        <v>4.2563076787644335E-3</v>
      </c>
      <c r="N5604">
        <v>0.64376005515973345</v>
      </c>
      <c r="O5604">
        <f t="shared" si="441"/>
        <v>-2.3709669854216977</v>
      </c>
    </row>
    <row r="5605" spans="1:15" x14ac:dyDescent="0.25">
      <c r="A5605" s="4">
        <v>40947</v>
      </c>
      <c r="B5605" s="7">
        <v>4.5247141499999994</v>
      </c>
      <c r="C5605">
        <f t="shared" si="440"/>
        <v>5603</v>
      </c>
      <c r="D5605" s="9">
        <f t="shared" si="437"/>
        <v>4.2555480307760766E-3</v>
      </c>
      <c r="E5605">
        <f t="shared" si="438"/>
        <v>-2.3710445034017167</v>
      </c>
      <c r="F5605">
        <f t="shared" si="439"/>
        <v>0.64387497127097215</v>
      </c>
      <c r="K5605" s="8">
        <v>40947</v>
      </c>
      <c r="L5605" s="9">
        <v>4.5247141499999994</v>
      </c>
      <c r="M5605">
        <v>4.2555480307760766E-3</v>
      </c>
      <c r="N5605">
        <v>0.64387497127097215</v>
      </c>
      <c r="O5605">
        <f t="shared" si="441"/>
        <v>-2.3710445034017167</v>
      </c>
    </row>
    <row r="5606" spans="1:15" x14ac:dyDescent="0.25">
      <c r="A5606" s="4">
        <v>36058</v>
      </c>
      <c r="B5606" s="7">
        <v>4.5214988999999992</v>
      </c>
      <c r="C5606">
        <f t="shared" si="440"/>
        <v>5604</v>
      </c>
      <c r="D5606" s="9">
        <f t="shared" si="437"/>
        <v>4.2547886538969234E-3</v>
      </c>
      <c r="E5606">
        <f t="shared" si="438"/>
        <v>-2.3711220075478852</v>
      </c>
      <c r="F5606">
        <f t="shared" si="439"/>
        <v>0.64398988738221097</v>
      </c>
      <c r="K5606" s="8">
        <v>36058</v>
      </c>
      <c r="L5606" s="9">
        <v>4.5214988999999992</v>
      </c>
      <c r="M5606">
        <v>4.2547886538969234E-3</v>
      </c>
      <c r="N5606">
        <v>0.64398988738221097</v>
      </c>
      <c r="O5606">
        <f t="shared" si="441"/>
        <v>-2.3711220075478852</v>
      </c>
    </row>
    <row r="5607" spans="1:15" x14ac:dyDescent="0.25">
      <c r="A5607" s="4">
        <v>38893</v>
      </c>
      <c r="B5607" s="7">
        <v>4.5212845499999998</v>
      </c>
      <c r="C5607">
        <f t="shared" si="440"/>
        <v>5605</v>
      </c>
      <c r="D5607" s="9">
        <f t="shared" si="437"/>
        <v>4.2540295479818651E-3</v>
      </c>
      <c r="E5607">
        <f t="shared" si="438"/>
        <v>-2.3711994978651401</v>
      </c>
      <c r="F5607">
        <f t="shared" si="439"/>
        <v>0.64410480349344978</v>
      </c>
      <c r="K5607" s="8">
        <v>38893</v>
      </c>
      <c r="L5607" s="9">
        <v>4.5212845499999998</v>
      </c>
      <c r="M5607">
        <v>4.2540295479818651E-3</v>
      </c>
      <c r="N5607">
        <v>0.64410480349344978</v>
      </c>
      <c r="O5607">
        <f t="shared" si="441"/>
        <v>-2.3711994978651401</v>
      </c>
    </row>
    <row r="5608" spans="1:15" x14ac:dyDescent="0.25">
      <c r="A5608" s="4">
        <v>36261</v>
      </c>
      <c r="B5608" s="7">
        <v>4.521284549999999</v>
      </c>
      <c r="C5608">
        <f t="shared" si="440"/>
        <v>5606</v>
      </c>
      <c r="D5608" s="9">
        <f t="shared" si="437"/>
        <v>4.2532707128859005E-3</v>
      </c>
      <c r="E5608">
        <f t="shared" si="438"/>
        <v>-2.3712769743584152</v>
      </c>
      <c r="F5608">
        <f t="shared" si="439"/>
        <v>0.6442197196046886</v>
      </c>
      <c r="K5608" s="8">
        <v>36261</v>
      </c>
      <c r="L5608" s="9">
        <v>4.521284549999999</v>
      </c>
      <c r="M5608">
        <v>4.2532707128859005E-3</v>
      </c>
      <c r="N5608">
        <v>0.6442197196046886</v>
      </c>
      <c r="O5608">
        <f t="shared" si="441"/>
        <v>-2.3712769743584152</v>
      </c>
    </row>
    <row r="5609" spans="1:15" x14ac:dyDescent="0.25">
      <c r="A5609" s="4">
        <v>40719</v>
      </c>
      <c r="B5609" s="7">
        <v>4.5208558499999993</v>
      </c>
      <c r="C5609">
        <f t="shared" si="440"/>
        <v>5607</v>
      </c>
      <c r="D5609" s="9">
        <f t="shared" si="437"/>
        <v>4.2525121484641264E-3</v>
      </c>
      <c r="E5609">
        <f t="shared" si="438"/>
        <v>-2.3713544370326427</v>
      </c>
      <c r="F5609">
        <f t="shared" si="439"/>
        <v>0.64433463571592742</v>
      </c>
      <c r="K5609" s="8">
        <v>40719</v>
      </c>
      <c r="L5609" s="9">
        <v>4.5208558499999993</v>
      </c>
      <c r="M5609">
        <v>4.2525121484641264E-3</v>
      </c>
      <c r="N5609">
        <v>0.64433463571592742</v>
      </c>
      <c r="O5609">
        <f t="shared" si="441"/>
        <v>-2.3713544370326427</v>
      </c>
    </row>
    <row r="5610" spans="1:15" x14ac:dyDescent="0.25">
      <c r="A5610" s="4">
        <v>42311</v>
      </c>
      <c r="B5610" s="7">
        <v>4.5208558499999993</v>
      </c>
      <c r="C5610">
        <f t="shared" si="440"/>
        <v>5608</v>
      </c>
      <c r="D5610" s="9">
        <f t="shared" si="437"/>
        <v>4.2517538545717472E-3</v>
      </c>
      <c r="E5610">
        <f t="shared" si="438"/>
        <v>-2.3714318858927506</v>
      </c>
      <c r="F5610">
        <f t="shared" si="439"/>
        <v>0.64444955182716612</v>
      </c>
      <c r="K5610" s="8">
        <v>42311</v>
      </c>
      <c r="L5610" s="9">
        <v>4.5208558499999993</v>
      </c>
      <c r="M5610">
        <v>4.2517538545717472E-3</v>
      </c>
      <c r="N5610">
        <v>0.64444955182716612</v>
      </c>
      <c r="O5610">
        <f t="shared" si="441"/>
        <v>-2.3714318858927506</v>
      </c>
    </row>
    <row r="5611" spans="1:15" x14ac:dyDescent="0.25">
      <c r="A5611" s="4">
        <v>34854</v>
      </c>
      <c r="B5611" s="7">
        <v>4.5206415</v>
      </c>
      <c r="C5611">
        <f t="shared" si="440"/>
        <v>5609</v>
      </c>
      <c r="D5611" s="9">
        <f t="shared" si="437"/>
        <v>4.2509958310640679E-3</v>
      </c>
      <c r="E5611">
        <f t="shared" si="438"/>
        <v>-2.3715093209436651</v>
      </c>
      <c r="F5611">
        <f t="shared" si="439"/>
        <v>0.64456446793840494</v>
      </c>
      <c r="K5611" s="8">
        <v>34854</v>
      </c>
      <c r="L5611" s="9">
        <v>4.5206415</v>
      </c>
      <c r="M5611">
        <v>4.2509958310640679E-3</v>
      </c>
      <c r="N5611">
        <v>0.64456446793840494</v>
      </c>
      <c r="O5611">
        <f t="shared" si="441"/>
        <v>-2.3715093209436651</v>
      </c>
    </row>
    <row r="5612" spans="1:15" x14ac:dyDescent="0.25">
      <c r="A5612" s="4">
        <v>37779</v>
      </c>
      <c r="B5612" s="7">
        <v>4.5206415</v>
      </c>
      <c r="C5612">
        <f t="shared" si="440"/>
        <v>5610</v>
      </c>
      <c r="D5612" s="9">
        <f t="shared" si="437"/>
        <v>4.2502380777964983E-3</v>
      </c>
      <c r="E5612">
        <f t="shared" si="438"/>
        <v>-2.3715867421903094</v>
      </c>
      <c r="F5612">
        <f t="shared" si="439"/>
        <v>0.64467938404964376</v>
      </c>
      <c r="K5612" s="8">
        <v>37779</v>
      </c>
      <c r="L5612" s="9">
        <v>4.5206415</v>
      </c>
      <c r="M5612">
        <v>4.2502380777964983E-3</v>
      </c>
      <c r="N5612">
        <v>0.64467938404964376</v>
      </c>
      <c r="O5612">
        <f t="shared" si="441"/>
        <v>-2.3715867421903094</v>
      </c>
    </row>
    <row r="5613" spans="1:15" x14ac:dyDescent="0.25">
      <c r="A5613" s="4">
        <v>38331</v>
      </c>
      <c r="B5613" s="7">
        <v>4.5202128000000004</v>
      </c>
      <c r="C5613">
        <f t="shared" si="440"/>
        <v>5611</v>
      </c>
      <c r="D5613" s="9">
        <f t="shared" si="437"/>
        <v>4.2494805946245509E-3</v>
      </c>
      <c r="E5613">
        <f t="shared" si="438"/>
        <v>-2.3716641496376054</v>
      </c>
      <c r="F5613">
        <f t="shared" si="439"/>
        <v>0.64479430016088257</v>
      </c>
      <c r="K5613" s="8">
        <v>38331</v>
      </c>
      <c r="L5613" s="9">
        <v>4.5202128000000004</v>
      </c>
      <c r="M5613">
        <v>4.2494805946245509E-3</v>
      </c>
      <c r="N5613">
        <v>0.64479430016088257</v>
      </c>
      <c r="O5613">
        <f t="shared" si="441"/>
        <v>-2.3716641496376054</v>
      </c>
    </row>
    <row r="5614" spans="1:15" x14ac:dyDescent="0.25">
      <c r="A5614" s="4">
        <v>37370</v>
      </c>
      <c r="B5614" s="7">
        <v>4.517230539130435</v>
      </c>
      <c r="C5614">
        <f t="shared" si="440"/>
        <v>5612</v>
      </c>
      <c r="D5614" s="9">
        <f t="shared" si="437"/>
        <v>4.2487233814038411E-3</v>
      </c>
      <c r="E5614">
        <f t="shared" si="438"/>
        <v>-2.3717415432904705</v>
      </c>
      <c r="F5614">
        <f t="shared" si="439"/>
        <v>0.64490921627212139</v>
      </c>
      <c r="K5614" s="8">
        <v>37370</v>
      </c>
      <c r="L5614" s="9">
        <v>4.517230539130435</v>
      </c>
      <c r="M5614">
        <v>4.2487233814038411E-3</v>
      </c>
      <c r="N5614">
        <v>0.64490921627212139</v>
      </c>
      <c r="O5614">
        <f t="shared" si="441"/>
        <v>-2.3717415432904705</v>
      </c>
    </row>
    <row r="5615" spans="1:15" x14ac:dyDescent="0.25">
      <c r="A5615" s="4">
        <v>38195</v>
      </c>
      <c r="B5615" s="7">
        <v>4.5172305391304342</v>
      </c>
      <c r="C5615">
        <f t="shared" si="440"/>
        <v>5613</v>
      </c>
      <c r="D5615" s="9">
        <f t="shared" si="437"/>
        <v>4.2479664379900866E-3</v>
      </c>
      <c r="E5615">
        <f t="shared" si="438"/>
        <v>-2.3718189231538207</v>
      </c>
      <c r="F5615">
        <f t="shared" si="439"/>
        <v>0.64502413238336009</v>
      </c>
      <c r="K5615" s="8">
        <v>38195</v>
      </c>
      <c r="L5615" s="9">
        <v>4.5172305391304342</v>
      </c>
      <c r="M5615">
        <v>4.2479664379900866E-3</v>
      </c>
      <c r="N5615">
        <v>0.64502413238336009</v>
      </c>
      <c r="O5615">
        <f t="shared" si="441"/>
        <v>-2.3718189231538207</v>
      </c>
    </row>
    <row r="5616" spans="1:15" x14ac:dyDescent="0.25">
      <c r="A5616" s="4">
        <v>35154</v>
      </c>
      <c r="B5616" s="7">
        <v>4.5165688499999996</v>
      </c>
      <c r="C5616">
        <f t="shared" si="440"/>
        <v>5614</v>
      </c>
      <c r="D5616" s="9">
        <f t="shared" si="437"/>
        <v>4.2472097642391087E-3</v>
      </c>
      <c r="E5616">
        <f t="shared" si="438"/>
        <v>-2.3718962892325686</v>
      </c>
      <c r="F5616">
        <f t="shared" si="439"/>
        <v>0.64513904849459891</v>
      </c>
      <c r="K5616" s="8">
        <v>35154</v>
      </c>
      <c r="L5616" s="9">
        <v>4.5165688499999996</v>
      </c>
      <c r="M5616">
        <v>4.2472097642391087E-3</v>
      </c>
      <c r="N5616">
        <v>0.64513904849459891</v>
      </c>
      <c r="O5616">
        <f t="shared" si="441"/>
        <v>-2.3718962892325686</v>
      </c>
    </row>
    <row r="5617" spans="1:15" x14ac:dyDescent="0.25">
      <c r="A5617" s="4">
        <v>36484</v>
      </c>
      <c r="B5617" s="7">
        <v>4.5165688499999996</v>
      </c>
      <c r="C5617">
        <f t="shared" si="440"/>
        <v>5615</v>
      </c>
      <c r="D5617" s="9">
        <f t="shared" si="437"/>
        <v>4.2464533600068315E-3</v>
      </c>
      <c r="E5617">
        <f t="shared" si="438"/>
        <v>-2.3719736415316248</v>
      </c>
      <c r="F5617">
        <f t="shared" si="439"/>
        <v>0.64525396460583773</v>
      </c>
      <c r="K5617" s="8">
        <v>36484</v>
      </c>
      <c r="L5617" s="9">
        <v>4.5165688499999996</v>
      </c>
      <c r="M5617">
        <v>4.2464533600068315E-3</v>
      </c>
      <c r="N5617">
        <v>0.64525396460583773</v>
      </c>
      <c r="O5617">
        <f t="shared" si="441"/>
        <v>-2.3719736415316248</v>
      </c>
    </row>
    <row r="5618" spans="1:15" x14ac:dyDescent="0.25">
      <c r="A5618" s="4">
        <v>38071</v>
      </c>
      <c r="B5618" s="7">
        <v>4.5163545000000003</v>
      </c>
      <c r="C5618">
        <f t="shared" si="440"/>
        <v>5616</v>
      </c>
      <c r="D5618" s="9">
        <f t="shared" si="437"/>
        <v>4.24569722514928E-3</v>
      </c>
      <c r="E5618">
        <f t="shared" si="438"/>
        <v>-2.3720509800558971</v>
      </c>
      <c r="F5618">
        <f t="shared" si="439"/>
        <v>0.64536888071707654</v>
      </c>
      <c r="K5618" s="8">
        <v>38071</v>
      </c>
      <c r="L5618" s="9">
        <v>4.5163545000000003</v>
      </c>
      <c r="M5618">
        <v>4.24569722514928E-3</v>
      </c>
      <c r="N5618">
        <v>0.64536888071707654</v>
      </c>
      <c r="O5618">
        <f t="shared" si="441"/>
        <v>-2.3720509800558971</v>
      </c>
    </row>
    <row r="5619" spans="1:15" x14ac:dyDescent="0.25">
      <c r="A5619" s="4">
        <v>37696</v>
      </c>
      <c r="B5619" s="7">
        <v>4.5129808173913037</v>
      </c>
      <c r="C5619">
        <f t="shared" si="440"/>
        <v>5617</v>
      </c>
      <c r="D5619" s="9">
        <f t="shared" si="437"/>
        <v>4.2449413595225848E-3</v>
      </c>
      <c r="E5619">
        <f t="shared" si="438"/>
        <v>-2.3721283048102904</v>
      </c>
      <c r="F5619">
        <f t="shared" si="439"/>
        <v>0.64548379682831536</v>
      </c>
      <c r="K5619" s="8">
        <v>37696</v>
      </c>
      <c r="L5619" s="9">
        <v>4.5129808173913037</v>
      </c>
      <c r="M5619">
        <v>4.2449413595225848E-3</v>
      </c>
      <c r="N5619">
        <v>0.64548379682831536</v>
      </c>
      <c r="O5619">
        <f t="shared" si="441"/>
        <v>-2.3721283048102904</v>
      </c>
    </row>
    <row r="5620" spans="1:15" x14ac:dyDescent="0.25">
      <c r="A5620" s="4">
        <v>39996</v>
      </c>
      <c r="B5620" s="7">
        <v>4.5124962000000002</v>
      </c>
      <c r="C5620">
        <f t="shared" si="440"/>
        <v>5618</v>
      </c>
      <c r="D5620" s="9">
        <f t="shared" si="437"/>
        <v>4.2441857629829756E-3</v>
      </c>
      <c r="E5620">
        <f t="shared" si="438"/>
        <v>-2.3722056157997073</v>
      </c>
      <c r="F5620">
        <f t="shared" si="439"/>
        <v>0.64559871293955418</v>
      </c>
      <c r="K5620" s="8">
        <v>39996</v>
      </c>
      <c r="L5620" s="9">
        <v>4.5124962000000002</v>
      </c>
      <c r="M5620">
        <v>4.2441857629829756E-3</v>
      </c>
      <c r="N5620">
        <v>0.64559871293955418</v>
      </c>
      <c r="O5620">
        <f t="shared" si="441"/>
        <v>-2.3722056157997073</v>
      </c>
    </row>
    <row r="5621" spans="1:15" x14ac:dyDescent="0.25">
      <c r="A5621" s="4">
        <v>37480</v>
      </c>
      <c r="B5621" s="7">
        <v>4.5122818500000008</v>
      </c>
      <c r="C5621">
        <f t="shared" si="440"/>
        <v>5619</v>
      </c>
      <c r="D5621" s="9">
        <f t="shared" si="437"/>
        <v>4.2434304353867868E-3</v>
      </c>
      <c r="E5621">
        <f t="shared" si="438"/>
        <v>-2.3722829130290481</v>
      </c>
      <c r="F5621">
        <f t="shared" si="439"/>
        <v>0.64571362905079288</v>
      </c>
      <c r="K5621" s="8">
        <v>37480</v>
      </c>
      <c r="L5621" s="9">
        <v>4.5122818500000008</v>
      </c>
      <c r="M5621">
        <v>4.2434304353867868E-3</v>
      </c>
      <c r="N5621">
        <v>0.64571362905079288</v>
      </c>
      <c r="O5621">
        <f t="shared" si="441"/>
        <v>-2.3722829130290481</v>
      </c>
    </row>
    <row r="5622" spans="1:15" x14ac:dyDescent="0.25">
      <c r="A5622" s="4">
        <v>40746</v>
      </c>
      <c r="B5622" s="7">
        <v>4.5122818499999999</v>
      </c>
      <c r="C5622">
        <f t="shared" si="440"/>
        <v>5620</v>
      </c>
      <c r="D5622" s="9">
        <f t="shared" si="437"/>
        <v>4.2426753765904546E-3</v>
      </c>
      <c r="E5622">
        <f t="shared" si="438"/>
        <v>-2.3723601965032093</v>
      </c>
      <c r="F5622">
        <f t="shared" si="439"/>
        <v>0.6458285451620317</v>
      </c>
      <c r="K5622" s="8">
        <v>40746</v>
      </c>
      <c r="L5622" s="9">
        <v>4.5122818499999999</v>
      </c>
      <c r="M5622">
        <v>4.2426753765904546E-3</v>
      </c>
      <c r="N5622">
        <v>0.6458285451620317</v>
      </c>
      <c r="O5622">
        <f t="shared" si="441"/>
        <v>-2.3723601965032093</v>
      </c>
    </row>
    <row r="5623" spans="1:15" x14ac:dyDescent="0.25">
      <c r="A5623" s="4">
        <v>38055</v>
      </c>
      <c r="B5623" s="7">
        <v>4.5090665999999997</v>
      </c>
      <c r="C5623">
        <f t="shared" si="440"/>
        <v>5621</v>
      </c>
      <c r="D5623" s="9">
        <f t="shared" si="437"/>
        <v>4.2419205864505172E-3</v>
      </c>
      <c r="E5623">
        <f t="shared" si="438"/>
        <v>-2.372437466227086</v>
      </c>
      <c r="F5623">
        <f t="shared" si="439"/>
        <v>0.64594346127327051</v>
      </c>
      <c r="K5623" s="8">
        <v>38055</v>
      </c>
      <c r="L5623" s="9">
        <v>4.5090665999999997</v>
      </c>
      <c r="M5623">
        <v>4.2419205864505172E-3</v>
      </c>
      <c r="N5623">
        <v>0.64594346127327051</v>
      </c>
      <c r="O5623">
        <f t="shared" si="441"/>
        <v>-2.372437466227086</v>
      </c>
    </row>
    <row r="5624" spans="1:15" x14ac:dyDescent="0.25">
      <c r="A5624" s="4">
        <v>35466</v>
      </c>
      <c r="B5624" s="7">
        <v>4.5086379000000019</v>
      </c>
      <c r="C5624">
        <f t="shared" si="440"/>
        <v>5622</v>
      </c>
      <c r="D5624" s="9">
        <f t="shared" si="437"/>
        <v>4.2411660648236137E-3</v>
      </c>
      <c r="E5624">
        <f t="shared" si="438"/>
        <v>-2.3725147222055702</v>
      </c>
      <c r="F5624">
        <f t="shared" si="439"/>
        <v>0.64605837738450933</v>
      </c>
      <c r="K5624" s="8">
        <v>35466</v>
      </c>
      <c r="L5624" s="9">
        <v>4.5086379000000019</v>
      </c>
      <c r="M5624">
        <v>4.2411660648236137E-3</v>
      </c>
      <c r="N5624">
        <v>0.64605837738450933</v>
      </c>
      <c r="O5624">
        <f t="shared" si="441"/>
        <v>-2.3725147222055702</v>
      </c>
    </row>
    <row r="5625" spans="1:15" x14ac:dyDescent="0.25">
      <c r="A5625" s="4">
        <v>35918</v>
      </c>
      <c r="B5625" s="7">
        <v>4.5084235499999998</v>
      </c>
      <c r="C5625">
        <f t="shared" si="440"/>
        <v>5623</v>
      </c>
      <c r="D5625" s="9">
        <f t="shared" si="437"/>
        <v>4.2404118115664871E-3</v>
      </c>
      <c r="E5625">
        <f t="shared" si="438"/>
        <v>-2.3725919644435511</v>
      </c>
      <c r="F5625">
        <f t="shared" si="439"/>
        <v>0.64617329349574815</v>
      </c>
      <c r="K5625" s="8">
        <v>35918</v>
      </c>
      <c r="L5625" s="9">
        <v>4.5084235499999998</v>
      </c>
      <c r="M5625">
        <v>4.2404118115664871E-3</v>
      </c>
      <c r="N5625">
        <v>0.64617329349574815</v>
      </c>
      <c r="O5625">
        <f t="shared" si="441"/>
        <v>-2.3725919644435511</v>
      </c>
    </row>
    <row r="5626" spans="1:15" x14ac:dyDescent="0.25">
      <c r="A5626" s="4">
        <v>39123</v>
      </c>
      <c r="B5626" s="7">
        <v>4.5079948500000002</v>
      </c>
      <c r="C5626">
        <f t="shared" si="440"/>
        <v>5624</v>
      </c>
      <c r="D5626" s="9">
        <f t="shared" si="437"/>
        <v>4.2396578265359803E-3</v>
      </c>
      <c r="E5626">
        <f t="shared" si="438"/>
        <v>-2.3726691929459158</v>
      </c>
      <c r="F5626">
        <f t="shared" si="439"/>
        <v>0.64628820960698685</v>
      </c>
      <c r="K5626" s="8">
        <v>39123</v>
      </c>
      <c r="L5626" s="9">
        <v>4.5079948500000002</v>
      </c>
      <c r="M5626">
        <v>4.2396578265359803E-3</v>
      </c>
      <c r="N5626">
        <v>0.64628820960698685</v>
      </c>
      <c r="O5626">
        <f t="shared" si="441"/>
        <v>-2.3726691929459158</v>
      </c>
    </row>
    <row r="5627" spans="1:15" x14ac:dyDescent="0.25">
      <c r="A5627" s="4">
        <v>37329</v>
      </c>
      <c r="B5627" s="7">
        <v>4.50462370909091</v>
      </c>
      <c r="C5627">
        <f t="shared" si="440"/>
        <v>5625</v>
      </c>
      <c r="D5627" s="9">
        <f t="shared" si="437"/>
        <v>4.2389041095890409E-3</v>
      </c>
      <c r="E5627">
        <f t="shared" si="438"/>
        <v>-2.3727464077175484</v>
      </c>
      <c r="F5627">
        <f t="shared" si="439"/>
        <v>0.64640312571822567</v>
      </c>
      <c r="K5627" s="8">
        <v>37329</v>
      </c>
      <c r="L5627" s="9">
        <v>4.50462370909091</v>
      </c>
      <c r="M5627">
        <v>4.2389041095890409E-3</v>
      </c>
      <c r="N5627">
        <v>0.64640312571822567</v>
      </c>
      <c r="O5627">
        <f t="shared" si="441"/>
        <v>-2.3727464077175484</v>
      </c>
    </row>
    <row r="5628" spans="1:15" x14ac:dyDescent="0.25">
      <c r="A5628" s="4">
        <v>40710</v>
      </c>
      <c r="B5628" s="7">
        <v>4.5043509000000004</v>
      </c>
      <c r="C5628">
        <f t="shared" si="440"/>
        <v>5626</v>
      </c>
      <c r="D5628" s="9">
        <f t="shared" si="437"/>
        <v>4.2381506605827148E-3</v>
      </c>
      <c r="E5628">
        <f t="shared" si="438"/>
        <v>-2.3728236087633303</v>
      </c>
      <c r="F5628">
        <f t="shared" si="439"/>
        <v>0.64651804182946448</v>
      </c>
      <c r="K5628" s="8">
        <v>40710</v>
      </c>
      <c r="L5628" s="9">
        <v>4.5043509000000004</v>
      </c>
      <c r="M5628">
        <v>4.2381506605827148E-3</v>
      </c>
      <c r="N5628">
        <v>0.64651804182946448</v>
      </c>
      <c r="O5628">
        <f t="shared" si="441"/>
        <v>-2.3728236087633303</v>
      </c>
    </row>
    <row r="5629" spans="1:15" x14ac:dyDescent="0.25">
      <c r="A5629" s="4">
        <v>38740</v>
      </c>
      <c r="B5629" s="7">
        <v>4.5042577043478271</v>
      </c>
      <c r="C5629">
        <f t="shared" si="440"/>
        <v>5627</v>
      </c>
      <c r="D5629" s="9">
        <f t="shared" si="437"/>
        <v>4.2373974793741527E-3</v>
      </c>
      <c r="E5629">
        <f t="shared" si="438"/>
        <v>-2.3729007960881408</v>
      </c>
      <c r="F5629">
        <f t="shared" si="439"/>
        <v>0.6466329579407033</v>
      </c>
      <c r="K5629" s="8">
        <v>38740</v>
      </c>
      <c r="L5629" s="9">
        <v>4.5042577043478271</v>
      </c>
      <c r="M5629">
        <v>4.2373974793741527E-3</v>
      </c>
      <c r="N5629">
        <v>0.6466329579407033</v>
      </c>
      <c r="O5629">
        <f t="shared" si="441"/>
        <v>-2.3729007960881408</v>
      </c>
    </row>
    <row r="5630" spans="1:15" x14ac:dyDescent="0.25">
      <c r="A5630" s="4">
        <v>33925</v>
      </c>
      <c r="B5630" s="7">
        <v>4.5041365500000001</v>
      </c>
      <c r="C5630">
        <f t="shared" si="440"/>
        <v>5628</v>
      </c>
      <c r="D5630" s="9">
        <f t="shared" si="437"/>
        <v>4.2366445658206034E-3</v>
      </c>
      <c r="E5630">
        <f t="shared" si="438"/>
        <v>-2.3729779696968563</v>
      </c>
      <c r="F5630">
        <f t="shared" si="439"/>
        <v>0.64674787405194212</v>
      </c>
      <c r="K5630" s="8">
        <v>33925</v>
      </c>
      <c r="L5630" s="9">
        <v>4.5041365500000001</v>
      </c>
      <c r="M5630">
        <v>4.2366445658206034E-3</v>
      </c>
      <c r="N5630">
        <v>0.64674787405194212</v>
      </c>
      <c r="O5630">
        <f t="shared" si="441"/>
        <v>-2.3729779696968563</v>
      </c>
    </row>
    <row r="5631" spans="1:15" x14ac:dyDescent="0.25">
      <c r="A5631" s="4">
        <v>38710</v>
      </c>
      <c r="B5631" s="7">
        <v>4.5041365499999992</v>
      </c>
      <c r="C5631">
        <f t="shared" si="440"/>
        <v>5629</v>
      </c>
      <c r="D5631" s="9">
        <f t="shared" si="437"/>
        <v>4.2358919197794196E-3</v>
      </c>
      <c r="E5631">
        <f t="shared" si="438"/>
        <v>-2.3730551295943503</v>
      </c>
      <c r="F5631">
        <f t="shared" si="439"/>
        <v>0.64686279016318082</v>
      </c>
      <c r="K5631" s="8">
        <v>38710</v>
      </c>
      <c r="L5631" s="9">
        <v>4.5041365499999992</v>
      </c>
      <c r="M5631">
        <v>4.2358919197794196E-3</v>
      </c>
      <c r="N5631">
        <v>0.64686279016318082</v>
      </c>
      <c r="O5631">
        <f t="shared" si="441"/>
        <v>-2.3730551295943503</v>
      </c>
    </row>
    <row r="5632" spans="1:15" x14ac:dyDescent="0.25">
      <c r="A5632" s="4">
        <v>40799</v>
      </c>
      <c r="B5632" s="7">
        <v>4.5039222000000008</v>
      </c>
      <c r="C5632">
        <f t="shared" si="440"/>
        <v>5630</v>
      </c>
      <c r="D5632" s="9">
        <f t="shared" si="437"/>
        <v>4.2351395411080565E-3</v>
      </c>
      <c r="E5632">
        <f t="shared" si="438"/>
        <v>-2.3731322757854945</v>
      </c>
      <c r="F5632">
        <f t="shared" si="439"/>
        <v>0.64697770627441964</v>
      </c>
      <c r="K5632" s="8">
        <v>40799</v>
      </c>
      <c r="L5632" s="9">
        <v>4.5039222000000008</v>
      </c>
      <c r="M5632">
        <v>4.2351395411080565E-3</v>
      </c>
      <c r="N5632">
        <v>0.64697770627441964</v>
      </c>
      <c r="O5632">
        <f t="shared" si="441"/>
        <v>-2.3731322757854945</v>
      </c>
    </row>
    <row r="5633" spans="1:15" x14ac:dyDescent="0.25">
      <c r="A5633" s="4">
        <v>33900</v>
      </c>
      <c r="B5633" s="7">
        <v>4.5037078500000014</v>
      </c>
      <c r="C5633">
        <f t="shared" si="440"/>
        <v>5631</v>
      </c>
      <c r="D5633" s="9">
        <f t="shared" si="437"/>
        <v>4.2343874296640657E-3</v>
      </c>
      <c r="E5633">
        <f t="shared" si="438"/>
        <v>-2.3732094082751569</v>
      </c>
      <c r="F5633">
        <f t="shared" si="439"/>
        <v>0.64709262238565846</v>
      </c>
      <c r="K5633" s="8">
        <v>33900</v>
      </c>
      <c r="L5633" s="9">
        <v>4.5037078500000014</v>
      </c>
      <c r="M5633">
        <v>4.2343874296640657E-3</v>
      </c>
      <c r="N5633">
        <v>0.64709262238565846</v>
      </c>
      <c r="O5633">
        <f t="shared" si="441"/>
        <v>-2.3732094082751569</v>
      </c>
    </row>
    <row r="5634" spans="1:15" x14ac:dyDescent="0.25">
      <c r="A5634" s="4">
        <v>36652</v>
      </c>
      <c r="B5634" s="7">
        <v>4.5034935000000011</v>
      </c>
      <c r="C5634">
        <f t="shared" si="440"/>
        <v>5632</v>
      </c>
      <c r="D5634" s="9">
        <f t="shared" si="437"/>
        <v>4.2336355853051059E-3</v>
      </c>
      <c r="E5634">
        <f t="shared" si="438"/>
        <v>-2.373286527068204</v>
      </c>
      <c r="F5634">
        <f t="shared" si="439"/>
        <v>0.64720753849689727</v>
      </c>
      <c r="K5634" s="8">
        <v>36652</v>
      </c>
      <c r="L5634" s="9">
        <v>4.5034935000000011</v>
      </c>
      <c r="M5634">
        <v>4.2336355853051059E-3</v>
      </c>
      <c r="N5634">
        <v>0.64720753849689727</v>
      </c>
      <c r="O5634">
        <f t="shared" si="441"/>
        <v>-2.373286527068204</v>
      </c>
    </row>
    <row r="5635" spans="1:15" x14ac:dyDescent="0.25">
      <c r="A5635" s="4">
        <v>39471</v>
      </c>
      <c r="B5635" s="7">
        <v>4.5019930500000003</v>
      </c>
      <c r="C5635">
        <f t="shared" si="440"/>
        <v>5633</v>
      </c>
      <c r="D5635" s="9">
        <f t="shared" ref="D5635:D5698" si="442">(C$1+1)/C5635/365</f>
        <v>4.2328840078889327E-3</v>
      </c>
      <c r="E5635">
        <f t="shared" ref="E5635:E5698" si="443">LOG(D5635)</f>
        <v>-2.3733636321694989</v>
      </c>
      <c r="F5635">
        <f t="shared" ref="F5635:F5698" si="444">C5635/C$1</f>
        <v>0.64732245460813609</v>
      </c>
      <c r="K5635" s="8">
        <v>39471</v>
      </c>
      <c r="L5635" s="9">
        <v>4.5019930500000003</v>
      </c>
      <c r="M5635">
        <v>4.2328840078889327E-3</v>
      </c>
      <c r="N5635">
        <v>0.64732245460813609</v>
      </c>
      <c r="O5635">
        <f t="shared" si="441"/>
        <v>-2.3733636321694989</v>
      </c>
    </row>
    <row r="5636" spans="1:15" x14ac:dyDescent="0.25">
      <c r="A5636" s="4">
        <v>37354</v>
      </c>
      <c r="B5636" s="7">
        <v>4.5013500000000004</v>
      </c>
      <c r="C5636">
        <f t="shared" ref="C5636:C5699" si="445">C5635+1</f>
        <v>5634</v>
      </c>
      <c r="D5636" s="9">
        <f t="shared" si="442"/>
        <v>4.2321326972734035E-3</v>
      </c>
      <c r="E5636">
        <f t="shared" si="443"/>
        <v>-2.3734407235839026</v>
      </c>
      <c r="F5636">
        <f t="shared" si="444"/>
        <v>0.64743737071937491</v>
      </c>
      <c r="K5636" s="8">
        <v>37354</v>
      </c>
      <c r="L5636" s="9">
        <v>4.5013500000000004</v>
      </c>
      <c r="M5636">
        <v>4.2321326972734035E-3</v>
      </c>
      <c r="N5636">
        <v>0.64743737071937491</v>
      </c>
      <c r="O5636">
        <f t="shared" ref="O5636:O5699" si="446">LOG(M5636)</f>
        <v>-2.3734407235839026</v>
      </c>
    </row>
    <row r="5637" spans="1:15" x14ac:dyDescent="0.25">
      <c r="A5637" s="4">
        <v>40021</v>
      </c>
      <c r="B5637" s="7">
        <v>4.501135650000001</v>
      </c>
      <c r="C5637">
        <f t="shared" si="445"/>
        <v>5635</v>
      </c>
      <c r="D5637" s="9">
        <f t="shared" si="442"/>
        <v>4.2313816533164784E-3</v>
      </c>
      <c r="E5637">
        <f t="shared" si="443"/>
        <v>-2.3735178013162734</v>
      </c>
      <c r="F5637">
        <f t="shared" si="444"/>
        <v>0.64755228683061361</v>
      </c>
      <c r="K5637" s="8">
        <v>40021</v>
      </c>
      <c r="L5637" s="9">
        <v>4.501135650000001</v>
      </c>
      <c r="M5637">
        <v>4.2313816533164784E-3</v>
      </c>
      <c r="N5637">
        <v>0.64755228683061361</v>
      </c>
      <c r="O5637">
        <f t="shared" si="446"/>
        <v>-2.3735178013162734</v>
      </c>
    </row>
    <row r="5638" spans="1:15" x14ac:dyDescent="0.25">
      <c r="A5638" s="4">
        <v>39106</v>
      </c>
      <c r="B5638" s="7">
        <v>4.50027825</v>
      </c>
      <c r="C5638">
        <f t="shared" si="445"/>
        <v>5636</v>
      </c>
      <c r="D5638" s="9">
        <f t="shared" si="442"/>
        <v>4.2306308758762162E-3</v>
      </c>
      <c r="E5638">
        <f t="shared" si="443"/>
        <v>-2.3735948653714671</v>
      </c>
      <c r="F5638">
        <f t="shared" si="444"/>
        <v>0.64766720294185243</v>
      </c>
      <c r="K5638" s="8">
        <v>39106</v>
      </c>
      <c r="L5638" s="9">
        <v>4.50027825</v>
      </c>
      <c r="M5638">
        <v>4.2306308758762162E-3</v>
      </c>
      <c r="N5638">
        <v>0.64766720294185243</v>
      </c>
      <c r="O5638">
        <f t="shared" si="446"/>
        <v>-2.3735948653714671</v>
      </c>
    </row>
    <row r="5639" spans="1:15" x14ac:dyDescent="0.25">
      <c r="A5639" s="4">
        <v>40712</v>
      </c>
      <c r="B5639" s="7">
        <v>4.50027825</v>
      </c>
      <c r="C5639">
        <f t="shared" si="445"/>
        <v>5637</v>
      </c>
      <c r="D5639" s="9">
        <f t="shared" si="442"/>
        <v>4.229880364810778E-3</v>
      </c>
      <c r="E5639">
        <f t="shared" si="443"/>
        <v>-2.3736719157543362</v>
      </c>
      <c r="F5639">
        <f t="shared" si="444"/>
        <v>0.64778211905309124</v>
      </c>
      <c r="K5639" s="8">
        <v>40712</v>
      </c>
      <c r="L5639" s="9">
        <v>4.50027825</v>
      </c>
      <c r="M5639">
        <v>4.229880364810778E-3</v>
      </c>
      <c r="N5639">
        <v>0.64778211905309124</v>
      </c>
      <c r="O5639">
        <f t="shared" si="446"/>
        <v>-2.3736719157543362</v>
      </c>
    </row>
    <row r="5640" spans="1:15" x14ac:dyDescent="0.25">
      <c r="A5640" s="4">
        <v>36160</v>
      </c>
      <c r="B5640" s="7">
        <v>4.5000639000000007</v>
      </c>
      <c r="C5640">
        <f t="shared" si="445"/>
        <v>5638</v>
      </c>
      <c r="D5640" s="9">
        <f t="shared" si="442"/>
        <v>4.2291301199784241E-3</v>
      </c>
      <c r="E5640">
        <f t="shared" si="443"/>
        <v>-2.3737489524697315</v>
      </c>
      <c r="F5640">
        <f t="shared" si="444"/>
        <v>0.64789703516433006</v>
      </c>
      <c r="K5640" s="8">
        <v>36160</v>
      </c>
      <c r="L5640" s="9">
        <v>4.5000639000000007</v>
      </c>
      <c r="M5640">
        <v>4.2291301199784241E-3</v>
      </c>
      <c r="N5640">
        <v>0.64789703516433006</v>
      </c>
      <c r="O5640">
        <f t="shared" si="446"/>
        <v>-2.3737489524697315</v>
      </c>
    </row>
    <row r="5641" spans="1:15" x14ac:dyDescent="0.25">
      <c r="A5641" s="4">
        <v>36332</v>
      </c>
      <c r="B5641" s="7">
        <v>4.5000639000000007</v>
      </c>
      <c r="C5641">
        <f t="shared" si="445"/>
        <v>5639</v>
      </c>
      <c r="D5641" s="9">
        <f t="shared" si="442"/>
        <v>4.2283801412375168E-3</v>
      </c>
      <c r="E5641">
        <f t="shared" si="443"/>
        <v>-2.3738259755225015</v>
      </c>
      <c r="F5641">
        <f t="shared" si="444"/>
        <v>0.64801195127556888</v>
      </c>
      <c r="K5641" s="8">
        <v>36332</v>
      </c>
      <c r="L5641" s="9">
        <v>4.5000639000000007</v>
      </c>
      <c r="M5641">
        <v>4.2283801412375168E-3</v>
      </c>
      <c r="N5641">
        <v>0.64801195127556888</v>
      </c>
      <c r="O5641">
        <f t="shared" si="446"/>
        <v>-2.3738259755225015</v>
      </c>
    </row>
    <row r="5642" spans="1:15" x14ac:dyDescent="0.25">
      <c r="A5642" s="4">
        <v>38627</v>
      </c>
      <c r="B5642" s="7">
        <v>4.5000639000000007</v>
      </c>
      <c r="C5642">
        <f t="shared" si="445"/>
        <v>5640</v>
      </c>
      <c r="D5642" s="9">
        <f t="shared" si="442"/>
        <v>4.2276304284465166E-3</v>
      </c>
      <c r="E5642">
        <f t="shared" si="443"/>
        <v>-2.3739029849174904</v>
      </c>
      <c r="F5642">
        <f t="shared" si="444"/>
        <v>0.64812686738680758</v>
      </c>
      <c r="K5642" s="8">
        <v>38627</v>
      </c>
      <c r="L5642" s="9">
        <v>4.5000639000000007</v>
      </c>
      <c r="M5642">
        <v>4.2276304284465166E-3</v>
      </c>
      <c r="N5642">
        <v>0.64812686738680758</v>
      </c>
      <c r="O5642">
        <f t="shared" si="446"/>
        <v>-2.3739029849174904</v>
      </c>
    </row>
    <row r="5643" spans="1:15" x14ac:dyDescent="0.25">
      <c r="A5643" s="4">
        <v>40503</v>
      </c>
      <c r="B5643" s="7">
        <v>4.5000638999999998</v>
      </c>
      <c r="C5643">
        <f t="shared" si="445"/>
        <v>5641</v>
      </c>
      <c r="D5643" s="9">
        <f t="shared" si="442"/>
        <v>4.2268809814639879E-3</v>
      </c>
      <c r="E5643">
        <f t="shared" si="443"/>
        <v>-2.3739799806595419</v>
      </c>
      <c r="F5643">
        <f t="shared" si="444"/>
        <v>0.6482417834980464</v>
      </c>
      <c r="K5643" s="8">
        <v>40503</v>
      </c>
      <c r="L5643" s="9">
        <v>4.5000638999999998</v>
      </c>
      <c r="M5643">
        <v>4.2268809814639879E-3</v>
      </c>
      <c r="N5643">
        <v>0.6482417834980464</v>
      </c>
      <c r="O5643">
        <f t="shared" si="446"/>
        <v>-2.3739799806595419</v>
      </c>
    </row>
    <row r="5644" spans="1:15" x14ac:dyDescent="0.25">
      <c r="A5644" s="4">
        <v>40983</v>
      </c>
      <c r="B5644" s="7">
        <v>4.4998495500000004</v>
      </c>
      <c r="C5644">
        <f t="shared" si="445"/>
        <v>5642</v>
      </c>
      <c r="D5644" s="9">
        <f t="shared" si="442"/>
        <v>4.2261318001485925E-3</v>
      </c>
      <c r="E5644">
        <f t="shared" si="443"/>
        <v>-2.3740569627534955</v>
      </c>
      <c r="F5644">
        <f t="shared" si="444"/>
        <v>0.64835669960928521</v>
      </c>
      <c r="K5644" s="8">
        <v>40983</v>
      </c>
      <c r="L5644" s="9">
        <v>4.4998495500000004</v>
      </c>
      <c r="M5644">
        <v>4.2261318001485925E-3</v>
      </c>
      <c r="N5644">
        <v>0.64835669960928521</v>
      </c>
      <c r="O5644">
        <f t="shared" si="446"/>
        <v>-2.3740569627534955</v>
      </c>
    </row>
    <row r="5645" spans="1:15" x14ac:dyDescent="0.25">
      <c r="A5645" s="4">
        <v>41061</v>
      </c>
      <c r="B5645" s="7">
        <v>4.4998495499999995</v>
      </c>
      <c r="C5645">
        <f t="shared" si="445"/>
        <v>5643</v>
      </c>
      <c r="D5645" s="9">
        <f t="shared" si="442"/>
        <v>4.2253828843590927E-3</v>
      </c>
      <c r="E5645">
        <f t="shared" si="443"/>
        <v>-2.3741339312041894</v>
      </c>
      <c r="F5645">
        <f t="shared" si="444"/>
        <v>0.64847161572052403</v>
      </c>
      <c r="K5645" s="8">
        <v>41061</v>
      </c>
      <c r="L5645" s="9">
        <v>4.4998495499999995</v>
      </c>
      <c r="M5645">
        <v>4.2253828843590927E-3</v>
      </c>
      <c r="N5645">
        <v>0.64847161572052403</v>
      </c>
      <c r="O5645">
        <f t="shared" si="446"/>
        <v>-2.3741339312041894</v>
      </c>
    </row>
    <row r="5646" spans="1:15" x14ac:dyDescent="0.25">
      <c r="A5646" s="4">
        <v>39764</v>
      </c>
      <c r="B5646" s="7">
        <v>4.4997843130434774</v>
      </c>
      <c r="C5646">
        <f t="shared" si="445"/>
        <v>5644</v>
      </c>
      <c r="D5646" s="9">
        <f t="shared" si="442"/>
        <v>4.2246342339543504E-3</v>
      </c>
      <c r="E5646">
        <f t="shared" si="443"/>
        <v>-2.3742108860164586</v>
      </c>
      <c r="F5646">
        <f t="shared" si="444"/>
        <v>0.64858653183176285</v>
      </c>
      <c r="K5646" s="8">
        <v>39764</v>
      </c>
      <c r="L5646" s="9">
        <v>4.4997843130434774</v>
      </c>
      <c r="M5646">
        <v>4.2246342339543504E-3</v>
      </c>
      <c r="N5646">
        <v>0.64858653183176285</v>
      </c>
      <c r="O5646">
        <f t="shared" si="446"/>
        <v>-2.3742108860164586</v>
      </c>
    </row>
    <row r="5647" spans="1:15" x14ac:dyDescent="0.25">
      <c r="A5647" s="4">
        <v>39287</v>
      </c>
      <c r="B5647" s="7">
        <v>4.497277350000001</v>
      </c>
      <c r="C5647">
        <f t="shared" si="445"/>
        <v>5645</v>
      </c>
      <c r="D5647" s="9">
        <f t="shared" si="442"/>
        <v>4.2238858487933318E-3</v>
      </c>
      <c r="E5647">
        <f t="shared" si="443"/>
        <v>-2.3742878271951349</v>
      </c>
      <c r="F5647">
        <f t="shared" si="444"/>
        <v>0.64870144794300166</v>
      </c>
      <c r="K5647" s="8">
        <v>39287</v>
      </c>
      <c r="L5647" s="9">
        <v>4.497277350000001</v>
      </c>
      <c r="M5647">
        <v>4.2238858487933318E-3</v>
      </c>
      <c r="N5647">
        <v>0.64870144794300166</v>
      </c>
      <c r="O5647">
        <f t="shared" si="446"/>
        <v>-2.3742878271951349</v>
      </c>
    </row>
    <row r="5648" spans="1:15" x14ac:dyDescent="0.25">
      <c r="A5648" s="4">
        <v>39105</v>
      </c>
      <c r="B5648" s="7">
        <v>4.4959912500000003</v>
      </c>
      <c r="C5648">
        <f t="shared" si="445"/>
        <v>5646</v>
      </c>
      <c r="D5648" s="9">
        <f t="shared" si="442"/>
        <v>4.2231377287350966E-3</v>
      </c>
      <c r="E5648">
        <f t="shared" si="443"/>
        <v>-2.3743647547450486</v>
      </c>
      <c r="F5648">
        <f t="shared" si="444"/>
        <v>0.64881636405424037</v>
      </c>
      <c r="K5648" s="8">
        <v>39105</v>
      </c>
      <c r="L5648" s="9">
        <v>4.4959912500000003</v>
      </c>
      <c r="M5648">
        <v>4.2231377287350966E-3</v>
      </c>
      <c r="N5648">
        <v>0.64881636405424037</v>
      </c>
      <c r="O5648">
        <f t="shared" si="446"/>
        <v>-2.3743647547450486</v>
      </c>
    </row>
    <row r="5649" spans="1:15" x14ac:dyDescent="0.25">
      <c r="A5649" s="4">
        <v>40597</v>
      </c>
      <c r="B5649" s="7">
        <v>4.495776900000001</v>
      </c>
      <c r="C5649">
        <f t="shared" si="445"/>
        <v>5647</v>
      </c>
      <c r="D5649" s="9">
        <f t="shared" si="442"/>
        <v>4.2223898736388097E-3</v>
      </c>
      <c r="E5649">
        <f t="shared" si="443"/>
        <v>-2.3744416686710275</v>
      </c>
      <c r="F5649">
        <f t="shared" si="444"/>
        <v>0.64893128016547919</v>
      </c>
      <c r="K5649" s="8">
        <v>40597</v>
      </c>
      <c r="L5649" s="9">
        <v>4.495776900000001</v>
      </c>
      <c r="M5649">
        <v>4.2223898736388097E-3</v>
      </c>
      <c r="N5649">
        <v>0.64893128016547919</v>
      </c>
      <c r="O5649">
        <f t="shared" si="446"/>
        <v>-2.3744416686710275</v>
      </c>
    </row>
    <row r="5650" spans="1:15" x14ac:dyDescent="0.25">
      <c r="A5650" s="4">
        <v>34615</v>
      </c>
      <c r="B5650" s="7">
        <v>4.4957769000000001</v>
      </c>
      <c r="C5650">
        <f t="shared" si="445"/>
        <v>5648</v>
      </c>
      <c r="D5650" s="9">
        <f t="shared" si="442"/>
        <v>4.2216422833637321E-3</v>
      </c>
      <c r="E5650">
        <f t="shared" si="443"/>
        <v>-2.3745185689778956</v>
      </c>
      <c r="F5650">
        <f t="shared" si="444"/>
        <v>0.649046196276718</v>
      </c>
      <c r="K5650" s="8">
        <v>34615</v>
      </c>
      <c r="L5650" s="9">
        <v>4.4957769000000001</v>
      </c>
      <c r="M5650">
        <v>4.2216422833637321E-3</v>
      </c>
      <c r="N5650">
        <v>0.649046196276718</v>
      </c>
      <c r="O5650">
        <f t="shared" si="446"/>
        <v>-2.3745185689778956</v>
      </c>
    </row>
    <row r="5651" spans="1:15" x14ac:dyDescent="0.25">
      <c r="A5651" s="4">
        <v>37911</v>
      </c>
      <c r="B5651" s="7">
        <v>4.4957769000000001</v>
      </c>
      <c r="C5651">
        <f t="shared" si="445"/>
        <v>5649</v>
      </c>
      <c r="D5651" s="9">
        <f t="shared" si="442"/>
        <v>4.2208949577692261E-3</v>
      </c>
      <c r="E5651">
        <f t="shared" si="443"/>
        <v>-2.3745954556704754</v>
      </c>
      <c r="F5651">
        <f t="shared" si="444"/>
        <v>0.64916111238795682</v>
      </c>
      <c r="K5651" s="8">
        <v>37911</v>
      </c>
      <c r="L5651" s="9">
        <v>4.4957769000000001</v>
      </c>
      <c r="M5651">
        <v>4.2208949577692261E-3</v>
      </c>
      <c r="N5651">
        <v>0.64916111238795682</v>
      </c>
      <c r="O5651">
        <f t="shared" si="446"/>
        <v>-2.3745954556704754</v>
      </c>
    </row>
    <row r="5652" spans="1:15" x14ac:dyDescent="0.25">
      <c r="A5652" s="4">
        <v>37742</v>
      </c>
      <c r="B5652" s="7">
        <v>4.4957582608695654</v>
      </c>
      <c r="C5652">
        <f t="shared" si="445"/>
        <v>5650</v>
      </c>
      <c r="D5652" s="9">
        <f t="shared" si="442"/>
        <v>4.2201478967147533E-3</v>
      </c>
      <c r="E5652">
        <f t="shared" si="443"/>
        <v>-2.3746723287535865</v>
      </c>
      <c r="F5652">
        <f t="shared" si="444"/>
        <v>0.64927602849919563</v>
      </c>
      <c r="K5652" s="8">
        <v>37742</v>
      </c>
      <c r="L5652" s="9">
        <v>4.4957582608695654</v>
      </c>
      <c r="M5652">
        <v>4.2201478967147533E-3</v>
      </c>
      <c r="N5652">
        <v>0.64927602849919563</v>
      </c>
      <c r="O5652">
        <f t="shared" si="446"/>
        <v>-2.3746723287535865</v>
      </c>
    </row>
    <row r="5653" spans="1:15" x14ac:dyDescent="0.25">
      <c r="A5653" s="4">
        <v>41050</v>
      </c>
      <c r="B5653" s="7">
        <v>4.4957379272727271</v>
      </c>
      <c r="C5653">
        <f t="shared" si="445"/>
        <v>5651</v>
      </c>
      <c r="D5653" s="9">
        <f t="shared" si="442"/>
        <v>4.2194011000598755E-3</v>
      </c>
      <c r="E5653">
        <f t="shared" si="443"/>
        <v>-2.3747491882320464</v>
      </c>
      <c r="F5653">
        <f t="shared" si="444"/>
        <v>0.64939094461043434</v>
      </c>
      <c r="K5653" s="8">
        <v>41050</v>
      </c>
      <c r="L5653" s="9">
        <v>4.4957379272727271</v>
      </c>
      <c r="M5653">
        <v>4.2194011000598755E-3</v>
      </c>
      <c r="N5653">
        <v>0.64939094461043434</v>
      </c>
      <c r="O5653">
        <f t="shared" si="446"/>
        <v>-2.3747491882320464</v>
      </c>
    </row>
    <row r="5654" spans="1:15" x14ac:dyDescent="0.25">
      <c r="A5654" s="4">
        <v>42128</v>
      </c>
      <c r="B5654" s="7">
        <v>4.4954706857142854</v>
      </c>
      <c r="C5654">
        <f t="shared" si="445"/>
        <v>5652</v>
      </c>
      <c r="D5654" s="9">
        <f t="shared" si="442"/>
        <v>4.2186545676642529E-3</v>
      </c>
      <c r="E5654">
        <f t="shared" si="443"/>
        <v>-2.3748260341106691</v>
      </c>
      <c r="F5654">
        <f t="shared" si="444"/>
        <v>0.64950586072167316</v>
      </c>
      <c r="K5654" s="8">
        <v>42128</v>
      </c>
      <c r="L5654" s="9">
        <v>4.4954706857142854</v>
      </c>
      <c r="M5654">
        <v>4.2186545676642529E-3</v>
      </c>
      <c r="N5654">
        <v>0.64950586072167316</v>
      </c>
      <c r="O5654">
        <f t="shared" si="446"/>
        <v>-2.3748260341106691</v>
      </c>
    </row>
    <row r="5655" spans="1:15" x14ac:dyDescent="0.25">
      <c r="A5655" s="4">
        <v>39405</v>
      </c>
      <c r="B5655" s="7">
        <v>4.4921329500000002</v>
      </c>
      <c r="C5655">
        <f t="shared" si="445"/>
        <v>5653</v>
      </c>
      <c r="D5655" s="9">
        <f t="shared" si="442"/>
        <v>4.2179082993876451E-3</v>
      </c>
      <c r="E5655">
        <f t="shared" si="443"/>
        <v>-2.3749028663942666</v>
      </c>
      <c r="F5655">
        <f t="shared" si="444"/>
        <v>0.64962077683291197</v>
      </c>
      <c r="K5655" s="8">
        <v>39405</v>
      </c>
      <c r="L5655" s="9">
        <v>4.4921329500000002</v>
      </c>
      <c r="M5655">
        <v>4.2179082993876451E-3</v>
      </c>
      <c r="N5655">
        <v>0.64962077683291197</v>
      </c>
      <c r="O5655">
        <f t="shared" si="446"/>
        <v>-2.3749028663942666</v>
      </c>
    </row>
    <row r="5656" spans="1:15" x14ac:dyDescent="0.25">
      <c r="A5656" s="4">
        <v>33806</v>
      </c>
      <c r="B5656" s="7">
        <v>4.4917042500000006</v>
      </c>
      <c r="C5656">
        <f t="shared" si="445"/>
        <v>5654</v>
      </c>
      <c r="D5656" s="9">
        <f t="shared" si="442"/>
        <v>4.2171622950899108E-3</v>
      </c>
      <c r="E5656">
        <f t="shared" si="443"/>
        <v>-2.374979685087649</v>
      </c>
      <c r="F5656">
        <f t="shared" si="444"/>
        <v>0.64973569294415079</v>
      </c>
      <c r="K5656" s="8">
        <v>33806</v>
      </c>
      <c r="L5656" s="9">
        <v>4.4917042500000006</v>
      </c>
      <c r="M5656">
        <v>4.2171622950899108E-3</v>
      </c>
      <c r="N5656">
        <v>0.64973569294415079</v>
      </c>
      <c r="O5656">
        <f t="shared" si="446"/>
        <v>-2.374979685087649</v>
      </c>
    </row>
    <row r="5657" spans="1:15" x14ac:dyDescent="0.25">
      <c r="A5657" s="4">
        <v>34591</v>
      </c>
      <c r="B5657" s="7">
        <v>4.4917042500000006</v>
      </c>
      <c r="C5657">
        <f t="shared" si="445"/>
        <v>5655</v>
      </c>
      <c r="D5657" s="9">
        <f t="shared" si="442"/>
        <v>4.2164165546310093E-3</v>
      </c>
      <c r="E5657">
        <f t="shared" si="443"/>
        <v>-2.3750564901956221</v>
      </c>
      <c r="F5657">
        <f t="shared" si="444"/>
        <v>0.64985060905538961</v>
      </c>
      <c r="K5657" s="8">
        <v>34591</v>
      </c>
      <c r="L5657" s="9">
        <v>4.4917042500000006</v>
      </c>
      <c r="M5657">
        <v>4.2164165546310093E-3</v>
      </c>
      <c r="N5657">
        <v>0.64985060905538961</v>
      </c>
      <c r="O5657">
        <f t="shared" si="446"/>
        <v>-2.3750564901956221</v>
      </c>
    </row>
    <row r="5658" spans="1:15" x14ac:dyDescent="0.25">
      <c r="A5658" s="4">
        <v>34454</v>
      </c>
      <c r="B5658" s="7">
        <v>4.4917042499999997</v>
      </c>
      <c r="C5658">
        <f t="shared" si="445"/>
        <v>5656</v>
      </c>
      <c r="D5658" s="9">
        <f t="shared" si="442"/>
        <v>4.2156710778709968E-3</v>
      </c>
      <c r="E5658">
        <f t="shared" si="443"/>
        <v>-2.3751332817229911</v>
      </c>
      <c r="F5658">
        <f t="shared" si="444"/>
        <v>0.64996552516662831</v>
      </c>
      <c r="K5658" s="8">
        <v>34454</v>
      </c>
      <c r="L5658" s="9">
        <v>4.4917042499999997</v>
      </c>
      <c r="M5658">
        <v>4.2156710778709968E-3</v>
      </c>
      <c r="N5658">
        <v>0.64996552516662831</v>
      </c>
      <c r="O5658">
        <f t="shared" si="446"/>
        <v>-2.3751332817229911</v>
      </c>
    </row>
    <row r="5659" spans="1:15" x14ac:dyDescent="0.25">
      <c r="A5659" s="4">
        <v>40936</v>
      </c>
      <c r="B5659" s="7">
        <v>4.4910612000000016</v>
      </c>
      <c r="C5659">
        <f t="shared" si="445"/>
        <v>5657</v>
      </c>
      <c r="D5659" s="9">
        <f t="shared" si="442"/>
        <v>4.2149258646700296E-3</v>
      </c>
      <c r="E5659">
        <f t="shared" si="443"/>
        <v>-2.3752100596745573</v>
      </c>
      <c r="F5659">
        <f t="shared" si="444"/>
        <v>0.65008044127786713</v>
      </c>
      <c r="K5659" s="8">
        <v>40936</v>
      </c>
      <c r="L5659" s="9">
        <v>4.4910612000000016</v>
      </c>
      <c r="M5659">
        <v>4.2149258646700296E-3</v>
      </c>
      <c r="N5659">
        <v>0.65008044127786713</v>
      </c>
      <c r="O5659">
        <f t="shared" si="446"/>
        <v>-2.3752100596745573</v>
      </c>
    </row>
    <row r="5660" spans="1:15" x14ac:dyDescent="0.25">
      <c r="A5660" s="4">
        <v>40985</v>
      </c>
      <c r="B5660" s="7">
        <v>4.4910611999999999</v>
      </c>
      <c r="C5660">
        <f t="shared" si="445"/>
        <v>5658</v>
      </c>
      <c r="D5660" s="9">
        <f t="shared" si="442"/>
        <v>4.2141809148883626E-3</v>
      </c>
      <c r="E5660">
        <f t="shared" si="443"/>
        <v>-2.3752868240551201</v>
      </c>
      <c r="F5660">
        <f t="shared" si="444"/>
        <v>0.65019535738910594</v>
      </c>
      <c r="K5660" s="8">
        <v>40985</v>
      </c>
      <c r="L5660" s="9">
        <v>4.4910611999999999</v>
      </c>
      <c r="M5660">
        <v>4.2141809148883626E-3</v>
      </c>
      <c r="N5660">
        <v>0.65019535738910594</v>
      </c>
      <c r="O5660">
        <f t="shared" si="446"/>
        <v>-2.3752868240551201</v>
      </c>
    </row>
    <row r="5661" spans="1:15" x14ac:dyDescent="0.25">
      <c r="A5661" s="4">
        <v>36242</v>
      </c>
      <c r="B5661" s="7">
        <v>4.4908375304347823</v>
      </c>
      <c r="C5661">
        <f t="shared" si="445"/>
        <v>5659</v>
      </c>
      <c r="D5661" s="9">
        <f t="shared" si="442"/>
        <v>4.2134362283863499E-3</v>
      </c>
      <c r="E5661">
        <f t="shared" si="443"/>
        <v>-2.3753635748694761</v>
      </c>
      <c r="F5661">
        <f t="shared" si="444"/>
        <v>0.65031027350034476</v>
      </c>
      <c r="K5661" s="8">
        <v>36242</v>
      </c>
      <c r="L5661" s="9">
        <v>4.4908375304347823</v>
      </c>
      <c r="M5661">
        <v>4.2134362283863499E-3</v>
      </c>
      <c r="N5661">
        <v>0.65031027350034476</v>
      </c>
      <c r="O5661">
        <f t="shared" si="446"/>
        <v>-2.3753635748694761</v>
      </c>
    </row>
    <row r="5662" spans="1:15" x14ac:dyDescent="0.25">
      <c r="A5662" s="4">
        <v>37840</v>
      </c>
      <c r="B5662" s="7">
        <v>4.4876316000000003</v>
      </c>
      <c r="C5662">
        <f t="shared" si="445"/>
        <v>5660</v>
      </c>
      <c r="D5662" s="9">
        <f t="shared" si="442"/>
        <v>4.2126918050244449E-3</v>
      </c>
      <c r="E5662">
        <f t="shared" si="443"/>
        <v>-2.3754403121224197</v>
      </c>
      <c r="F5662">
        <f t="shared" si="444"/>
        <v>0.65042518961158358</v>
      </c>
      <c r="K5662" s="8">
        <v>37840</v>
      </c>
      <c r="L5662" s="9">
        <v>4.4876316000000003</v>
      </c>
      <c r="M5662">
        <v>4.2126918050244449E-3</v>
      </c>
      <c r="N5662">
        <v>0.65042518961158358</v>
      </c>
      <c r="O5662">
        <f t="shared" si="446"/>
        <v>-2.3754403121224197</v>
      </c>
    </row>
    <row r="5663" spans="1:15" x14ac:dyDescent="0.25">
      <c r="A5663" s="4">
        <v>41095</v>
      </c>
      <c r="B5663" s="7">
        <v>4.48741725</v>
      </c>
      <c r="C5663">
        <f t="shared" si="445"/>
        <v>5661</v>
      </c>
      <c r="D5663" s="9">
        <f t="shared" si="442"/>
        <v>4.2119476446631967E-3</v>
      </c>
      <c r="E5663">
        <f t="shared" si="443"/>
        <v>-2.3755170358187421</v>
      </c>
      <c r="F5663">
        <f t="shared" si="444"/>
        <v>0.65054010572282239</v>
      </c>
      <c r="K5663" s="8">
        <v>41095</v>
      </c>
      <c r="L5663" s="9">
        <v>4.48741725</v>
      </c>
      <c r="M5663">
        <v>4.2119476446631967E-3</v>
      </c>
      <c r="N5663">
        <v>0.65054010572282239</v>
      </c>
      <c r="O5663">
        <f t="shared" si="446"/>
        <v>-2.3755170358187421</v>
      </c>
    </row>
    <row r="5664" spans="1:15" x14ac:dyDescent="0.25">
      <c r="A5664" s="4">
        <v>41640</v>
      </c>
      <c r="B5664" s="7">
        <v>4.48741725</v>
      </c>
      <c r="C5664">
        <f t="shared" si="445"/>
        <v>5662</v>
      </c>
      <c r="D5664" s="9">
        <f t="shared" si="442"/>
        <v>4.2112037471632559E-3</v>
      </c>
      <c r="E5664">
        <f t="shared" si="443"/>
        <v>-2.3755937459632324</v>
      </c>
      <c r="F5664">
        <f t="shared" si="444"/>
        <v>0.6506550218340611</v>
      </c>
      <c r="K5664" s="8">
        <v>41640</v>
      </c>
      <c r="L5664" s="9">
        <v>4.48741725</v>
      </c>
      <c r="M5664">
        <v>4.2112037471632559E-3</v>
      </c>
      <c r="N5664">
        <v>0.6506550218340611</v>
      </c>
      <c r="O5664">
        <f t="shared" si="446"/>
        <v>-2.3755937459632324</v>
      </c>
    </row>
    <row r="5665" spans="1:15" x14ac:dyDescent="0.25">
      <c r="A5665" s="4">
        <v>42292</v>
      </c>
      <c r="B5665" s="7">
        <v>4.48741725</v>
      </c>
      <c r="C5665">
        <f t="shared" si="445"/>
        <v>5663</v>
      </c>
      <c r="D5665" s="9">
        <f t="shared" si="442"/>
        <v>4.210460112385371E-3</v>
      </c>
      <c r="E5665">
        <f t="shared" si="443"/>
        <v>-2.3756704425606774</v>
      </c>
      <c r="F5665">
        <f t="shared" si="444"/>
        <v>0.65076993794529991</v>
      </c>
      <c r="K5665" s="8">
        <v>42292</v>
      </c>
      <c r="L5665" s="9">
        <v>4.48741725</v>
      </c>
      <c r="M5665">
        <v>4.210460112385371E-3</v>
      </c>
      <c r="N5665">
        <v>0.65076993794529991</v>
      </c>
      <c r="O5665">
        <f t="shared" si="446"/>
        <v>-2.3756704425606774</v>
      </c>
    </row>
    <row r="5666" spans="1:15" x14ac:dyDescent="0.25">
      <c r="A5666" s="4">
        <v>40314</v>
      </c>
      <c r="B5666" s="7">
        <v>4.4837733000000002</v>
      </c>
      <c r="C5666">
        <f t="shared" si="445"/>
        <v>5664</v>
      </c>
      <c r="D5666" s="9">
        <f t="shared" si="442"/>
        <v>4.2097167401903878E-3</v>
      </c>
      <c r="E5666">
        <f t="shared" si="443"/>
        <v>-2.3757471256158609</v>
      </c>
      <c r="F5666">
        <f t="shared" si="444"/>
        <v>0.65088485405653873</v>
      </c>
      <c r="K5666" s="8">
        <v>40314</v>
      </c>
      <c r="L5666" s="9">
        <v>4.4837733000000002</v>
      </c>
      <c r="M5666">
        <v>4.2097167401903878E-3</v>
      </c>
      <c r="N5666">
        <v>0.65088485405653873</v>
      </c>
      <c r="O5666">
        <f t="shared" si="446"/>
        <v>-2.3757471256158609</v>
      </c>
    </row>
    <row r="5667" spans="1:15" x14ac:dyDescent="0.25">
      <c r="A5667" s="4">
        <v>41267</v>
      </c>
      <c r="B5667" s="7">
        <v>4.4837733000000002</v>
      </c>
      <c r="C5667">
        <f t="shared" si="445"/>
        <v>5665</v>
      </c>
      <c r="D5667" s="9">
        <f t="shared" si="442"/>
        <v>4.2089736304392507E-3</v>
      </c>
      <c r="E5667">
        <f t="shared" si="443"/>
        <v>-2.3758237951335643</v>
      </c>
      <c r="F5667">
        <f t="shared" si="444"/>
        <v>0.65099977016777755</v>
      </c>
      <c r="K5667" s="8">
        <v>41267</v>
      </c>
      <c r="L5667" s="9">
        <v>4.4837733000000002</v>
      </c>
      <c r="M5667">
        <v>4.2089736304392507E-3</v>
      </c>
      <c r="N5667">
        <v>0.65099977016777755</v>
      </c>
      <c r="O5667">
        <f t="shared" si="446"/>
        <v>-2.3758237951335643</v>
      </c>
    </row>
    <row r="5668" spans="1:15" x14ac:dyDescent="0.25">
      <c r="A5668" s="4">
        <v>36158</v>
      </c>
      <c r="B5668" s="7">
        <v>4.4835589500000008</v>
      </c>
      <c r="C5668">
        <f t="shared" si="445"/>
        <v>5666</v>
      </c>
      <c r="D5668" s="9">
        <f t="shared" si="442"/>
        <v>4.2082307829930032E-3</v>
      </c>
      <c r="E5668">
        <f t="shared" si="443"/>
        <v>-2.3759004511185666</v>
      </c>
      <c r="F5668">
        <f t="shared" si="444"/>
        <v>0.65111468627901636</v>
      </c>
      <c r="K5668" s="8">
        <v>36158</v>
      </c>
      <c r="L5668" s="9">
        <v>4.4835589500000008</v>
      </c>
      <c r="M5668">
        <v>4.2082307829930032E-3</v>
      </c>
      <c r="N5668">
        <v>0.65111468627901636</v>
      </c>
      <c r="O5668">
        <f t="shared" si="446"/>
        <v>-2.3759004511185666</v>
      </c>
    </row>
    <row r="5669" spans="1:15" x14ac:dyDescent="0.25">
      <c r="A5669" s="4">
        <v>41833</v>
      </c>
      <c r="B5669" s="7">
        <v>4.4833445999999997</v>
      </c>
      <c r="C5669">
        <f t="shared" si="445"/>
        <v>5667</v>
      </c>
      <c r="D5669" s="9">
        <f t="shared" si="442"/>
        <v>4.2074881977127851E-3</v>
      </c>
      <c r="E5669">
        <f t="shared" si="443"/>
        <v>-2.3759770935756443</v>
      </c>
      <c r="F5669">
        <f t="shared" si="444"/>
        <v>0.65122960239025507</v>
      </c>
      <c r="K5669" s="8">
        <v>41833</v>
      </c>
      <c r="L5669" s="9">
        <v>4.4833445999999997</v>
      </c>
      <c r="M5669">
        <v>4.2074881977127851E-3</v>
      </c>
      <c r="N5669">
        <v>0.65122960239025507</v>
      </c>
      <c r="O5669">
        <f t="shared" si="446"/>
        <v>-2.3759770935756443</v>
      </c>
    </row>
    <row r="5670" spans="1:15" x14ac:dyDescent="0.25">
      <c r="A5670" s="4">
        <v>37406</v>
      </c>
      <c r="B5670" s="7">
        <v>4.4831302500000012</v>
      </c>
      <c r="C5670">
        <f t="shared" si="445"/>
        <v>5668</v>
      </c>
      <c r="D5670" s="9">
        <f t="shared" si="442"/>
        <v>4.2067458744598366E-3</v>
      </c>
      <c r="E5670">
        <f t="shared" si="443"/>
        <v>-2.376053722509571</v>
      </c>
      <c r="F5670">
        <f t="shared" si="444"/>
        <v>0.65134451850149389</v>
      </c>
      <c r="K5670" s="8">
        <v>37406</v>
      </c>
      <c r="L5670" s="9">
        <v>4.4831302500000012</v>
      </c>
      <c r="M5670">
        <v>4.2067458744598366E-3</v>
      </c>
      <c r="N5670">
        <v>0.65134451850149389</v>
      </c>
      <c r="O5670">
        <f t="shared" si="446"/>
        <v>-2.376053722509571</v>
      </c>
    </row>
    <row r="5671" spans="1:15" x14ac:dyDescent="0.25">
      <c r="A5671" s="4">
        <v>35951</v>
      </c>
      <c r="B5671" s="7">
        <v>4.4829158999999992</v>
      </c>
      <c r="C5671">
        <f t="shared" si="445"/>
        <v>5669</v>
      </c>
      <c r="D5671" s="9">
        <f t="shared" si="442"/>
        <v>4.2060038130954944E-3</v>
      </c>
      <c r="E5671">
        <f t="shared" si="443"/>
        <v>-2.376130337925118</v>
      </c>
      <c r="F5671">
        <f t="shared" si="444"/>
        <v>0.6514594346127327</v>
      </c>
      <c r="K5671" s="8">
        <v>35951</v>
      </c>
      <c r="L5671" s="9">
        <v>4.4829158999999992</v>
      </c>
      <c r="M5671">
        <v>4.2060038130954944E-3</v>
      </c>
      <c r="N5671">
        <v>0.6514594346127327</v>
      </c>
      <c r="O5671">
        <f t="shared" si="446"/>
        <v>-2.376130337925118</v>
      </c>
    </row>
    <row r="5672" spans="1:15" x14ac:dyDescent="0.25">
      <c r="A5672" s="4">
        <v>36121</v>
      </c>
      <c r="B5672" s="7">
        <v>4.4827015500000016</v>
      </c>
      <c r="C5672">
        <f t="shared" si="445"/>
        <v>5670</v>
      </c>
      <c r="D5672" s="9">
        <f t="shared" si="442"/>
        <v>4.2052620134811914E-3</v>
      </c>
      <c r="E5672">
        <f t="shared" si="443"/>
        <v>-2.3762069398270547</v>
      </c>
      <c r="F5672">
        <f t="shared" si="444"/>
        <v>0.65157435072397152</v>
      </c>
      <c r="K5672" s="8">
        <v>36121</v>
      </c>
      <c r="L5672" s="9">
        <v>4.4827015500000016</v>
      </c>
      <c r="M5672">
        <v>4.2052620134811914E-3</v>
      </c>
      <c r="N5672">
        <v>0.65157435072397152</v>
      </c>
      <c r="O5672">
        <f t="shared" si="446"/>
        <v>-2.3762069398270547</v>
      </c>
    </row>
    <row r="5673" spans="1:15" x14ac:dyDescent="0.25">
      <c r="A5673" s="4">
        <v>40340</v>
      </c>
      <c r="B5673" s="7">
        <v>4.4794863000000005</v>
      </c>
      <c r="C5673">
        <f t="shared" si="445"/>
        <v>5671</v>
      </c>
      <c r="D5673" s="9">
        <f t="shared" si="442"/>
        <v>4.2045204754784619E-3</v>
      </c>
      <c r="E5673">
        <f t="shared" si="443"/>
        <v>-2.3762835282201467</v>
      </c>
      <c r="F5673">
        <f t="shared" si="444"/>
        <v>0.65168926683521033</v>
      </c>
      <c r="K5673" s="8">
        <v>40340</v>
      </c>
      <c r="L5673" s="9">
        <v>4.4794863000000005</v>
      </c>
      <c r="M5673">
        <v>4.2045204754784619E-3</v>
      </c>
      <c r="N5673">
        <v>0.65168926683521033</v>
      </c>
      <c r="O5673">
        <f t="shared" si="446"/>
        <v>-2.3762835282201467</v>
      </c>
    </row>
    <row r="5674" spans="1:15" x14ac:dyDescent="0.25">
      <c r="A5674" s="4">
        <v>41088</v>
      </c>
      <c r="B5674" s="7">
        <v>4.4792719500000002</v>
      </c>
      <c r="C5674">
        <f t="shared" si="445"/>
        <v>5672</v>
      </c>
      <c r="D5674" s="9">
        <f t="shared" si="442"/>
        <v>4.2037791989489341E-3</v>
      </c>
      <c r="E5674">
        <f t="shared" si="443"/>
        <v>-2.3763601031091581</v>
      </c>
      <c r="F5674">
        <f t="shared" si="444"/>
        <v>0.65180418294644904</v>
      </c>
      <c r="K5674" s="8">
        <v>41088</v>
      </c>
      <c r="L5674" s="9">
        <v>4.4792719500000002</v>
      </c>
      <c r="M5674">
        <v>4.2037791989489341E-3</v>
      </c>
      <c r="N5674">
        <v>0.65180418294644904</v>
      </c>
      <c r="O5674">
        <f t="shared" si="446"/>
        <v>-2.3763601031091581</v>
      </c>
    </row>
    <row r="5675" spans="1:15" x14ac:dyDescent="0.25">
      <c r="A5675" s="4">
        <v>33676</v>
      </c>
      <c r="B5675" s="7">
        <v>4.4786288999999995</v>
      </c>
      <c r="C5675">
        <f t="shared" si="445"/>
        <v>5673</v>
      </c>
      <c r="D5675" s="9">
        <f t="shared" si="442"/>
        <v>4.2030381837543374E-3</v>
      </c>
      <c r="E5675">
        <f t="shared" si="443"/>
        <v>-2.3764366644988502</v>
      </c>
      <c r="F5675">
        <f t="shared" si="444"/>
        <v>0.65191909905768786</v>
      </c>
      <c r="K5675" s="8">
        <v>33676</v>
      </c>
      <c r="L5675" s="9">
        <v>4.4786288999999995</v>
      </c>
      <c r="M5675">
        <v>4.2030381837543374E-3</v>
      </c>
      <c r="N5675">
        <v>0.65191909905768786</v>
      </c>
      <c r="O5675">
        <f t="shared" si="446"/>
        <v>-2.3764366644988502</v>
      </c>
    </row>
    <row r="5676" spans="1:15" x14ac:dyDescent="0.25">
      <c r="A5676" s="4">
        <v>38151</v>
      </c>
      <c r="B5676" s="7">
        <v>4.4786288999999995</v>
      </c>
      <c r="C5676">
        <f t="shared" si="445"/>
        <v>5674</v>
      </c>
      <c r="D5676" s="9">
        <f t="shared" si="442"/>
        <v>4.2022974297564958E-3</v>
      </c>
      <c r="E5676">
        <f t="shared" si="443"/>
        <v>-2.3765132123939816</v>
      </c>
      <c r="F5676">
        <f t="shared" si="444"/>
        <v>0.65203401516892667</v>
      </c>
      <c r="K5676" s="8">
        <v>38151</v>
      </c>
      <c r="L5676" s="9">
        <v>4.4786288999999995</v>
      </c>
      <c r="M5676">
        <v>4.2022974297564958E-3</v>
      </c>
      <c r="N5676">
        <v>0.65203401516892667</v>
      </c>
      <c r="O5676">
        <f t="shared" si="446"/>
        <v>-2.3765132123939816</v>
      </c>
    </row>
    <row r="5677" spans="1:15" x14ac:dyDescent="0.25">
      <c r="A5677" s="4">
        <v>42062</v>
      </c>
      <c r="B5677" s="7">
        <v>4.4780883652173911</v>
      </c>
      <c r="C5677">
        <f t="shared" si="445"/>
        <v>5675</v>
      </c>
      <c r="D5677" s="9">
        <f t="shared" si="442"/>
        <v>4.2015569368173316E-3</v>
      </c>
      <c r="E5677">
        <f t="shared" si="443"/>
        <v>-2.3765897467993087</v>
      </c>
      <c r="F5677">
        <f t="shared" si="444"/>
        <v>0.65214893128016549</v>
      </c>
      <c r="K5677" s="8">
        <v>42062</v>
      </c>
      <c r="L5677" s="9">
        <v>4.4780883652173911</v>
      </c>
      <c r="M5677">
        <v>4.2015569368173316E-3</v>
      </c>
      <c r="N5677">
        <v>0.65214893128016549</v>
      </c>
      <c r="O5677">
        <f t="shared" si="446"/>
        <v>-2.3765897467993087</v>
      </c>
    </row>
    <row r="5678" spans="1:15" x14ac:dyDescent="0.25">
      <c r="A5678" s="4">
        <v>40224</v>
      </c>
      <c r="B5678" s="7">
        <v>4.4770310181818189</v>
      </c>
      <c r="C5678">
        <f t="shared" si="445"/>
        <v>5676</v>
      </c>
      <c r="D5678" s="9">
        <f t="shared" si="442"/>
        <v>4.2008167047988647E-3</v>
      </c>
      <c r="E5678">
        <f t="shared" si="443"/>
        <v>-2.3766662677195844</v>
      </c>
      <c r="F5678">
        <f t="shared" si="444"/>
        <v>0.65226384739140431</v>
      </c>
      <c r="K5678" s="8">
        <v>40224</v>
      </c>
      <c r="L5678" s="9">
        <v>4.4770310181818189</v>
      </c>
      <c r="M5678">
        <v>4.2008167047988647E-3</v>
      </c>
      <c r="N5678">
        <v>0.65226384739140431</v>
      </c>
      <c r="O5678">
        <f t="shared" si="446"/>
        <v>-2.3766662677195844</v>
      </c>
    </row>
    <row r="5679" spans="1:15" x14ac:dyDescent="0.25">
      <c r="A5679" s="4">
        <v>39663</v>
      </c>
      <c r="B5679" s="7">
        <v>4.475199299999999</v>
      </c>
      <c r="C5679">
        <f t="shared" si="445"/>
        <v>5677</v>
      </c>
      <c r="D5679" s="9">
        <f t="shared" si="442"/>
        <v>4.2000767335632124E-3</v>
      </c>
      <c r="E5679">
        <f t="shared" si="443"/>
        <v>-2.3767427751595611</v>
      </c>
      <c r="F5679">
        <f t="shared" si="444"/>
        <v>0.65237876350264312</v>
      </c>
      <c r="K5679" s="8">
        <v>39663</v>
      </c>
      <c r="L5679" s="9">
        <v>4.475199299999999</v>
      </c>
      <c r="M5679">
        <v>4.2000767335632124E-3</v>
      </c>
      <c r="N5679">
        <v>0.65237876350264312</v>
      </c>
      <c r="O5679">
        <f t="shared" si="446"/>
        <v>-2.3767427751595611</v>
      </c>
    </row>
    <row r="5680" spans="1:15" x14ac:dyDescent="0.25">
      <c r="A5680" s="4">
        <v>41083</v>
      </c>
      <c r="B5680" s="7">
        <v>4.475199299999999</v>
      </c>
      <c r="C5680">
        <f t="shared" si="445"/>
        <v>5678</v>
      </c>
      <c r="D5680" s="9">
        <f t="shared" si="442"/>
        <v>4.1993370229725883E-3</v>
      </c>
      <c r="E5680">
        <f t="shared" si="443"/>
        <v>-2.3768192691239864</v>
      </c>
      <c r="F5680">
        <f t="shared" si="444"/>
        <v>0.65249367961388183</v>
      </c>
      <c r="K5680" s="8">
        <v>41083</v>
      </c>
      <c r="L5680" s="9">
        <v>4.475199299999999</v>
      </c>
      <c r="M5680">
        <v>4.1993370229725883E-3</v>
      </c>
      <c r="N5680">
        <v>0.65249367961388183</v>
      </c>
      <c r="O5680">
        <f t="shared" si="446"/>
        <v>-2.3768192691239864</v>
      </c>
    </row>
    <row r="5681" spans="1:15" x14ac:dyDescent="0.25">
      <c r="A5681" s="4">
        <v>37476</v>
      </c>
      <c r="B5681" s="7">
        <v>4.4749849500000014</v>
      </c>
      <c r="C5681">
        <f t="shared" si="445"/>
        <v>5679</v>
      </c>
      <c r="D5681" s="9">
        <f t="shared" si="442"/>
        <v>4.1985975728893038E-3</v>
      </c>
      <c r="E5681">
        <f t="shared" si="443"/>
        <v>-2.3768957496176073</v>
      </c>
      <c r="F5681">
        <f t="shared" si="444"/>
        <v>0.65260859572512064</v>
      </c>
      <c r="K5681" s="8">
        <v>37476</v>
      </c>
      <c r="L5681" s="9">
        <v>4.4749849500000014</v>
      </c>
      <c r="M5681">
        <v>4.1985975728893038E-3</v>
      </c>
      <c r="N5681">
        <v>0.65260859572512064</v>
      </c>
      <c r="O5681">
        <f t="shared" si="446"/>
        <v>-2.3768957496176073</v>
      </c>
    </row>
    <row r="5682" spans="1:15" x14ac:dyDescent="0.25">
      <c r="A5682" s="4">
        <v>37838</v>
      </c>
      <c r="B5682" s="7">
        <v>4.4749849500000005</v>
      </c>
      <c r="C5682">
        <f t="shared" si="445"/>
        <v>5680</v>
      </c>
      <c r="D5682" s="9">
        <f t="shared" si="442"/>
        <v>4.1978583831757668E-3</v>
      </c>
      <c r="E5682">
        <f t="shared" si="443"/>
        <v>-2.376972216645167</v>
      </c>
      <c r="F5682">
        <f t="shared" si="444"/>
        <v>0.65272351183635946</v>
      </c>
      <c r="K5682" s="8">
        <v>37838</v>
      </c>
      <c r="L5682" s="9">
        <v>4.4749849500000005</v>
      </c>
      <c r="M5682">
        <v>4.1978583831757668E-3</v>
      </c>
      <c r="N5682">
        <v>0.65272351183635946</v>
      </c>
      <c r="O5682">
        <f t="shared" si="446"/>
        <v>-2.376972216645167</v>
      </c>
    </row>
    <row r="5683" spans="1:15" x14ac:dyDescent="0.25">
      <c r="A5683" s="4">
        <v>38495</v>
      </c>
      <c r="B5683" s="7">
        <v>4.4749849500000005</v>
      </c>
      <c r="C5683">
        <f t="shared" si="445"/>
        <v>5681</v>
      </c>
      <c r="D5683" s="9">
        <f t="shared" si="442"/>
        <v>4.1971194536944822E-3</v>
      </c>
      <c r="E5683">
        <f t="shared" si="443"/>
        <v>-2.3770486702114066</v>
      </c>
      <c r="F5683">
        <f t="shared" si="444"/>
        <v>0.65283842794759828</v>
      </c>
      <c r="K5683" s="8">
        <v>38495</v>
      </c>
      <c r="L5683" s="9">
        <v>4.4749849500000005</v>
      </c>
      <c r="M5683">
        <v>4.1971194536944822E-3</v>
      </c>
      <c r="N5683">
        <v>0.65283842794759828</v>
      </c>
      <c r="O5683">
        <f t="shared" si="446"/>
        <v>-2.3770486702114066</v>
      </c>
    </row>
    <row r="5684" spans="1:15" x14ac:dyDescent="0.25">
      <c r="A5684" s="4">
        <v>39364</v>
      </c>
      <c r="B5684" s="7">
        <v>4.4749849499999996</v>
      </c>
      <c r="C5684">
        <f t="shared" si="445"/>
        <v>5682</v>
      </c>
      <c r="D5684" s="9">
        <f t="shared" si="442"/>
        <v>4.196380784308053E-3</v>
      </c>
      <c r="E5684">
        <f t="shared" si="443"/>
        <v>-2.3771251103210651</v>
      </c>
      <c r="F5684">
        <f t="shared" si="444"/>
        <v>0.65295334405883709</v>
      </c>
      <c r="K5684" s="8">
        <v>39364</v>
      </c>
      <c r="L5684" s="9">
        <v>4.4749849499999996</v>
      </c>
      <c r="M5684">
        <v>4.196380784308053E-3</v>
      </c>
      <c r="N5684">
        <v>0.65295334405883709</v>
      </c>
      <c r="O5684">
        <f t="shared" si="446"/>
        <v>-2.3771251103210651</v>
      </c>
    </row>
    <row r="5685" spans="1:15" x14ac:dyDescent="0.25">
      <c r="A5685" s="4">
        <v>41185</v>
      </c>
      <c r="B5685" s="7">
        <v>4.4749849499999996</v>
      </c>
      <c r="C5685">
        <f t="shared" si="445"/>
        <v>5683</v>
      </c>
      <c r="D5685" s="9">
        <f t="shared" si="442"/>
        <v>4.1956423748791757E-3</v>
      </c>
      <c r="E5685">
        <f t="shared" si="443"/>
        <v>-2.3772015369788786</v>
      </c>
      <c r="F5685">
        <f t="shared" si="444"/>
        <v>0.6530682601700758</v>
      </c>
      <c r="K5685" s="8">
        <v>41185</v>
      </c>
      <c r="L5685" s="9">
        <v>4.4749849499999996</v>
      </c>
      <c r="M5685">
        <v>4.1956423748791757E-3</v>
      </c>
      <c r="N5685">
        <v>0.6530682601700758</v>
      </c>
      <c r="O5685">
        <f t="shared" si="446"/>
        <v>-2.3772015369788786</v>
      </c>
    </row>
    <row r="5686" spans="1:15" x14ac:dyDescent="0.25">
      <c r="A5686" s="4">
        <v>34572</v>
      </c>
      <c r="B5686" s="7">
        <v>4.4747706000000003</v>
      </c>
      <c r="C5686">
        <f t="shared" si="445"/>
        <v>5684</v>
      </c>
      <c r="D5686" s="9">
        <f t="shared" si="442"/>
        <v>4.1949042252706469E-3</v>
      </c>
      <c r="E5686">
        <f t="shared" si="443"/>
        <v>-2.3772779501895802</v>
      </c>
      <c r="F5686">
        <f t="shared" si="444"/>
        <v>0.65318317628131461</v>
      </c>
      <c r="K5686" s="8">
        <v>34572</v>
      </c>
      <c r="L5686" s="9">
        <v>4.4747706000000003</v>
      </c>
      <c r="M5686">
        <v>4.1949042252706469E-3</v>
      </c>
      <c r="N5686">
        <v>0.65318317628131461</v>
      </c>
      <c r="O5686">
        <f t="shared" si="446"/>
        <v>-2.3772779501895802</v>
      </c>
    </row>
    <row r="5687" spans="1:15" x14ac:dyDescent="0.25">
      <c r="A5687" s="4">
        <v>35318</v>
      </c>
      <c r="B5687" s="7">
        <v>4.47455625</v>
      </c>
      <c r="C5687">
        <f t="shared" si="445"/>
        <v>5685</v>
      </c>
      <c r="D5687" s="9">
        <f t="shared" si="442"/>
        <v>4.1941663353453574E-3</v>
      </c>
      <c r="E5687">
        <f t="shared" si="443"/>
        <v>-2.3773543499579017</v>
      </c>
      <c r="F5687">
        <f t="shared" si="444"/>
        <v>0.65329809239255343</v>
      </c>
      <c r="K5687" s="8">
        <v>35318</v>
      </c>
      <c r="L5687" s="9">
        <v>4.47455625</v>
      </c>
      <c r="M5687">
        <v>4.1941663353453574E-3</v>
      </c>
      <c r="N5687">
        <v>0.65329809239255343</v>
      </c>
      <c r="O5687">
        <f t="shared" si="446"/>
        <v>-2.3773543499579017</v>
      </c>
    </row>
    <row r="5688" spans="1:15" x14ac:dyDescent="0.25">
      <c r="A5688" s="4">
        <v>36990</v>
      </c>
      <c r="B5688" s="7">
        <v>4.4723542909090916</v>
      </c>
      <c r="C5688">
        <f t="shared" si="445"/>
        <v>5686</v>
      </c>
      <c r="D5688" s="9">
        <f t="shared" si="442"/>
        <v>4.1934287049662953E-3</v>
      </c>
      <c r="E5688">
        <f t="shared" si="443"/>
        <v>-2.3774307362885714</v>
      </c>
      <c r="F5688">
        <f t="shared" si="444"/>
        <v>0.65341300850379225</v>
      </c>
      <c r="K5688" s="8">
        <v>36990</v>
      </c>
      <c r="L5688" s="9">
        <v>4.4723542909090916</v>
      </c>
      <c r="M5688">
        <v>4.1934287049662953E-3</v>
      </c>
      <c r="N5688">
        <v>0.65341300850379225</v>
      </c>
      <c r="O5688">
        <f t="shared" si="446"/>
        <v>-2.3774307362885714</v>
      </c>
    </row>
    <row r="5689" spans="1:15" x14ac:dyDescent="0.25">
      <c r="A5689" s="4">
        <v>36398</v>
      </c>
      <c r="B5689" s="7">
        <v>4.4711266500000004</v>
      </c>
      <c r="C5689">
        <f t="shared" si="445"/>
        <v>5687</v>
      </c>
      <c r="D5689" s="9">
        <f t="shared" si="442"/>
        <v>4.1926913339965458E-3</v>
      </c>
      <c r="E5689">
        <f t="shared" si="443"/>
        <v>-2.3775071091863156</v>
      </c>
      <c r="F5689">
        <f t="shared" si="444"/>
        <v>0.65352792461503106</v>
      </c>
      <c r="K5689" s="8">
        <v>36398</v>
      </c>
      <c r="L5689" s="9">
        <v>4.4711266500000004</v>
      </c>
      <c r="M5689">
        <v>4.1926913339965458E-3</v>
      </c>
      <c r="N5689">
        <v>0.65352792461503106</v>
      </c>
      <c r="O5689">
        <f t="shared" si="446"/>
        <v>-2.3775071091863156</v>
      </c>
    </row>
    <row r="5690" spans="1:15" x14ac:dyDescent="0.25">
      <c r="A5690" s="4">
        <v>41569</v>
      </c>
      <c r="B5690" s="7">
        <v>4.4711266500000004</v>
      </c>
      <c r="C5690">
        <f t="shared" si="445"/>
        <v>5688</v>
      </c>
      <c r="D5690" s="9">
        <f t="shared" si="442"/>
        <v>4.1919542222992887E-3</v>
      </c>
      <c r="E5690">
        <f t="shared" si="443"/>
        <v>-2.3775834686558581</v>
      </c>
      <c r="F5690">
        <f t="shared" si="444"/>
        <v>0.65364284072626977</v>
      </c>
      <c r="K5690" s="8">
        <v>41569</v>
      </c>
      <c r="L5690" s="9">
        <v>4.4711266500000004</v>
      </c>
      <c r="M5690">
        <v>4.1919542222992887E-3</v>
      </c>
      <c r="N5690">
        <v>0.65364284072626977</v>
      </c>
      <c r="O5690">
        <f t="shared" si="446"/>
        <v>-2.3775834686558581</v>
      </c>
    </row>
    <row r="5691" spans="1:15" x14ac:dyDescent="0.25">
      <c r="A5691" s="4">
        <v>36268</v>
      </c>
      <c r="B5691" s="7">
        <v>4.4711266499999995</v>
      </c>
      <c r="C5691">
        <f t="shared" si="445"/>
        <v>5689</v>
      </c>
      <c r="D5691" s="9">
        <f t="shared" si="442"/>
        <v>4.1912173697378017E-3</v>
      </c>
      <c r="E5691">
        <f t="shared" si="443"/>
        <v>-2.3776598147019197</v>
      </c>
      <c r="F5691">
        <f t="shared" si="444"/>
        <v>0.65375775683750859</v>
      </c>
      <c r="K5691" s="8">
        <v>36268</v>
      </c>
      <c r="L5691" s="9">
        <v>4.4711266499999995</v>
      </c>
      <c r="M5691">
        <v>4.1912173697378017E-3</v>
      </c>
      <c r="N5691">
        <v>0.65375775683750859</v>
      </c>
      <c r="O5691">
        <f t="shared" si="446"/>
        <v>-2.3776598147019197</v>
      </c>
    </row>
    <row r="5692" spans="1:15" x14ac:dyDescent="0.25">
      <c r="A5692" s="4">
        <v>40839</v>
      </c>
      <c r="B5692" s="7">
        <v>4.4707862117647075</v>
      </c>
      <c r="C5692">
        <f t="shared" si="445"/>
        <v>5690</v>
      </c>
      <c r="D5692" s="9">
        <f t="shared" si="442"/>
        <v>4.190480776175458E-3</v>
      </c>
      <c r="E5692">
        <f t="shared" si="443"/>
        <v>-2.3777361473292191</v>
      </c>
      <c r="F5692">
        <f t="shared" si="444"/>
        <v>0.6538726729487474</v>
      </c>
      <c r="K5692" s="8">
        <v>40839</v>
      </c>
      <c r="L5692" s="9">
        <v>4.4707862117647075</v>
      </c>
      <c r="M5692">
        <v>4.190480776175458E-3</v>
      </c>
      <c r="N5692">
        <v>0.6538726729487474</v>
      </c>
      <c r="O5692">
        <f t="shared" si="446"/>
        <v>-2.3777361473292191</v>
      </c>
    </row>
    <row r="5693" spans="1:15" x14ac:dyDescent="0.25">
      <c r="A5693" s="4">
        <v>34494</v>
      </c>
      <c r="B5693" s="7">
        <v>4.4702692500000003</v>
      </c>
      <c r="C5693">
        <f t="shared" si="445"/>
        <v>5691</v>
      </c>
      <c r="D5693" s="9">
        <f t="shared" si="442"/>
        <v>4.1897444414757254E-3</v>
      </c>
      <c r="E5693">
        <f t="shared" si="443"/>
        <v>-2.3778124665424731</v>
      </c>
      <c r="F5693">
        <f t="shared" si="444"/>
        <v>0.65398758905998622</v>
      </c>
      <c r="K5693" s="8">
        <v>34494</v>
      </c>
      <c r="L5693" s="9">
        <v>4.4702692500000003</v>
      </c>
      <c r="M5693">
        <v>4.1897444414757254E-3</v>
      </c>
      <c r="N5693">
        <v>0.65398758905998622</v>
      </c>
      <c r="O5693">
        <f t="shared" si="446"/>
        <v>-2.3778124665424731</v>
      </c>
    </row>
    <row r="5694" spans="1:15" x14ac:dyDescent="0.25">
      <c r="A5694" s="4">
        <v>34408</v>
      </c>
      <c r="B5694" s="7">
        <v>4.4702692499999994</v>
      </c>
      <c r="C5694">
        <f t="shared" si="445"/>
        <v>5692</v>
      </c>
      <c r="D5694" s="9">
        <f t="shared" si="442"/>
        <v>4.1890083655021703E-3</v>
      </c>
      <c r="E5694">
        <f t="shared" si="443"/>
        <v>-2.3778887723463948</v>
      </c>
      <c r="F5694">
        <f t="shared" si="444"/>
        <v>0.65410250517122503</v>
      </c>
      <c r="K5694" s="8">
        <v>34408</v>
      </c>
      <c r="L5694" s="9">
        <v>4.4702692499999994</v>
      </c>
      <c r="M5694">
        <v>4.1890083655021703E-3</v>
      </c>
      <c r="N5694">
        <v>0.65410250517122503</v>
      </c>
      <c r="O5694">
        <f t="shared" si="446"/>
        <v>-2.3778887723463948</v>
      </c>
    </row>
    <row r="5695" spans="1:15" x14ac:dyDescent="0.25">
      <c r="A5695" s="4">
        <v>39415</v>
      </c>
      <c r="B5695" s="7">
        <v>4.4681257500000005</v>
      </c>
      <c r="C5695">
        <f t="shared" si="445"/>
        <v>5693</v>
      </c>
      <c r="D5695" s="9">
        <f t="shared" si="442"/>
        <v>4.1882725481184532E-3</v>
      </c>
      <c r="E5695">
        <f t="shared" si="443"/>
        <v>-2.3779650647456956</v>
      </c>
      <c r="F5695">
        <f t="shared" si="444"/>
        <v>0.65421742128246385</v>
      </c>
      <c r="K5695" s="8">
        <v>39415</v>
      </c>
      <c r="L5695" s="9">
        <v>4.4681257500000005</v>
      </c>
      <c r="M5695">
        <v>4.1882725481184532E-3</v>
      </c>
      <c r="N5695">
        <v>0.65421742128246385</v>
      </c>
      <c r="O5695">
        <f t="shared" si="446"/>
        <v>-2.3779650647456956</v>
      </c>
    </row>
    <row r="5696" spans="1:15" x14ac:dyDescent="0.25">
      <c r="A5696" s="4">
        <v>39630</v>
      </c>
      <c r="B5696" s="7">
        <v>4.4675758956521729</v>
      </c>
      <c r="C5696">
        <f t="shared" si="445"/>
        <v>5694</v>
      </c>
      <c r="D5696" s="9">
        <f t="shared" si="442"/>
        <v>4.1875369891883315E-3</v>
      </c>
      <c r="E5696">
        <f t="shared" si="443"/>
        <v>-2.3780413437450845</v>
      </c>
      <c r="F5696">
        <f t="shared" si="444"/>
        <v>0.65433233739370256</v>
      </c>
      <c r="K5696" s="8">
        <v>39630</v>
      </c>
      <c r="L5696" s="9">
        <v>4.4675758956521729</v>
      </c>
      <c r="M5696">
        <v>4.1875369891883315E-3</v>
      </c>
      <c r="N5696">
        <v>0.65433233739370256</v>
      </c>
      <c r="O5696">
        <f t="shared" si="446"/>
        <v>-2.3780413437450845</v>
      </c>
    </row>
    <row r="5697" spans="1:15" x14ac:dyDescent="0.25">
      <c r="A5697" s="4">
        <v>41479</v>
      </c>
      <c r="B5697" s="7">
        <v>4.4670539999999992</v>
      </c>
      <c r="C5697">
        <f t="shared" si="445"/>
        <v>5695</v>
      </c>
      <c r="D5697" s="9">
        <f t="shared" si="442"/>
        <v>4.1868016885756552E-3</v>
      </c>
      <c r="E5697">
        <f t="shared" si="443"/>
        <v>-2.3781176093492675</v>
      </c>
      <c r="F5697">
        <f t="shared" si="444"/>
        <v>0.65444725350494137</v>
      </c>
      <c r="K5697" s="8">
        <v>41479</v>
      </c>
      <c r="L5697" s="9">
        <v>4.4670539999999992</v>
      </c>
      <c r="M5697">
        <v>4.1868016885756552E-3</v>
      </c>
      <c r="N5697">
        <v>0.65444725350494137</v>
      </c>
      <c r="O5697">
        <f t="shared" si="446"/>
        <v>-2.3781176093492675</v>
      </c>
    </row>
    <row r="5698" spans="1:15" x14ac:dyDescent="0.25">
      <c r="A5698" s="4">
        <v>36719</v>
      </c>
      <c r="B5698" s="7">
        <v>4.4666253000000005</v>
      </c>
      <c r="C5698">
        <f t="shared" si="445"/>
        <v>5696</v>
      </c>
      <c r="D5698" s="9">
        <f t="shared" si="442"/>
        <v>4.1860666461443746E-3</v>
      </c>
      <c r="E5698">
        <f t="shared" si="443"/>
        <v>-2.3781938615629481</v>
      </c>
      <c r="F5698">
        <f t="shared" si="444"/>
        <v>0.65456216961618019</v>
      </c>
      <c r="K5698" s="8">
        <v>36719</v>
      </c>
      <c r="L5698" s="9">
        <v>4.4666253000000005</v>
      </c>
      <c r="M5698">
        <v>4.1860666461443746E-3</v>
      </c>
      <c r="N5698">
        <v>0.65456216961618019</v>
      </c>
      <c r="O5698">
        <f t="shared" si="446"/>
        <v>-2.3781938615629481</v>
      </c>
    </row>
    <row r="5699" spans="1:15" x14ac:dyDescent="0.25">
      <c r="A5699" s="4">
        <v>39259</v>
      </c>
      <c r="B5699" s="7">
        <v>4.4655535500000001</v>
      </c>
      <c r="C5699">
        <f t="shared" si="445"/>
        <v>5697</v>
      </c>
      <c r="D5699" s="9">
        <f t="shared" ref="D5699:D5762" si="447">(C$1+1)/C5699/365</f>
        <v>4.1853318617585322E-3</v>
      </c>
      <c r="E5699">
        <f t="shared" ref="E5699:E5762" si="448">LOG(D5699)</f>
        <v>-2.3782701003908282</v>
      </c>
      <c r="F5699">
        <f t="shared" ref="F5699:F5762" si="449">C5699/C$1</f>
        <v>0.65467708572741901</v>
      </c>
      <c r="K5699" s="8">
        <v>39259</v>
      </c>
      <c r="L5699" s="9">
        <v>4.4655535500000001</v>
      </c>
      <c r="M5699">
        <v>4.1853318617585322E-3</v>
      </c>
      <c r="N5699">
        <v>0.65467708572741901</v>
      </c>
      <c r="O5699">
        <f t="shared" si="446"/>
        <v>-2.3782701003908282</v>
      </c>
    </row>
    <row r="5700" spans="1:15" x14ac:dyDescent="0.25">
      <c r="A5700" s="4">
        <v>40750</v>
      </c>
      <c r="B5700" s="7">
        <v>4.4629813500000006</v>
      </c>
      <c r="C5700">
        <f t="shared" ref="C5700:C5763" si="450">C5699+1</f>
        <v>5698</v>
      </c>
      <c r="D5700" s="9">
        <f t="shared" si="447"/>
        <v>4.1845973352822663E-3</v>
      </c>
      <c r="E5700">
        <f t="shared" si="448"/>
        <v>-2.3783463258376063</v>
      </c>
      <c r="F5700">
        <f t="shared" si="449"/>
        <v>0.65479200183865782</v>
      </c>
      <c r="K5700" s="8">
        <v>40750</v>
      </c>
      <c r="L5700" s="9">
        <v>4.4629813500000006</v>
      </c>
      <c r="M5700">
        <v>4.1845973352822663E-3</v>
      </c>
      <c r="N5700">
        <v>0.65479200183865782</v>
      </c>
      <c r="O5700">
        <f t="shared" ref="O5700:O5763" si="451">LOG(M5700)</f>
        <v>-2.3783463258376063</v>
      </c>
    </row>
    <row r="5701" spans="1:15" x14ac:dyDescent="0.25">
      <c r="A5701" s="4">
        <v>40814</v>
      </c>
      <c r="B5701" s="7">
        <v>4.4629813499999997</v>
      </c>
      <c r="C5701">
        <f t="shared" si="450"/>
        <v>5699</v>
      </c>
      <c r="D5701" s="9">
        <f t="shared" si="447"/>
        <v>4.1838630665798132E-3</v>
      </c>
      <c r="E5701">
        <f t="shared" si="448"/>
        <v>-2.3784225379079786</v>
      </c>
      <c r="F5701">
        <f t="shared" si="449"/>
        <v>0.65490691794989653</v>
      </c>
      <c r="K5701" s="8">
        <v>40814</v>
      </c>
      <c r="L5701" s="9">
        <v>4.4629813499999997</v>
      </c>
      <c r="M5701">
        <v>4.1838630665798132E-3</v>
      </c>
      <c r="N5701">
        <v>0.65490691794989653</v>
      </c>
      <c r="O5701">
        <f t="shared" si="451"/>
        <v>-2.3784225379079786</v>
      </c>
    </row>
    <row r="5702" spans="1:15" x14ac:dyDescent="0.25">
      <c r="A5702" s="4">
        <v>41679</v>
      </c>
      <c r="B5702" s="7">
        <v>4.4627669999999995</v>
      </c>
      <c r="C5702">
        <f t="shared" si="450"/>
        <v>5700</v>
      </c>
      <c r="D5702" s="9">
        <f t="shared" si="447"/>
        <v>4.1831290555155018E-3</v>
      </c>
      <c r="E5702">
        <f t="shared" si="448"/>
        <v>-2.3784987366066397</v>
      </c>
      <c r="F5702">
        <f t="shared" si="449"/>
        <v>0.65502183406113534</v>
      </c>
      <c r="K5702" s="8">
        <v>41679</v>
      </c>
      <c r="L5702" s="9">
        <v>4.4627669999999995</v>
      </c>
      <c r="M5702">
        <v>4.1831290555155018E-3</v>
      </c>
      <c r="N5702">
        <v>0.65502183406113534</v>
      </c>
      <c r="O5702">
        <f t="shared" si="451"/>
        <v>-2.3784987366066397</v>
      </c>
    </row>
    <row r="5703" spans="1:15" x14ac:dyDescent="0.25">
      <c r="A5703" s="4">
        <v>35661</v>
      </c>
      <c r="B5703" s="7">
        <v>4.462552650000001</v>
      </c>
      <c r="C5703">
        <f t="shared" si="450"/>
        <v>5701</v>
      </c>
      <c r="D5703" s="9">
        <f t="shared" si="447"/>
        <v>4.1823953019537547E-3</v>
      </c>
      <c r="E5703">
        <f t="shared" si="448"/>
        <v>-2.3785749219382799</v>
      </c>
      <c r="F5703">
        <f t="shared" si="449"/>
        <v>0.65513675017237416</v>
      </c>
      <c r="K5703" s="8">
        <v>35661</v>
      </c>
      <c r="L5703" s="9">
        <v>4.462552650000001</v>
      </c>
      <c r="M5703">
        <v>4.1823953019537547E-3</v>
      </c>
      <c r="N5703">
        <v>0.65513675017237416</v>
      </c>
      <c r="O5703">
        <f t="shared" si="451"/>
        <v>-2.3785749219382799</v>
      </c>
    </row>
    <row r="5704" spans="1:15" x14ac:dyDescent="0.25">
      <c r="A5704" s="4">
        <v>42254</v>
      </c>
      <c r="B5704" s="7">
        <v>4.4621239500000014</v>
      </c>
      <c r="C5704">
        <f t="shared" si="450"/>
        <v>5702</v>
      </c>
      <c r="D5704" s="9">
        <f t="shared" si="447"/>
        <v>4.1816618057590946E-3</v>
      </c>
      <c r="E5704">
        <f t="shared" si="448"/>
        <v>-2.3786510939075893</v>
      </c>
      <c r="F5704">
        <f t="shared" si="449"/>
        <v>0.65525166628361298</v>
      </c>
      <c r="K5704" s="8">
        <v>42254</v>
      </c>
      <c r="L5704" s="9">
        <v>4.4621239500000014</v>
      </c>
      <c r="M5704">
        <v>4.1816618057590946E-3</v>
      </c>
      <c r="N5704">
        <v>0.65525166628361298</v>
      </c>
      <c r="O5704">
        <f t="shared" si="451"/>
        <v>-2.3786510939075893</v>
      </c>
    </row>
    <row r="5705" spans="1:15" x14ac:dyDescent="0.25">
      <c r="A5705" s="4">
        <v>40678</v>
      </c>
      <c r="B5705" s="7">
        <v>4.4621239500000005</v>
      </c>
      <c r="C5705">
        <f t="shared" si="450"/>
        <v>5703</v>
      </c>
      <c r="D5705" s="9">
        <f t="shared" si="447"/>
        <v>4.1809285667961348E-3</v>
      </c>
      <c r="E5705">
        <f t="shared" si="448"/>
        <v>-2.3787272525192535</v>
      </c>
      <c r="F5705">
        <f t="shared" si="449"/>
        <v>0.65536658239485179</v>
      </c>
      <c r="K5705" s="8">
        <v>40678</v>
      </c>
      <c r="L5705" s="9">
        <v>4.4621239500000005</v>
      </c>
      <c r="M5705">
        <v>4.1809285667961348E-3</v>
      </c>
      <c r="N5705">
        <v>0.65536658239485179</v>
      </c>
      <c r="O5705">
        <f t="shared" si="451"/>
        <v>-2.3787272525192535</v>
      </c>
    </row>
    <row r="5706" spans="1:15" x14ac:dyDescent="0.25">
      <c r="A5706" s="4">
        <v>41243</v>
      </c>
      <c r="B5706" s="7">
        <v>4.4621239500000005</v>
      </c>
      <c r="C5706">
        <f t="shared" si="450"/>
        <v>5704</v>
      </c>
      <c r="D5706" s="9">
        <f t="shared" si="447"/>
        <v>4.1801955849295859E-3</v>
      </c>
      <c r="E5706">
        <f t="shared" si="448"/>
        <v>-2.3788033977779572</v>
      </c>
      <c r="F5706">
        <f t="shared" si="449"/>
        <v>0.6554814985060905</v>
      </c>
      <c r="K5706" s="8">
        <v>41243</v>
      </c>
      <c r="L5706" s="9">
        <v>4.4621239500000005</v>
      </c>
      <c r="M5706">
        <v>4.1801955849295859E-3</v>
      </c>
      <c r="N5706">
        <v>0.6554814985060905</v>
      </c>
      <c r="O5706">
        <f t="shared" si="451"/>
        <v>-2.3788033977779572</v>
      </c>
    </row>
    <row r="5707" spans="1:15" x14ac:dyDescent="0.25">
      <c r="A5707" s="4">
        <v>33763</v>
      </c>
      <c r="B5707" s="7">
        <v>4.4619096000000003</v>
      </c>
      <c r="C5707">
        <f t="shared" si="450"/>
        <v>5705</v>
      </c>
      <c r="D5707" s="9">
        <f t="shared" si="447"/>
        <v>4.1794628600242516E-3</v>
      </c>
      <c r="E5707">
        <f t="shared" si="448"/>
        <v>-2.3788795296883816</v>
      </c>
      <c r="F5707">
        <f t="shared" si="449"/>
        <v>0.65559641461732931</v>
      </c>
      <c r="K5707" s="8">
        <v>33763</v>
      </c>
      <c r="L5707" s="9">
        <v>4.4619096000000003</v>
      </c>
      <c r="M5707">
        <v>4.1794628600242516E-3</v>
      </c>
      <c r="N5707">
        <v>0.65559641461732931</v>
      </c>
      <c r="O5707">
        <f t="shared" si="451"/>
        <v>-2.3788795296883816</v>
      </c>
    </row>
    <row r="5708" spans="1:15" x14ac:dyDescent="0.25">
      <c r="A5708" s="4">
        <v>36696</v>
      </c>
      <c r="B5708" s="7">
        <v>4.4584799999999998</v>
      </c>
      <c r="C5708">
        <f t="shared" si="450"/>
        <v>5706</v>
      </c>
      <c r="D5708" s="9">
        <f t="shared" si="447"/>
        <v>4.1787303919450331E-3</v>
      </c>
      <c r="E5708">
        <f t="shared" si="448"/>
        <v>-2.3789556482552054</v>
      </c>
      <c r="F5708">
        <f t="shared" si="449"/>
        <v>0.65571133072856813</v>
      </c>
      <c r="K5708" s="8">
        <v>36696</v>
      </c>
      <c r="L5708" s="9">
        <v>4.4584799999999998</v>
      </c>
      <c r="M5708">
        <v>4.1787303919450331E-3</v>
      </c>
      <c r="N5708">
        <v>0.65571133072856813</v>
      </c>
      <c r="O5708">
        <f t="shared" si="451"/>
        <v>-2.3789556482552054</v>
      </c>
    </row>
    <row r="5709" spans="1:15" x14ac:dyDescent="0.25">
      <c r="A5709" s="4">
        <v>38711</v>
      </c>
      <c r="B5709" s="7">
        <v>4.4582656499999995</v>
      </c>
      <c r="C5709">
        <f t="shared" si="450"/>
        <v>5707</v>
      </c>
      <c r="D5709" s="9">
        <f t="shared" si="447"/>
        <v>4.1779981805569223E-3</v>
      </c>
      <c r="E5709">
        <f t="shared" si="448"/>
        <v>-2.3790317534831065</v>
      </c>
      <c r="F5709">
        <f t="shared" si="449"/>
        <v>0.65582624683980695</v>
      </c>
      <c r="K5709" s="8">
        <v>38711</v>
      </c>
      <c r="L5709" s="9">
        <v>4.4582656499999995</v>
      </c>
      <c r="M5709">
        <v>4.1779981805569223E-3</v>
      </c>
      <c r="N5709">
        <v>0.65582624683980695</v>
      </c>
      <c r="O5709">
        <f t="shared" si="451"/>
        <v>-2.3790317534831065</v>
      </c>
    </row>
    <row r="5710" spans="1:15" x14ac:dyDescent="0.25">
      <c r="A5710" s="4">
        <v>39124</v>
      </c>
      <c r="B5710" s="7">
        <v>4.458051300000001</v>
      </c>
      <c r="C5710">
        <f t="shared" si="450"/>
        <v>5708</v>
      </c>
      <c r="D5710" s="9">
        <f t="shared" si="447"/>
        <v>4.1772662257250097E-3</v>
      </c>
      <c r="E5710">
        <f t="shared" si="448"/>
        <v>-2.3791078453767573</v>
      </c>
      <c r="F5710">
        <f t="shared" si="449"/>
        <v>0.65594116295104576</v>
      </c>
      <c r="K5710" s="8">
        <v>39124</v>
      </c>
      <c r="L5710" s="9">
        <v>4.458051300000001</v>
      </c>
      <c r="M5710">
        <v>4.1772662257250097E-3</v>
      </c>
      <c r="N5710">
        <v>0.65594116295104576</v>
      </c>
      <c r="O5710">
        <f t="shared" si="451"/>
        <v>-2.3791078453767573</v>
      </c>
    </row>
    <row r="5711" spans="1:15" x14ac:dyDescent="0.25">
      <c r="A5711" s="4">
        <v>34816</v>
      </c>
      <c r="B5711" s="7">
        <v>4.4580513000000002</v>
      </c>
      <c r="C5711">
        <f t="shared" si="450"/>
        <v>5709</v>
      </c>
      <c r="D5711" s="9">
        <f t="shared" si="447"/>
        <v>4.1765345273144785E-3</v>
      </c>
      <c r="E5711">
        <f t="shared" si="448"/>
        <v>-2.3791839239408312</v>
      </c>
      <c r="F5711">
        <f t="shared" si="449"/>
        <v>0.65605607906228458</v>
      </c>
      <c r="K5711" s="8">
        <v>34816</v>
      </c>
      <c r="L5711" s="9">
        <v>4.4580513000000002</v>
      </c>
      <c r="M5711">
        <v>4.1765345273144785E-3</v>
      </c>
      <c r="N5711">
        <v>0.65605607906228458</v>
      </c>
      <c r="O5711">
        <f t="shared" si="451"/>
        <v>-2.3791839239408312</v>
      </c>
    </row>
    <row r="5712" spans="1:15" x14ac:dyDescent="0.25">
      <c r="A5712" s="4">
        <v>36392</v>
      </c>
      <c r="B5712" s="7">
        <v>4.4580513000000002</v>
      </c>
      <c r="C5712">
        <f t="shared" si="450"/>
        <v>5710</v>
      </c>
      <c r="D5712" s="9">
        <f t="shared" si="447"/>
        <v>4.1758030851906051E-3</v>
      </c>
      <c r="E5712">
        <f t="shared" si="448"/>
        <v>-2.3792599891799964</v>
      </c>
      <c r="F5712">
        <f t="shared" si="449"/>
        <v>0.65617099517352329</v>
      </c>
      <c r="K5712" s="8">
        <v>36392</v>
      </c>
      <c r="L5712" s="9">
        <v>4.4580513000000002</v>
      </c>
      <c r="M5712">
        <v>4.1758030851906051E-3</v>
      </c>
      <c r="N5712">
        <v>0.65617099517352329</v>
      </c>
      <c r="O5712">
        <f t="shared" si="451"/>
        <v>-2.3792599891799964</v>
      </c>
    </row>
    <row r="5713" spans="1:15" x14ac:dyDescent="0.25">
      <c r="A5713" s="4">
        <v>35583</v>
      </c>
      <c r="B5713" s="7">
        <v>4.4578369499999999</v>
      </c>
      <c r="C5713">
        <f t="shared" si="450"/>
        <v>5711</v>
      </c>
      <c r="D5713" s="9">
        <f t="shared" si="447"/>
        <v>4.1750718992187626E-3</v>
      </c>
      <c r="E5713">
        <f t="shared" si="448"/>
        <v>-2.3793360410989197</v>
      </c>
      <c r="F5713">
        <f t="shared" si="449"/>
        <v>0.6562859112847621</v>
      </c>
      <c r="K5713" s="8">
        <v>35583</v>
      </c>
      <c r="L5713" s="9">
        <v>4.4578369499999999</v>
      </c>
      <c r="M5713">
        <v>4.1750718992187626E-3</v>
      </c>
      <c r="N5713">
        <v>0.6562859112847621</v>
      </c>
      <c r="O5713">
        <f t="shared" si="451"/>
        <v>-2.3793360410989197</v>
      </c>
    </row>
    <row r="5714" spans="1:15" x14ac:dyDescent="0.25">
      <c r="A5714" s="4">
        <v>39957</v>
      </c>
      <c r="B5714" s="7">
        <v>4.4576226000000005</v>
      </c>
      <c r="C5714">
        <f t="shared" si="450"/>
        <v>5712</v>
      </c>
      <c r="D5714" s="9">
        <f t="shared" si="447"/>
        <v>4.1743409692644182E-3</v>
      </c>
      <c r="E5714">
        <f t="shared" si="448"/>
        <v>-2.379412079702266</v>
      </c>
      <c r="F5714">
        <f t="shared" si="449"/>
        <v>0.65640082739600092</v>
      </c>
      <c r="K5714" s="8">
        <v>39957</v>
      </c>
      <c r="L5714" s="9">
        <v>4.4576226000000005</v>
      </c>
      <c r="M5714">
        <v>4.1743409692644182E-3</v>
      </c>
      <c r="N5714">
        <v>0.65640082739600092</v>
      </c>
      <c r="O5714">
        <f t="shared" si="451"/>
        <v>-2.379412079702266</v>
      </c>
    </row>
    <row r="5715" spans="1:15" x14ac:dyDescent="0.25">
      <c r="A5715" s="4">
        <v>39297</v>
      </c>
      <c r="B5715" s="7">
        <v>4.4554790999999998</v>
      </c>
      <c r="C5715">
        <f t="shared" si="450"/>
        <v>5713</v>
      </c>
      <c r="D5715" s="9">
        <f t="shared" si="447"/>
        <v>4.1736102951931307E-3</v>
      </c>
      <c r="E5715">
        <f t="shared" si="448"/>
        <v>-2.3794881049946972</v>
      </c>
      <c r="F5715">
        <f t="shared" si="449"/>
        <v>0.65651574350723974</v>
      </c>
      <c r="K5715" s="8">
        <v>39297</v>
      </c>
      <c r="L5715" s="9">
        <v>4.4554790999999998</v>
      </c>
      <c r="M5715">
        <v>4.1736102951931307E-3</v>
      </c>
      <c r="N5715">
        <v>0.65651574350723974</v>
      </c>
      <c r="O5715">
        <f t="shared" si="451"/>
        <v>-2.3794881049946972</v>
      </c>
    </row>
    <row r="5716" spans="1:15" x14ac:dyDescent="0.25">
      <c r="A5716" s="4">
        <v>39278</v>
      </c>
      <c r="B5716" s="7">
        <v>4.4546217000000006</v>
      </c>
      <c r="C5716">
        <f t="shared" si="450"/>
        <v>5714</v>
      </c>
      <c r="D5716" s="9">
        <f t="shared" si="447"/>
        <v>4.1728798768705562E-3</v>
      </c>
      <c r="E5716">
        <f t="shared" si="448"/>
        <v>-2.3795641169808723</v>
      </c>
      <c r="F5716">
        <f t="shared" si="449"/>
        <v>0.65663065961847855</v>
      </c>
      <c r="K5716" s="8">
        <v>39278</v>
      </c>
      <c r="L5716" s="9">
        <v>4.4546217000000006</v>
      </c>
      <c r="M5716">
        <v>4.1728798768705562E-3</v>
      </c>
      <c r="N5716">
        <v>0.65663065961847855</v>
      </c>
      <c r="O5716">
        <f t="shared" si="451"/>
        <v>-2.3795641169808723</v>
      </c>
    </row>
    <row r="5717" spans="1:15" x14ac:dyDescent="0.25">
      <c r="A5717" s="4">
        <v>36569</v>
      </c>
      <c r="B5717" s="7">
        <v>4.4546216999999997</v>
      </c>
      <c r="C5717">
        <f t="shared" si="450"/>
        <v>5715</v>
      </c>
      <c r="D5717" s="9">
        <f t="shared" si="447"/>
        <v>4.1721497141624419E-3</v>
      </c>
      <c r="E5717">
        <f t="shared" si="448"/>
        <v>-2.3796401156654485</v>
      </c>
      <c r="F5717">
        <f t="shared" si="449"/>
        <v>0.65674557572971726</v>
      </c>
      <c r="K5717" s="8">
        <v>36569</v>
      </c>
      <c r="L5717" s="9">
        <v>4.4546216999999997</v>
      </c>
      <c r="M5717">
        <v>4.1721497141624419E-3</v>
      </c>
      <c r="N5717">
        <v>0.65674557572971726</v>
      </c>
      <c r="O5717">
        <f t="shared" si="451"/>
        <v>-2.3796401156654485</v>
      </c>
    </row>
    <row r="5718" spans="1:15" x14ac:dyDescent="0.25">
      <c r="A5718" s="4">
        <v>39141</v>
      </c>
      <c r="B5718" s="7">
        <v>4.4544073500000003</v>
      </c>
      <c r="C5718">
        <f t="shared" si="450"/>
        <v>5716</v>
      </c>
      <c r="D5718" s="9">
        <f t="shared" si="447"/>
        <v>4.171419806934632E-3</v>
      </c>
      <c r="E5718">
        <f t="shared" si="448"/>
        <v>-2.3797161010530807</v>
      </c>
      <c r="F5718">
        <f t="shared" si="449"/>
        <v>0.65686049184095607</v>
      </c>
      <c r="K5718" s="8">
        <v>39141</v>
      </c>
      <c r="L5718" s="9">
        <v>4.4544073500000003</v>
      </c>
      <c r="M5718">
        <v>4.171419806934632E-3</v>
      </c>
      <c r="N5718">
        <v>0.65686049184095607</v>
      </c>
      <c r="O5718">
        <f t="shared" si="451"/>
        <v>-2.3797161010530807</v>
      </c>
    </row>
    <row r="5719" spans="1:15" x14ac:dyDescent="0.25">
      <c r="A5719" s="4">
        <v>41811</v>
      </c>
      <c r="B5719" s="7">
        <v>4.454193000000001</v>
      </c>
      <c r="C5719">
        <f t="shared" si="450"/>
        <v>5717</v>
      </c>
      <c r="D5719" s="9">
        <f t="shared" si="447"/>
        <v>4.1706901550530619E-3</v>
      </c>
      <c r="E5719">
        <f t="shared" si="448"/>
        <v>-2.3797920731484208</v>
      </c>
      <c r="F5719">
        <f t="shared" si="449"/>
        <v>0.65697540795219489</v>
      </c>
      <c r="K5719" s="8">
        <v>41811</v>
      </c>
      <c r="L5719" s="9">
        <v>4.454193000000001</v>
      </c>
      <c r="M5719">
        <v>4.1706901550530619E-3</v>
      </c>
      <c r="N5719">
        <v>0.65697540795219489</v>
      </c>
      <c r="O5719">
        <f t="shared" si="451"/>
        <v>-2.3797920731484208</v>
      </c>
    </row>
    <row r="5720" spans="1:15" x14ac:dyDescent="0.25">
      <c r="A5720" s="4">
        <v>36700</v>
      </c>
      <c r="B5720" s="7">
        <v>4.4539786499999998</v>
      </c>
      <c r="C5720">
        <f t="shared" si="450"/>
        <v>5718</v>
      </c>
      <c r="D5720" s="9">
        <f t="shared" si="447"/>
        <v>4.1699607583837624E-3</v>
      </c>
      <c r="E5720">
        <f t="shared" si="448"/>
        <v>-2.3798680319561183</v>
      </c>
      <c r="F5720">
        <f t="shared" si="449"/>
        <v>0.65709032406343371</v>
      </c>
      <c r="K5720" s="8">
        <v>36700</v>
      </c>
      <c r="L5720" s="9">
        <v>4.4539786499999998</v>
      </c>
      <c r="M5720">
        <v>4.1699607583837624E-3</v>
      </c>
      <c r="N5720">
        <v>0.65709032406343371</v>
      </c>
      <c r="O5720">
        <f t="shared" si="451"/>
        <v>-2.3798680319561183</v>
      </c>
    </row>
    <row r="5721" spans="1:15" x14ac:dyDescent="0.25">
      <c r="A5721" s="4">
        <v>41838</v>
      </c>
      <c r="B5721" s="7">
        <v>4.4539786499999998</v>
      </c>
      <c r="C5721">
        <f t="shared" si="450"/>
        <v>5719</v>
      </c>
      <c r="D5721" s="9">
        <f t="shared" si="447"/>
        <v>4.1692316167928588E-3</v>
      </c>
      <c r="E5721">
        <f t="shared" si="448"/>
        <v>-2.3799439774808202</v>
      </c>
      <c r="F5721">
        <f t="shared" si="449"/>
        <v>0.65720524017467252</v>
      </c>
      <c r="K5721" s="8">
        <v>41838</v>
      </c>
      <c r="L5721" s="9">
        <v>4.4539786499999998</v>
      </c>
      <c r="M5721">
        <v>4.1692316167928588E-3</v>
      </c>
      <c r="N5721">
        <v>0.65720524017467252</v>
      </c>
      <c r="O5721">
        <f t="shared" si="451"/>
        <v>-2.3799439774808202</v>
      </c>
    </row>
    <row r="5722" spans="1:15" x14ac:dyDescent="0.25">
      <c r="A5722" s="4">
        <v>38113</v>
      </c>
      <c r="B5722" s="7">
        <v>4.4537643000000005</v>
      </c>
      <c r="C5722">
        <f t="shared" si="450"/>
        <v>5720</v>
      </c>
      <c r="D5722" s="9">
        <f t="shared" si="447"/>
        <v>4.1685027301465657E-3</v>
      </c>
      <c r="E5722">
        <f t="shared" si="448"/>
        <v>-2.3800199097271721</v>
      </c>
      <c r="F5722">
        <f t="shared" si="449"/>
        <v>0.65732015628591134</v>
      </c>
      <c r="K5722" s="8">
        <v>38113</v>
      </c>
      <c r="L5722" s="9">
        <v>4.4537643000000005</v>
      </c>
      <c r="M5722">
        <v>4.1685027301465657E-3</v>
      </c>
      <c r="N5722">
        <v>0.65732015628591134</v>
      </c>
      <c r="O5722">
        <f t="shared" si="451"/>
        <v>-2.3800199097271721</v>
      </c>
    </row>
    <row r="5723" spans="1:15" x14ac:dyDescent="0.25">
      <c r="A5723" s="4">
        <v>34727</v>
      </c>
      <c r="B5723" s="7">
        <v>4.4537642999999996</v>
      </c>
      <c r="C5723">
        <f t="shared" si="450"/>
        <v>5721</v>
      </c>
      <c r="D5723" s="9">
        <f t="shared" si="447"/>
        <v>4.1677740983111968E-3</v>
      </c>
      <c r="E5723">
        <f t="shared" si="448"/>
        <v>-2.3800958286998162</v>
      </c>
      <c r="F5723">
        <f t="shared" si="449"/>
        <v>0.65743507239715004</v>
      </c>
      <c r="K5723" s="8">
        <v>34727</v>
      </c>
      <c r="L5723" s="9">
        <v>4.4537642999999996</v>
      </c>
      <c r="M5723">
        <v>4.1677740983111968E-3</v>
      </c>
      <c r="N5723">
        <v>0.65743507239715004</v>
      </c>
      <c r="O5723">
        <f t="shared" si="451"/>
        <v>-2.3800958286998162</v>
      </c>
    </row>
    <row r="5724" spans="1:15" x14ac:dyDescent="0.25">
      <c r="A5724" s="4">
        <v>35681</v>
      </c>
      <c r="B5724" s="7">
        <v>4.4529926400000006</v>
      </c>
      <c r="C5724">
        <f t="shared" si="450"/>
        <v>5722</v>
      </c>
      <c r="D5724" s="9">
        <f t="shared" si="447"/>
        <v>4.1670457211531549E-3</v>
      </c>
      <c r="E5724">
        <f t="shared" si="448"/>
        <v>-2.3801717344033921</v>
      </c>
      <c r="F5724">
        <f t="shared" si="449"/>
        <v>0.65754998850838886</v>
      </c>
      <c r="K5724" s="8">
        <v>35681</v>
      </c>
      <c r="L5724" s="9">
        <v>4.4529926400000006</v>
      </c>
      <c r="M5724">
        <v>4.1670457211531549E-3</v>
      </c>
      <c r="N5724">
        <v>0.65754998850838886</v>
      </c>
      <c r="O5724">
        <f t="shared" si="451"/>
        <v>-2.3801717344033921</v>
      </c>
    </row>
    <row r="5725" spans="1:15" x14ac:dyDescent="0.25">
      <c r="A5725" s="4">
        <v>40891</v>
      </c>
      <c r="B5725" s="7">
        <v>4.4523663652173919</v>
      </c>
      <c r="C5725">
        <f t="shared" si="450"/>
        <v>5723</v>
      </c>
      <c r="D5725" s="9">
        <f t="shared" si="447"/>
        <v>4.1663175985389407E-3</v>
      </c>
      <c r="E5725">
        <f t="shared" si="448"/>
        <v>-2.3802476268425372</v>
      </c>
      <c r="F5725">
        <f t="shared" si="449"/>
        <v>0.65766490461962768</v>
      </c>
      <c r="K5725" s="8">
        <v>40891</v>
      </c>
      <c r="L5725" s="9">
        <v>4.4523663652173919</v>
      </c>
      <c r="M5725">
        <v>4.1663175985389407E-3</v>
      </c>
      <c r="N5725">
        <v>0.65766490461962768</v>
      </c>
      <c r="O5725">
        <f t="shared" si="451"/>
        <v>-2.3802476268425372</v>
      </c>
    </row>
    <row r="5726" spans="1:15" x14ac:dyDescent="0.25">
      <c r="A5726" s="4">
        <v>34898</v>
      </c>
      <c r="B5726" s="7">
        <v>4.4505490499999993</v>
      </c>
      <c r="C5726">
        <f t="shared" si="450"/>
        <v>5724</v>
      </c>
      <c r="D5726" s="9">
        <f t="shared" si="447"/>
        <v>4.1655897303351421E-3</v>
      </c>
      <c r="E5726">
        <f t="shared" si="448"/>
        <v>-2.3803235060218868</v>
      </c>
      <c r="F5726">
        <f t="shared" si="449"/>
        <v>0.65777982073086649</v>
      </c>
      <c r="K5726" s="8">
        <v>34898</v>
      </c>
      <c r="L5726" s="9">
        <v>4.4505490499999993</v>
      </c>
      <c r="M5726">
        <v>4.1655897303351421E-3</v>
      </c>
      <c r="N5726">
        <v>0.65777982073086649</v>
      </c>
      <c r="O5726">
        <f t="shared" si="451"/>
        <v>-2.3803235060218868</v>
      </c>
    </row>
    <row r="5727" spans="1:15" x14ac:dyDescent="0.25">
      <c r="A5727" s="4">
        <v>39251</v>
      </c>
      <c r="B5727" s="7">
        <v>4.4503347000000018</v>
      </c>
      <c r="C5727">
        <f t="shared" si="450"/>
        <v>5725</v>
      </c>
      <c r="D5727" s="9">
        <f t="shared" si="447"/>
        <v>4.1648621164084463E-3</v>
      </c>
      <c r="E5727">
        <f t="shared" si="448"/>
        <v>-2.3803993719460737</v>
      </c>
      <c r="F5727">
        <f t="shared" si="449"/>
        <v>0.65789473684210531</v>
      </c>
      <c r="K5727" s="8">
        <v>39251</v>
      </c>
      <c r="L5727" s="9">
        <v>4.4503347000000018</v>
      </c>
      <c r="M5727">
        <v>4.1648621164084463E-3</v>
      </c>
      <c r="N5727">
        <v>0.65789473684210531</v>
      </c>
      <c r="O5727">
        <f t="shared" si="451"/>
        <v>-2.3803993719460737</v>
      </c>
    </row>
    <row r="5728" spans="1:15" x14ac:dyDescent="0.25">
      <c r="A5728" s="4">
        <v>35502</v>
      </c>
      <c r="B5728" s="7">
        <v>4.4499060000000004</v>
      </c>
      <c r="C5728">
        <f t="shared" si="450"/>
        <v>5726</v>
      </c>
      <c r="D5728" s="9">
        <f t="shared" si="447"/>
        <v>4.1641347566256301E-3</v>
      </c>
      <c r="E5728">
        <f t="shared" si="448"/>
        <v>-2.3804752246197278</v>
      </c>
      <c r="F5728">
        <f t="shared" si="449"/>
        <v>0.65800965295334402</v>
      </c>
      <c r="K5728" s="8">
        <v>35502</v>
      </c>
      <c r="L5728" s="9">
        <v>4.4499060000000004</v>
      </c>
      <c r="M5728">
        <v>4.1641347566256301E-3</v>
      </c>
      <c r="N5728">
        <v>0.65800965295334402</v>
      </c>
      <c r="O5728">
        <f t="shared" si="451"/>
        <v>-2.3804752246197278</v>
      </c>
    </row>
    <row r="5729" spans="1:15" x14ac:dyDescent="0.25">
      <c r="A5729" s="4">
        <v>41821</v>
      </c>
      <c r="B5729" s="7">
        <v>4.4499060000000004</v>
      </c>
      <c r="C5729">
        <f t="shared" si="450"/>
        <v>5727</v>
      </c>
      <c r="D5729" s="9">
        <f t="shared" si="447"/>
        <v>4.1634076508535629E-3</v>
      </c>
      <c r="E5729">
        <f t="shared" si="448"/>
        <v>-2.3805510640474772</v>
      </c>
      <c r="F5729">
        <f t="shared" si="449"/>
        <v>0.65812456906458283</v>
      </c>
      <c r="K5729" s="8">
        <v>41821</v>
      </c>
      <c r="L5729" s="9">
        <v>4.4499060000000004</v>
      </c>
      <c r="M5729">
        <v>4.1634076508535629E-3</v>
      </c>
      <c r="N5729">
        <v>0.65812456906458283</v>
      </c>
      <c r="O5729">
        <f t="shared" si="451"/>
        <v>-2.3805510640474772</v>
      </c>
    </row>
    <row r="5730" spans="1:15" x14ac:dyDescent="0.25">
      <c r="A5730" s="4">
        <v>37238</v>
      </c>
      <c r="B5730" s="7">
        <v>4.4474562857142859</v>
      </c>
      <c r="C5730">
        <f t="shared" si="450"/>
        <v>5728</v>
      </c>
      <c r="D5730" s="9">
        <f t="shared" si="447"/>
        <v>4.1626807989592098E-3</v>
      </c>
      <c r="E5730">
        <f t="shared" si="448"/>
        <v>-2.3806268902339474</v>
      </c>
      <c r="F5730">
        <f t="shared" si="449"/>
        <v>0.65823948517582165</v>
      </c>
      <c r="K5730" s="8">
        <v>37238</v>
      </c>
      <c r="L5730" s="9">
        <v>4.4474562857142859</v>
      </c>
      <c r="M5730">
        <v>4.1626807989592098E-3</v>
      </c>
      <c r="N5730">
        <v>0.65823948517582165</v>
      </c>
      <c r="O5730">
        <f t="shared" si="451"/>
        <v>-2.3806268902339474</v>
      </c>
    </row>
    <row r="5731" spans="1:15" x14ac:dyDescent="0.25">
      <c r="A5731" s="4">
        <v>35691</v>
      </c>
      <c r="B5731" s="7">
        <v>4.4460477000000003</v>
      </c>
      <c r="C5731">
        <f t="shared" si="450"/>
        <v>5729</v>
      </c>
      <c r="D5731" s="9">
        <f t="shared" si="447"/>
        <v>4.1619542008096274E-3</v>
      </c>
      <c r="E5731">
        <f t="shared" si="448"/>
        <v>-2.3807027031837609</v>
      </c>
      <c r="F5731">
        <f t="shared" si="449"/>
        <v>0.65835440128706046</v>
      </c>
      <c r="K5731" s="8">
        <v>35691</v>
      </c>
      <c r="L5731" s="9">
        <v>4.4460477000000003</v>
      </c>
      <c r="M5731">
        <v>4.1619542008096274E-3</v>
      </c>
      <c r="N5731">
        <v>0.65835440128706046</v>
      </c>
      <c r="O5731">
        <f t="shared" si="451"/>
        <v>-2.3807027031837609</v>
      </c>
    </row>
    <row r="5732" spans="1:15" x14ac:dyDescent="0.25">
      <c r="A5732" s="4">
        <v>40415</v>
      </c>
      <c r="B5732" s="7">
        <v>4.4456190000000007</v>
      </c>
      <c r="C5732">
        <f t="shared" si="450"/>
        <v>5730</v>
      </c>
      <c r="D5732" s="9">
        <f t="shared" si="447"/>
        <v>4.1612278562719648E-3</v>
      </c>
      <c r="E5732">
        <f t="shared" si="448"/>
        <v>-2.380778502901538</v>
      </c>
      <c r="F5732">
        <f t="shared" si="449"/>
        <v>0.65846931739829928</v>
      </c>
      <c r="K5732" s="8">
        <v>40415</v>
      </c>
      <c r="L5732" s="9">
        <v>4.4456190000000007</v>
      </c>
      <c r="M5732">
        <v>4.1612278562719648E-3</v>
      </c>
      <c r="N5732">
        <v>0.65846931739829928</v>
      </c>
      <c r="O5732">
        <f t="shared" si="451"/>
        <v>-2.380778502901538</v>
      </c>
    </row>
    <row r="5733" spans="1:15" x14ac:dyDescent="0.25">
      <c r="A5733" s="4">
        <v>33808</v>
      </c>
      <c r="B5733" s="7">
        <v>4.4451902999999993</v>
      </c>
      <c r="C5733">
        <f t="shared" si="450"/>
        <v>5731</v>
      </c>
      <c r="D5733" s="9">
        <f t="shared" si="447"/>
        <v>4.1605017652134634E-3</v>
      </c>
      <c r="E5733">
        <f t="shared" si="448"/>
        <v>-2.3808542893918978</v>
      </c>
      <c r="F5733">
        <f t="shared" si="449"/>
        <v>0.65858423350953799</v>
      </c>
      <c r="K5733" s="8">
        <v>33808</v>
      </c>
      <c r="L5733" s="9">
        <v>4.4451902999999993</v>
      </c>
      <c r="M5733">
        <v>4.1605017652134634E-3</v>
      </c>
      <c r="N5733">
        <v>0.65858423350953799</v>
      </c>
      <c r="O5733">
        <f t="shared" si="451"/>
        <v>-2.3808542893918978</v>
      </c>
    </row>
    <row r="5734" spans="1:15" x14ac:dyDescent="0.25">
      <c r="A5734" s="4">
        <v>39315</v>
      </c>
      <c r="B5734" s="7">
        <v>4.4434755000000008</v>
      </c>
      <c r="C5734">
        <f t="shared" si="450"/>
        <v>5732</v>
      </c>
      <c r="D5734" s="9">
        <f t="shared" si="447"/>
        <v>4.1597759275014577E-3</v>
      </c>
      <c r="E5734">
        <f t="shared" si="448"/>
        <v>-2.3809300626594552</v>
      </c>
      <c r="F5734">
        <f t="shared" si="449"/>
        <v>0.6586991496207768</v>
      </c>
      <c r="K5734" s="8">
        <v>39315</v>
      </c>
      <c r="L5734" s="9">
        <v>4.4434755000000008</v>
      </c>
      <c r="M5734">
        <v>4.1597759275014577E-3</v>
      </c>
      <c r="N5734">
        <v>0.6586991496207768</v>
      </c>
      <c r="O5734">
        <f t="shared" si="451"/>
        <v>-2.3809300626594552</v>
      </c>
    </row>
    <row r="5735" spans="1:15" x14ac:dyDescent="0.25">
      <c r="A5735" s="4">
        <v>41277</v>
      </c>
      <c r="B5735" s="7">
        <v>4.4417607000000023</v>
      </c>
      <c r="C5735">
        <f t="shared" si="450"/>
        <v>5733</v>
      </c>
      <c r="D5735" s="9">
        <f t="shared" si="447"/>
        <v>4.1590503430033766E-3</v>
      </c>
      <c r="E5735">
        <f t="shared" si="448"/>
        <v>-2.3810058227088233</v>
      </c>
      <c r="F5735">
        <f t="shared" si="449"/>
        <v>0.65881406573201562</v>
      </c>
      <c r="K5735" s="8">
        <v>41277</v>
      </c>
      <c r="L5735" s="9">
        <v>4.4417607000000023</v>
      </c>
      <c r="M5735">
        <v>4.1590503430033766E-3</v>
      </c>
      <c r="N5735">
        <v>0.65881406573201562</v>
      </c>
      <c r="O5735">
        <f t="shared" si="451"/>
        <v>-2.3810058227088233</v>
      </c>
    </row>
    <row r="5736" spans="1:15" x14ac:dyDescent="0.25">
      <c r="A5736" s="4">
        <v>34984</v>
      </c>
      <c r="B5736" s="7">
        <v>4.4417607000000014</v>
      </c>
      <c r="C5736">
        <f t="shared" si="450"/>
        <v>5734</v>
      </c>
      <c r="D5736" s="9">
        <f t="shared" si="447"/>
        <v>4.1583250115867377E-3</v>
      </c>
      <c r="E5736">
        <f t="shared" si="448"/>
        <v>-2.3810815695446137</v>
      </c>
      <c r="F5736">
        <f t="shared" si="449"/>
        <v>0.65892898184325444</v>
      </c>
      <c r="K5736" s="8">
        <v>34984</v>
      </c>
      <c r="L5736" s="9">
        <v>4.4417607000000014</v>
      </c>
      <c r="M5736">
        <v>4.1583250115867377E-3</v>
      </c>
      <c r="N5736">
        <v>0.65892898184325444</v>
      </c>
      <c r="O5736">
        <f t="shared" si="451"/>
        <v>-2.3810815695446137</v>
      </c>
    </row>
    <row r="5737" spans="1:15" x14ac:dyDescent="0.25">
      <c r="A5737" s="4">
        <v>35354</v>
      </c>
      <c r="B5737" s="7">
        <v>4.4417607000000006</v>
      </c>
      <c r="C5737">
        <f t="shared" si="450"/>
        <v>5735</v>
      </c>
      <c r="D5737" s="9">
        <f t="shared" si="447"/>
        <v>4.1575999331191554E-3</v>
      </c>
      <c r="E5737">
        <f t="shared" si="448"/>
        <v>-2.3811573031714346</v>
      </c>
      <c r="F5737">
        <f t="shared" si="449"/>
        <v>0.65904389795449325</v>
      </c>
      <c r="K5737" s="8">
        <v>35354</v>
      </c>
      <c r="L5737" s="9">
        <v>4.4417607000000006</v>
      </c>
      <c r="M5737">
        <v>4.1575999331191554E-3</v>
      </c>
      <c r="N5737">
        <v>0.65904389795449325</v>
      </c>
      <c r="O5737">
        <f t="shared" si="451"/>
        <v>-2.3811573031714346</v>
      </c>
    </row>
    <row r="5738" spans="1:15" x14ac:dyDescent="0.25">
      <c r="A5738" s="4">
        <v>39948</v>
      </c>
      <c r="B5738" s="7">
        <v>4.4417607000000006</v>
      </c>
      <c r="C5738">
        <f t="shared" si="450"/>
        <v>5736</v>
      </c>
      <c r="D5738" s="9">
        <f t="shared" si="447"/>
        <v>4.1568751074683328E-3</v>
      </c>
      <c r="E5738">
        <f t="shared" si="448"/>
        <v>-2.3812330235938917</v>
      </c>
      <c r="F5738">
        <f t="shared" si="449"/>
        <v>0.65915881406573207</v>
      </c>
      <c r="K5738" s="8">
        <v>39948</v>
      </c>
      <c r="L5738" s="9">
        <v>4.4417607000000006</v>
      </c>
      <c r="M5738">
        <v>4.1568751074683328E-3</v>
      </c>
      <c r="N5738">
        <v>0.65915881406573207</v>
      </c>
      <c r="O5738">
        <f t="shared" si="451"/>
        <v>-2.3812330235938917</v>
      </c>
    </row>
    <row r="5739" spans="1:15" x14ac:dyDescent="0.25">
      <c r="A5739" s="4">
        <v>40730</v>
      </c>
      <c r="B5739" s="7">
        <v>4.4417606999999997</v>
      </c>
      <c r="C5739">
        <f t="shared" si="450"/>
        <v>5737</v>
      </c>
      <c r="D5739" s="9">
        <f t="shared" si="447"/>
        <v>4.1561505345020667E-3</v>
      </c>
      <c r="E5739">
        <f t="shared" si="448"/>
        <v>-2.3813087308165892</v>
      </c>
      <c r="F5739">
        <f t="shared" si="449"/>
        <v>0.65927373017697077</v>
      </c>
      <c r="K5739" s="8">
        <v>40730</v>
      </c>
      <c r="L5739" s="9">
        <v>4.4417606999999997</v>
      </c>
      <c r="M5739">
        <v>4.1561505345020667E-3</v>
      </c>
      <c r="N5739">
        <v>0.65927373017697077</v>
      </c>
      <c r="O5739">
        <f t="shared" si="451"/>
        <v>-2.3813087308165892</v>
      </c>
    </row>
    <row r="5740" spans="1:15" x14ac:dyDescent="0.25">
      <c r="A5740" s="4">
        <v>34807</v>
      </c>
      <c r="B5740" s="7">
        <v>4.4415463500000003</v>
      </c>
      <c r="C5740">
        <f t="shared" si="450"/>
        <v>5738</v>
      </c>
      <c r="D5740" s="9">
        <f t="shared" si="447"/>
        <v>4.1554262140882465E-3</v>
      </c>
      <c r="E5740">
        <f t="shared" si="448"/>
        <v>-2.3813844248441276</v>
      </c>
      <c r="F5740">
        <f t="shared" si="449"/>
        <v>0.65938864628820959</v>
      </c>
      <c r="K5740" s="8">
        <v>34807</v>
      </c>
      <c r="L5740" s="9">
        <v>4.4415463500000003</v>
      </c>
      <c r="M5740">
        <v>4.1554262140882465E-3</v>
      </c>
      <c r="N5740">
        <v>0.65938864628820959</v>
      </c>
      <c r="O5740">
        <f t="shared" si="451"/>
        <v>-2.3813844248441276</v>
      </c>
    </row>
    <row r="5741" spans="1:15" x14ac:dyDescent="0.25">
      <c r="A5741" s="4">
        <v>41037</v>
      </c>
      <c r="B5741" s="7">
        <v>4.4415463499999994</v>
      </c>
      <c r="C5741">
        <f t="shared" si="450"/>
        <v>5739</v>
      </c>
      <c r="D5741" s="9">
        <f t="shared" si="447"/>
        <v>4.1547021460948521E-3</v>
      </c>
      <c r="E5741">
        <f t="shared" si="448"/>
        <v>-2.3814601056811067</v>
      </c>
      <c r="F5741">
        <f t="shared" si="449"/>
        <v>0.65950356239944841</v>
      </c>
      <c r="K5741" s="8">
        <v>41037</v>
      </c>
      <c r="L5741" s="9">
        <v>4.4415463499999994</v>
      </c>
      <c r="M5741">
        <v>4.1547021460948521E-3</v>
      </c>
      <c r="N5741">
        <v>0.65950356239944841</v>
      </c>
      <c r="O5741">
        <f t="shared" si="451"/>
        <v>-2.3814601056811067</v>
      </c>
    </row>
    <row r="5742" spans="1:15" x14ac:dyDescent="0.25">
      <c r="A5742" s="4">
        <v>38114</v>
      </c>
      <c r="B5742" s="7">
        <v>4.4413320000000009</v>
      </c>
      <c r="C5742">
        <f t="shared" si="450"/>
        <v>5740</v>
      </c>
      <c r="D5742" s="9">
        <f t="shared" si="447"/>
        <v>4.1539783303899576E-3</v>
      </c>
      <c r="E5742">
        <f t="shared" si="448"/>
        <v>-2.3815357733321219</v>
      </c>
      <c r="F5742">
        <f t="shared" si="449"/>
        <v>0.65961847851068722</v>
      </c>
      <c r="K5742" s="8">
        <v>38114</v>
      </c>
      <c r="L5742" s="9">
        <v>4.4413320000000009</v>
      </c>
      <c r="M5742">
        <v>4.1539783303899576E-3</v>
      </c>
      <c r="N5742">
        <v>0.65961847851068722</v>
      </c>
      <c r="O5742">
        <f t="shared" si="451"/>
        <v>-2.3815357733321219</v>
      </c>
    </row>
    <row r="5743" spans="1:15" x14ac:dyDescent="0.25">
      <c r="A5743" s="4">
        <v>40761</v>
      </c>
      <c r="B5743" s="7">
        <v>4.4413320000000009</v>
      </c>
      <c r="C5743">
        <f t="shared" si="450"/>
        <v>5741</v>
      </c>
      <c r="D5743" s="9">
        <f t="shared" si="447"/>
        <v>4.1532547668417276E-3</v>
      </c>
      <c r="E5743">
        <f t="shared" si="448"/>
        <v>-2.3816114278017673</v>
      </c>
      <c r="F5743">
        <f t="shared" si="449"/>
        <v>0.65973339462192604</v>
      </c>
      <c r="K5743" s="8">
        <v>40761</v>
      </c>
      <c r="L5743" s="9">
        <v>4.4413320000000009</v>
      </c>
      <c r="M5743">
        <v>4.1532547668417276E-3</v>
      </c>
      <c r="N5743">
        <v>0.65973339462192604</v>
      </c>
      <c r="O5743">
        <f t="shared" si="451"/>
        <v>-2.3816114278017673</v>
      </c>
    </row>
    <row r="5744" spans="1:15" x14ac:dyDescent="0.25">
      <c r="A5744" s="4">
        <v>41300</v>
      </c>
      <c r="B5744" s="7">
        <v>4.4413320000000009</v>
      </c>
      <c r="C5744">
        <f t="shared" si="450"/>
        <v>5742</v>
      </c>
      <c r="D5744" s="9">
        <f t="shared" si="447"/>
        <v>4.1525314553184176E-3</v>
      </c>
      <c r="E5744">
        <f t="shared" si="448"/>
        <v>-2.3816870690946352</v>
      </c>
      <c r="F5744">
        <f t="shared" si="449"/>
        <v>0.65984831073316474</v>
      </c>
      <c r="K5744" s="8">
        <v>41300</v>
      </c>
      <c r="L5744" s="9">
        <v>4.4413320000000009</v>
      </c>
      <c r="M5744">
        <v>4.1525314553184176E-3</v>
      </c>
      <c r="N5744">
        <v>0.65984831073316474</v>
      </c>
      <c r="O5744">
        <f t="shared" si="451"/>
        <v>-2.3816870690946352</v>
      </c>
    </row>
    <row r="5745" spans="1:15" x14ac:dyDescent="0.25">
      <c r="A5745" s="4">
        <v>40347</v>
      </c>
      <c r="B5745" s="7">
        <v>4.4411176499999998</v>
      </c>
      <c r="C5745">
        <f t="shared" si="450"/>
        <v>5743</v>
      </c>
      <c r="D5745" s="9">
        <f t="shared" si="447"/>
        <v>4.1518083956883778E-3</v>
      </c>
      <c r="E5745">
        <f t="shared" si="448"/>
        <v>-2.3817626972153145</v>
      </c>
      <c r="F5745">
        <f t="shared" si="449"/>
        <v>0.65996322684440356</v>
      </c>
      <c r="K5745" s="8">
        <v>40347</v>
      </c>
      <c r="L5745" s="9">
        <v>4.4411176499999998</v>
      </c>
      <c r="M5745">
        <v>4.1518083956883778E-3</v>
      </c>
      <c r="N5745">
        <v>0.65996322684440356</v>
      </c>
      <c r="O5745">
        <f t="shared" si="451"/>
        <v>-2.3817626972153145</v>
      </c>
    </row>
    <row r="5746" spans="1:15" x14ac:dyDescent="0.25">
      <c r="A5746" s="4">
        <v>37737</v>
      </c>
      <c r="B5746" s="7">
        <v>4.4409033000000004</v>
      </c>
      <c r="C5746">
        <f t="shared" si="450"/>
        <v>5744</v>
      </c>
      <c r="D5746" s="9">
        <f t="shared" si="447"/>
        <v>4.1510855878200484E-3</v>
      </c>
      <c r="E5746">
        <f t="shared" si="448"/>
        <v>-2.3818383121683921</v>
      </c>
      <c r="F5746">
        <f t="shared" si="449"/>
        <v>0.66007814295564238</v>
      </c>
      <c r="K5746" s="8">
        <v>37737</v>
      </c>
      <c r="L5746" s="9">
        <v>4.4409033000000004</v>
      </c>
      <c r="M5746">
        <v>4.1510855878200484E-3</v>
      </c>
      <c r="N5746">
        <v>0.66007814295564238</v>
      </c>
      <c r="O5746">
        <f t="shared" si="451"/>
        <v>-2.3818383121683921</v>
      </c>
    </row>
    <row r="5747" spans="1:15" x14ac:dyDescent="0.25">
      <c r="A5747" s="4">
        <v>39557</v>
      </c>
      <c r="B5747" s="7">
        <v>4.4394028499999996</v>
      </c>
      <c r="C5747">
        <f t="shared" si="450"/>
        <v>5745</v>
      </c>
      <c r="D5747" s="9">
        <f t="shared" si="447"/>
        <v>4.1503630315819591E-3</v>
      </c>
      <c r="E5747">
        <f t="shared" si="448"/>
        <v>-2.381913913958452</v>
      </c>
      <c r="F5747">
        <f t="shared" si="449"/>
        <v>0.66019305906688119</v>
      </c>
      <c r="K5747" s="8">
        <v>39557</v>
      </c>
      <c r="L5747" s="9">
        <v>4.4394028499999996</v>
      </c>
      <c r="M5747">
        <v>4.1503630315819591E-3</v>
      </c>
      <c r="N5747">
        <v>0.66019305906688119</v>
      </c>
      <c r="O5747">
        <f t="shared" si="451"/>
        <v>-2.381913913958452</v>
      </c>
    </row>
    <row r="5748" spans="1:15" x14ac:dyDescent="0.25">
      <c r="A5748" s="4">
        <v>40648</v>
      </c>
      <c r="B5748" s="7">
        <v>4.4391698608695656</v>
      </c>
      <c r="C5748">
        <f t="shared" si="450"/>
        <v>5746</v>
      </c>
      <c r="D5748" s="9">
        <f t="shared" si="447"/>
        <v>4.1496407268427349E-3</v>
      </c>
      <c r="E5748">
        <f t="shared" si="448"/>
        <v>-2.381989502590077</v>
      </c>
      <c r="F5748">
        <f t="shared" si="449"/>
        <v>0.66030797517812001</v>
      </c>
      <c r="K5748" s="8">
        <v>40648</v>
      </c>
      <c r="L5748" s="9">
        <v>4.4391698608695656</v>
      </c>
      <c r="M5748">
        <v>4.1496407268427349E-3</v>
      </c>
      <c r="N5748">
        <v>0.66030797517812001</v>
      </c>
      <c r="O5748">
        <f t="shared" si="451"/>
        <v>-2.381989502590077</v>
      </c>
    </row>
    <row r="5749" spans="1:15" x14ac:dyDescent="0.25">
      <c r="A5749" s="4">
        <v>41090</v>
      </c>
      <c r="B5749" s="7">
        <v>4.4381167499999998</v>
      </c>
      <c r="C5749">
        <f t="shared" si="450"/>
        <v>5747</v>
      </c>
      <c r="D5749" s="9">
        <f t="shared" si="447"/>
        <v>4.1489186734710902E-3</v>
      </c>
      <c r="E5749">
        <f t="shared" si="448"/>
        <v>-2.3820650780678458</v>
      </c>
      <c r="F5749">
        <f t="shared" si="449"/>
        <v>0.66042289128935872</v>
      </c>
      <c r="K5749" s="8">
        <v>41090</v>
      </c>
      <c r="L5749" s="9">
        <v>4.4381167499999998</v>
      </c>
      <c r="M5749">
        <v>4.1489186734710902E-3</v>
      </c>
      <c r="N5749">
        <v>0.66042289128935872</v>
      </c>
      <c r="O5749">
        <f t="shared" si="451"/>
        <v>-2.3820650780678458</v>
      </c>
    </row>
    <row r="5750" spans="1:15" x14ac:dyDescent="0.25">
      <c r="A5750" s="4">
        <v>38957</v>
      </c>
      <c r="B5750" s="7">
        <v>4.4379024000000005</v>
      </c>
      <c r="C5750">
        <f t="shared" si="450"/>
        <v>5748</v>
      </c>
      <c r="D5750" s="9">
        <f t="shared" si="447"/>
        <v>4.1481968713358314E-3</v>
      </c>
      <c r="E5750">
        <f t="shared" si="448"/>
        <v>-2.3821406403963361</v>
      </c>
      <c r="F5750">
        <f t="shared" si="449"/>
        <v>0.66053780740059753</v>
      </c>
      <c r="K5750" s="8">
        <v>38957</v>
      </c>
      <c r="L5750" s="9">
        <v>4.4379024000000005</v>
      </c>
      <c r="M5750">
        <v>4.1481968713358314E-3</v>
      </c>
      <c r="N5750">
        <v>0.66053780740059753</v>
      </c>
      <c r="O5750">
        <f t="shared" si="451"/>
        <v>-2.3821406403963361</v>
      </c>
    </row>
    <row r="5751" spans="1:15" x14ac:dyDescent="0.25">
      <c r="A5751" s="4">
        <v>41528</v>
      </c>
      <c r="B5751" s="7">
        <v>4.4374737000000009</v>
      </c>
      <c r="C5751">
        <f t="shared" si="450"/>
        <v>5749</v>
      </c>
      <c r="D5751" s="9">
        <f t="shared" si="447"/>
        <v>4.1474753203058542E-3</v>
      </c>
      <c r="E5751">
        <f t="shared" si="448"/>
        <v>-2.3822161895801228</v>
      </c>
      <c r="F5751">
        <f t="shared" si="449"/>
        <v>0.66065272351183635</v>
      </c>
      <c r="K5751" s="8">
        <v>41528</v>
      </c>
      <c r="L5751" s="9">
        <v>4.4374737000000009</v>
      </c>
      <c r="M5751">
        <v>4.1474753203058542E-3</v>
      </c>
      <c r="N5751">
        <v>0.66065272351183635</v>
      </c>
      <c r="O5751">
        <f t="shared" si="451"/>
        <v>-2.3822161895801228</v>
      </c>
    </row>
    <row r="5752" spans="1:15" x14ac:dyDescent="0.25">
      <c r="A5752" s="4">
        <v>34550</v>
      </c>
      <c r="B5752" s="7">
        <v>4.4374736999999991</v>
      </c>
      <c r="C5752">
        <f t="shared" si="450"/>
        <v>5750</v>
      </c>
      <c r="D5752" s="9">
        <f t="shared" si="447"/>
        <v>4.1467540202501487E-3</v>
      </c>
      <c r="E5752">
        <f t="shared" si="448"/>
        <v>-2.3822917256237788</v>
      </c>
      <c r="F5752">
        <f t="shared" si="449"/>
        <v>0.66076763962307516</v>
      </c>
      <c r="K5752" s="8">
        <v>34550</v>
      </c>
      <c r="L5752" s="9">
        <v>4.4374736999999991</v>
      </c>
      <c r="M5752">
        <v>4.1467540202501487E-3</v>
      </c>
      <c r="N5752">
        <v>0.66076763962307516</v>
      </c>
      <c r="O5752">
        <f t="shared" si="451"/>
        <v>-2.3822917256237788</v>
      </c>
    </row>
    <row r="5753" spans="1:15" x14ac:dyDescent="0.25">
      <c r="A5753" s="4">
        <v>40800</v>
      </c>
      <c r="B5753" s="7">
        <v>4.4372593500000006</v>
      </c>
      <c r="C5753">
        <f t="shared" si="450"/>
        <v>5751</v>
      </c>
      <c r="D5753" s="9">
        <f t="shared" si="447"/>
        <v>4.1460329710377945E-3</v>
      </c>
      <c r="E5753">
        <f t="shared" si="448"/>
        <v>-2.3823672485318732</v>
      </c>
      <c r="F5753">
        <f t="shared" si="449"/>
        <v>0.66088255573431398</v>
      </c>
      <c r="K5753" s="8">
        <v>40800</v>
      </c>
      <c r="L5753" s="9">
        <v>4.4372593500000006</v>
      </c>
      <c r="M5753">
        <v>4.1460329710377945E-3</v>
      </c>
      <c r="N5753">
        <v>0.66088255573431398</v>
      </c>
      <c r="O5753">
        <f t="shared" si="451"/>
        <v>-2.3823672485318732</v>
      </c>
    </row>
    <row r="5754" spans="1:15" x14ac:dyDescent="0.25">
      <c r="A5754" s="4">
        <v>37819</v>
      </c>
      <c r="B5754" s="7">
        <v>4.4370450000000012</v>
      </c>
      <c r="C5754">
        <f t="shared" si="450"/>
        <v>5752</v>
      </c>
      <c r="D5754" s="9">
        <f t="shared" si="447"/>
        <v>4.1453121725379613E-3</v>
      </c>
      <c r="E5754">
        <f t="shared" si="448"/>
        <v>-2.3824427583089745</v>
      </c>
      <c r="F5754">
        <f t="shared" si="449"/>
        <v>0.6609974718455528</v>
      </c>
      <c r="K5754" s="8">
        <v>37819</v>
      </c>
      <c r="L5754" s="9">
        <v>4.4370450000000012</v>
      </c>
      <c r="M5754">
        <v>4.1453121725379613E-3</v>
      </c>
      <c r="N5754">
        <v>0.6609974718455528</v>
      </c>
      <c r="O5754">
        <f t="shared" si="451"/>
        <v>-2.3824427583089745</v>
      </c>
    </row>
    <row r="5755" spans="1:15" x14ac:dyDescent="0.25">
      <c r="A5755" s="4">
        <v>42242</v>
      </c>
      <c r="B5755" s="7">
        <v>4.4370450000000012</v>
      </c>
      <c r="C5755">
        <f t="shared" si="450"/>
        <v>5753</v>
      </c>
      <c r="D5755" s="9">
        <f t="shared" si="447"/>
        <v>4.1445916246199118E-3</v>
      </c>
      <c r="E5755">
        <f t="shared" si="448"/>
        <v>-2.3825182549596473</v>
      </c>
      <c r="F5755">
        <f t="shared" si="449"/>
        <v>0.6611123879567915</v>
      </c>
      <c r="K5755" s="8">
        <v>42242</v>
      </c>
      <c r="L5755" s="9">
        <v>4.4370450000000012</v>
      </c>
      <c r="M5755">
        <v>4.1445916246199118E-3</v>
      </c>
      <c r="N5755">
        <v>0.6611123879567915</v>
      </c>
      <c r="O5755">
        <f t="shared" si="451"/>
        <v>-2.3825182549596473</v>
      </c>
    </row>
    <row r="5756" spans="1:15" x14ac:dyDescent="0.25">
      <c r="A5756" s="4">
        <v>38402</v>
      </c>
      <c r="B5756" s="7">
        <v>4.4370450000000003</v>
      </c>
      <c r="C5756">
        <f t="shared" si="450"/>
        <v>5754</v>
      </c>
      <c r="D5756" s="9">
        <f t="shared" si="447"/>
        <v>4.1438713271529986E-3</v>
      </c>
      <c r="E5756">
        <f t="shared" si="448"/>
        <v>-2.3825937384884552</v>
      </c>
      <c r="F5756">
        <f t="shared" si="449"/>
        <v>0.66122730406803032</v>
      </c>
      <c r="K5756" s="8">
        <v>38402</v>
      </c>
      <c r="L5756" s="9">
        <v>4.4370450000000003</v>
      </c>
      <c r="M5756">
        <v>4.1438713271529986E-3</v>
      </c>
      <c r="N5756">
        <v>0.66122730406803032</v>
      </c>
      <c r="O5756">
        <f t="shared" si="451"/>
        <v>-2.3825937384884552</v>
      </c>
    </row>
    <row r="5757" spans="1:15" x14ac:dyDescent="0.25">
      <c r="A5757" s="4">
        <v>35657</v>
      </c>
      <c r="B5757" s="7">
        <v>4.4338297500000001</v>
      </c>
      <c r="C5757">
        <f t="shared" si="450"/>
        <v>5755</v>
      </c>
      <c r="D5757" s="9">
        <f t="shared" si="447"/>
        <v>4.1431512800066649E-3</v>
      </c>
      <c r="E5757">
        <f t="shared" si="448"/>
        <v>-2.3826692088999586</v>
      </c>
      <c r="F5757">
        <f t="shared" si="449"/>
        <v>0.66134222017926914</v>
      </c>
      <c r="K5757" s="8">
        <v>35657</v>
      </c>
      <c r="L5757" s="9">
        <v>4.4338297500000001</v>
      </c>
      <c r="M5757">
        <v>4.1431512800066649E-3</v>
      </c>
      <c r="N5757">
        <v>0.66134222017926914</v>
      </c>
      <c r="O5757">
        <f t="shared" si="451"/>
        <v>-2.3826692088999586</v>
      </c>
    </row>
    <row r="5758" spans="1:15" x14ac:dyDescent="0.25">
      <c r="A5758" s="4">
        <v>36846</v>
      </c>
      <c r="B5758" s="7">
        <v>4.4336153999999999</v>
      </c>
      <c r="C5758">
        <f t="shared" si="450"/>
        <v>5756</v>
      </c>
      <c r="D5758" s="9">
        <f t="shared" si="447"/>
        <v>4.1424314830504445E-3</v>
      </c>
      <c r="E5758">
        <f t="shared" si="448"/>
        <v>-2.3827446661987155</v>
      </c>
      <c r="F5758">
        <f t="shared" si="449"/>
        <v>0.66145713629050795</v>
      </c>
      <c r="K5758" s="8">
        <v>36846</v>
      </c>
      <c r="L5758" s="9">
        <v>4.4336153999999999</v>
      </c>
      <c r="M5758">
        <v>4.1424314830504445E-3</v>
      </c>
      <c r="N5758">
        <v>0.66145713629050795</v>
      </c>
      <c r="O5758">
        <f t="shared" si="451"/>
        <v>-2.3827446661987155</v>
      </c>
    </row>
    <row r="5759" spans="1:15" x14ac:dyDescent="0.25">
      <c r="A5759" s="4">
        <v>36897</v>
      </c>
      <c r="B5759" s="7">
        <v>4.4334010500000005</v>
      </c>
      <c r="C5759">
        <f t="shared" si="450"/>
        <v>5757</v>
      </c>
      <c r="D5759" s="9">
        <f t="shared" si="447"/>
        <v>4.141711936153961E-3</v>
      </c>
      <c r="E5759">
        <f t="shared" si="448"/>
        <v>-2.3828201103892823</v>
      </c>
      <c r="F5759">
        <f t="shared" si="449"/>
        <v>0.66157205240174677</v>
      </c>
      <c r="K5759" s="8">
        <v>36897</v>
      </c>
      <c r="L5759" s="9">
        <v>4.4334010500000005</v>
      </c>
      <c r="M5759">
        <v>4.141711936153961E-3</v>
      </c>
      <c r="N5759">
        <v>0.66157205240174677</v>
      </c>
      <c r="O5759">
        <f t="shared" si="451"/>
        <v>-2.3828201103892823</v>
      </c>
    </row>
    <row r="5760" spans="1:15" x14ac:dyDescent="0.25">
      <c r="A5760" s="4">
        <v>33729</v>
      </c>
      <c r="B5760" s="7">
        <v>4.4334010499999996</v>
      </c>
      <c r="C5760">
        <f t="shared" si="450"/>
        <v>5758</v>
      </c>
      <c r="D5760" s="9">
        <f t="shared" si="447"/>
        <v>4.1409926391869321E-3</v>
      </c>
      <c r="E5760">
        <f t="shared" si="448"/>
        <v>-2.3828955414762114</v>
      </c>
      <c r="F5760">
        <f t="shared" si="449"/>
        <v>0.66168696851298547</v>
      </c>
      <c r="K5760" s="8">
        <v>33729</v>
      </c>
      <c r="L5760" s="9">
        <v>4.4334010499999996</v>
      </c>
      <c r="M5760">
        <v>4.1409926391869321E-3</v>
      </c>
      <c r="N5760">
        <v>0.66168696851298547</v>
      </c>
      <c r="O5760">
        <f t="shared" si="451"/>
        <v>-2.3828955414762114</v>
      </c>
    </row>
    <row r="5761" spans="1:15" x14ac:dyDescent="0.25">
      <c r="A5761" s="4">
        <v>35485</v>
      </c>
      <c r="B5761" s="7">
        <v>4.4331867000000011</v>
      </c>
      <c r="C5761">
        <f t="shared" si="450"/>
        <v>5759</v>
      </c>
      <c r="D5761" s="9">
        <f t="shared" si="447"/>
        <v>4.1402735920191627E-3</v>
      </c>
      <c r="E5761">
        <f t="shared" si="448"/>
        <v>-2.3829709594640542</v>
      </c>
      <c r="F5761">
        <f t="shared" si="449"/>
        <v>0.66180188462422429</v>
      </c>
      <c r="K5761" s="8">
        <v>35485</v>
      </c>
      <c r="L5761" s="9">
        <v>4.4331867000000011</v>
      </c>
      <c r="M5761">
        <v>4.1402735920191627E-3</v>
      </c>
      <c r="N5761">
        <v>0.66180188462422429</v>
      </c>
      <c r="O5761">
        <f t="shared" si="451"/>
        <v>-2.3829709594640542</v>
      </c>
    </row>
    <row r="5762" spans="1:15" x14ac:dyDescent="0.25">
      <c r="A5762" s="4">
        <v>35744</v>
      </c>
      <c r="B5762" s="7">
        <v>4.4331867000000011</v>
      </c>
      <c r="C5762">
        <f t="shared" si="450"/>
        <v>5760</v>
      </c>
      <c r="D5762" s="9">
        <f t="shared" si="447"/>
        <v>4.1395547945205485E-3</v>
      </c>
      <c r="E5762">
        <f t="shared" si="448"/>
        <v>-2.3830463643573601</v>
      </c>
      <c r="F5762">
        <f t="shared" si="449"/>
        <v>0.66191680073546311</v>
      </c>
      <c r="K5762" s="8">
        <v>35744</v>
      </c>
      <c r="L5762" s="9">
        <v>4.4331867000000011</v>
      </c>
      <c r="M5762">
        <v>4.1395547945205485E-3</v>
      </c>
      <c r="N5762">
        <v>0.66191680073546311</v>
      </c>
      <c r="O5762">
        <f t="shared" si="451"/>
        <v>-2.3830463643573601</v>
      </c>
    </row>
    <row r="5763" spans="1:15" x14ac:dyDescent="0.25">
      <c r="A5763" s="4">
        <v>38211</v>
      </c>
      <c r="B5763" s="7">
        <v>4.4331867000000003</v>
      </c>
      <c r="C5763">
        <f t="shared" si="450"/>
        <v>5761</v>
      </c>
      <c r="D5763" s="9">
        <f t="shared" ref="D5763:D5826" si="452">(C$1+1)/C5763/365</f>
        <v>4.1388362465610753E-3</v>
      </c>
      <c r="E5763">
        <f t="shared" ref="E5763:E5826" si="453">LOG(D5763)</f>
        <v>-2.383121756160675</v>
      </c>
      <c r="F5763">
        <f t="shared" ref="F5763:F5826" si="454">C5763/C$1</f>
        <v>0.66203171684670192</v>
      </c>
      <c r="K5763" s="8">
        <v>38211</v>
      </c>
      <c r="L5763" s="9">
        <v>4.4331867000000003</v>
      </c>
      <c r="M5763">
        <v>4.1388362465610753E-3</v>
      </c>
      <c r="N5763">
        <v>0.66203171684670192</v>
      </c>
      <c r="O5763">
        <f t="shared" si="451"/>
        <v>-2.383121756160675</v>
      </c>
    </row>
    <row r="5764" spans="1:15" x14ac:dyDescent="0.25">
      <c r="A5764" s="4">
        <v>38134</v>
      </c>
      <c r="B5764" s="7">
        <v>4.429114049999999</v>
      </c>
      <c r="C5764">
        <f t="shared" ref="C5764:C5827" si="455">C5763+1</f>
        <v>5762</v>
      </c>
      <c r="D5764" s="9">
        <f t="shared" si="452"/>
        <v>4.1381179480108219E-3</v>
      </c>
      <c r="E5764">
        <f t="shared" si="453"/>
        <v>-2.3831971348785421</v>
      </c>
      <c r="F5764">
        <f t="shared" si="454"/>
        <v>0.66214663295794074</v>
      </c>
      <c r="K5764" s="8">
        <v>38134</v>
      </c>
      <c r="L5764" s="9">
        <v>4.429114049999999</v>
      </c>
      <c r="M5764">
        <v>4.1381179480108219E-3</v>
      </c>
      <c r="N5764">
        <v>0.66214663295794074</v>
      </c>
      <c r="O5764">
        <f t="shared" ref="O5764:O5827" si="456">LOG(M5764)</f>
        <v>-2.3831971348785421</v>
      </c>
    </row>
    <row r="5765" spans="1:15" x14ac:dyDescent="0.25">
      <c r="A5765" s="4">
        <v>34709</v>
      </c>
      <c r="B5765" s="7">
        <v>4.4288997000000005</v>
      </c>
      <c r="C5765">
        <f t="shared" si="455"/>
        <v>5763</v>
      </c>
      <c r="D5765" s="9">
        <f t="shared" si="452"/>
        <v>4.1373998987399539E-3</v>
      </c>
      <c r="E5765">
        <f t="shared" si="453"/>
        <v>-2.3832725005155044</v>
      </c>
      <c r="F5765">
        <f t="shared" si="454"/>
        <v>0.66226154906917944</v>
      </c>
      <c r="K5765" s="8">
        <v>34709</v>
      </c>
      <c r="L5765" s="9">
        <v>4.4288997000000005</v>
      </c>
      <c r="M5765">
        <v>4.1373998987399539E-3</v>
      </c>
      <c r="N5765">
        <v>0.66226154906917944</v>
      </c>
      <c r="O5765">
        <f t="shared" si="456"/>
        <v>-2.3832725005155044</v>
      </c>
    </row>
    <row r="5766" spans="1:15" x14ac:dyDescent="0.25">
      <c r="A5766" s="4">
        <v>40074</v>
      </c>
      <c r="B5766" s="7">
        <v>4.4286853500000003</v>
      </c>
      <c r="C5766">
        <f t="shared" si="455"/>
        <v>5764</v>
      </c>
      <c r="D5766" s="9">
        <f t="shared" si="452"/>
        <v>4.1366820986187295E-3</v>
      </c>
      <c r="E5766">
        <f t="shared" si="453"/>
        <v>-2.3833478530760996</v>
      </c>
      <c r="F5766">
        <f t="shared" si="454"/>
        <v>0.66237646518041826</v>
      </c>
      <c r="K5766" s="8">
        <v>40074</v>
      </c>
      <c r="L5766" s="9">
        <v>4.4286853500000003</v>
      </c>
      <c r="M5766">
        <v>4.1366820986187295E-3</v>
      </c>
      <c r="N5766">
        <v>0.66237646518041826</v>
      </c>
      <c r="O5766">
        <f t="shared" si="456"/>
        <v>-2.3833478530760996</v>
      </c>
    </row>
    <row r="5767" spans="1:15" x14ac:dyDescent="0.25">
      <c r="A5767" s="4">
        <v>34351</v>
      </c>
      <c r="B5767" s="7">
        <v>4.428471</v>
      </c>
      <c r="C5767">
        <f t="shared" si="455"/>
        <v>5765</v>
      </c>
      <c r="D5767" s="9">
        <f t="shared" si="452"/>
        <v>4.1359645475174947E-3</v>
      </c>
      <c r="E5767">
        <f t="shared" si="453"/>
        <v>-2.3834231925648659</v>
      </c>
      <c r="F5767">
        <f t="shared" si="454"/>
        <v>0.66249138129165708</v>
      </c>
      <c r="K5767" s="8">
        <v>34351</v>
      </c>
      <c r="L5767" s="9">
        <v>4.428471</v>
      </c>
      <c r="M5767">
        <v>4.1359645475174947E-3</v>
      </c>
      <c r="N5767">
        <v>0.66249138129165708</v>
      </c>
      <c r="O5767">
        <f t="shared" si="456"/>
        <v>-2.3834231925648659</v>
      </c>
    </row>
    <row r="5768" spans="1:15" x14ac:dyDescent="0.25">
      <c r="A5768" s="4">
        <v>39613</v>
      </c>
      <c r="B5768" s="7">
        <v>4.4256844500000003</v>
      </c>
      <c r="C5768">
        <f t="shared" si="455"/>
        <v>5766</v>
      </c>
      <c r="D5768" s="9">
        <f t="shared" si="452"/>
        <v>4.1352472453066872E-3</v>
      </c>
      <c r="E5768">
        <f t="shared" si="453"/>
        <v>-2.3834985189863369</v>
      </c>
      <c r="F5768">
        <f t="shared" si="454"/>
        <v>0.66260629740289589</v>
      </c>
      <c r="K5768" s="8">
        <v>39613</v>
      </c>
      <c r="L5768" s="9">
        <v>4.4256844500000003</v>
      </c>
      <c r="M5768">
        <v>4.1352472453066872E-3</v>
      </c>
      <c r="N5768">
        <v>0.66260629740289589</v>
      </c>
      <c r="O5768">
        <f t="shared" si="456"/>
        <v>-2.3834985189863369</v>
      </c>
    </row>
    <row r="5769" spans="1:15" x14ac:dyDescent="0.25">
      <c r="A5769" s="4">
        <v>38037</v>
      </c>
      <c r="B5769" s="7">
        <v>4.425470100000001</v>
      </c>
      <c r="C5769">
        <f t="shared" si="455"/>
        <v>5767</v>
      </c>
      <c r="D5769" s="9">
        <f t="shared" si="452"/>
        <v>4.1345301918568333E-3</v>
      </c>
      <c r="E5769">
        <f t="shared" si="453"/>
        <v>-2.3835738323450455</v>
      </c>
      <c r="F5769">
        <f t="shared" si="454"/>
        <v>0.66272121351413471</v>
      </c>
      <c r="K5769" s="8">
        <v>38037</v>
      </c>
      <c r="L5769" s="9">
        <v>4.425470100000001</v>
      </c>
      <c r="M5769">
        <v>4.1345301918568333E-3</v>
      </c>
      <c r="N5769">
        <v>0.66272121351413471</v>
      </c>
      <c r="O5769">
        <f t="shared" si="456"/>
        <v>-2.3835738323450455</v>
      </c>
    </row>
    <row r="5770" spans="1:15" x14ac:dyDescent="0.25">
      <c r="A5770" s="4">
        <v>42171</v>
      </c>
      <c r="B5770" s="7">
        <v>4.425470100000001</v>
      </c>
      <c r="C5770">
        <f t="shared" si="455"/>
        <v>5768</v>
      </c>
      <c r="D5770" s="9">
        <f t="shared" si="452"/>
        <v>4.1338133870385497E-3</v>
      </c>
      <c r="E5770">
        <f t="shared" si="453"/>
        <v>-2.3836491326455209</v>
      </c>
      <c r="F5770">
        <f t="shared" si="454"/>
        <v>0.66283612962537353</v>
      </c>
      <c r="K5770" s="8">
        <v>42171</v>
      </c>
      <c r="L5770" s="9">
        <v>4.425470100000001</v>
      </c>
      <c r="M5770">
        <v>4.1338133870385497E-3</v>
      </c>
      <c r="N5770">
        <v>0.66283612962537353</v>
      </c>
      <c r="O5770">
        <f t="shared" si="456"/>
        <v>-2.3836491326455209</v>
      </c>
    </row>
    <row r="5771" spans="1:15" x14ac:dyDescent="0.25">
      <c r="A5771" s="4">
        <v>37920</v>
      </c>
      <c r="B5771" s="7">
        <v>4.4252557500000007</v>
      </c>
      <c r="C5771">
        <f t="shared" si="455"/>
        <v>5769</v>
      </c>
      <c r="D5771" s="9">
        <f t="shared" si="452"/>
        <v>4.1330968307225439E-3</v>
      </c>
      <c r="E5771">
        <f t="shared" si="453"/>
        <v>-2.3837244198922907</v>
      </c>
      <c r="F5771">
        <f t="shared" si="454"/>
        <v>0.66295104573661223</v>
      </c>
      <c r="K5771" s="8">
        <v>37920</v>
      </c>
      <c r="L5771" s="9">
        <v>4.4252557500000007</v>
      </c>
      <c r="M5771">
        <v>4.1330968307225439E-3</v>
      </c>
      <c r="N5771">
        <v>0.66295104573661223</v>
      </c>
      <c r="O5771">
        <f t="shared" si="456"/>
        <v>-2.3837244198922907</v>
      </c>
    </row>
    <row r="5772" spans="1:15" x14ac:dyDescent="0.25">
      <c r="A5772" s="4">
        <v>38127</v>
      </c>
      <c r="B5772" s="7">
        <v>4.4248270500000011</v>
      </c>
      <c r="C5772">
        <f t="shared" si="455"/>
        <v>5770</v>
      </c>
      <c r="D5772" s="9">
        <f t="shared" si="452"/>
        <v>4.132380522779611E-3</v>
      </c>
      <c r="E5772">
        <f t="shared" si="453"/>
        <v>-2.3837996940898796</v>
      </c>
      <c r="F5772">
        <f t="shared" si="454"/>
        <v>0.66306596184785105</v>
      </c>
      <c r="K5772" s="8">
        <v>38127</v>
      </c>
      <c r="L5772" s="9">
        <v>4.4248270500000011</v>
      </c>
      <c r="M5772">
        <v>4.132380522779611E-3</v>
      </c>
      <c r="N5772">
        <v>0.66306596184785105</v>
      </c>
      <c r="O5772">
        <f t="shared" si="456"/>
        <v>-2.3837996940898796</v>
      </c>
    </row>
    <row r="5773" spans="1:15" x14ac:dyDescent="0.25">
      <c r="A5773" s="4">
        <v>34179</v>
      </c>
      <c r="B5773" s="7">
        <v>4.4248270500000002</v>
      </c>
      <c r="C5773">
        <f t="shared" si="455"/>
        <v>5771</v>
      </c>
      <c r="D5773" s="9">
        <f t="shared" si="452"/>
        <v>4.1316644630806365E-3</v>
      </c>
      <c r="E5773">
        <f t="shared" si="453"/>
        <v>-2.3838749552428111</v>
      </c>
      <c r="F5773">
        <f t="shared" si="454"/>
        <v>0.66318087795908987</v>
      </c>
      <c r="K5773" s="8">
        <v>34179</v>
      </c>
      <c r="L5773" s="9">
        <v>4.4248270500000002</v>
      </c>
      <c r="M5773">
        <v>4.1316644630806365E-3</v>
      </c>
      <c r="N5773">
        <v>0.66318087795908987</v>
      </c>
      <c r="O5773">
        <f t="shared" si="456"/>
        <v>-2.3838749552428111</v>
      </c>
    </row>
    <row r="5774" spans="1:15" x14ac:dyDescent="0.25">
      <c r="A5774" s="4">
        <v>34346</v>
      </c>
      <c r="B5774" s="7">
        <v>4.4246126999999991</v>
      </c>
      <c r="C5774">
        <f t="shared" si="455"/>
        <v>5772</v>
      </c>
      <c r="D5774" s="9">
        <f t="shared" si="452"/>
        <v>4.1309486514965969E-3</v>
      </c>
      <c r="E5774">
        <f t="shared" si="453"/>
        <v>-2.3839502033556048</v>
      </c>
      <c r="F5774">
        <f t="shared" si="454"/>
        <v>0.66329579407032868</v>
      </c>
      <c r="K5774" s="8">
        <v>34346</v>
      </c>
      <c r="L5774" s="9">
        <v>4.4246126999999991</v>
      </c>
      <c r="M5774">
        <v>4.1309486514965969E-3</v>
      </c>
      <c r="N5774">
        <v>0.66329579407032868</v>
      </c>
      <c r="O5774">
        <f t="shared" si="456"/>
        <v>-2.3839502033556048</v>
      </c>
    </row>
    <row r="5775" spans="1:15" x14ac:dyDescent="0.25">
      <c r="A5775" s="4">
        <v>36612</v>
      </c>
      <c r="B5775" s="7">
        <v>4.4246126999999991</v>
      </c>
      <c r="C5775">
        <f t="shared" si="455"/>
        <v>5773</v>
      </c>
      <c r="D5775" s="9">
        <f t="shared" si="452"/>
        <v>4.1302330878985553E-3</v>
      </c>
      <c r="E5775">
        <f t="shared" si="453"/>
        <v>-2.3840254384327793</v>
      </c>
      <c r="F5775">
        <f t="shared" si="454"/>
        <v>0.6634107101815675</v>
      </c>
      <c r="K5775" s="8">
        <v>36612</v>
      </c>
      <c r="L5775" s="9">
        <v>4.4246126999999991</v>
      </c>
      <c r="M5775">
        <v>4.1302330878985553E-3</v>
      </c>
      <c r="N5775">
        <v>0.6634107101815675</v>
      </c>
      <c r="O5775">
        <f t="shared" si="456"/>
        <v>-2.3840254384327793</v>
      </c>
    </row>
    <row r="5776" spans="1:15" x14ac:dyDescent="0.25">
      <c r="A5776" s="4">
        <v>39674</v>
      </c>
      <c r="B5776" s="7">
        <v>4.4243983500000006</v>
      </c>
      <c r="C5776">
        <f t="shared" si="455"/>
        <v>5774</v>
      </c>
      <c r="D5776" s="9">
        <f t="shared" si="452"/>
        <v>4.1295177721576643E-3</v>
      </c>
      <c r="E5776">
        <f t="shared" si="453"/>
        <v>-2.3841006604788499</v>
      </c>
      <c r="F5776">
        <f t="shared" si="454"/>
        <v>0.6635256262928062</v>
      </c>
      <c r="K5776" s="8">
        <v>39674</v>
      </c>
      <c r="L5776" s="9">
        <v>4.4243983500000006</v>
      </c>
      <c r="M5776">
        <v>4.1295177721576643E-3</v>
      </c>
      <c r="N5776">
        <v>0.6635256262928062</v>
      </c>
      <c r="O5776">
        <f t="shared" si="456"/>
        <v>-2.3841006604788499</v>
      </c>
    </row>
    <row r="5777" spans="1:15" x14ac:dyDescent="0.25">
      <c r="A5777" s="4">
        <v>35957</v>
      </c>
      <c r="B5777" s="7">
        <v>4.4241839999999995</v>
      </c>
      <c r="C5777">
        <f t="shared" si="455"/>
        <v>5775</v>
      </c>
      <c r="D5777" s="9">
        <f t="shared" si="452"/>
        <v>4.1288027041451692E-3</v>
      </c>
      <c r="E5777">
        <f t="shared" si="453"/>
        <v>-2.3841758694983302</v>
      </c>
      <c r="F5777">
        <f t="shared" si="454"/>
        <v>0.66364054240404502</v>
      </c>
      <c r="K5777" s="8">
        <v>35957</v>
      </c>
      <c r="L5777" s="9">
        <v>4.4241839999999995</v>
      </c>
      <c r="M5777">
        <v>4.1288027041451692E-3</v>
      </c>
      <c r="N5777">
        <v>0.66364054240404502</v>
      </c>
      <c r="O5777">
        <f t="shared" si="456"/>
        <v>-2.3841758694983302</v>
      </c>
    </row>
    <row r="5778" spans="1:15" x14ac:dyDescent="0.25">
      <c r="A5778" s="4">
        <v>41866</v>
      </c>
      <c r="B5778" s="7">
        <v>4.4209687500000001</v>
      </c>
      <c r="C5778">
        <f t="shared" si="455"/>
        <v>5776</v>
      </c>
      <c r="D5778" s="9">
        <f t="shared" si="452"/>
        <v>4.1280878837324023E-3</v>
      </c>
      <c r="E5778">
        <f t="shared" si="453"/>
        <v>-2.384251065495731</v>
      </c>
      <c r="F5778">
        <f t="shared" si="454"/>
        <v>0.66375545851528384</v>
      </c>
      <c r="K5778" s="8">
        <v>41866</v>
      </c>
      <c r="L5778" s="9">
        <v>4.4209687500000001</v>
      </c>
      <c r="M5778">
        <v>4.1280878837324023E-3</v>
      </c>
      <c r="N5778">
        <v>0.66375545851528384</v>
      </c>
      <c r="O5778">
        <f t="shared" si="456"/>
        <v>-2.384251065495731</v>
      </c>
    </row>
    <row r="5779" spans="1:15" x14ac:dyDescent="0.25">
      <c r="A5779" s="4">
        <v>38476</v>
      </c>
      <c r="B5779" s="7">
        <v>4.4168961000000007</v>
      </c>
      <c r="C5779">
        <f t="shared" si="455"/>
        <v>5777</v>
      </c>
      <c r="D5779" s="9">
        <f t="shared" si="452"/>
        <v>4.1273733107907839E-3</v>
      </c>
      <c r="E5779">
        <f t="shared" si="453"/>
        <v>-2.3843262484755607</v>
      </c>
      <c r="F5779">
        <f t="shared" si="454"/>
        <v>0.66387037462652265</v>
      </c>
      <c r="K5779" s="8">
        <v>38476</v>
      </c>
      <c r="L5779" s="9">
        <v>4.4168961000000007</v>
      </c>
      <c r="M5779">
        <v>4.1273733107907839E-3</v>
      </c>
      <c r="N5779">
        <v>0.66387037462652265</v>
      </c>
      <c r="O5779">
        <f t="shared" si="456"/>
        <v>-2.3843262484755607</v>
      </c>
    </row>
    <row r="5780" spans="1:15" x14ac:dyDescent="0.25">
      <c r="A5780" s="4">
        <v>41551</v>
      </c>
      <c r="B5780" s="7">
        <v>4.4166817500000013</v>
      </c>
      <c r="C5780">
        <f t="shared" si="455"/>
        <v>5778</v>
      </c>
      <c r="D5780" s="9">
        <f t="shared" si="452"/>
        <v>4.1266589851918231E-3</v>
      </c>
      <c r="E5780">
        <f t="shared" si="453"/>
        <v>-2.3844014184423266</v>
      </c>
      <c r="F5780">
        <f t="shared" si="454"/>
        <v>0.66398529073776147</v>
      </c>
      <c r="K5780" s="8">
        <v>41551</v>
      </c>
      <c r="L5780" s="9">
        <v>4.4166817500000013</v>
      </c>
      <c r="M5780">
        <v>4.1266589851918231E-3</v>
      </c>
      <c r="N5780">
        <v>0.66398529073776147</v>
      </c>
      <c r="O5780">
        <f t="shared" si="456"/>
        <v>-2.3844014184423266</v>
      </c>
    </row>
    <row r="5781" spans="1:15" x14ac:dyDescent="0.25">
      <c r="A5781" s="4">
        <v>41070</v>
      </c>
      <c r="B5781" s="7">
        <v>4.4166817499999995</v>
      </c>
      <c r="C5781">
        <f t="shared" si="455"/>
        <v>5779</v>
      </c>
      <c r="D5781" s="9">
        <f t="shared" si="452"/>
        <v>4.125944906807121E-3</v>
      </c>
      <c r="E5781">
        <f t="shared" si="453"/>
        <v>-2.3844765754005315</v>
      </c>
      <c r="F5781">
        <f t="shared" si="454"/>
        <v>0.66410020684900029</v>
      </c>
      <c r="K5781" s="8">
        <v>41070</v>
      </c>
      <c r="L5781" s="9">
        <v>4.4166817499999995</v>
      </c>
      <c r="M5781">
        <v>4.125944906807121E-3</v>
      </c>
      <c r="N5781">
        <v>0.66410020684900029</v>
      </c>
      <c r="O5781">
        <f t="shared" si="456"/>
        <v>-2.3844765754005315</v>
      </c>
    </row>
    <row r="5782" spans="1:15" x14ac:dyDescent="0.25">
      <c r="A5782" s="4">
        <v>41150</v>
      </c>
      <c r="B5782" s="7">
        <v>4.416467400000001</v>
      </c>
      <c r="C5782">
        <f t="shared" si="455"/>
        <v>5780</v>
      </c>
      <c r="D5782" s="9">
        <f t="shared" si="452"/>
        <v>4.1252310755083661E-3</v>
      </c>
      <c r="E5782">
        <f t="shared" si="453"/>
        <v>-2.3845517193546772</v>
      </c>
      <c r="F5782">
        <f t="shared" si="454"/>
        <v>0.66421512296023899</v>
      </c>
      <c r="K5782" s="8">
        <v>41150</v>
      </c>
      <c r="L5782" s="9">
        <v>4.416467400000001</v>
      </c>
      <c r="M5782">
        <v>4.1252310755083661E-3</v>
      </c>
      <c r="N5782">
        <v>0.66421512296023899</v>
      </c>
      <c r="O5782">
        <f t="shared" si="456"/>
        <v>-2.3845517193546772</v>
      </c>
    </row>
    <row r="5783" spans="1:15" x14ac:dyDescent="0.25">
      <c r="A5783" s="4">
        <v>38876</v>
      </c>
      <c r="B5783" s="7">
        <v>4.4164674000000002</v>
      </c>
      <c r="C5783">
        <f t="shared" si="455"/>
        <v>5781</v>
      </c>
      <c r="D5783" s="9">
        <f t="shared" si="452"/>
        <v>4.1245174911673337E-3</v>
      </c>
      <c r="E5783">
        <f t="shared" si="453"/>
        <v>-2.3846268503092634</v>
      </c>
      <c r="F5783">
        <f t="shared" si="454"/>
        <v>0.66433003907147781</v>
      </c>
      <c r="K5783" s="8">
        <v>38876</v>
      </c>
      <c r="L5783" s="9">
        <v>4.4164674000000002</v>
      </c>
      <c r="M5783">
        <v>4.1245174911673337E-3</v>
      </c>
      <c r="N5783">
        <v>0.66433003907147781</v>
      </c>
      <c r="O5783">
        <f t="shared" si="456"/>
        <v>-2.3846268503092634</v>
      </c>
    </row>
    <row r="5784" spans="1:15" x14ac:dyDescent="0.25">
      <c r="A5784" s="4">
        <v>37063</v>
      </c>
      <c r="B5784" s="7">
        <v>4.4164673999999993</v>
      </c>
      <c r="C5784">
        <f t="shared" si="455"/>
        <v>5782</v>
      </c>
      <c r="D5784" s="9">
        <f t="shared" si="452"/>
        <v>4.1238041536558901E-3</v>
      </c>
      <c r="E5784">
        <f t="shared" si="453"/>
        <v>-2.3847019682687871</v>
      </c>
      <c r="F5784">
        <f t="shared" si="454"/>
        <v>0.66444495518271662</v>
      </c>
      <c r="K5784" s="8">
        <v>37063</v>
      </c>
      <c r="L5784" s="9">
        <v>4.4164673999999993</v>
      </c>
      <c r="M5784">
        <v>4.1238041536558901E-3</v>
      </c>
      <c r="N5784">
        <v>0.66444495518271662</v>
      </c>
      <c r="O5784">
        <f t="shared" si="456"/>
        <v>-2.3847019682687871</v>
      </c>
    </row>
    <row r="5785" spans="1:15" x14ac:dyDescent="0.25">
      <c r="A5785" s="4">
        <v>37674</v>
      </c>
      <c r="B5785" s="7">
        <v>4.4164673999999993</v>
      </c>
      <c r="C5785">
        <f t="shared" si="455"/>
        <v>5783</v>
      </c>
      <c r="D5785" s="9">
        <f t="shared" si="452"/>
        <v>4.1230910628459894E-3</v>
      </c>
      <c r="E5785">
        <f t="shared" si="453"/>
        <v>-2.3847770732377427</v>
      </c>
      <c r="F5785">
        <f t="shared" si="454"/>
        <v>0.66455987129395544</v>
      </c>
      <c r="K5785" s="8">
        <v>37674</v>
      </c>
      <c r="L5785" s="9">
        <v>4.4164673999999993</v>
      </c>
      <c r="M5785">
        <v>4.1230910628459894E-3</v>
      </c>
      <c r="N5785">
        <v>0.66455987129395544</v>
      </c>
      <c r="O5785">
        <f t="shared" si="456"/>
        <v>-2.3847770732377427</v>
      </c>
    </row>
    <row r="5786" spans="1:15" x14ac:dyDescent="0.25">
      <c r="A5786" s="4">
        <v>36119</v>
      </c>
      <c r="B5786" s="7">
        <v>4.4162530499999999</v>
      </c>
      <c r="C5786">
        <f t="shared" si="455"/>
        <v>5784</v>
      </c>
      <c r="D5786" s="9">
        <f t="shared" si="452"/>
        <v>4.1223782186096741E-3</v>
      </c>
      <c r="E5786">
        <f t="shared" si="453"/>
        <v>-2.3848521652206225</v>
      </c>
      <c r="F5786">
        <f t="shared" si="454"/>
        <v>0.66467478740519426</v>
      </c>
      <c r="K5786" s="8">
        <v>36119</v>
      </c>
      <c r="L5786" s="9">
        <v>4.4162530499999999</v>
      </c>
      <c r="M5786">
        <v>4.1223782186096741E-3</v>
      </c>
      <c r="N5786">
        <v>0.66467478740519426</v>
      </c>
      <c r="O5786">
        <f t="shared" si="456"/>
        <v>-2.3848521652206225</v>
      </c>
    </row>
    <row r="5787" spans="1:15" x14ac:dyDescent="0.25">
      <c r="A5787" s="4">
        <v>41909</v>
      </c>
      <c r="B5787" s="7">
        <v>4.4162530499999999</v>
      </c>
      <c r="C5787">
        <f t="shared" si="455"/>
        <v>5785</v>
      </c>
      <c r="D5787" s="9">
        <f t="shared" si="452"/>
        <v>4.1216656208190759E-3</v>
      </c>
      <c r="E5787">
        <f t="shared" si="453"/>
        <v>-2.3849272442219167</v>
      </c>
      <c r="F5787">
        <f t="shared" si="454"/>
        <v>0.66478970351643296</v>
      </c>
      <c r="K5787" s="8">
        <v>41909</v>
      </c>
      <c r="L5787" s="9">
        <v>4.4162530499999999</v>
      </c>
      <c r="M5787">
        <v>4.1216656208190759E-3</v>
      </c>
      <c r="N5787">
        <v>0.66478970351643296</v>
      </c>
      <c r="O5787">
        <f t="shared" si="456"/>
        <v>-2.3849272442219167</v>
      </c>
    </row>
    <row r="5788" spans="1:15" x14ac:dyDescent="0.25">
      <c r="A5788" s="4">
        <v>40087</v>
      </c>
      <c r="B5788" s="7">
        <v>4.4136613636363631</v>
      </c>
      <c r="C5788">
        <f t="shared" si="455"/>
        <v>5786</v>
      </c>
      <c r="D5788" s="9">
        <f t="shared" si="452"/>
        <v>4.1209532693464142E-3</v>
      </c>
      <c r="E5788">
        <f t="shared" si="453"/>
        <v>-2.3850023102461124</v>
      </c>
      <c r="F5788">
        <f t="shared" si="454"/>
        <v>0.66490461962767178</v>
      </c>
      <c r="K5788" s="8">
        <v>40087</v>
      </c>
      <c r="L5788" s="9">
        <v>4.4136613636363631</v>
      </c>
      <c r="M5788">
        <v>4.1209532693464142E-3</v>
      </c>
      <c r="N5788">
        <v>0.66490461962767178</v>
      </c>
      <c r="O5788">
        <f t="shared" si="456"/>
        <v>-2.3850023102461124</v>
      </c>
    </row>
    <row r="5789" spans="1:15" x14ac:dyDescent="0.25">
      <c r="A5789" s="4">
        <v>38832</v>
      </c>
      <c r="B5789" s="7">
        <v>4.4123947500000007</v>
      </c>
      <c r="C5789">
        <f t="shared" si="455"/>
        <v>5787</v>
      </c>
      <c r="D5789" s="9">
        <f t="shared" si="452"/>
        <v>4.1202411640639978E-3</v>
      </c>
      <c r="E5789">
        <f t="shared" si="453"/>
        <v>-2.3850773632976949</v>
      </c>
      <c r="F5789">
        <f t="shared" si="454"/>
        <v>0.66501953573891059</v>
      </c>
      <c r="K5789" s="8">
        <v>38832</v>
      </c>
      <c r="L5789" s="9">
        <v>4.4123947500000007</v>
      </c>
      <c r="M5789">
        <v>4.1202411640639978E-3</v>
      </c>
      <c r="N5789">
        <v>0.66501953573891059</v>
      </c>
      <c r="O5789">
        <f t="shared" si="456"/>
        <v>-2.3850773632976949</v>
      </c>
    </row>
    <row r="5790" spans="1:15" x14ac:dyDescent="0.25">
      <c r="A5790" s="4">
        <v>39762</v>
      </c>
      <c r="B5790" s="7">
        <v>4.4121804000000004</v>
      </c>
      <c r="C5790">
        <f t="shared" si="455"/>
        <v>5788</v>
      </c>
      <c r="D5790" s="9">
        <f t="shared" si="452"/>
        <v>4.1195293048442222E-3</v>
      </c>
      <c r="E5790">
        <f t="shared" si="453"/>
        <v>-2.3851524033811482</v>
      </c>
      <c r="F5790">
        <f t="shared" si="454"/>
        <v>0.66513445185014941</v>
      </c>
      <c r="K5790" s="8">
        <v>39762</v>
      </c>
      <c r="L5790" s="9">
        <v>4.4121804000000004</v>
      </c>
      <c r="M5790">
        <v>4.1195293048442222E-3</v>
      </c>
      <c r="N5790">
        <v>0.66513445185014941</v>
      </c>
      <c r="O5790">
        <f t="shared" si="456"/>
        <v>-2.3851524033811482</v>
      </c>
    </row>
    <row r="5791" spans="1:15" x14ac:dyDescent="0.25">
      <c r="A5791" s="4">
        <v>35013</v>
      </c>
      <c r="B5791" s="7">
        <v>4.4121803999999996</v>
      </c>
      <c r="C5791">
        <f t="shared" si="455"/>
        <v>5789</v>
      </c>
      <c r="D5791" s="9">
        <f t="shared" si="452"/>
        <v>4.1188176915595712E-3</v>
      </c>
      <c r="E5791">
        <f t="shared" si="453"/>
        <v>-2.3852274305009518</v>
      </c>
      <c r="F5791">
        <f t="shared" si="454"/>
        <v>0.66524936796138823</v>
      </c>
      <c r="K5791" s="8">
        <v>35013</v>
      </c>
      <c r="L5791" s="9">
        <v>4.4121803999999996</v>
      </c>
      <c r="M5791">
        <v>4.1188176915595712E-3</v>
      </c>
      <c r="N5791">
        <v>0.66524936796138823</v>
      </c>
      <c r="O5791">
        <f t="shared" si="456"/>
        <v>-2.3852274305009518</v>
      </c>
    </row>
    <row r="5792" spans="1:15" x14ac:dyDescent="0.25">
      <c r="A5792" s="4">
        <v>41509</v>
      </c>
      <c r="B5792" s="7">
        <v>4.4089651500000011</v>
      </c>
      <c r="C5792">
        <f t="shared" si="455"/>
        <v>5790</v>
      </c>
      <c r="D5792" s="9">
        <f t="shared" si="452"/>
        <v>4.1181063240826174E-3</v>
      </c>
      <c r="E5792">
        <f t="shared" si="453"/>
        <v>-2.3853024446615843</v>
      </c>
      <c r="F5792">
        <f t="shared" si="454"/>
        <v>0.66536428407262693</v>
      </c>
      <c r="K5792" s="8">
        <v>41509</v>
      </c>
      <c r="L5792" s="9">
        <v>4.4089651500000011</v>
      </c>
      <c r="M5792">
        <v>4.1181063240826174E-3</v>
      </c>
      <c r="N5792">
        <v>0.66536428407262693</v>
      </c>
      <c r="O5792">
        <f t="shared" si="456"/>
        <v>-2.3853024446615843</v>
      </c>
    </row>
    <row r="5793" spans="1:15" x14ac:dyDescent="0.25">
      <c r="A5793" s="4">
        <v>39651</v>
      </c>
      <c r="B5793" s="7">
        <v>4.4087508</v>
      </c>
      <c r="C5793">
        <f t="shared" si="455"/>
        <v>5791</v>
      </c>
      <c r="D5793" s="9">
        <f t="shared" si="452"/>
        <v>4.1173952022860224E-3</v>
      </c>
      <c r="E5793">
        <f t="shared" si="453"/>
        <v>-2.3853774458675221</v>
      </c>
      <c r="F5793">
        <f t="shared" si="454"/>
        <v>0.66547920018386575</v>
      </c>
      <c r="K5793" s="8">
        <v>39651</v>
      </c>
      <c r="L5793" s="9">
        <v>4.4087508</v>
      </c>
      <c r="M5793">
        <v>4.1173952022860224E-3</v>
      </c>
      <c r="N5793">
        <v>0.66547920018386575</v>
      </c>
      <c r="O5793">
        <f t="shared" si="456"/>
        <v>-2.3853774458675221</v>
      </c>
    </row>
    <row r="5794" spans="1:15" x14ac:dyDescent="0.25">
      <c r="A5794" s="4">
        <v>35614</v>
      </c>
      <c r="B5794" s="7">
        <v>4.4085364500000006</v>
      </c>
      <c r="C5794">
        <f t="shared" si="455"/>
        <v>5792</v>
      </c>
      <c r="D5794" s="9">
        <f t="shared" si="452"/>
        <v>4.1166843260425339E-3</v>
      </c>
      <c r="E5794">
        <f t="shared" si="453"/>
        <v>-2.3854524341232386</v>
      </c>
      <c r="F5794">
        <f t="shared" si="454"/>
        <v>0.66559411629510457</v>
      </c>
      <c r="K5794" s="8">
        <v>35614</v>
      </c>
      <c r="L5794" s="9">
        <v>4.4085364500000006</v>
      </c>
      <c r="M5794">
        <v>4.1166843260425339E-3</v>
      </c>
      <c r="N5794">
        <v>0.66559411629510457</v>
      </c>
      <c r="O5794">
        <f t="shared" si="456"/>
        <v>-2.3854524341232386</v>
      </c>
    </row>
    <row r="5795" spans="1:15" x14ac:dyDescent="0.25">
      <c r="A5795" s="4">
        <v>34915</v>
      </c>
      <c r="B5795" s="7">
        <v>4.4085364499999997</v>
      </c>
      <c r="C5795">
        <f t="shared" si="455"/>
        <v>5793</v>
      </c>
      <c r="D5795" s="9">
        <f t="shared" si="452"/>
        <v>4.115973695224988E-3</v>
      </c>
      <c r="E5795">
        <f t="shared" si="453"/>
        <v>-2.3855274094332053</v>
      </c>
      <c r="F5795">
        <f t="shared" si="454"/>
        <v>0.66570903240634338</v>
      </c>
      <c r="K5795" s="8">
        <v>34915</v>
      </c>
      <c r="L5795" s="9">
        <v>4.4085364499999997</v>
      </c>
      <c r="M5795">
        <v>4.115973695224988E-3</v>
      </c>
      <c r="N5795">
        <v>0.66570903240634338</v>
      </c>
      <c r="O5795">
        <f t="shared" si="456"/>
        <v>-2.3855274094332053</v>
      </c>
    </row>
    <row r="5796" spans="1:15" x14ac:dyDescent="0.25">
      <c r="A5796" s="4">
        <v>40676</v>
      </c>
      <c r="B5796" s="7">
        <v>4.4085364499999997</v>
      </c>
      <c r="C5796">
        <f t="shared" si="455"/>
        <v>5794</v>
      </c>
      <c r="D5796" s="9">
        <f t="shared" si="452"/>
        <v>4.1152633097063093E-3</v>
      </c>
      <c r="E5796">
        <f t="shared" si="453"/>
        <v>-2.3856023718018911</v>
      </c>
      <c r="F5796">
        <f t="shared" si="454"/>
        <v>0.6658239485175822</v>
      </c>
      <c r="K5796" s="8">
        <v>40676</v>
      </c>
      <c r="L5796" s="9">
        <v>4.4085364499999997</v>
      </c>
      <c r="M5796">
        <v>4.1152633097063093E-3</v>
      </c>
      <c r="N5796">
        <v>0.6658239485175822</v>
      </c>
      <c r="O5796">
        <f t="shared" si="456"/>
        <v>-2.3856023718018911</v>
      </c>
    </row>
    <row r="5797" spans="1:15" x14ac:dyDescent="0.25">
      <c r="A5797" s="4">
        <v>37038</v>
      </c>
      <c r="B5797" s="7">
        <v>4.4085271304347824</v>
      </c>
      <c r="C5797">
        <f t="shared" si="455"/>
        <v>5795</v>
      </c>
      <c r="D5797" s="9">
        <f t="shared" si="452"/>
        <v>4.114553169359509E-3</v>
      </c>
      <c r="E5797">
        <f t="shared" si="453"/>
        <v>-2.385677321233763</v>
      </c>
      <c r="F5797">
        <f t="shared" si="454"/>
        <v>0.66593886462882101</v>
      </c>
      <c r="K5797" s="8">
        <v>37038</v>
      </c>
      <c r="L5797" s="9">
        <v>4.4085271304347824</v>
      </c>
      <c r="M5797">
        <v>4.114553169359509E-3</v>
      </c>
      <c r="N5797">
        <v>0.66593886462882101</v>
      </c>
      <c r="O5797">
        <f t="shared" si="456"/>
        <v>-2.385677321233763</v>
      </c>
    </row>
    <row r="5798" spans="1:15" x14ac:dyDescent="0.25">
      <c r="A5798" s="4">
        <v>40088</v>
      </c>
      <c r="B5798" s="7">
        <v>4.4081077500000001</v>
      </c>
      <c r="C5798">
        <f t="shared" si="455"/>
        <v>5796</v>
      </c>
      <c r="D5798" s="9">
        <f t="shared" si="452"/>
        <v>4.113843274057687E-3</v>
      </c>
      <c r="E5798">
        <f t="shared" si="453"/>
        <v>-2.385752257733285</v>
      </c>
      <c r="F5798">
        <f t="shared" si="454"/>
        <v>0.66605378074005972</v>
      </c>
      <c r="K5798" s="8">
        <v>40088</v>
      </c>
      <c r="L5798" s="9">
        <v>4.4081077500000001</v>
      </c>
      <c r="M5798">
        <v>4.113843274057687E-3</v>
      </c>
      <c r="N5798">
        <v>0.66605378074005972</v>
      </c>
      <c r="O5798">
        <f t="shared" si="456"/>
        <v>-2.385752257733285</v>
      </c>
    </row>
    <row r="5799" spans="1:15" x14ac:dyDescent="0.25">
      <c r="A5799" s="4">
        <v>36715</v>
      </c>
      <c r="B5799" s="7">
        <v>4.4078933999999999</v>
      </c>
      <c r="C5799">
        <f t="shared" si="455"/>
        <v>5797</v>
      </c>
      <c r="D5799" s="9">
        <f t="shared" si="452"/>
        <v>4.1131336236740305E-3</v>
      </c>
      <c r="E5799">
        <f t="shared" si="453"/>
        <v>-2.3858271813049199</v>
      </c>
      <c r="F5799">
        <f t="shared" si="454"/>
        <v>0.66616869685129854</v>
      </c>
      <c r="K5799" s="8">
        <v>36715</v>
      </c>
      <c r="L5799" s="9">
        <v>4.4078933999999999</v>
      </c>
      <c r="M5799">
        <v>4.1131336236740305E-3</v>
      </c>
      <c r="N5799">
        <v>0.66616869685129854</v>
      </c>
      <c r="O5799">
        <f t="shared" si="456"/>
        <v>-2.3858271813049199</v>
      </c>
    </row>
    <row r="5800" spans="1:15" x14ac:dyDescent="0.25">
      <c r="A5800" s="4">
        <v>36691</v>
      </c>
      <c r="B5800" s="7">
        <v>4.40424945</v>
      </c>
      <c r="C5800">
        <f t="shared" si="455"/>
        <v>5798</v>
      </c>
      <c r="D5800" s="9">
        <f t="shared" si="452"/>
        <v>4.1124242180818138E-3</v>
      </c>
      <c r="E5800">
        <f t="shared" si="453"/>
        <v>-2.3859020919531266</v>
      </c>
      <c r="F5800">
        <f t="shared" si="454"/>
        <v>0.66628361296253735</v>
      </c>
      <c r="K5800" s="8">
        <v>36691</v>
      </c>
      <c r="L5800" s="9">
        <v>4.40424945</v>
      </c>
      <c r="M5800">
        <v>4.1124242180818138E-3</v>
      </c>
      <c r="N5800">
        <v>0.66628361296253735</v>
      </c>
      <c r="O5800">
        <f t="shared" si="456"/>
        <v>-2.3859020919531266</v>
      </c>
    </row>
    <row r="5801" spans="1:15" x14ac:dyDescent="0.25">
      <c r="A5801" s="4">
        <v>36512</v>
      </c>
      <c r="B5801" s="7">
        <v>4.4038207500000004</v>
      </c>
      <c r="C5801">
        <f t="shared" si="455"/>
        <v>5799</v>
      </c>
      <c r="D5801" s="9">
        <f t="shared" si="452"/>
        <v>4.1117150571543986E-3</v>
      </c>
      <c r="E5801">
        <f t="shared" si="453"/>
        <v>-2.3859769896823635</v>
      </c>
      <c r="F5801">
        <f t="shared" si="454"/>
        <v>0.66639852907377617</v>
      </c>
      <c r="K5801" s="8">
        <v>36512</v>
      </c>
      <c r="L5801" s="9">
        <v>4.4038207500000004</v>
      </c>
      <c r="M5801">
        <v>4.1117150571543986E-3</v>
      </c>
      <c r="N5801">
        <v>0.66639852907377617</v>
      </c>
      <c r="O5801">
        <f t="shared" si="456"/>
        <v>-2.3859769896823635</v>
      </c>
    </row>
    <row r="5802" spans="1:15" x14ac:dyDescent="0.25">
      <c r="A5802" s="4">
        <v>41133</v>
      </c>
      <c r="B5802" s="7">
        <v>4.403606400000001</v>
      </c>
      <c r="C5802">
        <f t="shared" si="455"/>
        <v>5800</v>
      </c>
      <c r="D5802" s="9">
        <f t="shared" si="452"/>
        <v>4.1110061407652341E-3</v>
      </c>
      <c r="E5802">
        <f t="shared" si="453"/>
        <v>-2.3860518744970856</v>
      </c>
      <c r="F5802">
        <f t="shared" si="454"/>
        <v>0.66651344518501499</v>
      </c>
      <c r="K5802" s="8">
        <v>41133</v>
      </c>
      <c r="L5802" s="9">
        <v>4.403606400000001</v>
      </c>
      <c r="M5802">
        <v>4.1110061407652341E-3</v>
      </c>
      <c r="N5802">
        <v>0.66651344518501499</v>
      </c>
      <c r="O5802">
        <f t="shared" si="456"/>
        <v>-2.3860518744970856</v>
      </c>
    </row>
    <row r="5803" spans="1:15" x14ac:dyDescent="0.25">
      <c r="A5803" s="4">
        <v>36412</v>
      </c>
      <c r="B5803" s="7">
        <v>4.4036063999999993</v>
      </c>
      <c r="C5803">
        <f t="shared" si="455"/>
        <v>5801</v>
      </c>
      <c r="D5803" s="9">
        <f t="shared" si="452"/>
        <v>4.1102974687878572E-3</v>
      </c>
      <c r="E5803">
        <f t="shared" si="453"/>
        <v>-2.3861267464017453</v>
      </c>
      <c r="F5803">
        <f t="shared" si="454"/>
        <v>0.66662836129625369</v>
      </c>
      <c r="K5803" s="8">
        <v>36412</v>
      </c>
      <c r="L5803" s="9">
        <v>4.4036063999999993</v>
      </c>
      <c r="M5803">
        <v>4.1102974687878572E-3</v>
      </c>
      <c r="N5803">
        <v>0.66662836129625369</v>
      </c>
      <c r="O5803">
        <f t="shared" si="456"/>
        <v>-2.3861267464017453</v>
      </c>
    </row>
    <row r="5804" spans="1:15" x14ac:dyDescent="0.25">
      <c r="A5804" s="4">
        <v>34328</v>
      </c>
      <c r="B5804" s="7">
        <v>4.3999624500000003</v>
      </c>
      <c r="C5804">
        <f t="shared" si="455"/>
        <v>5802</v>
      </c>
      <c r="D5804" s="9">
        <f t="shared" si="452"/>
        <v>4.10958904109589E-3</v>
      </c>
      <c r="E5804">
        <f t="shared" si="453"/>
        <v>-2.3862016054007933</v>
      </c>
      <c r="F5804">
        <f t="shared" si="454"/>
        <v>0.66674327740749251</v>
      </c>
      <c r="K5804" s="8">
        <v>34328</v>
      </c>
      <c r="L5804" s="9">
        <v>4.3999624500000003</v>
      </c>
      <c r="M5804">
        <v>4.10958904109589E-3</v>
      </c>
      <c r="N5804">
        <v>0.66674327740749251</v>
      </c>
      <c r="O5804">
        <f t="shared" si="456"/>
        <v>-2.3862016054007933</v>
      </c>
    </row>
    <row r="5805" spans="1:15" x14ac:dyDescent="0.25">
      <c r="A5805" s="4">
        <v>36128</v>
      </c>
      <c r="B5805" s="7">
        <v>4.3999624500000003</v>
      </c>
      <c r="C5805">
        <f t="shared" si="455"/>
        <v>5803</v>
      </c>
      <c r="D5805" s="9">
        <f t="shared" si="452"/>
        <v>4.1088808575630463E-3</v>
      </c>
      <c r="E5805">
        <f t="shared" si="453"/>
        <v>-2.3862764514986785</v>
      </c>
      <c r="F5805">
        <f t="shared" si="454"/>
        <v>0.66685819351873132</v>
      </c>
      <c r="K5805" s="8">
        <v>36128</v>
      </c>
      <c r="L5805" s="9">
        <v>4.3999624500000003</v>
      </c>
      <c r="M5805">
        <v>4.1088808575630463E-3</v>
      </c>
      <c r="N5805">
        <v>0.66685819351873132</v>
      </c>
      <c r="O5805">
        <f t="shared" si="456"/>
        <v>-2.3862764514986785</v>
      </c>
    </row>
    <row r="5806" spans="1:15" x14ac:dyDescent="0.25">
      <c r="A5806" s="4">
        <v>39377</v>
      </c>
      <c r="B5806" s="7">
        <v>4.3999624499999994</v>
      </c>
      <c r="C5806">
        <f t="shared" si="455"/>
        <v>5804</v>
      </c>
      <c r="D5806" s="9">
        <f t="shared" si="452"/>
        <v>4.1081729180631214E-3</v>
      </c>
      <c r="E5806">
        <f t="shared" si="453"/>
        <v>-2.3863512846998463</v>
      </c>
      <c r="F5806">
        <f t="shared" si="454"/>
        <v>0.66697310962997014</v>
      </c>
      <c r="K5806" s="8">
        <v>39377</v>
      </c>
      <c r="L5806" s="9">
        <v>4.3999624499999994</v>
      </c>
      <c r="M5806">
        <v>4.1081729180631214E-3</v>
      </c>
      <c r="N5806">
        <v>0.66697310962997014</v>
      </c>
      <c r="O5806">
        <f t="shared" si="456"/>
        <v>-2.3863512846998463</v>
      </c>
    </row>
    <row r="5807" spans="1:15" x14ac:dyDescent="0.25">
      <c r="A5807" s="4">
        <v>41057</v>
      </c>
      <c r="B5807" s="7">
        <v>4.3997481000000001</v>
      </c>
      <c r="C5807">
        <f t="shared" si="455"/>
        <v>5805</v>
      </c>
      <c r="D5807" s="9">
        <f t="shared" si="452"/>
        <v>4.107465222470001E-3</v>
      </c>
      <c r="E5807">
        <f t="shared" si="453"/>
        <v>-2.386426105008741</v>
      </c>
      <c r="F5807">
        <f t="shared" si="454"/>
        <v>0.66708802574120896</v>
      </c>
      <c r="K5807" s="8">
        <v>41057</v>
      </c>
      <c r="L5807" s="9">
        <v>4.3997481000000001</v>
      </c>
      <c r="M5807">
        <v>4.107465222470001E-3</v>
      </c>
      <c r="N5807">
        <v>0.66708802574120896</v>
      </c>
      <c r="O5807">
        <f t="shared" si="456"/>
        <v>-2.386426105008741</v>
      </c>
    </row>
    <row r="5808" spans="1:15" x14ac:dyDescent="0.25">
      <c r="A5808" s="4">
        <v>34934</v>
      </c>
      <c r="B5808" s="7">
        <v>4.3961041500000011</v>
      </c>
      <c r="C5808">
        <f t="shared" si="455"/>
        <v>5806</v>
      </c>
      <c r="D5808" s="9">
        <f t="shared" si="452"/>
        <v>4.1067577706576566E-3</v>
      </c>
      <c r="E5808">
        <f t="shared" si="453"/>
        <v>-2.3865009124298031</v>
      </c>
      <c r="F5808">
        <f t="shared" si="454"/>
        <v>0.66720294185244766</v>
      </c>
      <c r="K5808" s="8">
        <v>34934</v>
      </c>
      <c r="L5808" s="9">
        <v>4.3961041500000011</v>
      </c>
      <c r="M5808">
        <v>4.1067577706576566E-3</v>
      </c>
      <c r="N5808">
        <v>0.66720294185244766</v>
      </c>
      <c r="O5808">
        <f t="shared" si="456"/>
        <v>-2.3865009124298031</v>
      </c>
    </row>
    <row r="5809" spans="1:15" x14ac:dyDescent="0.25">
      <c r="A5809" s="4">
        <v>36233</v>
      </c>
      <c r="B5809" s="7">
        <v>4.3958898</v>
      </c>
      <c r="C5809">
        <f t="shared" si="455"/>
        <v>5807</v>
      </c>
      <c r="D5809" s="9">
        <f t="shared" si="452"/>
        <v>4.1060505625001471E-3</v>
      </c>
      <c r="E5809">
        <f t="shared" si="453"/>
        <v>-2.3865757069674722</v>
      </c>
      <c r="F5809">
        <f t="shared" si="454"/>
        <v>0.66731785796368648</v>
      </c>
      <c r="K5809" s="8">
        <v>36233</v>
      </c>
      <c r="L5809" s="9">
        <v>4.3958898</v>
      </c>
      <c r="M5809">
        <v>4.1060505625001471E-3</v>
      </c>
      <c r="N5809">
        <v>0.66731785796368648</v>
      </c>
      <c r="O5809">
        <f t="shared" si="456"/>
        <v>-2.3865757069674722</v>
      </c>
    </row>
    <row r="5810" spans="1:15" x14ac:dyDescent="0.25">
      <c r="A5810" s="4">
        <v>38986</v>
      </c>
      <c r="B5810" s="7">
        <v>4.3956754500000015</v>
      </c>
      <c r="C5810">
        <f t="shared" si="455"/>
        <v>5808</v>
      </c>
      <c r="D5810" s="9">
        <f t="shared" si="452"/>
        <v>4.1053435978716177E-3</v>
      </c>
      <c r="E5810">
        <f t="shared" si="453"/>
        <v>-2.3866504886261857</v>
      </c>
      <c r="F5810">
        <f t="shared" si="454"/>
        <v>0.66743277407492529</v>
      </c>
      <c r="K5810" s="8">
        <v>38986</v>
      </c>
      <c r="L5810" s="9">
        <v>4.3956754500000015</v>
      </c>
      <c r="M5810">
        <v>4.1053435978716177E-3</v>
      </c>
      <c r="N5810">
        <v>0.66743277407492529</v>
      </c>
      <c r="O5810">
        <f t="shared" si="456"/>
        <v>-2.3866504886261857</v>
      </c>
    </row>
    <row r="5811" spans="1:15" x14ac:dyDescent="0.25">
      <c r="A5811" s="4">
        <v>38178</v>
      </c>
      <c r="B5811" s="7">
        <v>4.3956754500000006</v>
      </c>
      <c r="C5811">
        <f t="shared" si="455"/>
        <v>5809</v>
      </c>
      <c r="D5811" s="9">
        <f t="shared" si="452"/>
        <v>4.1046368766462999E-3</v>
      </c>
      <c r="E5811">
        <f t="shared" si="453"/>
        <v>-2.3867252574103768</v>
      </c>
      <c r="F5811">
        <f t="shared" si="454"/>
        <v>0.66754769018616411</v>
      </c>
      <c r="K5811" s="8">
        <v>38178</v>
      </c>
      <c r="L5811" s="9">
        <v>4.3956754500000006</v>
      </c>
      <c r="M5811">
        <v>4.1046368766462999E-3</v>
      </c>
      <c r="N5811">
        <v>0.66754769018616411</v>
      </c>
      <c r="O5811">
        <f t="shared" si="456"/>
        <v>-2.3867252574103768</v>
      </c>
    </row>
    <row r="5812" spans="1:15" x14ac:dyDescent="0.25">
      <c r="A5812" s="4">
        <v>37899</v>
      </c>
      <c r="B5812" s="7">
        <v>4.3956754499999997</v>
      </c>
      <c r="C5812">
        <f t="shared" si="455"/>
        <v>5810</v>
      </c>
      <c r="D5812" s="9">
        <f t="shared" si="452"/>
        <v>4.1039303986985121E-3</v>
      </c>
      <c r="E5812">
        <f t="shared" si="453"/>
        <v>-2.3868000133244789</v>
      </c>
      <c r="F5812">
        <f t="shared" si="454"/>
        <v>0.66766260629740293</v>
      </c>
      <c r="K5812" s="8">
        <v>37899</v>
      </c>
      <c r="L5812" s="9">
        <v>4.3956754499999997</v>
      </c>
      <c r="M5812">
        <v>4.1039303986985121E-3</v>
      </c>
      <c r="N5812">
        <v>0.66766260629740293</v>
      </c>
      <c r="O5812">
        <f t="shared" si="456"/>
        <v>-2.3868000133244789</v>
      </c>
    </row>
    <row r="5813" spans="1:15" x14ac:dyDescent="0.25">
      <c r="A5813" s="4">
        <v>39679</v>
      </c>
      <c r="B5813" s="7">
        <v>4.3943893500000017</v>
      </c>
      <c r="C5813">
        <f t="shared" si="455"/>
        <v>5811</v>
      </c>
      <c r="D5813" s="9">
        <f t="shared" si="452"/>
        <v>4.1032241639026596E-3</v>
      </c>
      <c r="E5813">
        <f t="shared" si="453"/>
        <v>-2.3868747563729213</v>
      </c>
      <c r="F5813">
        <f t="shared" si="454"/>
        <v>0.66777752240864174</v>
      </c>
      <c r="K5813" s="8">
        <v>39679</v>
      </c>
      <c r="L5813" s="9">
        <v>4.3943893500000017</v>
      </c>
      <c r="M5813">
        <v>4.1032241639026596E-3</v>
      </c>
      <c r="N5813">
        <v>0.66777752240864174</v>
      </c>
      <c r="O5813">
        <f t="shared" si="456"/>
        <v>-2.3868747563729213</v>
      </c>
    </row>
    <row r="5814" spans="1:15" x14ac:dyDescent="0.25">
      <c r="A5814" s="4">
        <v>41415</v>
      </c>
      <c r="B5814" s="7">
        <v>4.3918171500000005</v>
      </c>
      <c r="C5814">
        <f t="shared" si="455"/>
        <v>5812</v>
      </c>
      <c r="D5814" s="9">
        <f t="shared" si="452"/>
        <v>4.1025181721332342E-3</v>
      </c>
      <c r="E5814">
        <f t="shared" si="453"/>
        <v>-2.3869494865601322</v>
      </c>
      <c r="F5814">
        <f t="shared" si="454"/>
        <v>0.66789243851988045</v>
      </c>
      <c r="K5814" s="8">
        <v>41415</v>
      </c>
      <c r="L5814" s="9">
        <v>4.3918171500000005</v>
      </c>
      <c r="M5814">
        <v>4.1025181721332342E-3</v>
      </c>
      <c r="N5814">
        <v>0.66789243851988045</v>
      </c>
      <c r="O5814">
        <f t="shared" si="456"/>
        <v>-2.3869494865601322</v>
      </c>
    </row>
    <row r="5815" spans="1:15" x14ac:dyDescent="0.25">
      <c r="A5815" s="4">
        <v>36043</v>
      </c>
      <c r="B5815" s="7">
        <v>4.3918171499999978</v>
      </c>
      <c r="C5815">
        <f t="shared" si="455"/>
        <v>5813</v>
      </c>
      <c r="D5815" s="9">
        <f t="shared" si="452"/>
        <v>4.1018124232648128E-3</v>
      </c>
      <c r="E5815">
        <f t="shared" si="453"/>
        <v>-2.3870242038905363</v>
      </c>
      <c r="F5815">
        <f t="shared" si="454"/>
        <v>0.66800735463111927</v>
      </c>
      <c r="K5815" s="8">
        <v>36043</v>
      </c>
      <c r="L5815" s="9">
        <v>4.3918171499999978</v>
      </c>
      <c r="M5815">
        <v>4.1018124232648128E-3</v>
      </c>
      <c r="N5815">
        <v>0.66800735463111927</v>
      </c>
      <c r="O5815">
        <f t="shared" si="456"/>
        <v>-2.3870242038905363</v>
      </c>
    </row>
    <row r="5816" spans="1:15" x14ac:dyDescent="0.25">
      <c r="A5816" s="4">
        <v>41032</v>
      </c>
      <c r="B5816" s="7">
        <v>4.3916028000000003</v>
      </c>
      <c r="C5816">
        <f t="shared" si="455"/>
        <v>5814</v>
      </c>
      <c r="D5816" s="9">
        <f t="shared" si="452"/>
        <v>4.1011069171720599E-3</v>
      </c>
      <c r="E5816">
        <f t="shared" si="453"/>
        <v>-2.3870989083685572</v>
      </c>
      <c r="F5816">
        <f t="shared" si="454"/>
        <v>0.66812227074235808</v>
      </c>
      <c r="K5816" s="8">
        <v>41032</v>
      </c>
      <c r="L5816" s="9">
        <v>4.3916028000000003</v>
      </c>
      <c r="M5816">
        <v>4.1011069171720599E-3</v>
      </c>
      <c r="N5816">
        <v>0.66812227074235808</v>
      </c>
      <c r="O5816">
        <f t="shared" si="456"/>
        <v>-2.3870989083685572</v>
      </c>
    </row>
    <row r="5817" spans="1:15" x14ac:dyDescent="0.25">
      <c r="A5817" s="4">
        <v>35067</v>
      </c>
      <c r="B5817" s="7">
        <v>4.3916027999999994</v>
      </c>
      <c r="C5817">
        <f t="shared" si="455"/>
        <v>5815</v>
      </c>
      <c r="D5817" s="9">
        <f t="shared" si="452"/>
        <v>4.1004016537297258E-3</v>
      </c>
      <c r="E5817">
        <f t="shared" si="453"/>
        <v>-2.3871735999986154</v>
      </c>
      <c r="F5817">
        <f t="shared" si="454"/>
        <v>0.6682371868535969</v>
      </c>
      <c r="K5817" s="8">
        <v>35067</v>
      </c>
      <c r="L5817" s="9">
        <v>4.3916027999999994</v>
      </c>
      <c r="M5817">
        <v>4.1004016537297258E-3</v>
      </c>
      <c r="N5817">
        <v>0.6682371868535969</v>
      </c>
      <c r="O5817">
        <f t="shared" si="456"/>
        <v>-2.3871735999986154</v>
      </c>
    </row>
    <row r="5818" spans="1:15" x14ac:dyDescent="0.25">
      <c r="A5818" s="4">
        <v>39294</v>
      </c>
      <c r="B5818" s="7">
        <v>4.3883875499999991</v>
      </c>
      <c r="C5818">
        <f t="shared" si="455"/>
        <v>5816</v>
      </c>
      <c r="D5818" s="9">
        <f t="shared" si="452"/>
        <v>4.0996966328126468E-3</v>
      </c>
      <c r="E5818">
        <f t="shared" si="453"/>
        <v>-2.3872482787851297</v>
      </c>
      <c r="F5818">
        <f t="shared" si="454"/>
        <v>0.66835210296483571</v>
      </c>
      <c r="K5818" s="8">
        <v>39294</v>
      </c>
      <c r="L5818" s="9">
        <v>4.3883875499999991</v>
      </c>
      <c r="M5818">
        <v>4.0996966328126468E-3</v>
      </c>
      <c r="N5818">
        <v>0.66835210296483571</v>
      </c>
      <c r="O5818">
        <f t="shared" si="456"/>
        <v>-2.3872482787851297</v>
      </c>
    </row>
    <row r="5819" spans="1:15" x14ac:dyDescent="0.25">
      <c r="A5819" s="4">
        <v>36747</v>
      </c>
      <c r="B5819" s="7">
        <v>4.3879588499999995</v>
      </c>
      <c r="C5819">
        <f t="shared" si="455"/>
        <v>5817</v>
      </c>
      <c r="D5819" s="9">
        <f t="shared" si="452"/>
        <v>4.0989918542957467E-3</v>
      </c>
      <c r="E5819">
        <f t="shared" si="453"/>
        <v>-2.3873229447325159</v>
      </c>
      <c r="F5819">
        <f t="shared" si="454"/>
        <v>0.66846701907607442</v>
      </c>
      <c r="K5819" s="8">
        <v>36747</v>
      </c>
      <c r="L5819" s="9">
        <v>4.3879588499999995</v>
      </c>
      <c r="M5819">
        <v>4.0989918542957467E-3</v>
      </c>
      <c r="N5819">
        <v>0.66846701907607442</v>
      </c>
      <c r="O5819">
        <f t="shared" si="456"/>
        <v>-2.3873229447325159</v>
      </c>
    </row>
    <row r="5820" spans="1:15" x14ac:dyDescent="0.25">
      <c r="A5820" s="4">
        <v>41166</v>
      </c>
      <c r="B5820" s="7">
        <v>4.3871014500000003</v>
      </c>
      <c r="C5820">
        <f t="shared" si="455"/>
        <v>5818</v>
      </c>
      <c r="D5820" s="9">
        <f t="shared" si="452"/>
        <v>4.0982873180540318E-3</v>
      </c>
      <c r="E5820">
        <f t="shared" si="453"/>
        <v>-2.3873975978451885</v>
      </c>
      <c r="F5820">
        <f t="shared" si="454"/>
        <v>0.66858193518731324</v>
      </c>
      <c r="K5820" s="8">
        <v>41166</v>
      </c>
      <c r="L5820" s="9">
        <v>4.3871014500000003</v>
      </c>
      <c r="M5820">
        <v>4.0982873180540318E-3</v>
      </c>
      <c r="N5820">
        <v>0.66858193518731324</v>
      </c>
      <c r="O5820">
        <f t="shared" si="456"/>
        <v>-2.3873975978451885</v>
      </c>
    </row>
    <row r="5821" spans="1:15" x14ac:dyDescent="0.25">
      <c r="A5821" s="4">
        <v>36200</v>
      </c>
      <c r="B5821" s="7">
        <v>4.3871014499999994</v>
      </c>
      <c r="C5821">
        <f t="shared" si="455"/>
        <v>5819</v>
      </c>
      <c r="D5821" s="9">
        <f t="shared" si="452"/>
        <v>4.0975830239625977E-3</v>
      </c>
      <c r="E5821">
        <f t="shared" si="453"/>
        <v>-2.3874722381275588</v>
      </c>
      <c r="F5821">
        <f t="shared" si="454"/>
        <v>0.66869685129855205</v>
      </c>
      <c r="K5821" s="8">
        <v>36200</v>
      </c>
      <c r="L5821" s="9">
        <v>4.3871014499999994</v>
      </c>
      <c r="M5821">
        <v>4.0975830239625977E-3</v>
      </c>
      <c r="N5821">
        <v>0.66869685129855205</v>
      </c>
      <c r="O5821">
        <f t="shared" si="456"/>
        <v>-2.3874722381275588</v>
      </c>
    </row>
    <row r="5822" spans="1:15" x14ac:dyDescent="0.25">
      <c r="A5822" s="4">
        <v>37695</v>
      </c>
      <c r="B5822" s="7">
        <v>4.3838862000000001</v>
      </c>
      <c r="C5822">
        <f t="shared" si="455"/>
        <v>5820</v>
      </c>
      <c r="D5822" s="9">
        <f t="shared" si="452"/>
        <v>4.0968789718966248E-3</v>
      </c>
      <c r="E5822">
        <f t="shared" si="453"/>
        <v>-2.3875468655840368</v>
      </c>
      <c r="F5822">
        <f t="shared" si="454"/>
        <v>0.66881176740979087</v>
      </c>
      <c r="K5822" s="8">
        <v>37695</v>
      </c>
      <c r="L5822" s="9">
        <v>4.3838862000000001</v>
      </c>
      <c r="M5822">
        <v>4.0968789718966248E-3</v>
      </c>
      <c r="N5822">
        <v>0.66881176740979087</v>
      </c>
      <c r="O5822">
        <f t="shared" si="456"/>
        <v>-2.3875468655840368</v>
      </c>
    </row>
    <row r="5823" spans="1:15" x14ac:dyDescent="0.25">
      <c r="A5823" s="4">
        <v>39988</v>
      </c>
      <c r="B5823" s="7">
        <v>4.3832431500000002</v>
      </c>
      <c r="C5823">
        <f t="shared" si="455"/>
        <v>5821</v>
      </c>
      <c r="D5823" s="9">
        <f t="shared" si="452"/>
        <v>4.0961751617313788E-3</v>
      </c>
      <c r="E5823">
        <f t="shared" si="453"/>
        <v>-2.3876214802190288</v>
      </c>
      <c r="F5823">
        <f t="shared" si="454"/>
        <v>0.66892668352102969</v>
      </c>
      <c r="K5823" s="8">
        <v>39988</v>
      </c>
      <c r="L5823" s="9">
        <v>4.3832431500000002</v>
      </c>
      <c r="M5823">
        <v>4.0961751617313788E-3</v>
      </c>
      <c r="N5823">
        <v>0.66892668352102969</v>
      </c>
      <c r="O5823">
        <f t="shared" si="456"/>
        <v>-2.3876214802190288</v>
      </c>
    </row>
    <row r="5824" spans="1:15" x14ac:dyDescent="0.25">
      <c r="A5824" s="4">
        <v>40349</v>
      </c>
      <c r="B5824" s="7">
        <v>4.3832431500000002</v>
      </c>
      <c r="C5824">
        <f t="shared" si="455"/>
        <v>5822</v>
      </c>
      <c r="D5824" s="9">
        <f t="shared" si="452"/>
        <v>4.095471593342212E-3</v>
      </c>
      <c r="E5824">
        <f t="shared" si="453"/>
        <v>-2.3876960820369399</v>
      </c>
      <c r="F5824">
        <f t="shared" si="454"/>
        <v>0.66904159963226839</v>
      </c>
      <c r="K5824" s="8">
        <v>40349</v>
      </c>
      <c r="L5824" s="9">
        <v>4.3832431500000002</v>
      </c>
      <c r="M5824">
        <v>4.095471593342212E-3</v>
      </c>
      <c r="N5824">
        <v>0.66904159963226839</v>
      </c>
      <c r="O5824">
        <f t="shared" si="456"/>
        <v>-2.3876960820369399</v>
      </c>
    </row>
    <row r="5825" spans="1:15" x14ac:dyDescent="0.25">
      <c r="A5825" s="4">
        <v>39263</v>
      </c>
      <c r="B5825" s="7">
        <v>4.3817427000000002</v>
      </c>
      <c r="C5825">
        <f t="shared" si="455"/>
        <v>5823</v>
      </c>
      <c r="D5825" s="9">
        <f t="shared" si="452"/>
        <v>4.0947682666045608E-3</v>
      </c>
      <c r="E5825">
        <f t="shared" si="453"/>
        <v>-2.3877706710421736</v>
      </c>
      <c r="F5825">
        <f t="shared" si="454"/>
        <v>0.66915651574350721</v>
      </c>
      <c r="K5825" s="8">
        <v>39263</v>
      </c>
      <c r="L5825" s="9">
        <v>4.3817427000000002</v>
      </c>
      <c r="M5825">
        <v>4.0947682666045608E-3</v>
      </c>
      <c r="N5825">
        <v>0.66915651574350721</v>
      </c>
      <c r="O5825">
        <f t="shared" si="456"/>
        <v>-2.3877706710421736</v>
      </c>
    </row>
    <row r="5826" spans="1:15" x14ac:dyDescent="0.25">
      <c r="A5826" s="4">
        <v>38834</v>
      </c>
      <c r="B5826" s="7">
        <v>4.3798135499999997</v>
      </c>
      <c r="C5826">
        <f t="shared" si="455"/>
        <v>5824</v>
      </c>
      <c r="D5826" s="9">
        <f t="shared" si="452"/>
        <v>4.0940651813939485E-3</v>
      </c>
      <c r="E5826">
        <f t="shared" si="453"/>
        <v>-2.3878452472391287</v>
      </c>
      <c r="F5826">
        <f t="shared" si="454"/>
        <v>0.66927143185474602</v>
      </c>
      <c r="K5826" s="8">
        <v>38834</v>
      </c>
      <c r="L5826" s="9">
        <v>4.3798135499999997</v>
      </c>
      <c r="M5826">
        <v>4.0940651813939485E-3</v>
      </c>
      <c r="N5826">
        <v>0.66927143185474602</v>
      </c>
      <c r="O5826">
        <f t="shared" si="456"/>
        <v>-2.3878452472391287</v>
      </c>
    </row>
    <row r="5827" spans="1:15" x14ac:dyDescent="0.25">
      <c r="A5827" s="4">
        <v>41559</v>
      </c>
      <c r="B5827" s="7">
        <v>4.3795992000000021</v>
      </c>
      <c r="C5827">
        <f t="shared" si="455"/>
        <v>5825</v>
      </c>
      <c r="D5827" s="9">
        <f t="shared" ref="D5827:D5890" si="457">(C$1+1)/C5827/365</f>
        <v>4.093362337585984E-3</v>
      </c>
      <c r="E5827">
        <f t="shared" ref="E5827:E5890" si="458">LOG(D5827)</f>
        <v>-2.3879198106322046</v>
      </c>
      <c r="F5827">
        <f t="shared" ref="F5827:F5890" si="459">C5827/C$1</f>
        <v>0.66938634796598484</v>
      </c>
      <c r="K5827" s="8">
        <v>41559</v>
      </c>
      <c r="L5827" s="9">
        <v>4.3795992000000021</v>
      </c>
      <c r="M5827">
        <v>4.093362337585984E-3</v>
      </c>
      <c r="N5827">
        <v>0.66938634796598484</v>
      </c>
      <c r="O5827">
        <f t="shared" si="456"/>
        <v>-2.3879198106322046</v>
      </c>
    </row>
    <row r="5828" spans="1:15" x14ac:dyDescent="0.25">
      <c r="A5828" s="4">
        <v>37341</v>
      </c>
      <c r="B5828" s="7">
        <v>4.3791705000000016</v>
      </c>
      <c r="C5828">
        <f t="shared" ref="C5828:C5891" si="460">C5827+1</f>
        <v>5826</v>
      </c>
      <c r="D5828" s="9">
        <f t="shared" si="457"/>
        <v>4.0926597350563606E-3</v>
      </c>
      <c r="E5828">
        <f t="shared" si="458"/>
        <v>-2.3879943612257968</v>
      </c>
      <c r="F5828">
        <f t="shared" si="459"/>
        <v>0.66950126407722366</v>
      </c>
      <c r="K5828" s="8">
        <v>37341</v>
      </c>
      <c r="L5828" s="9">
        <v>4.3791705000000016</v>
      </c>
      <c r="M5828">
        <v>4.0926597350563606E-3</v>
      </c>
      <c r="N5828">
        <v>0.66950126407722366</v>
      </c>
      <c r="O5828">
        <f t="shared" ref="O5828:O5891" si="461">LOG(M5828)</f>
        <v>-2.3879943612257968</v>
      </c>
    </row>
    <row r="5829" spans="1:15" x14ac:dyDescent="0.25">
      <c r="A5829" s="4">
        <v>34950</v>
      </c>
      <c r="B5829" s="7">
        <v>4.3791705000000007</v>
      </c>
      <c r="C5829">
        <f t="shared" si="460"/>
        <v>5827</v>
      </c>
      <c r="D5829" s="9">
        <f t="shared" si="457"/>
        <v>4.0919573736808573E-3</v>
      </c>
      <c r="E5829">
        <f t="shared" si="458"/>
        <v>-2.3880688990242982</v>
      </c>
      <c r="F5829">
        <f t="shared" si="459"/>
        <v>0.66961618018846247</v>
      </c>
      <c r="K5829" s="8">
        <v>34950</v>
      </c>
      <c r="L5829" s="9">
        <v>4.3791705000000007</v>
      </c>
      <c r="M5829">
        <v>4.0919573736808573E-3</v>
      </c>
      <c r="N5829">
        <v>0.66961618018846247</v>
      </c>
      <c r="O5829">
        <f t="shared" si="461"/>
        <v>-2.3880688990242982</v>
      </c>
    </row>
    <row r="5830" spans="1:15" x14ac:dyDescent="0.25">
      <c r="A5830" s="4">
        <v>41575</v>
      </c>
      <c r="B5830" s="7">
        <v>4.3791705000000007</v>
      </c>
      <c r="C5830">
        <f t="shared" si="460"/>
        <v>5828</v>
      </c>
      <c r="D5830" s="9">
        <f t="shared" si="457"/>
        <v>4.0912552533353391E-3</v>
      </c>
      <c r="E5830">
        <f t="shared" si="458"/>
        <v>-2.3881434240321009</v>
      </c>
      <c r="F5830">
        <f t="shared" si="459"/>
        <v>0.66973109629970118</v>
      </c>
      <c r="K5830" s="8">
        <v>41575</v>
      </c>
      <c r="L5830" s="9">
        <v>4.3791705000000007</v>
      </c>
      <c r="M5830">
        <v>4.0912552533353391E-3</v>
      </c>
      <c r="N5830">
        <v>0.66973109629970118</v>
      </c>
      <c r="O5830">
        <f t="shared" si="461"/>
        <v>-2.3881434240321009</v>
      </c>
    </row>
    <row r="5831" spans="1:15" x14ac:dyDescent="0.25">
      <c r="A5831" s="4">
        <v>40047</v>
      </c>
      <c r="B5831" s="7">
        <v>4.3791704999999999</v>
      </c>
      <c r="C5831">
        <f t="shared" si="460"/>
        <v>5829</v>
      </c>
      <c r="D5831" s="9">
        <f t="shared" si="457"/>
        <v>4.0905533738957549E-3</v>
      </c>
      <c r="E5831">
        <f t="shared" si="458"/>
        <v>-2.3882179362535934</v>
      </c>
      <c r="F5831">
        <f t="shared" si="459"/>
        <v>0.66984601241093999</v>
      </c>
      <c r="K5831" s="8">
        <v>40047</v>
      </c>
      <c r="L5831" s="9">
        <v>4.3791704999999999</v>
      </c>
      <c r="M5831">
        <v>4.0905533738957549E-3</v>
      </c>
      <c r="N5831">
        <v>0.66984601241093999</v>
      </c>
      <c r="O5831">
        <f t="shared" si="461"/>
        <v>-2.3882179362535934</v>
      </c>
    </row>
    <row r="5832" spans="1:15" x14ac:dyDescent="0.25">
      <c r="A5832" s="4">
        <v>38084</v>
      </c>
      <c r="B5832" s="7">
        <v>4.3789561500000005</v>
      </c>
      <c r="C5832">
        <f t="shared" si="460"/>
        <v>5830</v>
      </c>
      <c r="D5832" s="9">
        <f t="shared" si="457"/>
        <v>4.0898517352381397E-3</v>
      </c>
      <c r="E5832">
        <f t="shared" si="458"/>
        <v>-2.3882924356931623</v>
      </c>
      <c r="F5832">
        <f t="shared" si="459"/>
        <v>0.66996092852217881</v>
      </c>
      <c r="K5832" s="8">
        <v>38084</v>
      </c>
      <c r="L5832" s="9">
        <v>4.3789561500000005</v>
      </c>
      <c r="M5832">
        <v>4.0898517352381397E-3</v>
      </c>
      <c r="N5832">
        <v>0.66996092852217881</v>
      </c>
      <c r="O5832">
        <f t="shared" si="461"/>
        <v>-2.3882924356931623</v>
      </c>
    </row>
    <row r="5833" spans="1:15" x14ac:dyDescent="0.25">
      <c r="A5833" s="4">
        <v>39598</v>
      </c>
      <c r="B5833" s="7">
        <v>4.3789561499999996</v>
      </c>
      <c r="C5833">
        <f t="shared" si="460"/>
        <v>5831</v>
      </c>
      <c r="D5833" s="9">
        <f t="shared" si="457"/>
        <v>4.0891503372386135E-3</v>
      </c>
      <c r="E5833">
        <f t="shared" si="458"/>
        <v>-2.3883669223551927</v>
      </c>
      <c r="F5833">
        <f t="shared" si="459"/>
        <v>0.67007584463341763</v>
      </c>
      <c r="K5833" s="8">
        <v>39598</v>
      </c>
      <c r="L5833" s="9">
        <v>4.3789561499999996</v>
      </c>
      <c r="M5833">
        <v>4.0891503372386135E-3</v>
      </c>
      <c r="N5833">
        <v>0.67007584463341763</v>
      </c>
      <c r="O5833">
        <f t="shared" si="461"/>
        <v>-2.3883669223551927</v>
      </c>
    </row>
    <row r="5834" spans="1:15" x14ac:dyDescent="0.25">
      <c r="A5834" s="4">
        <v>37250</v>
      </c>
      <c r="B5834" s="7">
        <v>4.3759246285714282</v>
      </c>
      <c r="C5834">
        <f t="shared" si="460"/>
        <v>5832</v>
      </c>
      <c r="D5834" s="9">
        <f t="shared" si="457"/>
        <v>4.0884491797733812E-3</v>
      </c>
      <c r="E5834">
        <f t="shared" si="458"/>
        <v>-2.3884413962440663</v>
      </c>
      <c r="F5834">
        <f t="shared" si="459"/>
        <v>0.67019076074465644</v>
      </c>
      <c r="K5834" s="8">
        <v>37250</v>
      </c>
      <c r="L5834" s="9">
        <v>4.3759246285714282</v>
      </c>
      <c r="M5834">
        <v>4.0884491797733812E-3</v>
      </c>
      <c r="N5834">
        <v>0.67019076074465644</v>
      </c>
      <c r="O5834">
        <f t="shared" si="461"/>
        <v>-2.3884413962440663</v>
      </c>
    </row>
    <row r="5835" spans="1:15" x14ac:dyDescent="0.25">
      <c r="A5835" s="4">
        <v>38173</v>
      </c>
      <c r="B5835" s="7">
        <v>4.37552655</v>
      </c>
      <c r="C5835">
        <f t="shared" si="460"/>
        <v>5833</v>
      </c>
      <c r="D5835" s="9">
        <f t="shared" si="457"/>
        <v>4.0877482627187309E-3</v>
      </c>
      <c r="E5835">
        <f t="shared" si="458"/>
        <v>-2.3885158573641636</v>
      </c>
      <c r="F5835">
        <f t="shared" si="459"/>
        <v>0.67030567685589515</v>
      </c>
      <c r="K5835" s="8">
        <v>38173</v>
      </c>
      <c r="L5835" s="9">
        <v>4.37552655</v>
      </c>
      <c r="M5835">
        <v>4.0877482627187309E-3</v>
      </c>
      <c r="N5835">
        <v>0.67030567685589515</v>
      </c>
      <c r="O5835">
        <f t="shared" si="461"/>
        <v>-2.3885158573641636</v>
      </c>
    </row>
    <row r="5836" spans="1:15" x14ac:dyDescent="0.25">
      <c r="A5836" s="4">
        <v>35058</v>
      </c>
      <c r="B5836" s="7">
        <v>4.3753122000000007</v>
      </c>
      <c r="C5836">
        <f t="shared" si="460"/>
        <v>5834</v>
      </c>
      <c r="D5836" s="9">
        <f t="shared" si="457"/>
        <v>4.0870475859510385E-3</v>
      </c>
      <c r="E5836">
        <f t="shared" si="458"/>
        <v>-2.3885903057198621</v>
      </c>
      <c r="F5836">
        <f t="shared" si="459"/>
        <v>0.67042059296713397</v>
      </c>
      <c r="K5836" s="8">
        <v>35058</v>
      </c>
      <c r="L5836" s="9">
        <v>4.3753122000000007</v>
      </c>
      <c r="M5836">
        <v>4.0870475859510385E-3</v>
      </c>
      <c r="N5836">
        <v>0.67042059296713397</v>
      </c>
      <c r="O5836">
        <f t="shared" si="461"/>
        <v>-2.3885903057198621</v>
      </c>
    </row>
    <row r="5837" spans="1:15" x14ac:dyDescent="0.25">
      <c r="A5837" s="4">
        <v>37278</v>
      </c>
      <c r="B5837" s="7">
        <v>4.3753122000000007</v>
      </c>
      <c r="C5837">
        <f t="shared" si="460"/>
        <v>5835</v>
      </c>
      <c r="D5837" s="9">
        <f t="shared" si="457"/>
        <v>4.0863471493467621E-3</v>
      </c>
      <c r="E5837">
        <f t="shared" si="458"/>
        <v>-2.3886647413155373</v>
      </c>
      <c r="F5837">
        <f t="shared" si="459"/>
        <v>0.67053550907837278</v>
      </c>
      <c r="K5837" s="8">
        <v>37278</v>
      </c>
      <c r="L5837" s="9">
        <v>4.3753122000000007</v>
      </c>
      <c r="M5837">
        <v>4.0863471493467621E-3</v>
      </c>
      <c r="N5837">
        <v>0.67053550907837278</v>
      </c>
      <c r="O5837">
        <f t="shared" si="461"/>
        <v>-2.3886647413155373</v>
      </c>
    </row>
    <row r="5838" spans="1:15" x14ac:dyDescent="0.25">
      <c r="A5838" s="4">
        <v>37418</v>
      </c>
      <c r="B5838" s="7">
        <v>4.3750978500000004</v>
      </c>
      <c r="C5838">
        <f t="shared" si="460"/>
        <v>5836</v>
      </c>
      <c r="D5838" s="9">
        <f t="shared" si="457"/>
        <v>4.0856469527824459E-3</v>
      </c>
      <c r="E5838">
        <f t="shared" si="458"/>
        <v>-2.3887391641555622</v>
      </c>
      <c r="F5838">
        <f t="shared" si="459"/>
        <v>0.6706504251896116</v>
      </c>
      <c r="K5838" s="8">
        <v>37418</v>
      </c>
      <c r="L5838" s="9">
        <v>4.3750978500000004</v>
      </c>
      <c r="M5838">
        <v>4.0856469527824459E-3</v>
      </c>
      <c r="N5838">
        <v>0.6706504251896116</v>
      </c>
      <c r="O5838">
        <f t="shared" si="461"/>
        <v>-2.3887391641555622</v>
      </c>
    </row>
    <row r="5839" spans="1:15" x14ac:dyDescent="0.25">
      <c r="A5839" s="4">
        <v>35635</v>
      </c>
      <c r="B5839" s="7">
        <v>4.3750978499999995</v>
      </c>
      <c r="C5839">
        <f t="shared" si="460"/>
        <v>5837</v>
      </c>
      <c r="D5839" s="9">
        <f t="shared" si="457"/>
        <v>4.0849469961347189E-3</v>
      </c>
      <c r="E5839">
        <f t="shared" si="458"/>
        <v>-2.388813574244308</v>
      </c>
      <c r="F5839">
        <f t="shared" si="459"/>
        <v>0.67076534130085042</v>
      </c>
      <c r="K5839" s="8">
        <v>35635</v>
      </c>
      <c r="L5839" s="9">
        <v>4.3750978499999995</v>
      </c>
      <c r="M5839">
        <v>4.0849469961347189E-3</v>
      </c>
      <c r="N5839">
        <v>0.67076534130085042</v>
      </c>
      <c r="O5839">
        <f t="shared" si="461"/>
        <v>-2.388813574244308</v>
      </c>
    </row>
    <row r="5840" spans="1:15" x14ac:dyDescent="0.25">
      <c r="A5840" s="4">
        <v>42177</v>
      </c>
      <c r="B5840" s="7">
        <v>4.3750978499999995</v>
      </c>
      <c r="C5840">
        <f t="shared" si="460"/>
        <v>5838</v>
      </c>
      <c r="D5840" s="9">
        <f t="shared" si="457"/>
        <v>4.0842472792802934E-3</v>
      </c>
      <c r="E5840">
        <f t="shared" si="458"/>
        <v>-2.388887971586144</v>
      </c>
      <c r="F5840">
        <f t="shared" si="459"/>
        <v>0.67088025741208912</v>
      </c>
      <c r="K5840" s="8">
        <v>42177</v>
      </c>
      <c r="L5840" s="9">
        <v>4.3750978499999995</v>
      </c>
      <c r="M5840">
        <v>4.0842472792802934E-3</v>
      </c>
      <c r="N5840">
        <v>0.67088025741208912</v>
      </c>
      <c r="O5840">
        <f t="shared" si="461"/>
        <v>-2.388887971586144</v>
      </c>
    </row>
    <row r="5841" spans="1:15" x14ac:dyDescent="0.25">
      <c r="A5841" s="4">
        <v>41153</v>
      </c>
      <c r="B5841" s="7">
        <v>4.3748835000000001</v>
      </c>
      <c r="C5841">
        <f t="shared" si="460"/>
        <v>5839</v>
      </c>
      <c r="D5841" s="9">
        <f t="shared" si="457"/>
        <v>4.0835478020959676E-3</v>
      </c>
      <c r="E5841">
        <f t="shared" si="458"/>
        <v>-2.3889623561854356</v>
      </c>
      <c r="F5841">
        <f t="shared" si="459"/>
        <v>0.67099517352332794</v>
      </c>
      <c r="K5841" s="8">
        <v>41153</v>
      </c>
      <c r="L5841" s="9">
        <v>4.3748835000000001</v>
      </c>
      <c r="M5841">
        <v>4.0835478020959676E-3</v>
      </c>
      <c r="N5841">
        <v>0.67099517352332794</v>
      </c>
      <c r="O5841">
        <f t="shared" si="461"/>
        <v>-2.3889623561854356</v>
      </c>
    </row>
    <row r="5842" spans="1:15" x14ac:dyDescent="0.25">
      <c r="A5842" s="4">
        <v>34228</v>
      </c>
      <c r="B5842" s="7">
        <v>4.3746691500000008</v>
      </c>
      <c r="C5842">
        <f t="shared" si="460"/>
        <v>5840</v>
      </c>
      <c r="D5842" s="9">
        <f t="shared" si="457"/>
        <v>4.0828485644586222E-3</v>
      </c>
      <c r="E5842">
        <f t="shared" si="458"/>
        <v>-2.3890367280465479</v>
      </c>
      <c r="F5842">
        <f t="shared" si="459"/>
        <v>0.67111008963456675</v>
      </c>
      <c r="K5842" s="8">
        <v>34228</v>
      </c>
      <c r="L5842" s="9">
        <v>4.3746691500000008</v>
      </c>
      <c r="M5842">
        <v>4.0828485644586222E-3</v>
      </c>
      <c r="N5842">
        <v>0.67111008963456675</v>
      </c>
      <c r="O5842">
        <f t="shared" si="461"/>
        <v>-2.3890367280465479</v>
      </c>
    </row>
    <row r="5843" spans="1:15" x14ac:dyDescent="0.25">
      <c r="A5843" s="4">
        <v>37359</v>
      </c>
      <c r="B5843" s="7">
        <v>4.3746691500000008</v>
      </c>
      <c r="C5843">
        <f t="shared" si="460"/>
        <v>5841</v>
      </c>
      <c r="D5843" s="9">
        <f t="shared" si="457"/>
        <v>4.0821495662452245E-3</v>
      </c>
      <c r="E5843">
        <f t="shared" si="458"/>
        <v>-2.3891110871738421</v>
      </c>
      <c r="F5843">
        <f t="shared" si="459"/>
        <v>0.67122500574580557</v>
      </c>
      <c r="K5843" s="8">
        <v>37359</v>
      </c>
      <c r="L5843" s="9">
        <v>4.3746691500000008</v>
      </c>
      <c r="M5843">
        <v>4.0821495662452245E-3</v>
      </c>
      <c r="N5843">
        <v>0.67122500574580557</v>
      </c>
      <c r="O5843">
        <f t="shared" si="461"/>
        <v>-2.3891110871738421</v>
      </c>
    </row>
    <row r="5844" spans="1:15" x14ac:dyDescent="0.25">
      <c r="A5844" s="4">
        <v>39029</v>
      </c>
      <c r="B5844" s="7">
        <v>4.3746691500000008</v>
      </c>
      <c r="C5844">
        <f t="shared" si="460"/>
        <v>5842</v>
      </c>
      <c r="D5844" s="9">
        <f t="shared" si="457"/>
        <v>4.0814508073328233E-3</v>
      </c>
      <c r="E5844">
        <f t="shared" si="458"/>
        <v>-2.3891854335716793</v>
      </c>
      <c r="F5844">
        <f t="shared" si="459"/>
        <v>0.67133992185704439</v>
      </c>
      <c r="K5844" s="8">
        <v>39029</v>
      </c>
      <c r="L5844" s="9">
        <v>4.3746691500000008</v>
      </c>
      <c r="M5844">
        <v>4.0814508073328233E-3</v>
      </c>
      <c r="N5844">
        <v>0.67133992185704439</v>
      </c>
      <c r="O5844">
        <f t="shared" si="461"/>
        <v>-2.3891854335716793</v>
      </c>
    </row>
    <row r="5845" spans="1:15" x14ac:dyDescent="0.25">
      <c r="A5845" s="4">
        <v>36586</v>
      </c>
      <c r="B5845" s="7">
        <v>4.374669149999999</v>
      </c>
      <c r="C5845">
        <f t="shared" si="460"/>
        <v>5843</v>
      </c>
      <c r="D5845" s="9">
        <f t="shared" si="457"/>
        <v>4.0807522875985552E-3</v>
      </c>
      <c r="E5845">
        <f t="shared" si="458"/>
        <v>-2.3892597672444156</v>
      </c>
      <c r="F5845">
        <f t="shared" si="459"/>
        <v>0.6714548379682832</v>
      </c>
      <c r="K5845" s="8">
        <v>36586</v>
      </c>
      <c r="L5845" s="9">
        <v>4.374669149999999</v>
      </c>
      <c r="M5845">
        <v>4.0807522875985552E-3</v>
      </c>
      <c r="N5845">
        <v>0.6714548379682832</v>
      </c>
      <c r="O5845">
        <f t="shared" si="461"/>
        <v>-2.3892597672444156</v>
      </c>
    </row>
    <row r="5846" spans="1:15" x14ac:dyDescent="0.25">
      <c r="A5846" s="4">
        <v>42113</v>
      </c>
      <c r="B5846" s="7">
        <v>4.3740820173913049</v>
      </c>
      <c r="C5846">
        <f t="shared" si="460"/>
        <v>5844</v>
      </c>
      <c r="D5846" s="9">
        <f t="shared" si="457"/>
        <v>4.0800540069196364E-3</v>
      </c>
      <c r="E5846">
        <f t="shared" si="458"/>
        <v>-2.3893340881964074</v>
      </c>
      <c r="F5846">
        <f t="shared" si="459"/>
        <v>0.67156975407952191</v>
      </c>
      <c r="K5846" s="8">
        <v>42113</v>
      </c>
      <c r="L5846" s="9">
        <v>4.3740820173913049</v>
      </c>
      <c r="M5846">
        <v>4.0800540069196364E-3</v>
      </c>
      <c r="N5846">
        <v>0.67156975407952191</v>
      </c>
      <c r="O5846">
        <f t="shared" si="461"/>
        <v>-2.3893340881964074</v>
      </c>
    </row>
    <row r="5847" spans="1:15" x14ac:dyDescent="0.25">
      <c r="A5847" s="4">
        <v>39373</v>
      </c>
      <c r="B5847" s="7">
        <v>4.3723113000000007</v>
      </c>
      <c r="C5847">
        <f t="shared" si="460"/>
        <v>5845</v>
      </c>
      <c r="D5847" s="9">
        <f t="shared" si="457"/>
        <v>4.0793559651733716E-3</v>
      </c>
      <c r="E5847">
        <f t="shared" si="458"/>
        <v>-2.3894083964320072</v>
      </c>
      <c r="F5847">
        <f t="shared" si="459"/>
        <v>0.67168467019076072</v>
      </c>
      <c r="K5847" s="8">
        <v>39373</v>
      </c>
      <c r="L5847" s="9">
        <v>4.3723113000000007</v>
      </c>
      <c r="M5847">
        <v>4.0793559651733716E-3</v>
      </c>
      <c r="N5847">
        <v>0.67168467019076072</v>
      </c>
      <c r="O5847">
        <f t="shared" si="461"/>
        <v>-2.3894083964320072</v>
      </c>
    </row>
    <row r="5848" spans="1:15" x14ac:dyDescent="0.25">
      <c r="A5848" s="4">
        <v>37347</v>
      </c>
      <c r="B5848" s="7">
        <v>4.3710251999999992</v>
      </c>
      <c r="C5848">
        <f t="shared" si="460"/>
        <v>5846</v>
      </c>
      <c r="D5848" s="9">
        <f t="shared" si="457"/>
        <v>4.0786581622371462E-3</v>
      </c>
      <c r="E5848">
        <f t="shared" si="458"/>
        <v>-2.3894826919555658</v>
      </c>
      <c r="F5848">
        <f t="shared" si="459"/>
        <v>0.67179958630199954</v>
      </c>
      <c r="K5848" s="8">
        <v>37347</v>
      </c>
      <c r="L5848" s="9">
        <v>4.3710251999999992</v>
      </c>
      <c r="M5848">
        <v>4.0786581622371462E-3</v>
      </c>
      <c r="N5848">
        <v>0.67179958630199954</v>
      </c>
      <c r="O5848">
        <f t="shared" si="461"/>
        <v>-2.3894826919555658</v>
      </c>
    </row>
    <row r="5849" spans="1:15" x14ac:dyDescent="0.25">
      <c r="A5849" s="4">
        <v>40618</v>
      </c>
      <c r="B5849" s="7">
        <v>4.3708108500000007</v>
      </c>
      <c r="C5849">
        <f t="shared" si="460"/>
        <v>5847</v>
      </c>
      <c r="D5849" s="9">
        <f t="shared" si="457"/>
        <v>4.0779605979884307E-3</v>
      </c>
      <c r="E5849">
        <f t="shared" si="458"/>
        <v>-2.3895569747714323</v>
      </c>
      <c r="F5849">
        <f t="shared" si="459"/>
        <v>0.67191450241323836</v>
      </c>
      <c r="K5849" s="8">
        <v>40618</v>
      </c>
      <c r="L5849" s="9">
        <v>4.3708108500000007</v>
      </c>
      <c r="M5849">
        <v>4.0779605979884307E-3</v>
      </c>
      <c r="N5849">
        <v>0.67191450241323836</v>
      </c>
      <c r="O5849">
        <f t="shared" si="461"/>
        <v>-2.3895569747714323</v>
      </c>
    </row>
    <row r="5850" spans="1:15" x14ac:dyDescent="0.25">
      <c r="A5850" s="4">
        <v>41647</v>
      </c>
      <c r="B5850" s="7">
        <v>4.3705965000000013</v>
      </c>
      <c r="C5850">
        <f t="shared" si="460"/>
        <v>5848</v>
      </c>
      <c r="D5850" s="9">
        <f t="shared" si="457"/>
        <v>4.0772632723047805E-3</v>
      </c>
      <c r="E5850">
        <f t="shared" si="458"/>
        <v>-2.3896312448839523</v>
      </c>
      <c r="F5850">
        <f t="shared" si="459"/>
        <v>0.67202941852447717</v>
      </c>
      <c r="K5850" s="8">
        <v>41647</v>
      </c>
      <c r="L5850" s="9">
        <v>4.3705965000000013</v>
      </c>
      <c r="M5850">
        <v>4.0772632723047805E-3</v>
      </c>
      <c r="N5850">
        <v>0.67202941852447717</v>
      </c>
      <c r="O5850">
        <f t="shared" si="461"/>
        <v>-2.3896312448839523</v>
      </c>
    </row>
    <row r="5851" spans="1:15" x14ac:dyDescent="0.25">
      <c r="A5851" s="4">
        <v>38004</v>
      </c>
      <c r="B5851" s="7">
        <v>4.3705965000000004</v>
      </c>
      <c r="C5851">
        <f t="shared" si="460"/>
        <v>5849</v>
      </c>
      <c r="D5851" s="9">
        <f t="shared" si="457"/>
        <v>4.0765661850638325E-3</v>
      </c>
      <c r="E5851">
        <f t="shared" si="458"/>
        <v>-2.3897055022974705</v>
      </c>
      <c r="F5851">
        <f t="shared" si="459"/>
        <v>0.67214433463571588</v>
      </c>
      <c r="K5851" s="8">
        <v>38004</v>
      </c>
      <c r="L5851" s="9">
        <v>4.3705965000000004</v>
      </c>
      <c r="M5851">
        <v>4.0765661850638325E-3</v>
      </c>
      <c r="N5851">
        <v>0.67214433463571588</v>
      </c>
      <c r="O5851">
        <f t="shared" si="461"/>
        <v>-2.3897055022974705</v>
      </c>
    </row>
    <row r="5852" spans="1:15" x14ac:dyDescent="0.25">
      <c r="A5852" s="4">
        <v>41814</v>
      </c>
      <c r="B5852" s="7">
        <v>4.3705965000000004</v>
      </c>
      <c r="C5852">
        <f t="shared" si="460"/>
        <v>5850</v>
      </c>
      <c r="D5852" s="9">
        <f t="shared" si="457"/>
        <v>4.0758693361433087E-3</v>
      </c>
      <c r="E5852">
        <f t="shared" si="458"/>
        <v>-2.3897797470163287</v>
      </c>
      <c r="F5852">
        <f t="shared" si="459"/>
        <v>0.6722592507469547</v>
      </c>
      <c r="K5852" s="8">
        <v>41814</v>
      </c>
      <c r="L5852" s="9">
        <v>4.3705965000000004</v>
      </c>
      <c r="M5852">
        <v>4.0758693361433087E-3</v>
      </c>
      <c r="N5852">
        <v>0.6722592507469547</v>
      </c>
      <c r="O5852">
        <f t="shared" si="461"/>
        <v>-2.3897797470163287</v>
      </c>
    </row>
    <row r="5853" spans="1:15" x14ac:dyDescent="0.25">
      <c r="A5853" s="4">
        <v>41669</v>
      </c>
      <c r="B5853" s="7">
        <v>4.3703821500000011</v>
      </c>
      <c r="C5853">
        <f t="shared" si="460"/>
        <v>5851</v>
      </c>
      <c r="D5853" s="9">
        <f t="shared" si="457"/>
        <v>4.0751727254210151E-3</v>
      </c>
      <c r="E5853">
        <f t="shared" si="458"/>
        <v>-2.3898539790448665</v>
      </c>
      <c r="F5853">
        <f t="shared" si="459"/>
        <v>0.67237416685819351</v>
      </c>
      <c r="K5853" s="8">
        <v>41669</v>
      </c>
      <c r="L5853" s="9">
        <v>4.3703821500000011</v>
      </c>
      <c r="M5853">
        <v>4.0751727254210151E-3</v>
      </c>
      <c r="N5853">
        <v>0.67237416685819351</v>
      </c>
      <c r="O5853">
        <f t="shared" si="461"/>
        <v>-2.3898539790448665</v>
      </c>
    </row>
    <row r="5854" spans="1:15" x14ac:dyDescent="0.25">
      <c r="A5854" s="4">
        <v>38190</v>
      </c>
      <c r="B5854" s="7">
        <v>4.3686786315789465</v>
      </c>
      <c r="C5854">
        <f t="shared" si="460"/>
        <v>5852</v>
      </c>
      <c r="D5854" s="9">
        <f t="shared" si="457"/>
        <v>4.0744763527748385E-3</v>
      </c>
      <c r="E5854">
        <f t="shared" si="458"/>
        <v>-2.3899281983874214</v>
      </c>
      <c r="F5854">
        <f t="shared" si="459"/>
        <v>0.67248908296943233</v>
      </c>
      <c r="K5854" s="8">
        <v>38190</v>
      </c>
      <c r="L5854" s="9">
        <v>4.3686786315789465</v>
      </c>
      <c r="M5854">
        <v>4.0744763527748385E-3</v>
      </c>
      <c r="N5854">
        <v>0.67248908296943233</v>
      </c>
      <c r="O5854">
        <f t="shared" si="461"/>
        <v>-2.3899281983874214</v>
      </c>
    </row>
    <row r="5855" spans="1:15" x14ac:dyDescent="0.25">
      <c r="A5855" s="4">
        <v>41895</v>
      </c>
      <c r="B5855" s="7">
        <v>4.3671669000000009</v>
      </c>
      <c r="C5855">
        <f t="shared" si="460"/>
        <v>5853</v>
      </c>
      <c r="D5855" s="9">
        <f t="shared" si="457"/>
        <v>4.0737802180827532E-3</v>
      </c>
      <c r="E5855">
        <f t="shared" si="458"/>
        <v>-2.3900024050483286</v>
      </c>
      <c r="F5855">
        <f t="shared" si="459"/>
        <v>0.67260399908067114</v>
      </c>
      <c r="K5855" s="8">
        <v>41895</v>
      </c>
      <c r="L5855" s="9">
        <v>4.3671669000000009</v>
      </c>
      <c r="M5855">
        <v>4.0737802180827532E-3</v>
      </c>
      <c r="N5855">
        <v>0.67260399908067114</v>
      </c>
      <c r="O5855">
        <f t="shared" si="461"/>
        <v>-2.3900024050483286</v>
      </c>
    </row>
    <row r="5856" spans="1:15" x14ac:dyDescent="0.25">
      <c r="A5856" s="4">
        <v>36854</v>
      </c>
      <c r="B5856" s="7">
        <v>4.3669525500000006</v>
      </c>
      <c r="C5856">
        <f t="shared" si="460"/>
        <v>5854</v>
      </c>
      <c r="D5856" s="9">
        <f t="shared" si="457"/>
        <v>4.0730843212228142E-3</v>
      </c>
      <c r="E5856">
        <f t="shared" si="458"/>
        <v>-2.3900765990319215</v>
      </c>
      <c r="F5856">
        <f t="shared" si="459"/>
        <v>0.67271891519190996</v>
      </c>
      <c r="K5856" s="8">
        <v>36854</v>
      </c>
      <c r="L5856" s="9">
        <v>4.3669525500000006</v>
      </c>
      <c r="M5856">
        <v>4.0730843212228142E-3</v>
      </c>
      <c r="N5856">
        <v>0.67271891519190996</v>
      </c>
      <c r="O5856">
        <f t="shared" si="461"/>
        <v>-2.3900765990319215</v>
      </c>
    </row>
    <row r="5857" spans="1:15" x14ac:dyDescent="0.25">
      <c r="A5857" s="4">
        <v>40327</v>
      </c>
      <c r="B5857" s="7">
        <v>4.3669525499999997</v>
      </c>
      <c r="C5857">
        <f t="shared" si="460"/>
        <v>5855</v>
      </c>
      <c r="D5857" s="9">
        <f t="shared" si="457"/>
        <v>4.0723886620731608E-3</v>
      </c>
      <c r="E5857">
        <f t="shared" si="458"/>
        <v>-2.3901507803425299</v>
      </c>
      <c r="F5857">
        <f t="shared" si="459"/>
        <v>0.67283383130314867</v>
      </c>
      <c r="K5857" s="8">
        <v>40327</v>
      </c>
      <c r="L5857" s="9">
        <v>4.3669525499999997</v>
      </c>
      <c r="M5857">
        <v>4.0723886620731608E-3</v>
      </c>
      <c r="N5857">
        <v>0.67283383130314867</v>
      </c>
      <c r="O5857">
        <f t="shared" si="461"/>
        <v>-2.3901507803425299</v>
      </c>
    </row>
    <row r="5858" spans="1:15" x14ac:dyDescent="0.25">
      <c r="A5858" s="4">
        <v>36206</v>
      </c>
      <c r="B5858" s="7">
        <v>4.3669525499999988</v>
      </c>
      <c r="C5858">
        <f t="shared" si="460"/>
        <v>5856</v>
      </c>
      <c r="D5858" s="9">
        <f t="shared" si="457"/>
        <v>4.0716932405120143E-3</v>
      </c>
      <c r="E5858">
        <f t="shared" si="458"/>
        <v>-2.3902249489844838</v>
      </c>
      <c r="F5858">
        <f t="shared" si="459"/>
        <v>0.67294874741438748</v>
      </c>
      <c r="K5858" s="8">
        <v>36206</v>
      </c>
      <c r="L5858" s="9">
        <v>4.3669525499999988</v>
      </c>
      <c r="M5858">
        <v>4.0716932405120143E-3</v>
      </c>
      <c r="N5858">
        <v>0.67294874741438748</v>
      </c>
      <c r="O5858">
        <f t="shared" si="461"/>
        <v>-2.3902249489844838</v>
      </c>
    </row>
    <row r="5859" spans="1:15" x14ac:dyDescent="0.25">
      <c r="A5859" s="4">
        <v>42204</v>
      </c>
      <c r="B5859" s="7">
        <v>4.3667382000000003</v>
      </c>
      <c r="C5859">
        <f t="shared" si="460"/>
        <v>5857</v>
      </c>
      <c r="D5859" s="9">
        <f t="shared" si="457"/>
        <v>4.0709980564176806E-3</v>
      </c>
      <c r="E5859">
        <f t="shared" si="458"/>
        <v>-2.3902991049621081</v>
      </c>
      <c r="F5859">
        <f t="shared" si="459"/>
        <v>0.6730636635256263</v>
      </c>
      <c r="K5859" s="8">
        <v>42204</v>
      </c>
      <c r="L5859" s="9">
        <v>4.3667382000000003</v>
      </c>
      <c r="M5859">
        <v>4.0709980564176806E-3</v>
      </c>
      <c r="N5859">
        <v>0.6730636635256263</v>
      </c>
      <c r="O5859">
        <f t="shared" si="461"/>
        <v>-2.3902991049621081</v>
      </c>
    </row>
    <row r="5860" spans="1:15" x14ac:dyDescent="0.25">
      <c r="A5860" s="4">
        <v>38898</v>
      </c>
      <c r="B5860" s="7">
        <v>4.3665238500000001</v>
      </c>
      <c r="C5860">
        <f t="shared" si="460"/>
        <v>5858</v>
      </c>
      <c r="D5860" s="9">
        <f t="shared" si="457"/>
        <v>4.0703031096685485E-3</v>
      </c>
      <c r="E5860">
        <f t="shared" si="458"/>
        <v>-2.3903732482797282</v>
      </c>
      <c r="F5860">
        <f t="shared" si="459"/>
        <v>0.67317857963686512</v>
      </c>
      <c r="K5860" s="8">
        <v>38898</v>
      </c>
      <c r="L5860" s="9">
        <v>4.3665238500000001</v>
      </c>
      <c r="M5860">
        <v>4.0703031096685485E-3</v>
      </c>
      <c r="N5860">
        <v>0.67317857963686512</v>
      </c>
      <c r="O5860">
        <f t="shared" si="461"/>
        <v>-2.3903732482797282</v>
      </c>
    </row>
    <row r="5861" spans="1:15" x14ac:dyDescent="0.25">
      <c r="A5861" s="4">
        <v>39700</v>
      </c>
      <c r="B5861" s="7">
        <v>4.3663094999999998</v>
      </c>
      <c r="C5861">
        <f t="shared" si="460"/>
        <v>5859</v>
      </c>
      <c r="D5861" s="9">
        <f t="shared" si="457"/>
        <v>4.0696084001430885E-3</v>
      </c>
      <c r="E5861">
        <f t="shared" si="458"/>
        <v>-2.3904473789416651</v>
      </c>
      <c r="F5861">
        <f t="shared" si="459"/>
        <v>0.67329349574810393</v>
      </c>
      <c r="K5861" s="8">
        <v>39700</v>
      </c>
      <c r="L5861" s="9">
        <v>4.3663094999999998</v>
      </c>
      <c r="M5861">
        <v>4.0696084001430885E-3</v>
      </c>
      <c r="N5861">
        <v>0.67329349574810393</v>
      </c>
      <c r="O5861">
        <f t="shared" si="461"/>
        <v>-2.3904473789416651</v>
      </c>
    </row>
    <row r="5862" spans="1:15" x14ac:dyDescent="0.25">
      <c r="A5862" s="4">
        <v>37903</v>
      </c>
      <c r="B5862" s="7">
        <v>4.3660951499999996</v>
      </c>
      <c r="C5862">
        <f t="shared" si="460"/>
        <v>5860</v>
      </c>
      <c r="D5862" s="9">
        <f t="shared" si="457"/>
        <v>4.0689139277198562E-3</v>
      </c>
      <c r="E5862">
        <f t="shared" si="458"/>
        <v>-2.3905214969522386</v>
      </c>
      <c r="F5862">
        <f t="shared" si="459"/>
        <v>0.67340841185934264</v>
      </c>
      <c r="K5862" s="8">
        <v>37903</v>
      </c>
      <c r="L5862" s="9">
        <v>4.3660951499999996</v>
      </c>
      <c r="M5862">
        <v>4.0689139277198562E-3</v>
      </c>
      <c r="N5862">
        <v>0.67340841185934264</v>
      </c>
      <c r="O5862">
        <f t="shared" si="461"/>
        <v>-2.3905214969522386</v>
      </c>
    </row>
    <row r="5863" spans="1:15" x14ac:dyDescent="0.25">
      <c r="A5863" s="4">
        <v>41184</v>
      </c>
      <c r="B5863" s="7">
        <v>4.3651352347826089</v>
      </c>
      <c r="C5863">
        <f t="shared" si="460"/>
        <v>5861</v>
      </c>
      <c r="D5863" s="9">
        <f t="shared" si="457"/>
        <v>4.0682196922774876E-3</v>
      </c>
      <c r="E5863">
        <f t="shared" si="458"/>
        <v>-2.3905956023157668</v>
      </c>
      <c r="F5863">
        <f t="shared" si="459"/>
        <v>0.67352332797058145</v>
      </c>
      <c r="K5863" s="8">
        <v>41184</v>
      </c>
      <c r="L5863" s="9">
        <v>4.3651352347826089</v>
      </c>
      <c r="M5863">
        <v>4.0682196922774876E-3</v>
      </c>
      <c r="N5863">
        <v>0.67352332797058145</v>
      </c>
      <c r="O5863">
        <f t="shared" si="461"/>
        <v>-2.3905956023157668</v>
      </c>
    </row>
    <row r="5864" spans="1:15" x14ac:dyDescent="0.25">
      <c r="A5864" s="4">
        <v>42020</v>
      </c>
      <c r="B5864" s="7">
        <v>4.36266555</v>
      </c>
      <c r="C5864">
        <f t="shared" si="460"/>
        <v>5862</v>
      </c>
      <c r="D5864" s="9">
        <f t="shared" si="457"/>
        <v>4.0675256936947048E-3</v>
      </c>
      <c r="E5864">
        <f t="shared" si="458"/>
        <v>-2.3906696950365647</v>
      </c>
      <c r="F5864">
        <f t="shared" si="459"/>
        <v>0.67363824408182027</v>
      </c>
      <c r="K5864" s="8">
        <v>42020</v>
      </c>
      <c r="L5864" s="9">
        <v>4.36266555</v>
      </c>
      <c r="M5864">
        <v>4.0675256936947048E-3</v>
      </c>
      <c r="N5864">
        <v>0.67363824408182027</v>
      </c>
      <c r="O5864">
        <f t="shared" si="461"/>
        <v>-2.3906696950365647</v>
      </c>
    </row>
    <row r="5865" spans="1:15" x14ac:dyDescent="0.25">
      <c r="A5865" s="4">
        <v>38869</v>
      </c>
      <c r="B5865" s="7">
        <v>4.3622368500000013</v>
      </c>
      <c r="C5865">
        <f t="shared" si="460"/>
        <v>5863</v>
      </c>
      <c r="D5865" s="9">
        <f t="shared" si="457"/>
        <v>4.0668319318503078E-3</v>
      </c>
      <c r="E5865">
        <f t="shared" si="458"/>
        <v>-2.3907437751189455</v>
      </c>
      <c r="F5865">
        <f t="shared" si="459"/>
        <v>0.67375316019305909</v>
      </c>
      <c r="K5865" s="8">
        <v>38869</v>
      </c>
      <c r="L5865" s="9">
        <v>4.3622368500000013</v>
      </c>
      <c r="M5865">
        <v>4.0668319318503078E-3</v>
      </c>
      <c r="N5865">
        <v>0.67375316019305909</v>
      </c>
      <c r="O5865">
        <f t="shared" si="461"/>
        <v>-2.3907437751189455</v>
      </c>
    </row>
    <row r="5866" spans="1:15" x14ac:dyDescent="0.25">
      <c r="A5866" s="4">
        <v>35335</v>
      </c>
      <c r="B5866" s="7">
        <v>4.3607364000000004</v>
      </c>
      <c r="C5866">
        <f t="shared" si="460"/>
        <v>5864</v>
      </c>
      <c r="D5866" s="9">
        <f t="shared" si="457"/>
        <v>4.0661384066231852E-3</v>
      </c>
      <c r="E5866">
        <f t="shared" si="458"/>
        <v>-2.3908178425672197</v>
      </c>
      <c r="F5866">
        <f t="shared" si="459"/>
        <v>0.6738680763042979</v>
      </c>
      <c r="K5866" s="8">
        <v>35335</v>
      </c>
      <c r="L5866" s="9">
        <v>4.3607364000000004</v>
      </c>
      <c r="M5866">
        <v>4.0661384066231852E-3</v>
      </c>
      <c r="N5866">
        <v>0.6738680763042979</v>
      </c>
      <c r="O5866">
        <f t="shared" si="461"/>
        <v>-2.3908178425672197</v>
      </c>
    </row>
    <row r="5867" spans="1:15" x14ac:dyDescent="0.25">
      <c r="A5867" s="4">
        <v>40072</v>
      </c>
      <c r="B5867" s="7">
        <v>4.3606618434782609</v>
      </c>
      <c r="C5867">
        <f t="shared" si="460"/>
        <v>5865</v>
      </c>
      <c r="D5867" s="9">
        <f t="shared" si="457"/>
        <v>4.0654451178923027E-3</v>
      </c>
      <c r="E5867">
        <f t="shared" si="458"/>
        <v>-2.3908918973856963</v>
      </c>
      <c r="F5867">
        <f t="shared" si="459"/>
        <v>0.67398299241553661</v>
      </c>
      <c r="K5867" s="8">
        <v>40072</v>
      </c>
      <c r="L5867" s="9">
        <v>4.3606618434782609</v>
      </c>
      <c r="M5867">
        <v>4.0654451178923027E-3</v>
      </c>
      <c r="N5867">
        <v>0.67398299241553661</v>
      </c>
      <c r="O5867">
        <f t="shared" si="461"/>
        <v>-2.3908918973856963</v>
      </c>
    </row>
    <row r="5868" spans="1:15" x14ac:dyDescent="0.25">
      <c r="A5868" s="4">
        <v>41842</v>
      </c>
      <c r="B5868" s="7">
        <v>4.3588072500000008</v>
      </c>
      <c r="C5868">
        <f t="shared" si="460"/>
        <v>5866</v>
      </c>
      <c r="D5868" s="9">
        <f t="shared" si="457"/>
        <v>4.0647520655367119E-3</v>
      </c>
      <c r="E5868">
        <f t="shared" si="458"/>
        <v>-2.3909659395786815</v>
      </c>
      <c r="F5868">
        <f t="shared" si="459"/>
        <v>0.67409790852677542</v>
      </c>
      <c r="K5868" s="8">
        <v>41842</v>
      </c>
      <c r="L5868" s="9">
        <v>4.3588072500000008</v>
      </c>
      <c r="M5868">
        <v>4.0647520655367119E-3</v>
      </c>
      <c r="N5868">
        <v>0.67409790852677542</v>
      </c>
      <c r="O5868">
        <f t="shared" si="461"/>
        <v>-2.3909659395786815</v>
      </c>
    </row>
    <row r="5869" spans="1:15" x14ac:dyDescent="0.25">
      <c r="A5869" s="4">
        <v>36876</v>
      </c>
      <c r="B5869" s="7">
        <v>4.3581642000000018</v>
      </c>
      <c r="C5869">
        <f t="shared" si="460"/>
        <v>5867</v>
      </c>
      <c r="D5869" s="9">
        <f t="shared" si="457"/>
        <v>4.0640592494355469E-3</v>
      </c>
      <c r="E5869">
        <f t="shared" si="458"/>
        <v>-2.39103996915048</v>
      </c>
      <c r="F5869">
        <f t="shared" si="459"/>
        <v>0.67421282463801424</v>
      </c>
      <c r="K5869" s="8">
        <v>36876</v>
      </c>
      <c r="L5869" s="9">
        <v>4.3581642000000018</v>
      </c>
      <c r="M5869">
        <v>4.0640592494355469E-3</v>
      </c>
      <c r="N5869">
        <v>0.67421282463801424</v>
      </c>
      <c r="O5869">
        <f t="shared" si="461"/>
        <v>-2.39103996915048</v>
      </c>
    </row>
    <row r="5870" spans="1:15" x14ac:dyDescent="0.25">
      <c r="A5870" s="4">
        <v>37274</v>
      </c>
      <c r="B5870" s="7">
        <v>4.3581642000000009</v>
      </c>
      <c r="C5870">
        <f t="shared" si="460"/>
        <v>5868</v>
      </c>
      <c r="D5870" s="9">
        <f t="shared" si="457"/>
        <v>4.0633666694680224E-3</v>
      </c>
      <c r="E5870">
        <f t="shared" si="458"/>
        <v>-2.3911139861053932</v>
      </c>
      <c r="F5870">
        <f t="shared" si="459"/>
        <v>0.67432774074925306</v>
      </c>
      <c r="K5870" s="8">
        <v>37274</v>
      </c>
      <c r="L5870" s="9">
        <v>4.3581642000000009</v>
      </c>
      <c r="M5870">
        <v>4.0633666694680224E-3</v>
      </c>
      <c r="N5870">
        <v>0.67432774074925306</v>
      </c>
      <c r="O5870">
        <f t="shared" si="461"/>
        <v>-2.3911139861053932</v>
      </c>
    </row>
    <row r="5871" spans="1:15" x14ac:dyDescent="0.25">
      <c r="A5871" s="4">
        <v>40369</v>
      </c>
      <c r="B5871" s="7">
        <v>4.3581642000000009</v>
      </c>
      <c r="C5871">
        <f t="shared" si="460"/>
        <v>5869</v>
      </c>
      <c r="D5871" s="9">
        <f t="shared" si="457"/>
        <v>4.0626743255134361E-3</v>
      </c>
      <c r="E5871">
        <f t="shared" si="458"/>
        <v>-2.3911879904477216</v>
      </c>
      <c r="F5871">
        <f t="shared" si="459"/>
        <v>0.67444265686049187</v>
      </c>
      <c r="K5871" s="8">
        <v>40369</v>
      </c>
      <c r="L5871" s="9">
        <v>4.3581642000000009</v>
      </c>
      <c r="M5871">
        <v>4.0626743255134361E-3</v>
      </c>
      <c r="N5871">
        <v>0.67444265686049187</v>
      </c>
      <c r="O5871">
        <f t="shared" si="461"/>
        <v>-2.3911879904477216</v>
      </c>
    </row>
    <row r="5872" spans="1:15" x14ac:dyDescent="0.25">
      <c r="A5872" s="4">
        <v>35437</v>
      </c>
      <c r="B5872" s="7">
        <v>4.3581642</v>
      </c>
      <c r="C5872">
        <f t="shared" si="460"/>
        <v>5870</v>
      </c>
      <c r="D5872" s="9">
        <f t="shared" si="457"/>
        <v>4.0619822174511678E-3</v>
      </c>
      <c r="E5872">
        <f t="shared" si="458"/>
        <v>-2.3912619821817627</v>
      </c>
      <c r="F5872">
        <f t="shared" si="459"/>
        <v>0.67455757297173069</v>
      </c>
      <c r="K5872" s="8">
        <v>35437</v>
      </c>
      <c r="L5872" s="9">
        <v>4.3581642</v>
      </c>
      <c r="M5872">
        <v>4.0619822174511678E-3</v>
      </c>
      <c r="N5872">
        <v>0.67455757297173069</v>
      </c>
      <c r="O5872">
        <f t="shared" si="461"/>
        <v>-2.3912619821817627</v>
      </c>
    </row>
    <row r="5873" spans="1:15" x14ac:dyDescent="0.25">
      <c r="A5873" s="4">
        <v>34167</v>
      </c>
      <c r="B5873" s="7">
        <v>4.3579498500000016</v>
      </c>
      <c r="C5873">
        <f t="shared" si="460"/>
        <v>5871</v>
      </c>
      <c r="D5873" s="9">
        <f t="shared" si="457"/>
        <v>4.0612903451606808E-3</v>
      </c>
      <c r="E5873">
        <f t="shared" si="458"/>
        <v>-2.3913359613118117</v>
      </c>
      <c r="F5873">
        <f t="shared" si="459"/>
        <v>0.6746724890829694</v>
      </c>
      <c r="K5873" s="8">
        <v>34167</v>
      </c>
      <c r="L5873" s="9">
        <v>4.3579498500000016</v>
      </c>
      <c r="M5873">
        <v>4.0612903451606808E-3</v>
      </c>
      <c r="N5873">
        <v>0.6746724890829694</v>
      </c>
      <c r="O5873">
        <f t="shared" si="461"/>
        <v>-2.3913359613118117</v>
      </c>
    </row>
    <row r="5874" spans="1:15" x14ac:dyDescent="0.25">
      <c r="A5874" s="4">
        <v>36310</v>
      </c>
      <c r="B5874" s="7">
        <v>4.3564121217391305</v>
      </c>
      <c r="C5874">
        <f t="shared" si="460"/>
        <v>5872</v>
      </c>
      <c r="D5874" s="9">
        <f t="shared" si="457"/>
        <v>4.0605987085215187E-3</v>
      </c>
      <c r="E5874">
        <f t="shared" si="458"/>
        <v>-2.3914099278421621</v>
      </c>
      <c r="F5874">
        <f t="shared" si="459"/>
        <v>0.67478740519420821</v>
      </c>
      <c r="K5874" s="8">
        <v>36310</v>
      </c>
      <c r="L5874" s="9">
        <v>4.3564121217391305</v>
      </c>
      <c r="M5874">
        <v>4.0605987085215187E-3</v>
      </c>
      <c r="N5874">
        <v>0.67478740519420821</v>
      </c>
      <c r="O5874">
        <f t="shared" si="461"/>
        <v>-2.3914099278421621</v>
      </c>
    </row>
    <row r="5875" spans="1:15" x14ac:dyDescent="0.25">
      <c r="A5875" s="4">
        <v>39994</v>
      </c>
      <c r="B5875" s="7">
        <v>4.3557411130434787</v>
      </c>
      <c r="C5875">
        <f t="shared" si="460"/>
        <v>5873</v>
      </c>
      <c r="D5875" s="9">
        <f t="shared" si="457"/>
        <v>4.0599073074133072E-3</v>
      </c>
      <c r="E5875">
        <f t="shared" si="458"/>
        <v>-2.3914838817771051</v>
      </c>
      <c r="F5875">
        <f t="shared" si="459"/>
        <v>0.67490232130544703</v>
      </c>
      <c r="K5875" s="8">
        <v>39994</v>
      </c>
      <c r="L5875" s="9">
        <v>4.3557411130434787</v>
      </c>
      <c r="M5875">
        <v>4.0599073074133072E-3</v>
      </c>
      <c r="N5875">
        <v>0.67490232130544703</v>
      </c>
      <c r="O5875">
        <f t="shared" si="461"/>
        <v>-2.3914838817771051</v>
      </c>
    </row>
    <row r="5876" spans="1:15" x14ac:dyDescent="0.25">
      <c r="A5876" s="4">
        <v>35698</v>
      </c>
      <c r="B5876" s="7">
        <v>4.3545202500000011</v>
      </c>
      <c r="C5876">
        <f t="shared" si="460"/>
        <v>5874</v>
      </c>
      <c r="D5876" s="9">
        <f t="shared" si="457"/>
        <v>4.0592161417157572E-3</v>
      </c>
      <c r="E5876">
        <f t="shared" si="458"/>
        <v>-2.3915578231209298</v>
      </c>
      <c r="F5876">
        <f t="shared" si="459"/>
        <v>0.67501723741668584</v>
      </c>
      <c r="K5876" s="8">
        <v>35698</v>
      </c>
      <c r="L5876" s="9">
        <v>4.3545202500000011</v>
      </c>
      <c r="M5876">
        <v>4.0592161417157572E-3</v>
      </c>
      <c r="N5876">
        <v>0.67501723741668584</v>
      </c>
      <c r="O5876">
        <f t="shared" si="461"/>
        <v>-2.3915578231209298</v>
      </c>
    </row>
    <row r="5877" spans="1:15" x14ac:dyDescent="0.25">
      <c r="A5877" s="4">
        <v>36958</v>
      </c>
      <c r="B5877" s="7">
        <v>4.3538772000000021</v>
      </c>
      <c r="C5877">
        <f t="shared" si="460"/>
        <v>5875</v>
      </c>
      <c r="D5877" s="9">
        <f t="shared" si="457"/>
        <v>4.0585252113086558E-3</v>
      </c>
      <c r="E5877">
        <f t="shared" si="458"/>
        <v>-2.391631751877922</v>
      </c>
      <c r="F5877">
        <f t="shared" si="459"/>
        <v>0.67513215352792466</v>
      </c>
      <c r="K5877" s="8">
        <v>36958</v>
      </c>
      <c r="L5877" s="9">
        <v>4.3538772000000021</v>
      </c>
      <c r="M5877">
        <v>4.0585252113086558E-3</v>
      </c>
      <c r="N5877">
        <v>0.67513215352792466</v>
      </c>
      <c r="O5877">
        <f t="shared" si="461"/>
        <v>-2.391631751877922</v>
      </c>
    </row>
    <row r="5878" spans="1:15" x14ac:dyDescent="0.25">
      <c r="A5878" s="4">
        <v>40329</v>
      </c>
      <c r="B5878" s="7">
        <v>4.3502332499999996</v>
      </c>
      <c r="C5878">
        <f t="shared" si="460"/>
        <v>5876</v>
      </c>
      <c r="D5878" s="9">
        <f t="shared" si="457"/>
        <v>4.0578345160718777E-3</v>
      </c>
      <c r="E5878">
        <f t="shared" si="458"/>
        <v>-2.3917056680523672</v>
      </c>
      <c r="F5878">
        <f t="shared" si="459"/>
        <v>0.67524706963916337</v>
      </c>
      <c r="K5878" s="8">
        <v>40329</v>
      </c>
      <c r="L5878" s="9">
        <v>4.3502332499999996</v>
      </c>
      <c r="M5878">
        <v>4.0578345160718777E-3</v>
      </c>
      <c r="N5878">
        <v>0.67524706963916337</v>
      </c>
      <c r="O5878">
        <f t="shared" si="461"/>
        <v>-2.3917056680523672</v>
      </c>
    </row>
    <row r="5879" spans="1:15" x14ac:dyDescent="0.25">
      <c r="A5879" s="4">
        <v>38829</v>
      </c>
      <c r="B5879" s="7">
        <v>4.34980455</v>
      </c>
      <c r="C5879">
        <f t="shared" si="460"/>
        <v>5877</v>
      </c>
      <c r="D5879" s="9">
        <f t="shared" si="457"/>
        <v>4.0571440558853766E-3</v>
      </c>
      <c r="E5879">
        <f t="shared" si="458"/>
        <v>-2.3917795716485468</v>
      </c>
      <c r="F5879">
        <f t="shared" si="459"/>
        <v>0.67536198575040218</v>
      </c>
      <c r="K5879" s="8">
        <v>38829</v>
      </c>
      <c r="L5879" s="9">
        <v>4.34980455</v>
      </c>
      <c r="M5879">
        <v>4.0571440558853766E-3</v>
      </c>
      <c r="N5879">
        <v>0.67536198575040218</v>
      </c>
      <c r="O5879">
        <f t="shared" si="461"/>
        <v>-2.3917795716485468</v>
      </c>
    </row>
    <row r="5880" spans="1:15" x14ac:dyDescent="0.25">
      <c r="A5880" s="4">
        <v>35429</v>
      </c>
      <c r="B5880" s="7">
        <v>4.3495901999999997</v>
      </c>
      <c r="C5880">
        <f t="shared" si="460"/>
        <v>5878</v>
      </c>
      <c r="D5880" s="9">
        <f t="shared" si="457"/>
        <v>4.0564538306291868E-3</v>
      </c>
      <c r="E5880">
        <f t="shared" si="458"/>
        <v>-2.3918534626707419</v>
      </c>
      <c r="F5880">
        <f t="shared" si="459"/>
        <v>0.675476901861641</v>
      </c>
      <c r="K5880" s="8">
        <v>35429</v>
      </c>
      <c r="L5880" s="9">
        <v>4.3495901999999997</v>
      </c>
      <c r="M5880">
        <v>4.0564538306291868E-3</v>
      </c>
      <c r="N5880">
        <v>0.675476901861641</v>
      </c>
      <c r="O5880">
        <f t="shared" si="461"/>
        <v>-2.3918534626707419</v>
      </c>
    </row>
    <row r="5881" spans="1:15" x14ac:dyDescent="0.25">
      <c r="A5881" s="4">
        <v>39470</v>
      </c>
      <c r="B5881" s="7">
        <v>4.3487328000000005</v>
      </c>
      <c r="C5881">
        <f t="shared" si="460"/>
        <v>5879</v>
      </c>
      <c r="D5881" s="9">
        <f t="shared" si="457"/>
        <v>4.055763840183425E-3</v>
      </c>
      <c r="E5881">
        <f t="shared" si="458"/>
        <v>-2.39192734112323</v>
      </c>
      <c r="F5881">
        <f t="shared" si="459"/>
        <v>0.67559181797287982</v>
      </c>
      <c r="K5881" s="8">
        <v>39470</v>
      </c>
      <c r="L5881" s="9">
        <v>4.3487328000000005</v>
      </c>
      <c r="M5881">
        <v>4.055763840183425E-3</v>
      </c>
      <c r="N5881">
        <v>0.67559181797287982</v>
      </c>
      <c r="O5881">
        <f t="shared" si="461"/>
        <v>-2.39192734112323</v>
      </c>
    </row>
    <row r="5882" spans="1:15" x14ac:dyDescent="0.25">
      <c r="A5882" s="4">
        <v>38822</v>
      </c>
      <c r="B5882" s="7">
        <v>4.3461606000000002</v>
      </c>
      <c r="C5882">
        <f t="shared" si="460"/>
        <v>5880</v>
      </c>
      <c r="D5882" s="9">
        <f t="shared" si="457"/>
        <v>4.0550740844282921E-3</v>
      </c>
      <c r="E5882">
        <f t="shared" si="458"/>
        <v>-2.3920012070102867</v>
      </c>
      <c r="F5882">
        <f t="shared" si="459"/>
        <v>0.67570673408411863</v>
      </c>
      <c r="K5882" s="8">
        <v>38822</v>
      </c>
      <c r="L5882" s="9">
        <v>4.3461606000000002</v>
      </c>
      <c r="M5882">
        <v>4.0550740844282921E-3</v>
      </c>
      <c r="N5882">
        <v>0.67570673408411863</v>
      </c>
      <c r="O5882">
        <f t="shared" si="461"/>
        <v>-2.3920012070102867</v>
      </c>
    </row>
    <row r="5883" spans="1:15" x14ac:dyDescent="0.25">
      <c r="A5883" s="4">
        <v>42196</v>
      </c>
      <c r="B5883" s="7">
        <v>4.3459462499999999</v>
      </c>
      <c r="C5883">
        <f t="shared" si="460"/>
        <v>5881</v>
      </c>
      <c r="D5883" s="9">
        <f t="shared" si="457"/>
        <v>4.0543845632440671E-3</v>
      </c>
      <c r="E5883">
        <f t="shared" si="458"/>
        <v>-2.3920750603361856</v>
      </c>
      <c r="F5883">
        <f t="shared" si="459"/>
        <v>0.67582165019535734</v>
      </c>
      <c r="K5883" s="8">
        <v>42196</v>
      </c>
      <c r="L5883" s="9">
        <v>4.3459462499999999</v>
      </c>
      <c r="M5883">
        <v>4.0543845632440671E-3</v>
      </c>
      <c r="N5883">
        <v>0.67582165019535734</v>
      </c>
      <c r="O5883">
        <f t="shared" si="461"/>
        <v>-2.3920750603361856</v>
      </c>
    </row>
    <row r="5884" spans="1:15" x14ac:dyDescent="0.25">
      <c r="A5884" s="4">
        <v>38890</v>
      </c>
      <c r="B5884" s="7">
        <v>4.3432156173913041</v>
      </c>
      <c r="C5884">
        <f t="shared" si="460"/>
        <v>5882</v>
      </c>
      <c r="D5884" s="9">
        <f t="shared" si="457"/>
        <v>4.0536952765111113E-3</v>
      </c>
      <c r="E5884">
        <f t="shared" si="458"/>
        <v>-2.3921489011051986</v>
      </c>
      <c r="F5884">
        <f t="shared" si="459"/>
        <v>0.67593656630659615</v>
      </c>
      <c r="K5884" s="8">
        <v>38890</v>
      </c>
      <c r="L5884" s="9">
        <v>4.3432156173913041</v>
      </c>
      <c r="M5884">
        <v>4.0536952765111113E-3</v>
      </c>
      <c r="N5884">
        <v>0.67593656630659615</v>
      </c>
      <c r="O5884">
        <f t="shared" si="461"/>
        <v>-2.3921489011051986</v>
      </c>
    </row>
    <row r="5885" spans="1:15" x14ac:dyDescent="0.25">
      <c r="A5885" s="4">
        <v>34528</v>
      </c>
      <c r="B5885" s="7">
        <v>4.3416592500000002</v>
      </c>
      <c r="C5885">
        <f t="shared" si="460"/>
        <v>5883</v>
      </c>
      <c r="D5885" s="9">
        <f t="shared" si="457"/>
        <v>4.0530062241098683E-3</v>
      </c>
      <c r="E5885">
        <f t="shared" si="458"/>
        <v>-2.3922227293215945</v>
      </c>
      <c r="F5885">
        <f t="shared" si="459"/>
        <v>0.67605148241783497</v>
      </c>
      <c r="K5885" s="8">
        <v>34528</v>
      </c>
      <c r="L5885" s="9">
        <v>4.3416592500000002</v>
      </c>
      <c r="M5885">
        <v>4.0530062241098683E-3</v>
      </c>
      <c r="N5885">
        <v>0.67605148241783497</v>
      </c>
      <c r="O5885">
        <f t="shared" si="461"/>
        <v>-2.3922227293215945</v>
      </c>
    </row>
    <row r="5886" spans="1:15" x14ac:dyDescent="0.25">
      <c r="A5886" s="4">
        <v>36919</v>
      </c>
      <c r="B5886" s="7">
        <v>4.3416592500000002</v>
      </c>
      <c r="C5886">
        <f t="shared" si="460"/>
        <v>5884</v>
      </c>
      <c r="D5886" s="9">
        <f t="shared" si="457"/>
        <v>4.0523174059208626E-3</v>
      </c>
      <c r="E5886">
        <f t="shared" si="458"/>
        <v>-2.3922965449896405</v>
      </c>
      <c r="F5886">
        <f t="shared" si="459"/>
        <v>0.67616639852907379</v>
      </c>
      <c r="K5886" s="8">
        <v>36919</v>
      </c>
      <c r="L5886" s="9">
        <v>4.3416592500000002</v>
      </c>
      <c r="M5886">
        <v>4.0523174059208626E-3</v>
      </c>
      <c r="N5886">
        <v>0.67616639852907379</v>
      </c>
      <c r="O5886">
        <f t="shared" si="461"/>
        <v>-2.3922965449896405</v>
      </c>
    </row>
    <row r="5887" spans="1:15" x14ac:dyDescent="0.25">
      <c r="A5887" s="4">
        <v>37988</v>
      </c>
      <c r="B5887" s="7">
        <v>4.3414448999999999</v>
      </c>
      <c r="C5887">
        <f t="shared" si="460"/>
        <v>5885</v>
      </c>
      <c r="D5887" s="9">
        <f t="shared" si="457"/>
        <v>4.0516288218247001E-3</v>
      </c>
      <c r="E5887">
        <f t="shared" si="458"/>
        <v>-2.3923703481136016</v>
      </c>
      <c r="F5887">
        <f t="shared" si="459"/>
        <v>0.6762813146403126</v>
      </c>
      <c r="K5887" s="8">
        <v>37988</v>
      </c>
      <c r="L5887" s="9">
        <v>4.3414448999999999</v>
      </c>
      <c r="M5887">
        <v>4.0516288218247001E-3</v>
      </c>
      <c r="N5887">
        <v>0.6762813146403126</v>
      </c>
      <c r="O5887">
        <f t="shared" si="461"/>
        <v>-2.3923703481136016</v>
      </c>
    </row>
    <row r="5888" spans="1:15" x14ac:dyDescent="0.25">
      <c r="A5888" s="4">
        <v>41806</v>
      </c>
      <c r="B5888" s="7">
        <v>4.3412305500000006</v>
      </c>
      <c r="C5888">
        <f t="shared" si="460"/>
        <v>5886</v>
      </c>
      <c r="D5888" s="9">
        <f t="shared" si="457"/>
        <v>4.0509404717020648E-3</v>
      </c>
      <c r="E5888">
        <f t="shared" si="458"/>
        <v>-2.3924441386977402</v>
      </c>
      <c r="F5888">
        <f t="shared" si="459"/>
        <v>0.67639623075155142</v>
      </c>
      <c r="K5888" s="8">
        <v>41806</v>
      </c>
      <c r="L5888" s="9">
        <v>4.3412305500000006</v>
      </c>
      <c r="M5888">
        <v>4.0509404717020648E-3</v>
      </c>
      <c r="N5888">
        <v>0.67639623075155142</v>
      </c>
      <c r="O5888">
        <f t="shared" si="461"/>
        <v>-2.3924441386977402</v>
      </c>
    </row>
    <row r="5889" spans="1:15" x14ac:dyDescent="0.25">
      <c r="A5889" s="4">
        <v>38328</v>
      </c>
      <c r="B5889" s="7">
        <v>4.3412305499999997</v>
      </c>
      <c r="C5889">
        <f t="shared" si="460"/>
        <v>5887</v>
      </c>
      <c r="D5889" s="9">
        <f t="shared" si="457"/>
        <v>4.0502523554337283E-3</v>
      </c>
      <c r="E5889">
        <f t="shared" si="458"/>
        <v>-2.3925179167463173</v>
      </c>
      <c r="F5889">
        <f t="shared" si="459"/>
        <v>0.67651114686279012</v>
      </c>
      <c r="K5889" s="8">
        <v>38328</v>
      </c>
      <c r="L5889" s="9">
        <v>4.3412305499999997</v>
      </c>
      <c r="M5889">
        <v>4.0502523554337283E-3</v>
      </c>
      <c r="N5889">
        <v>0.67651114686279012</v>
      </c>
      <c r="O5889">
        <f t="shared" si="461"/>
        <v>-2.3925179167463173</v>
      </c>
    </row>
    <row r="5890" spans="1:15" x14ac:dyDescent="0.25">
      <c r="A5890" s="4">
        <v>36515</v>
      </c>
      <c r="B5890" s="7">
        <v>4.3391895652173922</v>
      </c>
      <c r="C5890">
        <f t="shared" si="460"/>
        <v>5888</v>
      </c>
      <c r="D5890" s="9">
        <f t="shared" si="457"/>
        <v>4.0495644729005359E-3</v>
      </c>
      <c r="E5890">
        <f t="shared" si="458"/>
        <v>-2.3925916822635904</v>
      </c>
      <c r="F5890">
        <f t="shared" si="459"/>
        <v>0.67662606297402894</v>
      </c>
      <c r="K5890" s="8">
        <v>36515</v>
      </c>
      <c r="L5890" s="9">
        <v>4.3391895652173922</v>
      </c>
      <c r="M5890">
        <v>4.0495644729005359E-3</v>
      </c>
      <c r="N5890">
        <v>0.67662606297402894</v>
      </c>
      <c r="O5890">
        <f t="shared" si="461"/>
        <v>-2.3925916822635904</v>
      </c>
    </row>
    <row r="5891" spans="1:15" x14ac:dyDescent="0.25">
      <c r="A5891" s="4">
        <v>40026</v>
      </c>
      <c r="B5891" s="7">
        <v>4.3391895652173922</v>
      </c>
      <c r="C5891">
        <f t="shared" si="460"/>
        <v>5889</v>
      </c>
      <c r="D5891" s="9">
        <f t="shared" ref="D5891:D5954" si="462">(C$1+1)/C5891/365</f>
        <v>4.0488768239834196E-3</v>
      </c>
      <c r="E5891">
        <f t="shared" ref="E5891:E5954" si="463">LOG(D5891)</f>
        <v>-2.3926654352538166</v>
      </c>
      <c r="F5891">
        <f t="shared" ref="F5891:F5954" si="464">C5891/C$1</f>
        <v>0.67674097908526776</v>
      </c>
      <c r="K5891" s="8">
        <v>40026</v>
      </c>
      <c r="L5891" s="9">
        <v>4.3391895652173922</v>
      </c>
      <c r="M5891">
        <v>4.0488768239834196E-3</v>
      </c>
      <c r="N5891">
        <v>0.67674097908526776</v>
      </c>
      <c r="O5891">
        <f t="shared" si="461"/>
        <v>-2.3926654352538166</v>
      </c>
    </row>
    <row r="5892" spans="1:15" x14ac:dyDescent="0.25">
      <c r="A5892" s="4">
        <v>38167</v>
      </c>
      <c r="B5892" s="7">
        <v>4.3378009500000001</v>
      </c>
      <c r="C5892">
        <f t="shared" ref="C5892:C5955" si="465">C5891+1</f>
        <v>5890</v>
      </c>
      <c r="D5892" s="9">
        <f t="shared" si="462"/>
        <v>4.0481894085633878E-3</v>
      </c>
      <c r="E5892">
        <f t="shared" si="463"/>
        <v>-2.3927391757212497</v>
      </c>
      <c r="F5892">
        <f t="shared" si="464"/>
        <v>0.67685589519650657</v>
      </c>
      <c r="K5892" s="8">
        <v>38167</v>
      </c>
      <c r="L5892" s="9">
        <v>4.3378009500000001</v>
      </c>
      <c r="M5892">
        <v>4.0481894085633878E-3</v>
      </c>
      <c r="N5892">
        <v>0.67685589519650657</v>
      </c>
      <c r="O5892">
        <f t="shared" ref="O5892:O5955" si="466">LOG(M5892)</f>
        <v>-2.3927391757212497</v>
      </c>
    </row>
    <row r="5893" spans="1:15" x14ac:dyDescent="0.25">
      <c r="A5893" s="4">
        <v>35310</v>
      </c>
      <c r="B5893" s="7">
        <v>4.3375865999999998</v>
      </c>
      <c r="C5893">
        <f t="shared" si="465"/>
        <v>5891</v>
      </c>
      <c r="D5893" s="9">
        <f t="shared" si="462"/>
        <v>4.0475022265215339E-3</v>
      </c>
      <c r="E5893">
        <f t="shared" si="463"/>
        <v>-2.3928129036701415</v>
      </c>
      <c r="F5893">
        <f t="shared" si="464"/>
        <v>0.67697081130774539</v>
      </c>
      <c r="K5893" s="8">
        <v>35310</v>
      </c>
      <c r="L5893" s="9">
        <v>4.3375865999999998</v>
      </c>
      <c r="M5893">
        <v>4.0475022265215339E-3</v>
      </c>
      <c r="N5893">
        <v>0.67697081130774539</v>
      </c>
      <c r="O5893">
        <f t="shared" si="466"/>
        <v>-2.3928129036701415</v>
      </c>
    </row>
    <row r="5894" spans="1:15" x14ac:dyDescent="0.25">
      <c r="A5894" s="4">
        <v>35873</v>
      </c>
      <c r="B5894" s="7">
        <v>4.3375865999999998</v>
      </c>
      <c r="C5894">
        <f t="shared" si="465"/>
        <v>5892</v>
      </c>
      <c r="D5894" s="9">
        <f t="shared" si="462"/>
        <v>4.0468152777390284E-3</v>
      </c>
      <c r="E5894">
        <f t="shared" si="463"/>
        <v>-2.3928866191047415</v>
      </c>
      <c r="F5894">
        <f t="shared" si="464"/>
        <v>0.6770857274189841</v>
      </c>
      <c r="K5894" s="8">
        <v>35873</v>
      </c>
      <c r="L5894" s="9">
        <v>4.3375865999999998</v>
      </c>
      <c r="M5894">
        <v>4.0468152777390284E-3</v>
      </c>
      <c r="N5894">
        <v>0.6770857274189841</v>
      </c>
      <c r="O5894">
        <f t="shared" si="466"/>
        <v>-2.3928866191047415</v>
      </c>
    </row>
    <row r="5895" spans="1:15" x14ac:dyDescent="0.25">
      <c r="A5895" s="4">
        <v>37108</v>
      </c>
      <c r="B5895" s="7">
        <v>4.337586599999999</v>
      </c>
      <c r="C5895">
        <f t="shared" si="465"/>
        <v>5893</v>
      </c>
      <c r="D5895" s="9">
        <f t="shared" si="462"/>
        <v>4.0461285620971245E-3</v>
      </c>
      <c r="E5895">
        <f t="shared" si="463"/>
        <v>-2.3929603220292974</v>
      </c>
      <c r="F5895">
        <f t="shared" si="464"/>
        <v>0.67720064353022291</v>
      </c>
      <c r="K5895" s="8">
        <v>37108</v>
      </c>
      <c r="L5895" s="9">
        <v>4.337586599999999</v>
      </c>
      <c r="M5895">
        <v>4.0461285620971245E-3</v>
      </c>
      <c r="N5895">
        <v>0.67720064353022291</v>
      </c>
      <c r="O5895">
        <f t="shared" si="466"/>
        <v>-2.3929603220292974</v>
      </c>
    </row>
    <row r="5896" spans="1:15" x14ac:dyDescent="0.25">
      <c r="A5896" s="4">
        <v>38024</v>
      </c>
      <c r="B5896" s="7">
        <v>4.3371578999999993</v>
      </c>
      <c r="C5896">
        <f t="shared" si="465"/>
        <v>5894</v>
      </c>
      <c r="D5896" s="9">
        <f t="shared" si="462"/>
        <v>4.0454420794771555E-3</v>
      </c>
      <c r="E5896">
        <f t="shared" si="463"/>
        <v>-2.3930340124480547</v>
      </c>
      <c r="F5896">
        <f t="shared" si="464"/>
        <v>0.67731555964146173</v>
      </c>
      <c r="K5896" s="8">
        <v>38024</v>
      </c>
      <c r="L5896" s="9">
        <v>4.3371578999999993</v>
      </c>
      <c r="M5896">
        <v>4.0454420794771555E-3</v>
      </c>
      <c r="N5896">
        <v>0.67731555964146173</v>
      </c>
      <c r="O5896">
        <f t="shared" si="466"/>
        <v>-2.3930340124480547</v>
      </c>
    </row>
    <row r="5897" spans="1:15" x14ac:dyDescent="0.25">
      <c r="A5897" s="4">
        <v>34178</v>
      </c>
      <c r="B5897" s="7">
        <v>4.3369435499999991</v>
      </c>
      <c r="C5897">
        <f t="shared" si="465"/>
        <v>5895</v>
      </c>
      <c r="D5897" s="9">
        <f t="shared" si="462"/>
        <v>4.0447558297605352E-3</v>
      </c>
      <c r="E5897">
        <f t="shared" si="463"/>
        <v>-2.3931076903652562</v>
      </c>
      <c r="F5897">
        <f t="shared" si="464"/>
        <v>0.67743047575270054</v>
      </c>
      <c r="K5897" s="8">
        <v>34178</v>
      </c>
      <c r="L5897" s="9">
        <v>4.3369435499999991</v>
      </c>
      <c r="M5897">
        <v>4.0447558297605352E-3</v>
      </c>
      <c r="N5897">
        <v>0.67743047575270054</v>
      </c>
      <c r="O5897">
        <f t="shared" si="466"/>
        <v>-2.3931076903652562</v>
      </c>
    </row>
    <row r="5898" spans="1:15" x14ac:dyDescent="0.25">
      <c r="A5898" s="4">
        <v>33886</v>
      </c>
      <c r="B5898" s="7">
        <v>4.3335139500000004</v>
      </c>
      <c r="C5898">
        <f t="shared" si="465"/>
        <v>5896</v>
      </c>
      <c r="D5898" s="9">
        <f t="shared" si="462"/>
        <v>4.0440698128287583E-3</v>
      </c>
      <c r="E5898">
        <f t="shared" si="463"/>
        <v>-2.3931813557851433</v>
      </c>
      <c r="F5898">
        <f t="shared" si="464"/>
        <v>0.67754539186393936</v>
      </c>
      <c r="K5898" s="8">
        <v>33886</v>
      </c>
      <c r="L5898" s="9">
        <v>4.3335139500000004</v>
      </c>
      <c r="M5898">
        <v>4.0440698128287583E-3</v>
      </c>
      <c r="N5898">
        <v>0.67754539186393936</v>
      </c>
      <c r="O5898">
        <f t="shared" si="466"/>
        <v>-2.3931813557851433</v>
      </c>
    </row>
    <row r="5899" spans="1:15" x14ac:dyDescent="0.25">
      <c r="A5899" s="4">
        <v>40781</v>
      </c>
      <c r="B5899" s="7">
        <v>4.3335139500000004</v>
      </c>
      <c r="C5899">
        <f t="shared" si="465"/>
        <v>5897</v>
      </c>
      <c r="D5899" s="9">
        <f t="shared" si="462"/>
        <v>4.043384028563397E-3</v>
      </c>
      <c r="E5899">
        <f t="shared" si="463"/>
        <v>-2.3932550087119546</v>
      </c>
      <c r="F5899">
        <f t="shared" si="464"/>
        <v>0.67766030797517807</v>
      </c>
      <c r="K5899" s="8">
        <v>40781</v>
      </c>
      <c r="L5899" s="9">
        <v>4.3335139500000004</v>
      </c>
      <c r="M5899">
        <v>4.043384028563397E-3</v>
      </c>
      <c r="N5899">
        <v>0.67766030797517807</v>
      </c>
      <c r="O5899">
        <f t="shared" si="466"/>
        <v>-2.3932550087119546</v>
      </c>
    </row>
    <row r="5900" spans="1:15" x14ac:dyDescent="0.25">
      <c r="A5900" s="4">
        <v>37316</v>
      </c>
      <c r="B5900" s="7">
        <v>4.3332996000000001</v>
      </c>
      <c r="C5900">
        <f t="shared" si="465"/>
        <v>5898</v>
      </c>
      <c r="D5900" s="9">
        <f t="shared" si="462"/>
        <v>4.0426984768461094E-3</v>
      </c>
      <c r="E5900">
        <f t="shared" si="463"/>
        <v>-2.3933286491499275</v>
      </c>
      <c r="F5900">
        <f t="shared" si="464"/>
        <v>0.67777522408641688</v>
      </c>
      <c r="K5900" s="8">
        <v>37316</v>
      </c>
      <c r="L5900" s="9">
        <v>4.3332996000000001</v>
      </c>
      <c r="M5900">
        <v>4.0426984768461094E-3</v>
      </c>
      <c r="N5900">
        <v>0.67777522408641688</v>
      </c>
      <c r="O5900">
        <f t="shared" si="466"/>
        <v>-2.3933286491499275</v>
      </c>
    </row>
    <row r="5901" spans="1:15" x14ac:dyDescent="0.25">
      <c r="A5901" s="4">
        <v>37851</v>
      </c>
      <c r="B5901" s="7">
        <v>4.3332996000000001</v>
      </c>
      <c r="C5901">
        <f t="shared" si="465"/>
        <v>5899</v>
      </c>
      <c r="D5901" s="9">
        <f t="shared" si="462"/>
        <v>4.0420131575586299E-3</v>
      </c>
      <c r="E5901">
        <f t="shared" si="463"/>
        <v>-2.3934022771032959</v>
      </c>
      <c r="F5901">
        <f t="shared" si="464"/>
        <v>0.6778901401976557</v>
      </c>
      <c r="K5901" s="8">
        <v>37851</v>
      </c>
      <c r="L5901" s="9">
        <v>4.3332996000000001</v>
      </c>
      <c r="M5901">
        <v>4.0420131575586299E-3</v>
      </c>
      <c r="N5901">
        <v>0.6778901401976557</v>
      </c>
      <c r="O5901">
        <f t="shared" si="466"/>
        <v>-2.3934022771032959</v>
      </c>
    </row>
    <row r="5902" spans="1:15" x14ac:dyDescent="0.25">
      <c r="A5902" s="4">
        <v>38513</v>
      </c>
      <c r="B5902" s="7">
        <v>4.3332996000000001</v>
      </c>
      <c r="C5902">
        <f t="shared" si="465"/>
        <v>5900</v>
      </c>
      <c r="D5902" s="9">
        <f t="shared" si="462"/>
        <v>4.0413280705827725E-3</v>
      </c>
      <c r="E5902">
        <f t="shared" si="463"/>
        <v>-2.3934758925762925</v>
      </c>
      <c r="F5902">
        <f t="shared" si="464"/>
        <v>0.67800505630889452</v>
      </c>
      <c r="K5902" s="8">
        <v>38513</v>
      </c>
      <c r="L5902" s="9">
        <v>4.3332996000000001</v>
      </c>
      <c r="M5902">
        <v>4.0413280705827725E-3</v>
      </c>
      <c r="N5902">
        <v>0.67800505630889452</v>
      </c>
      <c r="O5902">
        <f t="shared" si="466"/>
        <v>-2.3934758925762925</v>
      </c>
    </row>
    <row r="5903" spans="1:15" x14ac:dyDescent="0.25">
      <c r="A5903" s="4">
        <v>34476</v>
      </c>
      <c r="B5903" s="7">
        <v>4.3332995999999993</v>
      </c>
      <c r="C5903">
        <f t="shared" si="465"/>
        <v>5901</v>
      </c>
      <c r="D5903" s="9">
        <f t="shared" si="462"/>
        <v>4.0406432158004331E-3</v>
      </c>
      <c r="E5903">
        <f t="shared" si="463"/>
        <v>-2.3935494955731471</v>
      </c>
      <c r="F5903">
        <f t="shared" si="464"/>
        <v>0.67811997242013333</v>
      </c>
      <c r="K5903" s="8">
        <v>34476</v>
      </c>
      <c r="L5903" s="9">
        <v>4.3332995999999993</v>
      </c>
      <c r="M5903">
        <v>4.0406432158004331E-3</v>
      </c>
      <c r="N5903">
        <v>0.67811997242013333</v>
      </c>
      <c r="O5903">
        <f t="shared" si="466"/>
        <v>-2.3935494955731471</v>
      </c>
    </row>
    <row r="5904" spans="1:15" x14ac:dyDescent="0.25">
      <c r="A5904" s="4">
        <v>42325</v>
      </c>
      <c r="B5904" s="7">
        <v>4.3328708999999996</v>
      </c>
      <c r="C5904">
        <f t="shared" si="465"/>
        <v>5902</v>
      </c>
      <c r="D5904" s="9">
        <f t="shared" si="462"/>
        <v>4.0399585930935879E-3</v>
      </c>
      <c r="E5904">
        <f t="shared" si="463"/>
        <v>-2.3936230860980889</v>
      </c>
      <c r="F5904">
        <f t="shared" si="464"/>
        <v>0.67823488853137215</v>
      </c>
      <c r="K5904" s="8">
        <v>42325</v>
      </c>
      <c r="L5904" s="9">
        <v>4.3328708999999996</v>
      </c>
      <c r="M5904">
        <v>4.0399585930935879E-3</v>
      </c>
      <c r="N5904">
        <v>0.67823488853137215</v>
      </c>
      <c r="O5904">
        <f t="shared" si="466"/>
        <v>-2.3936230860980889</v>
      </c>
    </row>
    <row r="5905" spans="1:15" x14ac:dyDescent="0.25">
      <c r="A5905" s="4">
        <v>37101</v>
      </c>
      <c r="B5905" s="7">
        <v>4.3294413</v>
      </c>
      <c r="C5905">
        <f t="shared" si="465"/>
        <v>5903</v>
      </c>
      <c r="D5905" s="9">
        <f t="shared" si="462"/>
        <v>4.0392742023442922E-3</v>
      </c>
      <c r="E5905">
        <f t="shared" si="463"/>
        <v>-2.393696664155343</v>
      </c>
      <c r="F5905">
        <f t="shared" si="464"/>
        <v>0.67834980464261085</v>
      </c>
      <c r="K5905" s="8">
        <v>37101</v>
      </c>
      <c r="L5905" s="9">
        <v>4.3294413</v>
      </c>
      <c r="M5905">
        <v>4.0392742023442922E-3</v>
      </c>
      <c r="N5905">
        <v>0.67834980464261085</v>
      </c>
      <c r="O5905">
        <f t="shared" si="466"/>
        <v>-2.393696664155343</v>
      </c>
    </row>
    <row r="5906" spans="1:15" x14ac:dyDescent="0.25">
      <c r="A5906" s="4">
        <v>42361</v>
      </c>
      <c r="B5906" s="7">
        <v>4.3294413</v>
      </c>
      <c r="C5906">
        <f t="shared" si="465"/>
        <v>5904</v>
      </c>
      <c r="D5906" s="9">
        <f t="shared" si="462"/>
        <v>4.0385900434346811E-3</v>
      </c>
      <c r="E5906">
        <f t="shared" si="463"/>
        <v>-2.3937702297491334</v>
      </c>
      <c r="F5906">
        <f t="shared" si="464"/>
        <v>0.67846472075384967</v>
      </c>
      <c r="K5906" s="8">
        <v>42361</v>
      </c>
      <c r="L5906" s="9">
        <v>4.3294413</v>
      </c>
      <c r="M5906">
        <v>4.0385900434346811E-3</v>
      </c>
      <c r="N5906">
        <v>0.67846472075384967</v>
      </c>
      <c r="O5906">
        <f t="shared" si="466"/>
        <v>-2.3937702297491334</v>
      </c>
    </row>
    <row r="5907" spans="1:15" x14ac:dyDescent="0.25">
      <c r="A5907" s="4">
        <v>38196</v>
      </c>
      <c r="B5907" s="7">
        <v>4.3292269500000007</v>
      </c>
      <c r="C5907">
        <f t="shared" si="465"/>
        <v>5905</v>
      </c>
      <c r="D5907" s="9">
        <f t="shared" si="462"/>
        <v>4.0379061162469695E-3</v>
      </c>
      <c r="E5907">
        <f t="shared" si="463"/>
        <v>-2.3938437828836818</v>
      </c>
      <c r="F5907">
        <f t="shared" si="464"/>
        <v>0.67857963686508849</v>
      </c>
      <c r="K5907" s="8">
        <v>38196</v>
      </c>
      <c r="L5907" s="9">
        <v>4.3292269500000007</v>
      </c>
      <c r="M5907">
        <v>4.0379061162469695E-3</v>
      </c>
      <c r="N5907">
        <v>0.67857963686508849</v>
      </c>
      <c r="O5907">
        <f t="shared" si="466"/>
        <v>-2.3938437828836818</v>
      </c>
    </row>
    <row r="5908" spans="1:15" x14ac:dyDescent="0.25">
      <c r="A5908" s="4">
        <v>36738</v>
      </c>
      <c r="B5908" s="7">
        <v>4.3290126000000004</v>
      </c>
      <c r="C5908">
        <f t="shared" si="465"/>
        <v>5906</v>
      </c>
      <c r="D5908" s="9">
        <f t="shared" si="462"/>
        <v>4.0372224206634529E-3</v>
      </c>
      <c r="E5908">
        <f t="shared" si="463"/>
        <v>-2.3939173235632079</v>
      </c>
      <c r="F5908">
        <f t="shared" si="464"/>
        <v>0.6786945529763273</v>
      </c>
      <c r="K5908" s="8">
        <v>36738</v>
      </c>
      <c r="L5908" s="9">
        <v>4.3290126000000004</v>
      </c>
      <c r="M5908">
        <v>4.0372224206634529E-3</v>
      </c>
      <c r="N5908">
        <v>0.6786945529763273</v>
      </c>
      <c r="O5908">
        <f t="shared" si="466"/>
        <v>-2.3939173235632079</v>
      </c>
    </row>
    <row r="5909" spans="1:15" x14ac:dyDescent="0.25">
      <c r="A5909" s="4">
        <v>34598</v>
      </c>
      <c r="B5909" s="7">
        <v>4.3287982500000011</v>
      </c>
      <c r="C5909">
        <f t="shared" si="465"/>
        <v>5907</v>
      </c>
      <c r="D5909" s="9">
        <f t="shared" si="462"/>
        <v>4.0365389565665067E-3</v>
      </c>
      <c r="E5909">
        <f t="shared" si="463"/>
        <v>-2.3939908517919286</v>
      </c>
      <c r="F5909">
        <f t="shared" si="464"/>
        <v>0.67880946908756612</v>
      </c>
      <c r="K5909" s="8">
        <v>34598</v>
      </c>
      <c r="L5909" s="9">
        <v>4.3287982500000011</v>
      </c>
      <c r="M5909">
        <v>4.0365389565665067E-3</v>
      </c>
      <c r="N5909">
        <v>0.67880946908756612</v>
      </c>
      <c r="O5909">
        <f t="shared" si="466"/>
        <v>-2.3939908517919286</v>
      </c>
    </row>
    <row r="5910" spans="1:15" x14ac:dyDescent="0.25">
      <c r="A5910" s="4">
        <v>34632</v>
      </c>
      <c r="B5910" s="7">
        <v>4.324939950000001</v>
      </c>
      <c r="C5910">
        <f t="shared" si="465"/>
        <v>5908</v>
      </c>
      <c r="D5910" s="9">
        <f t="shared" si="462"/>
        <v>4.0358557238385842E-3</v>
      </c>
      <c r="E5910">
        <f t="shared" si="463"/>
        <v>-2.3940643675740603</v>
      </c>
      <c r="F5910">
        <f t="shared" si="464"/>
        <v>0.67892438519880483</v>
      </c>
      <c r="K5910" s="8">
        <v>34632</v>
      </c>
      <c r="L5910" s="9">
        <v>4.324939950000001</v>
      </c>
      <c r="M5910">
        <v>4.0358557238385842E-3</v>
      </c>
      <c r="N5910">
        <v>0.67892438519880483</v>
      </c>
      <c r="O5910">
        <f t="shared" si="466"/>
        <v>-2.3940643675740603</v>
      </c>
    </row>
    <row r="5911" spans="1:15" x14ac:dyDescent="0.25">
      <c r="A5911" s="4">
        <v>38515</v>
      </c>
      <c r="B5911" s="7">
        <v>4.3247256000000007</v>
      </c>
      <c r="C5911">
        <f t="shared" si="465"/>
        <v>5909</v>
      </c>
      <c r="D5911" s="9">
        <f t="shared" si="462"/>
        <v>4.0351727223622196E-3</v>
      </c>
      <c r="E5911">
        <f t="shared" si="463"/>
        <v>-2.3941378709138146</v>
      </c>
      <c r="F5911">
        <f t="shared" si="464"/>
        <v>0.67903930131004364</v>
      </c>
      <c r="K5911" s="8">
        <v>38515</v>
      </c>
      <c r="L5911" s="9">
        <v>4.3247256000000007</v>
      </c>
      <c r="M5911">
        <v>4.0351727223622196E-3</v>
      </c>
      <c r="N5911">
        <v>0.67903930131004364</v>
      </c>
      <c r="O5911">
        <f t="shared" si="466"/>
        <v>-2.3941378709138146</v>
      </c>
    </row>
    <row r="5912" spans="1:15" x14ac:dyDescent="0.25">
      <c r="A5912" s="4">
        <v>39900</v>
      </c>
      <c r="B5912" s="7">
        <v>4.3210816500000009</v>
      </c>
      <c r="C5912">
        <f t="shared" si="465"/>
        <v>5910</v>
      </c>
      <c r="D5912" s="9">
        <f t="shared" si="462"/>
        <v>4.0344899520200258E-3</v>
      </c>
      <c r="E5912">
        <f t="shared" si="463"/>
        <v>-2.3942113618154037</v>
      </c>
      <c r="F5912">
        <f t="shared" si="464"/>
        <v>0.67915421742128246</v>
      </c>
      <c r="K5912" s="8">
        <v>39900</v>
      </c>
      <c r="L5912" s="9">
        <v>4.3210816500000009</v>
      </c>
      <c r="M5912">
        <v>4.0344899520200258E-3</v>
      </c>
      <c r="N5912">
        <v>0.67915421742128246</v>
      </c>
      <c r="O5912">
        <f t="shared" si="466"/>
        <v>-2.3942113618154037</v>
      </c>
    </row>
    <row r="5913" spans="1:15" x14ac:dyDescent="0.25">
      <c r="A5913" s="4">
        <v>40557</v>
      </c>
      <c r="B5913" s="7">
        <v>4.3208673000000006</v>
      </c>
      <c r="C5913">
        <f t="shared" si="465"/>
        <v>5911</v>
      </c>
      <c r="D5913" s="9">
        <f t="shared" si="462"/>
        <v>4.0338074126946974E-3</v>
      </c>
      <c r="E5913">
        <f t="shared" si="463"/>
        <v>-2.3942848402830355</v>
      </c>
      <c r="F5913">
        <f t="shared" si="464"/>
        <v>0.67926913353252127</v>
      </c>
      <c r="K5913" s="8">
        <v>40557</v>
      </c>
      <c r="L5913" s="9">
        <v>4.3208673000000006</v>
      </c>
      <c r="M5913">
        <v>4.0338074126946974E-3</v>
      </c>
      <c r="N5913">
        <v>0.67926913353252127</v>
      </c>
      <c r="O5913">
        <f t="shared" si="466"/>
        <v>-2.3942848402830355</v>
      </c>
    </row>
    <row r="5914" spans="1:15" x14ac:dyDescent="0.25">
      <c r="A5914" s="4">
        <v>35241</v>
      </c>
      <c r="B5914" s="7">
        <v>4.3208672999999997</v>
      </c>
      <c r="C5914">
        <f t="shared" si="465"/>
        <v>5912</v>
      </c>
      <c r="D5914" s="9">
        <f t="shared" si="462"/>
        <v>4.0331251042690043E-3</v>
      </c>
      <c r="E5914">
        <f t="shared" si="463"/>
        <v>-2.3943583063209175</v>
      </c>
      <c r="F5914">
        <f t="shared" si="464"/>
        <v>0.67938404964376009</v>
      </c>
      <c r="K5914" s="8">
        <v>35241</v>
      </c>
      <c r="L5914" s="9">
        <v>4.3208672999999997</v>
      </c>
      <c r="M5914">
        <v>4.0331251042690043E-3</v>
      </c>
      <c r="N5914">
        <v>0.67938404964376009</v>
      </c>
      <c r="O5914">
        <f t="shared" si="466"/>
        <v>-2.3943583063209175</v>
      </c>
    </row>
    <row r="5915" spans="1:15" x14ac:dyDescent="0.25">
      <c r="A5915" s="4">
        <v>36441</v>
      </c>
      <c r="B5915" s="7">
        <v>4.3206529500000013</v>
      </c>
      <c r="C5915">
        <f t="shared" si="465"/>
        <v>5913</v>
      </c>
      <c r="D5915" s="9">
        <f t="shared" si="462"/>
        <v>4.0324430266258007E-3</v>
      </c>
      <c r="E5915">
        <f t="shared" si="463"/>
        <v>-2.3944317599332536</v>
      </c>
      <c r="F5915">
        <f t="shared" si="464"/>
        <v>0.6794989657549988</v>
      </c>
      <c r="K5915" s="8">
        <v>36441</v>
      </c>
      <c r="L5915" s="9">
        <v>4.3206529500000013</v>
      </c>
      <c r="M5915">
        <v>4.0324430266258007E-3</v>
      </c>
      <c r="N5915">
        <v>0.6794989657549988</v>
      </c>
      <c r="O5915">
        <f t="shared" si="466"/>
        <v>-2.3944317599332536</v>
      </c>
    </row>
    <row r="5916" spans="1:15" x14ac:dyDescent="0.25">
      <c r="A5916" s="4">
        <v>41767</v>
      </c>
      <c r="B5916" s="7">
        <v>4.3206529500000013</v>
      </c>
      <c r="C5916">
        <f t="shared" si="465"/>
        <v>5914</v>
      </c>
      <c r="D5916" s="9">
        <f t="shared" si="462"/>
        <v>4.0317611796480144E-3</v>
      </c>
      <c r="E5916">
        <f t="shared" si="463"/>
        <v>-2.3945052011242471</v>
      </c>
      <c r="F5916">
        <f t="shared" si="464"/>
        <v>0.67961388186623761</v>
      </c>
      <c r="K5916" s="8">
        <v>41767</v>
      </c>
      <c r="L5916" s="9">
        <v>4.3206529500000013</v>
      </c>
      <c r="M5916">
        <v>4.0317611796480144E-3</v>
      </c>
      <c r="N5916">
        <v>0.67961388186623761</v>
      </c>
      <c r="O5916">
        <f t="shared" si="466"/>
        <v>-2.3945052011242471</v>
      </c>
    </row>
    <row r="5917" spans="1:15" x14ac:dyDescent="0.25">
      <c r="A5917" s="4">
        <v>34570</v>
      </c>
      <c r="B5917" s="7">
        <v>4.3206529499999986</v>
      </c>
      <c r="C5917">
        <f t="shared" si="465"/>
        <v>5915</v>
      </c>
      <c r="D5917" s="9">
        <f t="shared" si="462"/>
        <v>4.0310795632186565E-3</v>
      </c>
      <c r="E5917">
        <f t="shared" si="463"/>
        <v>-2.3945786298980973</v>
      </c>
      <c r="F5917">
        <f t="shared" si="464"/>
        <v>0.67972879797747643</v>
      </c>
      <c r="K5917" s="8">
        <v>34570</v>
      </c>
      <c r="L5917" s="9">
        <v>4.3206529499999986</v>
      </c>
      <c r="M5917">
        <v>4.0310795632186565E-3</v>
      </c>
      <c r="N5917">
        <v>0.67972879797747643</v>
      </c>
      <c r="O5917">
        <f t="shared" si="466"/>
        <v>-2.3945786298980973</v>
      </c>
    </row>
    <row r="5918" spans="1:15" x14ac:dyDescent="0.25">
      <c r="A5918" s="4">
        <v>40798</v>
      </c>
      <c r="B5918" s="7">
        <v>4.3170089999999997</v>
      </c>
      <c r="C5918">
        <f t="shared" si="465"/>
        <v>5916</v>
      </c>
      <c r="D5918" s="9">
        <f t="shared" si="462"/>
        <v>4.0303981772208172E-3</v>
      </c>
      <c r="E5918">
        <f t="shared" si="463"/>
        <v>-2.3946520462590031</v>
      </c>
      <c r="F5918">
        <f t="shared" si="464"/>
        <v>0.67984371408871525</v>
      </c>
      <c r="K5918" s="8">
        <v>40798</v>
      </c>
      <c r="L5918" s="9">
        <v>4.3170089999999997</v>
      </c>
      <c r="M5918">
        <v>4.0303981772208172E-3</v>
      </c>
      <c r="N5918">
        <v>0.67984371408871525</v>
      </c>
      <c r="O5918">
        <f t="shared" si="466"/>
        <v>-2.3946520462590031</v>
      </c>
    </row>
    <row r="5919" spans="1:15" x14ac:dyDescent="0.25">
      <c r="A5919" s="4">
        <v>36311</v>
      </c>
      <c r="B5919" s="7">
        <v>4.3167946499999994</v>
      </c>
      <c r="C5919">
        <f t="shared" si="465"/>
        <v>5917</v>
      </c>
      <c r="D5919" s="9">
        <f t="shared" si="462"/>
        <v>4.0297170215376635E-3</v>
      </c>
      <c r="E5919">
        <f t="shared" si="463"/>
        <v>-2.3947254502111601</v>
      </c>
      <c r="F5919">
        <f t="shared" si="464"/>
        <v>0.67995863019995406</v>
      </c>
      <c r="K5919" s="8">
        <v>36311</v>
      </c>
      <c r="L5919" s="9">
        <v>4.3167946499999994</v>
      </c>
      <c r="M5919">
        <v>4.0297170215376635E-3</v>
      </c>
      <c r="N5919">
        <v>0.67995863019995406</v>
      </c>
      <c r="O5919">
        <f t="shared" si="466"/>
        <v>-2.3947254502111601</v>
      </c>
    </row>
    <row r="5920" spans="1:15" x14ac:dyDescent="0.25">
      <c r="A5920" s="4">
        <v>37217</v>
      </c>
      <c r="B5920" s="7">
        <v>4.3165802999999991</v>
      </c>
      <c r="C5920">
        <f t="shared" si="465"/>
        <v>5918</v>
      </c>
      <c r="D5920" s="9">
        <f t="shared" si="462"/>
        <v>4.0290360960524426E-3</v>
      </c>
      <c r="E5920">
        <f t="shared" si="463"/>
        <v>-2.3947988417587625</v>
      </c>
      <c r="F5920">
        <f t="shared" si="464"/>
        <v>0.68007354631119288</v>
      </c>
      <c r="K5920" s="8">
        <v>37217</v>
      </c>
      <c r="L5920" s="9">
        <v>4.3165802999999991</v>
      </c>
      <c r="M5920">
        <v>4.0290360960524426E-3</v>
      </c>
      <c r="N5920">
        <v>0.68007354631119288</v>
      </c>
      <c r="O5920">
        <f t="shared" si="466"/>
        <v>-2.3947988417587625</v>
      </c>
    </row>
    <row r="5921" spans="1:15" x14ac:dyDescent="0.25">
      <c r="A5921" s="4">
        <v>41471</v>
      </c>
      <c r="B5921" s="7">
        <v>4.3163659500000007</v>
      </c>
      <c r="C5921">
        <f t="shared" si="465"/>
        <v>5919</v>
      </c>
      <c r="D5921" s="9">
        <f t="shared" si="462"/>
        <v>4.0283554006484805E-3</v>
      </c>
      <c r="E5921">
        <f t="shared" si="463"/>
        <v>-2.3948722209060018</v>
      </c>
      <c r="F5921">
        <f t="shared" si="464"/>
        <v>0.68018846242243158</v>
      </c>
      <c r="K5921" s="8">
        <v>41471</v>
      </c>
      <c r="L5921" s="9">
        <v>4.3163659500000007</v>
      </c>
      <c r="M5921">
        <v>4.0283554006484805E-3</v>
      </c>
      <c r="N5921">
        <v>0.68018846242243158</v>
      </c>
      <c r="O5921">
        <f t="shared" si="466"/>
        <v>-2.3948722209060018</v>
      </c>
    </row>
    <row r="5922" spans="1:15" x14ac:dyDescent="0.25">
      <c r="A5922" s="4">
        <v>39992</v>
      </c>
      <c r="B5922" s="7">
        <v>4.3159372499999993</v>
      </c>
      <c r="C5922">
        <f t="shared" si="465"/>
        <v>5920</v>
      </c>
      <c r="D5922" s="9">
        <f t="shared" si="462"/>
        <v>4.027674935209182E-3</v>
      </c>
      <c r="E5922">
        <f t="shared" si="463"/>
        <v>-2.3949455876570678</v>
      </c>
      <c r="F5922">
        <f t="shared" si="464"/>
        <v>0.6803033785336704</v>
      </c>
      <c r="K5922" s="8">
        <v>39992</v>
      </c>
      <c r="L5922" s="9">
        <v>4.3159372499999993</v>
      </c>
      <c r="M5922">
        <v>4.027674935209182E-3</v>
      </c>
      <c r="N5922">
        <v>0.6803033785336704</v>
      </c>
      <c r="O5922">
        <f t="shared" si="466"/>
        <v>-2.3949455876570678</v>
      </c>
    </row>
    <row r="5923" spans="1:15" x14ac:dyDescent="0.25">
      <c r="A5923" s="4">
        <v>36335</v>
      </c>
      <c r="B5923" s="7">
        <v>4.3130202260869561</v>
      </c>
      <c r="C5923">
        <f t="shared" si="465"/>
        <v>5921</v>
      </c>
      <c r="D5923" s="9">
        <f t="shared" si="462"/>
        <v>4.0269946996180301E-3</v>
      </c>
      <c r="E5923">
        <f t="shared" si="463"/>
        <v>-2.3950189420161485</v>
      </c>
      <c r="F5923">
        <f t="shared" si="464"/>
        <v>0.68041829464490922</v>
      </c>
      <c r="K5923" s="8">
        <v>36335</v>
      </c>
      <c r="L5923" s="9">
        <v>4.3130202260869561</v>
      </c>
      <c r="M5923">
        <v>4.0269946996180301E-3</v>
      </c>
      <c r="N5923">
        <v>0.68041829464490922</v>
      </c>
      <c r="O5923">
        <f t="shared" si="466"/>
        <v>-2.3950189420161485</v>
      </c>
    </row>
    <row r="5924" spans="1:15" x14ac:dyDescent="0.25">
      <c r="A5924" s="4">
        <v>36720</v>
      </c>
      <c r="B5924" s="7">
        <v>4.3127219999999999</v>
      </c>
      <c r="C5924">
        <f t="shared" si="465"/>
        <v>5922</v>
      </c>
      <c r="D5924" s="9">
        <f t="shared" si="462"/>
        <v>4.0263146937585875E-3</v>
      </c>
      <c r="E5924">
        <f t="shared" si="463"/>
        <v>-2.3950922839874287</v>
      </c>
      <c r="F5924">
        <f t="shared" si="464"/>
        <v>0.68053321075614803</v>
      </c>
      <c r="K5924" s="8">
        <v>36720</v>
      </c>
      <c r="L5924" s="9">
        <v>4.3127219999999999</v>
      </c>
      <c r="M5924">
        <v>4.0263146937585875E-3</v>
      </c>
      <c r="N5924">
        <v>0.68053321075614803</v>
      </c>
      <c r="O5924">
        <f t="shared" si="466"/>
        <v>-2.3950922839874287</v>
      </c>
    </row>
    <row r="5925" spans="1:15" x14ac:dyDescent="0.25">
      <c r="A5925" s="4">
        <v>37423</v>
      </c>
      <c r="B5925" s="7">
        <v>4.3122933000000003</v>
      </c>
      <c r="C5925">
        <f t="shared" si="465"/>
        <v>5923</v>
      </c>
      <c r="D5925" s="9">
        <f t="shared" si="462"/>
        <v>4.025634917514496E-3</v>
      </c>
      <c r="E5925">
        <f t="shared" si="463"/>
        <v>-2.3951656135750916</v>
      </c>
      <c r="F5925">
        <f t="shared" si="464"/>
        <v>0.68064812686738685</v>
      </c>
      <c r="K5925" s="8">
        <v>37423</v>
      </c>
      <c r="L5925" s="9">
        <v>4.3122933000000003</v>
      </c>
      <c r="M5925">
        <v>4.025634917514496E-3</v>
      </c>
      <c r="N5925">
        <v>0.68064812686738685</v>
      </c>
      <c r="O5925">
        <f t="shared" si="466"/>
        <v>-2.3951656135750916</v>
      </c>
    </row>
    <row r="5926" spans="1:15" x14ac:dyDescent="0.25">
      <c r="A5926" s="4">
        <v>36337</v>
      </c>
      <c r="B5926" s="7">
        <v>4.3122932999999994</v>
      </c>
      <c r="C5926">
        <f t="shared" si="465"/>
        <v>5924</v>
      </c>
      <c r="D5926" s="9">
        <f t="shared" si="462"/>
        <v>4.0249553707694726E-3</v>
      </c>
      <c r="E5926">
        <f t="shared" si="463"/>
        <v>-2.3952389307833188</v>
      </c>
      <c r="F5926">
        <f t="shared" si="464"/>
        <v>0.68076304297862555</v>
      </c>
      <c r="K5926" s="8">
        <v>36337</v>
      </c>
      <c r="L5926" s="9">
        <v>4.3122932999999994</v>
      </c>
      <c r="M5926">
        <v>4.0249553707694726E-3</v>
      </c>
      <c r="N5926">
        <v>0.68076304297862555</v>
      </c>
      <c r="O5926">
        <f t="shared" si="466"/>
        <v>-2.3952389307833188</v>
      </c>
    </row>
    <row r="5927" spans="1:15" x14ac:dyDescent="0.25">
      <c r="A5927" s="4">
        <v>40291</v>
      </c>
      <c r="B5927" s="7">
        <v>4.3120789500000001</v>
      </c>
      <c r="C5927">
        <f t="shared" si="465"/>
        <v>5925</v>
      </c>
      <c r="D5927" s="9">
        <f t="shared" si="462"/>
        <v>4.0242760534073179E-3</v>
      </c>
      <c r="E5927">
        <f t="shared" si="463"/>
        <v>-2.3953122356162897</v>
      </c>
      <c r="F5927">
        <f t="shared" si="464"/>
        <v>0.68087795908986437</v>
      </c>
      <c r="K5927" s="8">
        <v>40291</v>
      </c>
      <c r="L5927" s="9">
        <v>4.3120789500000001</v>
      </c>
      <c r="M5927">
        <v>4.0242760534073179E-3</v>
      </c>
      <c r="N5927">
        <v>0.68087795908986437</v>
      </c>
      <c r="O5927">
        <f t="shared" si="466"/>
        <v>-2.3953122356162897</v>
      </c>
    </row>
    <row r="5928" spans="1:15" x14ac:dyDescent="0.25">
      <c r="A5928" s="4">
        <v>40529</v>
      </c>
      <c r="B5928" s="7">
        <v>4.3120789500000001</v>
      </c>
      <c r="C5928">
        <f t="shared" si="465"/>
        <v>5926</v>
      </c>
      <c r="D5928" s="9">
        <f t="shared" si="462"/>
        <v>4.0235969653119059E-3</v>
      </c>
      <c r="E5928">
        <f t="shared" si="463"/>
        <v>-2.3953855280781804</v>
      </c>
      <c r="F5928">
        <f t="shared" si="464"/>
        <v>0.68099287520110319</v>
      </c>
      <c r="K5928" s="8">
        <v>40529</v>
      </c>
      <c r="L5928" s="9">
        <v>4.3120789500000001</v>
      </c>
      <c r="M5928">
        <v>4.0235969653119059E-3</v>
      </c>
      <c r="N5928">
        <v>0.68099287520110319</v>
      </c>
      <c r="O5928">
        <f t="shared" si="466"/>
        <v>-2.3953855280781804</v>
      </c>
    </row>
    <row r="5929" spans="1:15" x14ac:dyDescent="0.25">
      <c r="A5929" s="4">
        <v>36049</v>
      </c>
      <c r="B5929" s="7">
        <v>4.3120789499999992</v>
      </c>
      <c r="C5929">
        <f t="shared" si="465"/>
        <v>5927</v>
      </c>
      <c r="D5929" s="9">
        <f t="shared" si="462"/>
        <v>4.022918106367194E-3</v>
      </c>
      <c r="E5929">
        <f t="shared" si="463"/>
        <v>-2.3954588081731663</v>
      </c>
      <c r="F5929">
        <f t="shared" si="464"/>
        <v>0.681107791312342</v>
      </c>
      <c r="K5929" s="8">
        <v>36049</v>
      </c>
      <c r="L5929" s="9">
        <v>4.3120789499999992</v>
      </c>
      <c r="M5929">
        <v>4.022918106367194E-3</v>
      </c>
      <c r="N5929">
        <v>0.681107791312342</v>
      </c>
      <c r="O5929">
        <f t="shared" si="466"/>
        <v>-2.3954588081731663</v>
      </c>
    </row>
    <row r="5930" spans="1:15" x14ac:dyDescent="0.25">
      <c r="A5930" s="4">
        <v>39695</v>
      </c>
      <c r="B5930" s="7">
        <v>4.3116502499999996</v>
      </c>
      <c r="C5930">
        <f t="shared" si="465"/>
        <v>5928</v>
      </c>
      <c r="D5930" s="9">
        <f t="shared" si="462"/>
        <v>4.0222394764572126E-3</v>
      </c>
      <c r="E5930">
        <f t="shared" si="463"/>
        <v>-2.3955320759054199</v>
      </c>
      <c r="F5930">
        <f t="shared" si="464"/>
        <v>0.68122270742358082</v>
      </c>
      <c r="K5930" s="8">
        <v>39695</v>
      </c>
      <c r="L5930" s="9">
        <v>4.3116502499999996</v>
      </c>
      <c r="M5930">
        <v>4.0222394764572126E-3</v>
      </c>
      <c r="N5930">
        <v>0.68122270742358082</v>
      </c>
      <c r="O5930">
        <f t="shared" si="466"/>
        <v>-2.3955320759054199</v>
      </c>
    </row>
    <row r="5931" spans="1:15" x14ac:dyDescent="0.25">
      <c r="A5931" s="4">
        <v>41953</v>
      </c>
      <c r="B5931" s="7">
        <v>4.3089941739130424</v>
      </c>
      <c r="C5931">
        <f t="shared" si="465"/>
        <v>5929</v>
      </c>
      <c r="D5931" s="9">
        <f t="shared" si="462"/>
        <v>4.0215610754660742E-3</v>
      </c>
      <c r="E5931">
        <f t="shared" si="463"/>
        <v>-2.3956053312791119</v>
      </c>
      <c r="F5931">
        <f t="shared" si="464"/>
        <v>0.68133762353481964</v>
      </c>
      <c r="K5931" s="8">
        <v>41953</v>
      </c>
      <c r="L5931" s="9">
        <v>4.3089941739130424</v>
      </c>
      <c r="M5931">
        <v>4.0215610754660742E-3</v>
      </c>
      <c r="N5931">
        <v>0.68133762353481964</v>
      </c>
      <c r="O5931">
        <f t="shared" si="466"/>
        <v>-2.3956053312791119</v>
      </c>
    </row>
    <row r="5932" spans="1:15" x14ac:dyDescent="0.25">
      <c r="A5932" s="4">
        <v>37736</v>
      </c>
      <c r="B5932" s="7">
        <v>4.308435000000002</v>
      </c>
      <c r="C5932">
        <f t="shared" si="465"/>
        <v>5930</v>
      </c>
      <c r="D5932" s="9">
        <f t="shared" si="462"/>
        <v>4.0208829032779688E-3</v>
      </c>
      <c r="E5932">
        <f t="shared" si="463"/>
        <v>-2.3956785742984108</v>
      </c>
      <c r="F5932">
        <f t="shared" si="464"/>
        <v>0.68145253964605834</v>
      </c>
      <c r="K5932" s="8">
        <v>37736</v>
      </c>
      <c r="L5932" s="9">
        <v>4.308435000000002</v>
      </c>
      <c r="M5932">
        <v>4.0208829032779688E-3</v>
      </c>
      <c r="N5932">
        <v>0.68145253964605834</v>
      </c>
      <c r="O5932">
        <f t="shared" si="466"/>
        <v>-2.3956785742984108</v>
      </c>
    </row>
    <row r="5933" spans="1:15" x14ac:dyDescent="0.25">
      <c r="A5933" s="4">
        <v>35023</v>
      </c>
      <c r="B5933" s="7">
        <v>4.30822065</v>
      </c>
      <c r="C5933">
        <f t="shared" si="465"/>
        <v>5931</v>
      </c>
      <c r="D5933" s="9">
        <f t="shared" si="462"/>
        <v>4.0202049597771634E-3</v>
      </c>
      <c r="E5933">
        <f t="shared" si="463"/>
        <v>-2.3957518049674831</v>
      </c>
      <c r="F5933">
        <f t="shared" si="464"/>
        <v>0.68156745575729716</v>
      </c>
      <c r="K5933" s="8">
        <v>35023</v>
      </c>
      <c r="L5933" s="9">
        <v>4.30822065</v>
      </c>
      <c r="M5933">
        <v>4.0202049597771634E-3</v>
      </c>
      <c r="N5933">
        <v>0.68156745575729716</v>
      </c>
      <c r="O5933">
        <f t="shared" si="466"/>
        <v>-2.3957518049674831</v>
      </c>
    </row>
    <row r="5934" spans="1:15" x14ac:dyDescent="0.25">
      <c r="A5934" s="4">
        <v>34791</v>
      </c>
      <c r="B5934" s="7">
        <v>4.3082206499999991</v>
      </c>
      <c r="C5934">
        <f t="shared" si="465"/>
        <v>5932</v>
      </c>
      <c r="D5934" s="9">
        <f t="shared" si="462"/>
        <v>4.0195272448480032E-3</v>
      </c>
      <c r="E5934">
        <f t="shared" si="463"/>
        <v>-2.3958250232904925</v>
      </c>
      <c r="F5934">
        <f t="shared" si="464"/>
        <v>0.68168237186853597</v>
      </c>
      <c r="K5934" s="8">
        <v>34791</v>
      </c>
      <c r="L5934" s="9">
        <v>4.3082206499999991</v>
      </c>
      <c r="M5934">
        <v>4.0195272448480032E-3</v>
      </c>
      <c r="N5934">
        <v>0.68168237186853597</v>
      </c>
      <c r="O5934">
        <f t="shared" si="466"/>
        <v>-2.3958250232904925</v>
      </c>
    </row>
    <row r="5935" spans="1:15" x14ac:dyDescent="0.25">
      <c r="A5935" s="4">
        <v>34030</v>
      </c>
      <c r="B5935" s="7">
        <v>4.3080063000000015</v>
      </c>
      <c r="C5935">
        <f t="shared" si="465"/>
        <v>5933</v>
      </c>
      <c r="D5935" s="9">
        <f t="shared" si="462"/>
        <v>4.018849758374912E-3</v>
      </c>
      <c r="E5935">
        <f t="shared" si="463"/>
        <v>-2.395898229271602</v>
      </c>
      <c r="F5935">
        <f t="shared" si="464"/>
        <v>0.68179728797977479</v>
      </c>
      <c r="K5935" s="8">
        <v>34030</v>
      </c>
      <c r="L5935" s="9">
        <v>4.3080063000000015</v>
      </c>
      <c r="M5935">
        <v>4.018849758374912E-3</v>
      </c>
      <c r="N5935">
        <v>0.68179728797977479</v>
      </c>
      <c r="O5935">
        <f t="shared" si="466"/>
        <v>-2.395898229271602</v>
      </c>
    </row>
    <row r="5936" spans="1:15" x14ac:dyDescent="0.25">
      <c r="A5936" s="4">
        <v>34583</v>
      </c>
      <c r="B5936" s="7">
        <v>4.3080062999999997</v>
      </c>
      <c r="C5936">
        <f t="shared" si="465"/>
        <v>5934</v>
      </c>
      <c r="D5936" s="9">
        <f t="shared" si="462"/>
        <v>4.0181725002423931E-3</v>
      </c>
      <c r="E5936">
        <f t="shared" si="463"/>
        <v>-2.3959714229149713</v>
      </c>
      <c r="F5936">
        <f t="shared" si="464"/>
        <v>0.68191220409101361</v>
      </c>
      <c r="K5936" s="8">
        <v>34583</v>
      </c>
      <c r="L5936" s="9">
        <v>4.3080062999999997</v>
      </c>
      <c r="M5936">
        <v>4.0181725002423931E-3</v>
      </c>
      <c r="N5936">
        <v>0.68191220409101361</v>
      </c>
      <c r="O5936">
        <f t="shared" si="466"/>
        <v>-2.3959714229149713</v>
      </c>
    </row>
    <row r="5937" spans="1:15" x14ac:dyDescent="0.25">
      <c r="A5937" s="4">
        <v>42057</v>
      </c>
      <c r="B5937" s="7">
        <v>4.3077919500000004</v>
      </c>
      <c r="C5937">
        <f t="shared" si="465"/>
        <v>5935</v>
      </c>
      <c r="D5937" s="9">
        <f t="shared" si="462"/>
        <v>4.0174954703350221E-3</v>
      </c>
      <c r="E5937">
        <f t="shared" si="463"/>
        <v>-2.3960446042247581</v>
      </c>
      <c r="F5937">
        <f t="shared" si="464"/>
        <v>0.68202712020225231</v>
      </c>
      <c r="K5937" s="8">
        <v>42057</v>
      </c>
      <c r="L5937" s="9">
        <v>4.3077919500000004</v>
      </c>
      <c r="M5937">
        <v>4.0174954703350221E-3</v>
      </c>
      <c r="N5937">
        <v>0.68202712020225231</v>
      </c>
      <c r="O5937">
        <f t="shared" si="466"/>
        <v>-2.3960446042247581</v>
      </c>
    </row>
    <row r="5938" spans="1:15" x14ac:dyDescent="0.25">
      <c r="A5938" s="4">
        <v>42174</v>
      </c>
      <c r="B5938" s="7">
        <v>4.3077919500000004</v>
      </c>
      <c r="C5938">
        <f t="shared" si="465"/>
        <v>5936</v>
      </c>
      <c r="D5938" s="9">
        <f t="shared" si="462"/>
        <v>4.016818668537459E-3</v>
      </c>
      <c r="E5938">
        <f t="shared" si="463"/>
        <v>-2.3961177732051189</v>
      </c>
      <c r="F5938">
        <f t="shared" si="464"/>
        <v>0.68214203631349113</v>
      </c>
      <c r="K5938" s="8">
        <v>42174</v>
      </c>
      <c r="L5938" s="9">
        <v>4.3077919500000004</v>
      </c>
      <c r="M5938">
        <v>4.016818668537459E-3</v>
      </c>
      <c r="N5938">
        <v>0.68214203631349113</v>
      </c>
      <c r="O5938">
        <f t="shared" si="466"/>
        <v>-2.3961177732051189</v>
      </c>
    </row>
    <row r="5939" spans="1:15" x14ac:dyDescent="0.25">
      <c r="A5939" s="4">
        <v>36365</v>
      </c>
      <c r="B5939" s="7">
        <v>4.3052575764705878</v>
      </c>
      <c r="C5939">
        <f t="shared" si="465"/>
        <v>5937</v>
      </c>
      <c r="D5939" s="9">
        <f t="shared" si="462"/>
        <v>4.0161420947344376E-3</v>
      </c>
      <c r="E5939">
        <f t="shared" si="463"/>
        <v>-2.3961909298602069</v>
      </c>
      <c r="F5939">
        <f t="shared" si="464"/>
        <v>0.68225695242472995</v>
      </c>
      <c r="K5939" s="8">
        <v>36365</v>
      </c>
      <c r="L5939" s="9">
        <v>4.3052575764705878</v>
      </c>
      <c r="M5939">
        <v>4.0161420947344376E-3</v>
      </c>
      <c r="N5939">
        <v>0.68225695242472995</v>
      </c>
      <c r="O5939">
        <f t="shared" si="466"/>
        <v>-2.3961909298602069</v>
      </c>
    </row>
    <row r="5940" spans="1:15" x14ac:dyDescent="0.25">
      <c r="A5940" s="4">
        <v>39436</v>
      </c>
      <c r="B5940" s="7">
        <v>4.3050054000000006</v>
      </c>
      <c r="C5940">
        <f t="shared" si="465"/>
        <v>5938</v>
      </c>
      <c r="D5940" s="9">
        <f t="shared" si="462"/>
        <v>4.0154657488107705E-3</v>
      </c>
      <c r="E5940">
        <f t="shared" si="463"/>
        <v>-2.3962640741941739</v>
      </c>
      <c r="F5940">
        <f t="shared" si="464"/>
        <v>0.68237186853596876</v>
      </c>
      <c r="K5940" s="8">
        <v>39436</v>
      </c>
      <c r="L5940" s="9">
        <v>4.3050054000000006</v>
      </c>
      <c r="M5940">
        <v>4.0154657488107705E-3</v>
      </c>
      <c r="N5940">
        <v>0.68237186853596876</v>
      </c>
      <c r="O5940">
        <f t="shared" si="466"/>
        <v>-2.3962640741941739</v>
      </c>
    </row>
    <row r="5941" spans="1:15" x14ac:dyDescent="0.25">
      <c r="A5941" s="4">
        <v>39614</v>
      </c>
      <c r="B5941" s="7">
        <v>4.3050053999999998</v>
      </c>
      <c r="C5941">
        <f t="shared" si="465"/>
        <v>5939</v>
      </c>
      <c r="D5941" s="9">
        <f t="shared" si="462"/>
        <v>4.0147896306513484E-3</v>
      </c>
      <c r="E5941">
        <f t="shared" si="463"/>
        <v>-2.3963372062111699</v>
      </c>
      <c r="F5941">
        <f t="shared" si="464"/>
        <v>0.68248678464720758</v>
      </c>
      <c r="K5941" s="8">
        <v>39614</v>
      </c>
      <c r="L5941" s="9">
        <v>4.3050053999999998</v>
      </c>
      <c r="M5941">
        <v>4.0147896306513484E-3</v>
      </c>
      <c r="N5941">
        <v>0.68248678464720758</v>
      </c>
      <c r="O5941">
        <f t="shared" si="466"/>
        <v>-2.3963372062111699</v>
      </c>
    </row>
    <row r="5942" spans="1:15" x14ac:dyDescent="0.25">
      <c r="A5942" s="4">
        <v>40352</v>
      </c>
      <c r="B5942" s="7">
        <v>4.3046379428571431</v>
      </c>
      <c r="C5942">
        <f t="shared" si="465"/>
        <v>5940</v>
      </c>
      <c r="D5942" s="9">
        <f t="shared" si="462"/>
        <v>4.0141137401411373E-3</v>
      </c>
      <c r="E5942">
        <f t="shared" si="463"/>
        <v>-2.3964103259153418</v>
      </c>
      <c r="F5942">
        <f t="shared" si="464"/>
        <v>0.68260170075844628</v>
      </c>
      <c r="K5942" s="8">
        <v>40352</v>
      </c>
      <c r="L5942" s="9">
        <v>4.3046379428571431</v>
      </c>
      <c r="M5942">
        <v>4.0141137401411373E-3</v>
      </c>
      <c r="N5942">
        <v>0.68260170075844628</v>
      </c>
      <c r="O5942">
        <f t="shared" si="466"/>
        <v>-2.3964103259153418</v>
      </c>
    </row>
    <row r="5943" spans="1:15" x14ac:dyDescent="0.25">
      <c r="A5943" s="4">
        <v>39967</v>
      </c>
      <c r="B5943" s="7">
        <v>4.3045767000000001</v>
      </c>
      <c r="C5943">
        <f t="shared" si="465"/>
        <v>5941</v>
      </c>
      <c r="D5943" s="9">
        <f t="shared" si="462"/>
        <v>4.0134380771651842E-3</v>
      </c>
      <c r="E5943">
        <f t="shared" si="463"/>
        <v>-2.3964834333108351</v>
      </c>
      <c r="F5943">
        <f t="shared" si="464"/>
        <v>0.6827166168696851</v>
      </c>
      <c r="K5943" s="8">
        <v>39967</v>
      </c>
      <c r="L5943" s="9">
        <v>4.3045767000000001</v>
      </c>
      <c r="M5943">
        <v>4.0134380771651842E-3</v>
      </c>
      <c r="N5943">
        <v>0.6827166168696851</v>
      </c>
      <c r="O5943">
        <f t="shared" si="466"/>
        <v>-2.3964834333108351</v>
      </c>
    </row>
    <row r="5944" spans="1:15" x14ac:dyDescent="0.25">
      <c r="A5944" s="4">
        <v>34507</v>
      </c>
      <c r="B5944" s="7">
        <v>4.3043623500000008</v>
      </c>
      <c r="C5944">
        <f t="shared" si="465"/>
        <v>5942</v>
      </c>
      <c r="D5944" s="9">
        <f t="shared" si="462"/>
        <v>4.0127626416086096E-3</v>
      </c>
      <c r="E5944">
        <f t="shared" si="463"/>
        <v>-2.3965565284017933</v>
      </c>
      <c r="F5944">
        <f t="shared" si="464"/>
        <v>0.68283153298092392</v>
      </c>
      <c r="K5944" s="8">
        <v>34507</v>
      </c>
      <c r="L5944" s="9">
        <v>4.3043623500000008</v>
      </c>
      <c r="M5944">
        <v>4.0127626416086096E-3</v>
      </c>
      <c r="N5944">
        <v>0.68283153298092392</v>
      </c>
      <c r="O5944">
        <f t="shared" si="466"/>
        <v>-2.3965565284017933</v>
      </c>
    </row>
    <row r="5945" spans="1:15" x14ac:dyDescent="0.25">
      <c r="A5945" s="4">
        <v>41508</v>
      </c>
      <c r="B5945" s="7">
        <v>4.3043623500000008</v>
      </c>
      <c r="C5945">
        <f t="shared" si="465"/>
        <v>5943</v>
      </c>
      <c r="D5945" s="9">
        <f t="shared" si="462"/>
        <v>4.0120874333566137E-3</v>
      </c>
      <c r="E5945">
        <f t="shared" si="463"/>
        <v>-2.3966296111923575</v>
      </c>
      <c r="F5945">
        <f t="shared" si="464"/>
        <v>0.68294644909216273</v>
      </c>
      <c r="K5945" s="8">
        <v>41508</v>
      </c>
      <c r="L5945" s="9">
        <v>4.3043623500000008</v>
      </c>
      <c r="M5945">
        <v>4.0120874333566137E-3</v>
      </c>
      <c r="N5945">
        <v>0.68294644909216273</v>
      </c>
      <c r="O5945">
        <f t="shared" si="466"/>
        <v>-2.3966296111923575</v>
      </c>
    </row>
    <row r="5946" spans="1:15" x14ac:dyDescent="0.25">
      <c r="A5946" s="4">
        <v>41566</v>
      </c>
      <c r="B5946" s="7">
        <v>4.3041480000000014</v>
      </c>
      <c r="C5946">
        <f t="shared" si="465"/>
        <v>5944</v>
      </c>
      <c r="D5946" s="9">
        <f t="shared" si="462"/>
        <v>4.0114124522944742E-3</v>
      </c>
      <c r="E5946">
        <f t="shared" si="463"/>
        <v>-2.396702681686667</v>
      </c>
      <c r="F5946">
        <f t="shared" si="464"/>
        <v>0.68306136520340155</v>
      </c>
      <c r="K5946" s="8">
        <v>41566</v>
      </c>
      <c r="L5946" s="9">
        <v>4.3041480000000014</v>
      </c>
      <c r="M5946">
        <v>4.0114124522944742E-3</v>
      </c>
      <c r="N5946">
        <v>0.68306136520340155</v>
      </c>
      <c r="O5946">
        <f t="shared" si="466"/>
        <v>-2.396702681686667</v>
      </c>
    </row>
    <row r="5947" spans="1:15" x14ac:dyDescent="0.25">
      <c r="A5947" s="4">
        <v>40360</v>
      </c>
      <c r="B5947" s="7">
        <v>4.3040734434782593</v>
      </c>
      <c r="C5947">
        <f t="shared" si="465"/>
        <v>5945</v>
      </c>
      <c r="D5947" s="9">
        <f t="shared" si="462"/>
        <v>4.0107376983075449E-3</v>
      </c>
      <c r="E5947">
        <f t="shared" si="463"/>
        <v>-2.3967757398888585</v>
      </c>
      <c r="F5947">
        <f t="shared" si="464"/>
        <v>0.68317628131464037</v>
      </c>
      <c r="K5947" s="8">
        <v>40360</v>
      </c>
      <c r="L5947" s="9">
        <v>4.3040734434782593</v>
      </c>
      <c r="M5947">
        <v>4.0107376983075449E-3</v>
      </c>
      <c r="N5947">
        <v>0.68317628131464037</v>
      </c>
      <c r="O5947">
        <f t="shared" si="466"/>
        <v>-2.3967757398888585</v>
      </c>
    </row>
    <row r="5948" spans="1:15" x14ac:dyDescent="0.25">
      <c r="A5948" s="4">
        <v>35282</v>
      </c>
      <c r="B5948" s="7">
        <v>4.3037193</v>
      </c>
      <c r="C5948">
        <f t="shared" si="465"/>
        <v>5946</v>
      </c>
      <c r="D5948" s="9">
        <f t="shared" si="462"/>
        <v>4.0100631712812569E-3</v>
      </c>
      <c r="E5948">
        <f t="shared" si="463"/>
        <v>-2.3968487858030674</v>
      </c>
      <c r="F5948">
        <f t="shared" si="464"/>
        <v>0.68329119742587907</v>
      </c>
      <c r="K5948" s="8">
        <v>35282</v>
      </c>
      <c r="L5948" s="9">
        <v>4.3037193</v>
      </c>
      <c r="M5948">
        <v>4.0100631712812569E-3</v>
      </c>
      <c r="N5948">
        <v>0.68329119742587907</v>
      </c>
      <c r="O5948">
        <f t="shared" si="466"/>
        <v>-2.3968487858030674</v>
      </c>
    </row>
    <row r="5949" spans="1:15" x14ac:dyDescent="0.25">
      <c r="A5949" s="4">
        <v>39308</v>
      </c>
      <c r="B5949" s="7">
        <v>4.3037193</v>
      </c>
      <c r="C5949">
        <f t="shared" si="465"/>
        <v>5947</v>
      </c>
      <c r="D5949" s="9">
        <f t="shared" si="462"/>
        <v>4.0093888711011192E-3</v>
      </c>
      <c r="E5949">
        <f t="shared" si="463"/>
        <v>-2.3969218194334254</v>
      </c>
      <c r="F5949">
        <f t="shared" si="464"/>
        <v>0.68340611353711789</v>
      </c>
      <c r="K5949" s="8">
        <v>39308</v>
      </c>
      <c r="L5949" s="9">
        <v>4.3037193</v>
      </c>
      <c r="M5949">
        <v>4.0093888711011192E-3</v>
      </c>
      <c r="N5949">
        <v>0.68340611353711789</v>
      </c>
      <c r="O5949">
        <f t="shared" si="466"/>
        <v>-2.3969218194334254</v>
      </c>
    </row>
    <row r="5950" spans="1:15" x14ac:dyDescent="0.25">
      <c r="A5950" s="4">
        <v>37315</v>
      </c>
      <c r="B5950" s="7">
        <v>4.3007184000000001</v>
      </c>
      <c r="C5950">
        <f t="shared" si="465"/>
        <v>5948</v>
      </c>
      <c r="D5950" s="9">
        <f t="shared" si="462"/>
        <v>4.0087147976527165E-3</v>
      </c>
      <c r="E5950">
        <f t="shared" si="463"/>
        <v>-2.3969948407840649</v>
      </c>
      <c r="F5950">
        <f t="shared" si="464"/>
        <v>0.6835210296483567</v>
      </c>
      <c r="K5950" s="8">
        <v>37315</v>
      </c>
      <c r="L5950" s="9">
        <v>4.3007184000000001</v>
      </c>
      <c r="M5950">
        <v>4.0087147976527165E-3</v>
      </c>
      <c r="N5950">
        <v>0.6835210296483567</v>
      </c>
      <c r="O5950">
        <f t="shared" si="466"/>
        <v>-2.3969948407840649</v>
      </c>
    </row>
    <row r="5951" spans="1:15" x14ac:dyDescent="0.25">
      <c r="A5951" s="4">
        <v>39975</v>
      </c>
      <c r="B5951" s="7">
        <v>4.3002897000000013</v>
      </c>
      <c r="C5951">
        <f t="shared" si="465"/>
        <v>5949</v>
      </c>
      <c r="D5951" s="9">
        <f t="shared" si="462"/>
        <v>4.0080409508217105E-3</v>
      </c>
      <c r="E5951">
        <f t="shared" si="463"/>
        <v>-2.3970678498591131</v>
      </c>
      <c r="F5951">
        <f t="shared" si="464"/>
        <v>0.68363594575959552</v>
      </c>
      <c r="K5951" s="8">
        <v>39975</v>
      </c>
      <c r="L5951" s="9">
        <v>4.3002897000000013</v>
      </c>
      <c r="M5951">
        <v>4.0080409508217105E-3</v>
      </c>
      <c r="N5951">
        <v>0.68363594575959552</v>
      </c>
      <c r="O5951">
        <f t="shared" si="466"/>
        <v>-2.3970678498591131</v>
      </c>
    </row>
    <row r="5952" spans="1:15" x14ac:dyDescent="0.25">
      <c r="A5952" s="4">
        <v>34463</v>
      </c>
      <c r="B5952" s="7">
        <v>4.3000753500000011</v>
      </c>
      <c r="C5952">
        <f t="shared" si="465"/>
        <v>5950</v>
      </c>
      <c r="D5952" s="9">
        <f t="shared" si="462"/>
        <v>4.0073673304938419E-3</v>
      </c>
      <c r="E5952">
        <f t="shared" si="463"/>
        <v>-2.3971408466626976</v>
      </c>
      <c r="F5952">
        <f t="shared" si="464"/>
        <v>0.68375086187083434</v>
      </c>
      <c r="K5952" s="8">
        <v>34463</v>
      </c>
      <c r="L5952" s="9">
        <v>4.3000753500000011</v>
      </c>
      <c r="M5952">
        <v>4.0073673304938419E-3</v>
      </c>
      <c r="N5952">
        <v>0.68375086187083434</v>
      </c>
      <c r="O5952">
        <f t="shared" si="466"/>
        <v>-2.3971408466626976</v>
      </c>
    </row>
    <row r="5953" spans="1:15" x14ac:dyDescent="0.25">
      <c r="A5953" s="4">
        <v>39973</v>
      </c>
      <c r="B5953" s="7">
        <v>4.3000473913043473</v>
      </c>
      <c r="C5953">
        <f t="shared" si="465"/>
        <v>5951</v>
      </c>
      <c r="D5953" s="9">
        <f t="shared" si="462"/>
        <v>4.0066939365549243E-3</v>
      </c>
      <c r="E5953">
        <f t="shared" si="463"/>
        <v>-2.3972138311989428</v>
      </c>
      <c r="F5953">
        <f t="shared" si="464"/>
        <v>0.68386577798207304</v>
      </c>
      <c r="K5953" s="8">
        <v>39973</v>
      </c>
      <c r="L5953" s="9">
        <v>4.3000473913043473</v>
      </c>
      <c r="M5953">
        <v>4.0066939365549243E-3</v>
      </c>
      <c r="N5953">
        <v>0.68386577798207304</v>
      </c>
      <c r="O5953">
        <f t="shared" si="466"/>
        <v>-2.3972138311989428</v>
      </c>
    </row>
    <row r="5954" spans="1:15" x14ac:dyDescent="0.25">
      <c r="A5954" s="4">
        <v>34088</v>
      </c>
      <c r="B5954" s="7">
        <v>4.2998609999999999</v>
      </c>
      <c r="C5954">
        <f t="shared" si="465"/>
        <v>5952</v>
      </c>
      <c r="D5954" s="9">
        <f t="shared" si="462"/>
        <v>4.0060207688908528E-3</v>
      </c>
      <c r="E5954">
        <f t="shared" si="463"/>
        <v>-2.3972868034719705</v>
      </c>
      <c r="F5954">
        <f t="shared" si="464"/>
        <v>0.68398069409331186</v>
      </c>
      <c r="K5954" s="8">
        <v>34088</v>
      </c>
      <c r="L5954" s="9">
        <v>4.2998609999999999</v>
      </c>
      <c r="M5954">
        <v>4.0060207688908528E-3</v>
      </c>
      <c r="N5954">
        <v>0.68398069409331186</v>
      </c>
      <c r="O5954">
        <f t="shared" si="466"/>
        <v>-2.3972868034719705</v>
      </c>
    </row>
    <row r="5955" spans="1:15" x14ac:dyDescent="0.25">
      <c r="A5955" s="4">
        <v>39501</v>
      </c>
      <c r="B5955" s="7">
        <v>4.2996466500000006</v>
      </c>
      <c r="C5955">
        <f t="shared" si="465"/>
        <v>5953</v>
      </c>
      <c r="D5955" s="9">
        <f t="shared" ref="D5955:D6018" si="467">(C$1+1)/C5955/365</f>
        <v>4.0053478273875953E-3</v>
      </c>
      <c r="E5955">
        <f t="shared" ref="E5955:E6018" si="468">LOG(D5955)</f>
        <v>-2.3973597634859014</v>
      </c>
      <c r="F5955">
        <f t="shared" ref="F5955:F6018" si="469">C5955/C$1</f>
        <v>0.68409561020455067</v>
      </c>
      <c r="K5955" s="8">
        <v>39501</v>
      </c>
      <c r="L5955" s="9">
        <v>4.2996466500000006</v>
      </c>
      <c r="M5955">
        <v>4.0053478273875953E-3</v>
      </c>
      <c r="N5955">
        <v>0.68409561020455067</v>
      </c>
      <c r="O5955">
        <f t="shared" si="466"/>
        <v>-2.3973597634859014</v>
      </c>
    </row>
    <row r="5956" spans="1:15" x14ac:dyDescent="0.25">
      <c r="A5956" s="4">
        <v>36952</v>
      </c>
      <c r="B5956" s="7">
        <v>4.2996466499999997</v>
      </c>
      <c r="C5956">
        <f t="shared" ref="C5956:C6019" si="470">C5955+1</f>
        <v>5954</v>
      </c>
      <c r="D5956" s="9">
        <f t="shared" si="467"/>
        <v>4.0046751119311979E-3</v>
      </c>
      <c r="E5956">
        <f t="shared" si="468"/>
        <v>-2.3974327112448544</v>
      </c>
      <c r="F5956">
        <f t="shared" si="469"/>
        <v>0.68421052631578949</v>
      </c>
      <c r="K5956" s="8">
        <v>36952</v>
      </c>
      <c r="L5956" s="9">
        <v>4.2996466499999997</v>
      </c>
      <c r="M5956">
        <v>4.0046751119311979E-3</v>
      </c>
      <c r="N5956">
        <v>0.68421052631578949</v>
      </c>
      <c r="O5956">
        <f t="shared" ref="O5956:O6019" si="471">LOG(M5956)</f>
        <v>-2.3974327112448544</v>
      </c>
    </row>
    <row r="5957" spans="1:15" x14ac:dyDescent="0.25">
      <c r="A5957" s="4">
        <v>38550</v>
      </c>
      <c r="B5957" s="7">
        <v>4.2964313999999995</v>
      </c>
      <c r="C5957">
        <f t="shared" si="470"/>
        <v>5955</v>
      </c>
      <c r="D5957" s="9">
        <f t="shared" si="467"/>
        <v>4.0040026224077846E-3</v>
      </c>
      <c r="E5957">
        <f t="shared" si="468"/>
        <v>-2.3975056467529443</v>
      </c>
      <c r="F5957">
        <f t="shared" si="469"/>
        <v>0.68432544242702831</v>
      </c>
      <c r="K5957" s="8">
        <v>38550</v>
      </c>
      <c r="L5957" s="9">
        <v>4.2964313999999995</v>
      </c>
      <c r="M5957">
        <v>4.0040026224077846E-3</v>
      </c>
      <c r="N5957">
        <v>0.68432544242702831</v>
      </c>
      <c r="O5957">
        <f t="shared" si="471"/>
        <v>-2.3975056467529443</v>
      </c>
    </row>
    <row r="5958" spans="1:15" x14ac:dyDescent="0.25">
      <c r="A5958" s="4">
        <v>36804</v>
      </c>
      <c r="B5958" s="7">
        <v>4.2957883500000005</v>
      </c>
      <c r="C5958">
        <f t="shared" si="470"/>
        <v>5956</v>
      </c>
      <c r="D5958" s="9">
        <f t="shared" si="467"/>
        <v>4.0033303587035524E-3</v>
      </c>
      <c r="E5958">
        <f t="shared" si="468"/>
        <v>-2.3975785700142866</v>
      </c>
      <c r="F5958">
        <f t="shared" si="469"/>
        <v>0.68444035853826701</v>
      </c>
      <c r="K5958" s="8">
        <v>36804</v>
      </c>
      <c r="L5958" s="9">
        <v>4.2957883500000005</v>
      </c>
      <c r="M5958">
        <v>4.0033303587035524E-3</v>
      </c>
      <c r="N5958">
        <v>0.68444035853826701</v>
      </c>
      <c r="O5958">
        <f t="shared" si="471"/>
        <v>-2.3975785700142866</v>
      </c>
    </row>
    <row r="5959" spans="1:15" x14ac:dyDescent="0.25">
      <c r="A5959" s="4">
        <v>41543</v>
      </c>
      <c r="B5959" s="7">
        <v>4.2957883500000005</v>
      </c>
      <c r="C5959">
        <f t="shared" si="470"/>
        <v>5957</v>
      </c>
      <c r="D5959" s="9">
        <f t="shared" si="467"/>
        <v>4.0026583207047771E-3</v>
      </c>
      <c r="E5959">
        <f t="shared" si="468"/>
        <v>-2.3976514810329927</v>
      </c>
      <c r="F5959">
        <f t="shared" si="469"/>
        <v>0.68455527464950583</v>
      </c>
      <c r="K5959" s="8">
        <v>41543</v>
      </c>
      <c r="L5959" s="9">
        <v>4.2957883500000005</v>
      </c>
      <c r="M5959">
        <v>4.0026583207047771E-3</v>
      </c>
      <c r="N5959">
        <v>0.68455527464950583</v>
      </c>
      <c r="O5959">
        <f t="shared" si="471"/>
        <v>-2.3976514810329927</v>
      </c>
    </row>
    <row r="5960" spans="1:15" x14ac:dyDescent="0.25">
      <c r="A5960" s="4">
        <v>34387</v>
      </c>
      <c r="B5960" s="7">
        <v>4.2955740000000002</v>
      </c>
      <c r="C5960">
        <f t="shared" si="470"/>
        <v>5958</v>
      </c>
      <c r="D5960" s="9">
        <f t="shared" si="467"/>
        <v>4.0019865082978109E-3</v>
      </c>
      <c r="E5960">
        <f t="shared" si="468"/>
        <v>-2.3977243798131731</v>
      </c>
      <c r="F5960">
        <f t="shared" si="469"/>
        <v>0.68467019076074465</v>
      </c>
      <c r="K5960" s="8">
        <v>34387</v>
      </c>
      <c r="L5960" s="9">
        <v>4.2955740000000002</v>
      </c>
      <c r="M5960">
        <v>4.0019865082978109E-3</v>
      </c>
      <c r="N5960">
        <v>0.68467019076074465</v>
      </c>
      <c r="O5960">
        <f t="shared" si="471"/>
        <v>-2.3977243798131731</v>
      </c>
    </row>
    <row r="5961" spans="1:15" x14ac:dyDescent="0.25">
      <c r="A5961" s="4">
        <v>35398</v>
      </c>
      <c r="B5961" s="7">
        <v>4.2955739999999993</v>
      </c>
      <c r="C5961">
        <f t="shared" si="470"/>
        <v>5959</v>
      </c>
      <c r="D5961" s="9">
        <f t="shared" si="467"/>
        <v>4.0013149213690815E-3</v>
      </c>
      <c r="E5961">
        <f t="shared" si="468"/>
        <v>-2.3977972663589351</v>
      </c>
      <c r="F5961">
        <f t="shared" si="469"/>
        <v>0.68478510687198346</v>
      </c>
      <c r="K5961" s="8">
        <v>35398</v>
      </c>
      <c r="L5961" s="9">
        <v>4.2955739999999993</v>
      </c>
      <c r="M5961">
        <v>4.0013149213690815E-3</v>
      </c>
      <c r="N5961">
        <v>0.68478510687198346</v>
      </c>
      <c r="O5961">
        <f t="shared" si="471"/>
        <v>-2.3977972663589351</v>
      </c>
    </row>
    <row r="5962" spans="1:15" x14ac:dyDescent="0.25">
      <c r="A5962" s="4">
        <v>36428</v>
      </c>
      <c r="B5962" s="7">
        <v>4.2953596500000009</v>
      </c>
      <c r="C5962">
        <f t="shared" si="470"/>
        <v>5960</v>
      </c>
      <c r="D5962" s="9">
        <f t="shared" si="467"/>
        <v>4.0006435598050928E-3</v>
      </c>
      <c r="E5962">
        <f t="shared" si="468"/>
        <v>-2.3978701406743848</v>
      </c>
      <c r="F5962">
        <f t="shared" si="469"/>
        <v>0.68490002298322228</v>
      </c>
      <c r="K5962" s="8">
        <v>36428</v>
      </c>
      <c r="L5962" s="9">
        <v>4.2953596500000009</v>
      </c>
      <c r="M5962">
        <v>4.0006435598050928E-3</v>
      </c>
      <c r="N5962">
        <v>0.68490002298322228</v>
      </c>
      <c r="O5962">
        <f t="shared" si="471"/>
        <v>-2.3978701406743848</v>
      </c>
    </row>
    <row r="5963" spans="1:15" x14ac:dyDescent="0.25">
      <c r="A5963" s="4">
        <v>38558</v>
      </c>
      <c r="B5963" s="7">
        <v>4.29535965</v>
      </c>
      <c r="C5963">
        <f t="shared" si="470"/>
        <v>5961</v>
      </c>
      <c r="D5963" s="9">
        <f t="shared" si="467"/>
        <v>3.999972423492427E-3</v>
      </c>
      <c r="E5963">
        <f t="shared" si="468"/>
        <v>-2.3979430027636259</v>
      </c>
      <c r="F5963">
        <f t="shared" si="469"/>
        <v>0.68501493909446109</v>
      </c>
      <c r="K5963" s="8">
        <v>38558</v>
      </c>
      <c r="L5963" s="9">
        <v>4.29535965</v>
      </c>
      <c r="M5963">
        <v>3.999972423492427E-3</v>
      </c>
      <c r="N5963">
        <v>0.68501493909446109</v>
      </c>
      <c r="O5963">
        <f t="shared" si="471"/>
        <v>-2.3979430027636259</v>
      </c>
    </row>
    <row r="5964" spans="1:15" x14ac:dyDescent="0.25">
      <c r="A5964" s="4">
        <v>41040</v>
      </c>
      <c r="B5964" s="7">
        <v>4.2953503304347818</v>
      </c>
      <c r="C5964">
        <f t="shared" si="470"/>
        <v>5962</v>
      </c>
      <c r="D5964" s="9">
        <f t="shared" si="467"/>
        <v>3.999301512317738E-3</v>
      </c>
      <c r="E5964">
        <f t="shared" si="468"/>
        <v>-2.3980158526307602</v>
      </c>
      <c r="F5964">
        <f t="shared" si="469"/>
        <v>0.6851298552056998</v>
      </c>
      <c r="K5964" s="8">
        <v>41040</v>
      </c>
      <c r="L5964" s="9">
        <v>4.2953503304347818</v>
      </c>
      <c r="M5964">
        <v>3.999301512317738E-3</v>
      </c>
      <c r="N5964">
        <v>0.6851298552056998</v>
      </c>
      <c r="O5964">
        <f t="shared" si="471"/>
        <v>-2.3980158526307602</v>
      </c>
    </row>
    <row r="5965" spans="1:15" x14ac:dyDescent="0.25">
      <c r="A5965" s="4">
        <v>39298</v>
      </c>
      <c r="B5965" s="7">
        <v>4.2949309499999986</v>
      </c>
      <c r="C5965">
        <f t="shared" si="470"/>
        <v>5963</v>
      </c>
      <c r="D5965" s="9">
        <f t="shared" si="467"/>
        <v>3.9986308261677605E-3</v>
      </c>
      <c r="E5965">
        <f t="shared" si="468"/>
        <v>-2.3980886902798875</v>
      </c>
      <c r="F5965">
        <f t="shared" si="469"/>
        <v>0.68524477131693862</v>
      </c>
      <c r="K5965" s="8">
        <v>39298</v>
      </c>
      <c r="L5965" s="9">
        <v>4.2949309499999986</v>
      </c>
      <c r="M5965">
        <v>3.9986308261677605E-3</v>
      </c>
      <c r="N5965">
        <v>0.68524477131693862</v>
      </c>
      <c r="O5965">
        <f t="shared" si="471"/>
        <v>-2.3980886902798875</v>
      </c>
    </row>
    <row r="5966" spans="1:15" x14ac:dyDescent="0.25">
      <c r="A5966" s="4">
        <v>36293</v>
      </c>
      <c r="B5966" s="7">
        <v>4.2921444000000015</v>
      </c>
      <c r="C5966">
        <f t="shared" si="470"/>
        <v>5964</v>
      </c>
      <c r="D5966" s="9">
        <f t="shared" si="467"/>
        <v>3.9979603649293021E-3</v>
      </c>
      <c r="E5966">
        <f t="shared" si="468"/>
        <v>-2.3981615157151053</v>
      </c>
      <c r="F5966">
        <f t="shared" si="469"/>
        <v>0.68535968742817743</v>
      </c>
      <c r="K5966" s="8">
        <v>36293</v>
      </c>
      <c r="L5966" s="9">
        <v>4.2921444000000015</v>
      </c>
      <c r="M5966">
        <v>3.9979603649293021E-3</v>
      </c>
      <c r="N5966">
        <v>0.68535968742817743</v>
      </c>
      <c r="O5966">
        <f t="shared" si="471"/>
        <v>-2.3981615157151053</v>
      </c>
    </row>
    <row r="5967" spans="1:15" x14ac:dyDescent="0.25">
      <c r="A5967" s="4">
        <v>36527</v>
      </c>
      <c r="B5967" s="7">
        <v>4.2919300500000004</v>
      </c>
      <c r="C5967">
        <f t="shared" si="470"/>
        <v>5965</v>
      </c>
      <c r="D5967" s="9">
        <f t="shared" si="467"/>
        <v>3.9972901284892467E-3</v>
      </c>
      <c r="E5967">
        <f t="shared" si="468"/>
        <v>-2.398234328940509</v>
      </c>
      <c r="F5967">
        <f t="shared" si="469"/>
        <v>0.68547460353941625</v>
      </c>
      <c r="K5967" s="8">
        <v>36527</v>
      </c>
      <c r="L5967" s="9">
        <v>4.2919300500000004</v>
      </c>
      <c r="M5967">
        <v>3.9972901284892467E-3</v>
      </c>
      <c r="N5967">
        <v>0.68547460353941625</v>
      </c>
      <c r="O5967">
        <f t="shared" si="471"/>
        <v>-2.398234328940509</v>
      </c>
    </row>
    <row r="5968" spans="1:15" x14ac:dyDescent="0.25">
      <c r="A5968" s="4">
        <v>40423</v>
      </c>
      <c r="B5968" s="7">
        <v>4.2919300500000004</v>
      </c>
      <c r="C5968">
        <f t="shared" si="470"/>
        <v>5966</v>
      </c>
      <c r="D5968" s="9">
        <f t="shared" si="467"/>
        <v>3.9966201167345545E-3</v>
      </c>
      <c r="E5968">
        <f t="shared" si="468"/>
        <v>-2.3983071299601919</v>
      </c>
      <c r="F5968">
        <f t="shared" si="469"/>
        <v>0.68558951965065507</v>
      </c>
      <c r="K5968" s="8">
        <v>40423</v>
      </c>
      <c r="L5968" s="9">
        <v>4.2919300500000004</v>
      </c>
      <c r="M5968">
        <v>3.9966201167345545E-3</v>
      </c>
      <c r="N5968">
        <v>0.68558951965065507</v>
      </c>
      <c r="O5968">
        <f t="shared" si="471"/>
        <v>-2.3983071299601919</v>
      </c>
    </row>
    <row r="5969" spans="1:15" x14ac:dyDescent="0.25">
      <c r="A5969" s="4">
        <v>41493</v>
      </c>
      <c r="B5969" s="7">
        <v>4.2919300500000004</v>
      </c>
      <c r="C5969">
        <f t="shared" si="470"/>
        <v>5967</v>
      </c>
      <c r="D5969" s="9">
        <f t="shared" si="467"/>
        <v>3.9959503295522629E-3</v>
      </c>
      <c r="E5969">
        <f t="shared" si="468"/>
        <v>-2.3983799187782462</v>
      </c>
      <c r="F5969">
        <f t="shared" si="469"/>
        <v>0.68570443576189377</v>
      </c>
      <c r="K5969" s="8">
        <v>41493</v>
      </c>
      <c r="L5969" s="9">
        <v>4.2919300500000004</v>
      </c>
      <c r="M5969">
        <v>3.9959503295522629E-3</v>
      </c>
      <c r="N5969">
        <v>0.68570443576189377</v>
      </c>
      <c r="O5969">
        <f t="shared" si="471"/>
        <v>-2.3983799187782462</v>
      </c>
    </row>
    <row r="5970" spans="1:15" x14ac:dyDescent="0.25">
      <c r="A5970" s="4">
        <v>38028</v>
      </c>
      <c r="B5970" s="7">
        <v>4.291715700000001</v>
      </c>
      <c r="C5970">
        <f t="shared" si="470"/>
        <v>5968</v>
      </c>
      <c r="D5970" s="9">
        <f t="shared" si="467"/>
        <v>3.9952807668294831E-3</v>
      </c>
      <c r="E5970">
        <f t="shared" si="468"/>
        <v>-2.3984526953987606</v>
      </c>
      <c r="F5970">
        <f t="shared" si="469"/>
        <v>0.68581935187313259</v>
      </c>
      <c r="K5970" s="8">
        <v>38028</v>
      </c>
      <c r="L5970" s="9">
        <v>4.291715700000001</v>
      </c>
      <c r="M5970">
        <v>3.9952807668294831E-3</v>
      </c>
      <c r="N5970">
        <v>0.68581935187313259</v>
      </c>
      <c r="O5970">
        <f t="shared" si="471"/>
        <v>-2.3984526953987606</v>
      </c>
    </row>
    <row r="5971" spans="1:15" x14ac:dyDescent="0.25">
      <c r="A5971" s="4">
        <v>38880</v>
      </c>
      <c r="B5971" s="7">
        <v>4.2912870000000005</v>
      </c>
      <c r="C5971">
        <f t="shared" si="470"/>
        <v>5969</v>
      </c>
      <c r="D5971" s="9">
        <f t="shared" si="467"/>
        <v>3.9946114284534016E-3</v>
      </c>
      <c r="E5971">
        <f t="shared" si="468"/>
        <v>-2.3985254598258225</v>
      </c>
      <c r="F5971">
        <f t="shared" si="469"/>
        <v>0.6859342679843714</v>
      </c>
      <c r="K5971" s="8">
        <v>38880</v>
      </c>
      <c r="L5971" s="9">
        <v>4.2912870000000005</v>
      </c>
      <c r="M5971">
        <v>3.9946114284534016E-3</v>
      </c>
      <c r="N5971">
        <v>0.6859342679843714</v>
      </c>
      <c r="O5971">
        <f t="shared" si="471"/>
        <v>-2.3985254598258225</v>
      </c>
    </row>
    <row r="5972" spans="1:15" x14ac:dyDescent="0.25">
      <c r="A5972" s="4">
        <v>39068</v>
      </c>
      <c r="B5972" s="7">
        <v>4.2912870000000005</v>
      </c>
      <c r="C5972">
        <f t="shared" si="470"/>
        <v>5970</v>
      </c>
      <c r="D5972" s="9">
        <f t="shared" si="467"/>
        <v>3.9939423143112822E-3</v>
      </c>
      <c r="E5972">
        <f t="shared" si="468"/>
        <v>-2.3985982120635172</v>
      </c>
      <c r="F5972">
        <f t="shared" si="469"/>
        <v>0.68604918409561022</v>
      </c>
      <c r="K5972" s="8">
        <v>39068</v>
      </c>
      <c r="L5972" s="9">
        <v>4.2912870000000005</v>
      </c>
      <c r="M5972">
        <v>3.9939423143112822E-3</v>
      </c>
      <c r="N5972">
        <v>0.68604918409561022</v>
      </c>
      <c r="O5972">
        <f t="shared" si="471"/>
        <v>-2.3985982120635172</v>
      </c>
    </row>
    <row r="5973" spans="1:15" x14ac:dyDescent="0.25">
      <c r="A5973" s="4">
        <v>40312</v>
      </c>
      <c r="B5973" s="7">
        <v>4.2910726500000003</v>
      </c>
      <c r="C5973">
        <f t="shared" si="470"/>
        <v>5971</v>
      </c>
      <c r="D5973" s="9">
        <f t="shared" si="467"/>
        <v>3.9932734242904633E-3</v>
      </c>
      <c r="E5973">
        <f t="shared" si="468"/>
        <v>-2.398670952115928</v>
      </c>
      <c r="F5973">
        <f t="shared" si="469"/>
        <v>0.68616410020684904</v>
      </c>
      <c r="K5973" s="8">
        <v>40312</v>
      </c>
      <c r="L5973" s="9">
        <v>4.2910726500000003</v>
      </c>
      <c r="M5973">
        <v>3.9932734242904633E-3</v>
      </c>
      <c r="N5973">
        <v>0.68616410020684904</v>
      </c>
      <c r="O5973">
        <f t="shared" si="471"/>
        <v>-2.398670952115928</v>
      </c>
    </row>
    <row r="5974" spans="1:15" x14ac:dyDescent="0.25">
      <c r="A5974" s="4">
        <v>35686</v>
      </c>
      <c r="B5974" s="7">
        <v>4.2887148000000002</v>
      </c>
      <c r="C5974">
        <f t="shared" si="470"/>
        <v>5972</v>
      </c>
      <c r="D5974" s="9">
        <f t="shared" si="467"/>
        <v>3.9926047582783588E-3</v>
      </c>
      <c r="E5974">
        <f t="shared" si="468"/>
        <v>-2.398743679987136</v>
      </c>
      <c r="F5974">
        <f t="shared" si="469"/>
        <v>0.68627901631808774</v>
      </c>
      <c r="K5974" s="8">
        <v>35686</v>
      </c>
      <c r="L5974" s="9">
        <v>4.2887148000000002</v>
      </c>
      <c r="M5974">
        <v>3.9926047582783588E-3</v>
      </c>
      <c r="N5974">
        <v>0.68627901631808774</v>
      </c>
      <c r="O5974">
        <f t="shared" si="471"/>
        <v>-2.398743679987136</v>
      </c>
    </row>
    <row r="5975" spans="1:15" x14ac:dyDescent="0.25">
      <c r="A5975" s="4">
        <v>34158</v>
      </c>
      <c r="B5975" s="7">
        <v>4.2878573999999992</v>
      </c>
      <c r="C5975">
        <f t="shared" si="470"/>
        <v>5973</v>
      </c>
      <c r="D5975" s="9">
        <f t="shared" si="467"/>
        <v>3.9919363161624571E-3</v>
      </c>
      <c r="E5975">
        <f t="shared" si="468"/>
        <v>-2.3988163956812203</v>
      </c>
      <c r="F5975">
        <f t="shared" si="469"/>
        <v>0.68639393242932656</v>
      </c>
      <c r="K5975" s="8">
        <v>34158</v>
      </c>
      <c r="L5975" s="9">
        <v>4.2878573999999992</v>
      </c>
      <c r="M5975">
        <v>3.9919363161624571E-3</v>
      </c>
      <c r="N5975">
        <v>0.68639393242932656</v>
      </c>
      <c r="O5975">
        <f t="shared" si="471"/>
        <v>-2.3988163956812203</v>
      </c>
    </row>
    <row r="5976" spans="1:15" x14ac:dyDescent="0.25">
      <c r="A5976" s="4">
        <v>41494</v>
      </c>
      <c r="B5976" s="7">
        <v>4.2876430500000016</v>
      </c>
      <c r="C5976">
        <f t="shared" si="470"/>
        <v>5974</v>
      </c>
      <c r="D5976" s="9">
        <f t="shared" si="467"/>
        <v>3.9912680978303246E-3</v>
      </c>
      <c r="E5976">
        <f t="shared" si="468"/>
        <v>-2.3988890992022576</v>
      </c>
      <c r="F5976">
        <f t="shared" si="469"/>
        <v>0.68650884854056538</v>
      </c>
      <c r="K5976" s="8">
        <v>41494</v>
      </c>
      <c r="L5976" s="9">
        <v>4.2876430500000016</v>
      </c>
      <c r="M5976">
        <v>3.9912680978303246E-3</v>
      </c>
      <c r="N5976">
        <v>0.68650884854056538</v>
      </c>
      <c r="O5976">
        <f t="shared" si="471"/>
        <v>-2.3988890992022576</v>
      </c>
    </row>
    <row r="5977" spans="1:15" x14ac:dyDescent="0.25">
      <c r="A5977" s="4">
        <v>39722</v>
      </c>
      <c r="B5977" s="7">
        <v>4.2875218956521746</v>
      </c>
      <c r="C5977">
        <f t="shared" si="470"/>
        <v>5975</v>
      </c>
      <c r="D5977" s="9">
        <f t="shared" si="467"/>
        <v>3.9906001031695991E-3</v>
      </c>
      <c r="E5977">
        <f t="shared" si="468"/>
        <v>-2.3989617905543237</v>
      </c>
      <c r="F5977">
        <f t="shared" si="469"/>
        <v>0.68662376465180419</v>
      </c>
      <c r="K5977" s="8">
        <v>39722</v>
      </c>
      <c r="L5977" s="9">
        <v>4.2875218956521746</v>
      </c>
      <c r="M5977">
        <v>3.9906001031695991E-3</v>
      </c>
      <c r="N5977">
        <v>0.68662376465180419</v>
      </c>
      <c r="O5977">
        <f t="shared" si="471"/>
        <v>-2.3989617905543237</v>
      </c>
    </row>
    <row r="5978" spans="1:15" x14ac:dyDescent="0.25">
      <c r="A5978" s="4">
        <v>41514</v>
      </c>
      <c r="B5978" s="7">
        <v>4.2874287000000013</v>
      </c>
      <c r="C5978">
        <f t="shared" si="470"/>
        <v>5976</v>
      </c>
      <c r="D5978" s="9">
        <f t="shared" si="467"/>
        <v>3.989932332067998E-3</v>
      </c>
      <c r="E5978">
        <f t="shared" si="468"/>
        <v>-2.3990344697414905</v>
      </c>
      <c r="F5978">
        <f t="shared" si="469"/>
        <v>0.68673868076304301</v>
      </c>
      <c r="K5978" s="8">
        <v>41514</v>
      </c>
      <c r="L5978" s="9">
        <v>4.2874287000000013</v>
      </c>
      <c r="M5978">
        <v>3.989932332067998E-3</v>
      </c>
      <c r="N5978">
        <v>0.68673868076304301</v>
      </c>
      <c r="O5978">
        <f t="shared" si="471"/>
        <v>-2.3990344697414905</v>
      </c>
    </row>
    <row r="5979" spans="1:15" x14ac:dyDescent="0.25">
      <c r="A5979" s="4">
        <v>41143</v>
      </c>
      <c r="B5979" s="7">
        <v>4.2874287000000004</v>
      </c>
      <c r="C5979">
        <f t="shared" si="470"/>
        <v>5977</v>
      </c>
      <c r="D5979" s="9">
        <f t="shared" si="467"/>
        <v>3.9892647844133105E-3</v>
      </c>
      <c r="E5979">
        <f t="shared" si="468"/>
        <v>-2.3991071367678298</v>
      </c>
      <c r="F5979">
        <f t="shared" si="469"/>
        <v>0.68685359687428182</v>
      </c>
      <c r="K5979" s="8">
        <v>41143</v>
      </c>
      <c r="L5979" s="9">
        <v>4.2874287000000004</v>
      </c>
      <c r="M5979">
        <v>3.9892647844133105E-3</v>
      </c>
      <c r="N5979">
        <v>0.68685359687428182</v>
      </c>
      <c r="O5979">
        <f t="shared" si="471"/>
        <v>-2.3991071367678298</v>
      </c>
    </row>
    <row r="5980" spans="1:15" x14ac:dyDescent="0.25">
      <c r="A5980" s="4">
        <v>41201</v>
      </c>
      <c r="B5980" s="7">
        <v>4.2870000000000008</v>
      </c>
      <c r="C5980">
        <f t="shared" si="470"/>
        <v>5978</v>
      </c>
      <c r="D5980" s="9">
        <f t="shared" si="467"/>
        <v>3.9885974600934017E-3</v>
      </c>
      <c r="E5980">
        <f t="shared" si="468"/>
        <v>-2.39917979163741</v>
      </c>
      <c r="F5980">
        <f t="shared" si="469"/>
        <v>0.68696851298552053</v>
      </c>
      <c r="K5980" s="8">
        <v>41201</v>
      </c>
      <c r="L5980" s="9">
        <v>4.2870000000000008</v>
      </c>
      <c r="M5980">
        <v>3.9885974600934017E-3</v>
      </c>
      <c r="N5980">
        <v>0.68696851298552053</v>
      </c>
      <c r="O5980">
        <f t="shared" si="471"/>
        <v>-2.39917979163741</v>
      </c>
    </row>
    <row r="5981" spans="1:15" x14ac:dyDescent="0.25">
      <c r="A5981" s="4">
        <v>38549</v>
      </c>
      <c r="B5981" s="7">
        <v>4.2868508869565209</v>
      </c>
      <c r="C5981">
        <f t="shared" si="470"/>
        <v>5979</v>
      </c>
      <c r="D5981" s="9">
        <f t="shared" si="467"/>
        <v>3.9879303589962127E-3</v>
      </c>
      <c r="E5981">
        <f t="shared" si="468"/>
        <v>-2.399252434354298</v>
      </c>
      <c r="F5981">
        <f t="shared" si="469"/>
        <v>0.68708342909675935</v>
      </c>
      <c r="K5981" s="8">
        <v>38549</v>
      </c>
      <c r="L5981" s="9">
        <v>4.2868508869565209</v>
      </c>
      <c r="M5981">
        <v>3.9879303589962127E-3</v>
      </c>
      <c r="N5981">
        <v>0.68708342909675935</v>
      </c>
      <c r="O5981">
        <f t="shared" si="471"/>
        <v>-2.399252434354298</v>
      </c>
    </row>
    <row r="5982" spans="1:15" x14ac:dyDescent="0.25">
      <c r="A5982" s="4">
        <v>40149</v>
      </c>
      <c r="B5982" s="7">
        <v>4.2860201142857139</v>
      </c>
      <c r="C5982">
        <f t="shared" si="470"/>
        <v>5980</v>
      </c>
      <c r="D5982" s="9">
        <f t="shared" si="467"/>
        <v>3.9872634810097585E-3</v>
      </c>
      <c r="E5982">
        <f t="shared" si="468"/>
        <v>-2.399325064922559</v>
      </c>
      <c r="F5982">
        <f t="shared" si="469"/>
        <v>0.68719834520799816</v>
      </c>
      <c r="K5982" s="8">
        <v>40149</v>
      </c>
      <c r="L5982" s="9">
        <v>4.2860201142857139</v>
      </c>
      <c r="M5982">
        <v>3.9872634810097585E-3</v>
      </c>
      <c r="N5982">
        <v>0.68719834520799816</v>
      </c>
      <c r="O5982">
        <f t="shared" si="471"/>
        <v>-2.399325064922559</v>
      </c>
    </row>
    <row r="5983" spans="1:15" x14ac:dyDescent="0.25">
      <c r="A5983" s="4">
        <v>40040</v>
      </c>
      <c r="B5983" s="7">
        <v>4.2837847499999997</v>
      </c>
      <c r="C5983">
        <f t="shared" si="470"/>
        <v>5981</v>
      </c>
      <c r="D5983" s="9">
        <f t="shared" si="467"/>
        <v>3.9865968260221294E-3</v>
      </c>
      <c r="E5983">
        <f t="shared" si="468"/>
        <v>-2.3993976833462551</v>
      </c>
      <c r="F5983">
        <f t="shared" si="469"/>
        <v>0.68731326131923698</v>
      </c>
      <c r="K5983" s="8">
        <v>40040</v>
      </c>
      <c r="L5983" s="9">
        <v>4.2837847499999997</v>
      </c>
      <c r="M5983">
        <v>3.9865968260221294E-3</v>
      </c>
      <c r="N5983">
        <v>0.68731326131923698</v>
      </c>
      <c r="O5983">
        <f t="shared" si="471"/>
        <v>-2.3993976833462551</v>
      </c>
    </row>
    <row r="5984" spans="1:15" x14ac:dyDescent="0.25">
      <c r="A5984" s="4">
        <v>37202</v>
      </c>
      <c r="B5984" s="7">
        <v>4.283356050000001</v>
      </c>
      <c r="C5984">
        <f t="shared" si="470"/>
        <v>5982</v>
      </c>
      <c r="D5984" s="9">
        <f t="shared" si="467"/>
        <v>3.9859303939214904E-3</v>
      </c>
      <c r="E5984">
        <f t="shared" si="468"/>
        <v>-2.3994702896294475</v>
      </c>
      <c r="F5984">
        <f t="shared" si="469"/>
        <v>0.6874281774304758</v>
      </c>
      <c r="K5984" s="8">
        <v>37202</v>
      </c>
      <c r="L5984" s="9">
        <v>4.283356050000001</v>
      </c>
      <c r="M5984">
        <v>3.9859303939214904E-3</v>
      </c>
      <c r="N5984">
        <v>0.6874281774304758</v>
      </c>
      <c r="O5984">
        <f t="shared" si="471"/>
        <v>-2.3994702896294475</v>
      </c>
    </row>
    <row r="5985" spans="1:15" x14ac:dyDescent="0.25">
      <c r="A5985" s="4">
        <v>41789</v>
      </c>
      <c r="B5985" s="7">
        <v>4.2833560499999992</v>
      </c>
      <c r="C5985">
        <f t="shared" si="470"/>
        <v>5983</v>
      </c>
      <c r="D5985" s="9">
        <f t="shared" si="467"/>
        <v>3.9852641845960811E-3</v>
      </c>
      <c r="E5985">
        <f t="shared" si="468"/>
        <v>-2.3995428837761947</v>
      </c>
      <c r="F5985">
        <f t="shared" si="469"/>
        <v>0.6875430935417145</v>
      </c>
      <c r="K5985" s="8">
        <v>41789</v>
      </c>
      <c r="L5985" s="9">
        <v>4.2833560499999992</v>
      </c>
      <c r="M5985">
        <v>3.9852641845960811E-3</v>
      </c>
      <c r="N5985">
        <v>0.6875430935417145</v>
      </c>
      <c r="O5985">
        <f t="shared" si="471"/>
        <v>-2.3995428837761947</v>
      </c>
    </row>
    <row r="5986" spans="1:15" x14ac:dyDescent="0.25">
      <c r="A5986" s="4">
        <v>35913</v>
      </c>
      <c r="B5986" s="7">
        <v>4.2831417000000007</v>
      </c>
      <c r="C5986">
        <f t="shared" si="470"/>
        <v>5984</v>
      </c>
      <c r="D5986" s="9">
        <f t="shared" si="467"/>
        <v>3.9845981979342174E-3</v>
      </c>
      <c r="E5986">
        <f t="shared" si="468"/>
        <v>-2.3996154657905531</v>
      </c>
      <c r="F5986">
        <f t="shared" si="469"/>
        <v>0.68765800965295332</v>
      </c>
      <c r="K5986" s="8">
        <v>35913</v>
      </c>
      <c r="L5986" s="9">
        <v>4.2831417000000007</v>
      </c>
      <c r="M5986">
        <v>3.9845981979342174E-3</v>
      </c>
      <c r="N5986">
        <v>0.68765800965295332</v>
      </c>
      <c r="O5986">
        <f t="shared" si="471"/>
        <v>-2.3996154657905531</v>
      </c>
    </row>
    <row r="5987" spans="1:15" x14ac:dyDescent="0.25">
      <c r="A5987" s="4">
        <v>40768</v>
      </c>
      <c r="B5987" s="7">
        <v>4.2829273500000005</v>
      </c>
      <c r="C5987">
        <f t="shared" si="470"/>
        <v>5985</v>
      </c>
      <c r="D5987" s="9">
        <f t="shared" si="467"/>
        <v>3.9839324338242863E-3</v>
      </c>
      <c r="E5987">
        <f t="shared" si="468"/>
        <v>-2.3996880356765775</v>
      </c>
      <c r="F5987">
        <f t="shared" si="469"/>
        <v>0.68777292576419213</v>
      </c>
      <c r="K5987" s="8">
        <v>40768</v>
      </c>
      <c r="L5987" s="9">
        <v>4.2829273500000005</v>
      </c>
      <c r="M5987">
        <v>3.9839324338242863E-3</v>
      </c>
      <c r="N5987">
        <v>0.68777292576419213</v>
      </c>
      <c r="O5987">
        <f t="shared" si="471"/>
        <v>-2.3996880356765775</v>
      </c>
    </row>
    <row r="5988" spans="1:15" x14ac:dyDescent="0.25">
      <c r="A5988" s="4">
        <v>37815</v>
      </c>
      <c r="B5988" s="7">
        <v>4.2827130000000011</v>
      </c>
      <c r="C5988">
        <f t="shared" si="470"/>
        <v>5986</v>
      </c>
      <c r="D5988" s="9">
        <f t="shared" si="467"/>
        <v>3.9832668921547538E-3</v>
      </c>
      <c r="E5988">
        <f t="shared" si="468"/>
        <v>-2.3997605934383208</v>
      </c>
      <c r="F5988">
        <f t="shared" si="469"/>
        <v>0.68788784187543095</v>
      </c>
      <c r="K5988" s="8">
        <v>37815</v>
      </c>
      <c r="L5988" s="9">
        <v>4.2827130000000011</v>
      </c>
      <c r="M5988">
        <v>3.9832668921547538E-3</v>
      </c>
      <c r="N5988">
        <v>0.68788784187543095</v>
      </c>
      <c r="O5988">
        <f t="shared" si="471"/>
        <v>-2.3997605934383208</v>
      </c>
    </row>
    <row r="5989" spans="1:15" x14ac:dyDescent="0.25">
      <c r="A5989" s="4">
        <v>36859</v>
      </c>
      <c r="B5989" s="7">
        <v>4.2827130000000002</v>
      </c>
      <c r="C5989">
        <f t="shared" si="470"/>
        <v>5987</v>
      </c>
      <c r="D5989" s="9">
        <f t="shared" si="467"/>
        <v>3.982601572814156E-3</v>
      </c>
      <c r="E5989">
        <f t="shared" si="468"/>
        <v>-2.3998331390798331</v>
      </c>
      <c r="F5989">
        <f t="shared" si="469"/>
        <v>0.68800275798666977</v>
      </c>
      <c r="K5989" s="8">
        <v>36859</v>
      </c>
      <c r="L5989" s="9">
        <v>4.2827130000000002</v>
      </c>
      <c r="M5989">
        <v>3.982601572814156E-3</v>
      </c>
      <c r="N5989">
        <v>0.68800275798666977</v>
      </c>
      <c r="O5989">
        <f t="shared" si="471"/>
        <v>-2.3998331390798331</v>
      </c>
    </row>
    <row r="5990" spans="1:15" x14ac:dyDescent="0.25">
      <c r="A5990" s="4">
        <v>36029</v>
      </c>
      <c r="B5990" s="7">
        <v>4.2808757142857132</v>
      </c>
      <c r="C5990">
        <f t="shared" si="470"/>
        <v>5988</v>
      </c>
      <c r="D5990" s="9">
        <f t="shared" si="467"/>
        <v>3.9819364756911082E-3</v>
      </c>
      <c r="E5990">
        <f t="shared" si="468"/>
        <v>-2.3999056726051631</v>
      </c>
      <c r="F5990">
        <f t="shared" si="469"/>
        <v>0.68811767409790847</v>
      </c>
      <c r="K5990" s="8">
        <v>36029</v>
      </c>
      <c r="L5990" s="9">
        <v>4.2808757142857132</v>
      </c>
      <c r="M5990">
        <v>3.9819364756911082E-3</v>
      </c>
      <c r="N5990">
        <v>0.68811767409790847</v>
      </c>
      <c r="O5990">
        <f t="shared" si="471"/>
        <v>-2.3999056726051631</v>
      </c>
    </row>
    <row r="5991" spans="1:15" x14ac:dyDescent="0.25">
      <c r="A5991" s="4">
        <v>35788</v>
      </c>
      <c r="B5991" s="7">
        <v>4.2792833999999997</v>
      </c>
      <c r="C5991">
        <f t="shared" si="470"/>
        <v>5989</v>
      </c>
      <c r="D5991" s="9">
        <f t="shared" si="467"/>
        <v>3.9812716006742957E-3</v>
      </c>
      <c r="E5991">
        <f t="shared" si="468"/>
        <v>-2.3999781940183569</v>
      </c>
      <c r="F5991">
        <f t="shared" si="469"/>
        <v>0.68823259020914729</v>
      </c>
      <c r="K5991" s="8">
        <v>35788</v>
      </c>
      <c r="L5991" s="9">
        <v>4.2792833999999997</v>
      </c>
      <c r="M5991">
        <v>3.9812716006742957E-3</v>
      </c>
      <c r="N5991">
        <v>0.68823259020914729</v>
      </c>
      <c r="O5991">
        <f t="shared" si="471"/>
        <v>-2.3999781940183569</v>
      </c>
    </row>
    <row r="5992" spans="1:15" x14ac:dyDescent="0.25">
      <c r="A5992" s="4">
        <v>36993</v>
      </c>
      <c r="B5992" s="7">
        <v>4.2790690500000004</v>
      </c>
      <c r="C5992">
        <f t="shared" si="470"/>
        <v>5990</v>
      </c>
      <c r="D5992" s="9">
        <f t="shared" si="467"/>
        <v>3.9806069476524802E-3</v>
      </c>
      <c r="E5992">
        <f t="shared" si="468"/>
        <v>-2.4000507033234597</v>
      </c>
      <c r="F5992">
        <f t="shared" si="469"/>
        <v>0.6883475063203861</v>
      </c>
      <c r="K5992" s="8">
        <v>36993</v>
      </c>
      <c r="L5992" s="9">
        <v>4.2790690500000004</v>
      </c>
      <c r="M5992">
        <v>3.9806069476524802E-3</v>
      </c>
      <c r="N5992">
        <v>0.6883475063203861</v>
      </c>
      <c r="O5992">
        <f t="shared" si="471"/>
        <v>-2.4000507033234597</v>
      </c>
    </row>
    <row r="5993" spans="1:15" x14ac:dyDescent="0.25">
      <c r="A5993" s="4">
        <v>35432</v>
      </c>
      <c r="B5993" s="7">
        <v>4.2788547000000001</v>
      </c>
      <c r="C5993">
        <f t="shared" si="470"/>
        <v>5991</v>
      </c>
      <c r="D5993" s="9">
        <f t="shared" si="467"/>
        <v>3.9799425165144972E-3</v>
      </c>
      <c r="E5993">
        <f t="shared" si="468"/>
        <v>-2.4001232005245132</v>
      </c>
      <c r="F5993">
        <f t="shared" si="469"/>
        <v>0.68846242243162492</v>
      </c>
      <c r="K5993" s="8">
        <v>35432</v>
      </c>
      <c r="L5993" s="9">
        <v>4.2788547000000001</v>
      </c>
      <c r="M5993">
        <v>3.9799425165144972E-3</v>
      </c>
      <c r="N5993">
        <v>0.68846242243162492</v>
      </c>
      <c r="O5993">
        <f t="shared" si="471"/>
        <v>-2.4001232005245132</v>
      </c>
    </row>
    <row r="5994" spans="1:15" x14ac:dyDescent="0.25">
      <c r="A5994" s="4">
        <v>39754</v>
      </c>
      <c r="B5994" s="7">
        <v>4.2788546999999992</v>
      </c>
      <c r="C5994">
        <f t="shared" si="470"/>
        <v>5992</v>
      </c>
      <c r="D5994" s="9">
        <f t="shared" si="467"/>
        <v>3.9792783071492584E-3</v>
      </c>
      <c r="E5994">
        <f t="shared" si="468"/>
        <v>-2.4001956856255582</v>
      </c>
      <c r="F5994">
        <f t="shared" si="469"/>
        <v>0.68857733854286374</v>
      </c>
      <c r="K5994" s="8">
        <v>39754</v>
      </c>
      <c r="L5994" s="9">
        <v>4.2788546999999992</v>
      </c>
      <c r="M5994">
        <v>3.9792783071492584E-3</v>
      </c>
      <c r="N5994">
        <v>0.68857733854286374</v>
      </c>
      <c r="O5994">
        <f t="shared" si="471"/>
        <v>-2.4001956856255582</v>
      </c>
    </row>
    <row r="5995" spans="1:15" x14ac:dyDescent="0.25">
      <c r="A5995" s="4">
        <v>36811</v>
      </c>
      <c r="B5995" s="7">
        <v>4.2783514434782619</v>
      </c>
      <c r="C5995">
        <f t="shared" si="470"/>
        <v>5993</v>
      </c>
      <c r="D5995" s="9">
        <f t="shared" si="467"/>
        <v>3.978614319445746E-3</v>
      </c>
      <c r="E5995">
        <f t="shared" si="468"/>
        <v>-2.4002681586306331</v>
      </c>
      <c r="F5995">
        <f t="shared" si="469"/>
        <v>0.68869225465410255</v>
      </c>
      <c r="K5995" s="8">
        <v>36811</v>
      </c>
      <c r="L5995" s="9">
        <v>4.2783514434782619</v>
      </c>
      <c r="M5995">
        <v>3.978614319445746E-3</v>
      </c>
      <c r="N5995">
        <v>0.68869225465410255</v>
      </c>
      <c r="O5995">
        <f t="shared" si="471"/>
        <v>-2.4002681586306331</v>
      </c>
    </row>
    <row r="5996" spans="1:15" x14ac:dyDescent="0.25">
      <c r="A5996" s="4">
        <v>33863</v>
      </c>
      <c r="B5996" s="7">
        <v>4.2773347636363637</v>
      </c>
      <c r="C5996">
        <f t="shared" si="470"/>
        <v>5994</v>
      </c>
      <c r="D5996" s="9">
        <f t="shared" si="467"/>
        <v>3.9779505532930191E-3</v>
      </c>
      <c r="E5996">
        <f t="shared" si="468"/>
        <v>-2.400340619543774</v>
      </c>
      <c r="F5996">
        <f t="shared" si="469"/>
        <v>0.68880717076534126</v>
      </c>
      <c r="K5996" s="8">
        <v>33863</v>
      </c>
      <c r="L5996" s="9">
        <v>4.2773347636363637</v>
      </c>
      <c r="M5996">
        <v>3.9779505532930191E-3</v>
      </c>
      <c r="N5996">
        <v>0.68880717076534126</v>
      </c>
      <c r="O5996">
        <f t="shared" si="471"/>
        <v>-2.400340619543774</v>
      </c>
    </row>
    <row r="5997" spans="1:15" x14ac:dyDescent="0.25">
      <c r="A5997" s="4">
        <v>37373</v>
      </c>
      <c r="B5997" s="7">
        <v>4.2767111999999994</v>
      </c>
      <c r="C5997">
        <f t="shared" si="470"/>
        <v>5995</v>
      </c>
      <c r="D5997" s="9">
        <f t="shared" si="467"/>
        <v>3.9772870085802089E-3</v>
      </c>
      <c r="E5997">
        <f t="shared" si="468"/>
        <v>-2.4004130683690157</v>
      </c>
      <c r="F5997">
        <f t="shared" si="469"/>
        <v>0.68892208687658008</v>
      </c>
      <c r="K5997" s="8">
        <v>37373</v>
      </c>
      <c r="L5997" s="9">
        <v>4.2767111999999994</v>
      </c>
      <c r="M5997">
        <v>3.9772870085802089E-3</v>
      </c>
      <c r="N5997">
        <v>0.68892208687658008</v>
      </c>
      <c r="O5997">
        <f t="shared" si="471"/>
        <v>-2.4004130683690157</v>
      </c>
    </row>
    <row r="5998" spans="1:15" x14ac:dyDescent="0.25">
      <c r="A5998" s="4">
        <v>34576</v>
      </c>
      <c r="B5998" s="7">
        <v>4.2754250999999996</v>
      </c>
      <c r="C5998">
        <f t="shared" si="470"/>
        <v>5996</v>
      </c>
      <c r="D5998" s="9">
        <f t="shared" si="467"/>
        <v>3.976623685196524E-3</v>
      </c>
      <c r="E5998">
        <f t="shared" si="468"/>
        <v>-2.4004855051103902</v>
      </c>
      <c r="F5998">
        <f t="shared" si="469"/>
        <v>0.68903700298781889</v>
      </c>
      <c r="K5998" s="8">
        <v>34576</v>
      </c>
      <c r="L5998" s="9">
        <v>4.2754250999999996</v>
      </c>
      <c r="M5998">
        <v>3.976623685196524E-3</v>
      </c>
      <c r="N5998">
        <v>0.68903700298781889</v>
      </c>
      <c r="O5998">
        <f t="shared" si="471"/>
        <v>-2.4004855051103902</v>
      </c>
    </row>
    <row r="5999" spans="1:15" x14ac:dyDescent="0.25">
      <c r="A5999" s="4">
        <v>40906</v>
      </c>
      <c r="B5999" s="7">
        <v>4.2752107500000003</v>
      </c>
      <c r="C5999">
        <f t="shared" si="470"/>
        <v>5997</v>
      </c>
      <c r="D5999" s="9">
        <f t="shared" si="467"/>
        <v>3.9759605830312419E-3</v>
      </c>
      <c r="E5999">
        <f t="shared" si="468"/>
        <v>-2.4005579297719275</v>
      </c>
      <c r="F5999">
        <f t="shared" si="469"/>
        <v>0.68915191909905771</v>
      </c>
      <c r="K5999" s="8">
        <v>40906</v>
      </c>
      <c r="L5999" s="9">
        <v>4.2752107500000003</v>
      </c>
      <c r="M5999">
        <v>3.9759605830312419E-3</v>
      </c>
      <c r="N5999">
        <v>0.68915191909905771</v>
      </c>
      <c r="O5999">
        <f t="shared" si="471"/>
        <v>-2.4005579297719275</v>
      </c>
    </row>
    <row r="6000" spans="1:15" x14ac:dyDescent="0.25">
      <c r="A6000" s="4">
        <v>39067</v>
      </c>
      <c r="B6000" s="7">
        <v>4.2749964000000009</v>
      </c>
      <c r="C6000">
        <f t="shared" si="470"/>
        <v>5998</v>
      </c>
      <c r="D6000" s="9">
        <f t="shared" si="467"/>
        <v>3.975297701973717E-3</v>
      </c>
      <c r="E6000">
        <f t="shared" si="468"/>
        <v>-2.4006303423576565</v>
      </c>
      <c r="F6000">
        <f t="shared" si="469"/>
        <v>0.68926683521029652</v>
      </c>
      <c r="K6000" s="8">
        <v>39067</v>
      </c>
      <c r="L6000" s="9">
        <v>4.2749964000000009</v>
      </c>
      <c r="M6000">
        <v>3.975297701973717E-3</v>
      </c>
      <c r="N6000">
        <v>0.68926683521029652</v>
      </c>
      <c r="O6000">
        <f t="shared" si="471"/>
        <v>-2.4006303423576565</v>
      </c>
    </row>
    <row r="6001" spans="1:15" x14ac:dyDescent="0.25">
      <c r="A6001" s="4">
        <v>36421</v>
      </c>
      <c r="B6001" s="7">
        <v>4.2749964</v>
      </c>
      <c r="C6001">
        <f t="shared" si="470"/>
        <v>5999</v>
      </c>
      <c r="D6001" s="9">
        <f t="shared" si="467"/>
        <v>3.974635041913378E-3</v>
      </c>
      <c r="E6001">
        <f t="shared" si="468"/>
        <v>-2.4007027428716032</v>
      </c>
      <c r="F6001">
        <f t="shared" si="469"/>
        <v>0.68938175132153523</v>
      </c>
      <c r="K6001" s="8">
        <v>36421</v>
      </c>
      <c r="L6001" s="9">
        <v>4.2749964</v>
      </c>
      <c r="M6001">
        <v>3.974635041913378E-3</v>
      </c>
      <c r="N6001">
        <v>0.68938175132153523</v>
      </c>
      <c r="O6001">
        <f t="shared" si="471"/>
        <v>-2.4007027428716032</v>
      </c>
    </row>
    <row r="6002" spans="1:15" x14ac:dyDescent="0.25">
      <c r="A6002" s="4">
        <v>41112</v>
      </c>
      <c r="B6002" s="7">
        <v>4.2749964</v>
      </c>
      <c r="C6002">
        <f t="shared" si="470"/>
        <v>6000</v>
      </c>
      <c r="D6002" s="9">
        <f t="shared" si="467"/>
        <v>3.9739726027397254E-3</v>
      </c>
      <c r="E6002">
        <f t="shared" si="468"/>
        <v>-2.4007751313177921</v>
      </c>
      <c r="F6002">
        <f t="shared" si="469"/>
        <v>0.68949666743277405</v>
      </c>
      <c r="K6002" s="8">
        <v>41112</v>
      </c>
      <c r="L6002" s="9">
        <v>4.2749964</v>
      </c>
      <c r="M6002">
        <v>3.9739726027397254E-3</v>
      </c>
      <c r="N6002">
        <v>0.68949666743277405</v>
      </c>
      <c r="O6002">
        <f t="shared" si="471"/>
        <v>-2.4007751313177921</v>
      </c>
    </row>
    <row r="6003" spans="1:15" x14ac:dyDescent="0.25">
      <c r="A6003" s="4">
        <v>35704</v>
      </c>
      <c r="B6003" s="7">
        <v>4.2747820500000007</v>
      </c>
      <c r="C6003">
        <f t="shared" si="470"/>
        <v>6001</v>
      </c>
      <c r="D6003" s="9">
        <f t="shared" si="467"/>
        <v>3.9733103843423356E-3</v>
      </c>
      <c r="E6003">
        <f t="shared" si="468"/>
        <v>-2.4008475077002447</v>
      </c>
      <c r="F6003">
        <f t="shared" si="469"/>
        <v>0.68961158354401286</v>
      </c>
      <c r="K6003" s="8">
        <v>35704</v>
      </c>
      <c r="L6003" s="9">
        <v>4.2747820500000007</v>
      </c>
      <c r="M6003">
        <v>3.9733103843423356E-3</v>
      </c>
      <c r="N6003">
        <v>0.68961158354401286</v>
      </c>
      <c r="O6003">
        <f t="shared" si="471"/>
        <v>-2.4008475077002447</v>
      </c>
    </row>
    <row r="6004" spans="1:15" x14ac:dyDescent="0.25">
      <c r="A6004" s="4">
        <v>33890</v>
      </c>
      <c r="B6004" s="7">
        <v>4.2747820499999989</v>
      </c>
      <c r="C6004">
        <f t="shared" si="470"/>
        <v>6002</v>
      </c>
      <c r="D6004" s="9">
        <f t="shared" si="467"/>
        <v>3.9726483866108558E-3</v>
      </c>
      <c r="E6004">
        <f t="shared" si="468"/>
        <v>-2.4009198720229818</v>
      </c>
      <c r="F6004">
        <f t="shared" si="469"/>
        <v>0.68972649965525168</v>
      </c>
      <c r="K6004" s="8">
        <v>33890</v>
      </c>
      <c r="L6004" s="9">
        <v>4.2747820499999989</v>
      </c>
      <c r="M6004">
        <v>3.9726483866108558E-3</v>
      </c>
      <c r="N6004">
        <v>0.68972649965525168</v>
      </c>
      <c r="O6004">
        <f t="shared" si="471"/>
        <v>-2.4009198720229818</v>
      </c>
    </row>
    <row r="6005" spans="1:15" x14ac:dyDescent="0.25">
      <c r="A6005" s="4">
        <v>39007</v>
      </c>
      <c r="B6005" s="7">
        <v>4.2713524500000011</v>
      </c>
      <c r="C6005">
        <f t="shared" si="470"/>
        <v>6003</v>
      </c>
      <c r="D6005" s="9">
        <f t="shared" si="467"/>
        <v>3.9719866094350088E-3</v>
      </c>
      <c r="E6005">
        <f t="shared" si="468"/>
        <v>-2.4009922242900221</v>
      </c>
      <c r="F6005">
        <f t="shared" si="469"/>
        <v>0.6898414157664905</v>
      </c>
      <c r="K6005" s="8">
        <v>39007</v>
      </c>
      <c r="L6005" s="9">
        <v>4.2713524500000011</v>
      </c>
      <c r="M6005">
        <v>3.9719866094350088E-3</v>
      </c>
      <c r="N6005">
        <v>0.6898414157664905</v>
      </c>
      <c r="O6005">
        <f t="shared" si="471"/>
        <v>-2.4009922242900221</v>
      </c>
    </row>
    <row r="6006" spans="1:15" x14ac:dyDescent="0.25">
      <c r="A6006" s="4">
        <v>40721</v>
      </c>
      <c r="B6006" s="7">
        <v>4.2713524500000002</v>
      </c>
      <c r="C6006">
        <f t="shared" si="470"/>
        <v>6004</v>
      </c>
      <c r="D6006" s="9">
        <f t="shared" si="467"/>
        <v>3.9713250527045893E-3</v>
      </c>
      <c r="E6006">
        <f t="shared" si="468"/>
        <v>-2.401064564505381</v>
      </c>
      <c r="F6006">
        <f t="shared" si="469"/>
        <v>0.68995633187772931</v>
      </c>
      <c r="K6006" s="8">
        <v>40721</v>
      </c>
      <c r="L6006" s="9">
        <v>4.2713524500000002</v>
      </c>
      <c r="M6006">
        <v>3.9713250527045893E-3</v>
      </c>
      <c r="N6006">
        <v>0.68995633187772931</v>
      </c>
      <c r="O6006">
        <f t="shared" si="471"/>
        <v>-2.401064564505381</v>
      </c>
    </row>
    <row r="6007" spans="1:15" x14ac:dyDescent="0.25">
      <c r="A6007" s="4">
        <v>38504</v>
      </c>
      <c r="B6007" s="7">
        <v>4.2709237500000006</v>
      </c>
      <c r="C6007">
        <f t="shared" si="470"/>
        <v>6005</v>
      </c>
      <c r="D6007" s="9">
        <f t="shared" si="467"/>
        <v>3.9706637163094676E-3</v>
      </c>
      <c r="E6007">
        <f t="shared" si="468"/>
        <v>-2.401136892673073</v>
      </c>
      <c r="F6007">
        <f t="shared" si="469"/>
        <v>0.69007124798896802</v>
      </c>
      <c r="K6007" s="8">
        <v>38504</v>
      </c>
      <c r="L6007" s="9">
        <v>4.2709237500000006</v>
      </c>
      <c r="M6007">
        <v>3.9706637163094676E-3</v>
      </c>
      <c r="N6007">
        <v>0.69007124798896802</v>
      </c>
      <c r="O6007">
        <f t="shared" si="471"/>
        <v>-2.401136892673073</v>
      </c>
    </row>
    <row r="6008" spans="1:15" x14ac:dyDescent="0.25">
      <c r="A6008" s="4">
        <v>38928</v>
      </c>
      <c r="B6008" s="7">
        <v>4.2709237500000006</v>
      </c>
      <c r="C6008">
        <f t="shared" si="470"/>
        <v>6006</v>
      </c>
      <c r="D6008" s="9">
        <f t="shared" si="467"/>
        <v>3.9700026001395867E-3</v>
      </c>
      <c r="E6008">
        <f t="shared" si="468"/>
        <v>-2.4012092087971104</v>
      </c>
      <c r="F6008">
        <f t="shared" si="469"/>
        <v>0.69018616410020683</v>
      </c>
      <c r="K6008" s="8">
        <v>38928</v>
      </c>
      <c r="L6008" s="9">
        <v>4.2709237500000006</v>
      </c>
      <c r="M6008">
        <v>3.9700026001395867E-3</v>
      </c>
      <c r="N6008">
        <v>0.69018616410020683</v>
      </c>
      <c r="O6008">
        <f t="shared" si="471"/>
        <v>-2.4012092087971104</v>
      </c>
    </row>
    <row r="6009" spans="1:15" x14ac:dyDescent="0.25">
      <c r="A6009" s="4">
        <v>39001</v>
      </c>
      <c r="B6009" s="7">
        <v>4.2707094000000003</v>
      </c>
      <c r="C6009">
        <f t="shared" si="470"/>
        <v>6007</v>
      </c>
      <c r="D6009" s="9">
        <f t="shared" si="467"/>
        <v>3.96934170408496E-3</v>
      </c>
      <c r="E6009">
        <f t="shared" si="468"/>
        <v>-2.4012815128815035</v>
      </c>
      <c r="F6009">
        <f t="shared" si="469"/>
        <v>0.69030108021144565</v>
      </c>
      <c r="K6009" s="8">
        <v>39001</v>
      </c>
      <c r="L6009" s="9">
        <v>4.2707094000000003</v>
      </c>
      <c r="M6009">
        <v>3.96934170408496E-3</v>
      </c>
      <c r="N6009">
        <v>0.69030108021144565</v>
      </c>
      <c r="O6009">
        <f t="shared" si="471"/>
        <v>-2.4012815128815035</v>
      </c>
    </row>
    <row r="6010" spans="1:15" x14ac:dyDescent="0.25">
      <c r="A6010" s="4">
        <v>37271</v>
      </c>
      <c r="B6010" s="7">
        <v>4.2707093999999985</v>
      </c>
      <c r="C6010">
        <f t="shared" si="470"/>
        <v>6008</v>
      </c>
      <c r="D6010" s="9">
        <f t="shared" si="467"/>
        <v>3.9686810280356788E-3</v>
      </c>
      <c r="E6010">
        <f t="shared" si="468"/>
        <v>-2.4013538049302601</v>
      </c>
      <c r="F6010">
        <f t="shared" si="469"/>
        <v>0.69041599632268447</v>
      </c>
      <c r="K6010" s="8">
        <v>37271</v>
      </c>
      <c r="L6010" s="9">
        <v>4.2707093999999985</v>
      </c>
      <c r="M6010">
        <v>3.9686810280356788E-3</v>
      </c>
      <c r="N6010">
        <v>0.69041599632268447</v>
      </c>
      <c r="O6010">
        <f t="shared" si="471"/>
        <v>-2.4013538049302601</v>
      </c>
    </row>
    <row r="6011" spans="1:15" x14ac:dyDescent="0.25">
      <c r="A6011" s="4">
        <v>36306</v>
      </c>
      <c r="B6011" s="7">
        <v>4.270495050000001</v>
      </c>
      <c r="C6011">
        <f t="shared" si="470"/>
        <v>6009</v>
      </c>
      <c r="D6011" s="9">
        <f t="shared" si="467"/>
        <v>3.9680205718819039E-3</v>
      </c>
      <c r="E6011">
        <f t="shared" si="468"/>
        <v>-2.4014260849473867</v>
      </c>
      <c r="F6011">
        <f t="shared" si="469"/>
        <v>0.69053091243392328</v>
      </c>
      <c r="K6011" s="8">
        <v>36306</v>
      </c>
      <c r="L6011" s="9">
        <v>4.270495050000001</v>
      </c>
      <c r="M6011">
        <v>3.9680205718819039E-3</v>
      </c>
      <c r="N6011">
        <v>0.69053091243392328</v>
      </c>
      <c r="O6011">
        <f t="shared" si="471"/>
        <v>-2.4014260849473867</v>
      </c>
    </row>
    <row r="6012" spans="1:15" x14ac:dyDescent="0.25">
      <c r="A6012" s="4">
        <v>39877</v>
      </c>
      <c r="B6012" s="7">
        <v>4.2700756695652151</v>
      </c>
      <c r="C6012">
        <f t="shared" si="470"/>
        <v>6010</v>
      </c>
      <c r="D6012" s="9">
        <f t="shared" si="467"/>
        <v>3.9673603355138689E-3</v>
      </c>
      <c r="E6012">
        <f t="shared" si="468"/>
        <v>-2.4014983529368878</v>
      </c>
      <c r="F6012">
        <f t="shared" si="469"/>
        <v>0.69064582854516199</v>
      </c>
      <c r="K6012" s="8">
        <v>39877</v>
      </c>
      <c r="L6012" s="9">
        <v>4.2700756695652151</v>
      </c>
      <c r="M6012">
        <v>3.9673603355138689E-3</v>
      </c>
      <c r="N6012">
        <v>0.69064582854516199</v>
      </c>
      <c r="O6012">
        <f t="shared" si="471"/>
        <v>-2.4014983529368878</v>
      </c>
    </row>
    <row r="6013" spans="1:15" x14ac:dyDescent="0.25">
      <c r="A6013" s="4">
        <v>41308</v>
      </c>
      <c r="B6013" s="7">
        <v>4.2691809913043492</v>
      </c>
      <c r="C6013">
        <f t="shared" si="470"/>
        <v>6011</v>
      </c>
      <c r="D6013" s="9">
        <f t="shared" si="467"/>
        <v>3.9667003188218865E-3</v>
      </c>
      <c r="E6013">
        <f t="shared" si="468"/>
        <v>-2.4015706089027646</v>
      </c>
      <c r="F6013">
        <f t="shared" si="469"/>
        <v>0.6907607446564008</v>
      </c>
      <c r="K6013" s="8">
        <v>41308</v>
      </c>
      <c r="L6013" s="9">
        <v>4.2691809913043492</v>
      </c>
      <c r="M6013">
        <v>3.9667003188218865E-3</v>
      </c>
      <c r="N6013">
        <v>0.6907607446564008</v>
      </c>
      <c r="O6013">
        <f t="shared" si="471"/>
        <v>-2.4015706089027646</v>
      </c>
    </row>
    <row r="6014" spans="1:15" x14ac:dyDescent="0.25">
      <c r="A6014" s="4">
        <v>37424</v>
      </c>
      <c r="B6014" s="7">
        <v>4.2668511000000002</v>
      </c>
      <c r="C6014">
        <f t="shared" si="470"/>
        <v>6012</v>
      </c>
      <c r="D6014" s="9">
        <f t="shared" si="467"/>
        <v>3.9660405216963334E-3</v>
      </c>
      <c r="E6014">
        <f t="shared" si="468"/>
        <v>-2.4016428528490188</v>
      </c>
      <c r="F6014">
        <f t="shared" si="469"/>
        <v>0.69087566076763962</v>
      </c>
      <c r="K6014" s="8">
        <v>37424</v>
      </c>
      <c r="L6014" s="9">
        <v>4.2668511000000002</v>
      </c>
      <c r="M6014">
        <v>3.9660405216963334E-3</v>
      </c>
      <c r="N6014">
        <v>0.69087566076763962</v>
      </c>
      <c r="O6014">
        <f t="shared" si="471"/>
        <v>-2.4016428528490188</v>
      </c>
    </row>
    <row r="6015" spans="1:15" x14ac:dyDescent="0.25">
      <c r="A6015" s="4">
        <v>38769</v>
      </c>
      <c r="B6015" s="7">
        <v>4.2668511000000002</v>
      </c>
      <c r="C6015">
        <f t="shared" si="470"/>
        <v>6013</v>
      </c>
      <c r="D6015" s="9">
        <f t="shared" si="467"/>
        <v>3.9653809440276661E-3</v>
      </c>
      <c r="E6015">
        <f t="shared" si="468"/>
        <v>-2.4017150847796471</v>
      </c>
      <c r="F6015">
        <f t="shared" si="469"/>
        <v>0.69099057687887844</v>
      </c>
      <c r="K6015" s="8">
        <v>38769</v>
      </c>
      <c r="L6015" s="9">
        <v>4.2668511000000002</v>
      </c>
      <c r="M6015">
        <v>3.9653809440276661E-3</v>
      </c>
      <c r="N6015">
        <v>0.69099057687887844</v>
      </c>
      <c r="O6015">
        <f t="shared" si="471"/>
        <v>-2.4017150847796471</v>
      </c>
    </row>
    <row r="6016" spans="1:15" x14ac:dyDescent="0.25">
      <c r="A6016" s="4">
        <v>40909</v>
      </c>
      <c r="B6016" s="7">
        <v>4.2668511000000002</v>
      </c>
      <c r="C6016">
        <f t="shared" si="470"/>
        <v>6014</v>
      </c>
      <c r="D6016" s="9">
        <f t="shared" si="467"/>
        <v>3.9647215857064114E-3</v>
      </c>
      <c r="E6016">
        <f t="shared" si="468"/>
        <v>-2.4017873046986469</v>
      </c>
      <c r="F6016">
        <f t="shared" si="469"/>
        <v>0.69110549299011725</v>
      </c>
      <c r="K6016" s="8">
        <v>40909</v>
      </c>
      <c r="L6016" s="9">
        <v>4.2668511000000002</v>
      </c>
      <c r="M6016">
        <v>3.9647215857064114E-3</v>
      </c>
      <c r="N6016">
        <v>0.69110549299011725</v>
      </c>
      <c r="O6016">
        <f t="shared" si="471"/>
        <v>-2.4017873046986469</v>
      </c>
    </row>
    <row r="6017" spans="1:15" x14ac:dyDescent="0.25">
      <c r="A6017" s="4">
        <v>41798</v>
      </c>
      <c r="B6017" s="7">
        <v>4.2668511000000002</v>
      </c>
      <c r="C6017">
        <f t="shared" si="470"/>
        <v>6015</v>
      </c>
      <c r="D6017" s="9">
        <f t="shared" si="467"/>
        <v>3.9640624466231681E-3</v>
      </c>
      <c r="E6017">
        <f t="shared" si="468"/>
        <v>-2.4018595126100117</v>
      </c>
      <c r="F6017">
        <f t="shared" si="469"/>
        <v>0.69122040910135596</v>
      </c>
      <c r="K6017" s="8">
        <v>41798</v>
      </c>
      <c r="L6017" s="9">
        <v>4.2668511000000002</v>
      </c>
      <c r="M6017">
        <v>3.9640624466231681E-3</v>
      </c>
      <c r="N6017">
        <v>0.69122040910135596</v>
      </c>
      <c r="O6017">
        <f t="shared" si="471"/>
        <v>-2.4018595126100117</v>
      </c>
    </row>
    <row r="6018" spans="1:15" x14ac:dyDescent="0.25">
      <c r="A6018" s="4">
        <v>41882</v>
      </c>
      <c r="B6018" s="7">
        <v>4.2668511000000002</v>
      </c>
      <c r="C6018">
        <f t="shared" si="470"/>
        <v>6016</v>
      </c>
      <c r="D6018" s="9">
        <f t="shared" si="467"/>
        <v>3.9634035266686097E-3</v>
      </c>
      <c r="E6018">
        <f t="shared" si="468"/>
        <v>-2.4019317085177341</v>
      </c>
      <c r="F6018">
        <f t="shared" si="469"/>
        <v>0.69133532521259478</v>
      </c>
      <c r="K6018" s="8">
        <v>41882</v>
      </c>
      <c r="L6018" s="9">
        <v>4.2668511000000002</v>
      </c>
      <c r="M6018">
        <v>3.9634035266686097E-3</v>
      </c>
      <c r="N6018">
        <v>0.69133532521259478</v>
      </c>
      <c r="O6018">
        <f t="shared" si="471"/>
        <v>-2.4019317085177341</v>
      </c>
    </row>
    <row r="6019" spans="1:15" x14ac:dyDescent="0.25">
      <c r="A6019" s="4">
        <v>41879</v>
      </c>
      <c r="B6019" s="7">
        <v>4.2668510999999993</v>
      </c>
      <c r="C6019">
        <f t="shared" si="470"/>
        <v>6017</v>
      </c>
      <c r="D6019" s="9">
        <f t="shared" ref="D6019:D6082" si="472">(C$1+1)/C6019/365</f>
        <v>3.9627448257334805E-3</v>
      </c>
      <c r="E6019">
        <f t="shared" ref="E6019:E6082" si="473">LOG(D6019)</f>
        <v>-2.402003892425804</v>
      </c>
      <c r="F6019">
        <f t="shared" ref="F6019:F6082" si="474">C6019/C$1</f>
        <v>0.69145024132383359</v>
      </c>
      <c r="K6019" s="8">
        <v>41879</v>
      </c>
      <c r="L6019" s="9">
        <v>4.2668510999999993</v>
      </c>
      <c r="M6019">
        <v>3.9627448257334805E-3</v>
      </c>
      <c r="N6019">
        <v>0.69145024132383359</v>
      </c>
      <c r="O6019">
        <f t="shared" si="471"/>
        <v>-2.402003892425804</v>
      </c>
    </row>
    <row r="6020" spans="1:15" x14ac:dyDescent="0.25">
      <c r="A6020" s="4">
        <v>40462</v>
      </c>
      <c r="B6020" s="7">
        <v>4.2666367500000009</v>
      </c>
      <c r="C6020">
        <f t="shared" ref="C6020:C6083" si="475">C6019+1</f>
        <v>6018</v>
      </c>
      <c r="D6020" s="9">
        <f t="shared" si="472"/>
        <v>3.9620863437086007E-3</v>
      </c>
      <c r="E6020">
        <f t="shared" si="473"/>
        <v>-2.40207606433821</v>
      </c>
      <c r="F6020">
        <f t="shared" si="474"/>
        <v>0.69156515743507241</v>
      </c>
      <c r="K6020" s="8">
        <v>40462</v>
      </c>
      <c r="L6020" s="9">
        <v>4.2666367500000009</v>
      </c>
      <c r="M6020">
        <v>3.9620863437086007E-3</v>
      </c>
      <c r="N6020">
        <v>0.69156515743507241</v>
      </c>
      <c r="O6020">
        <f t="shared" ref="O6020:O6083" si="476">LOG(M6020)</f>
        <v>-2.40207606433821</v>
      </c>
    </row>
    <row r="6021" spans="1:15" x14ac:dyDescent="0.25">
      <c r="A6021" s="4">
        <v>40346</v>
      </c>
      <c r="B6021" s="7">
        <v>4.26663675</v>
      </c>
      <c r="C6021">
        <f t="shared" si="475"/>
        <v>6019</v>
      </c>
      <c r="D6021" s="9">
        <f t="shared" si="472"/>
        <v>3.961428080484857E-3</v>
      </c>
      <c r="E6021">
        <f t="shared" si="473"/>
        <v>-2.402148224258938</v>
      </c>
      <c r="F6021">
        <f t="shared" si="474"/>
        <v>0.69168007354631122</v>
      </c>
      <c r="K6021" s="8">
        <v>40346</v>
      </c>
      <c r="L6021" s="9">
        <v>4.26663675</v>
      </c>
      <c r="M6021">
        <v>3.961428080484857E-3</v>
      </c>
      <c r="N6021">
        <v>0.69168007354631122</v>
      </c>
      <c r="O6021">
        <f t="shared" si="476"/>
        <v>-2.402148224258938</v>
      </c>
    </row>
    <row r="6022" spans="1:15" x14ac:dyDescent="0.25">
      <c r="A6022" s="4">
        <v>36394</v>
      </c>
      <c r="B6022" s="7">
        <v>4.2664224000000006</v>
      </c>
      <c r="C6022">
        <f t="shared" si="475"/>
        <v>6020</v>
      </c>
      <c r="D6022" s="9">
        <f t="shared" si="472"/>
        <v>3.960770035953215E-3</v>
      </c>
      <c r="E6022">
        <f t="shared" si="473"/>
        <v>-2.4022203721919726</v>
      </c>
      <c r="F6022">
        <f t="shared" si="474"/>
        <v>0.69179498965755004</v>
      </c>
      <c r="K6022" s="8">
        <v>36394</v>
      </c>
      <c r="L6022" s="9">
        <v>4.2664224000000006</v>
      </c>
      <c r="M6022">
        <v>3.960770035953215E-3</v>
      </c>
      <c r="N6022">
        <v>0.69179498965755004</v>
      </c>
      <c r="O6022">
        <f t="shared" si="476"/>
        <v>-2.4022203721919726</v>
      </c>
    </row>
    <row r="6023" spans="1:15" x14ac:dyDescent="0.25">
      <c r="A6023" s="4">
        <v>41460</v>
      </c>
      <c r="B6023" s="7">
        <v>4.2664224000000006</v>
      </c>
      <c r="C6023">
        <f t="shared" si="475"/>
        <v>6021</v>
      </c>
      <c r="D6023" s="9">
        <f t="shared" si="472"/>
        <v>3.9601122100047098E-3</v>
      </c>
      <c r="E6023">
        <f t="shared" si="473"/>
        <v>-2.4022925081412962</v>
      </c>
      <c r="F6023">
        <f t="shared" si="474"/>
        <v>0.69190990576878875</v>
      </c>
      <c r="K6023" s="8">
        <v>41460</v>
      </c>
      <c r="L6023" s="9">
        <v>4.2664224000000006</v>
      </c>
      <c r="M6023">
        <v>3.9601122100047098E-3</v>
      </c>
      <c r="N6023">
        <v>0.69190990576878875</v>
      </c>
      <c r="O6023">
        <f t="shared" si="476"/>
        <v>-2.4022925081412962</v>
      </c>
    </row>
    <row r="6024" spans="1:15" x14ac:dyDescent="0.25">
      <c r="A6024" s="4">
        <v>33875</v>
      </c>
      <c r="B6024" s="7">
        <v>4.2664223999999988</v>
      </c>
      <c r="C6024">
        <f t="shared" si="475"/>
        <v>6022</v>
      </c>
      <c r="D6024" s="9">
        <f t="shared" si="472"/>
        <v>3.9594546025304477E-3</v>
      </c>
      <c r="E6024">
        <f t="shared" si="473"/>
        <v>-2.4023646321108885</v>
      </c>
      <c r="F6024">
        <f t="shared" si="474"/>
        <v>0.69202482188002756</v>
      </c>
      <c r="K6024" s="8">
        <v>33875</v>
      </c>
      <c r="L6024" s="9">
        <v>4.2664223999999988</v>
      </c>
      <c r="M6024">
        <v>3.9594546025304477E-3</v>
      </c>
      <c r="N6024">
        <v>0.69202482188002756</v>
      </c>
      <c r="O6024">
        <f t="shared" si="476"/>
        <v>-2.4023646321108885</v>
      </c>
    </row>
    <row r="6025" spans="1:15" x14ac:dyDescent="0.25">
      <c r="A6025" s="4">
        <v>34770</v>
      </c>
      <c r="B6025" s="7">
        <v>4.2662080500000013</v>
      </c>
      <c r="C6025">
        <f t="shared" si="475"/>
        <v>6023</v>
      </c>
      <c r="D6025" s="9">
        <f t="shared" si="472"/>
        <v>3.9587972134216103E-3</v>
      </c>
      <c r="E6025">
        <f t="shared" si="473"/>
        <v>-2.4024367441047287</v>
      </c>
      <c r="F6025">
        <f t="shared" si="474"/>
        <v>0.69213973799126638</v>
      </c>
      <c r="K6025" s="8">
        <v>34770</v>
      </c>
      <c r="L6025" s="9">
        <v>4.2662080500000013</v>
      </c>
      <c r="M6025">
        <v>3.9587972134216103E-3</v>
      </c>
      <c r="N6025">
        <v>0.69213973799126638</v>
      </c>
      <c r="O6025">
        <f t="shared" si="476"/>
        <v>-2.4024367441047287</v>
      </c>
    </row>
    <row r="6026" spans="1:15" x14ac:dyDescent="0.25">
      <c r="A6026" s="4">
        <v>39958</v>
      </c>
      <c r="B6026" s="7">
        <v>4.2635384181818186</v>
      </c>
      <c r="C6026">
        <f t="shared" si="475"/>
        <v>6024</v>
      </c>
      <c r="D6026" s="9">
        <f t="shared" si="472"/>
        <v>3.9581400425694477E-3</v>
      </c>
      <c r="E6026">
        <f t="shared" si="473"/>
        <v>-2.4025088441267926</v>
      </c>
      <c r="F6026">
        <f t="shared" si="474"/>
        <v>0.6922546541025052</v>
      </c>
      <c r="K6026" s="8">
        <v>39958</v>
      </c>
      <c r="L6026" s="9">
        <v>4.2635384181818186</v>
      </c>
      <c r="M6026">
        <v>3.9581400425694477E-3</v>
      </c>
      <c r="N6026">
        <v>0.6922546541025052</v>
      </c>
      <c r="O6026">
        <f t="shared" si="476"/>
        <v>-2.4025088441267926</v>
      </c>
    </row>
    <row r="6027" spans="1:15" x14ac:dyDescent="0.25">
      <c r="A6027" s="4">
        <v>41826</v>
      </c>
      <c r="B6027" s="7">
        <v>4.2632071500000004</v>
      </c>
      <c r="C6027">
        <f t="shared" si="475"/>
        <v>6025</v>
      </c>
      <c r="D6027" s="9">
        <f t="shared" si="472"/>
        <v>3.9574830898652874E-3</v>
      </c>
      <c r="E6027">
        <f t="shared" si="473"/>
        <v>-2.4025809321810541</v>
      </c>
      <c r="F6027">
        <f t="shared" si="474"/>
        <v>0.69236957021374401</v>
      </c>
      <c r="K6027" s="8">
        <v>41826</v>
      </c>
      <c r="L6027" s="9">
        <v>4.2632071500000004</v>
      </c>
      <c r="M6027">
        <v>3.9574830898652874E-3</v>
      </c>
      <c r="N6027">
        <v>0.69236957021374401</v>
      </c>
      <c r="O6027">
        <f t="shared" si="476"/>
        <v>-2.4025809321810541</v>
      </c>
    </row>
    <row r="6028" spans="1:15" x14ac:dyDescent="0.25">
      <c r="A6028" s="4">
        <v>41643</v>
      </c>
      <c r="B6028" s="7">
        <v>4.2627784500000008</v>
      </c>
      <c r="C6028">
        <f t="shared" si="475"/>
        <v>6026</v>
      </c>
      <c r="D6028" s="9">
        <f t="shared" si="472"/>
        <v>3.9568263552005236E-3</v>
      </c>
      <c r="E6028">
        <f t="shared" si="473"/>
        <v>-2.4026530082714865</v>
      </c>
      <c r="F6028">
        <f t="shared" si="474"/>
        <v>0.69248448632498272</v>
      </c>
      <c r="K6028" s="8">
        <v>41643</v>
      </c>
      <c r="L6028" s="9">
        <v>4.2627784500000008</v>
      </c>
      <c r="M6028">
        <v>3.9568263552005236E-3</v>
      </c>
      <c r="N6028">
        <v>0.69248448632498272</v>
      </c>
      <c r="O6028">
        <f t="shared" si="476"/>
        <v>-2.4026530082714865</v>
      </c>
    </row>
    <row r="6029" spans="1:15" x14ac:dyDescent="0.25">
      <c r="A6029" s="4">
        <v>36743</v>
      </c>
      <c r="B6029" s="7">
        <v>4.2625640999999987</v>
      </c>
      <c r="C6029">
        <f t="shared" si="475"/>
        <v>6027</v>
      </c>
      <c r="D6029" s="9">
        <f t="shared" si="472"/>
        <v>3.9561698384666258E-3</v>
      </c>
      <c r="E6029">
        <f t="shared" si="473"/>
        <v>-2.4027250724020597</v>
      </c>
      <c r="F6029">
        <f t="shared" si="474"/>
        <v>0.69259940243622153</v>
      </c>
      <c r="K6029" s="8">
        <v>36743</v>
      </c>
      <c r="L6029" s="9">
        <v>4.2625640999999987</v>
      </c>
      <c r="M6029">
        <v>3.9561698384666258E-3</v>
      </c>
      <c r="N6029">
        <v>0.69259940243622153</v>
      </c>
      <c r="O6029">
        <f t="shared" si="476"/>
        <v>-2.4027250724020597</v>
      </c>
    </row>
    <row r="6030" spans="1:15" x14ac:dyDescent="0.25">
      <c r="A6030" s="4">
        <v>36063</v>
      </c>
      <c r="B6030" s="7">
        <v>4.2623497500000012</v>
      </c>
      <c r="C6030">
        <f t="shared" si="475"/>
        <v>6028</v>
      </c>
      <c r="D6030" s="9">
        <f t="shared" si="472"/>
        <v>3.9555135395551357E-3</v>
      </c>
      <c r="E6030">
        <f t="shared" si="473"/>
        <v>-2.4027971245767423</v>
      </c>
      <c r="F6030">
        <f t="shared" si="474"/>
        <v>0.69271431854746035</v>
      </c>
      <c r="K6030" s="8">
        <v>36063</v>
      </c>
      <c r="L6030" s="9">
        <v>4.2623497500000012</v>
      </c>
      <c r="M6030">
        <v>3.9555135395551357E-3</v>
      </c>
      <c r="N6030">
        <v>0.69271431854746035</v>
      </c>
      <c r="O6030">
        <f t="shared" si="476"/>
        <v>-2.4027971245767423</v>
      </c>
    </row>
    <row r="6031" spans="1:15" x14ac:dyDescent="0.25">
      <c r="A6031" s="4">
        <v>37455</v>
      </c>
      <c r="B6031" s="7">
        <v>4.2623497500000003</v>
      </c>
      <c r="C6031">
        <f t="shared" si="475"/>
        <v>6029</v>
      </c>
      <c r="D6031" s="9">
        <f t="shared" si="472"/>
        <v>3.9548574583576643E-3</v>
      </c>
      <c r="E6031">
        <f t="shared" si="473"/>
        <v>-2.4028691647995006</v>
      </c>
      <c r="F6031">
        <f t="shared" si="474"/>
        <v>0.69282923465869917</v>
      </c>
      <c r="K6031" s="8">
        <v>37455</v>
      </c>
      <c r="L6031" s="9">
        <v>4.2623497500000003</v>
      </c>
      <c r="M6031">
        <v>3.9548574583576643E-3</v>
      </c>
      <c r="N6031">
        <v>0.69282923465869917</v>
      </c>
      <c r="O6031">
        <f t="shared" si="476"/>
        <v>-2.4028691647995006</v>
      </c>
    </row>
    <row r="6032" spans="1:15" x14ac:dyDescent="0.25">
      <c r="A6032" s="4">
        <v>40684</v>
      </c>
      <c r="B6032" s="7">
        <v>4.2623497500000003</v>
      </c>
      <c r="C6032">
        <f t="shared" si="475"/>
        <v>6030</v>
      </c>
      <c r="D6032" s="9">
        <f t="shared" si="472"/>
        <v>3.9542015947658963E-3</v>
      </c>
      <c r="E6032">
        <f t="shared" si="473"/>
        <v>-2.4029411930742994</v>
      </c>
      <c r="F6032">
        <f t="shared" si="474"/>
        <v>0.69294415076993798</v>
      </c>
      <c r="K6032" s="8">
        <v>40684</v>
      </c>
      <c r="L6032" s="9">
        <v>4.2623497500000003</v>
      </c>
      <c r="M6032">
        <v>3.9542015947658963E-3</v>
      </c>
      <c r="N6032">
        <v>0.69294415076993798</v>
      </c>
      <c r="O6032">
        <f t="shared" si="476"/>
        <v>-2.4029411930742994</v>
      </c>
    </row>
    <row r="6033" spans="1:15" x14ac:dyDescent="0.25">
      <c r="A6033" s="4">
        <v>35360</v>
      </c>
      <c r="B6033" s="7">
        <v>4.2623497499999994</v>
      </c>
      <c r="C6033">
        <f t="shared" si="475"/>
        <v>6031</v>
      </c>
      <c r="D6033" s="9">
        <f t="shared" si="472"/>
        <v>3.9535459486715894E-3</v>
      </c>
      <c r="E6033">
        <f t="shared" si="473"/>
        <v>-2.4030132094051009</v>
      </c>
      <c r="F6033">
        <f t="shared" si="474"/>
        <v>0.69305906688117669</v>
      </c>
      <c r="K6033" s="8">
        <v>35360</v>
      </c>
      <c r="L6033" s="9">
        <v>4.2623497499999994</v>
      </c>
      <c r="M6033">
        <v>3.9535459486715894E-3</v>
      </c>
      <c r="N6033">
        <v>0.69305906688117669</v>
      </c>
      <c r="O6033">
        <f t="shared" si="476"/>
        <v>-2.4030132094051009</v>
      </c>
    </row>
    <row r="6034" spans="1:15" x14ac:dyDescent="0.25">
      <c r="A6034" s="4">
        <v>40289</v>
      </c>
      <c r="B6034" s="7">
        <v>4.2619210500000015</v>
      </c>
      <c r="C6034">
        <f t="shared" si="475"/>
        <v>6032</v>
      </c>
      <c r="D6034" s="9">
        <f t="shared" si="472"/>
        <v>3.9528905199665712E-3</v>
      </c>
      <c r="E6034">
        <f t="shared" si="473"/>
        <v>-2.4030852137958658</v>
      </c>
      <c r="F6034">
        <f t="shared" si="474"/>
        <v>0.6931739829924155</v>
      </c>
      <c r="K6034" s="8">
        <v>40289</v>
      </c>
      <c r="L6034" s="9">
        <v>4.2619210500000015</v>
      </c>
      <c r="M6034">
        <v>3.9528905199665712E-3</v>
      </c>
      <c r="N6034">
        <v>0.6931739829924155</v>
      </c>
      <c r="O6034">
        <f t="shared" si="476"/>
        <v>-2.4030852137958658</v>
      </c>
    </row>
    <row r="6035" spans="1:15" x14ac:dyDescent="0.25">
      <c r="A6035" s="4">
        <v>39333</v>
      </c>
      <c r="B6035" s="7">
        <v>4.2619210500000007</v>
      </c>
      <c r="C6035">
        <f t="shared" si="475"/>
        <v>6033</v>
      </c>
      <c r="D6035" s="9">
        <f t="shared" si="472"/>
        <v>3.952235308542741E-3</v>
      </c>
      <c r="E6035">
        <f t="shared" si="473"/>
        <v>-2.4031572062505524</v>
      </c>
      <c r="F6035">
        <f t="shared" si="474"/>
        <v>0.69328889910365432</v>
      </c>
      <c r="K6035" s="8">
        <v>39333</v>
      </c>
      <c r="L6035" s="9">
        <v>4.2619210500000007</v>
      </c>
      <c r="M6035">
        <v>3.952235308542741E-3</v>
      </c>
      <c r="N6035">
        <v>0.69328889910365432</v>
      </c>
      <c r="O6035">
        <f t="shared" si="476"/>
        <v>-2.4031572062505524</v>
      </c>
    </row>
    <row r="6036" spans="1:15" x14ac:dyDescent="0.25">
      <c r="A6036" s="4">
        <v>40109</v>
      </c>
      <c r="B6036" s="7">
        <v>4.2606815478260875</v>
      </c>
      <c r="C6036">
        <f t="shared" si="475"/>
        <v>6034</v>
      </c>
      <c r="D6036" s="9">
        <f t="shared" si="472"/>
        <v>3.9515803142920712E-3</v>
      </c>
      <c r="E6036">
        <f t="shared" si="473"/>
        <v>-2.4032291867731179</v>
      </c>
      <c r="F6036">
        <f t="shared" si="474"/>
        <v>0.69340381521489314</v>
      </c>
      <c r="K6036" s="8">
        <v>40109</v>
      </c>
      <c r="L6036" s="9">
        <v>4.2606815478260875</v>
      </c>
      <c r="M6036">
        <v>3.9515803142920712E-3</v>
      </c>
      <c r="N6036">
        <v>0.69340381521489314</v>
      </c>
      <c r="O6036">
        <f t="shared" si="476"/>
        <v>-2.4032291867731179</v>
      </c>
    </row>
    <row r="6037" spans="1:15" x14ac:dyDescent="0.25">
      <c r="A6037" s="4">
        <v>39555</v>
      </c>
      <c r="B6037" s="7">
        <v>4.2593488500000012</v>
      </c>
      <c r="C6037">
        <f t="shared" si="475"/>
        <v>6035</v>
      </c>
      <c r="D6037" s="9">
        <f t="shared" si="472"/>
        <v>3.9509255371066041E-3</v>
      </c>
      <c r="E6037">
        <f t="shared" si="473"/>
        <v>-2.4033011553675161</v>
      </c>
      <c r="F6037">
        <f t="shared" si="474"/>
        <v>0.69351873132613195</v>
      </c>
      <c r="K6037" s="8">
        <v>39555</v>
      </c>
      <c r="L6037" s="9">
        <v>4.2593488500000012</v>
      </c>
      <c r="M6037">
        <v>3.9509255371066041E-3</v>
      </c>
      <c r="N6037">
        <v>0.69351873132613195</v>
      </c>
      <c r="O6037">
        <f t="shared" si="476"/>
        <v>-2.4033011553675161</v>
      </c>
    </row>
    <row r="6038" spans="1:15" x14ac:dyDescent="0.25">
      <c r="A6038" s="4">
        <v>41247</v>
      </c>
      <c r="B6038" s="7">
        <v>4.2589201500000007</v>
      </c>
      <c r="C6038">
        <f t="shared" si="475"/>
        <v>6036</v>
      </c>
      <c r="D6038" s="9">
        <f t="shared" si="472"/>
        <v>3.9502709768784554E-3</v>
      </c>
      <c r="E6038">
        <f t="shared" si="473"/>
        <v>-2.4033731120377002</v>
      </c>
      <c r="F6038">
        <f t="shared" si="474"/>
        <v>0.69363364743737077</v>
      </c>
      <c r="K6038" s="8">
        <v>41247</v>
      </c>
      <c r="L6038" s="9">
        <v>4.2589201500000007</v>
      </c>
      <c r="M6038">
        <v>3.9502709768784554E-3</v>
      </c>
      <c r="N6038">
        <v>0.69363364743737077</v>
      </c>
      <c r="O6038">
        <f t="shared" si="476"/>
        <v>-2.4033731120377002</v>
      </c>
    </row>
    <row r="6039" spans="1:15" x14ac:dyDescent="0.25">
      <c r="A6039" s="4">
        <v>39323</v>
      </c>
      <c r="B6039" s="7">
        <v>4.2582770999999999</v>
      </c>
      <c r="C6039">
        <f t="shared" si="475"/>
        <v>6037</v>
      </c>
      <c r="D6039" s="9">
        <f t="shared" si="472"/>
        <v>3.9496166334998103E-3</v>
      </c>
      <c r="E6039">
        <f t="shared" si="473"/>
        <v>-2.4034450567876213</v>
      </c>
      <c r="F6039">
        <f t="shared" si="474"/>
        <v>0.69374856354860948</v>
      </c>
      <c r="K6039" s="8">
        <v>39323</v>
      </c>
      <c r="L6039" s="9">
        <v>4.2582770999999999</v>
      </c>
      <c r="M6039">
        <v>3.9496166334998103E-3</v>
      </c>
      <c r="N6039">
        <v>0.69374856354860948</v>
      </c>
      <c r="O6039">
        <f t="shared" si="476"/>
        <v>-2.4034450567876213</v>
      </c>
    </row>
    <row r="6040" spans="1:15" x14ac:dyDescent="0.25">
      <c r="A6040" s="4">
        <v>42184</v>
      </c>
      <c r="B6040" s="7">
        <v>4.2580627499999997</v>
      </c>
      <c r="C6040">
        <f t="shared" si="475"/>
        <v>6038</v>
      </c>
      <c r="D6040" s="9">
        <f t="shared" si="472"/>
        <v>3.9489625068629278E-3</v>
      </c>
      <c r="E6040">
        <f t="shared" si="473"/>
        <v>-2.403516989621227</v>
      </c>
      <c r="F6040">
        <f t="shared" si="474"/>
        <v>0.69386347965984829</v>
      </c>
      <c r="K6040" s="8">
        <v>42184</v>
      </c>
      <c r="L6040" s="9">
        <v>4.2580627499999997</v>
      </c>
      <c r="M6040">
        <v>3.9489625068629278E-3</v>
      </c>
      <c r="N6040">
        <v>0.69386347965984829</v>
      </c>
      <c r="O6040">
        <f t="shared" si="476"/>
        <v>-2.403516989621227</v>
      </c>
    </row>
    <row r="6041" spans="1:15" x14ac:dyDescent="0.25">
      <c r="A6041" s="4">
        <v>36377</v>
      </c>
      <c r="B6041" s="7">
        <v>4.2578484000000012</v>
      </c>
      <c r="C6041">
        <f t="shared" si="475"/>
        <v>6039</v>
      </c>
      <c r="D6041" s="9">
        <f t="shared" si="472"/>
        <v>3.9483085968601353E-3</v>
      </c>
      <c r="E6041">
        <f t="shared" si="473"/>
        <v>-2.403588910542465</v>
      </c>
      <c r="F6041">
        <f t="shared" si="474"/>
        <v>0.69397839577108711</v>
      </c>
      <c r="K6041" s="8">
        <v>36377</v>
      </c>
      <c r="L6041" s="9">
        <v>4.2578484000000012</v>
      </c>
      <c r="M6041">
        <v>3.9483085968601353E-3</v>
      </c>
      <c r="N6041">
        <v>0.69397839577108711</v>
      </c>
      <c r="O6041">
        <f t="shared" si="476"/>
        <v>-2.403588910542465</v>
      </c>
    </row>
    <row r="6042" spans="1:15" x14ac:dyDescent="0.25">
      <c r="A6042" s="4">
        <v>36792</v>
      </c>
      <c r="B6042" s="7">
        <v>4.2546331500000001</v>
      </c>
      <c r="C6042">
        <f t="shared" si="475"/>
        <v>6040</v>
      </c>
      <c r="D6042" s="9">
        <f t="shared" si="472"/>
        <v>3.947654903383834E-3</v>
      </c>
      <c r="E6042">
        <f t="shared" si="473"/>
        <v>-2.40366081955528</v>
      </c>
      <c r="F6042">
        <f t="shared" si="474"/>
        <v>0.69409331188232593</v>
      </c>
      <c r="K6042" s="8">
        <v>36792</v>
      </c>
      <c r="L6042" s="9">
        <v>4.2546331500000001</v>
      </c>
      <c r="M6042">
        <v>3.947654903383834E-3</v>
      </c>
      <c r="N6042">
        <v>0.69409331188232593</v>
      </c>
      <c r="O6042">
        <f t="shared" si="476"/>
        <v>-2.40366081955528</v>
      </c>
    </row>
    <row r="6043" spans="1:15" x14ac:dyDescent="0.25">
      <c r="A6043" s="4">
        <v>41257</v>
      </c>
      <c r="B6043" s="7">
        <v>4.2544187999999989</v>
      </c>
      <c r="C6043">
        <f t="shared" si="475"/>
        <v>6041</v>
      </c>
      <c r="D6043" s="9">
        <f t="shared" si="472"/>
        <v>3.9470014263264953E-3</v>
      </c>
      <c r="E6043">
        <f t="shared" si="473"/>
        <v>-2.4037327166636144</v>
      </c>
      <c r="F6043">
        <f t="shared" si="474"/>
        <v>0.69420822799356474</v>
      </c>
      <c r="K6043" s="8">
        <v>41257</v>
      </c>
      <c r="L6043" s="9">
        <v>4.2544187999999989</v>
      </c>
      <c r="M6043">
        <v>3.9470014263264953E-3</v>
      </c>
      <c r="N6043">
        <v>0.69420822799356474</v>
      </c>
      <c r="O6043">
        <f t="shared" si="476"/>
        <v>-2.4037327166636144</v>
      </c>
    </row>
    <row r="6044" spans="1:15" x14ac:dyDescent="0.25">
      <c r="A6044" s="4">
        <v>35477</v>
      </c>
      <c r="B6044" s="7">
        <v>4.2542044500000014</v>
      </c>
      <c r="C6044">
        <f t="shared" si="475"/>
        <v>6042</v>
      </c>
      <c r="D6044" s="9">
        <f t="shared" si="472"/>
        <v>3.9463481655806617E-3</v>
      </c>
      <c r="E6044">
        <f t="shared" si="473"/>
        <v>-2.4038046018714097</v>
      </c>
      <c r="F6044">
        <f t="shared" si="474"/>
        <v>0.69432314410480345</v>
      </c>
      <c r="K6044" s="8">
        <v>35477</v>
      </c>
      <c r="L6044" s="9">
        <v>4.2542044500000014</v>
      </c>
      <c r="M6044">
        <v>3.9463481655806617E-3</v>
      </c>
      <c r="N6044">
        <v>0.69432314410480345</v>
      </c>
      <c r="O6044">
        <f t="shared" si="476"/>
        <v>-2.4038046018714097</v>
      </c>
    </row>
    <row r="6045" spans="1:15" x14ac:dyDescent="0.25">
      <c r="A6045" s="4">
        <v>33910</v>
      </c>
      <c r="B6045" s="7">
        <v>4.2522140571428571</v>
      </c>
      <c r="C6045">
        <f t="shared" si="475"/>
        <v>6043</v>
      </c>
      <c r="D6045" s="9">
        <f t="shared" si="472"/>
        <v>3.945695121038947E-3</v>
      </c>
      <c r="E6045">
        <f t="shared" si="473"/>
        <v>-2.4038764751826047</v>
      </c>
      <c r="F6045">
        <f t="shared" si="474"/>
        <v>0.69443806021604226</v>
      </c>
      <c r="K6045" s="8">
        <v>33910</v>
      </c>
      <c r="L6045" s="9">
        <v>4.2522140571428571</v>
      </c>
      <c r="M6045">
        <v>3.945695121038947E-3</v>
      </c>
      <c r="N6045">
        <v>0.69443806021604226</v>
      </c>
      <c r="O6045">
        <f t="shared" si="476"/>
        <v>-2.4038764751826047</v>
      </c>
    </row>
    <row r="6046" spans="1:15" x14ac:dyDescent="0.25">
      <c r="A6046" s="4">
        <v>40749</v>
      </c>
      <c r="B6046" s="7">
        <v>4.2497031000000005</v>
      </c>
      <c r="C6046">
        <f t="shared" si="475"/>
        <v>6044</v>
      </c>
      <c r="D6046" s="9">
        <f t="shared" si="472"/>
        <v>3.9450422925940368E-3</v>
      </c>
      <c r="E6046">
        <f t="shared" si="473"/>
        <v>-2.403948336601136</v>
      </c>
      <c r="F6046">
        <f t="shared" si="474"/>
        <v>0.69455297632728108</v>
      </c>
      <c r="K6046" s="8">
        <v>40749</v>
      </c>
      <c r="L6046" s="9">
        <v>4.2497031000000005</v>
      </c>
      <c r="M6046">
        <v>3.9450422925940368E-3</v>
      </c>
      <c r="N6046">
        <v>0.69455297632728108</v>
      </c>
      <c r="O6046">
        <f t="shared" si="476"/>
        <v>-2.403948336601136</v>
      </c>
    </row>
    <row r="6047" spans="1:15" x14ac:dyDescent="0.25">
      <c r="A6047" s="4">
        <v>40448</v>
      </c>
      <c r="B6047" s="7">
        <v>4.2495082363636367</v>
      </c>
      <c r="C6047">
        <f t="shared" si="475"/>
        <v>6045</v>
      </c>
      <c r="D6047" s="9">
        <f t="shared" si="472"/>
        <v>3.9443896801386862E-3</v>
      </c>
      <c r="E6047">
        <f t="shared" si="473"/>
        <v>-2.4040201861309387</v>
      </c>
      <c r="F6047">
        <f t="shared" si="474"/>
        <v>0.6946678924385199</v>
      </c>
      <c r="K6047" s="8">
        <v>40448</v>
      </c>
      <c r="L6047" s="9">
        <v>4.2495082363636367</v>
      </c>
      <c r="M6047">
        <v>3.9443896801386862E-3</v>
      </c>
      <c r="N6047">
        <v>0.6946678924385199</v>
      </c>
      <c r="O6047">
        <f t="shared" si="476"/>
        <v>-2.4040201861309387</v>
      </c>
    </row>
    <row r="6048" spans="1:15" x14ac:dyDescent="0.25">
      <c r="A6048" s="4">
        <v>37834</v>
      </c>
      <c r="B6048" s="7">
        <v>4.2494887500000003</v>
      </c>
      <c r="C6048">
        <f t="shared" si="475"/>
        <v>6046</v>
      </c>
      <c r="D6048" s="9">
        <f t="shared" si="472"/>
        <v>3.9437372835657222E-3</v>
      </c>
      <c r="E6048">
        <f t="shared" si="473"/>
        <v>-2.4040920237759464</v>
      </c>
      <c r="F6048">
        <f t="shared" si="474"/>
        <v>0.69478280854975871</v>
      </c>
      <c r="K6048" s="8">
        <v>37834</v>
      </c>
      <c r="L6048" s="9">
        <v>4.2494887500000003</v>
      </c>
      <c r="M6048">
        <v>3.9437372835657222E-3</v>
      </c>
      <c r="N6048">
        <v>0.69478280854975871</v>
      </c>
      <c r="O6048">
        <f t="shared" si="476"/>
        <v>-2.4040920237759464</v>
      </c>
    </row>
    <row r="6049" spans="1:15" x14ac:dyDescent="0.25">
      <c r="A6049" s="4">
        <v>41412</v>
      </c>
      <c r="B6049" s="7">
        <v>4.2460591500000007</v>
      </c>
      <c r="C6049">
        <f t="shared" si="475"/>
        <v>6047</v>
      </c>
      <c r="D6049" s="9">
        <f t="shared" si="472"/>
        <v>3.943085102768043E-3</v>
      </c>
      <c r="E6049">
        <f t="shared" si="473"/>
        <v>-2.4041638495400899</v>
      </c>
      <c r="F6049">
        <f t="shared" si="474"/>
        <v>0.69489772466099742</v>
      </c>
      <c r="K6049" s="8">
        <v>41412</v>
      </c>
      <c r="L6049" s="9">
        <v>4.2460591500000007</v>
      </c>
      <c r="M6049">
        <v>3.943085102768043E-3</v>
      </c>
      <c r="N6049">
        <v>0.69489772466099742</v>
      </c>
      <c r="O6049">
        <f t="shared" si="476"/>
        <v>-2.4041638495400899</v>
      </c>
    </row>
    <row r="6050" spans="1:15" x14ac:dyDescent="0.25">
      <c r="A6050" s="4">
        <v>34399</v>
      </c>
      <c r="B6050" s="7">
        <v>4.2456304499999993</v>
      </c>
      <c r="C6050">
        <f t="shared" si="475"/>
        <v>6048</v>
      </c>
      <c r="D6050" s="9">
        <f t="shared" si="472"/>
        <v>3.942433137638617E-3</v>
      </c>
      <c r="E6050">
        <f t="shared" si="473"/>
        <v>-2.4042356634272983</v>
      </c>
      <c r="F6050">
        <f t="shared" si="474"/>
        <v>0.69501264077223623</v>
      </c>
      <c r="K6050" s="8">
        <v>34399</v>
      </c>
      <c r="L6050" s="9">
        <v>4.2456304499999993</v>
      </c>
      <c r="M6050">
        <v>3.942433137638617E-3</v>
      </c>
      <c r="N6050">
        <v>0.69501264077223623</v>
      </c>
      <c r="O6050">
        <f t="shared" si="476"/>
        <v>-2.4042356634272983</v>
      </c>
    </row>
    <row r="6051" spans="1:15" x14ac:dyDescent="0.25">
      <c r="A6051" s="4">
        <v>34206</v>
      </c>
      <c r="B6051" s="7">
        <v>4.2454161000000008</v>
      </c>
      <c r="C6051">
        <f t="shared" si="475"/>
        <v>6049</v>
      </c>
      <c r="D6051" s="9">
        <f t="shared" si="472"/>
        <v>3.9417813880704838E-3</v>
      </c>
      <c r="E6051">
        <f t="shared" si="473"/>
        <v>-2.4043074654414989</v>
      </c>
      <c r="F6051">
        <f t="shared" si="474"/>
        <v>0.69512755688347505</v>
      </c>
      <c r="K6051" s="8">
        <v>34206</v>
      </c>
      <c r="L6051" s="9">
        <v>4.2454161000000008</v>
      </c>
      <c r="M6051">
        <v>3.9417813880704838E-3</v>
      </c>
      <c r="N6051">
        <v>0.69512755688347505</v>
      </c>
      <c r="O6051">
        <f t="shared" si="476"/>
        <v>-2.4043074654414989</v>
      </c>
    </row>
    <row r="6052" spans="1:15" x14ac:dyDescent="0.25">
      <c r="A6052" s="4">
        <v>41024</v>
      </c>
      <c r="B6052" s="7">
        <v>4.2454161000000008</v>
      </c>
      <c r="C6052">
        <f t="shared" si="475"/>
        <v>6050</v>
      </c>
      <c r="D6052" s="9">
        <f t="shared" si="472"/>
        <v>3.9411298539567532E-3</v>
      </c>
      <c r="E6052">
        <f t="shared" si="473"/>
        <v>-2.4043792555866172</v>
      </c>
      <c r="F6052">
        <f t="shared" si="474"/>
        <v>0.69524247299471387</v>
      </c>
      <c r="K6052" s="8">
        <v>41024</v>
      </c>
      <c r="L6052" s="9">
        <v>4.2454161000000008</v>
      </c>
      <c r="M6052">
        <v>3.9411298539567532E-3</v>
      </c>
      <c r="N6052">
        <v>0.69524247299471387</v>
      </c>
      <c r="O6052">
        <f t="shared" si="476"/>
        <v>-2.4043792555866172</v>
      </c>
    </row>
    <row r="6053" spans="1:15" x14ac:dyDescent="0.25">
      <c r="A6053" s="4">
        <v>37336</v>
      </c>
      <c r="B6053" s="7">
        <v>4.2434589913043474</v>
      </c>
      <c r="C6053">
        <f t="shared" si="475"/>
        <v>6051</v>
      </c>
      <c r="D6053" s="9">
        <f t="shared" si="472"/>
        <v>3.9404785351906052E-3</v>
      </c>
      <c r="E6053">
        <f t="shared" si="473"/>
        <v>-2.4044510338665761</v>
      </c>
      <c r="F6053">
        <f t="shared" si="474"/>
        <v>0.69535738910595268</v>
      </c>
      <c r="K6053" s="8">
        <v>37336</v>
      </c>
      <c r="L6053" s="9">
        <v>4.2434589913043474</v>
      </c>
      <c r="M6053">
        <v>3.9404785351906052E-3</v>
      </c>
      <c r="N6053">
        <v>0.69535738910595268</v>
      </c>
      <c r="O6053">
        <f t="shared" si="476"/>
        <v>-2.4044510338665761</v>
      </c>
    </row>
    <row r="6054" spans="1:15" x14ac:dyDescent="0.25">
      <c r="A6054" s="4">
        <v>42065</v>
      </c>
      <c r="B6054" s="7">
        <v>4.2431501142857151</v>
      </c>
      <c r="C6054">
        <f t="shared" si="475"/>
        <v>6052</v>
      </c>
      <c r="D6054" s="9">
        <f t="shared" si="472"/>
        <v>3.9398274316652937E-3</v>
      </c>
      <c r="E6054">
        <f t="shared" si="473"/>
        <v>-2.4045228002852972</v>
      </c>
      <c r="F6054">
        <f t="shared" si="474"/>
        <v>0.6954723052171915</v>
      </c>
      <c r="K6054" s="8">
        <v>42065</v>
      </c>
      <c r="L6054" s="9">
        <v>4.2431501142857151</v>
      </c>
      <c r="M6054">
        <v>3.9398274316652937E-3</v>
      </c>
      <c r="N6054">
        <v>0.6954723052171915</v>
      </c>
      <c r="O6054">
        <f t="shared" si="476"/>
        <v>-2.4045228002852972</v>
      </c>
    </row>
    <row r="6055" spans="1:15" x14ac:dyDescent="0.25">
      <c r="A6055" s="4">
        <v>41587</v>
      </c>
      <c r="B6055" s="7">
        <v>4.2422008499999988</v>
      </c>
      <c r="C6055">
        <f t="shared" si="475"/>
        <v>6053</v>
      </c>
      <c r="D6055" s="9">
        <f t="shared" si="472"/>
        <v>3.9391765432741374E-3</v>
      </c>
      <c r="E6055">
        <f t="shared" si="473"/>
        <v>-2.4045945548467</v>
      </c>
      <c r="F6055">
        <f t="shared" si="474"/>
        <v>0.69558722132843021</v>
      </c>
      <c r="K6055" s="8">
        <v>41587</v>
      </c>
      <c r="L6055" s="9">
        <v>4.2422008499999988</v>
      </c>
      <c r="M6055">
        <v>3.9391765432741374E-3</v>
      </c>
      <c r="N6055">
        <v>0.69558722132843021</v>
      </c>
      <c r="O6055">
        <f t="shared" si="476"/>
        <v>-2.4045945548467</v>
      </c>
    </row>
    <row r="6056" spans="1:15" x14ac:dyDescent="0.25">
      <c r="A6056" s="4">
        <v>35229</v>
      </c>
      <c r="B6056" s="7">
        <v>4.241772150000001</v>
      </c>
      <c r="C6056">
        <f t="shared" si="475"/>
        <v>6054</v>
      </c>
      <c r="D6056" s="9">
        <f t="shared" si="472"/>
        <v>3.9385258699105308E-3</v>
      </c>
      <c r="E6056">
        <f t="shared" si="473"/>
        <v>-2.4046662975547024</v>
      </c>
      <c r="F6056">
        <f t="shared" si="474"/>
        <v>0.69570213743966902</v>
      </c>
      <c r="K6056" s="8">
        <v>35229</v>
      </c>
      <c r="L6056" s="9">
        <v>4.241772150000001</v>
      </c>
      <c r="M6056">
        <v>3.9385258699105308E-3</v>
      </c>
      <c r="N6056">
        <v>0.69570213743966902</v>
      </c>
      <c r="O6056">
        <f t="shared" si="476"/>
        <v>-2.4046662975547024</v>
      </c>
    </row>
    <row r="6057" spans="1:15" x14ac:dyDescent="0.25">
      <c r="A6057" s="4">
        <v>39989</v>
      </c>
      <c r="B6057" s="7">
        <v>4.2417721500000001</v>
      </c>
      <c r="C6057">
        <f t="shared" si="475"/>
        <v>6055</v>
      </c>
      <c r="D6057" s="9">
        <f t="shared" si="472"/>
        <v>3.9378754114679365E-3</v>
      </c>
      <c r="E6057">
        <f t="shared" si="473"/>
        <v>-2.4047380284132194</v>
      </c>
      <c r="F6057">
        <f t="shared" si="474"/>
        <v>0.69581705355090784</v>
      </c>
      <c r="K6057" s="8">
        <v>39989</v>
      </c>
      <c r="L6057" s="9">
        <v>4.2417721500000001</v>
      </c>
      <c r="M6057">
        <v>3.9378754114679365E-3</v>
      </c>
      <c r="N6057">
        <v>0.69581705355090784</v>
      </c>
      <c r="O6057">
        <f t="shared" si="476"/>
        <v>-2.4047380284132194</v>
      </c>
    </row>
    <row r="6058" spans="1:15" x14ac:dyDescent="0.25">
      <c r="A6058" s="4">
        <v>42155</v>
      </c>
      <c r="B6058" s="7">
        <v>4.2417721499999992</v>
      </c>
      <c r="C6058">
        <f t="shared" si="475"/>
        <v>6056</v>
      </c>
      <c r="D6058" s="9">
        <f t="shared" si="472"/>
        <v>3.9372251678398869E-3</v>
      </c>
      <c r="E6058">
        <f t="shared" si="473"/>
        <v>-2.4048097474261647</v>
      </c>
      <c r="F6058">
        <f t="shared" si="474"/>
        <v>0.69593196966214665</v>
      </c>
      <c r="K6058" s="8">
        <v>42155</v>
      </c>
      <c r="L6058" s="9">
        <v>4.2417721499999992</v>
      </c>
      <c r="M6058">
        <v>3.9372251678398869E-3</v>
      </c>
      <c r="N6058">
        <v>0.69593196966214665</v>
      </c>
      <c r="O6058">
        <f t="shared" si="476"/>
        <v>-2.4048097474261647</v>
      </c>
    </row>
    <row r="6059" spans="1:15" x14ac:dyDescent="0.25">
      <c r="A6059" s="4">
        <v>35649</v>
      </c>
      <c r="B6059" s="7">
        <v>4.2415577999999998</v>
      </c>
      <c r="C6059">
        <f t="shared" si="475"/>
        <v>6057</v>
      </c>
      <c r="D6059" s="9">
        <f t="shared" si="472"/>
        <v>3.9365751389199861E-3</v>
      </c>
      <c r="E6059">
        <f t="shared" si="473"/>
        <v>-2.40488145459745</v>
      </c>
      <c r="F6059">
        <f t="shared" si="474"/>
        <v>0.69604688577338547</v>
      </c>
      <c r="K6059" s="8">
        <v>35649</v>
      </c>
      <c r="L6059" s="9">
        <v>4.2415577999999998</v>
      </c>
      <c r="M6059">
        <v>3.9365751389199861E-3</v>
      </c>
      <c r="N6059">
        <v>0.69604688577338547</v>
      </c>
      <c r="O6059">
        <f t="shared" si="476"/>
        <v>-2.40488145459745</v>
      </c>
    </row>
    <row r="6060" spans="1:15" x14ac:dyDescent="0.25">
      <c r="A6060" s="4">
        <v>37546</v>
      </c>
      <c r="B6060" s="7">
        <v>4.2414064941176468</v>
      </c>
      <c r="C6060">
        <f t="shared" si="475"/>
        <v>6058</v>
      </c>
      <c r="D6060" s="9">
        <f t="shared" si="472"/>
        <v>3.9359253246019077E-3</v>
      </c>
      <c r="E6060">
        <f t="shared" si="473"/>
        <v>-2.4049531499309853</v>
      </c>
      <c r="F6060">
        <f t="shared" si="474"/>
        <v>0.69616180188462418</v>
      </c>
      <c r="K6060" s="8">
        <v>37546</v>
      </c>
      <c r="L6060" s="9">
        <v>4.2414064941176468</v>
      </c>
      <c r="M6060">
        <v>3.9359253246019077E-3</v>
      </c>
      <c r="N6060">
        <v>0.69616180188462418</v>
      </c>
      <c r="O6060">
        <f t="shared" si="476"/>
        <v>-2.4049531499309853</v>
      </c>
    </row>
    <row r="6061" spans="1:15" x14ac:dyDescent="0.25">
      <c r="A6061" s="4">
        <v>36721</v>
      </c>
      <c r="B6061" s="7">
        <v>4.2413434500000005</v>
      </c>
      <c r="C6061">
        <f t="shared" si="475"/>
        <v>6059</v>
      </c>
      <c r="D6061" s="9">
        <f t="shared" si="472"/>
        <v>3.9352757247793956E-3</v>
      </c>
      <c r="E6061">
        <f t="shared" si="473"/>
        <v>-2.4050248334306779</v>
      </c>
      <c r="F6061">
        <f t="shared" si="474"/>
        <v>0.69627671799586299</v>
      </c>
      <c r="K6061" s="8">
        <v>36721</v>
      </c>
      <c r="L6061" s="9">
        <v>4.2413434500000005</v>
      </c>
      <c r="M6061">
        <v>3.9352757247793956E-3</v>
      </c>
      <c r="N6061">
        <v>0.69627671799586299</v>
      </c>
      <c r="O6061">
        <f t="shared" si="476"/>
        <v>-2.4050248334306779</v>
      </c>
    </row>
    <row r="6062" spans="1:15" x14ac:dyDescent="0.25">
      <c r="A6062" s="4">
        <v>41868</v>
      </c>
      <c r="B6062" s="7">
        <v>4.2413434500000005</v>
      </c>
      <c r="C6062">
        <f t="shared" si="475"/>
        <v>6060</v>
      </c>
      <c r="D6062" s="9">
        <f t="shared" si="472"/>
        <v>3.934626339346263E-3</v>
      </c>
      <c r="E6062">
        <f t="shared" si="473"/>
        <v>-2.4050965051004343</v>
      </c>
      <c r="F6062">
        <f t="shared" si="474"/>
        <v>0.69639163410710181</v>
      </c>
      <c r="K6062" s="8">
        <v>41868</v>
      </c>
      <c r="L6062" s="9">
        <v>4.2413434500000005</v>
      </c>
      <c r="M6062">
        <v>3.934626339346263E-3</v>
      </c>
      <c r="N6062">
        <v>0.69639163410710181</v>
      </c>
      <c r="O6062">
        <f t="shared" si="476"/>
        <v>-2.4050965051004343</v>
      </c>
    </row>
    <row r="6063" spans="1:15" x14ac:dyDescent="0.25">
      <c r="A6063" s="4">
        <v>35430</v>
      </c>
      <c r="B6063" s="7">
        <v>4.2379138500000009</v>
      </c>
      <c r="C6063">
        <f t="shared" si="475"/>
        <v>6061</v>
      </c>
      <c r="D6063" s="9">
        <f t="shared" si="472"/>
        <v>3.933977168196396E-3</v>
      </c>
      <c r="E6063">
        <f t="shared" si="473"/>
        <v>-2.4051681649441581</v>
      </c>
      <c r="F6063">
        <f t="shared" si="474"/>
        <v>0.69650655021834063</v>
      </c>
      <c r="K6063" s="8">
        <v>35430</v>
      </c>
      <c r="L6063" s="9">
        <v>4.2379138500000009</v>
      </c>
      <c r="M6063">
        <v>3.933977168196396E-3</v>
      </c>
      <c r="N6063">
        <v>0.69650655021834063</v>
      </c>
      <c r="O6063">
        <f t="shared" si="476"/>
        <v>-2.4051681649441581</v>
      </c>
    </row>
    <row r="6064" spans="1:15" x14ac:dyDescent="0.25">
      <c r="A6064" s="4">
        <v>41898</v>
      </c>
      <c r="B6064" s="7">
        <v>4.2379138499999991</v>
      </c>
      <c r="C6064">
        <f t="shared" si="475"/>
        <v>6062</v>
      </c>
      <c r="D6064" s="9">
        <f t="shared" si="472"/>
        <v>3.9333282112237475E-3</v>
      </c>
      <c r="E6064">
        <f t="shared" si="473"/>
        <v>-2.4052398129657515</v>
      </c>
      <c r="F6064">
        <f t="shared" si="474"/>
        <v>0.69662146632957944</v>
      </c>
      <c r="K6064" s="8">
        <v>41898</v>
      </c>
      <c r="L6064" s="9">
        <v>4.2379138499999991</v>
      </c>
      <c r="M6064">
        <v>3.9333282112237475E-3</v>
      </c>
      <c r="N6064">
        <v>0.69662146632957944</v>
      </c>
      <c r="O6064">
        <f t="shared" si="476"/>
        <v>-2.4052398129657515</v>
      </c>
    </row>
    <row r="6065" spans="1:15" x14ac:dyDescent="0.25">
      <c r="A6065" s="4">
        <v>40048</v>
      </c>
      <c r="B6065" s="7">
        <v>4.2374851500000004</v>
      </c>
      <c r="C6065">
        <f t="shared" si="475"/>
        <v>6063</v>
      </c>
      <c r="D6065" s="9">
        <f t="shared" si="472"/>
        <v>3.9326794683223415E-3</v>
      </c>
      <c r="E6065">
        <f t="shared" si="473"/>
        <v>-2.4053114491691145</v>
      </c>
      <c r="F6065">
        <f t="shared" si="474"/>
        <v>0.69673638244081826</v>
      </c>
      <c r="K6065" s="8">
        <v>40048</v>
      </c>
      <c r="L6065" s="9">
        <v>4.2374851500000004</v>
      </c>
      <c r="M6065">
        <v>3.9326794683223415E-3</v>
      </c>
      <c r="N6065">
        <v>0.69673638244081826</v>
      </c>
      <c r="O6065">
        <f t="shared" si="476"/>
        <v>-2.4053114491691145</v>
      </c>
    </row>
    <row r="6066" spans="1:15" x14ac:dyDescent="0.25">
      <c r="A6066" s="4">
        <v>38991</v>
      </c>
      <c r="B6066" s="7">
        <v>4.2372708000000001</v>
      </c>
      <c r="C6066">
        <f t="shared" si="475"/>
        <v>6064</v>
      </c>
      <c r="D6066" s="9">
        <f t="shared" si="472"/>
        <v>3.9320309393862723E-3</v>
      </c>
      <c r="E6066">
        <f t="shared" si="473"/>
        <v>-2.4053830735581454</v>
      </c>
      <c r="F6066">
        <f t="shared" si="474"/>
        <v>0.69685129855205696</v>
      </c>
      <c r="K6066" s="8">
        <v>38991</v>
      </c>
      <c r="L6066" s="9">
        <v>4.2372708000000001</v>
      </c>
      <c r="M6066">
        <v>3.9320309393862723E-3</v>
      </c>
      <c r="N6066">
        <v>0.69685129855205696</v>
      </c>
      <c r="O6066">
        <f t="shared" si="476"/>
        <v>-2.4053830735581454</v>
      </c>
    </row>
    <row r="6067" spans="1:15" x14ac:dyDescent="0.25">
      <c r="A6067" s="4">
        <v>35568</v>
      </c>
      <c r="B6067" s="7">
        <v>4.2370564500000008</v>
      </c>
      <c r="C6067">
        <f t="shared" si="475"/>
        <v>6065</v>
      </c>
      <c r="D6067" s="9">
        <f t="shared" si="472"/>
        <v>3.9313826243097044E-3</v>
      </c>
      <c r="E6067">
        <f t="shared" si="473"/>
        <v>-2.4054546861367401</v>
      </c>
      <c r="F6067">
        <f t="shared" si="474"/>
        <v>0.69696621466329578</v>
      </c>
      <c r="K6067" s="8">
        <v>35568</v>
      </c>
      <c r="L6067" s="9">
        <v>4.2370564500000008</v>
      </c>
      <c r="M6067">
        <v>3.9313826243097044E-3</v>
      </c>
      <c r="N6067">
        <v>0.69696621466329578</v>
      </c>
      <c r="O6067">
        <f t="shared" si="476"/>
        <v>-2.4054546861367401</v>
      </c>
    </row>
    <row r="6068" spans="1:15" x14ac:dyDescent="0.25">
      <c r="A6068" s="4">
        <v>38108</v>
      </c>
      <c r="B6068" s="7">
        <v>4.237056449999999</v>
      </c>
      <c r="C6068">
        <f t="shared" si="475"/>
        <v>6066</v>
      </c>
      <c r="D6068" s="9">
        <f t="shared" si="472"/>
        <v>3.9307345229868708E-3</v>
      </c>
      <c r="E6068">
        <f t="shared" si="473"/>
        <v>-2.4055262869087928</v>
      </c>
      <c r="F6068">
        <f t="shared" si="474"/>
        <v>0.6970811307745346</v>
      </c>
      <c r="K6068" s="8">
        <v>38108</v>
      </c>
      <c r="L6068" s="9">
        <v>4.237056449999999</v>
      </c>
      <c r="M6068">
        <v>3.9307345229868708E-3</v>
      </c>
      <c r="N6068">
        <v>0.6970811307745346</v>
      </c>
      <c r="O6068">
        <f t="shared" si="476"/>
        <v>-2.4055262869087928</v>
      </c>
    </row>
    <row r="6069" spans="1:15" x14ac:dyDescent="0.25">
      <c r="A6069" s="4">
        <v>36399</v>
      </c>
      <c r="B6069" s="7">
        <v>4.2336268499999976</v>
      </c>
      <c r="C6069">
        <f t="shared" si="475"/>
        <v>6067</v>
      </c>
      <c r="D6069" s="9">
        <f t="shared" si="472"/>
        <v>3.9300866353120748E-3</v>
      </c>
      <c r="E6069">
        <f t="shared" si="473"/>
        <v>-2.4055978758781964</v>
      </c>
      <c r="F6069">
        <f t="shared" si="474"/>
        <v>0.69719604688577341</v>
      </c>
      <c r="K6069" s="8">
        <v>36399</v>
      </c>
      <c r="L6069" s="9">
        <v>4.2336268499999976</v>
      </c>
      <c r="M6069">
        <v>3.9300866353120748E-3</v>
      </c>
      <c r="N6069">
        <v>0.69719604688577341</v>
      </c>
      <c r="O6069">
        <f t="shared" si="476"/>
        <v>-2.4055978758781964</v>
      </c>
    </row>
    <row r="6070" spans="1:15" x14ac:dyDescent="0.25">
      <c r="A6070" s="4">
        <v>33997</v>
      </c>
      <c r="B6070" s="7">
        <v>4.2329838000000004</v>
      </c>
      <c r="C6070">
        <f t="shared" si="475"/>
        <v>6068</v>
      </c>
      <c r="D6070" s="9">
        <f t="shared" si="472"/>
        <v>3.9294389611796892E-3</v>
      </c>
      <c r="E6070">
        <f t="shared" si="473"/>
        <v>-2.4056694530488412</v>
      </c>
      <c r="F6070">
        <f t="shared" si="474"/>
        <v>0.69731096299701223</v>
      </c>
      <c r="K6070" s="8">
        <v>33997</v>
      </c>
      <c r="L6070" s="9">
        <v>4.2329838000000004</v>
      </c>
      <c r="M6070">
        <v>3.9294389611796892E-3</v>
      </c>
      <c r="N6070">
        <v>0.69731096299701223</v>
      </c>
      <c r="O6070">
        <f t="shared" si="476"/>
        <v>-2.4056694530488412</v>
      </c>
    </row>
    <row r="6071" spans="1:15" x14ac:dyDescent="0.25">
      <c r="A6071" s="4">
        <v>41333</v>
      </c>
      <c r="B6071" s="7">
        <v>4.2312690000000002</v>
      </c>
      <c r="C6071">
        <f t="shared" si="475"/>
        <v>6069</v>
      </c>
      <c r="D6071" s="9">
        <f t="shared" si="472"/>
        <v>3.9287915004841585E-3</v>
      </c>
      <c r="E6071">
        <f t="shared" si="473"/>
        <v>-2.4057410184246151</v>
      </c>
      <c r="F6071">
        <f t="shared" si="474"/>
        <v>0.69742587910825093</v>
      </c>
      <c r="K6071" s="8">
        <v>41333</v>
      </c>
      <c r="L6071" s="9">
        <v>4.2312690000000002</v>
      </c>
      <c r="M6071">
        <v>3.9287915004841585E-3</v>
      </c>
      <c r="N6071">
        <v>0.69742587910825093</v>
      </c>
      <c r="O6071">
        <f t="shared" si="476"/>
        <v>-2.4057410184246151</v>
      </c>
    </row>
    <row r="6072" spans="1:15" x14ac:dyDescent="0.25">
      <c r="A6072" s="4">
        <v>41334</v>
      </c>
      <c r="B6072" s="7">
        <v>4.2294317142857141</v>
      </c>
      <c r="C6072">
        <f t="shared" si="475"/>
        <v>6070</v>
      </c>
      <c r="D6072" s="9">
        <f t="shared" si="472"/>
        <v>3.9281442531199934E-3</v>
      </c>
      <c r="E6072">
        <f t="shared" si="473"/>
        <v>-2.4058125720094057</v>
      </c>
      <c r="F6072">
        <f t="shared" si="474"/>
        <v>0.69754079521948975</v>
      </c>
      <c r="K6072" s="8">
        <v>41334</v>
      </c>
      <c r="L6072" s="9">
        <v>4.2294317142857141</v>
      </c>
      <c r="M6072">
        <v>3.9281442531199934E-3</v>
      </c>
      <c r="N6072">
        <v>0.69754079521948975</v>
      </c>
      <c r="O6072">
        <f t="shared" si="476"/>
        <v>-2.4058125720094057</v>
      </c>
    </row>
    <row r="6073" spans="1:15" x14ac:dyDescent="0.25">
      <c r="A6073" s="4">
        <v>37109</v>
      </c>
      <c r="B6073" s="7">
        <v>4.2291255000000012</v>
      </c>
      <c r="C6073">
        <f t="shared" si="475"/>
        <v>6071</v>
      </c>
      <c r="D6073" s="9">
        <f t="shared" si="472"/>
        <v>3.9274972189817748E-3</v>
      </c>
      <c r="E6073">
        <f t="shared" si="473"/>
        <v>-2.405884113807097</v>
      </c>
      <c r="F6073">
        <f t="shared" si="474"/>
        <v>0.69765571133072857</v>
      </c>
      <c r="K6073" s="8">
        <v>37109</v>
      </c>
      <c r="L6073" s="9">
        <v>4.2291255000000012</v>
      </c>
      <c r="M6073">
        <v>3.9274972189817748E-3</v>
      </c>
      <c r="N6073">
        <v>0.69765571133072857</v>
      </c>
      <c r="O6073">
        <f t="shared" si="476"/>
        <v>-2.405884113807097</v>
      </c>
    </row>
    <row r="6074" spans="1:15" x14ac:dyDescent="0.25">
      <c r="A6074" s="4">
        <v>42339</v>
      </c>
      <c r="B6074" s="7">
        <v>4.2291255000000012</v>
      </c>
      <c r="C6074">
        <f t="shared" si="475"/>
        <v>6072</v>
      </c>
      <c r="D6074" s="9">
        <f t="shared" si="472"/>
        <v>3.9268503979641564E-3</v>
      </c>
      <c r="E6074">
        <f t="shared" si="473"/>
        <v>-2.4059556438215721</v>
      </c>
      <c r="F6074">
        <f t="shared" si="474"/>
        <v>0.69777062744196738</v>
      </c>
      <c r="K6074" s="8">
        <v>42339</v>
      </c>
      <c r="L6074" s="9">
        <v>4.2291255000000012</v>
      </c>
      <c r="M6074">
        <v>3.9268503979641564E-3</v>
      </c>
      <c r="N6074">
        <v>0.69777062744196738</v>
      </c>
      <c r="O6074">
        <f t="shared" si="476"/>
        <v>-2.4059556438215721</v>
      </c>
    </row>
    <row r="6075" spans="1:15" x14ac:dyDescent="0.25">
      <c r="A6075" s="4">
        <v>40000</v>
      </c>
      <c r="B6075" s="7">
        <v>4.2291255000000003</v>
      </c>
      <c r="C6075">
        <f t="shared" si="475"/>
        <v>6073</v>
      </c>
      <c r="D6075" s="9">
        <f t="shared" si="472"/>
        <v>3.9262037899618569E-3</v>
      </c>
      <c r="E6075">
        <f t="shared" si="473"/>
        <v>-2.4060271620567115</v>
      </c>
      <c r="F6075">
        <f t="shared" si="474"/>
        <v>0.6978855435532062</v>
      </c>
      <c r="K6075" s="8">
        <v>40000</v>
      </c>
      <c r="L6075" s="9">
        <v>4.2291255000000003</v>
      </c>
      <c r="M6075">
        <v>3.9262037899618569E-3</v>
      </c>
      <c r="N6075">
        <v>0.6978855435532062</v>
      </c>
      <c r="O6075">
        <f t="shared" si="476"/>
        <v>-2.4060271620567115</v>
      </c>
    </row>
    <row r="6076" spans="1:15" x14ac:dyDescent="0.25">
      <c r="A6076" s="4">
        <v>39490</v>
      </c>
      <c r="B6076" s="7">
        <v>4.2291254999999994</v>
      </c>
      <c r="C6076">
        <f t="shared" si="475"/>
        <v>6074</v>
      </c>
      <c r="D6076" s="9">
        <f t="shared" si="472"/>
        <v>3.925557394869667E-3</v>
      </c>
      <c r="E6076">
        <f t="shared" si="473"/>
        <v>-2.4060986685163948</v>
      </c>
      <c r="F6076">
        <f t="shared" si="474"/>
        <v>0.69800045966444491</v>
      </c>
      <c r="K6076" s="8">
        <v>39490</v>
      </c>
      <c r="L6076" s="9">
        <v>4.2291254999999994</v>
      </c>
      <c r="M6076">
        <v>3.925557394869667E-3</v>
      </c>
      <c r="N6076">
        <v>0.69800045966444491</v>
      </c>
      <c r="O6076">
        <f t="shared" si="476"/>
        <v>-2.4060986685163948</v>
      </c>
    </row>
    <row r="6077" spans="1:15" x14ac:dyDescent="0.25">
      <c r="A6077" s="4">
        <v>41094</v>
      </c>
      <c r="B6077" s="7">
        <v>4.2289111499999992</v>
      </c>
      <c r="C6077">
        <f t="shared" si="475"/>
        <v>6075</v>
      </c>
      <c r="D6077" s="9">
        <f t="shared" si="472"/>
        <v>3.9249112125824452E-3</v>
      </c>
      <c r="E6077">
        <f t="shared" si="473"/>
        <v>-2.4061701632044978</v>
      </c>
      <c r="F6077">
        <f t="shared" si="474"/>
        <v>0.69811537577568372</v>
      </c>
      <c r="K6077" s="8">
        <v>41094</v>
      </c>
      <c r="L6077" s="9">
        <v>4.2289111499999992</v>
      </c>
      <c r="M6077">
        <v>3.9249112125824452E-3</v>
      </c>
      <c r="N6077">
        <v>0.69811537577568372</v>
      </c>
      <c r="O6077">
        <f t="shared" si="476"/>
        <v>-2.4061701632044978</v>
      </c>
    </row>
    <row r="6078" spans="1:15" x14ac:dyDescent="0.25">
      <c r="A6078" s="4">
        <v>35207</v>
      </c>
      <c r="B6078" s="7">
        <v>4.2265922727272729</v>
      </c>
      <c r="C6078">
        <f t="shared" si="475"/>
        <v>6076</v>
      </c>
      <c r="D6078" s="9">
        <f t="shared" si="472"/>
        <v>3.9242652429951211E-3</v>
      </c>
      <c r="E6078">
        <f t="shared" si="473"/>
        <v>-2.4062416461248968</v>
      </c>
      <c r="F6078">
        <f t="shared" si="474"/>
        <v>0.69823029188692254</v>
      </c>
      <c r="K6078" s="8">
        <v>35207</v>
      </c>
      <c r="L6078" s="9">
        <v>4.2265922727272729</v>
      </c>
      <c r="M6078">
        <v>3.9242652429951211E-3</v>
      </c>
      <c r="N6078">
        <v>0.69823029188692254</v>
      </c>
      <c r="O6078">
        <f t="shared" si="476"/>
        <v>-2.4062416461248968</v>
      </c>
    </row>
    <row r="6079" spans="1:15" x14ac:dyDescent="0.25">
      <c r="A6079" s="4">
        <v>38828</v>
      </c>
      <c r="B6079" s="7">
        <v>4.2257890956521749</v>
      </c>
      <c r="C6079">
        <f t="shared" si="475"/>
        <v>6077</v>
      </c>
      <c r="D6079" s="9">
        <f t="shared" si="472"/>
        <v>3.9236194860026918E-3</v>
      </c>
      <c r="E6079">
        <f t="shared" si="473"/>
        <v>-2.4063131172814645</v>
      </c>
      <c r="F6079">
        <f t="shared" si="474"/>
        <v>0.69834520799816135</v>
      </c>
      <c r="K6079" s="8">
        <v>38828</v>
      </c>
      <c r="L6079" s="9">
        <v>4.2257890956521749</v>
      </c>
      <c r="M6079">
        <v>3.9236194860026918E-3</v>
      </c>
      <c r="N6079">
        <v>0.69834520799816135</v>
      </c>
      <c r="O6079">
        <f t="shared" si="476"/>
        <v>-2.4063131172814645</v>
      </c>
    </row>
    <row r="6080" spans="1:15" x14ac:dyDescent="0.25">
      <c r="A6080" s="4">
        <v>38288</v>
      </c>
      <c r="B6080" s="7">
        <v>4.2250528499999991</v>
      </c>
      <c r="C6080">
        <f t="shared" si="475"/>
        <v>6078</v>
      </c>
      <c r="D6080" s="9">
        <f t="shared" si="472"/>
        <v>3.922973941500223E-3</v>
      </c>
      <c r="E6080">
        <f t="shared" si="473"/>
        <v>-2.406384576678072</v>
      </c>
      <c r="F6080">
        <f t="shared" si="474"/>
        <v>0.69846012410940017</v>
      </c>
      <c r="K6080" s="8">
        <v>38288</v>
      </c>
      <c r="L6080" s="9">
        <v>4.2250528499999991</v>
      </c>
      <c r="M6080">
        <v>3.922973941500223E-3</v>
      </c>
      <c r="N6080">
        <v>0.69846012410940017</v>
      </c>
      <c r="O6080">
        <f t="shared" si="476"/>
        <v>-2.406384576678072</v>
      </c>
    </row>
    <row r="6081" spans="1:15" x14ac:dyDescent="0.25">
      <c r="A6081" s="4">
        <v>41553</v>
      </c>
      <c r="B6081" s="7">
        <v>4.2248385000000006</v>
      </c>
      <c r="C6081">
        <f t="shared" si="475"/>
        <v>6079</v>
      </c>
      <c r="D6081" s="9">
        <f t="shared" si="472"/>
        <v>3.9223286093828516E-3</v>
      </c>
      <c r="E6081">
        <f t="shared" si="473"/>
        <v>-2.4064560243185893</v>
      </c>
      <c r="F6081">
        <f t="shared" si="474"/>
        <v>0.69857504022063899</v>
      </c>
      <c r="K6081" s="8">
        <v>41553</v>
      </c>
      <c r="L6081" s="9">
        <v>4.2248385000000006</v>
      </c>
      <c r="M6081">
        <v>3.9223286093828516E-3</v>
      </c>
      <c r="N6081">
        <v>0.69857504022063899</v>
      </c>
      <c r="O6081">
        <f t="shared" si="476"/>
        <v>-2.4064560243185893</v>
      </c>
    </row>
    <row r="6082" spans="1:15" x14ac:dyDescent="0.25">
      <c r="A6082" s="4">
        <v>37143</v>
      </c>
      <c r="B6082" s="7">
        <v>4.2215393739130436</v>
      </c>
      <c r="C6082">
        <f t="shared" si="475"/>
        <v>6080</v>
      </c>
      <c r="D6082" s="9">
        <f t="shared" si="472"/>
        <v>3.921683489545782E-3</v>
      </c>
      <c r="E6082">
        <f t="shared" si="473"/>
        <v>-2.4065274602068829</v>
      </c>
      <c r="F6082">
        <f t="shared" si="474"/>
        <v>0.69868995633187769</v>
      </c>
      <c r="K6082" s="8">
        <v>37143</v>
      </c>
      <c r="L6082" s="9">
        <v>4.2215393739130436</v>
      </c>
      <c r="M6082">
        <v>3.921683489545782E-3</v>
      </c>
      <c r="N6082">
        <v>0.69868995633187769</v>
      </c>
      <c r="O6082">
        <f t="shared" si="476"/>
        <v>-2.4065274602068829</v>
      </c>
    </row>
    <row r="6083" spans="1:15" x14ac:dyDescent="0.25">
      <c r="A6083" s="4">
        <v>38471</v>
      </c>
      <c r="B6083" s="7">
        <v>4.2215393739130436</v>
      </c>
      <c r="C6083">
        <f t="shared" si="475"/>
        <v>6081</v>
      </c>
      <c r="D6083" s="9">
        <f t="shared" ref="D6083:D6146" si="477">(C$1+1)/C6083/365</f>
        <v>3.9210385818842881E-3</v>
      </c>
      <c r="E6083">
        <f t="shared" ref="E6083:E6146" si="478">LOG(D6083)</f>
        <v>-2.4065988843468191</v>
      </c>
      <c r="F6083">
        <f t="shared" ref="F6083:F6146" si="479">C6083/C$1</f>
        <v>0.69880487244311651</v>
      </c>
      <c r="K6083" s="8">
        <v>38471</v>
      </c>
      <c r="L6083" s="9">
        <v>4.2215393739130436</v>
      </c>
      <c r="M6083">
        <v>3.9210385818842881E-3</v>
      </c>
      <c r="N6083">
        <v>0.69880487244311651</v>
      </c>
      <c r="O6083">
        <f t="shared" si="476"/>
        <v>-2.4065988843468191</v>
      </c>
    </row>
    <row r="6084" spans="1:15" x14ac:dyDescent="0.25">
      <c r="A6084" s="4">
        <v>38593</v>
      </c>
      <c r="B6084" s="7">
        <v>4.221194549999999</v>
      </c>
      <c r="C6084">
        <f t="shared" ref="C6084:C6147" si="480">C6083+1</f>
        <v>6082</v>
      </c>
      <c r="D6084" s="9">
        <f t="shared" si="477"/>
        <v>3.9203938862937115E-3</v>
      </c>
      <c r="E6084">
        <f t="shared" si="478"/>
        <v>-2.4066702967422615</v>
      </c>
      <c r="F6084">
        <f t="shared" si="479"/>
        <v>0.69891978855435533</v>
      </c>
      <c r="K6084" s="8">
        <v>38593</v>
      </c>
      <c r="L6084" s="9">
        <v>4.221194549999999</v>
      </c>
      <c r="M6084">
        <v>3.9203938862937115E-3</v>
      </c>
      <c r="N6084">
        <v>0.69891978855435533</v>
      </c>
      <c r="O6084">
        <f t="shared" ref="O6084:O6147" si="481">LOG(M6084)</f>
        <v>-2.4066702967422615</v>
      </c>
    </row>
    <row r="6085" spans="1:15" x14ac:dyDescent="0.25">
      <c r="A6085" s="4">
        <v>38503</v>
      </c>
      <c r="B6085" s="7">
        <v>4.2209802000000005</v>
      </c>
      <c r="C6085">
        <f t="shared" si="480"/>
        <v>6083</v>
      </c>
      <c r="D6085" s="9">
        <f t="shared" si="477"/>
        <v>3.9197494026694648E-3</v>
      </c>
      <c r="E6085">
        <f t="shared" si="478"/>
        <v>-2.4067416973970714</v>
      </c>
      <c r="F6085">
        <f t="shared" si="479"/>
        <v>0.69903470466559414</v>
      </c>
      <c r="K6085" s="8">
        <v>38503</v>
      </c>
      <c r="L6085" s="9">
        <v>4.2209802000000005</v>
      </c>
      <c r="M6085">
        <v>3.9197494026694648E-3</v>
      </c>
      <c r="N6085">
        <v>0.69903470466559414</v>
      </c>
      <c r="O6085">
        <f t="shared" si="481"/>
        <v>-2.4067416973970714</v>
      </c>
    </row>
    <row r="6086" spans="1:15" x14ac:dyDescent="0.25">
      <c r="A6086" s="4">
        <v>33693</v>
      </c>
      <c r="B6086" s="7">
        <v>4.2207658499999994</v>
      </c>
      <c r="C6086">
        <f t="shared" si="480"/>
        <v>6084</v>
      </c>
      <c r="D6086" s="9">
        <f t="shared" si="477"/>
        <v>3.9191051309070274E-3</v>
      </c>
      <c r="E6086">
        <f t="shared" si="478"/>
        <v>-2.4068130863151089</v>
      </c>
      <c r="F6086">
        <f t="shared" si="479"/>
        <v>0.69914962077683296</v>
      </c>
      <c r="K6086" s="8">
        <v>33693</v>
      </c>
      <c r="L6086" s="9">
        <v>4.2207658499999994</v>
      </c>
      <c r="M6086">
        <v>3.9191051309070274E-3</v>
      </c>
      <c r="N6086">
        <v>0.69914962077683296</v>
      </c>
      <c r="O6086">
        <f t="shared" si="481"/>
        <v>-2.4068130863151089</v>
      </c>
    </row>
    <row r="6087" spans="1:15" x14ac:dyDescent="0.25">
      <c r="A6087" s="4">
        <v>41770</v>
      </c>
      <c r="B6087" s="7">
        <v>4.2166931999999999</v>
      </c>
      <c r="C6087">
        <f t="shared" si="480"/>
        <v>6085</v>
      </c>
      <c r="D6087" s="9">
        <f t="shared" si="477"/>
        <v>3.9184610709019491E-3</v>
      </c>
      <c r="E6087">
        <f t="shared" si="478"/>
        <v>-2.4068844635002318</v>
      </c>
      <c r="F6087">
        <f t="shared" si="479"/>
        <v>0.69926453688807166</v>
      </c>
      <c r="K6087" s="8">
        <v>41770</v>
      </c>
      <c r="L6087" s="9">
        <v>4.2166931999999999</v>
      </c>
      <c r="M6087">
        <v>3.9184610709019491E-3</v>
      </c>
      <c r="N6087">
        <v>0.69926453688807166</v>
      </c>
      <c r="O6087">
        <f t="shared" si="481"/>
        <v>-2.4068844635002318</v>
      </c>
    </row>
    <row r="6088" spans="1:15" x14ac:dyDescent="0.25">
      <c r="A6088" s="4">
        <v>41694</v>
      </c>
      <c r="B6088" s="7">
        <v>4.2164788500000014</v>
      </c>
      <c r="C6088">
        <f t="shared" si="480"/>
        <v>6086</v>
      </c>
      <c r="D6088" s="9">
        <f t="shared" si="477"/>
        <v>3.9178172225498454E-3</v>
      </c>
      <c r="E6088">
        <f t="shared" si="478"/>
        <v>-2.4069558289562965</v>
      </c>
      <c r="F6088">
        <f t="shared" si="479"/>
        <v>0.69937945299931048</v>
      </c>
      <c r="K6088" s="8">
        <v>41694</v>
      </c>
      <c r="L6088" s="9">
        <v>4.2164788500000014</v>
      </c>
      <c r="M6088">
        <v>3.9178172225498454E-3</v>
      </c>
      <c r="N6088">
        <v>0.69937945299931048</v>
      </c>
      <c r="O6088">
        <f t="shared" si="481"/>
        <v>-2.4069558289562965</v>
      </c>
    </row>
    <row r="6089" spans="1:15" x14ac:dyDescent="0.25">
      <c r="A6089" s="4">
        <v>41516</v>
      </c>
      <c r="B6089" s="7">
        <v>4.2164788500000006</v>
      </c>
      <c r="C6089">
        <f t="shared" si="480"/>
        <v>6087</v>
      </c>
      <c r="D6089" s="9">
        <f t="shared" si="477"/>
        <v>3.9171735857464031E-3</v>
      </c>
      <c r="E6089">
        <f t="shared" si="478"/>
        <v>-2.4070271826871568</v>
      </c>
      <c r="F6089">
        <f t="shared" si="479"/>
        <v>0.6994943691105493</v>
      </c>
      <c r="K6089" s="8">
        <v>41516</v>
      </c>
      <c r="L6089" s="9">
        <v>4.2164788500000006</v>
      </c>
      <c r="M6089">
        <v>3.9171735857464031E-3</v>
      </c>
      <c r="N6089">
        <v>0.6994943691105493</v>
      </c>
      <c r="O6089">
        <f t="shared" si="481"/>
        <v>-2.4070271826871568</v>
      </c>
    </row>
    <row r="6090" spans="1:15" x14ac:dyDescent="0.25">
      <c r="A6090" s="4">
        <v>35507</v>
      </c>
      <c r="B6090" s="7">
        <v>4.2162645000000003</v>
      </c>
      <c r="C6090">
        <f t="shared" si="480"/>
        <v>6088</v>
      </c>
      <c r="D6090" s="9">
        <f t="shared" si="477"/>
        <v>3.9165301603873775E-3</v>
      </c>
      <c r="E6090">
        <f t="shared" si="478"/>
        <v>-2.4070985246966647</v>
      </c>
      <c r="F6090">
        <f t="shared" si="479"/>
        <v>0.69960928522178811</v>
      </c>
      <c r="K6090" s="8">
        <v>35507</v>
      </c>
      <c r="L6090" s="9">
        <v>4.2162645000000003</v>
      </c>
      <c r="M6090">
        <v>3.9165301603873775E-3</v>
      </c>
      <c r="N6090">
        <v>0.69960928522178811</v>
      </c>
      <c r="O6090">
        <f t="shared" si="481"/>
        <v>-2.4070985246966647</v>
      </c>
    </row>
    <row r="6091" spans="1:15" x14ac:dyDescent="0.25">
      <c r="A6091" s="4">
        <v>37849</v>
      </c>
      <c r="B6091" s="7">
        <v>4.2162645000000003</v>
      </c>
      <c r="C6091">
        <f t="shared" si="480"/>
        <v>6089</v>
      </c>
      <c r="D6091" s="9">
        <f t="shared" si="477"/>
        <v>3.9158869463685924E-3</v>
      </c>
      <c r="E6091">
        <f t="shared" si="478"/>
        <v>-2.4071698549886706</v>
      </c>
      <c r="F6091">
        <f t="shared" si="479"/>
        <v>0.69972420133302693</v>
      </c>
      <c r="K6091" s="8">
        <v>37849</v>
      </c>
      <c r="L6091" s="9">
        <v>4.2162645000000003</v>
      </c>
      <c r="M6091">
        <v>3.9158869463685924E-3</v>
      </c>
      <c r="N6091">
        <v>0.69972420133302693</v>
      </c>
      <c r="O6091">
        <f t="shared" si="481"/>
        <v>-2.4071698549886706</v>
      </c>
    </row>
    <row r="6092" spans="1:15" x14ac:dyDescent="0.25">
      <c r="A6092" s="4">
        <v>38141</v>
      </c>
      <c r="B6092" s="7">
        <v>4.2162644999999994</v>
      </c>
      <c r="C6092">
        <f t="shared" si="480"/>
        <v>6090</v>
      </c>
      <c r="D6092" s="9">
        <f t="shared" si="477"/>
        <v>3.9152439435859365E-3</v>
      </c>
      <c r="E6092">
        <f t="shared" si="478"/>
        <v>-2.4072411735670234</v>
      </c>
      <c r="F6092">
        <f t="shared" si="479"/>
        <v>0.69983911744426563</v>
      </c>
      <c r="K6092" s="8">
        <v>38141</v>
      </c>
      <c r="L6092" s="9">
        <v>4.2162644999999994</v>
      </c>
      <c r="M6092">
        <v>3.9152439435859365E-3</v>
      </c>
      <c r="N6092">
        <v>0.69983911744426563</v>
      </c>
      <c r="O6092">
        <f t="shared" si="481"/>
        <v>-2.4072411735670234</v>
      </c>
    </row>
    <row r="6093" spans="1:15" x14ac:dyDescent="0.25">
      <c r="A6093" s="4">
        <v>40371</v>
      </c>
      <c r="B6093" s="7">
        <v>4.2158357999999989</v>
      </c>
      <c r="C6093">
        <f t="shared" si="480"/>
        <v>6091</v>
      </c>
      <c r="D6093" s="9">
        <f t="shared" si="477"/>
        <v>3.9146011519353733E-3</v>
      </c>
      <c r="E6093">
        <f t="shared" si="478"/>
        <v>-2.4073124804355692</v>
      </c>
      <c r="F6093">
        <f t="shared" si="479"/>
        <v>0.69995403355550445</v>
      </c>
      <c r="K6093" s="8">
        <v>40371</v>
      </c>
      <c r="L6093" s="9">
        <v>4.2158357999999989</v>
      </c>
      <c r="M6093">
        <v>3.9146011519353733E-3</v>
      </c>
      <c r="N6093">
        <v>0.69995403355550445</v>
      </c>
      <c r="O6093">
        <f t="shared" si="481"/>
        <v>-2.4073124804355692</v>
      </c>
    </row>
    <row r="6094" spans="1:15" x14ac:dyDescent="0.25">
      <c r="A6094" s="4">
        <v>36338</v>
      </c>
      <c r="B6094" s="7">
        <v>4.2144884571428571</v>
      </c>
      <c r="C6094">
        <f t="shared" si="480"/>
        <v>6092</v>
      </c>
      <c r="D6094" s="9">
        <f t="shared" si="477"/>
        <v>3.9139585713129279E-3</v>
      </c>
      <c r="E6094">
        <f t="shared" si="478"/>
        <v>-2.4073837755981531</v>
      </c>
      <c r="F6094">
        <f t="shared" si="479"/>
        <v>0.70006894966674327</v>
      </c>
      <c r="K6094" s="8">
        <v>36338</v>
      </c>
      <c r="L6094" s="9">
        <v>4.2144884571428571</v>
      </c>
      <c r="M6094">
        <v>3.9139585713129279E-3</v>
      </c>
      <c r="N6094">
        <v>0.70006894966674327</v>
      </c>
      <c r="O6094">
        <f t="shared" si="481"/>
        <v>-2.4073837755981531</v>
      </c>
    </row>
    <row r="6095" spans="1:15" x14ac:dyDescent="0.25">
      <c r="A6095" s="4">
        <v>40337</v>
      </c>
      <c r="B6095" s="7">
        <v>4.2130492500000001</v>
      </c>
      <c r="C6095">
        <f t="shared" si="480"/>
        <v>6093</v>
      </c>
      <c r="D6095" s="9">
        <f t="shared" si="477"/>
        <v>3.913316201614698E-3</v>
      </c>
      <c r="E6095">
        <f t="shared" si="478"/>
        <v>-2.4074550590586172</v>
      </c>
      <c r="F6095">
        <f t="shared" si="479"/>
        <v>0.70018386577798208</v>
      </c>
      <c r="K6095" s="8">
        <v>40337</v>
      </c>
      <c r="L6095" s="9">
        <v>4.2130492500000001</v>
      </c>
      <c r="M6095">
        <v>3.913316201614698E-3</v>
      </c>
      <c r="N6095">
        <v>0.70018386577798208</v>
      </c>
      <c r="O6095">
        <f t="shared" si="481"/>
        <v>-2.4074550590586172</v>
      </c>
    </row>
    <row r="6096" spans="1:15" x14ac:dyDescent="0.25">
      <c r="A6096" s="4">
        <v>33695</v>
      </c>
      <c r="B6096" s="7">
        <v>4.2126205500000005</v>
      </c>
      <c r="C6096">
        <f t="shared" si="480"/>
        <v>6094</v>
      </c>
      <c r="D6096" s="9">
        <f t="shared" si="477"/>
        <v>3.9126740427368493E-3</v>
      </c>
      <c r="E6096">
        <f t="shared" si="478"/>
        <v>-2.407526330820803</v>
      </c>
      <c r="F6096">
        <f t="shared" si="479"/>
        <v>0.7002987818892209</v>
      </c>
      <c r="K6096" s="8">
        <v>33695</v>
      </c>
      <c r="L6096" s="9">
        <v>4.2126205500000005</v>
      </c>
      <c r="M6096">
        <v>3.9126740427368493E-3</v>
      </c>
      <c r="N6096">
        <v>0.7002987818892209</v>
      </c>
      <c r="O6096">
        <f t="shared" si="481"/>
        <v>-2.407526330820803</v>
      </c>
    </row>
    <row r="6097" spans="1:15" x14ac:dyDescent="0.25">
      <c r="A6097" s="4">
        <v>35639</v>
      </c>
      <c r="B6097" s="7">
        <v>4.2126205499999996</v>
      </c>
      <c r="C6097">
        <f t="shared" si="480"/>
        <v>6095</v>
      </c>
      <c r="D6097" s="9">
        <f t="shared" si="477"/>
        <v>3.9120320945756123E-3</v>
      </c>
      <c r="E6097">
        <f t="shared" si="478"/>
        <v>-2.4075975908885487</v>
      </c>
      <c r="F6097">
        <f t="shared" si="479"/>
        <v>0.70041369800045972</v>
      </c>
      <c r="K6097" s="8">
        <v>35639</v>
      </c>
      <c r="L6097" s="9">
        <v>4.2126205499999996</v>
      </c>
      <c r="M6097">
        <v>3.9120320945756123E-3</v>
      </c>
      <c r="N6097">
        <v>0.70041369800045972</v>
      </c>
      <c r="O6097">
        <f t="shared" si="481"/>
        <v>-2.4075975908885487</v>
      </c>
    </row>
    <row r="6098" spans="1:15" x14ac:dyDescent="0.25">
      <c r="A6098" s="4">
        <v>38925</v>
      </c>
      <c r="B6098" s="7">
        <v>4.2124062000000002</v>
      </c>
      <c r="C6098">
        <f t="shared" si="480"/>
        <v>6096</v>
      </c>
      <c r="D6098" s="9">
        <f t="shared" si="477"/>
        <v>3.9113903570272895E-3</v>
      </c>
      <c r="E6098">
        <f t="shared" si="478"/>
        <v>-2.4076688392656922</v>
      </c>
      <c r="F6098">
        <f t="shared" si="479"/>
        <v>0.70052861411169842</v>
      </c>
      <c r="K6098" s="8">
        <v>38925</v>
      </c>
      <c r="L6098" s="9">
        <v>4.2124062000000002</v>
      </c>
      <c r="M6098">
        <v>3.9113903570272895E-3</v>
      </c>
      <c r="N6098">
        <v>0.70052861411169842</v>
      </c>
      <c r="O6098">
        <f t="shared" si="481"/>
        <v>-2.4076688392656922</v>
      </c>
    </row>
    <row r="6099" spans="1:15" x14ac:dyDescent="0.25">
      <c r="A6099" s="4">
        <v>40674</v>
      </c>
      <c r="B6099" s="7">
        <v>4.2124062000000002</v>
      </c>
      <c r="C6099">
        <f t="shared" si="480"/>
        <v>6097</v>
      </c>
      <c r="D6099" s="9">
        <f t="shared" si="477"/>
        <v>3.9107488299882495E-3</v>
      </c>
      <c r="E6099">
        <f t="shared" si="478"/>
        <v>-2.4077400759560681</v>
      </c>
      <c r="F6099">
        <f t="shared" si="479"/>
        <v>0.70064353022293724</v>
      </c>
      <c r="K6099" s="8">
        <v>40674</v>
      </c>
      <c r="L6099" s="9">
        <v>4.2124062000000002</v>
      </c>
      <c r="M6099">
        <v>3.9107488299882495E-3</v>
      </c>
      <c r="N6099">
        <v>0.70064353022293724</v>
      </c>
      <c r="O6099">
        <f t="shared" si="481"/>
        <v>-2.4077400759560681</v>
      </c>
    </row>
    <row r="6100" spans="1:15" x14ac:dyDescent="0.25">
      <c r="A6100" s="4">
        <v>39662</v>
      </c>
      <c r="B6100" s="7">
        <v>4.2104770500000006</v>
      </c>
      <c r="C6100">
        <f t="shared" si="480"/>
        <v>6098</v>
      </c>
      <c r="D6100" s="9">
        <f t="shared" si="477"/>
        <v>3.9101075133549292E-3</v>
      </c>
      <c r="E6100">
        <f t="shared" si="478"/>
        <v>-2.4078113009635098</v>
      </c>
      <c r="F6100">
        <f t="shared" si="479"/>
        <v>0.70075844633417606</v>
      </c>
      <c r="K6100" s="8">
        <v>39662</v>
      </c>
      <c r="L6100" s="9">
        <v>4.2104770500000006</v>
      </c>
      <c r="M6100">
        <v>3.9101075133549292E-3</v>
      </c>
      <c r="N6100">
        <v>0.70075844633417606</v>
      </c>
      <c r="O6100">
        <f t="shared" si="481"/>
        <v>-2.4078113009635098</v>
      </c>
    </row>
    <row r="6101" spans="1:15" x14ac:dyDescent="0.25">
      <c r="A6101" s="4">
        <v>37344</v>
      </c>
      <c r="B6101" s="7">
        <v>4.2081192000000005</v>
      </c>
      <c r="C6101">
        <f t="shared" si="480"/>
        <v>6099</v>
      </c>
      <c r="D6101" s="9">
        <f t="shared" si="477"/>
        <v>3.9094664070238325E-3</v>
      </c>
      <c r="E6101">
        <f t="shared" si="478"/>
        <v>-2.4078825142918494</v>
      </c>
      <c r="F6101">
        <f t="shared" si="479"/>
        <v>0.70087336244541487</v>
      </c>
      <c r="K6101" s="8">
        <v>37344</v>
      </c>
      <c r="L6101" s="9">
        <v>4.2081192000000005</v>
      </c>
      <c r="M6101">
        <v>3.9094664070238325E-3</v>
      </c>
      <c r="N6101">
        <v>0.70087336244541487</v>
      </c>
      <c r="O6101">
        <f t="shared" si="481"/>
        <v>-2.4078825142918494</v>
      </c>
    </row>
    <row r="6102" spans="1:15" x14ac:dyDescent="0.25">
      <c r="A6102" s="4">
        <v>35959</v>
      </c>
      <c r="B6102" s="7">
        <v>4.2079048499999994</v>
      </c>
      <c r="C6102">
        <f t="shared" si="480"/>
        <v>6100</v>
      </c>
      <c r="D6102" s="9">
        <f t="shared" si="477"/>
        <v>3.9088255108915334E-3</v>
      </c>
      <c r="E6102">
        <f t="shared" si="478"/>
        <v>-2.4079537159449154</v>
      </c>
      <c r="F6102">
        <f t="shared" si="479"/>
        <v>0.70098827855665369</v>
      </c>
      <c r="K6102" s="8">
        <v>35959</v>
      </c>
      <c r="L6102" s="9">
        <v>4.2079048499999994</v>
      </c>
      <c r="M6102">
        <v>3.9088255108915334E-3</v>
      </c>
      <c r="N6102">
        <v>0.70098827855665369</v>
      </c>
      <c r="O6102">
        <f t="shared" si="481"/>
        <v>-2.4079537159449154</v>
      </c>
    </row>
    <row r="6103" spans="1:15" x14ac:dyDescent="0.25">
      <c r="A6103" s="4">
        <v>35982</v>
      </c>
      <c r="B6103" s="7">
        <v>4.2076905</v>
      </c>
      <c r="C6103">
        <f t="shared" si="480"/>
        <v>6101</v>
      </c>
      <c r="D6103" s="9">
        <f t="shared" si="477"/>
        <v>3.9081848248546719E-3</v>
      </c>
      <c r="E6103">
        <f t="shared" si="478"/>
        <v>-2.4080249059265357</v>
      </c>
      <c r="F6103">
        <f t="shared" si="479"/>
        <v>0.70110319466789239</v>
      </c>
      <c r="K6103" s="8">
        <v>35982</v>
      </c>
      <c r="L6103" s="9">
        <v>4.2076905</v>
      </c>
      <c r="M6103">
        <v>3.9081848248546719E-3</v>
      </c>
      <c r="N6103">
        <v>0.70110319466789239</v>
      </c>
      <c r="O6103">
        <f t="shared" si="481"/>
        <v>-2.4080249059265357</v>
      </c>
    </row>
    <row r="6104" spans="1:15" x14ac:dyDescent="0.25">
      <c r="A6104" s="4">
        <v>36256</v>
      </c>
      <c r="B6104" s="7">
        <v>4.2044752500000007</v>
      </c>
      <c r="C6104">
        <f t="shared" si="480"/>
        <v>6102</v>
      </c>
      <c r="D6104" s="9">
        <f t="shared" si="477"/>
        <v>3.9075443488099564E-3</v>
      </c>
      <c r="E6104">
        <f t="shared" si="478"/>
        <v>-2.4080960842405363</v>
      </c>
      <c r="F6104">
        <f t="shared" si="479"/>
        <v>0.70121811077913121</v>
      </c>
      <c r="K6104" s="8">
        <v>36256</v>
      </c>
      <c r="L6104" s="9">
        <v>4.2044752500000007</v>
      </c>
      <c r="M6104">
        <v>3.9075443488099564E-3</v>
      </c>
      <c r="N6104">
        <v>0.70121811077913121</v>
      </c>
      <c r="O6104">
        <f t="shared" si="481"/>
        <v>-2.4080960842405363</v>
      </c>
    </row>
    <row r="6105" spans="1:15" x14ac:dyDescent="0.25">
      <c r="A6105" s="4">
        <v>40142</v>
      </c>
      <c r="B6105" s="7">
        <v>4.2041439818181816</v>
      </c>
      <c r="C6105">
        <f t="shared" si="480"/>
        <v>6103</v>
      </c>
      <c r="D6105" s="9">
        <f t="shared" si="477"/>
        <v>3.9069040826541623E-3</v>
      </c>
      <c r="E6105">
        <f t="shared" si="478"/>
        <v>-2.4081672508907412</v>
      </c>
      <c r="F6105">
        <f t="shared" si="479"/>
        <v>0.70133302689037003</v>
      </c>
      <c r="K6105" s="8">
        <v>40142</v>
      </c>
      <c r="L6105" s="9">
        <v>4.2041439818181816</v>
      </c>
      <c r="M6105">
        <v>3.9069040826541623E-3</v>
      </c>
      <c r="N6105">
        <v>0.70133302689037003</v>
      </c>
      <c r="O6105">
        <f t="shared" si="481"/>
        <v>-2.4081672508907412</v>
      </c>
    </row>
    <row r="6106" spans="1:15" x14ac:dyDescent="0.25">
      <c r="A6106" s="4">
        <v>38717</v>
      </c>
      <c r="B6106" s="7">
        <v>4.2040931478260868</v>
      </c>
      <c r="C6106">
        <f t="shared" si="480"/>
        <v>6104</v>
      </c>
      <c r="D6106" s="9">
        <f t="shared" si="477"/>
        <v>3.9062640262841342E-3</v>
      </c>
      <c r="E6106">
        <f t="shared" si="478"/>
        <v>-2.4082384058809723</v>
      </c>
      <c r="F6106">
        <f t="shared" si="479"/>
        <v>0.70144794300160884</v>
      </c>
      <c r="K6106" s="8">
        <v>38717</v>
      </c>
      <c r="L6106" s="9">
        <v>4.2040931478260868</v>
      </c>
      <c r="M6106">
        <v>3.9062640262841342E-3</v>
      </c>
      <c r="N6106">
        <v>0.70144794300160884</v>
      </c>
      <c r="O6106">
        <f t="shared" si="481"/>
        <v>-2.4082384058809723</v>
      </c>
    </row>
    <row r="6107" spans="1:15" x14ac:dyDescent="0.25">
      <c r="A6107" s="4">
        <v>35390</v>
      </c>
      <c r="B6107" s="7">
        <v>4.2036178500000014</v>
      </c>
      <c r="C6107">
        <f t="shared" si="480"/>
        <v>6105</v>
      </c>
      <c r="D6107" s="9">
        <f t="shared" si="477"/>
        <v>3.9056241795967822E-3</v>
      </c>
      <c r="E6107">
        <f t="shared" si="478"/>
        <v>-2.4083095492150495</v>
      </c>
      <c r="F6107">
        <f t="shared" si="479"/>
        <v>0.70156285911284766</v>
      </c>
      <c r="K6107" s="8">
        <v>35390</v>
      </c>
      <c r="L6107" s="9">
        <v>4.2036178500000014</v>
      </c>
      <c r="M6107">
        <v>3.9056241795967822E-3</v>
      </c>
      <c r="N6107">
        <v>0.70156285911284766</v>
      </c>
      <c r="O6107">
        <f t="shared" si="481"/>
        <v>-2.4083095492150495</v>
      </c>
    </row>
    <row r="6108" spans="1:15" x14ac:dyDescent="0.25">
      <c r="A6108" s="4">
        <v>34508</v>
      </c>
      <c r="B6108" s="7">
        <v>4.2004026000000003</v>
      </c>
      <c r="C6108">
        <f t="shared" si="480"/>
        <v>6106</v>
      </c>
      <c r="D6108" s="9">
        <f t="shared" si="477"/>
        <v>3.9049845424890856E-3</v>
      </c>
      <c r="E6108">
        <f t="shared" si="478"/>
        <v>-2.4083806808967911</v>
      </c>
      <c r="F6108">
        <f t="shared" si="479"/>
        <v>0.70167777522408636</v>
      </c>
      <c r="K6108" s="8">
        <v>34508</v>
      </c>
      <c r="L6108" s="9">
        <v>4.2004026000000003</v>
      </c>
      <c r="M6108">
        <v>3.9049845424890856E-3</v>
      </c>
      <c r="N6108">
        <v>0.70167777522408636</v>
      </c>
      <c r="O6108">
        <f t="shared" si="481"/>
        <v>-2.4083806808967911</v>
      </c>
    </row>
    <row r="6109" spans="1:15" x14ac:dyDescent="0.25">
      <c r="A6109" s="4">
        <v>36252</v>
      </c>
      <c r="B6109" s="7">
        <v>4.2004026000000003</v>
      </c>
      <c r="C6109">
        <f t="shared" si="480"/>
        <v>6107</v>
      </c>
      <c r="D6109" s="9">
        <f t="shared" si="477"/>
        <v>3.9043451148580897E-3</v>
      </c>
      <c r="E6109">
        <f t="shared" si="478"/>
        <v>-2.4084518009300138</v>
      </c>
      <c r="F6109">
        <f t="shared" si="479"/>
        <v>0.70179269133532518</v>
      </c>
      <c r="K6109" s="8">
        <v>36252</v>
      </c>
      <c r="L6109" s="9">
        <v>4.2004026000000003</v>
      </c>
      <c r="M6109">
        <v>3.9043451148580897E-3</v>
      </c>
      <c r="N6109">
        <v>0.70179269133532518</v>
      </c>
      <c r="O6109">
        <f t="shared" si="481"/>
        <v>-2.4084518009300138</v>
      </c>
    </row>
    <row r="6110" spans="1:15" x14ac:dyDescent="0.25">
      <c r="A6110" s="4">
        <v>38224</v>
      </c>
      <c r="B6110" s="7">
        <v>4.2001882499999992</v>
      </c>
      <c r="C6110">
        <f t="shared" si="480"/>
        <v>6108</v>
      </c>
      <c r="D6110" s="9">
        <f t="shared" si="477"/>
        <v>3.9037058966009098E-3</v>
      </c>
      <c r="E6110">
        <f t="shared" si="478"/>
        <v>-2.4085229093185316</v>
      </c>
      <c r="F6110">
        <f t="shared" si="479"/>
        <v>0.701907607446564</v>
      </c>
      <c r="K6110" s="8">
        <v>38224</v>
      </c>
      <c r="L6110" s="9">
        <v>4.2001882499999992</v>
      </c>
      <c r="M6110">
        <v>3.9037058966009098E-3</v>
      </c>
      <c r="N6110">
        <v>0.701907607446564</v>
      </c>
      <c r="O6110">
        <f t="shared" si="481"/>
        <v>-2.4085229093185316</v>
      </c>
    </row>
    <row r="6111" spans="1:15" x14ac:dyDescent="0.25">
      <c r="A6111" s="4">
        <v>37749</v>
      </c>
      <c r="B6111" s="7">
        <v>4.2000670956521748</v>
      </c>
      <c r="C6111">
        <f t="shared" si="480"/>
        <v>6109</v>
      </c>
      <c r="D6111" s="9">
        <f t="shared" si="477"/>
        <v>3.903066887614725E-3</v>
      </c>
      <c r="E6111">
        <f t="shared" si="478"/>
        <v>-2.4085940060661577</v>
      </c>
      <c r="F6111">
        <f t="shared" si="479"/>
        <v>0.70202252355780281</v>
      </c>
      <c r="K6111" s="8">
        <v>37749</v>
      </c>
      <c r="L6111" s="9">
        <v>4.2000670956521748</v>
      </c>
      <c r="M6111">
        <v>3.903066887614725E-3</v>
      </c>
      <c r="N6111">
        <v>0.70202252355780281</v>
      </c>
      <c r="O6111">
        <f t="shared" si="481"/>
        <v>-2.4085940060661577</v>
      </c>
    </row>
    <row r="6112" spans="1:15" x14ac:dyDescent="0.25">
      <c r="A6112" s="4">
        <v>41491</v>
      </c>
      <c r="B6112" s="7">
        <v>4.1999738999999998</v>
      </c>
      <c r="C6112">
        <f t="shared" si="480"/>
        <v>6110</v>
      </c>
      <c r="D6112" s="9">
        <f t="shared" si="477"/>
        <v>3.9024280877967854E-3</v>
      </c>
      <c r="E6112">
        <f t="shared" si="478"/>
        <v>-2.4086650911767022</v>
      </c>
      <c r="F6112">
        <f t="shared" si="479"/>
        <v>0.70213743966904163</v>
      </c>
      <c r="K6112" s="8">
        <v>41491</v>
      </c>
      <c r="L6112" s="9">
        <v>4.1999738999999998</v>
      </c>
      <c r="M6112">
        <v>3.9024280877967854E-3</v>
      </c>
      <c r="N6112">
        <v>0.70213743966904163</v>
      </c>
      <c r="O6112">
        <f t="shared" si="481"/>
        <v>-2.4086650911767022</v>
      </c>
    </row>
    <row r="6113" spans="1:15" x14ac:dyDescent="0.25">
      <c r="A6113" s="4">
        <v>40457</v>
      </c>
      <c r="B6113" s="7">
        <v>4.1999738999999989</v>
      </c>
      <c r="C6113">
        <f t="shared" si="480"/>
        <v>6111</v>
      </c>
      <c r="D6113" s="9">
        <f t="shared" si="477"/>
        <v>3.9017894970444045E-3</v>
      </c>
      <c r="E6113">
        <f t="shared" si="478"/>
        <v>-2.4087361646539747</v>
      </c>
      <c r="F6113">
        <f t="shared" si="479"/>
        <v>0.70225235578028045</v>
      </c>
      <c r="K6113" s="8">
        <v>40457</v>
      </c>
      <c r="L6113" s="9">
        <v>4.1999738999999989</v>
      </c>
      <c r="M6113">
        <v>3.9017894970444045E-3</v>
      </c>
      <c r="N6113">
        <v>0.70225235578028045</v>
      </c>
      <c r="O6113">
        <f t="shared" si="481"/>
        <v>-2.4087361646539747</v>
      </c>
    </row>
    <row r="6114" spans="1:15" x14ac:dyDescent="0.25">
      <c r="A6114" s="4">
        <v>35978</v>
      </c>
      <c r="B6114" s="7">
        <v>4.1997595499999996</v>
      </c>
      <c r="C6114">
        <f t="shared" si="480"/>
        <v>6112</v>
      </c>
      <c r="D6114" s="9">
        <f t="shared" si="477"/>
        <v>3.9011511152549669E-3</v>
      </c>
      <c r="E6114">
        <f t="shared" si="478"/>
        <v>-2.4088072265017817</v>
      </c>
      <c r="F6114">
        <f t="shared" si="479"/>
        <v>0.70236727189151915</v>
      </c>
      <c r="K6114" s="8">
        <v>35978</v>
      </c>
      <c r="L6114" s="9">
        <v>4.1997595499999996</v>
      </c>
      <c r="M6114">
        <v>3.9011511152549669E-3</v>
      </c>
      <c r="N6114">
        <v>0.70236727189151915</v>
      </c>
      <c r="O6114">
        <f t="shared" si="481"/>
        <v>-2.4088072265017817</v>
      </c>
    </row>
    <row r="6115" spans="1:15" x14ac:dyDescent="0.25">
      <c r="A6115" s="4">
        <v>36718</v>
      </c>
      <c r="B6115" s="7">
        <v>4.1996197565217397</v>
      </c>
      <c r="C6115">
        <f t="shared" si="480"/>
        <v>6113</v>
      </c>
      <c r="D6115" s="9">
        <f t="shared" si="477"/>
        <v>3.9005129423259214E-3</v>
      </c>
      <c r="E6115">
        <f t="shared" si="478"/>
        <v>-2.4088782767239283</v>
      </c>
      <c r="F6115">
        <f t="shared" si="479"/>
        <v>0.70248218800275797</v>
      </c>
      <c r="K6115" s="8">
        <v>36718</v>
      </c>
      <c r="L6115" s="9">
        <v>4.1996197565217397</v>
      </c>
      <c r="M6115">
        <v>3.9005129423259214E-3</v>
      </c>
      <c r="N6115">
        <v>0.70248218800275797</v>
      </c>
      <c r="O6115">
        <f t="shared" si="481"/>
        <v>-2.4088782767239283</v>
      </c>
    </row>
    <row r="6116" spans="1:15" x14ac:dyDescent="0.25">
      <c r="A6116" s="4">
        <v>37067</v>
      </c>
      <c r="B6116" s="7">
        <v>4.1995452000000002</v>
      </c>
      <c r="C6116">
        <f t="shared" si="480"/>
        <v>6114</v>
      </c>
      <c r="D6116" s="9">
        <f t="shared" si="477"/>
        <v>3.8998749781547848E-3</v>
      </c>
      <c r="E6116">
        <f t="shared" si="478"/>
        <v>-2.4089493153242181</v>
      </c>
      <c r="F6116">
        <f t="shared" si="479"/>
        <v>0.70259710411399678</v>
      </c>
      <c r="K6116" s="8">
        <v>37067</v>
      </c>
      <c r="L6116" s="9">
        <v>4.1995452000000002</v>
      </c>
      <c r="M6116">
        <v>3.8998749781547848E-3</v>
      </c>
      <c r="N6116">
        <v>0.70259710411399678</v>
      </c>
      <c r="O6116">
        <f t="shared" si="481"/>
        <v>-2.4089493153242181</v>
      </c>
    </row>
    <row r="6117" spans="1:15" x14ac:dyDescent="0.25">
      <c r="A6117" s="4">
        <v>35941</v>
      </c>
      <c r="B6117" s="7">
        <v>4.1995451999999993</v>
      </c>
      <c r="C6117">
        <f t="shared" si="480"/>
        <v>6115</v>
      </c>
      <c r="D6117" s="9">
        <f t="shared" si="477"/>
        <v>3.8992372226391426E-3</v>
      </c>
      <c r="E6117">
        <f t="shared" si="478"/>
        <v>-2.4090203423064525</v>
      </c>
      <c r="F6117">
        <f t="shared" si="479"/>
        <v>0.7027120202252356</v>
      </c>
      <c r="K6117" s="8">
        <v>35941</v>
      </c>
      <c r="L6117" s="9">
        <v>4.1995451999999993</v>
      </c>
      <c r="M6117">
        <v>3.8992372226391426E-3</v>
      </c>
      <c r="N6117">
        <v>0.7027120202252356</v>
      </c>
      <c r="O6117">
        <f t="shared" si="481"/>
        <v>-2.4090203423064525</v>
      </c>
    </row>
    <row r="6118" spans="1:15" x14ac:dyDescent="0.25">
      <c r="A6118" s="4">
        <v>36537</v>
      </c>
      <c r="B6118" s="7">
        <v>4.1963299499999982</v>
      </c>
      <c r="C6118">
        <f t="shared" si="480"/>
        <v>6116</v>
      </c>
      <c r="D6118" s="9">
        <f t="shared" si="477"/>
        <v>3.898599675676644E-3</v>
      </c>
      <c r="E6118">
        <f t="shared" si="478"/>
        <v>-2.4090913576744306</v>
      </c>
      <c r="F6118">
        <f t="shared" si="479"/>
        <v>0.70282693633647442</v>
      </c>
      <c r="K6118" s="8">
        <v>36537</v>
      </c>
      <c r="L6118" s="9">
        <v>4.1963299499999982</v>
      </c>
      <c r="M6118">
        <v>3.898599675676644E-3</v>
      </c>
      <c r="N6118">
        <v>0.70282693633647442</v>
      </c>
      <c r="O6118">
        <f t="shared" si="481"/>
        <v>-2.4090913576744306</v>
      </c>
    </row>
    <row r="6119" spans="1:15" x14ac:dyDescent="0.25">
      <c r="A6119" s="4">
        <v>40193</v>
      </c>
      <c r="B6119" s="7">
        <v>4.1958173739130435</v>
      </c>
      <c r="C6119">
        <f t="shared" si="480"/>
        <v>6117</v>
      </c>
      <c r="D6119" s="9">
        <f t="shared" si="477"/>
        <v>3.8979623371650082E-3</v>
      </c>
      <c r="E6119">
        <f t="shared" si="478"/>
        <v>-2.4091623614319504</v>
      </c>
      <c r="F6119">
        <f t="shared" si="479"/>
        <v>0.70294185244771312</v>
      </c>
      <c r="K6119" s="8">
        <v>40193</v>
      </c>
      <c r="L6119" s="9">
        <v>4.1958173739130435</v>
      </c>
      <c r="M6119">
        <v>3.8979623371650082E-3</v>
      </c>
      <c r="N6119">
        <v>0.70294185244771312</v>
      </c>
      <c r="O6119">
        <f t="shared" si="481"/>
        <v>-2.4091623614319504</v>
      </c>
    </row>
    <row r="6120" spans="1:15" x14ac:dyDescent="0.25">
      <c r="A6120" s="4">
        <v>41954</v>
      </c>
      <c r="B6120" s="7">
        <v>4.1955937043478251</v>
      </c>
      <c r="C6120">
        <f t="shared" si="480"/>
        <v>6118</v>
      </c>
      <c r="D6120" s="9">
        <f t="shared" si="477"/>
        <v>3.8973252070020198E-3</v>
      </c>
      <c r="E6120">
        <f t="shared" si="478"/>
        <v>-2.4092333535828079</v>
      </c>
      <c r="F6120">
        <f t="shared" si="479"/>
        <v>0.70305676855895194</v>
      </c>
      <c r="K6120" s="8">
        <v>41954</v>
      </c>
      <c r="L6120" s="9">
        <v>4.1955937043478251</v>
      </c>
      <c r="M6120">
        <v>3.8973252070020198E-3</v>
      </c>
      <c r="N6120">
        <v>0.70305676855895194</v>
      </c>
      <c r="O6120">
        <f t="shared" si="481"/>
        <v>-2.4092333535828079</v>
      </c>
    </row>
    <row r="6121" spans="1:15" x14ac:dyDescent="0.25">
      <c r="A6121" s="4">
        <v>39201</v>
      </c>
      <c r="B6121" s="7">
        <v>4.1954725500000007</v>
      </c>
      <c r="C6121">
        <f t="shared" si="480"/>
        <v>6119</v>
      </c>
      <c r="D6121" s="9">
        <f t="shared" si="477"/>
        <v>3.89668828508553E-3</v>
      </c>
      <c r="E6121">
        <f t="shared" si="478"/>
        <v>-2.4093043341307969</v>
      </c>
      <c r="F6121">
        <f t="shared" si="479"/>
        <v>0.70317168467019076</v>
      </c>
      <c r="K6121" s="8">
        <v>39201</v>
      </c>
      <c r="L6121" s="9">
        <v>4.1954725500000007</v>
      </c>
      <c r="M6121">
        <v>3.89668828508553E-3</v>
      </c>
      <c r="N6121">
        <v>0.70317168467019076</v>
      </c>
      <c r="O6121">
        <f t="shared" si="481"/>
        <v>-2.4093043341307969</v>
      </c>
    </row>
    <row r="6122" spans="1:15" x14ac:dyDescent="0.25">
      <c r="A6122" s="4">
        <v>37049</v>
      </c>
      <c r="B6122" s="7">
        <v>4.1952581999999996</v>
      </c>
      <c r="C6122">
        <f t="shared" si="480"/>
        <v>6120</v>
      </c>
      <c r="D6122" s="9">
        <f t="shared" si="477"/>
        <v>3.8960515713134572E-3</v>
      </c>
      <c r="E6122">
        <f t="shared" si="478"/>
        <v>-2.4093753030797092</v>
      </c>
      <c r="F6122">
        <f t="shared" si="479"/>
        <v>0.70328660078142957</v>
      </c>
      <c r="K6122" s="8">
        <v>37049</v>
      </c>
      <c r="L6122" s="9">
        <v>4.1952581999999996</v>
      </c>
      <c r="M6122">
        <v>3.8960515713134572E-3</v>
      </c>
      <c r="N6122">
        <v>0.70328660078142957</v>
      </c>
      <c r="O6122">
        <f t="shared" si="481"/>
        <v>-2.4093753030797092</v>
      </c>
    </row>
    <row r="6123" spans="1:15" x14ac:dyDescent="0.25">
      <c r="A6123" s="4">
        <v>39234</v>
      </c>
      <c r="B6123" s="7">
        <v>4.1920429500000012</v>
      </c>
      <c r="C6123">
        <f t="shared" si="480"/>
        <v>6121</v>
      </c>
      <c r="D6123" s="9">
        <f t="shared" si="477"/>
        <v>3.8954150655837864E-3</v>
      </c>
      <c r="E6123">
        <f t="shared" si="478"/>
        <v>-2.4094462604333358</v>
      </c>
      <c r="F6123">
        <f t="shared" si="479"/>
        <v>0.70340151689266839</v>
      </c>
      <c r="K6123" s="8">
        <v>39234</v>
      </c>
      <c r="L6123" s="9">
        <v>4.1920429500000012</v>
      </c>
      <c r="M6123">
        <v>3.8954150655837864E-3</v>
      </c>
      <c r="N6123">
        <v>0.70340151689266839</v>
      </c>
      <c r="O6123">
        <f t="shared" si="481"/>
        <v>-2.4094462604333358</v>
      </c>
    </row>
    <row r="6124" spans="1:15" x14ac:dyDescent="0.25">
      <c r="A6124" s="4">
        <v>34778</v>
      </c>
      <c r="B6124" s="7">
        <v>4.1918286</v>
      </c>
      <c r="C6124">
        <f t="shared" si="480"/>
        <v>6122</v>
      </c>
      <c r="D6124" s="9">
        <f t="shared" si="477"/>
        <v>3.8947787677945699E-3</v>
      </c>
      <c r="E6124">
        <f t="shared" si="478"/>
        <v>-2.4095172061954639</v>
      </c>
      <c r="F6124">
        <f t="shared" si="479"/>
        <v>0.70351643300390709</v>
      </c>
      <c r="K6124" s="8">
        <v>34778</v>
      </c>
      <c r="L6124" s="9">
        <v>4.1918286</v>
      </c>
      <c r="M6124">
        <v>3.8947787677945699E-3</v>
      </c>
      <c r="N6124">
        <v>0.70351643300390709</v>
      </c>
      <c r="O6124">
        <f t="shared" si="481"/>
        <v>-2.4095172061954639</v>
      </c>
    </row>
    <row r="6125" spans="1:15" x14ac:dyDescent="0.25">
      <c r="A6125" s="4">
        <v>40647</v>
      </c>
      <c r="B6125" s="7">
        <v>4.1913999000000004</v>
      </c>
      <c r="C6125">
        <f t="shared" si="480"/>
        <v>6123</v>
      </c>
      <c r="D6125" s="9">
        <f t="shared" si="477"/>
        <v>3.8941426778439257E-3</v>
      </c>
      <c r="E6125">
        <f t="shared" si="478"/>
        <v>-2.4095881403698809</v>
      </c>
      <c r="F6125">
        <f t="shared" si="479"/>
        <v>0.70363134911514591</v>
      </c>
      <c r="K6125" s="8">
        <v>40647</v>
      </c>
      <c r="L6125" s="9">
        <v>4.1913999000000004</v>
      </c>
      <c r="M6125">
        <v>3.8941426778439257E-3</v>
      </c>
      <c r="N6125">
        <v>0.70363134911514591</v>
      </c>
      <c r="O6125">
        <f t="shared" si="481"/>
        <v>-2.4095881403698809</v>
      </c>
    </row>
    <row r="6126" spans="1:15" x14ac:dyDescent="0.25">
      <c r="A6126" s="4">
        <v>34111</v>
      </c>
      <c r="B6126" s="7">
        <v>4.1911855500000001</v>
      </c>
      <c r="C6126">
        <f t="shared" si="480"/>
        <v>6124</v>
      </c>
      <c r="D6126" s="9">
        <f t="shared" si="477"/>
        <v>3.8935067956300381E-3</v>
      </c>
      <c r="E6126">
        <f t="shared" si="478"/>
        <v>-2.4096590629603716</v>
      </c>
      <c r="F6126">
        <f t="shared" si="479"/>
        <v>0.70374626522638473</v>
      </c>
      <c r="K6126" s="8">
        <v>34111</v>
      </c>
      <c r="L6126" s="9">
        <v>4.1911855500000001</v>
      </c>
      <c r="M6126">
        <v>3.8935067956300381E-3</v>
      </c>
      <c r="N6126">
        <v>0.70374626522638473</v>
      </c>
      <c r="O6126">
        <f t="shared" si="481"/>
        <v>-2.4096590629603716</v>
      </c>
    </row>
    <row r="6127" spans="1:15" x14ac:dyDescent="0.25">
      <c r="A6127" s="4">
        <v>35746</v>
      </c>
      <c r="B6127" s="7">
        <v>4.1875415999999994</v>
      </c>
      <c r="C6127">
        <f t="shared" si="480"/>
        <v>6125</v>
      </c>
      <c r="D6127" s="9">
        <f t="shared" si="477"/>
        <v>3.89287112105116E-3</v>
      </c>
      <c r="E6127">
        <f t="shared" si="478"/>
        <v>-2.4097299739707183</v>
      </c>
      <c r="F6127">
        <f t="shared" si="479"/>
        <v>0.70386118133762354</v>
      </c>
      <c r="K6127" s="8">
        <v>35746</v>
      </c>
      <c r="L6127" s="9">
        <v>4.1875415999999994</v>
      </c>
      <c r="M6127">
        <v>3.89287112105116E-3</v>
      </c>
      <c r="N6127">
        <v>0.70386118133762354</v>
      </c>
      <c r="O6127">
        <f t="shared" si="481"/>
        <v>-2.4097299739707183</v>
      </c>
    </row>
    <row r="6128" spans="1:15" x14ac:dyDescent="0.25">
      <c r="A6128" s="4">
        <v>34153</v>
      </c>
      <c r="B6128" s="7">
        <v>4.1871129000000007</v>
      </c>
      <c r="C6128">
        <f t="shared" si="480"/>
        <v>6126</v>
      </c>
      <c r="D6128" s="9">
        <f t="shared" si="477"/>
        <v>3.8922356540056083E-3</v>
      </c>
      <c r="E6128">
        <f t="shared" si="478"/>
        <v>-2.4098008734047021</v>
      </c>
      <c r="F6128">
        <f t="shared" si="479"/>
        <v>0.70397609744886236</v>
      </c>
      <c r="K6128" s="8">
        <v>34153</v>
      </c>
      <c r="L6128" s="9">
        <v>4.1871129000000007</v>
      </c>
      <c r="M6128">
        <v>3.8922356540056083E-3</v>
      </c>
      <c r="N6128">
        <v>0.70397609744886236</v>
      </c>
      <c r="O6128">
        <f t="shared" si="481"/>
        <v>-2.4098008734047021</v>
      </c>
    </row>
    <row r="6129" spans="1:15" x14ac:dyDescent="0.25">
      <c r="A6129" s="4">
        <v>34612</v>
      </c>
      <c r="B6129" s="7">
        <v>4.1871128999999998</v>
      </c>
      <c r="C6129">
        <f t="shared" si="480"/>
        <v>6127</v>
      </c>
      <c r="D6129" s="9">
        <f t="shared" si="477"/>
        <v>3.8916003943917665E-3</v>
      </c>
      <c r="E6129">
        <f t="shared" si="478"/>
        <v>-2.409871761266102</v>
      </c>
      <c r="F6129">
        <f t="shared" si="479"/>
        <v>0.70409101356010118</v>
      </c>
      <c r="K6129" s="8">
        <v>34612</v>
      </c>
      <c r="L6129" s="9">
        <v>4.1871128999999998</v>
      </c>
      <c r="M6129">
        <v>3.8916003943917665E-3</v>
      </c>
      <c r="N6129">
        <v>0.70409101356010118</v>
      </c>
      <c r="O6129">
        <f t="shared" si="481"/>
        <v>-2.409871761266102</v>
      </c>
    </row>
    <row r="6130" spans="1:15" x14ac:dyDescent="0.25">
      <c r="A6130" s="4">
        <v>36054</v>
      </c>
      <c r="B6130" s="7">
        <v>4.1836833000000002</v>
      </c>
      <c r="C6130">
        <f t="shared" si="480"/>
        <v>6128</v>
      </c>
      <c r="D6130" s="9">
        <f t="shared" si="477"/>
        <v>3.8909653421080864E-3</v>
      </c>
      <c r="E6130">
        <f t="shared" si="478"/>
        <v>-2.4099426375586956</v>
      </c>
      <c r="F6130">
        <f t="shared" si="479"/>
        <v>0.70420592967133988</v>
      </c>
      <c r="K6130" s="8">
        <v>36054</v>
      </c>
      <c r="L6130" s="9">
        <v>4.1836833000000002</v>
      </c>
      <c r="M6130">
        <v>3.8909653421080864E-3</v>
      </c>
      <c r="N6130">
        <v>0.70420592967133988</v>
      </c>
      <c r="O6130">
        <f t="shared" si="481"/>
        <v>-2.4099426375586956</v>
      </c>
    </row>
    <row r="6131" spans="1:15" x14ac:dyDescent="0.25">
      <c r="A6131" s="4">
        <v>35048</v>
      </c>
      <c r="B6131" s="7">
        <v>4.1830402499999995</v>
      </c>
      <c r="C6131">
        <f t="shared" si="480"/>
        <v>6129</v>
      </c>
      <c r="D6131" s="9">
        <f t="shared" si="477"/>
        <v>3.8903304970530845E-3</v>
      </c>
      <c r="E6131">
        <f t="shared" si="478"/>
        <v>-2.4100135022862581</v>
      </c>
      <c r="F6131">
        <f t="shared" si="479"/>
        <v>0.7043208457825787</v>
      </c>
      <c r="K6131" s="8">
        <v>35048</v>
      </c>
      <c r="L6131" s="9">
        <v>4.1830402499999995</v>
      </c>
      <c r="M6131">
        <v>3.8903304970530845E-3</v>
      </c>
      <c r="N6131">
        <v>0.7043208457825787</v>
      </c>
      <c r="O6131">
        <f t="shared" si="481"/>
        <v>-2.4100135022862581</v>
      </c>
    </row>
    <row r="6132" spans="1:15" x14ac:dyDescent="0.25">
      <c r="A6132" s="4">
        <v>35278</v>
      </c>
      <c r="B6132" s="7">
        <v>4.181929527272727</v>
      </c>
      <c r="C6132">
        <f t="shared" si="480"/>
        <v>6130</v>
      </c>
      <c r="D6132" s="9">
        <f t="shared" si="477"/>
        <v>3.8896958591253432E-3</v>
      </c>
      <c r="E6132">
        <f t="shared" si="478"/>
        <v>-2.4100843554525633</v>
      </c>
      <c r="F6132">
        <f t="shared" si="479"/>
        <v>0.70443576189381751</v>
      </c>
      <c r="K6132" s="8">
        <v>35278</v>
      </c>
      <c r="L6132" s="9">
        <v>4.181929527272727</v>
      </c>
      <c r="M6132">
        <v>3.8896958591253432E-3</v>
      </c>
      <c r="N6132">
        <v>0.70443576189381751</v>
      </c>
      <c r="O6132">
        <f t="shared" si="481"/>
        <v>-2.4100843554525633</v>
      </c>
    </row>
    <row r="6133" spans="1:15" x14ac:dyDescent="0.25">
      <c r="A6133" s="4">
        <v>40197</v>
      </c>
      <c r="B6133" s="7">
        <v>4.1816956909090912</v>
      </c>
      <c r="C6133">
        <f t="shared" si="480"/>
        <v>6131</v>
      </c>
      <c r="D6133" s="9">
        <f t="shared" si="477"/>
        <v>3.8890614282235127E-3</v>
      </c>
      <c r="E6133">
        <f t="shared" si="478"/>
        <v>-2.4101551970613824</v>
      </c>
      <c r="F6133">
        <f t="shared" si="479"/>
        <v>0.70455067800505633</v>
      </c>
      <c r="K6133" s="8">
        <v>40197</v>
      </c>
      <c r="L6133" s="9">
        <v>4.1816956909090912</v>
      </c>
      <c r="M6133">
        <v>3.8890614282235127E-3</v>
      </c>
      <c r="N6133">
        <v>0.70455067800505633</v>
      </c>
      <c r="O6133">
        <f t="shared" si="481"/>
        <v>-2.4101551970613824</v>
      </c>
    </row>
    <row r="6134" spans="1:15" x14ac:dyDescent="0.25">
      <c r="A6134" s="4">
        <v>38830</v>
      </c>
      <c r="B6134" s="7">
        <v>4.1789676</v>
      </c>
      <c r="C6134">
        <f t="shared" si="480"/>
        <v>6132</v>
      </c>
      <c r="D6134" s="9">
        <f t="shared" si="477"/>
        <v>3.8884272042463077E-3</v>
      </c>
      <c r="E6134">
        <f t="shared" si="478"/>
        <v>-2.4102260271164857</v>
      </c>
      <c r="F6134">
        <f t="shared" si="479"/>
        <v>0.70466559411629515</v>
      </c>
      <c r="K6134" s="8">
        <v>38830</v>
      </c>
      <c r="L6134" s="9">
        <v>4.1789676</v>
      </c>
      <c r="M6134">
        <v>3.8884272042463077E-3</v>
      </c>
      <c r="N6134">
        <v>0.70466559411629515</v>
      </c>
      <c r="O6134">
        <f t="shared" si="481"/>
        <v>-2.4102260271164857</v>
      </c>
    </row>
    <row r="6135" spans="1:15" x14ac:dyDescent="0.25">
      <c r="A6135" s="4">
        <v>35980</v>
      </c>
      <c r="B6135" s="7">
        <v>4.1787532499999998</v>
      </c>
      <c r="C6135">
        <f t="shared" si="480"/>
        <v>6133</v>
      </c>
      <c r="D6135" s="9">
        <f t="shared" si="477"/>
        <v>3.8877931870925087E-3</v>
      </c>
      <c r="E6135">
        <f t="shared" si="478"/>
        <v>-2.4102968456216409</v>
      </c>
      <c r="F6135">
        <f t="shared" si="479"/>
        <v>0.70478051022753385</v>
      </c>
      <c r="K6135" s="8">
        <v>35980</v>
      </c>
      <c r="L6135" s="9">
        <v>4.1787532499999998</v>
      </c>
      <c r="M6135">
        <v>3.8877931870925087E-3</v>
      </c>
      <c r="N6135">
        <v>0.70478051022753385</v>
      </c>
      <c r="O6135">
        <f t="shared" si="481"/>
        <v>-2.4102968456216409</v>
      </c>
    </row>
    <row r="6136" spans="1:15" x14ac:dyDescent="0.25">
      <c r="A6136" s="4">
        <v>38403</v>
      </c>
      <c r="B6136" s="7">
        <v>4.1787532499999998</v>
      </c>
      <c r="C6136">
        <f t="shared" si="480"/>
        <v>6134</v>
      </c>
      <c r="D6136" s="9">
        <f t="shared" si="477"/>
        <v>3.8871593766609644E-3</v>
      </c>
      <c r="E6136">
        <f t="shared" si="478"/>
        <v>-2.4103676525806148</v>
      </c>
      <c r="F6136">
        <f t="shared" si="479"/>
        <v>0.70489542633877267</v>
      </c>
      <c r="K6136" s="8">
        <v>38403</v>
      </c>
      <c r="L6136" s="9">
        <v>4.1787532499999998</v>
      </c>
      <c r="M6136">
        <v>3.8871593766609644E-3</v>
      </c>
      <c r="N6136">
        <v>0.70489542633877267</v>
      </c>
      <c r="O6136">
        <f t="shared" si="481"/>
        <v>-2.4103676525806148</v>
      </c>
    </row>
    <row r="6137" spans="1:15" x14ac:dyDescent="0.25">
      <c r="A6137" s="4">
        <v>40043</v>
      </c>
      <c r="B6137" s="7">
        <v>4.1785389000000004</v>
      </c>
      <c r="C6137">
        <f t="shared" si="480"/>
        <v>6135</v>
      </c>
      <c r="D6137" s="9">
        <f t="shared" si="477"/>
        <v>3.8865257728505878E-3</v>
      </c>
      <c r="E6137">
        <f t="shared" si="478"/>
        <v>-2.410438447997171</v>
      </c>
      <c r="F6137">
        <f t="shared" si="479"/>
        <v>0.70501034245001148</v>
      </c>
      <c r="K6137" s="8">
        <v>40043</v>
      </c>
      <c r="L6137" s="9">
        <v>4.1785389000000004</v>
      </c>
      <c r="M6137">
        <v>3.8865257728505878E-3</v>
      </c>
      <c r="N6137">
        <v>0.70501034245001148</v>
      </c>
      <c r="O6137">
        <f t="shared" si="481"/>
        <v>-2.410438447997171</v>
      </c>
    </row>
    <row r="6138" spans="1:15" x14ac:dyDescent="0.25">
      <c r="A6138" s="4">
        <v>40759</v>
      </c>
      <c r="B6138" s="7">
        <v>4.1748949500000005</v>
      </c>
      <c r="C6138">
        <f t="shared" si="480"/>
        <v>6136</v>
      </c>
      <c r="D6138" s="9">
        <f t="shared" si="477"/>
        <v>3.8858923755603577E-3</v>
      </c>
      <c r="E6138">
        <f t="shared" si="478"/>
        <v>-2.4105092318750727</v>
      </c>
      <c r="F6138">
        <f t="shared" si="479"/>
        <v>0.7051252585612503</v>
      </c>
      <c r="K6138" s="8">
        <v>40759</v>
      </c>
      <c r="L6138" s="9">
        <v>4.1748949500000005</v>
      </c>
      <c r="M6138">
        <v>3.8858923755603577E-3</v>
      </c>
      <c r="N6138">
        <v>0.7051252585612503</v>
      </c>
      <c r="O6138">
        <f t="shared" si="481"/>
        <v>-2.4105092318750727</v>
      </c>
    </row>
    <row r="6139" spans="1:15" x14ac:dyDescent="0.25">
      <c r="A6139" s="4">
        <v>36782</v>
      </c>
      <c r="B6139" s="7">
        <v>4.1746806000000003</v>
      </c>
      <c r="C6139">
        <f t="shared" si="480"/>
        <v>6137</v>
      </c>
      <c r="D6139" s="9">
        <f t="shared" si="477"/>
        <v>3.8852591846893201E-3</v>
      </c>
      <c r="E6139">
        <f t="shared" si="478"/>
        <v>-2.4105800042180801</v>
      </c>
      <c r="F6139">
        <f t="shared" si="479"/>
        <v>0.70524017467248912</v>
      </c>
      <c r="K6139" s="8">
        <v>36782</v>
      </c>
      <c r="L6139" s="9">
        <v>4.1746806000000003</v>
      </c>
      <c r="M6139">
        <v>3.8852591846893201E-3</v>
      </c>
      <c r="N6139">
        <v>0.70524017467248912</v>
      </c>
      <c r="O6139">
        <f t="shared" si="481"/>
        <v>-2.4105800042180801</v>
      </c>
    </row>
    <row r="6140" spans="1:15" x14ac:dyDescent="0.25">
      <c r="A6140" s="4">
        <v>39358</v>
      </c>
      <c r="B6140" s="7">
        <v>4.1746806000000003</v>
      </c>
      <c r="C6140">
        <f t="shared" si="480"/>
        <v>6138</v>
      </c>
      <c r="D6140" s="9">
        <f t="shared" si="477"/>
        <v>3.8846262001365848E-3</v>
      </c>
      <c r="E6140">
        <f t="shared" si="478"/>
        <v>-2.4106507650299518</v>
      </c>
      <c r="F6140">
        <f t="shared" si="479"/>
        <v>0.70535509078372793</v>
      </c>
      <c r="K6140" s="8">
        <v>39358</v>
      </c>
      <c r="L6140" s="9">
        <v>4.1746806000000003</v>
      </c>
      <c r="M6140">
        <v>3.8846262001365848E-3</v>
      </c>
      <c r="N6140">
        <v>0.70535509078372793</v>
      </c>
      <c r="O6140">
        <f t="shared" si="481"/>
        <v>-2.4106507650299518</v>
      </c>
    </row>
    <row r="6141" spans="1:15" x14ac:dyDescent="0.25">
      <c r="A6141" s="4">
        <v>34063</v>
      </c>
      <c r="B6141" s="7">
        <v>4.1744662499999992</v>
      </c>
      <c r="C6141">
        <f t="shared" si="480"/>
        <v>6139</v>
      </c>
      <c r="D6141" s="9">
        <f t="shared" si="477"/>
        <v>3.8839934218013283E-3</v>
      </c>
      <c r="E6141">
        <f t="shared" si="478"/>
        <v>-2.4107215143144454</v>
      </c>
      <c r="F6141">
        <f t="shared" si="479"/>
        <v>0.70547000689496664</v>
      </c>
      <c r="K6141" s="8">
        <v>34063</v>
      </c>
      <c r="L6141" s="9">
        <v>4.1744662499999992</v>
      </c>
      <c r="M6141">
        <v>3.8839934218013283E-3</v>
      </c>
      <c r="N6141">
        <v>0.70547000689496664</v>
      </c>
      <c r="O6141">
        <f t="shared" si="481"/>
        <v>-2.4107215143144454</v>
      </c>
    </row>
    <row r="6142" spans="1:15" x14ac:dyDescent="0.25">
      <c r="A6142" s="4">
        <v>39252</v>
      </c>
      <c r="B6142" s="7">
        <v>4.1744662499999983</v>
      </c>
      <c r="C6142">
        <f t="shared" si="480"/>
        <v>6140</v>
      </c>
      <c r="D6142" s="9">
        <f t="shared" si="477"/>
        <v>3.8833608495827941E-3</v>
      </c>
      <c r="E6142">
        <f t="shared" si="478"/>
        <v>-2.410792252075316</v>
      </c>
      <c r="F6142">
        <f t="shared" si="479"/>
        <v>0.70558492300620546</v>
      </c>
      <c r="K6142" s="8">
        <v>39252</v>
      </c>
      <c r="L6142" s="9">
        <v>4.1744662499999983</v>
      </c>
      <c r="M6142">
        <v>3.8833608495827941E-3</v>
      </c>
      <c r="N6142">
        <v>0.70558492300620546</v>
      </c>
      <c r="O6142">
        <f t="shared" si="481"/>
        <v>-2.410792252075316</v>
      </c>
    </row>
    <row r="6143" spans="1:15" x14ac:dyDescent="0.25">
      <c r="A6143" s="4">
        <v>38548</v>
      </c>
      <c r="B6143" s="7">
        <v>4.1738977565217397</v>
      </c>
      <c r="C6143">
        <f t="shared" si="480"/>
        <v>6141</v>
      </c>
      <c r="D6143" s="9">
        <f t="shared" si="477"/>
        <v>3.8827284833802891E-3</v>
      </c>
      <c r="E6143">
        <f t="shared" si="478"/>
        <v>-2.4108629783163162</v>
      </c>
      <c r="F6143">
        <f t="shared" si="479"/>
        <v>0.70569983911744427</v>
      </c>
      <c r="K6143" s="8">
        <v>38548</v>
      </c>
      <c r="L6143" s="9">
        <v>4.1738977565217397</v>
      </c>
      <c r="M6143">
        <v>3.8827284833802891E-3</v>
      </c>
      <c r="N6143">
        <v>0.70569983911744427</v>
      </c>
      <c r="O6143">
        <f t="shared" si="481"/>
        <v>-2.4108629783163162</v>
      </c>
    </row>
    <row r="6144" spans="1:15" x14ac:dyDescent="0.25">
      <c r="A6144" s="4">
        <v>39659</v>
      </c>
      <c r="B6144" s="7">
        <v>4.1718940500000006</v>
      </c>
      <c r="C6144">
        <f t="shared" si="480"/>
        <v>6142</v>
      </c>
      <c r="D6144" s="9">
        <f t="shared" si="477"/>
        <v>3.8820963230931874E-3</v>
      </c>
      <c r="E6144">
        <f t="shared" si="478"/>
        <v>-2.4109336930411982</v>
      </c>
      <c r="F6144">
        <f t="shared" si="479"/>
        <v>0.70581475522868309</v>
      </c>
      <c r="K6144" s="8">
        <v>39659</v>
      </c>
      <c r="L6144" s="9">
        <v>4.1718940500000006</v>
      </c>
      <c r="M6144">
        <v>3.8820963230931874E-3</v>
      </c>
      <c r="N6144">
        <v>0.70581475522868309</v>
      </c>
      <c r="O6144">
        <f t="shared" si="481"/>
        <v>-2.4109336930411982</v>
      </c>
    </row>
    <row r="6145" spans="1:15" x14ac:dyDescent="0.25">
      <c r="A6145" s="4">
        <v>34369</v>
      </c>
      <c r="B6145" s="7">
        <v>4.1712510000000016</v>
      </c>
      <c r="C6145">
        <f t="shared" si="480"/>
        <v>6143</v>
      </c>
      <c r="D6145" s="9">
        <f t="shared" si="477"/>
        <v>3.8814643686209275E-3</v>
      </c>
      <c r="E6145">
        <f t="shared" si="478"/>
        <v>-2.4110043962537113</v>
      </c>
      <c r="F6145">
        <f t="shared" si="479"/>
        <v>0.7059296713399219</v>
      </c>
      <c r="K6145" s="8">
        <v>34369</v>
      </c>
      <c r="L6145" s="9">
        <v>4.1712510000000016</v>
      </c>
      <c r="M6145">
        <v>3.8814643686209275E-3</v>
      </c>
      <c r="N6145">
        <v>0.7059296713399219</v>
      </c>
      <c r="O6145">
        <f t="shared" si="481"/>
        <v>-2.4110043962537113</v>
      </c>
    </row>
    <row r="6146" spans="1:15" x14ac:dyDescent="0.25">
      <c r="A6146" s="4">
        <v>38308</v>
      </c>
      <c r="B6146" s="7">
        <v>4.1710366499999996</v>
      </c>
      <c r="C6146">
        <f t="shared" si="480"/>
        <v>6144</v>
      </c>
      <c r="D6146" s="9">
        <f t="shared" si="477"/>
        <v>3.8808326198630136E-3</v>
      </c>
      <c r="E6146">
        <f t="shared" si="478"/>
        <v>-2.4110750879576037</v>
      </c>
      <c r="F6146">
        <f t="shared" si="479"/>
        <v>0.70604458745116061</v>
      </c>
      <c r="K6146" s="8">
        <v>38308</v>
      </c>
      <c r="L6146" s="9">
        <v>4.1710366499999996</v>
      </c>
      <c r="M6146">
        <v>3.8808326198630136E-3</v>
      </c>
      <c r="N6146">
        <v>0.70604458745116061</v>
      </c>
      <c r="O6146">
        <f t="shared" si="481"/>
        <v>-2.4110750879576037</v>
      </c>
    </row>
    <row r="6147" spans="1:15" x14ac:dyDescent="0.25">
      <c r="A6147" s="4">
        <v>41440</v>
      </c>
      <c r="B6147" s="7">
        <v>4.1708223000000002</v>
      </c>
      <c r="C6147">
        <f t="shared" si="480"/>
        <v>6145</v>
      </c>
      <c r="D6147" s="9">
        <f t="shared" ref="D6147:D6210" si="482">(C$1+1)/C6147/365</f>
        <v>3.8802010767190163E-3</v>
      </c>
      <c r="E6147">
        <f t="shared" ref="E6147:E6210" si="483">LOG(D6147)</f>
        <v>-2.4111457681566208</v>
      </c>
      <c r="F6147">
        <f t="shared" ref="F6147:F6210" si="484">C6147/C$1</f>
        <v>0.70615950356239943</v>
      </c>
      <c r="K6147" s="8">
        <v>41440</v>
      </c>
      <c r="L6147" s="9">
        <v>4.1708223000000002</v>
      </c>
      <c r="M6147">
        <v>3.8802010767190163E-3</v>
      </c>
      <c r="N6147">
        <v>0.70615950356239943</v>
      </c>
      <c r="O6147">
        <f t="shared" si="481"/>
        <v>-2.4111457681566208</v>
      </c>
    </row>
    <row r="6148" spans="1:15" x14ac:dyDescent="0.25">
      <c r="A6148" s="4">
        <v>38231</v>
      </c>
      <c r="B6148" s="7">
        <v>4.1667496500000007</v>
      </c>
      <c r="C6148">
        <f t="shared" ref="C6148:C6211" si="485">C6147+1</f>
        <v>6146</v>
      </c>
      <c r="D6148" s="9">
        <f t="shared" si="482"/>
        <v>3.879569739088571E-3</v>
      </c>
      <c r="E6148">
        <f t="shared" si="483"/>
        <v>-2.4112164368545077</v>
      </c>
      <c r="F6148">
        <f t="shared" si="484"/>
        <v>0.70627441967363824</v>
      </c>
      <c r="K6148" s="8">
        <v>38231</v>
      </c>
      <c r="L6148" s="9">
        <v>4.1667496500000007</v>
      </c>
      <c r="M6148">
        <v>3.879569739088571E-3</v>
      </c>
      <c r="N6148">
        <v>0.70627441967363824</v>
      </c>
      <c r="O6148">
        <f t="shared" ref="O6148:O6211" si="486">LOG(M6148)</f>
        <v>-2.4112164368545077</v>
      </c>
    </row>
    <row r="6149" spans="1:15" x14ac:dyDescent="0.25">
      <c r="A6149" s="4">
        <v>38093</v>
      </c>
      <c r="B6149" s="7">
        <v>4.1665353000000005</v>
      </c>
      <c r="C6149">
        <f t="shared" si="485"/>
        <v>6147</v>
      </c>
      <c r="D6149" s="9">
        <f t="shared" si="482"/>
        <v>3.8789386068713771E-3</v>
      </c>
      <c r="E6149">
        <f t="shared" si="483"/>
        <v>-2.4112870940550057</v>
      </c>
      <c r="F6149">
        <f t="shared" si="484"/>
        <v>0.70638933578487706</v>
      </c>
      <c r="K6149" s="8">
        <v>38093</v>
      </c>
      <c r="L6149" s="9">
        <v>4.1665353000000005</v>
      </c>
      <c r="M6149">
        <v>3.8789386068713771E-3</v>
      </c>
      <c r="N6149">
        <v>0.70638933578487706</v>
      </c>
      <c r="O6149">
        <f t="shared" si="486"/>
        <v>-2.4112870940550057</v>
      </c>
    </row>
    <row r="6150" spans="1:15" x14ac:dyDescent="0.25">
      <c r="A6150" s="4">
        <v>38429</v>
      </c>
      <c r="B6150" s="7">
        <v>4.1665353000000005</v>
      </c>
      <c r="C6150">
        <f t="shared" si="485"/>
        <v>6148</v>
      </c>
      <c r="D6150" s="9">
        <f t="shared" si="482"/>
        <v>3.8783076799672016E-3</v>
      </c>
      <c r="E6150">
        <f t="shared" si="483"/>
        <v>-2.4113577397618555</v>
      </c>
      <c r="F6150">
        <f t="shared" si="484"/>
        <v>0.70650425189611588</v>
      </c>
      <c r="K6150" s="8">
        <v>38429</v>
      </c>
      <c r="L6150" s="9">
        <v>4.1665353000000005</v>
      </c>
      <c r="M6150">
        <v>3.8783076799672016E-3</v>
      </c>
      <c r="N6150">
        <v>0.70650425189611588</v>
      </c>
      <c r="O6150">
        <f t="shared" si="486"/>
        <v>-2.4113577397618555</v>
      </c>
    </row>
    <row r="6151" spans="1:15" x14ac:dyDescent="0.25">
      <c r="A6151" s="4">
        <v>39549</v>
      </c>
      <c r="B6151" s="7">
        <v>4.16460615</v>
      </c>
      <c r="C6151">
        <f t="shared" si="485"/>
        <v>6149</v>
      </c>
      <c r="D6151" s="9">
        <f t="shared" si="482"/>
        <v>3.8776769582758749E-3</v>
      </c>
      <c r="E6151">
        <f t="shared" si="483"/>
        <v>-2.4114283739787967</v>
      </c>
      <c r="F6151">
        <f t="shared" si="484"/>
        <v>0.70661916800735458</v>
      </c>
      <c r="K6151" s="8">
        <v>39549</v>
      </c>
      <c r="L6151" s="9">
        <v>4.16460615</v>
      </c>
      <c r="M6151">
        <v>3.8776769582758749E-3</v>
      </c>
      <c r="N6151">
        <v>0.70661916800735458</v>
      </c>
      <c r="O6151">
        <f t="shared" si="486"/>
        <v>-2.4114283739787967</v>
      </c>
    </row>
    <row r="6152" spans="1:15" x14ac:dyDescent="0.25">
      <c r="A6152" s="4">
        <v>42056</v>
      </c>
      <c r="B6152" s="7">
        <v>4.1628913499999989</v>
      </c>
      <c r="C6152">
        <f t="shared" si="485"/>
        <v>6150</v>
      </c>
      <c r="D6152" s="9">
        <f t="shared" si="482"/>
        <v>3.8770464416972936E-3</v>
      </c>
      <c r="E6152">
        <f t="shared" si="483"/>
        <v>-2.411498996709565</v>
      </c>
      <c r="F6152">
        <f t="shared" si="484"/>
        <v>0.7067340841185934</v>
      </c>
      <c r="K6152" s="8">
        <v>42056</v>
      </c>
      <c r="L6152" s="9">
        <v>4.1628913499999989</v>
      </c>
      <c r="M6152">
        <v>3.8770464416972936E-3</v>
      </c>
      <c r="N6152">
        <v>0.7067340841185934</v>
      </c>
      <c r="O6152">
        <f t="shared" si="486"/>
        <v>-2.411498996709565</v>
      </c>
    </row>
    <row r="6153" spans="1:15" x14ac:dyDescent="0.25">
      <c r="A6153" s="4">
        <v>39317</v>
      </c>
      <c r="B6153" s="7">
        <v>4.1590330499999997</v>
      </c>
      <c r="C6153">
        <f t="shared" si="485"/>
        <v>6151</v>
      </c>
      <c r="D6153" s="9">
        <f t="shared" si="482"/>
        <v>3.8764161301314188E-3</v>
      </c>
      <c r="E6153">
        <f t="shared" si="483"/>
        <v>-2.4115696079578961</v>
      </c>
      <c r="F6153">
        <f t="shared" si="484"/>
        <v>0.70684900022983221</v>
      </c>
      <c r="K6153" s="8">
        <v>39317</v>
      </c>
      <c r="L6153" s="9">
        <v>4.1590330499999997</v>
      </c>
      <c r="M6153">
        <v>3.8764161301314188E-3</v>
      </c>
      <c r="N6153">
        <v>0.70684900022983221</v>
      </c>
      <c r="O6153">
        <f t="shared" si="486"/>
        <v>-2.4115696079578961</v>
      </c>
    </row>
    <row r="6154" spans="1:15" x14ac:dyDescent="0.25">
      <c r="A6154" s="4">
        <v>35536</v>
      </c>
      <c r="B6154" s="7">
        <v>4.1586043500000001</v>
      </c>
      <c r="C6154">
        <f t="shared" si="485"/>
        <v>6152</v>
      </c>
      <c r="D6154" s="9">
        <f t="shared" si="482"/>
        <v>3.8757860234782766E-3</v>
      </c>
      <c r="E6154">
        <f t="shared" si="483"/>
        <v>-2.411640207727523</v>
      </c>
      <c r="F6154">
        <f t="shared" si="484"/>
        <v>0.70696391634107103</v>
      </c>
      <c r="K6154" s="8">
        <v>35536</v>
      </c>
      <c r="L6154" s="9">
        <v>4.1586043500000001</v>
      </c>
      <c r="M6154">
        <v>3.8757860234782766E-3</v>
      </c>
      <c r="N6154">
        <v>0.70696391634107103</v>
      </c>
      <c r="O6154">
        <f t="shared" si="486"/>
        <v>-2.411640207727523</v>
      </c>
    </row>
    <row r="6155" spans="1:15" x14ac:dyDescent="0.25">
      <c r="A6155" s="4">
        <v>40918</v>
      </c>
      <c r="B6155" s="7">
        <v>4.1586043500000001</v>
      </c>
      <c r="C6155">
        <f t="shared" si="485"/>
        <v>6153</v>
      </c>
      <c r="D6155" s="9">
        <f t="shared" si="482"/>
        <v>3.8751561216379582E-3</v>
      </c>
      <c r="E6155">
        <f t="shared" si="483"/>
        <v>-2.4117107960221769</v>
      </c>
      <c r="F6155">
        <f t="shared" si="484"/>
        <v>0.70707883245230985</v>
      </c>
      <c r="K6155" s="8">
        <v>40918</v>
      </c>
      <c r="L6155" s="9">
        <v>4.1586043500000001</v>
      </c>
      <c r="M6155">
        <v>3.8751561216379582E-3</v>
      </c>
      <c r="N6155">
        <v>0.70707883245230985</v>
      </c>
      <c r="O6155">
        <f t="shared" si="486"/>
        <v>-2.4117107960221769</v>
      </c>
    </row>
    <row r="6156" spans="1:15" x14ac:dyDescent="0.25">
      <c r="A6156" s="4">
        <v>41636</v>
      </c>
      <c r="B6156" s="7">
        <v>4.1586043500000001</v>
      </c>
      <c r="C6156">
        <f t="shared" si="485"/>
        <v>6154</v>
      </c>
      <c r="D6156" s="9">
        <f t="shared" si="482"/>
        <v>3.8745264245106203E-3</v>
      </c>
      <c r="E6156">
        <f t="shared" si="483"/>
        <v>-2.4117813728455877</v>
      </c>
      <c r="F6156">
        <f t="shared" si="484"/>
        <v>0.70719374856354866</v>
      </c>
      <c r="K6156" s="8">
        <v>41636</v>
      </c>
      <c r="L6156" s="9">
        <v>4.1586043500000001</v>
      </c>
      <c r="M6156">
        <v>3.8745264245106203E-3</v>
      </c>
      <c r="N6156">
        <v>0.70719374856354866</v>
      </c>
      <c r="O6156">
        <f t="shared" si="486"/>
        <v>-2.4117813728455877</v>
      </c>
    </row>
    <row r="6157" spans="1:15" x14ac:dyDescent="0.25">
      <c r="A6157" s="4">
        <v>36107</v>
      </c>
      <c r="B6157" s="7">
        <v>4.1581756500000004</v>
      </c>
      <c r="C6157">
        <f t="shared" si="485"/>
        <v>6155</v>
      </c>
      <c r="D6157" s="9">
        <f t="shared" si="482"/>
        <v>3.8738969319964834E-3</v>
      </c>
      <c r="E6157">
        <f t="shared" si="483"/>
        <v>-2.4118519382014831</v>
      </c>
      <c r="F6157">
        <f t="shared" si="484"/>
        <v>0.70730866467478737</v>
      </c>
      <c r="K6157" s="8">
        <v>36107</v>
      </c>
      <c r="L6157" s="9">
        <v>4.1581756500000004</v>
      </c>
      <c r="M6157">
        <v>3.8738969319964834E-3</v>
      </c>
      <c r="N6157">
        <v>0.70730866467478737</v>
      </c>
      <c r="O6157">
        <f t="shared" si="486"/>
        <v>-2.4118519382014831</v>
      </c>
    </row>
    <row r="6158" spans="1:15" x14ac:dyDescent="0.25">
      <c r="A6158" s="4">
        <v>34795</v>
      </c>
      <c r="B6158" s="7">
        <v>4.1581756499999996</v>
      </c>
      <c r="C6158">
        <f t="shared" si="485"/>
        <v>6156</v>
      </c>
      <c r="D6158" s="9">
        <f t="shared" si="482"/>
        <v>3.8732676439958342E-3</v>
      </c>
      <c r="E6158">
        <f t="shared" si="483"/>
        <v>-2.4119224920935891</v>
      </c>
      <c r="F6158">
        <f t="shared" si="484"/>
        <v>0.70742358078602618</v>
      </c>
      <c r="K6158" s="8">
        <v>34795</v>
      </c>
      <c r="L6158" s="9">
        <v>4.1581756499999996</v>
      </c>
      <c r="M6158">
        <v>3.8732676439958342E-3</v>
      </c>
      <c r="N6158">
        <v>0.70742358078602618</v>
      </c>
      <c r="O6158">
        <f t="shared" si="486"/>
        <v>-2.4119224920935891</v>
      </c>
    </row>
    <row r="6159" spans="1:15" x14ac:dyDescent="0.25">
      <c r="A6159" s="4">
        <v>37256</v>
      </c>
      <c r="B6159" s="7">
        <v>4.1579613000000011</v>
      </c>
      <c r="C6159">
        <f t="shared" si="485"/>
        <v>6157</v>
      </c>
      <c r="D6159" s="9">
        <f t="shared" si="482"/>
        <v>3.8726385604090229E-3</v>
      </c>
      <c r="E6159">
        <f t="shared" si="483"/>
        <v>-2.4119930345256297</v>
      </c>
      <c r="F6159">
        <f t="shared" si="484"/>
        <v>0.707538496897265</v>
      </c>
      <c r="K6159" s="8">
        <v>37256</v>
      </c>
      <c r="L6159" s="9">
        <v>4.1579613000000011</v>
      </c>
      <c r="M6159">
        <v>3.8726385604090229E-3</v>
      </c>
      <c r="N6159">
        <v>0.707538496897265</v>
      </c>
      <c r="O6159">
        <f t="shared" si="486"/>
        <v>-2.4119930345256297</v>
      </c>
    </row>
    <row r="6160" spans="1:15" x14ac:dyDescent="0.25">
      <c r="A6160" s="4">
        <v>41411</v>
      </c>
      <c r="B6160" s="7">
        <v>4.1579613000000011</v>
      </c>
      <c r="C6160">
        <f t="shared" si="485"/>
        <v>6158</v>
      </c>
      <c r="D6160" s="9">
        <f t="shared" si="482"/>
        <v>3.8720096811364658E-3</v>
      </c>
      <c r="E6160">
        <f t="shared" si="483"/>
        <v>-2.4120635655013274</v>
      </c>
      <c r="F6160">
        <f t="shared" si="484"/>
        <v>0.70765341300850382</v>
      </c>
      <c r="K6160" s="8">
        <v>41411</v>
      </c>
      <c r="L6160" s="9">
        <v>4.1579613000000011</v>
      </c>
      <c r="M6160">
        <v>3.8720096811364658E-3</v>
      </c>
      <c r="N6160">
        <v>0.70765341300850382</v>
      </c>
      <c r="O6160">
        <f t="shared" si="486"/>
        <v>-2.4120635655013274</v>
      </c>
    </row>
    <row r="6161" spans="1:15" x14ac:dyDescent="0.25">
      <c r="A6161" s="4">
        <v>42219</v>
      </c>
      <c r="B6161" s="7">
        <v>4.1579613000000002</v>
      </c>
      <c r="C6161">
        <f t="shared" si="485"/>
        <v>6159</v>
      </c>
      <c r="D6161" s="9">
        <f t="shared" si="482"/>
        <v>3.8713810060786421E-3</v>
      </c>
      <c r="E6161">
        <f t="shared" si="483"/>
        <v>-2.4121340850244026</v>
      </c>
      <c r="F6161">
        <f t="shared" si="484"/>
        <v>0.70776832911974263</v>
      </c>
      <c r="K6161" s="8">
        <v>42219</v>
      </c>
      <c r="L6161" s="9">
        <v>4.1579613000000002</v>
      </c>
      <c r="M6161">
        <v>3.8713810060786421E-3</v>
      </c>
      <c r="N6161">
        <v>0.70776832911974263</v>
      </c>
      <c r="O6161">
        <f t="shared" si="486"/>
        <v>-2.4121340850244026</v>
      </c>
    </row>
    <row r="6162" spans="1:15" x14ac:dyDescent="0.25">
      <c r="A6162" s="4">
        <v>42124</v>
      </c>
      <c r="B6162" s="7">
        <v>4.1566752000000005</v>
      </c>
      <c r="C6162">
        <f t="shared" si="485"/>
        <v>6160</v>
      </c>
      <c r="D6162" s="9">
        <f t="shared" si="482"/>
        <v>3.8707525351360968E-3</v>
      </c>
      <c r="E6162">
        <f t="shared" si="483"/>
        <v>-2.4122045930985738</v>
      </c>
      <c r="F6162">
        <f t="shared" si="484"/>
        <v>0.70788324523098134</v>
      </c>
      <c r="K6162" s="8">
        <v>42124</v>
      </c>
      <c r="L6162" s="9">
        <v>4.1566752000000005</v>
      </c>
      <c r="M6162">
        <v>3.8707525351360968E-3</v>
      </c>
      <c r="N6162">
        <v>0.70788324523098134</v>
      </c>
      <c r="O6162">
        <f t="shared" si="486"/>
        <v>-2.4122045930985738</v>
      </c>
    </row>
    <row r="6163" spans="1:15" x14ac:dyDescent="0.25">
      <c r="A6163" s="4">
        <v>38892</v>
      </c>
      <c r="B6163" s="7">
        <v>4.1543173500000004</v>
      </c>
      <c r="C6163">
        <f t="shared" si="485"/>
        <v>6161</v>
      </c>
      <c r="D6163" s="9">
        <f t="shared" si="482"/>
        <v>3.8701242682094394E-3</v>
      </c>
      <c r="E6163">
        <f t="shared" si="483"/>
        <v>-2.4122750897275576</v>
      </c>
      <c r="F6163">
        <f t="shared" si="484"/>
        <v>0.70799816134222016</v>
      </c>
      <c r="K6163" s="8">
        <v>38892</v>
      </c>
      <c r="L6163" s="9">
        <v>4.1543173500000004</v>
      </c>
      <c r="M6163">
        <v>3.8701242682094394E-3</v>
      </c>
      <c r="N6163">
        <v>0.70799816134222016</v>
      </c>
      <c r="O6163">
        <f t="shared" si="486"/>
        <v>-2.4122750897275576</v>
      </c>
    </row>
    <row r="6164" spans="1:15" x14ac:dyDescent="0.25">
      <c r="A6164" s="4">
        <v>41815</v>
      </c>
      <c r="B6164" s="7">
        <v>4.1543173500000004</v>
      </c>
      <c r="C6164">
        <f t="shared" si="485"/>
        <v>6162</v>
      </c>
      <c r="D6164" s="9">
        <f t="shared" si="482"/>
        <v>3.8694962051993437E-3</v>
      </c>
      <c r="E6164">
        <f t="shared" si="483"/>
        <v>-2.41234557491507</v>
      </c>
      <c r="F6164">
        <f t="shared" si="484"/>
        <v>0.70811307745345897</v>
      </c>
      <c r="K6164" s="8">
        <v>41815</v>
      </c>
      <c r="L6164" s="9">
        <v>4.1543173500000004</v>
      </c>
      <c r="M6164">
        <v>3.8694962051993437E-3</v>
      </c>
      <c r="N6164">
        <v>0.70811307745345897</v>
      </c>
      <c r="O6164">
        <f t="shared" si="486"/>
        <v>-2.41234557491507</v>
      </c>
    </row>
    <row r="6165" spans="1:15" x14ac:dyDescent="0.25">
      <c r="A6165" s="4">
        <v>35156</v>
      </c>
      <c r="B6165" s="7">
        <v>4.1543173499999995</v>
      </c>
      <c r="C6165">
        <f t="shared" si="485"/>
        <v>6163</v>
      </c>
      <c r="D6165" s="9">
        <f t="shared" si="482"/>
        <v>3.8688683460065482E-3</v>
      </c>
      <c r="E6165">
        <f t="shared" si="483"/>
        <v>-2.4124160486648236</v>
      </c>
      <c r="F6165">
        <f t="shared" si="484"/>
        <v>0.70822799356469779</v>
      </c>
      <c r="K6165" s="8">
        <v>35156</v>
      </c>
      <c r="L6165" s="9">
        <v>4.1543173499999995</v>
      </c>
      <c r="M6165">
        <v>3.8688683460065482E-3</v>
      </c>
      <c r="N6165">
        <v>0.70822799356469779</v>
      </c>
      <c r="O6165">
        <f t="shared" si="486"/>
        <v>-2.4124160486648236</v>
      </c>
    </row>
    <row r="6166" spans="1:15" x14ac:dyDescent="0.25">
      <c r="A6166" s="4">
        <v>38086</v>
      </c>
      <c r="B6166" s="7">
        <v>4.154103000000001</v>
      </c>
      <c r="C6166">
        <f t="shared" si="485"/>
        <v>6164</v>
      </c>
      <c r="D6166" s="9">
        <f t="shared" si="482"/>
        <v>3.8682406905318554E-3</v>
      </c>
      <c r="E6166">
        <f t="shared" si="483"/>
        <v>-2.4124865109805298</v>
      </c>
      <c r="F6166">
        <f t="shared" si="484"/>
        <v>0.70834290967593661</v>
      </c>
      <c r="K6166" s="8">
        <v>38086</v>
      </c>
      <c r="L6166" s="9">
        <v>4.154103000000001</v>
      </c>
      <c r="M6166">
        <v>3.8682406905318554E-3</v>
      </c>
      <c r="N6166">
        <v>0.70834290967593661</v>
      </c>
      <c r="O6166">
        <f t="shared" si="486"/>
        <v>-2.4124865109805298</v>
      </c>
    </row>
    <row r="6167" spans="1:15" x14ac:dyDescent="0.25">
      <c r="A6167" s="4">
        <v>35651</v>
      </c>
      <c r="B6167" s="7">
        <v>4.1536743000000014</v>
      </c>
      <c r="C6167">
        <f t="shared" si="485"/>
        <v>6165</v>
      </c>
      <c r="D6167" s="9">
        <f t="shared" si="482"/>
        <v>3.8676132386761325E-3</v>
      </c>
      <c r="E6167">
        <f t="shared" si="483"/>
        <v>-2.4125569618658984</v>
      </c>
      <c r="F6167">
        <f t="shared" si="484"/>
        <v>0.70845782578717531</v>
      </c>
      <c r="K6167" s="8">
        <v>35651</v>
      </c>
      <c r="L6167" s="9">
        <v>4.1536743000000014</v>
      </c>
      <c r="M6167">
        <v>3.8676132386761325E-3</v>
      </c>
      <c r="N6167">
        <v>0.70845782578717531</v>
      </c>
      <c r="O6167">
        <f t="shared" si="486"/>
        <v>-2.4125569618658984</v>
      </c>
    </row>
    <row r="6168" spans="1:15" x14ac:dyDescent="0.25">
      <c r="A6168" s="4">
        <v>40685</v>
      </c>
      <c r="B6168" s="7">
        <v>4.1524254782608692</v>
      </c>
      <c r="C6168">
        <f t="shared" si="485"/>
        <v>6166</v>
      </c>
      <c r="D6168" s="9">
        <f t="shared" si="482"/>
        <v>3.8669859903403105E-3</v>
      </c>
      <c r="E6168">
        <f t="shared" si="483"/>
        <v>-2.4126274013246376</v>
      </c>
      <c r="F6168">
        <f t="shared" si="484"/>
        <v>0.70857274189841413</v>
      </c>
      <c r="K6168" s="8">
        <v>40685</v>
      </c>
      <c r="L6168" s="9">
        <v>4.1524254782608692</v>
      </c>
      <c r="M6168">
        <v>3.8669859903403105E-3</v>
      </c>
      <c r="N6168">
        <v>0.70857274189841413</v>
      </c>
      <c r="O6168">
        <f t="shared" si="486"/>
        <v>-2.4126274013246376</v>
      </c>
    </row>
    <row r="6169" spans="1:15" x14ac:dyDescent="0.25">
      <c r="A6169" s="4">
        <v>41087</v>
      </c>
      <c r="B6169" s="7">
        <v>4.1502447000000009</v>
      </c>
      <c r="C6169">
        <f t="shared" si="485"/>
        <v>6167</v>
      </c>
      <c r="D6169" s="9">
        <f t="shared" si="482"/>
        <v>3.8663589454253863E-3</v>
      </c>
      <c r="E6169">
        <f t="shared" si="483"/>
        <v>-2.4126978293604529</v>
      </c>
      <c r="F6169">
        <f t="shared" si="484"/>
        <v>0.70868765800965294</v>
      </c>
      <c r="K6169" s="8">
        <v>41087</v>
      </c>
      <c r="L6169" s="9">
        <v>4.1502447000000009</v>
      </c>
      <c r="M6169">
        <v>3.8663589454253863E-3</v>
      </c>
      <c r="N6169">
        <v>0.70868765800965294</v>
      </c>
      <c r="O6169">
        <f t="shared" si="486"/>
        <v>-2.4126978293604529</v>
      </c>
    </row>
    <row r="6170" spans="1:15" x14ac:dyDescent="0.25">
      <c r="A6170" s="4">
        <v>36643</v>
      </c>
      <c r="B6170" s="7">
        <v>4.1498160000000013</v>
      </c>
      <c r="C6170">
        <f t="shared" si="485"/>
        <v>6168</v>
      </c>
      <c r="D6170" s="9">
        <f t="shared" si="482"/>
        <v>3.8657321038324186E-3</v>
      </c>
      <c r="E6170">
        <f t="shared" si="483"/>
        <v>-2.4127682459770488</v>
      </c>
      <c r="F6170">
        <f t="shared" si="484"/>
        <v>0.70880257412089176</v>
      </c>
      <c r="K6170" s="8">
        <v>36643</v>
      </c>
      <c r="L6170" s="9">
        <v>4.1498160000000013</v>
      </c>
      <c r="M6170">
        <v>3.8657321038324186E-3</v>
      </c>
      <c r="N6170">
        <v>0.70880257412089176</v>
      </c>
      <c r="O6170">
        <f t="shared" si="486"/>
        <v>-2.4127682459770488</v>
      </c>
    </row>
    <row r="6171" spans="1:15" x14ac:dyDescent="0.25">
      <c r="A6171" s="4">
        <v>38577</v>
      </c>
      <c r="B6171" s="7">
        <v>4.149601650000001</v>
      </c>
      <c r="C6171">
        <f t="shared" si="485"/>
        <v>6169</v>
      </c>
      <c r="D6171" s="9">
        <f t="shared" si="482"/>
        <v>3.8651054654625311E-3</v>
      </c>
      <c r="E6171">
        <f t="shared" si="483"/>
        <v>-2.4128386511781277</v>
      </c>
      <c r="F6171">
        <f t="shared" si="484"/>
        <v>0.70891749023213058</v>
      </c>
      <c r="K6171" s="8">
        <v>38577</v>
      </c>
      <c r="L6171" s="9">
        <v>4.149601650000001</v>
      </c>
      <c r="M6171">
        <v>3.8651054654625311E-3</v>
      </c>
      <c r="N6171">
        <v>0.70891749023213058</v>
      </c>
      <c r="O6171">
        <f t="shared" si="486"/>
        <v>-2.4128386511781277</v>
      </c>
    </row>
    <row r="6172" spans="1:15" x14ac:dyDescent="0.25">
      <c r="A6172" s="4">
        <v>40729</v>
      </c>
      <c r="B6172" s="7">
        <v>4.1496016499999993</v>
      </c>
      <c r="C6172">
        <f t="shared" si="485"/>
        <v>6170</v>
      </c>
      <c r="D6172" s="9">
        <f t="shared" si="482"/>
        <v>3.8644790302169133E-3</v>
      </c>
      <c r="E6172">
        <f t="shared" si="483"/>
        <v>-2.4129090449673898</v>
      </c>
      <c r="F6172">
        <f t="shared" si="484"/>
        <v>0.70903240634336939</v>
      </c>
      <c r="K6172" s="8">
        <v>40729</v>
      </c>
      <c r="L6172" s="9">
        <v>4.1496016499999993</v>
      </c>
      <c r="M6172">
        <v>3.8644790302169133E-3</v>
      </c>
      <c r="N6172">
        <v>0.70903240634336939</v>
      </c>
      <c r="O6172">
        <f t="shared" si="486"/>
        <v>-2.4129090449673898</v>
      </c>
    </row>
    <row r="6173" spans="1:15" x14ac:dyDescent="0.25">
      <c r="A6173" s="4">
        <v>42212</v>
      </c>
      <c r="B6173" s="7">
        <v>4.1496016499999993</v>
      </c>
      <c r="C6173">
        <f t="shared" si="485"/>
        <v>6171</v>
      </c>
      <c r="D6173" s="9">
        <f t="shared" si="482"/>
        <v>3.8638527979968167E-3</v>
      </c>
      <c r="E6173">
        <f t="shared" si="483"/>
        <v>-2.4129794273485348</v>
      </c>
      <c r="F6173">
        <f t="shared" si="484"/>
        <v>0.7091473224546081</v>
      </c>
      <c r="K6173" s="8">
        <v>42212</v>
      </c>
      <c r="L6173" s="9">
        <v>4.1496016499999993</v>
      </c>
      <c r="M6173">
        <v>3.8638527979968167E-3</v>
      </c>
      <c r="N6173">
        <v>0.7091473224546081</v>
      </c>
      <c r="O6173">
        <f t="shared" si="486"/>
        <v>-2.4129794273485348</v>
      </c>
    </row>
    <row r="6174" spans="1:15" x14ac:dyDescent="0.25">
      <c r="A6174" s="4">
        <v>38657</v>
      </c>
      <c r="B6174" s="7">
        <v>4.1477284173913045</v>
      </c>
      <c r="C6174">
        <f t="shared" si="485"/>
        <v>6172</v>
      </c>
      <c r="D6174" s="9">
        <f t="shared" si="482"/>
        <v>3.8632267687035574E-3</v>
      </c>
      <c r="E6174">
        <f t="shared" si="483"/>
        <v>-2.4130497983252588</v>
      </c>
      <c r="F6174">
        <f t="shared" si="484"/>
        <v>0.70926223856584691</v>
      </c>
      <c r="K6174" s="8">
        <v>38657</v>
      </c>
      <c r="L6174" s="9">
        <v>4.1477284173913045</v>
      </c>
      <c r="M6174">
        <v>3.8632267687035574E-3</v>
      </c>
      <c r="N6174">
        <v>0.70926223856584691</v>
      </c>
      <c r="O6174">
        <f t="shared" si="486"/>
        <v>-2.4130497983252588</v>
      </c>
    </row>
    <row r="6175" spans="1:15" x14ac:dyDescent="0.25">
      <c r="A6175" s="4">
        <v>38226</v>
      </c>
      <c r="B6175" s="7">
        <v>4.1459577000000012</v>
      </c>
      <c r="C6175">
        <f t="shared" si="485"/>
        <v>6173</v>
      </c>
      <c r="D6175" s="9">
        <f t="shared" si="482"/>
        <v>3.8626009422385154E-3</v>
      </c>
      <c r="E6175">
        <f t="shared" si="483"/>
        <v>-2.4131201579012576</v>
      </c>
      <c r="F6175">
        <f t="shared" si="484"/>
        <v>0.70937715467708573</v>
      </c>
      <c r="K6175" s="8">
        <v>38226</v>
      </c>
      <c r="L6175" s="9">
        <v>4.1459577000000012</v>
      </c>
      <c r="M6175">
        <v>3.8626009422385154E-3</v>
      </c>
      <c r="N6175">
        <v>0.70937715467708573</v>
      </c>
      <c r="O6175">
        <f t="shared" si="486"/>
        <v>-2.4131201579012576</v>
      </c>
    </row>
    <row r="6176" spans="1:15" x14ac:dyDescent="0.25">
      <c r="A6176" s="4">
        <v>34518</v>
      </c>
      <c r="B6176" s="7">
        <v>4.1459577000000003</v>
      </c>
      <c r="C6176">
        <f t="shared" si="485"/>
        <v>6174</v>
      </c>
      <c r="D6176" s="9">
        <f t="shared" si="482"/>
        <v>3.8619753185031355E-3</v>
      </c>
      <c r="E6176">
        <f t="shared" si="483"/>
        <v>-2.4131905060802246</v>
      </c>
      <c r="F6176">
        <f t="shared" si="484"/>
        <v>0.70949207078832455</v>
      </c>
      <c r="K6176" s="8">
        <v>34518</v>
      </c>
      <c r="L6176" s="9">
        <v>4.1459577000000003</v>
      </c>
      <c r="M6176">
        <v>3.8619753185031355E-3</v>
      </c>
      <c r="N6176">
        <v>0.70949207078832455</v>
      </c>
      <c r="O6176">
        <f t="shared" si="486"/>
        <v>-2.4131905060802246</v>
      </c>
    </row>
    <row r="6177" spans="1:15" x14ac:dyDescent="0.25">
      <c r="A6177" s="4">
        <v>41881</v>
      </c>
      <c r="B6177" s="7">
        <v>4.1459576999999994</v>
      </c>
      <c r="C6177">
        <f t="shared" si="485"/>
        <v>6175</v>
      </c>
      <c r="D6177" s="9">
        <f t="shared" si="482"/>
        <v>3.8613498973989243E-3</v>
      </c>
      <c r="E6177">
        <f t="shared" si="483"/>
        <v>-2.4132608428658515</v>
      </c>
      <c r="F6177">
        <f t="shared" si="484"/>
        <v>0.70960698689956336</v>
      </c>
      <c r="K6177" s="8">
        <v>41881</v>
      </c>
      <c r="L6177" s="9">
        <v>4.1459576999999994</v>
      </c>
      <c r="M6177">
        <v>3.8613498973989243E-3</v>
      </c>
      <c r="N6177">
        <v>0.70960698689956336</v>
      </c>
      <c r="O6177">
        <f t="shared" si="486"/>
        <v>-2.4132608428658515</v>
      </c>
    </row>
    <row r="6178" spans="1:15" x14ac:dyDescent="0.25">
      <c r="A6178" s="4">
        <v>34801</v>
      </c>
      <c r="B6178" s="7">
        <v>4.14574335</v>
      </c>
      <c r="C6178">
        <f t="shared" si="485"/>
        <v>6176</v>
      </c>
      <c r="D6178" s="9">
        <f t="shared" si="482"/>
        <v>3.8607246788274542E-3</v>
      </c>
      <c r="E6178">
        <f t="shared" si="483"/>
        <v>-2.4133311682618279</v>
      </c>
      <c r="F6178">
        <f t="shared" si="484"/>
        <v>0.70972190301080207</v>
      </c>
      <c r="K6178" s="8">
        <v>34801</v>
      </c>
      <c r="L6178" s="9">
        <v>4.14574335</v>
      </c>
      <c r="M6178">
        <v>3.8607246788274542E-3</v>
      </c>
      <c r="N6178">
        <v>0.70972190301080207</v>
      </c>
      <c r="O6178">
        <f t="shared" si="486"/>
        <v>-2.4133311682618279</v>
      </c>
    </row>
    <row r="6179" spans="1:15" x14ac:dyDescent="0.25">
      <c r="A6179" s="4">
        <v>37043</v>
      </c>
      <c r="B6179" s="7">
        <v>4.14574335</v>
      </c>
      <c r="C6179">
        <f t="shared" si="485"/>
        <v>6177</v>
      </c>
      <c r="D6179" s="9">
        <f t="shared" si="482"/>
        <v>3.8600996626903606E-3</v>
      </c>
      <c r="E6179">
        <f t="shared" si="483"/>
        <v>-2.4134014822718419</v>
      </c>
      <c r="F6179">
        <f t="shared" si="484"/>
        <v>0.70983681912204089</v>
      </c>
      <c r="K6179" s="8">
        <v>37043</v>
      </c>
      <c r="L6179" s="9">
        <v>4.14574335</v>
      </c>
      <c r="M6179">
        <v>3.8600996626903606E-3</v>
      </c>
      <c r="N6179">
        <v>0.70983681912204089</v>
      </c>
      <c r="O6179">
        <f t="shared" si="486"/>
        <v>-2.4134014822718419</v>
      </c>
    </row>
    <row r="6180" spans="1:15" x14ac:dyDescent="0.25">
      <c r="A6180" s="4">
        <v>35960</v>
      </c>
      <c r="B6180" s="7">
        <v>4.1455290000000007</v>
      </c>
      <c r="C6180">
        <f t="shared" si="485"/>
        <v>6178</v>
      </c>
      <c r="D6180" s="9">
        <f t="shared" si="482"/>
        <v>3.8594748488893424E-3</v>
      </c>
      <c r="E6180">
        <f t="shared" si="483"/>
        <v>-2.4134717848995799</v>
      </c>
      <c r="F6180">
        <f t="shared" si="484"/>
        <v>0.7099517352332797</v>
      </c>
      <c r="K6180" s="8">
        <v>35960</v>
      </c>
      <c r="L6180" s="9">
        <v>4.1455290000000007</v>
      </c>
      <c r="M6180">
        <v>3.8594748488893424E-3</v>
      </c>
      <c r="N6180">
        <v>0.7099517352332797</v>
      </c>
      <c r="O6180">
        <f t="shared" si="486"/>
        <v>-2.4134717848995799</v>
      </c>
    </row>
    <row r="6181" spans="1:15" x14ac:dyDescent="0.25">
      <c r="A6181" s="4">
        <v>36487</v>
      </c>
      <c r="B6181" s="7">
        <v>4.1455289999999998</v>
      </c>
      <c r="C6181">
        <f t="shared" si="485"/>
        <v>6179</v>
      </c>
      <c r="D6181" s="9">
        <f t="shared" si="482"/>
        <v>3.8588502373261622E-3</v>
      </c>
      <c r="E6181">
        <f t="shared" si="483"/>
        <v>-2.4135420761487265</v>
      </c>
      <c r="F6181">
        <f t="shared" si="484"/>
        <v>0.71006665134451852</v>
      </c>
      <c r="K6181" s="8">
        <v>36487</v>
      </c>
      <c r="L6181" s="9">
        <v>4.1455289999999998</v>
      </c>
      <c r="M6181">
        <v>3.8588502373261622E-3</v>
      </c>
      <c r="N6181">
        <v>0.71006665134451852</v>
      </c>
      <c r="O6181">
        <f t="shared" si="486"/>
        <v>-2.4135420761487265</v>
      </c>
    </row>
    <row r="6182" spans="1:15" x14ac:dyDescent="0.25">
      <c r="A6182" s="4">
        <v>39927</v>
      </c>
      <c r="B6182" s="7">
        <v>4.1455289999999998</v>
      </c>
      <c r="C6182">
        <f t="shared" si="485"/>
        <v>6180</v>
      </c>
      <c r="D6182" s="9">
        <f t="shared" si="482"/>
        <v>3.8582258279026469E-3</v>
      </c>
      <c r="E6182">
        <f t="shared" si="483"/>
        <v>-2.4136123560229641</v>
      </c>
      <c r="F6182">
        <f t="shared" si="484"/>
        <v>0.71018156745575733</v>
      </c>
      <c r="K6182" s="8">
        <v>39927</v>
      </c>
      <c r="L6182" s="9">
        <v>4.1455289999999998</v>
      </c>
      <c r="M6182">
        <v>3.8582258279026469E-3</v>
      </c>
      <c r="N6182">
        <v>0.71018156745575733</v>
      </c>
      <c r="O6182">
        <f t="shared" si="486"/>
        <v>-2.4136123560229641</v>
      </c>
    </row>
    <row r="6183" spans="1:15" x14ac:dyDescent="0.25">
      <c r="A6183" s="4">
        <v>41489</v>
      </c>
      <c r="B6183" s="7">
        <v>4.1455289999999989</v>
      </c>
      <c r="C6183">
        <f t="shared" si="485"/>
        <v>6181</v>
      </c>
      <c r="D6183" s="9">
        <f t="shared" si="482"/>
        <v>3.8576016205206856E-3</v>
      </c>
      <c r="E6183">
        <f t="shared" si="483"/>
        <v>-2.4136826245259737</v>
      </c>
      <c r="F6183">
        <f t="shared" si="484"/>
        <v>0.71029648356699604</v>
      </c>
      <c r="K6183" s="8">
        <v>41489</v>
      </c>
      <c r="L6183" s="9">
        <v>4.1455289999999989</v>
      </c>
      <c r="M6183">
        <v>3.8576016205206856E-3</v>
      </c>
      <c r="N6183">
        <v>0.71029648356699604</v>
      </c>
      <c r="O6183">
        <f t="shared" si="486"/>
        <v>-2.4136826245259737</v>
      </c>
    </row>
    <row r="6184" spans="1:15" x14ac:dyDescent="0.25">
      <c r="A6184" s="4">
        <v>41107</v>
      </c>
      <c r="B6184" s="7">
        <v>4.1453146499999995</v>
      </c>
      <c r="C6184">
        <f t="shared" si="485"/>
        <v>6182</v>
      </c>
      <c r="D6184" s="9">
        <f t="shared" si="482"/>
        <v>3.8569776150822314E-3</v>
      </c>
      <c r="E6184">
        <f t="shared" si="483"/>
        <v>-2.4137528816614342</v>
      </c>
      <c r="F6184">
        <f t="shared" si="484"/>
        <v>0.71041139967823486</v>
      </c>
      <c r="K6184" s="8">
        <v>41107</v>
      </c>
      <c r="L6184" s="9">
        <v>4.1453146499999995</v>
      </c>
      <c r="M6184">
        <v>3.8569776150822314E-3</v>
      </c>
      <c r="N6184">
        <v>0.71041139967823486</v>
      </c>
      <c r="O6184">
        <f t="shared" si="486"/>
        <v>-2.4137528816614342</v>
      </c>
    </row>
    <row r="6185" spans="1:15" x14ac:dyDescent="0.25">
      <c r="A6185" s="4">
        <v>42148</v>
      </c>
      <c r="B6185" s="7">
        <v>4.1451003000000002</v>
      </c>
      <c r="C6185">
        <f t="shared" si="485"/>
        <v>6183</v>
      </c>
      <c r="D6185" s="9">
        <f t="shared" si="482"/>
        <v>3.8563538114893023E-3</v>
      </c>
      <c r="E6185">
        <f t="shared" si="483"/>
        <v>-2.4138231274330235</v>
      </c>
      <c r="F6185">
        <f t="shared" si="484"/>
        <v>0.71052631578947367</v>
      </c>
      <c r="K6185" s="8">
        <v>42148</v>
      </c>
      <c r="L6185" s="9">
        <v>4.1451003000000002</v>
      </c>
      <c r="M6185">
        <v>3.8563538114893023E-3</v>
      </c>
      <c r="N6185">
        <v>0.71052631578947367</v>
      </c>
      <c r="O6185">
        <f t="shared" si="486"/>
        <v>-2.4138231274330235</v>
      </c>
    </row>
    <row r="6186" spans="1:15" x14ac:dyDescent="0.25">
      <c r="A6186" s="4">
        <v>39227</v>
      </c>
      <c r="B6186" s="7">
        <v>4.1418850500000008</v>
      </c>
      <c r="C6186">
        <f t="shared" si="485"/>
        <v>6184</v>
      </c>
      <c r="D6186" s="9">
        <f t="shared" si="482"/>
        <v>3.8557302096439774E-3</v>
      </c>
      <c r="E6186">
        <f t="shared" si="483"/>
        <v>-2.4138933618444165</v>
      </c>
      <c r="F6186">
        <f t="shared" si="484"/>
        <v>0.71064123190071249</v>
      </c>
      <c r="K6186" s="8">
        <v>39227</v>
      </c>
      <c r="L6186" s="9">
        <v>4.1418850500000008</v>
      </c>
      <c r="M6186">
        <v>3.8557302096439774E-3</v>
      </c>
      <c r="N6186">
        <v>0.71064123190071249</v>
      </c>
      <c r="O6186">
        <f t="shared" si="486"/>
        <v>-2.4138933618444165</v>
      </c>
    </row>
    <row r="6187" spans="1:15" x14ac:dyDescent="0.25">
      <c r="A6187" s="4">
        <v>33963</v>
      </c>
      <c r="B6187" s="7">
        <v>4.1416706999999997</v>
      </c>
      <c r="C6187">
        <f t="shared" si="485"/>
        <v>6185</v>
      </c>
      <c r="D6187" s="9">
        <f t="shared" si="482"/>
        <v>3.8551068094484003E-3</v>
      </c>
      <c r="E6187">
        <f t="shared" si="483"/>
        <v>-2.4139635848992875</v>
      </c>
      <c r="F6187">
        <f t="shared" si="484"/>
        <v>0.71075614801195131</v>
      </c>
      <c r="K6187" s="8">
        <v>33963</v>
      </c>
      <c r="L6187" s="9">
        <v>4.1416706999999997</v>
      </c>
      <c r="M6187">
        <v>3.8551068094484003E-3</v>
      </c>
      <c r="N6187">
        <v>0.71075614801195131</v>
      </c>
      <c r="O6187">
        <f t="shared" si="486"/>
        <v>-2.4139635848992875</v>
      </c>
    </row>
    <row r="6188" spans="1:15" x14ac:dyDescent="0.25">
      <c r="A6188" s="4">
        <v>40968</v>
      </c>
      <c r="B6188" s="7">
        <v>4.1416706999999997</v>
      </c>
      <c r="C6188">
        <f t="shared" si="485"/>
        <v>6186</v>
      </c>
      <c r="D6188" s="9">
        <f t="shared" si="482"/>
        <v>3.854483610804778E-3</v>
      </c>
      <c r="E6188">
        <f t="shared" si="483"/>
        <v>-2.4140337966013083</v>
      </c>
      <c r="F6188">
        <f t="shared" si="484"/>
        <v>0.71087106412319012</v>
      </c>
      <c r="K6188" s="8">
        <v>40968</v>
      </c>
      <c r="L6188" s="9">
        <v>4.1416706999999997</v>
      </c>
      <c r="M6188">
        <v>3.854483610804778E-3</v>
      </c>
      <c r="N6188">
        <v>0.71087106412319012</v>
      </c>
      <c r="O6188">
        <f t="shared" si="486"/>
        <v>-2.4140337966013083</v>
      </c>
    </row>
    <row r="6189" spans="1:15" x14ac:dyDescent="0.25">
      <c r="A6189" s="4">
        <v>41690</v>
      </c>
      <c r="B6189" s="7">
        <v>4.1414563500000012</v>
      </c>
      <c r="C6189">
        <f t="shared" si="485"/>
        <v>6187</v>
      </c>
      <c r="D6189" s="9">
        <f t="shared" si="482"/>
        <v>3.85386061361538E-3</v>
      </c>
      <c r="E6189">
        <f t="shared" si="483"/>
        <v>-2.4141039969541489</v>
      </c>
      <c r="F6189">
        <f t="shared" si="484"/>
        <v>0.71098598023442883</v>
      </c>
      <c r="K6189" s="8">
        <v>41690</v>
      </c>
      <c r="L6189" s="9">
        <v>4.1414563500000012</v>
      </c>
      <c r="M6189">
        <v>3.85386061361538E-3</v>
      </c>
      <c r="N6189">
        <v>0.71098598023442883</v>
      </c>
      <c r="O6189">
        <f t="shared" si="486"/>
        <v>-2.4141039969541489</v>
      </c>
    </row>
    <row r="6190" spans="1:15" x14ac:dyDescent="0.25">
      <c r="A6190" s="4">
        <v>42358</v>
      </c>
      <c r="B6190" s="7">
        <v>4.1414563499999995</v>
      </c>
      <c r="C6190">
        <f t="shared" si="485"/>
        <v>6188</v>
      </c>
      <c r="D6190" s="9">
        <f t="shared" si="482"/>
        <v>3.8532378177825403E-3</v>
      </c>
      <c r="E6190">
        <f t="shared" si="483"/>
        <v>-2.4141741859614778</v>
      </c>
      <c r="F6190">
        <f t="shared" si="484"/>
        <v>0.71110089634566764</v>
      </c>
      <c r="K6190" s="8">
        <v>42358</v>
      </c>
      <c r="L6190" s="9">
        <v>4.1414563499999995</v>
      </c>
      <c r="M6190">
        <v>3.8532378177825403E-3</v>
      </c>
      <c r="N6190">
        <v>0.71110089634566764</v>
      </c>
      <c r="O6190">
        <f t="shared" si="486"/>
        <v>-2.4141741859614778</v>
      </c>
    </row>
    <row r="6191" spans="1:15" x14ac:dyDescent="0.25">
      <c r="A6191" s="4">
        <v>36062</v>
      </c>
      <c r="B6191" s="7">
        <v>4.1412420000000001</v>
      </c>
      <c r="C6191">
        <f t="shared" si="485"/>
        <v>6189</v>
      </c>
      <c r="D6191" s="9">
        <f t="shared" si="482"/>
        <v>3.8526152232086536E-3</v>
      </c>
      <c r="E6191">
        <f t="shared" si="483"/>
        <v>-2.4142443636269619</v>
      </c>
      <c r="F6191">
        <f t="shared" si="484"/>
        <v>0.71121581245690646</v>
      </c>
      <c r="K6191" s="8">
        <v>36062</v>
      </c>
      <c r="L6191" s="9">
        <v>4.1412420000000001</v>
      </c>
      <c r="M6191">
        <v>3.8526152232086536E-3</v>
      </c>
      <c r="N6191">
        <v>0.71121581245690646</v>
      </c>
      <c r="O6191">
        <f t="shared" si="486"/>
        <v>-2.4142443636269619</v>
      </c>
    </row>
    <row r="6192" spans="1:15" x14ac:dyDescent="0.25">
      <c r="A6192" s="4">
        <v>42108</v>
      </c>
      <c r="B6192" s="7">
        <v>4.1412419999999992</v>
      </c>
      <c r="C6192">
        <f t="shared" si="485"/>
        <v>6190</v>
      </c>
      <c r="D6192" s="9">
        <f t="shared" si="482"/>
        <v>3.8519928297961808E-3</v>
      </c>
      <c r="E6192">
        <f t="shared" si="483"/>
        <v>-2.4143145299542659</v>
      </c>
      <c r="F6192">
        <f t="shared" si="484"/>
        <v>0.71133072856814528</v>
      </c>
      <c r="K6192" s="8">
        <v>42108</v>
      </c>
      <c r="L6192" s="9">
        <v>4.1412419999999992</v>
      </c>
      <c r="M6192">
        <v>3.8519928297961808E-3</v>
      </c>
      <c r="N6192">
        <v>0.71133072856814528</v>
      </c>
      <c r="O6192">
        <f t="shared" si="486"/>
        <v>-2.4143145299542659</v>
      </c>
    </row>
    <row r="6193" spans="1:15" x14ac:dyDescent="0.25">
      <c r="A6193" s="4">
        <v>33849</v>
      </c>
      <c r="B6193" s="7">
        <v>4.1378124000000005</v>
      </c>
      <c r="C6193">
        <f t="shared" si="485"/>
        <v>6191</v>
      </c>
      <c r="D6193" s="9">
        <f t="shared" si="482"/>
        <v>3.8513706374476426E-3</v>
      </c>
      <c r="E6193">
        <f t="shared" si="483"/>
        <v>-2.4143846849470529</v>
      </c>
      <c r="F6193">
        <f t="shared" si="484"/>
        <v>0.71144564467938409</v>
      </c>
      <c r="K6193" s="8">
        <v>33849</v>
      </c>
      <c r="L6193" s="9">
        <v>4.1378124000000005</v>
      </c>
      <c r="M6193">
        <v>3.8513706374476426E-3</v>
      </c>
      <c r="N6193">
        <v>0.71144564467938409</v>
      </c>
      <c r="O6193">
        <f t="shared" si="486"/>
        <v>-2.4143846849470529</v>
      </c>
    </row>
    <row r="6194" spans="1:15" x14ac:dyDescent="0.25">
      <c r="A6194" s="4">
        <v>40036</v>
      </c>
      <c r="B6194" s="7">
        <v>4.1378124000000005</v>
      </c>
      <c r="C6194">
        <f t="shared" si="485"/>
        <v>6192</v>
      </c>
      <c r="D6194" s="9">
        <f t="shared" si="482"/>
        <v>3.8507486460656257E-3</v>
      </c>
      <c r="E6194">
        <f t="shared" si="483"/>
        <v>-2.4144548286089842</v>
      </c>
      <c r="F6194">
        <f t="shared" si="484"/>
        <v>0.7115605607906228</v>
      </c>
      <c r="K6194" s="8">
        <v>40036</v>
      </c>
      <c r="L6194" s="9">
        <v>4.1378124000000005</v>
      </c>
      <c r="M6194">
        <v>3.8507486460656257E-3</v>
      </c>
      <c r="N6194">
        <v>0.7115605607906228</v>
      </c>
      <c r="O6194">
        <f t="shared" si="486"/>
        <v>-2.4144548286089842</v>
      </c>
    </row>
    <row r="6195" spans="1:15" x14ac:dyDescent="0.25">
      <c r="A6195" s="4">
        <v>38469</v>
      </c>
      <c r="B6195" s="7">
        <v>4.1375980499999994</v>
      </c>
      <c r="C6195">
        <f t="shared" si="485"/>
        <v>6193</v>
      </c>
      <c r="D6195" s="9">
        <f t="shared" si="482"/>
        <v>3.8501268555527785E-3</v>
      </c>
      <c r="E6195">
        <f t="shared" si="483"/>
        <v>-2.4145249609437194</v>
      </c>
      <c r="F6195">
        <f t="shared" si="484"/>
        <v>0.71167547690186161</v>
      </c>
      <c r="K6195" s="8">
        <v>38469</v>
      </c>
      <c r="L6195" s="9">
        <v>4.1375980499999994</v>
      </c>
      <c r="M6195">
        <v>3.8501268555527785E-3</v>
      </c>
      <c r="N6195">
        <v>0.71167547690186161</v>
      </c>
      <c r="O6195">
        <f t="shared" si="486"/>
        <v>-2.4145249609437194</v>
      </c>
    </row>
    <row r="6196" spans="1:15" x14ac:dyDescent="0.25">
      <c r="A6196" s="4">
        <v>37946</v>
      </c>
      <c r="B6196" s="7">
        <v>4.1373836999999991</v>
      </c>
      <c r="C6196">
        <f t="shared" si="485"/>
        <v>6194</v>
      </c>
      <c r="D6196" s="9">
        <f t="shared" si="482"/>
        <v>3.8495052658118105E-3</v>
      </c>
      <c r="E6196">
        <f t="shared" si="483"/>
        <v>-2.414595081954916</v>
      </c>
      <c r="F6196">
        <f t="shared" si="484"/>
        <v>0.71179039301310043</v>
      </c>
      <c r="K6196" s="8">
        <v>37946</v>
      </c>
      <c r="L6196" s="9">
        <v>4.1373836999999991</v>
      </c>
      <c r="M6196">
        <v>3.8495052658118105E-3</v>
      </c>
      <c r="N6196">
        <v>0.71179039301310043</v>
      </c>
      <c r="O6196">
        <f t="shared" si="486"/>
        <v>-2.414595081954916</v>
      </c>
    </row>
    <row r="6197" spans="1:15" x14ac:dyDescent="0.25">
      <c r="A6197" s="4">
        <v>38312</v>
      </c>
      <c r="B6197" s="7">
        <v>4.1373836999999991</v>
      </c>
      <c r="C6197">
        <f t="shared" si="485"/>
        <v>6195</v>
      </c>
      <c r="D6197" s="9">
        <f t="shared" si="482"/>
        <v>3.8488838767454974E-3</v>
      </c>
      <c r="E6197">
        <f t="shared" si="483"/>
        <v>-2.4146651916462303</v>
      </c>
      <c r="F6197">
        <f t="shared" si="484"/>
        <v>0.71190530912433925</v>
      </c>
      <c r="K6197" s="8">
        <v>38312</v>
      </c>
      <c r="L6197" s="9">
        <v>4.1373836999999991</v>
      </c>
      <c r="M6197">
        <v>3.8488838767454974E-3</v>
      </c>
      <c r="N6197">
        <v>0.71190530912433925</v>
      </c>
      <c r="O6197">
        <f t="shared" si="486"/>
        <v>-2.4146651916462303</v>
      </c>
    </row>
    <row r="6198" spans="1:15" x14ac:dyDescent="0.25">
      <c r="A6198" s="4">
        <v>37685</v>
      </c>
      <c r="B6198" s="7">
        <v>4.1371693500000015</v>
      </c>
      <c r="C6198">
        <f t="shared" si="485"/>
        <v>6196</v>
      </c>
      <c r="D6198" s="9">
        <f t="shared" si="482"/>
        <v>3.8482626882566746E-3</v>
      </c>
      <c r="E6198">
        <f t="shared" si="483"/>
        <v>-2.4147352900213166</v>
      </c>
      <c r="F6198">
        <f t="shared" si="484"/>
        <v>0.71202022523557806</v>
      </c>
      <c r="K6198" s="8">
        <v>37685</v>
      </c>
      <c r="L6198" s="9">
        <v>4.1371693500000015</v>
      </c>
      <c r="M6198">
        <v>3.8482626882566746E-3</v>
      </c>
      <c r="N6198">
        <v>0.71202022523557806</v>
      </c>
      <c r="O6198">
        <f t="shared" si="486"/>
        <v>-2.4147352900213166</v>
      </c>
    </row>
    <row r="6199" spans="1:15" x14ac:dyDescent="0.25">
      <c r="A6199" s="4">
        <v>35211</v>
      </c>
      <c r="B6199" s="7">
        <v>4.1371693499999997</v>
      </c>
      <c r="C6199">
        <f t="shared" si="485"/>
        <v>6197</v>
      </c>
      <c r="D6199" s="9">
        <f t="shared" si="482"/>
        <v>3.8476417002482419E-3</v>
      </c>
      <c r="E6199">
        <f t="shared" si="483"/>
        <v>-2.4148053770838271</v>
      </c>
      <c r="F6199">
        <f t="shared" si="484"/>
        <v>0.71213514134681677</v>
      </c>
      <c r="K6199" s="8">
        <v>35211</v>
      </c>
      <c r="L6199" s="9">
        <v>4.1371693499999997</v>
      </c>
      <c r="M6199">
        <v>3.8476417002482419E-3</v>
      </c>
      <c r="N6199">
        <v>0.71213514134681677</v>
      </c>
      <c r="O6199">
        <f t="shared" si="486"/>
        <v>-2.4148053770838271</v>
      </c>
    </row>
    <row r="6200" spans="1:15" x14ac:dyDescent="0.25">
      <c r="A6200" s="4">
        <v>41604</v>
      </c>
      <c r="B6200" s="7">
        <v>4.133739750000001</v>
      </c>
      <c r="C6200">
        <f t="shared" si="485"/>
        <v>6198</v>
      </c>
      <c r="D6200" s="9">
        <f t="shared" si="482"/>
        <v>3.8470209126231615E-3</v>
      </c>
      <c r="E6200">
        <f t="shared" si="483"/>
        <v>-2.4148754528374123</v>
      </c>
      <c r="F6200">
        <f t="shared" si="484"/>
        <v>0.71225005745805559</v>
      </c>
      <c r="K6200" s="8">
        <v>41604</v>
      </c>
      <c r="L6200" s="9">
        <v>4.133739750000001</v>
      </c>
      <c r="M6200">
        <v>3.8470209126231615E-3</v>
      </c>
      <c r="N6200">
        <v>0.71225005745805559</v>
      </c>
      <c r="O6200">
        <f t="shared" si="486"/>
        <v>-2.4148754528374123</v>
      </c>
    </row>
    <row r="6201" spans="1:15" x14ac:dyDescent="0.25">
      <c r="A6201" s="4">
        <v>33839</v>
      </c>
      <c r="B6201" s="7">
        <v>4.1330967000000003</v>
      </c>
      <c r="C6201">
        <f t="shared" si="485"/>
        <v>6199</v>
      </c>
      <c r="D6201" s="9">
        <f t="shared" si="482"/>
        <v>3.8464003252844585E-3</v>
      </c>
      <c r="E6201">
        <f t="shared" si="483"/>
        <v>-2.4149455172857217</v>
      </c>
      <c r="F6201">
        <f t="shared" si="484"/>
        <v>0.7123649735692944</v>
      </c>
      <c r="K6201" s="8">
        <v>33839</v>
      </c>
      <c r="L6201" s="9">
        <v>4.1330967000000003</v>
      </c>
      <c r="M6201">
        <v>3.8464003252844585E-3</v>
      </c>
      <c r="N6201">
        <v>0.7123649735692944</v>
      </c>
      <c r="O6201">
        <f t="shared" si="486"/>
        <v>-2.4149455172857217</v>
      </c>
    </row>
    <row r="6202" spans="1:15" x14ac:dyDescent="0.25">
      <c r="A6202" s="4">
        <v>37348</v>
      </c>
      <c r="B6202" s="7">
        <v>4.1330966999999994</v>
      </c>
      <c r="C6202">
        <f t="shared" si="485"/>
        <v>6200</v>
      </c>
      <c r="D6202" s="9">
        <f t="shared" si="482"/>
        <v>3.8457799381352189E-3</v>
      </c>
      <c r="E6202">
        <f t="shared" si="483"/>
        <v>-2.4150155704324021</v>
      </c>
      <c r="F6202">
        <f t="shared" si="484"/>
        <v>0.71247988968053322</v>
      </c>
      <c r="K6202" s="8">
        <v>37348</v>
      </c>
      <c r="L6202" s="9">
        <v>4.1330966999999994</v>
      </c>
      <c r="M6202">
        <v>3.8457799381352189E-3</v>
      </c>
      <c r="N6202">
        <v>0.71247988968053322</v>
      </c>
      <c r="O6202">
        <f t="shared" si="486"/>
        <v>-2.4150155704324021</v>
      </c>
    </row>
    <row r="6203" spans="1:15" x14ac:dyDescent="0.25">
      <c r="A6203" s="4">
        <v>36373</v>
      </c>
      <c r="B6203" s="7">
        <v>4.1326679999999998</v>
      </c>
      <c r="C6203">
        <f t="shared" si="485"/>
        <v>6201</v>
      </c>
      <c r="D6203" s="9">
        <f t="shared" si="482"/>
        <v>3.8451597510785929E-3</v>
      </c>
      <c r="E6203">
        <f t="shared" si="483"/>
        <v>-2.4150856122810991</v>
      </c>
      <c r="F6203">
        <f t="shared" si="484"/>
        <v>0.71259480579177203</v>
      </c>
      <c r="K6203" s="8">
        <v>36373</v>
      </c>
      <c r="L6203" s="9">
        <v>4.1326679999999998</v>
      </c>
      <c r="M6203">
        <v>3.8451597510785929E-3</v>
      </c>
      <c r="N6203">
        <v>0.71259480579177203</v>
      </c>
      <c r="O6203">
        <f t="shared" si="486"/>
        <v>-2.4150856122810991</v>
      </c>
    </row>
    <row r="6204" spans="1:15" x14ac:dyDescent="0.25">
      <c r="A6204" s="4">
        <v>40807</v>
      </c>
      <c r="B6204" s="7">
        <v>4.1326679999999998</v>
      </c>
      <c r="C6204">
        <f t="shared" si="485"/>
        <v>6202</v>
      </c>
      <c r="D6204" s="9">
        <f t="shared" si="482"/>
        <v>3.8445397640177936E-3</v>
      </c>
      <c r="E6204">
        <f t="shared" si="483"/>
        <v>-2.4151556428354559</v>
      </c>
      <c r="F6204">
        <f t="shared" si="484"/>
        <v>0.71270972190301085</v>
      </c>
      <c r="K6204" s="8">
        <v>40807</v>
      </c>
      <c r="L6204" s="9">
        <v>4.1326679999999998</v>
      </c>
      <c r="M6204">
        <v>3.8445397640177936E-3</v>
      </c>
      <c r="N6204">
        <v>0.71270972190301085</v>
      </c>
      <c r="O6204">
        <f t="shared" si="486"/>
        <v>-2.4151556428354559</v>
      </c>
    </row>
    <row r="6205" spans="1:15" x14ac:dyDescent="0.25">
      <c r="A6205" s="4">
        <v>34011</v>
      </c>
      <c r="B6205" s="7">
        <v>4.1294527500000004</v>
      </c>
      <c r="C6205">
        <f t="shared" si="485"/>
        <v>6203</v>
      </c>
      <c r="D6205" s="9">
        <f t="shared" si="482"/>
        <v>3.843919976856095E-3</v>
      </c>
      <c r="E6205">
        <f t="shared" si="483"/>
        <v>-2.4152256620991146</v>
      </c>
      <c r="F6205">
        <f t="shared" si="484"/>
        <v>0.71282463801424956</v>
      </c>
      <c r="K6205" s="8">
        <v>34011</v>
      </c>
      <c r="L6205" s="9">
        <v>4.1294527500000004</v>
      </c>
      <c r="M6205">
        <v>3.843919976856095E-3</v>
      </c>
      <c r="N6205">
        <v>0.71282463801424956</v>
      </c>
      <c r="O6205">
        <f t="shared" si="486"/>
        <v>-2.4152256620991146</v>
      </c>
    </row>
    <row r="6206" spans="1:15" x14ac:dyDescent="0.25">
      <c r="A6206" s="4">
        <v>37112</v>
      </c>
      <c r="B6206" s="7">
        <v>4.1294527499999996</v>
      </c>
      <c r="C6206">
        <f t="shared" si="485"/>
        <v>6204</v>
      </c>
      <c r="D6206" s="9">
        <f t="shared" si="482"/>
        <v>3.8433003894968337E-3</v>
      </c>
      <c r="E6206">
        <f t="shared" si="483"/>
        <v>-2.4152956700757153</v>
      </c>
      <c r="F6206">
        <f t="shared" si="484"/>
        <v>0.71293955412548837</v>
      </c>
      <c r="K6206" s="8">
        <v>37112</v>
      </c>
      <c r="L6206" s="9">
        <v>4.1294527499999996</v>
      </c>
      <c r="M6206">
        <v>3.8433003894968337E-3</v>
      </c>
      <c r="N6206">
        <v>0.71293955412548837</v>
      </c>
      <c r="O6206">
        <f t="shared" si="486"/>
        <v>-2.4152956700757153</v>
      </c>
    </row>
    <row r="6207" spans="1:15" x14ac:dyDescent="0.25">
      <c r="A6207" s="4">
        <v>37747</v>
      </c>
      <c r="B6207" s="7">
        <v>4.1253801000000001</v>
      </c>
      <c r="C6207">
        <f t="shared" si="485"/>
        <v>6205</v>
      </c>
      <c r="D6207" s="9">
        <f t="shared" si="482"/>
        <v>3.8426810018434092E-3</v>
      </c>
      <c r="E6207">
        <f t="shared" si="483"/>
        <v>-2.415365666768897</v>
      </c>
      <c r="F6207">
        <f t="shared" si="484"/>
        <v>0.71305447023672719</v>
      </c>
      <c r="K6207" s="8">
        <v>37747</v>
      </c>
      <c r="L6207" s="9">
        <v>4.1253801000000001</v>
      </c>
      <c r="M6207">
        <v>3.8426810018434092E-3</v>
      </c>
      <c r="N6207">
        <v>0.71305447023672719</v>
      </c>
      <c r="O6207">
        <f t="shared" si="486"/>
        <v>-2.415365666768897</v>
      </c>
    </row>
    <row r="6208" spans="1:15" x14ac:dyDescent="0.25">
      <c r="A6208" s="4">
        <v>38547</v>
      </c>
      <c r="B6208" s="7">
        <v>4.1251657500000007</v>
      </c>
      <c r="C6208">
        <f t="shared" si="485"/>
        <v>6206</v>
      </c>
      <c r="D6208" s="9">
        <f t="shared" si="482"/>
        <v>3.8420618137992844E-3</v>
      </c>
      <c r="E6208">
        <f t="shared" si="483"/>
        <v>-2.4154356521822948</v>
      </c>
      <c r="F6208">
        <f t="shared" si="484"/>
        <v>0.71316938634796601</v>
      </c>
      <c r="K6208" s="8">
        <v>38547</v>
      </c>
      <c r="L6208" s="9">
        <v>4.1251657500000007</v>
      </c>
      <c r="M6208">
        <v>3.8420618137992844E-3</v>
      </c>
      <c r="N6208">
        <v>0.71316938634796601</v>
      </c>
      <c r="O6208">
        <f t="shared" si="486"/>
        <v>-2.4154356521822948</v>
      </c>
    </row>
    <row r="6209" spans="1:15" x14ac:dyDescent="0.25">
      <c r="A6209" s="4">
        <v>39887</v>
      </c>
      <c r="B6209" s="7">
        <v>4.1249513999999996</v>
      </c>
      <c r="C6209">
        <f t="shared" si="485"/>
        <v>6207</v>
      </c>
      <c r="D6209" s="9">
        <f t="shared" si="482"/>
        <v>3.8414428252679807E-3</v>
      </c>
      <c r="E6209">
        <f t="shared" si="483"/>
        <v>-2.4155056263195451</v>
      </c>
      <c r="F6209">
        <f t="shared" si="484"/>
        <v>0.71328430245920482</v>
      </c>
      <c r="K6209" s="8">
        <v>39887</v>
      </c>
      <c r="L6209" s="9">
        <v>4.1249513999999996</v>
      </c>
      <c r="M6209">
        <v>3.8414428252679807E-3</v>
      </c>
      <c r="N6209">
        <v>0.71328430245920482</v>
      </c>
      <c r="O6209">
        <f t="shared" si="486"/>
        <v>-2.4155056263195451</v>
      </c>
    </row>
    <row r="6210" spans="1:15" x14ac:dyDescent="0.25">
      <c r="A6210" s="4">
        <v>41672</v>
      </c>
      <c r="B6210" s="7">
        <v>4.1249513999999996</v>
      </c>
      <c r="C6210">
        <f t="shared" si="485"/>
        <v>6208</v>
      </c>
      <c r="D6210" s="9">
        <f t="shared" si="482"/>
        <v>3.8408240361530858E-3</v>
      </c>
      <c r="E6210">
        <f t="shared" si="483"/>
        <v>-2.4155755891842801</v>
      </c>
      <c r="F6210">
        <f t="shared" si="484"/>
        <v>0.71339921857044353</v>
      </c>
      <c r="K6210" s="8">
        <v>41672</v>
      </c>
      <c r="L6210" s="9">
        <v>4.1249513999999996</v>
      </c>
      <c r="M6210">
        <v>3.8408240361530858E-3</v>
      </c>
      <c r="N6210">
        <v>0.71339921857044353</v>
      </c>
      <c r="O6210">
        <f t="shared" si="486"/>
        <v>-2.4155755891842801</v>
      </c>
    </row>
    <row r="6211" spans="1:15" x14ac:dyDescent="0.25">
      <c r="A6211" s="4">
        <v>38821</v>
      </c>
      <c r="B6211" s="7">
        <v>4.1247370500000002</v>
      </c>
      <c r="C6211">
        <f t="shared" si="485"/>
        <v>6209</v>
      </c>
      <c r="D6211" s="9">
        <f t="shared" ref="D6211:D6274" si="487">(C$1+1)/C6211/365</f>
        <v>3.840205446358247E-3</v>
      </c>
      <c r="E6211">
        <f t="shared" ref="E6211:E6274" si="488">LOG(D6211)</f>
        <v>-2.4156455407801314</v>
      </c>
      <c r="F6211">
        <f t="shared" ref="F6211:F6274" si="489">C6211/C$1</f>
        <v>0.71351413468168234</v>
      </c>
      <c r="K6211" s="8">
        <v>38821</v>
      </c>
      <c r="L6211" s="9">
        <v>4.1247370500000002</v>
      </c>
      <c r="M6211">
        <v>3.840205446358247E-3</v>
      </c>
      <c r="N6211">
        <v>0.71351413468168234</v>
      </c>
      <c r="O6211">
        <f t="shared" si="486"/>
        <v>-2.4156455407801314</v>
      </c>
    </row>
    <row r="6212" spans="1:15" x14ac:dyDescent="0.25">
      <c r="A6212" s="4">
        <v>39684</v>
      </c>
      <c r="B6212" s="7">
        <v>4.1243083499999997</v>
      </c>
      <c r="C6212">
        <f t="shared" ref="C6212:C6275" si="490">C6211+1</f>
        <v>6210</v>
      </c>
      <c r="D6212" s="9">
        <f t="shared" si="487"/>
        <v>3.839587055787175E-3</v>
      </c>
      <c r="E6212">
        <f t="shared" si="488"/>
        <v>-2.4157154811107282</v>
      </c>
      <c r="F6212">
        <f t="shared" si="489"/>
        <v>0.71362905079292116</v>
      </c>
      <c r="K6212" s="8">
        <v>39684</v>
      </c>
      <c r="L6212" s="9">
        <v>4.1243083499999997</v>
      </c>
      <c r="M6212">
        <v>3.839587055787175E-3</v>
      </c>
      <c r="N6212">
        <v>0.71362905079292116</v>
      </c>
      <c r="O6212">
        <f t="shared" ref="O6212:O6275" si="491">LOG(M6212)</f>
        <v>-2.4157154811107282</v>
      </c>
    </row>
    <row r="6213" spans="1:15" x14ac:dyDescent="0.25">
      <c r="A6213" s="4">
        <v>34955</v>
      </c>
      <c r="B6213" s="7">
        <v>4.120878750000001</v>
      </c>
      <c r="C6213">
        <f t="shared" si="490"/>
        <v>6211</v>
      </c>
      <c r="D6213" s="9">
        <f t="shared" si="487"/>
        <v>3.8389688643436413E-3</v>
      </c>
      <c r="E6213">
        <f t="shared" si="488"/>
        <v>-2.4157854101796987</v>
      </c>
      <c r="F6213">
        <f t="shared" si="489"/>
        <v>0.71374396690415998</v>
      </c>
      <c r="K6213" s="8">
        <v>34955</v>
      </c>
      <c r="L6213" s="9">
        <v>4.120878750000001</v>
      </c>
      <c r="M6213">
        <v>3.8389688643436413E-3</v>
      </c>
      <c r="N6213">
        <v>0.71374396690415998</v>
      </c>
      <c r="O6213">
        <f t="shared" si="491"/>
        <v>-2.4157854101796987</v>
      </c>
    </row>
    <row r="6214" spans="1:15" x14ac:dyDescent="0.25">
      <c r="A6214" s="4">
        <v>34468</v>
      </c>
      <c r="B6214" s="7">
        <v>4.1208787500000001</v>
      </c>
      <c r="C6214">
        <f t="shared" si="490"/>
        <v>6212</v>
      </c>
      <c r="D6214" s="9">
        <f t="shared" si="487"/>
        <v>3.8383508719314801E-3</v>
      </c>
      <c r="E6214">
        <f t="shared" si="488"/>
        <v>-2.4158553279906689</v>
      </c>
      <c r="F6214">
        <f t="shared" si="489"/>
        <v>0.71385888301539879</v>
      </c>
      <c r="K6214" s="8">
        <v>34468</v>
      </c>
      <c r="L6214" s="9">
        <v>4.1208787500000001</v>
      </c>
      <c r="M6214">
        <v>3.8383508719314801E-3</v>
      </c>
      <c r="N6214">
        <v>0.71385888301539879</v>
      </c>
      <c r="O6214">
        <f t="shared" si="491"/>
        <v>-2.4158553279906689</v>
      </c>
    </row>
    <row r="6215" spans="1:15" x14ac:dyDescent="0.25">
      <c r="A6215" s="4">
        <v>39811</v>
      </c>
      <c r="B6215" s="7">
        <v>4.1208787500000001</v>
      </c>
      <c r="C6215">
        <f t="shared" si="490"/>
        <v>6213</v>
      </c>
      <c r="D6215" s="9">
        <f t="shared" si="487"/>
        <v>3.8377330784545882E-3</v>
      </c>
      <c r="E6215">
        <f t="shared" si="488"/>
        <v>-2.415925234547263</v>
      </c>
      <c r="F6215">
        <f t="shared" si="489"/>
        <v>0.71397379912663761</v>
      </c>
      <c r="K6215" s="8">
        <v>39811</v>
      </c>
      <c r="L6215" s="9">
        <v>4.1208787500000001</v>
      </c>
      <c r="M6215">
        <v>3.8377330784545882E-3</v>
      </c>
      <c r="N6215">
        <v>0.71397379912663761</v>
      </c>
      <c r="O6215">
        <f t="shared" si="491"/>
        <v>-2.415925234547263</v>
      </c>
    </row>
    <row r="6216" spans="1:15" x14ac:dyDescent="0.25">
      <c r="A6216" s="4">
        <v>38539</v>
      </c>
      <c r="B6216" s="7">
        <v>4.1204500500000005</v>
      </c>
      <c r="C6216">
        <f t="shared" si="490"/>
        <v>6214</v>
      </c>
      <c r="D6216" s="9">
        <f t="shared" si="487"/>
        <v>3.8371154838169222E-3</v>
      </c>
      <c r="E6216">
        <f t="shared" si="488"/>
        <v>-2.4159951298531039</v>
      </c>
      <c r="F6216">
        <f t="shared" si="489"/>
        <v>0.71408871523787631</v>
      </c>
      <c r="K6216" s="8">
        <v>38539</v>
      </c>
      <c r="L6216" s="9">
        <v>4.1204500500000005</v>
      </c>
      <c r="M6216">
        <v>3.8371154838169222E-3</v>
      </c>
      <c r="N6216">
        <v>0.71408871523787631</v>
      </c>
      <c r="O6216">
        <f t="shared" si="491"/>
        <v>-2.4159951298531039</v>
      </c>
    </row>
    <row r="6217" spans="1:15" x14ac:dyDescent="0.25">
      <c r="A6217" s="4">
        <v>39457</v>
      </c>
      <c r="B6217" s="7">
        <v>4.1187352500000003</v>
      </c>
      <c r="C6217">
        <f t="shared" si="490"/>
        <v>6215</v>
      </c>
      <c r="D6217" s="9">
        <f t="shared" si="487"/>
        <v>3.8364980879225033E-3</v>
      </c>
      <c r="E6217">
        <f t="shared" si="488"/>
        <v>-2.4160650139118118</v>
      </c>
      <c r="F6217">
        <f t="shared" si="489"/>
        <v>0.71420363134911513</v>
      </c>
      <c r="K6217" s="8">
        <v>39457</v>
      </c>
      <c r="L6217" s="9">
        <v>4.1187352500000003</v>
      </c>
      <c r="M6217">
        <v>3.8364980879225033E-3</v>
      </c>
      <c r="N6217">
        <v>0.71420363134911513</v>
      </c>
      <c r="O6217">
        <f t="shared" si="491"/>
        <v>-2.4160650139118118</v>
      </c>
    </row>
    <row r="6218" spans="1:15" x14ac:dyDescent="0.25">
      <c r="A6218" s="4">
        <v>40120</v>
      </c>
      <c r="B6218" s="7">
        <v>4.1175330260869574</v>
      </c>
      <c r="C6218">
        <f t="shared" si="490"/>
        <v>6216</v>
      </c>
      <c r="D6218" s="9">
        <f t="shared" si="487"/>
        <v>3.8358808906754113E-3</v>
      </c>
      <c r="E6218">
        <f t="shared" si="488"/>
        <v>-2.416134886727006</v>
      </c>
      <c r="F6218">
        <f t="shared" si="489"/>
        <v>0.71431854746035395</v>
      </c>
      <c r="K6218" s="8">
        <v>40120</v>
      </c>
      <c r="L6218" s="9">
        <v>4.1175330260869574</v>
      </c>
      <c r="M6218">
        <v>3.8358808906754113E-3</v>
      </c>
      <c r="N6218">
        <v>0.71431854746035395</v>
      </c>
      <c r="O6218">
        <f t="shared" si="491"/>
        <v>-2.416134886727006</v>
      </c>
    </row>
    <row r="6219" spans="1:15" x14ac:dyDescent="0.25">
      <c r="A6219" s="4">
        <v>36669</v>
      </c>
      <c r="B6219" s="7">
        <v>4.1168061000000007</v>
      </c>
      <c r="C6219">
        <f t="shared" si="490"/>
        <v>6217</v>
      </c>
      <c r="D6219" s="9">
        <f t="shared" si="487"/>
        <v>3.8352638919797902E-3</v>
      </c>
      <c r="E6219">
        <f t="shared" si="488"/>
        <v>-2.4162047483023041</v>
      </c>
      <c r="F6219">
        <f t="shared" si="489"/>
        <v>0.71443346357159276</v>
      </c>
      <c r="K6219" s="8">
        <v>36669</v>
      </c>
      <c r="L6219" s="9">
        <v>4.1168061000000007</v>
      </c>
      <c r="M6219">
        <v>3.8352638919797902E-3</v>
      </c>
      <c r="N6219">
        <v>0.71443346357159276</v>
      </c>
      <c r="O6219">
        <f t="shared" si="491"/>
        <v>-2.4162047483023041</v>
      </c>
    </row>
    <row r="6220" spans="1:15" x14ac:dyDescent="0.25">
      <c r="A6220" s="4">
        <v>41766</v>
      </c>
      <c r="B6220" s="7">
        <v>4.1168060999999998</v>
      </c>
      <c r="C6220">
        <f t="shared" si="490"/>
        <v>6218</v>
      </c>
      <c r="D6220" s="9">
        <f t="shared" si="487"/>
        <v>3.8346470917398454E-3</v>
      </c>
      <c r="E6220">
        <f t="shared" si="488"/>
        <v>-2.416274598641321</v>
      </c>
      <c r="F6220">
        <f t="shared" si="489"/>
        <v>0.71454837968283158</v>
      </c>
      <c r="K6220" s="8">
        <v>41766</v>
      </c>
      <c r="L6220" s="9">
        <v>4.1168060999999998</v>
      </c>
      <c r="M6220">
        <v>3.8346470917398454E-3</v>
      </c>
      <c r="N6220">
        <v>0.71454837968283158</v>
      </c>
      <c r="O6220">
        <f t="shared" si="491"/>
        <v>-2.416274598641321</v>
      </c>
    </row>
    <row r="6221" spans="1:15" x14ac:dyDescent="0.25">
      <c r="A6221" s="4">
        <v>33909</v>
      </c>
      <c r="B6221" s="7">
        <v>4.1165917500000004</v>
      </c>
      <c r="C6221">
        <f t="shared" si="490"/>
        <v>6219</v>
      </c>
      <c r="D6221" s="9">
        <f t="shared" si="487"/>
        <v>3.8340304898598419E-3</v>
      </c>
      <c r="E6221">
        <f t="shared" si="488"/>
        <v>-2.4163444377476715</v>
      </c>
      <c r="F6221">
        <f t="shared" si="489"/>
        <v>0.71466329579407029</v>
      </c>
      <c r="K6221" s="8">
        <v>33909</v>
      </c>
      <c r="L6221" s="9">
        <v>4.1165917500000004</v>
      </c>
      <c r="M6221">
        <v>3.8340304898598419E-3</v>
      </c>
      <c r="N6221">
        <v>0.71466329579407029</v>
      </c>
      <c r="O6221">
        <f t="shared" si="491"/>
        <v>-2.4163444377476715</v>
      </c>
    </row>
    <row r="6222" spans="1:15" x14ac:dyDescent="0.25">
      <c r="A6222" s="4">
        <v>40550</v>
      </c>
      <c r="B6222" s="7">
        <v>4.1165917500000004</v>
      </c>
      <c r="C6222">
        <f t="shared" si="490"/>
        <v>6220</v>
      </c>
      <c r="D6222" s="9">
        <f t="shared" si="487"/>
        <v>3.8334140862441085E-3</v>
      </c>
      <c r="E6222">
        <f t="shared" si="488"/>
        <v>-2.416414265624967</v>
      </c>
      <c r="F6222">
        <f t="shared" si="489"/>
        <v>0.7147782119053091</v>
      </c>
      <c r="K6222" s="8">
        <v>40550</v>
      </c>
      <c r="L6222" s="9">
        <v>4.1165917500000004</v>
      </c>
      <c r="M6222">
        <v>3.8334140862441085E-3</v>
      </c>
      <c r="N6222">
        <v>0.7147782119053091</v>
      </c>
      <c r="O6222">
        <f t="shared" si="491"/>
        <v>-2.416414265624967</v>
      </c>
    </row>
    <row r="6223" spans="1:15" x14ac:dyDescent="0.25">
      <c r="A6223" s="4">
        <v>37733</v>
      </c>
      <c r="B6223" s="7">
        <v>4.1163774000000011</v>
      </c>
      <c r="C6223">
        <f t="shared" si="490"/>
        <v>6221</v>
      </c>
      <c r="D6223" s="9">
        <f t="shared" si="487"/>
        <v>3.8327978807970349E-3</v>
      </c>
      <c r="E6223">
        <f t="shared" si="488"/>
        <v>-2.4164840822768179</v>
      </c>
      <c r="F6223">
        <f t="shared" si="489"/>
        <v>0.71489312801654792</v>
      </c>
      <c r="K6223" s="8">
        <v>37733</v>
      </c>
      <c r="L6223" s="9">
        <v>4.1163774000000011</v>
      </c>
      <c r="M6223">
        <v>3.8327978807970349E-3</v>
      </c>
      <c r="N6223">
        <v>0.71489312801654792</v>
      </c>
      <c r="O6223">
        <f t="shared" si="491"/>
        <v>-2.4164840822768179</v>
      </c>
    </row>
    <row r="6224" spans="1:15" x14ac:dyDescent="0.25">
      <c r="A6224" s="4">
        <v>38077</v>
      </c>
      <c r="B6224" s="7">
        <v>4.1163774000000011</v>
      </c>
      <c r="C6224">
        <f t="shared" si="490"/>
        <v>6222</v>
      </c>
      <c r="D6224" s="9">
        <f t="shared" si="487"/>
        <v>3.8321818734230722E-3</v>
      </c>
      <c r="E6224">
        <f t="shared" si="488"/>
        <v>-2.4165538877068329</v>
      </c>
      <c r="F6224">
        <f t="shared" si="489"/>
        <v>0.71500804412778673</v>
      </c>
      <c r="K6224" s="8">
        <v>38077</v>
      </c>
      <c r="L6224" s="9">
        <v>4.1163774000000011</v>
      </c>
      <c r="M6224">
        <v>3.8321818734230722E-3</v>
      </c>
      <c r="N6224">
        <v>0.71500804412778673</v>
      </c>
      <c r="O6224">
        <f t="shared" si="491"/>
        <v>-2.4165538877068329</v>
      </c>
    </row>
    <row r="6225" spans="1:15" x14ac:dyDescent="0.25">
      <c r="A6225" s="4">
        <v>38956</v>
      </c>
      <c r="B6225" s="7">
        <v>4.1163774000000002</v>
      </c>
      <c r="C6225">
        <f t="shared" si="490"/>
        <v>6223</v>
      </c>
      <c r="D6225" s="9">
        <f t="shared" si="487"/>
        <v>3.8315660640267325E-3</v>
      </c>
      <c r="E6225">
        <f t="shared" si="488"/>
        <v>-2.4166236819186189</v>
      </c>
      <c r="F6225">
        <f t="shared" si="489"/>
        <v>0.71512296023902555</v>
      </c>
      <c r="K6225" s="8">
        <v>38956</v>
      </c>
      <c r="L6225" s="9">
        <v>4.1163774000000002</v>
      </c>
      <c r="M6225">
        <v>3.8315660640267325E-3</v>
      </c>
      <c r="N6225">
        <v>0.71512296023902555</v>
      </c>
      <c r="O6225">
        <f t="shared" si="491"/>
        <v>-2.4166236819186189</v>
      </c>
    </row>
    <row r="6226" spans="1:15" x14ac:dyDescent="0.25">
      <c r="A6226" s="4">
        <v>38462</v>
      </c>
      <c r="B6226" s="7">
        <v>4.116163049999999</v>
      </c>
      <c r="C6226">
        <f t="shared" si="490"/>
        <v>6224</v>
      </c>
      <c r="D6226" s="9">
        <f t="shared" si="487"/>
        <v>3.8309504525125895E-3</v>
      </c>
      <c r="E6226">
        <f t="shared" si="488"/>
        <v>-2.4166934649157805</v>
      </c>
      <c r="F6226">
        <f t="shared" si="489"/>
        <v>0.71523787635026426</v>
      </c>
      <c r="K6226" s="8">
        <v>38462</v>
      </c>
      <c r="L6226" s="9">
        <v>4.116163049999999</v>
      </c>
      <c r="M6226">
        <v>3.8309504525125895E-3</v>
      </c>
      <c r="N6226">
        <v>0.71523787635026426</v>
      </c>
      <c r="O6226">
        <f t="shared" si="491"/>
        <v>-2.4166934649157805</v>
      </c>
    </row>
    <row r="6227" spans="1:15" x14ac:dyDescent="0.25">
      <c r="A6227" s="4">
        <v>40428</v>
      </c>
      <c r="B6227" s="7">
        <v>4.112519100000001</v>
      </c>
      <c r="C6227">
        <f t="shared" si="490"/>
        <v>6225</v>
      </c>
      <c r="D6227" s="9">
        <f t="shared" si="487"/>
        <v>3.8303350387852778E-3</v>
      </c>
      <c r="E6227">
        <f t="shared" si="488"/>
        <v>-2.4167632367019221</v>
      </c>
      <c r="F6227">
        <f t="shared" si="489"/>
        <v>0.71535279246150307</v>
      </c>
      <c r="K6227" s="8">
        <v>40428</v>
      </c>
      <c r="L6227" s="9">
        <v>4.112519100000001</v>
      </c>
      <c r="M6227">
        <v>3.8303350387852778E-3</v>
      </c>
      <c r="N6227">
        <v>0.71535279246150307</v>
      </c>
      <c r="O6227">
        <f t="shared" si="491"/>
        <v>-2.4167632367019221</v>
      </c>
    </row>
    <row r="6228" spans="1:15" x14ac:dyDescent="0.25">
      <c r="A6228" s="4">
        <v>42218</v>
      </c>
      <c r="B6228" s="7">
        <v>4.1125190999999992</v>
      </c>
      <c r="C6228">
        <f t="shared" si="490"/>
        <v>6226</v>
      </c>
      <c r="D6228" s="9">
        <f t="shared" si="487"/>
        <v>3.8297198227494949E-3</v>
      </c>
      <c r="E6228">
        <f t="shared" si="488"/>
        <v>-2.4168329972806446</v>
      </c>
      <c r="F6228">
        <f t="shared" si="489"/>
        <v>0.71546770857274189</v>
      </c>
      <c r="K6228" s="8">
        <v>42218</v>
      </c>
      <c r="L6228" s="9">
        <v>4.1125190999999992</v>
      </c>
      <c r="M6228">
        <v>3.8297198227494949E-3</v>
      </c>
      <c r="N6228">
        <v>0.71546770857274189</v>
      </c>
      <c r="O6228">
        <f t="shared" si="491"/>
        <v>-2.4168329972806446</v>
      </c>
    </row>
    <row r="6229" spans="1:15" x14ac:dyDescent="0.25">
      <c r="A6229" s="4">
        <v>34327</v>
      </c>
      <c r="B6229" s="7">
        <v>4.1123047499999998</v>
      </c>
      <c r="C6229">
        <f t="shared" si="490"/>
        <v>6227</v>
      </c>
      <c r="D6229" s="9">
        <f t="shared" si="487"/>
        <v>3.8291048043099978E-3</v>
      </c>
      <c r="E6229">
        <f t="shared" si="488"/>
        <v>-2.4169027466555479</v>
      </c>
      <c r="F6229">
        <f t="shared" si="489"/>
        <v>0.71558262468398071</v>
      </c>
      <c r="K6229" s="8">
        <v>34327</v>
      </c>
      <c r="L6229" s="9">
        <v>4.1123047499999998</v>
      </c>
      <c r="M6229">
        <v>3.8291048043099978E-3</v>
      </c>
      <c r="N6229">
        <v>0.71558262468398071</v>
      </c>
      <c r="O6229">
        <f t="shared" si="491"/>
        <v>-2.4169027466555479</v>
      </c>
    </row>
    <row r="6230" spans="1:15" x14ac:dyDescent="0.25">
      <c r="A6230" s="4">
        <v>37492</v>
      </c>
      <c r="B6230" s="7">
        <v>4.1120903999999996</v>
      </c>
      <c r="C6230">
        <f t="shared" si="490"/>
        <v>6228</v>
      </c>
      <c r="D6230" s="9">
        <f t="shared" si="487"/>
        <v>3.8284899833716047E-3</v>
      </c>
      <c r="E6230">
        <f t="shared" si="488"/>
        <v>-2.416972484830231</v>
      </c>
      <c r="F6230">
        <f t="shared" si="489"/>
        <v>0.71569754079521952</v>
      </c>
      <c r="K6230" s="8">
        <v>37492</v>
      </c>
      <c r="L6230" s="9">
        <v>4.1120903999999996</v>
      </c>
      <c r="M6230">
        <v>3.8284899833716047E-3</v>
      </c>
      <c r="N6230">
        <v>0.71569754079521952</v>
      </c>
      <c r="O6230">
        <f t="shared" si="491"/>
        <v>-2.416972484830231</v>
      </c>
    </row>
    <row r="6231" spans="1:15" x14ac:dyDescent="0.25">
      <c r="A6231" s="4">
        <v>36729</v>
      </c>
      <c r="B6231" s="7">
        <v>4.1084464499999989</v>
      </c>
      <c r="C6231">
        <f t="shared" si="490"/>
        <v>6229</v>
      </c>
      <c r="D6231" s="9">
        <f t="shared" si="487"/>
        <v>3.8278753598391967E-3</v>
      </c>
      <c r="E6231">
        <f t="shared" si="488"/>
        <v>-2.417042211808289</v>
      </c>
      <c r="F6231">
        <f t="shared" si="489"/>
        <v>0.71581245690645834</v>
      </c>
      <c r="K6231" s="8">
        <v>36729</v>
      </c>
      <c r="L6231" s="9">
        <v>4.1084464499999989</v>
      </c>
      <c r="M6231">
        <v>3.8278753598391967E-3</v>
      </c>
      <c r="N6231">
        <v>0.71581245690645834</v>
      </c>
      <c r="O6231">
        <f t="shared" si="491"/>
        <v>-2.417042211808289</v>
      </c>
    </row>
    <row r="6232" spans="1:15" x14ac:dyDescent="0.25">
      <c r="A6232" s="4">
        <v>37436</v>
      </c>
      <c r="B6232" s="7">
        <v>4.1080177499999992</v>
      </c>
      <c r="C6232">
        <f t="shared" si="490"/>
        <v>6230</v>
      </c>
      <c r="D6232" s="9">
        <f t="shared" si="487"/>
        <v>3.8272609336177138E-3</v>
      </c>
      <c r="E6232">
        <f t="shared" si="488"/>
        <v>-2.4171119275933179</v>
      </c>
      <c r="F6232">
        <f t="shared" si="489"/>
        <v>0.71592737301769704</v>
      </c>
      <c r="K6232" s="8">
        <v>37436</v>
      </c>
      <c r="L6232" s="9">
        <v>4.1080177499999992</v>
      </c>
      <c r="M6232">
        <v>3.8272609336177138E-3</v>
      </c>
      <c r="N6232">
        <v>0.71592737301769704</v>
      </c>
      <c r="O6232">
        <f t="shared" si="491"/>
        <v>-2.4171119275933179</v>
      </c>
    </row>
    <row r="6233" spans="1:15" x14ac:dyDescent="0.25">
      <c r="A6233" s="4">
        <v>35777</v>
      </c>
      <c r="B6233" s="7">
        <v>4.1045881500000005</v>
      </c>
      <c r="C6233">
        <f t="shared" si="490"/>
        <v>6231</v>
      </c>
      <c r="D6233" s="9">
        <f t="shared" si="487"/>
        <v>3.8266467046121581E-3</v>
      </c>
      <c r="E6233">
        <f t="shared" si="488"/>
        <v>-2.4171816321889099</v>
      </c>
      <c r="F6233">
        <f t="shared" si="489"/>
        <v>0.71604228912893586</v>
      </c>
      <c r="K6233" s="8">
        <v>35777</v>
      </c>
      <c r="L6233" s="9">
        <v>4.1045881500000005</v>
      </c>
      <c r="M6233">
        <v>3.8266467046121581E-3</v>
      </c>
      <c r="N6233">
        <v>0.71604228912893586</v>
      </c>
      <c r="O6233">
        <f t="shared" si="491"/>
        <v>-2.4171816321889099</v>
      </c>
    </row>
    <row r="6234" spans="1:15" x14ac:dyDescent="0.25">
      <c r="A6234" s="4">
        <v>37363</v>
      </c>
      <c r="B6234" s="7">
        <v>4.1045601913043468</v>
      </c>
      <c r="C6234">
        <f t="shared" si="490"/>
        <v>6232</v>
      </c>
      <c r="D6234" s="9">
        <f t="shared" si="487"/>
        <v>3.8260326727275924E-3</v>
      </c>
      <c r="E6234">
        <f t="shared" si="488"/>
        <v>-2.4172513255986563</v>
      </c>
      <c r="F6234">
        <f t="shared" si="489"/>
        <v>0.71615720524017468</v>
      </c>
      <c r="K6234" s="8">
        <v>37363</v>
      </c>
      <c r="L6234" s="9">
        <v>4.1045601913043468</v>
      </c>
      <c r="M6234">
        <v>3.8260326727275924E-3</v>
      </c>
      <c r="N6234">
        <v>0.71615720524017468</v>
      </c>
      <c r="O6234">
        <f t="shared" si="491"/>
        <v>-2.4172513255986563</v>
      </c>
    </row>
    <row r="6235" spans="1:15" x14ac:dyDescent="0.25">
      <c r="A6235" s="4">
        <v>39956</v>
      </c>
      <c r="B6235" s="7">
        <v>4.1041594500000009</v>
      </c>
      <c r="C6235">
        <f t="shared" si="490"/>
        <v>6233</v>
      </c>
      <c r="D6235" s="9">
        <f t="shared" si="487"/>
        <v>3.825418837869141E-3</v>
      </c>
      <c r="E6235">
        <f t="shared" si="488"/>
        <v>-2.4173210078261467</v>
      </c>
      <c r="F6235">
        <f t="shared" si="489"/>
        <v>0.71627212135141349</v>
      </c>
      <c r="K6235" s="8">
        <v>39956</v>
      </c>
      <c r="L6235" s="9">
        <v>4.1041594500000009</v>
      </c>
      <c r="M6235">
        <v>3.825418837869141E-3</v>
      </c>
      <c r="N6235">
        <v>0.71627212135141349</v>
      </c>
      <c r="O6235">
        <f t="shared" si="491"/>
        <v>-2.4173210078261467</v>
      </c>
    </row>
    <row r="6236" spans="1:15" x14ac:dyDescent="0.25">
      <c r="A6236" s="4">
        <v>33734</v>
      </c>
      <c r="B6236" s="7">
        <v>4.1041128521739116</v>
      </c>
      <c r="C6236">
        <f t="shared" si="490"/>
        <v>6234</v>
      </c>
      <c r="D6236" s="9">
        <f t="shared" si="487"/>
        <v>3.8248051999419884E-3</v>
      </c>
      <c r="E6236">
        <f t="shared" si="488"/>
        <v>-2.4173906788749693</v>
      </c>
      <c r="F6236">
        <f t="shared" si="489"/>
        <v>0.71638703746265231</v>
      </c>
      <c r="K6236" s="8">
        <v>33734</v>
      </c>
      <c r="L6236" s="9">
        <v>4.1041128521739116</v>
      </c>
      <c r="M6236">
        <v>3.8248051999419884E-3</v>
      </c>
      <c r="N6236">
        <v>0.71638703746265231</v>
      </c>
      <c r="O6236">
        <f t="shared" si="491"/>
        <v>-2.4173906788749693</v>
      </c>
    </row>
    <row r="6237" spans="1:15" x14ac:dyDescent="0.25">
      <c r="A6237" s="4">
        <v>35287</v>
      </c>
      <c r="B6237" s="7">
        <v>4.0998724500000003</v>
      </c>
      <c r="C6237">
        <f t="shared" si="490"/>
        <v>6235</v>
      </c>
      <c r="D6237" s="9">
        <f t="shared" si="487"/>
        <v>3.82419175885138E-3</v>
      </c>
      <c r="E6237">
        <f t="shared" si="488"/>
        <v>-2.4174603387487097</v>
      </c>
      <c r="F6237">
        <f t="shared" si="489"/>
        <v>0.71650195357389102</v>
      </c>
      <c r="K6237" s="8">
        <v>35287</v>
      </c>
      <c r="L6237" s="9">
        <v>4.0998724500000003</v>
      </c>
      <c r="M6237">
        <v>3.82419175885138E-3</v>
      </c>
      <c r="N6237">
        <v>0.71650195357389102</v>
      </c>
      <c r="O6237">
        <f t="shared" si="491"/>
        <v>-2.4174603387487097</v>
      </c>
    </row>
    <row r="6238" spans="1:15" x14ac:dyDescent="0.25">
      <c r="A6238" s="4">
        <v>35317</v>
      </c>
      <c r="B6238" s="7">
        <v>4.0998724499999994</v>
      </c>
      <c r="C6238">
        <f t="shared" si="490"/>
        <v>6236</v>
      </c>
      <c r="D6238" s="9">
        <f t="shared" si="487"/>
        <v>3.8235785145026226E-3</v>
      </c>
      <c r="E6238">
        <f t="shared" si="488"/>
        <v>-2.4175299874509522</v>
      </c>
      <c r="F6238">
        <f t="shared" si="489"/>
        <v>0.71661686968512983</v>
      </c>
      <c r="K6238" s="8">
        <v>35317</v>
      </c>
      <c r="L6238" s="9">
        <v>4.0998724499999994</v>
      </c>
      <c r="M6238">
        <v>3.8235785145026226E-3</v>
      </c>
      <c r="N6238">
        <v>0.71661686968512983</v>
      </c>
      <c r="O6238">
        <f t="shared" si="491"/>
        <v>-2.4175299874509522</v>
      </c>
    </row>
    <row r="6239" spans="1:15" x14ac:dyDescent="0.25">
      <c r="A6239" s="4">
        <v>40179</v>
      </c>
      <c r="B6239" s="7">
        <v>4.099852963636363</v>
      </c>
      <c r="C6239">
        <f t="shared" si="490"/>
        <v>6237</v>
      </c>
      <c r="D6239" s="9">
        <f t="shared" si="487"/>
        <v>3.8229654668010832E-3</v>
      </c>
      <c r="E6239">
        <f t="shared" si="488"/>
        <v>-2.4175996249852796</v>
      </c>
      <c r="F6239">
        <f t="shared" si="489"/>
        <v>0.71673178579636865</v>
      </c>
      <c r="K6239" s="8">
        <v>40179</v>
      </c>
      <c r="L6239" s="9">
        <v>4.099852963636363</v>
      </c>
      <c r="M6239">
        <v>3.8229654668010832E-3</v>
      </c>
      <c r="N6239">
        <v>0.71673178579636865</v>
      </c>
      <c r="O6239">
        <f t="shared" si="491"/>
        <v>-2.4175996249852796</v>
      </c>
    </row>
    <row r="6240" spans="1:15" x14ac:dyDescent="0.25">
      <c r="A6240" s="4">
        <v>37417</v>
      </c>
      <c r="B6240" s="7">
        <v>4.0996581000000001</v>
      </c>
      <c r="C6240">
        <f t="shared" si="490"/>
        <v>6238</v>
      </c>
      <c r="D6240" s="9">
        <f t="shared" si="487"/>
        <v>3.8223526156521896E-3</v>
      </c>
      <c r="E6240">
        <f t="shared" si="488"/>
        <v>-2.4176692513552731</v>
      </c>
      <c r="F6240">
        <f t="shared" si="489"/>
        <v>0.71684670190760746</v>
      </c>
      <c r="K6240" s="8">
        <v>37417</v>
      </c>
      <c r="L6240" s="9">
        <v>4.0996581000000001</v>
      </c>
      <c r="M6240">
        <v>3.8223526156521896E-3</v>
      </c>
      <c r="N6240">
        <v>0.71684670190760746</v>
      </c>
      <c r="O6240">
        <f t="shared" si="491"/>
        <v>-2.4176692513552731</v>
      </c>
    </row>
    <row r="6241" spans="1:15" x14ac:dyDescent="0.25">
      <c r="A6241" s="4">
        <v>37661</v>
      </c>
      <c r="B6241" s="7">
        <v>4.0996581000000001</v>
      </c>
      <c r="C6241">
        <f t="shared" si="490"/>
        <v>6239</v>
      </c>
      <c r="D6241" s="9">
        <f t="shared" si="487"/>
        <v>3.8217399609614296E-3</v>
      </c>
      <c r="E6241">
        <f t="shared" si="488"/>
        <v>-2.4177388665645112</v>
      </c>
      <c r="F6241">
        <f t="shared" si="489"/>
        <v>0.71696161801884628</v>
      </c>
      <c r="K6241" s="8">
        <v>37661</v>
      </c>
      <c r="L6241" s="9">
        <v>4.0996581000000001</v>
      </c>
      <c r="M6241">
        <v>3.8217399609614296E-3</v>
      </c>
      <c r="N6241">
        <v>0.71696161801884628</v>
      </c>
      <c r="O6241">
        <f t="shared" si="491"/>
        <v>-2.4177388665645112</v>
      </c>
    </row>
    <row r="6242" spans="1:15" x14ac:dyDescent="0.25">
      <c r="A6242" s="4">
        <v>39691</v>
      </c>
      <c r="B6242" s="7">
        <v>4.0977289500000014</v>
      </c>
      <c r="C6242">
        <f t="shared" si="490"/>
        <v>6240</v>
      </c>
      <c r="D6242" s="9">
        <f t="shared" si="487"/>
        <v>3.8211275026343522E-3</v>
      </c>
      <c r="E6242">
        <f t="shared" si="488"/>
        <v>-2.4178084706165719</v>
      </c>
      <c r="F6242">
        <f t="shared" si="489"/>
        <v>0.71707653413008499</v>
      </c>
      <c r="K6242" s="8">
        <v>39691</v>
      </c>
      <c r="L6242" s="9">
        <v>4.0977289500000014</v>
      </c>
      <c r="M6242">
        <v>3.8211275026343522E-3</v>
      </c>
      <c r="N6242">
        <v>0.71707653413008499</v>
      </c>
      <c r="O6242">
        <f t="shared" si="491"/>
        <v>-2.4178084706165719</v>
      </c>
    </row>
    <row r="6243" spans="1:15" x14ac:dyDescent="0.25">
      <c r="A6243" s="4">
        <v>37839</v>
      </c>
      <c r="B6243" s="7">
        <v>4.0962284999999996</v>
      </c>
      <c r="C6243">
        <f t="shared" si="490"/>
        <v>6241</v>
      </c>
      <c r="D6243" s="9">
        <f t="shared" si="487"/>
        <v>3.8205152405765674E-3</v>
      </c>
      <c r="E6243">
        <f t="shared" si="488"/>
        <v>-2.417878063515031</v>
      </c>
      <c r="F6243">
        <f t="shared" si="489"/>
        <v>0.7171914502413238</v>
      </c>
      <c r="K6243" s="8">
        <v>37839</v>
      </c>
      <c r="L6243" s="9">
        <v>4.0962284999999996</v>
      </c>
      <c r="M6243">
        <v>3.8205152405765674E-3</v>
      </c>
      <c r="N6243">
        <v>0.7171914502413238</v>
      </c>
      <c r="O6243">
        <f t="shared" si="491"/>
        <v>-2.417878063515031</v>
      </c>
    </row>
    <row r="6244" spans="1:15" x14ac:dyDescent="0.25">
      <c r="A6244" s="4">
        <v>41768</v>
      </c>
      <c r="B6244" s="7">
        <v>4.0955854499999997</v>
      </c>
      <c r="C6244">
        <f t="shared" si="490"/>
        <v>6242</v>
      </c>
      <c r="D6244" s="9">
        <f t="shared" si="487"/>
        <v>3.8199031746937446E-3</v>
      </c>
      <c r="E6244">
        <f t="shared" si="488"/>
        <v>-2.4179476452634621</v>
      </c>
      <c r="F6244">
        <f t="shared" si="489"/>
        <v>0.71730636635256262</v>
      </c>
      <c r="K6244" s="8">
        <v>41768</v>
      </c>
      <c r="L6244" s="9">
        <v>4.0955854499999997</v>
      </c>
      <c r="M6244">
        <v>3.8199031746937446E-3</v>
      </c>
      <c r="N6244">
        <v>0.71730636635256262</v>
      </c>
      <c r="O6244">
        <f t="shared" si="491"/>
        <v>-2.4179476452634621</v>
      </c>
    </row>
    <row r="6245" spans="1:15" x14ac:dyDescent="0.25">
      <c r="A6245" s="4">
        <v>42072</v>
      </c>
      <c r="B6245" s="7">
        <v>4.0953897391304359</v>
      </c>
      <c r="C6245">
        <f t="shared" si="490"/>
        <v>6243</v>
      </c>
      <c r="D6245" s="9">
        <f t="shared" si="487"/>
        <v>3.8192913048916153E-3</v>
      </c>
      <c r="E6245">
        <f t="shared" si="488"/>
        <v>-2.4180172158654374</v>
      </c>
      <c r="F6245">
        <f t="shared" si="489"/>
        <v>0.71742128246380144</v>
      </c>
      <c r="K6245" s="8">
        <v>42072</v>
      </c>
      <c r="L6245" s="9">
        <v>4.0953897391304359</v>
      </c>
      <c r="M6245">
        <v>3.8192913048916153E-3</v>
      </c>
      <c r="N6245">
        <v>0.71742128246380144</v>
      </c>
      <c r="O6245">
        <f t="shared" si="491"/>
        <v>-2.4180172158654374</v>
      </c>
    </row>
    <row r="6246" spans="1:15" x14ac:dyDescent="0.25">
      <c r="A6246" s="4">
        <v>38287</v>
      </c>
      <c r="B6246" s="7">
        <v>4.0917271500000005</v>
      </c>
      <c r="C6246">
        <f t="shared" si="490"/>
        <v>6244</v>
      </c>
      <c r="D6246" s="9">
        <f t="shared" si="487"/>
        <v>3.8186796310759699E-3</v>
      </c>
      <c r="E6246">
        <f t="shared" si="488"/>
        <v>-2.4180867753245279</v>
      </c>
      <c r="F6246">
        <f t="shared" si="489"/>
        <v>0.71753619857504025</v>
      </c>
      <c r="K6246" s="8">
        <v>38287</v>
      </c>
      <c r="L6246" s="9">
        <v>4.0917271500000005</v>
      </c>
      <c r="M6246">
        <v>3.8186796310759699E-3</v>
      </c>
      <c r="N6246">
        <v>0.71753619857504025</v>
      </c>
      <c r="O6246">
        <f t="shared" si="491"/>
        <v>-2.4180867753245279</v>
      </c>
    </row>
    <row r="6247" spans="1:15" x14ac:dyDescent="0.25">
      <c r="A6247" s="4">
        <v>37775</v>
      </c>
      <c r="B6247" s="7">
        <v>4.0915128000000003</v>
      </c>
      <c r="C6247">
        <f t="shared" si="490"/>
        <v>6245</v>
      </c>
      <c r="D6247" s="9">
        <f t="shared" si="487"/>
        <v>3.8180681531526594E-3</v>
      </c>
      <c r="E6247">
        <f t="shared" si="488"/>
        <v>-2.4181563236443027</v>
      </c>
      <c r="F6247">
        <f t="shared" si="489"/>
        <v>0.71765111468627907</v>
      </c>
      <c r="K6247" s="8">
        <v>37775</v>
      </c>
      <c r="L6247" s="9">
        <v>4.0915128000000003</v>
      </c>
      <c r="M6247">
        <v>3.8180681531526594E-3</v>
      </c>
      <c r="N6247">
        <v>0.71765111468627907</v>
      </c>
      <c r="O6247">
        <f t="shared" si="491"/>
        <v>-2.4181563236443027</v>
      </c>
    </row>
    <row r="6248" spans="1:15" x14ac:dyDescent="0.25">
      <c r="A6248" s="4">
        <v>39309</v>
      </c>
      <c r="B6248" s="7">
        <v>4.0880832000000016</v>
      </c>
      <c r="C6248">
        <f t="shared" si="490"/>
        <v>6246</v>
      </c>
      <c r="D6248" s="9">
        <f t="shared" si="487"/>
        <v>3.8174568710275946E-3</v>
      </c>
      <c r="E6248">
        <f t="shared" si="488"/>
        <v>-2.4182258608283278</v>
      </c>
      <c r="F6248">
        <f t="shared" si="489"/>
        <v>0.71776603079751777</v>
      </c>
      <c r="K6248" s="8">
        <v>39309</v>
      </c>
      <c r="L6248" s="9">
        <v>4.0880832000000016</v>
      </c>
      <c r="M6248">
        <v>3.8174568710275946E-3</v>
      </c>
      <c r="N6248">
        <v>0.71776603079751777</v>
      </c>
      <c r="O6248">
        <f t="shared" si="491"/>
        <v>-2.4182258608283278</v>
      </c>
    </row>
    <row r="6249" spans="1:15" x14ac:dyDescent="0.25">
      <c r="A6249" s="4">
        <v>34233</v>
      </c>
      <c r="B6249" s="7">
        <v>4.0878688500000004</v>
      </c>
      <c r="C6249">
        <f t="shared" si="490"/>
        <v>6247</v>
      </c>
      <c r="D6249" s="9">
        <f t="shared" si="487"/>
        <v>3.8168457846067482E-3</v>
      </c>
      <c r="E6249">
        <f t="shared" si="488"/>
        <v>-2.4182953868801698</v>
      </c>
      <c r="F6249">
        <f t="shared" si="489"/>
        <v>0.71788094690875659</v>
      </c>
      <c r="K6249" s="8">
        <v>34233</v>
      </c>
      <c r="L6249" s="9">
        <v>4.0878688500000004</v>
      </c>
      <c r="M6249">
        <v>3.8168457846067482E-3</v>
      </c>
      <c r="N6249">
        <v>0.71788094690875659</v>
      </c>
      <c r="O6249">
        <f t="shared" si="491"/>
        <v>-2.4182953868801698</v>
      </c>
    </row>
    <row r="6250" spans="1:15" x14ac:dyDescent="0.25">
      <c r="A6250" s="4">
        <v>36521</v>
      </c>
      <c r="B6250" s="7">
        <v>4.0876545000000002</v>
      </c>
      <c r="C6250">
        <f t="shared" si="490"/>
        <v>6248</v>
      </c>
      <c r="D6250" s="9">
        <f t="shared" si="487"/>
        <v>3.8162348937961516E-3</v>
      </c>
      <c r="E6250">
        <f t="shared" si="488"/>
        <v>-2.4183649018033919</v>
      </c>
      <c r="F6250">
        <f t="shared" si="489"/>
        <v>0.71799586301999541</v>
      </c>
      <c r="K6250" s="8">
        <v>36521</v>
      </c>
      <c r="L6250" s="9">
        <v>4.0876545000000002</v>
      </c>
      <c r="M6250">
        <v>3.8162348937961516E-3</v>
      </c>
      <c r="N6250">
        <v>0.71799586301999541</v>
      </c>
      <c r="O6250">
        <f t="shared" si="491"/>
        <v>-2.4183649018033919</v>
      </c>
    </row>
    <row r="6251" spans="1:15" x14ac:dyDescent="0.25">
      <c r="A6251" s="4">
        <v>41499</v>
      </c>
      <c r="B6251" s="7">
        <v>4.0876545000000002</v>
      </c>
      <c r="C6251">
        <f t="shared" si="490"/>
        <v>6249</v>
      </c>
      <c r="D6251" s="9">
        <f t="shared" si="487"/>
        <v>3.8156241985018973E-3</v>
      </c>
      <c r="E6251">
        <f t="shared" si="488"/>
        <v>-2.4184344056015563</v>
      </c>
      <c r="F6251">
        <f t="shared" si="489"/>
        <v>0.71811077913123422</v>
      </c>
      <c r="K6251" s="8">
        <v>41499</v>
      </c>
      <c r="L6251" s="9">
        <v>4.0876545000000002</v>
      </c>
      <c r="M6251">
        <v>3.8156241985018973E-3</v>
      </c>
      <c r="N6251">
        <v>0.71811077913123422</v>
      </c>
      <c r="O6251">
        <f t="shared" si="491"/>
        <v>-2.4184344056015563</v>
      </c>
    </row>
    <row r="6252" spans="1:15" x14ac:dyDescent="0.25">
      <c r="A6252" s="4">
        <v>35611</v>
      </c>
      <c r="B6252" s="7">
        <v>4.0874401500000008</v>
      </c>
      <c r="C6252">
        <f t="shared" si="490"/>
        <v>6250</v>
      </c>
      <c r="D6252" s="9">
        <f t="shared" si="487"/>
        <v>3.8150136986301367E-3</v>
      </c>
      <c r="E6252">
        <f t="shared" si="488"/>
        <v>-2.4185038982782232</v>
      </c>
      <c r="F6252">
        <f t="shared" si="489"/>
        <v>0.71822569524247304</v>
      </c>
      <c r="K6252" s="8">
        <v>35611</v>
      </c>
      <c r="L6252" s="9">
        <v>4.0874401500000008</v>
      </c>
      <c r="M6252">
        <v>3.8150136986301367E-3</v>
      </c>
      <c r="N6252">
        <v>0.71822569524247304</v>
      </c>
      <c r="O6252">
        <f t="shared" si="491"/>
        <v>-2.4185038982782232</v>
      </c>
    </row>
    <row r="6253" spans="1:15" x14ac:dyDescent="0.25">
      <c r="A6253" s="4">
        <v>38938</v>
      </c>
      <c r="B6253" s="7">
        <v>4.0874401500000008</v>
      </c>
      <c r="C6253">
        <f t="shared" si="490"/>
        <v>6251</v>
      </c>
      <c r="D6253" s="9">
        <f t="shared" si="487"/>
        <v>3.8144033940870829E-3</v>
      </c>
      <c r="E6253">
        <f t="shared" si="488"/>
        <v>-2.4185733798369515</v>
      </c>
      <c r="F6253">
        <f t="shared" si="489"/>
        <v>0.71834061135371174</v>
      </c>
      <c r="K6253" s="8">
        <v>38938</v>
      </c>
      <c r="L6253" s="9">
        <v>4.0874401500000008</v>
      </c>
      <c r="M6253">
        <v>3.8144033940870829E-3</v>
      </c>
      <c r="N6253">
        <v>0.71834061135371174</v>
      </c>
      <c r="O6253">
        <f t="shared" si="491"/>
        <v>-2.4185733798369515</v>
      </c>
    </row>
    <row r="6254" spans="1:15" x14ac:dyDescent="0.25">
      <c r="A6254" s="4">
        <v>42222</v>
      </c>
      <c r="B6254" s="7">
        <v>4.0874401499999999</v>
      </c>
      <c r="C6254">
        <f t="shared" si="490"/>
        <v>6252</v>
      </c>
      <c r="D6254" s="9">
        <f t="shared" si="487"/>
        <v>3.8137932847790075E-3</v>
      </c>
      <c r="E6254">
        <f t="shared" si="488"/>
        <v>-2.4186428502812976</v>
      </c>
      <c r="F6254">
        <f t="shared" si="489"/>
        <v>0.71845552746495056</v>
      </c>
      <c r="K6254" s="8">
        <v>42222</v>
      </c>
      <c r="L6254" s="9">
        <v>4.0874401499999999</v>
      </c>
      <c r="M6254">
        <v>3.8137932847790075E-3</v>
      </c>
      <c r="N6254">
        <v>0.71845552746495056</v>
      </c>
      <c r="O6254">
        <f t="shared" si="491"/>
        <v>-2.4186428502812976</v>
      </c>
    </row>
    <row r="6255" spans="1:15" x14ac:dyDescent="0.25">
      <c r="A6255" s="4">
        <v>34162</v>
      </c>
      <c r="B6255" s="7">
        <v>4.0872258000000006</v>
      </c>
      <c r="C6255">
        <f t="shared" si="490"/>
        <v>6253</v>
      </c>
      <c r="D6255" s="9">
        <f t="shared" si="487"/>
        <v>3.8131833706122435E-3</v>
      </c>
      <c r="E6255">
        <f t="shared" si="488"/>
        <v>-2.4187123096148166</v>
      </c>
      <c r="F6255">
        <f t="shared" si="489"/>
        <v>0.71857044357618938</v>
      </c>
      <c r="K6255" s="8">
        <v>34162</v>
      </c>
      <c r="L6255" s="9">
        <v>4.0872258000000006</v>
      </c>
      <c r="M6255">
        <v>3.8131833706122435E-3</v>
      </c>
      <c r="N6255">
        <v>0.71857044357618938</v>
      </c>
      <c r="O6255">
        <f t="shared" si="491"/>
        <v>-2.4187123096148166</v>
      </c>
    </row>
    <row r="6256" spans="1:15" x14ac:dyDescent="0.25">
      <c r="A6256" s="4">
        <v>35289</v>
      </c>
      <c r="B6256" s="7">
        <v>4.0870114500000003</v>
      </c>
      <c r="C6256">
        <f t="shared" si="490"/>
        <v>6254</v>
      </c>
      <c r="D6256" s="9">
        <f t="shared" si="487"/>
        <v>3.8125736514931815E-3</v>
      </c>
      <c r="E6256">
        <f t="shared" si="488"/>
        <v>-2.4187817578410624</v>
      </c>
      <c r="F6256">
        <f t="shared" si="489"/>
        <v>0.71868535968742819</v>
      </c>
      <c r="K6256" s="8">
        <v>35289</v>
      </c>
      <c r="L6256" s="9">
        <v>4.0870114500000003</v>
      </c>
      <c r="M6256">
        <v>3.8125736514931815E-3</v>
      </c>
      <c r="N6256">
        <v>0.71868535968742819</v>
      </c>
      <c r="O6256">
        <f t="shared" si="491"/>
        <v>-2.4187817578410624</v>
      </c>
    </row>
    <row r="6257" spans="1:15" x14ac:dyDescent="0.25">
      <c r="A6257" s="4">
        <v>40790</v>
      </c>
      <c r="B6257" s="7">
        <v>4.0870114499999994</v>
      </c>
      <c r="C6257">
        <f t="shared" si="490"/>
        <v>6255</v>
      </c>
      <c r="D6257" s="9">
        <f t="shared" si="487"/>
        <v>3.8119641273282744E-3</v>
      </c>
      <c r="E6257">
        <f t="shared" si="488"/>
        <v>-2.4188511949635871</v>
      </c>
      <c r="F6257">
        <f t="shared" si="489"/>
        <v>0.71880027579866701</v>
      </c>
      <c r="K6257" s="8">
        <v>40790</v>
      </c>
      <c r="L6257" s="9">
        <v>4.0870114499999994</v>
      </c>
      <c r="M6257">
        <v>3.8119641273282744E-3</v>
      </c>
      <c r="N6257">
        <v>0.71880027579866701</v>
      </c>
      <c r="O6257">
        <f t="shared" si="491"/>
        <v>-2.4188511949635871</v>
      </c>
    </row>
    <row r="6258" spans="1:15" x14ac:dyDescent="0.25">
      <c r="A6258" s="4">
        <v>33887</v>
      </c>
      <c r="B6258" s="7">
        <v>4.0860566181818188</v>
      </c>
      <c r="C6258">
        <f t="shared" si="490"/>
        <v>6256</v>
      </c>
      <c r="D6258" s="9">
        <f t="shared" si="487"/>
        <v>3.8113547980240339E-3</v>
      </c>
      <c r="E6258">
        <f t="shared" si="488"/>
        <v>-2.41892062098594</v>
      </c>
      <c r="F6258">
        <f t="shared" si="489"/>
        <v>0.71891519190990572</v>
      </c>
      <c r="K6258" s="8">
        <v>33887</v>
      </c>
      <c r="L6258" s="9">
        <v>4.0860566181818188</v>
      </c>
      <c r="M6258">
        <v>3.8113547980240339E-3</v>
      </c>
      <c r="N6258">
        <v>0.71891519190990572</v>
      </c>
      <c r="O6258">
        <f t="shared" si="491"/>
        <v>-2.41892062098594</v>
      </c>
    </row>
    <row r="6259" spans="1:15" x14ac:dyDescent="0.25">
      <c r="A6259" s="4">
        <v>35745</v>
      </c>
      <c r="B6259" s="7">
        <v>4.0833675000000005</v>
      </c>
      <c r="C6259">
        <f t="shared" si="490"/>
        <v>6257</v>
      </c>
      <c r="D6259" s="9">
        <f t="shared" si="487"/>
        <v>3.8107456634870317E-3</v>
      </c>
      <c r="E6259">
        <f t="shared" si="488"/>
        <v>-2.4189900359116696</v>
      </c>
      <c r="F6259">
        <f t="shared" si="489"/>
        <v>0.71903010802114453</v>
      </c>
      <c r="K6259" s="8">
        <v>35745</v>
      </c>
      <c r="L6259" s="9">
        <v>4.0833675000000005</v>
      </c>
      <c r="M6259">
        <v>3.8107456634870317E-3</v>
      </c>
      <c r="N6259">
        <v>0.71903010802114453</v>
      </c>
      <c r="O6259">
        <f t="shared" si="491"/>
        <v>-2.4189900359116696</v>
      </c>
    </row>
    <row r="6260" spans="1:15" x14ac:dyDescent="0.25">
      <c r="A6260" s="4">
        <v>39300</v>
      </c>
      <c r="B6260" s="7">
        <v>4.0833675000000005</v>
      </c>
      <c r="C6260">
        <f t="shared" si="490"/>
        <v>6258</v>
      </c>
      <c r="D6260" s="9">
        <f t="shared" si="487"/>
        <v>3.8101367236238982E-3</v>
      </c>
      <c r="E6260">
        <f t="shared" si="488"/>
        <v>-2.4190594397443226</v>
      </c>
      <c r="F6260">
        <f t="shared" si="489"/>
        <v>0.71914502413238335</v>
      </c>
      <c r="K6260" s="8">
        <v>39300</v>
      </c>
      <c r="L6260" s="9">
        <v>4.0833675000000005</v>
      </c>
      <c r="M6260">
        <v>3.8101367236238982E-3</v>
      </c>
      <c r="N6260">
        <v>0.71914502413238335</v>
      </c>
      <c r="O6260">
        <f t="shared" si="491"/>
        <v>-2.4190594397443226</v>
      </c>
    </row>
    <row r="6261" spans="1:15" x14ac:dyDescent="0.25">
      <c r="A6261" s="4">
        <v>40278</v>
      </c>
      <c r="B6261" s="7">
        <v>4.0833675000000005</v>
      </c>
      <c r="C6261">
        <f t="shared" si="490"/>
        <v>6259</v>
      </c>
      <c r="D6261" s="9">
        <f t="shared" si="487"/>
        <v>3.8095279783413251E-3</v>
      </c>
      <c r="E6261">
        <f t="shared" si="488"/>
        <v>-2.4191288324874445</v>
      </c>
      <c r="F6261">
        <f t="shared" si="489"/>
        <v>0.71925994024362216</v>
      </c>
      <c r="K6261" s="8">
        <v>40278</v>
      </c>
      <c r="L6261" s="9">
        <v>4.0833675000000005</v>
      </c>
      <c r="M6261">
        <v>3.8095279783413251E-3</v>
      </c>
      <c r="N6261">
        <v>0.71925994024362216</v>
      </c>
      <c r="O6261">
        <f t="shared" si="491"/>
        <v>-2.4191288324874445</v>
      </c>
    </row>
    <row r="6262" spans="1:15" x14ac:dyDescent="0.25">
      <c r="A6262" s="4">
        <v>42333</v>
      </c>
      <c r="B6262" s="7">
        <v>4.0831531500000011</v>
      </c>
      <c r="C6262">
        <f t="shared" si="490"/>
        <v>6260</v>
      </c>
      <c r="D6262" s="9">
        <f t="shared" si="487"/>
        <v>3.8089194275460632E-3</v>
      </c>
      <c r="E6262">
        <f t="shared" si="488"/>
        <v>-2.4191982141445778</v>
      </c>
      <c r="F6262">
        <f t="shared" si="489"/>
        <v>0.71937485635486098</v>
      </c>
      <c r="K6262" s="8">
        <v>42333</v>
      </c>
      <c r="L6262" s="9">
        <v>4.0831531500000011</v>
      </c>
      <c r="M6262">
        <v>3.8089194275460632E-3</v>
      </c>
      <c r="N6262">
        <v>0.71937485635486098</v>
      </c>
      <c r="O6262">
        <f t="shared" si="491"/>
        <v>-2.4191982141445778</v>
      </c>
    </row>
    <row r="6263" spans="1:15" x14ac:dyDescent="0.25">
      <c r="A6263" s="4">
        <v>35991</v>
      </c>
      <c r="B6263" s="7">
        <v>4.0831531499999985</v>
      </c>
      <c r="C6263">
        <f t="shared" si="490"/>
        <v>6261</v>
      </c>
      <c r="D6263" s="9">
        <f t="shared" si="487"/>
        <v>3.808311071144922E-3</v>
      </c>
      <c r="E6263">
        <f t="shared" si="488"/>
        <v>-2.4192675847192646</v>
      </c>
      <c r="F6263">
        <f t="shared" si="489"/>
        <v>0.7194897724660998</v>
      </c>
      <c r="K6263" s="8">
        <v>35991</v>
      </c>
      <c r="L6263" s="9">
        <v>4.0831531499999985</v>
      </c>
      <c r="M6263">
        <v>3.808311071144922E-3</v>
      </c>
      <c r="N6263">
        <v>0.7194897724660998</v>
      </c>
      <c r="O6263">
        <f t="shared" si="491"/>
        <v>-2.4192675847192646</v>
      </c>
    </row>
    <row r="6264" spans="1:15" x14ac:dyDescent="0.25">
      <c r="A6264" s="4">
        <v>37617</v>
      </c>
      <c r="B6264" s="7">
        <v>4.0827244500000006</v>
      </c>
      <c r="C6264">
        <f t="shared" si="490"/>
        <v>6262</v>
      </c>
      <c r="D6264" s="9">
        <f t="shared" si="487"/>
        <v>3.8077029090447709E-3</v>
      </c>
      <c r="E6264">
        <f t="shared" si="488"/>
        <v>-2.4193369442150447</v>
      </c>
      <c r="F6264">
        <f t="shared" si="489"/>
        <v>0.7196046885773385</v>
      </c>
      <c r="K6264" s="8">
        <v>37617</v>
      </c>
      <c r="L6264" s="9">
        <v>4.0827244500000006</v>
      </c>
      <c r="M6264">
        <v>3.8077029090447709E-3</v>
      </c>
      <c r="N6264">
        <v>0.7196046885773385</v>
      </c>
      <c r="O6264">
        <f t="shared" si="491"/>
        <v>-2.4193369442150447</v>
      </c>
    </row>
    <row r="6265" spans="1:15" x14ac:dyDescent="0.25">
      <c r="A6265" s="4">
        <v>38166</v>
      </c>
      <c r="B6265" s="7">
        <v>4.0825101000000004</v>
      </c>
      <c r="C6265">
        <f t="shared" si="490"/>
        <v>6263</v>
      </c>
      <c r="D6265" s="9">
        <f t="shared" si="487"/>
        <v>3.80709494115254E-3</v>
      </c>
      <c r="E6265">
        <f t="shared" si="488"/>
        <v>-2.4194062926354558</v>
      </c>
      <c r="F6265">
        <f t="shared" si="489"/>
        <v>0.71971960468857732</v>
      </c>
      <c r="K6265" s="8">
        <v>38166</v>
      </c>
      <c r="L6265" s="9">
        <v>4.0825101000000004</v>
      </c>
      <c r="M6265">
        <v>3.80709494115254E-3</v>
      </c>
      <c r="N6265">
        <v>0.71971960468857732</v>
      </c>
      <c r="O6265">
        <f t="shared" si="491"/>
        <v>-2.4194062926354558</v>
      </c>
    </row>
    <row r="6266" spans="1:15" x14ac:dyDescent="0.25">
      <c r="A6266" s="4">
        <v>37557</v>
      </c>
      <c r="B6266" s="7">
        <v>4.0816137272727273</v>
      </c>
      <c r="C6266">
        <f t="shared" si="490"/>
        <v>6264</v>
      </c>
      <c r="D6266" s="9">
        <f t="shared" si="487"/>
        <v>3.8064871673752164E-3</v>
      </c>
      <c r="E6266">
        <f t="shared" si="488"/>
        <v>-2.419475629984035</v>
      </c>
      <c r="F6266">
        <f t="shared" si="489"/>
        <v>0.71983452079981614</v>
      </c>
      <c r="K6266" s="8">
        <v>37557</v>
      </c>
      <c r="L6266" s="9">
        <v>4.0816137272727273</v>
      </c>
      <c r="M6266">
        <v>3.8064871673752164E-3</v>
      </c>
      <c r="N6266">
        <v>0.71983452079981614</v>
      </c>
      <c r="O6266">
        <f t="shared" si="491"/>
        <v>-2.419475629984035</v>
      </c>
    </row>
    <row r="6267" spans="1:15" x14ac:dyDescent="0.25">
      <c r="A6267" s="4">
        <v>39395</v>
      </c>
      <c r="B6267" s="7">
        <v>4.0801522500000011</v>
      </c>
      <c r="C6267">
        <f t="shared" si="490"/>
        <v>6265</v>
      </c>
      <c r="D6267" s="9">
        <f t="shared" si="487"/>
        <v>3.8058795876198498E-3</v>
      </c>
      <c r="E6267">
        <f t="shared" si="488"/>
        <v>-2.4195449562643168</v>
      </c>
      <c r="F6267">
        <f t="shared" si="489"/>
        <v>0.71994943691105495</v>
      </c>
      <c r="K6267" s="8">
        <v>39395</v>
      </c>
      <c r="L6267" s="9">
        <v>4.0801522500000011</v>
      </c>
      <c r="M6267">
        <v>3.8058795876198498E-3</v>
      </c>
      <c r="N6267">
        <v>0.71994943691105495</v>
      </c>
      <c r="O6267">
        <f t="shared" si="491"/>
        <v>-2.4195449562643168</v>
      </c>
    </row>
    <row r="6268" spans="1:15" x14ac:dyDescent="0.25">
      <c r="A6268" s="4">
        <v>38246</v>
      </c>
      <c r="B6268" s="7">
        <v>4.0792948500000001</v>
      </c>
      <c r="C6268">
        <f t="shared" si="490"/>
        <v>6266</v>
      </c>
      <c r="D6268" s="9">
        <f t="shared" si="487"/>
        <v>3.8052722017935456E-3</v>
      </c>
      <c r="E6268">
        <f t="shared" si="488"/>
        <v>-2.4196142714798343</v>
      </c>
      <c r="F6268">
        <f t="shared" si="489"/>
        <v>0.72006435302229377</v>
      </c>
      <c r="K6268" s="8">
        <v>38246</v>
      </c>
      <c r="L6268" s="9">
        <v>4.0792948500000001</v>
      </c>
      <c r="M6268">
        <v>3.8052722017935456E-3</v>
      </c>
      <c r="N6268">
        <v>0.72006435302229377</v>
      </c>
      <c r="O6268">
        <f t="shared" si="491"/>
        <v>-2.4196142714798343</v>
      </c>
    </row>
    <row r="6269" spans="1:15" x14ac:dyDescent="0.25">
      <c r="A6269" s="4">
        <v>41492</v>
      </c>
      <c r="B6269" s="7">
        <v>4.0790804999999999</v>
      </c>
      <c r="C6269">
        <f t="shared" si="490"/>
        <v>6267</v>
      </c>
      <c r="D6269" s="9">
        <f t="shared" si="487"/>
        <v>3.8046650098034714E-3</v>
      </c>
      <c r="E6269">
        <f t="shared" si="488"/>
        <v>-2.4196835756341191</v>
      </c>
      <c r="F6269">
        <f t="shared" si="489"/>
        <v>0.72017926913353247</v>
      </c>
      <c r="K6269" s="8">
        <v>41492</v>
      </c>
      <c r="L6269" s="9">
        <v>4.0790804999999999</v>
      </c>
      <c r="M6269">
        <v>3.8046650098034714E-3</v>
      </c>
      <c r="N6269">
        <v>0.72017926913353247</v>
      </c>
      <c r="O6269">
        <f t="shared" si="491"/>
        <v>-2.4196835756341191</v>
      </c>
    </row>
    <row r="6270" spans="1:15" x14ac:dyDescent="0.25">
      <c r="A6270" s="4">
        <v>42105</v>
      </c>
      <c r="B6270" s="7">
        <v>4.0790804999999999</v>
      </c>
      <c r="C6270">
        <f t="shared" si="490"/>
        <v>6268</v>
      </c>
      <c r="D6270" s="9">
        <f t="shared" si="487"/>
        <v>3.8040580115568535E-3</v>
      </c>
      <c r="E6270">
        <f t="shared" si="488"/>
        <v>-2.4197528687307006</v>
      </c>
      <c r="F6270">
        <f t="shared" si="489"/>
        <v>0.72029418524477129</v>
      </c>
      <c r="K6270" s="8">
        <v>42105</v>
      </c>
      <c r="L6270" s="9">
        <v>4.0790804999999999</v>
      </c>
      <c r="M6270">
        <v>3.8040580115568535E-3</v>
      </c>
      <c r="N6270">
        <v>0.72029418524477129</v>
      </c>
      <c r="O6270">
        <f t="shared" si="491"/>
        <v>-2.4197528687307006</v>
      </c>
    </row>
    <row r="6271" spans="1:15" x14ac:dyDescent="0.25">
      <c r="A6271" s="4">
        <v>35965</v>
      </c>
      <c r="B6271" s="7">
        <v>4.0788661500000005</v>
      </c>
      <c r="C6271">
        <f t="shared" si="490"/>
        <v>6269</v>
      </c>
      <c r="D6271" s="9">
        <f t="shared" si="487"/>
        <v>3.8034512069609755E-3</v>
      </c>
      <c r="E6271">
        <f t="shared" si="488"/>
        <v>-2.4198221507731072</v>
      </c>
      <c r="F6271">
        <f t="shared" si="489"/>
        <v>0.72040910135601011</v>
      </c>
      <c r="K6271" s="8">
        <v>35965</v>
      </c>
      <c r="L6271" s="9">
        <v>4.0788661500000005</v>
      </c>
      <c r="M6271">
        <v>3.8034512069609755E-3</v>
      </c>
      <c r="N6271">
        <v>0.72040910135601011</v>
      </c>
      <c r="O6271">
        <f t="shared" si="491"/>
        <v>-2.4198221507731072</v>
      </c>
    </row>
    <row r="6272" spans="1:15" x14ac:dyDescent="0.25">
      <c r="A6272" s="4">
        <v>41045</v>
      </c>
      <c r="B6272" s="7">
        <v>4.0788661500000005</v>
      </c>
      <c r="C6272">
        <f t="shared" si="490"/>
        <v>6270</v>
      </c>
      <c r="D6272" s="9">
        <f t="shared" si="487"/>
        <v>3.8028445959231829E-3</v>
      </c>
      <c r="E6272">
        <f t="shared" si="488"/>
        <v>-2.4198914217648646</v>
      </c>
      <c r="F6272">
        <f t="shared" si="489"/>
        <v>0.72052401746724892</v>
      </c>
      <c r="K6272" s="8">
        <v>41045</v>
      </c>
      <c r="L6272" s="9">
        <v>4.0788661500000005</v>
      </c>
      <c r="M6272">
        <v>3.8028445959231829E-3</v>
      </c>
      <c r="N6272">
        <v>0.72052401746724892</v>
      </c>
      <c r="O6272">
        <f t="shared" si="491"/>
        <v>-2.4198914217648646</v>
      </c>
    </row>
    <row r="6273" spans="1:15" x14ac:dyDescent="0.25">
      <c r="A6273" s="4">
        <v>34108</v>
      </c>
      <c r="B6273" s="7">
        <v>4.0750078500000004</v>
      </c>
      <c r="C6273">
        <f t="shared" si="490"/>
        <v>6271</v>
      </c>
      <c r="D6273" s="9">
        <f t="shared" si="487"/>
        <v>3.8022381783508778E-3</v>
      </c>
      <c r="E6273">
        <f t="shared" si="488"/>
        <v>-2.4199606817094979</v>
      </c>
      <c r="F6273">
        <f t="shared" si="489"/>
        <v>0.72063893357848774</v>
      </c>
      <c r="K6273" s="8">
        <v>34108</v>
      </c>
      <c r="L6273" s="9">
        <v>4.0750078500000004</v>
      </c>
      <c r="M6273">
        <v>3.8022381783508778E-3</v>
      </c>
      <c r="N6273">
        <v>0.72063893357848774</v>
      </c>
      <c r="O6273">
        <f t="shared" si="491"/>
        <v>-2.4199606817094979</v>
      </c>
    </row>
    <row r="6274" spans="1:15" x14ac:dyDescent="0.25">
      <c r="A6274" s="4">
        <v>35246</v>
      </c>
      <c r="B6274" s="7">
        <v>4.0750078500000004</v>
      </c>
      <c r="C6274">
        <f t="shared" si="490"/>
        <v>6272</v>
      </c>
      <c r="D6274" s="9">
        <f t="shared" si="487"/>
        <v>3.8016319541515236E-3</v>
      </c>
      <c r="E6274">
        <f t="shared" si="488"/>
        <v>-2.4200299306105304</v>
      </c>
      <c r="F6274">
        <f t="shared" si="489"/>
        <v>0.72075384968972644</v>
      </c>
      <c r="K6274" s="8">
        <v>35246</v>
      </c>
      <c r="L6274" s="9">
        <v>4.0750078500000004</v>
      </c>
      <c r="M6274">
        <v>3.8016319541515236E-3</v>
      </c>
      <c r="N6274">
        <v>0.72075384968972644</v>
      </c>
      <c r="O6274">
        <f t="shared" si="491"/>
        <v>-2.4200299306105304</v>
      </c>
    </row>
    <row r="6275" spans="1:15" x14ac:dyDescent="0.25">
      <c r="A6275" s="4">
        <v>35574</v>
      </c>
      <c r="B6275" s="7">
        <v>4.0750078500000004</v>
      </c>
      <c r="C6275">
        <f t="shared" si="490"/>
        <v>6273</v>
      </c>
      <c r="D6275" s="9">
        <f t="shared" ref="D6275:D6338" si="492">(C$1+1)/C6275/365</f>
        <v>3.8010259232326409E-3</v>
      </c>
      <c r="E6275">
        <f t="shared" ref="E6275:E6338" si="493">LOG(D6275)</f>
        <v>-2.4200991684714825</v>
      </c>
      <c r="F6275">
        <f t="shared" ref="F6275:F6338" si="494">C6275/C$1</f>
        <v>0.72086876580096526</v>
      </c>
      <c r="K6275" s="8">
        <v>35574</v>
      </c>
      <c r="L6275" s="9">
        <v>4.0750078500000004</v>
      </c>
      <c r="M6275">
        <v>3.8010259232326409E-3</v>
      </c>
      <c r="N6275">
        <v>0.72086876580096526</v>
      </c>
      <c r="O6275">
        <f t="shared" si="491"/>
        <v>-2.4200991684714825</v>
      </c>
    </row>
    <row r="6276" spans="1:15" x14ac:dyDescent="0.25">
      <c r="A6276" s="4">
        <v>40523</v>
      </c>
      <c r="B6276" s="7">
        <v>4.0750078500000004</v>
      </c>
      <c r="C6276">
        <f t="shared" ref="C6276:C6339" si="495">C6275+1</f>
        <v>6274</v>
      </c>
      <c r="D6276" s="9">
        <f t="shared" si="492"/>
        <v>3.8004200855018102E-3</v>
      </c>
      <c r="E6276">
        <f t="shared" si="493"/>
        <v>-2.4201683952958746</v>
      </c>
      <c r="F6276">
        <f t="shared" si="494"/>
        <v>0.72098368191220408</v>
      </c>
      <c r="K6276" s="8">
        <v>40523</v>
      </c>
      <c r="L6276" s="9">
        <v>4.0750078500000004</v>
      </c>
      <c r="M6276">
        <v>3.8004200855018102E-3</v>
      </c>
      <c r="N6276">
        <v>0.72098368191220408</v>
      </c>
      <c r="O6276">
        <f t="shared" ref="O6276:O6339" si="496">LOG(M6276)</f>
        <v>-2.4201683952958746</v>
      </c>
    </row>
    <row r="6277" spans="1:15" x14ac:dyDescent="0.25">
      <c r="A6277" s="4">
        <v>39376</v>
      </c>
      <c r="B6277" s="7">
        <v>4.0747935000000002</v>
      </c>
      <c r="C6277">
        <f t="shared" si="495"/>
        <v>6275</v>
      </c>
      <c r="D6277" s="9">
        <f t="shared" si="492"/>
        <v>3.7998144408666707E-3</v>
      </c>
      <c r="E6277">
        <f t="shared" si="493"/>
        <v>-2.4202376110872237</v>
      </c>
      <c r="F6277">
        <f t="shared" si="494"/>
        <v>0.72109859802344289</v>
      </c>
      <c r="K6277" s="8">
        <v>39376</v>
      </c>
      <c r="L6277" s="9">
        <v>4.0747935000000002</v>
      </c>
      <c r="M6277">
        <v>3.7998144408666707E-3</v>
      </c>
      <c r="N6277">
        <v>0.72109859802344289</v>
      </c>
      <c r="O6277">
        <f t="shared" si="496"/>
        <v>-2.4202376110872237</v>
      </c>
    </row>
    <row r="6278" spans="1:15" x14ac:dyDescent="0.25">
      <c r="A6278" s="4">
        <v>34225</v>
      </c>
      <c r="B6278" s="7">
        <v>4.0745791500000008</v>
      </c>
      <c r="C6278">
        <f t="shared" si="495"/>
        <v>6276</v>
      </c>
      <c r="D6278" s="9">
        <f t="shared" si="492"/>
        <v>3.7992089892349193E-3</v>
      </c>
      <c r="E6278">
        <f t="shared" si="493"/>
        <v>-2.4203068158490471</v>
      </c>
      <c r="F6278">
        <f t="shared" si="494"/>
        <v>0.72121351413468171</v>
      </c>
      <c r="K6278" s="8">
        <v>34225</v>
      </c>
      <c r="L6278" s="9">
        <v>4.0745791500000008</v>
      </c>
      <c r="M6278">
        <v>3.7992089892349193E-3</v>
      </c>
      <c r="N6278">
        <v>0.72121351413468171</v>
      </c>
      <c r="O6278">
        <f t="shared" si="496"/>
        <v>-2.4203068158490471</v>
      </c>
    </row>
    <row r="6279" spans="1:15" x14ac:dyDescent="0.25">
      <c r="A6279" s="4">
        <v>38524</v>
      </c>
      <c r="B6279" s="7">
        <v>4.0713639000000006</v>
      </c>
      <c r="C6279">
        <f t="shared" si="495"/>
        <v>6277</v>
      </c>
      <c r="D6279" s="9">
        <f t="shared" si="492"/>
        <v>3.7986037305143155E-3</v>
      </c>
      <c r="E6279">
        <f t="shared" si="493"/>
        <v>-2.4203760095848588</v>
      </c>
      <c r="F6279">
        <f t="shared" si="494"/>
        <v>0.72132843024592053</v>
      </c>
      <c r="K6279" s="8">
        <v>38524</v>
      </c>
      <c r="L6279" s="9">
        <v>4.0713639000000006</v>
      </c>
      <c r="M6279">
        <v>3.7986037305143155E-3</v>
      </c>
      <c r="N6279">
        <v>0.72132843024592053</v>
      </c>
      <c r="O6279">
        <f t="shared" si="496"/>
        <v>-2.4203760095848588</v>
      </c>
    </row>
    <row r="6280" spans="1:15" x14ac:dyDescent="0.25">
      <c r="A6280" s="4">
        <v>41986</v>
      </c>
      <c r="B6280" s="7">
        <v>4.0713638999999979</v>
      </c>
      <c r="C6280">
        <f t="shared" si="495"/>
        <v>6278</v>
      </c>
      <c r="D6280" s="9">
        <f t="shared" si="492"/>
        <v>3.7979986646126721E-3</v>
      </c>
      <c r="E6280">
        <f t="shared" si="493"/>
        <v>-2.420445192298172</v>
      </c>
      <c r="F6280">
        <f t="shared" si="494"/>
        <v>0.72144334635715923</v>
      </c>
      <c r="K6280" s="8">
        <v>41986</v>
      </c>
      <c r="L6280" s="9">
        <v>4.0713638999999979</v>
      </c>
      <c r="M6280">
        <v>3.7979986646126721E-3</v>
      </c>
      <c r="N6280">
        <v>0.72144334635715923</v>
      </c>
      <c r="O6280">
        <f t="shared" si="496"/>
        <v>-2.420445192298172</v>
      </c>
    </row>
    <row r="6281" spans="1:15" x14ac:dyDescent="0.25">
      <c r="A6281" s="4">
        <v>37046</v>
      </c>
      <c r="B6281" s="7">
        <v>4.0711495499999995</v>
      </c>
      <c r="C6281">
        <f t="shared" si="495"/>
        <v>6279</v>
      </c>
      <c r="D6281" s="9">
        <f t="shared" si="492"/>
        <v>3.7973937914378654E-3</v>
      </c>
      <c r="E6281">
        <f t="shared" si="493"/>
        <v>-2.4205143639924969</v>
      </c>
      <c r="F6281">
        <f t="shared" si="494"/>
        <v>0.72155826246839805</v>
      </c>
      <c r="K6281" s="8">
        <v>37046</v>
      </c>
      <c r="L6281" s="9">
        <v>4.0711495499999995</v>
      </c>
      <c r="M6281">
        <v>3.7973937914378654E-3</v>
      </c>
      <c r="N6281">
        <v>0.72155826246839805</v>
      </c>
      <c r="O6281">
        <f t="shared" si="496"/>
        <v>-2.4205143639924969</v>
      </c>
    </row>
    <row r="6282" spans="1:15" x14ac:dyDescent="0.25">
      <c r="A6282" s="4">
        <v>38964</v>
      </c>
      <c r="B6282" s="7">
        <v>4.0668625499999997</v>
      </c>
      <c r="C6282">
        <f t="shared" si="495"/>
        <v>6280</v>
      </c>
      <c r="D6282" s="9">
        <f t="shared" si="492"/>
        <v>3.7967891108978279E-3</v>
      </c>
      <c r="E6282">
        <f t="shared" si="493"/>
        <v>-2.4205835246713443</v>
      </c>
      <c r="F6282">
        <f t="shared" si="494"/>
        <v>0.72167317857963686</v>
      </c>
      <c r="K6282" s="8">
        <v>38964</v>
      </c>
      <c r="L6282" s="9">
        <v>4.0668625499999997</v>
      </c>
      <c r="M6282">
        <v>3.7967891108978279E-3</v>
      </c>
      <c r="N6282">
        <v>0.72167317857963686</v>
      </c>
      <c r="O6282">
        <f t="shared" si="496"/>
        <v>-2.4205835246713443</v>
      </c>
    </row>
    <row r="6283" spans="1:15" x14ac:dyDescent="0.25">
      <c r="A6283" s="4">
        <v>33796</v>
      </c>
      <c r="B6283" s="7">
        <v>4.0667706857142871</v>
      </c>
      <c r="C6283">
        <f t="shared" si="495"/>
        <v>6281</v>
      </c>
      <c r="D6283" s="9">
        <f t="shared" si="492"/>
        <v>3.7961846229005503E-3</v>
      </c>
      <c r="E6283">
        <f t="shared" si="493"/>
        <v>-2.4206526743382213</v>
      </c>
      <c r="F6283">
        <f t="shared" si="494"/>
        <v>0.72178809469087568</v>
      </c>
      <c r="K6283" s="8">
        <v>33796</v>
      </c>
      <c r="L6283" s="9">
        <v>4.0667706857142871</v>
      </c>
      <c r="M6283">
        <v>3.7961846229005503E-3</v>
      </c>
      <c r="N6283">
        <v>0.72178809469087568</v>
      </c>
      <c r="O6283">
        <f t="shared" si="496"/>
        <v>-2.4206526743382213</v>
      </c>
    </row>
    <row r="6284" spans="1:15" x14ac:dyDescent="0.25">
      <c r="A6284" s="4">
        <v>39307</v>
      </c>
      <c r="B6284" s="7">
        <v>4.0666482000000004</v>
      </c>
      <c r="C6284">
        <f t="shared" si="495"/>
        <v>6282</v>
      </c>
      <c r="D6284" s="9">
        <f t="shared" si="492"/>
        <v>3.7955803273540842E-3</v>
      </c>
      <c r="E6284">
        <f t="shared" si="493"/>
        <v>-2.4207218129966339</v>
      </c>
      <c r="F6284">
        <f t="shared" si="494"/>
        <v>0.7219030108021145</v>
      </c>
      <c r="K6284" s="8">
        <v>39307</v>
      </c>
      <c r="L6284" s="9">
        <v>4.0666482000000004</v>
      </c>
      <c r="M6284">
        <v>3.7955803273540842E-3</v>
      </c>
      <c r="N6284">
        <v>0.7219030108021145</v>
      </c>
      <c r="O6284">
        <f t="shared" si="496"/>
        <v>-2.4207218129966339</v>
      </c>
    </row>
    <row r="6285" spans="1:15" x14ac:dyDescent="0.25">
      <c r="A6285" s="4">
        <v>38510</v>
      </c>
      <c r="B6285" s="7">
        <v>4.0651943478260879</v>
      </c>
      <c r="C6285">
        <f t="shared" si="495"/>
        <v>6283</v>
      </c>
      <c r="D6285" s="9">
        <f t="shared" si="492"/>
        <v>3.7949762241665376E-3</v>
      </c>
      <c r="E6285">
        <f t="shared" si="493"/>
        <v>-2.4207909406500874</v>
      </c>
      <c r="F6285">
        <f t="shared" si="494"/>
        <v>0.7220179269133532</v>
      </c>
      <c r="K6285" s="8">
        <v>38510</v>
      </c>
      <c r="L6285" s="9">
        <v>4.0651943478260879</v>
      </c>
      <c r="M6285">
        <v>3.7949762241665376E-3</v>
      </c>
      <c r="N6285">
        <v>0.7220179269133532</v>
      </c>
      <c r="O6285">
        <f t="shared" si="496"/>
        <v>-2.4207909406500874</v>
      </c>
    </row>
    <row r="6286" spans="1:15" x14ac:dyDescent="0.25">
      <c r="A6286" s="4">
        <v>36965</v>
      </c>
      <c r="B6286" s="7">
        <v>4.0627899000000003</v>
      </c>
      <c r="C6286">
        <f t="shared" si="495"/>
        <v>6284</v>
      </c>
      <c r="D6286" s="9">
        <f t="shared" si="492"/>
        <v>3.7943723132460782E-3</v>
      </c>
      <c r="E6286">
        <f t="shared" si="493"/>
        <v>-2.4208600573020838</v>
      </c>
      <c r="F6286">
        <f t="shared" si="494"/>
        <v>0.72213284302459202</v>
      </c>
      <c r="K6286" s="8">
        <v>36965</v>
      </c>
      <c r="L6286" s="9">
        <v>4.0627899000000003</v>
      </c>
      <c r="M6286">
        <v>3.7943723132460782E-3</v>
      </c>
      <c r="N6286">
        <v>0.72213284302459202</v>
      </c>
      <c r="O6286">
        <f t="shared" si="496"/>
        <v>-2.4208600573020838</v>
      </c>
    </row>
    <row r="6287" spans="1:15" x14ac:dyDescent="0.25">
      <c r="A6287" s="4">
        <v>34850</v>
      </c>
      <c r="B6287" s="7">
        <v>4.0623612000000007</v>
      </c>
      <c r="C6287">
        <f t="shared" si="495"/>
        <v>6285</v>
      </c>
      <c r="D6287" s="9">
        <f t="shared" si="492"/>
        <v>3.7937685945009319E-3</v>
      </c>
      <c r="E6287">
        <f t="shared" si="493"/>
        <v>-2.4209291629561247</v>
      </c>
      <c r="F6287">
        <f t="shared" si="494"/>
        <v>0.72224775913583084</v>
      </c>
      <c r="K6287" s="8">
        <v>34850</v>
      </c>
      <c r="L6287" s="9">
        <v>4.0623612000000007</v>
      </c>
      <c r="M6287">
        <v>3.7937685945009319E-3</v>
      </c>
      <c r="N6287">
        <v>0.72224775913583084</v>
      </c>
      <c r="O6287">
        <f t="shared" si="496"/>
        <v>-2.4209291629561247</v>
      </c>
    </row>
    <row r="6288" spans="1:15" x14ac:dyDescent="0.25">
      <c r="A6288" s="4">
        <v>38514</v>
      </c>
      <c r="B6288" s="7">
        <v>4.0621468500000004</v>
      </c>
      <c r="C6288">
        <f t="shared" si="495"/>
        <v>6286</v>
      </c>
      <c r="D6288" s="9">
        <f t="shared" si="492"/>
        <v>3.7931650678393824E-3</v>
      </c>
      <c r="E6288">
        <f t="shared" si="493"/>
        <v>-2.4209982576157092</v>
      </c>
      <c r="F6288">
        <f t="shared" si="494"/>
        <v>0.72236267524706965</v>
      </c>
      <c r="K6288" s="8">
        <v>38514</v>
      </c>
      <c r="L6288" s="9">
        <v>4.0621468500000004</v>
      </c>
      <c r="M6288">
        <v>3.7931650678393824E-3</v>
      </c>
      <c r="N6288">
        <v>0.72236267524706965</v>
      </c>
      <c r="O6288">
        <f t="shared" si="496"/>
        <v>-2.4209982576157092</v>
      </c>
    </row>
    <row r="6289" spans="1:15" x14ac:dyDescent="0.25">
      <c r="A6289" s="4">
        <v>37105</v>
      </c>
      <c r="B6289" s="7">
        <v>4.0621468499999995</v>
      </c>
      <c r="C6289">
        <f t="shared" si="495"/>
        <v>6287</v>
      </c>
      <c r="D6289" s="9">
        <f t="shared" si="492"/>
        <v>3.7925617331697717E-3</v>
      </c>
      <c r="E6289">
        <f t="shared" si="493"/>
        <v>-2.4210673412843358</v>
      </c>
      <c r="F6289">
        <f t="shared" si="494"/>
        <v>0.72247759135830847</v>
      </c>
      <c r="K6289" s="8">
        <v>37105</v>
      </c>
      <c r="L6289" s="9">
        <v>4.0621468499999995</v>
      </c>
      <c r="M6289">
        <v>3.7925617331697717E-3</v>
      </c>
      <c r="N6289">
        <v>0.72247759135830847</v>
      </c>
      <c r="O6289">
        <f t="shared" si="496"/>
        <v>-2.4210673412843358</v>
      </c>
    </row>
    <row r="6290" spans="1:15" x14ac:dyDescent="0.25">
      <c r="A6290" s="4">
        <v>40604</v>
      </c>
      <c r="B6290" s="7">
        <v>4.0587172500000008</v>
      </c>
      <c r="C6290">
        <f t="shared" si="495"/>
        <v>6288</v>
      </c>
      <c r="D6290" s="9">
        <f t="shared" si="492"/>
        <v>3.7919585904005021E-3</v>
      </c>
      <c r="E6290">
        <f t="shared" si="493"/>
        <v>-2.4211364139654998</v>
      </c>
      <c r="F6290">
        <f t="shared" si="494"/>
        <v>0.72259250746954728</v>
      </c>
      <c r="K6290" s="8">
        <v>40604</v>
      </c>
      <c r="L6290" s="9">
        <v>4.0587172500000008</v>
      </c>
      <c r="M6290">
        <v>3.7919585904005021E-3</v>
      </c>
      <c r="N6290">
        <v>0.72259250746954728</v>
      </c>
      <c r="O6290">
        <f t="shared" si="496"/>
        <v>-2.4211364139654998</v>
      </c>
    </row>
    <row r="6291" spans="1:15" x14ac:dyDescent="0.25">
      <c r="A6291" s="4">
        <v>42346</v>
      </c>
      <c r="B6291" s="7">
        <v>4.0585029000000006</v>
      </c>
      <c r="C6291">
        <f t="shared" si="495"/>
        <v>6289</v>
      </c>
      <c r="D6291" s="9">
        <f t="shared" si="492"/>
        <v>3.7913556394400315E-3</v>
      </c>
      <c r="E6291">
        <f t="shared" si="493"/>
        <v>-2.4212054756626959</v>
      </c>
      <c r="F6291">
        <f t="shared" si="494"/>
        <v>0.72270742358078599</v>
      </c>
      <c r="K6291" s="8">
        <v>42346</v>
      </c>
      <c r="L6291" s="9">
        <v>4.0585029000000006</v>
      </c>
      <c r="M6291">
        <v>3.7913556394400315E-3</v>
      </c>
      <c r="N6291">
        <v>0.72270742358078599</v>
      </c>
      <c r="O6291">
        <f t="shared" si="496"/>
        <v>-2.4212054756626959</v>
      </c>
    </row>
    <row r="6292" spans="1:15" x14ac:dyDescent="0.25">
      <c r="A6292" s="4">
        <v>39972</v>
      </c>
      <c r="B6292" s="7">
        <v>4.0585028999999988</v>
      </c>
      <c r="C6292">
        <f t="shared" si="495"/>
        <v>6290</v>
      </c>
      <c r="D6292" s="9">
        <f t="shared" si="492"/>
        <v>3.7907528801968773E-3</v>
      </c>
      <c r="E6292">
        <f t="shared" si="493"/>
        <v>-2.4212745263794169</v>
      </c>
      <c r="F6292">
        <f t="shared" si="494"/>
        <v>0.72282233969202481</v>
      </c>
      <c r="K6292" s="8">
        <v>39972</v>
      </c>
      <c r="L6292" s="9">
        <v>4.0585028999999988</v>
      </c>
      <c r="M6292">
        <v>3.7907528801968773E-3</v>
      </c>
      <c r="N6292">
        <v>0.72282233969202481</v>
      </c>
      <c r="O6292">
        <f t="shared" si="496"/>
        <v>-2.4212745263794169</v>
      </c>
    </row>
    <row r="6293" spans="1:15" x14ac:dyDescent="0.25">
      <c r="A6293" s="4">
        <v>33848</v>
      </c>
      <c r="B6293" s="7">
        <v>4.0582885500000003</v>
      </c>
      <c r="C6293">
        <f t="shared" si="495"/>
        <v>6291</v>
      </c>
      <c r="D6293" s="9">
        <f t="shared" si="492"/>
        <v>3.7901503125796145E-3</v>
      </c>
      <c r="E6293">
        <f t="shared" si="493"/>
        <v>-2.4213435661191545</v>
      </c>
      <c r="F6293">
        <f t="shared" si="494"/>
        <v>0.72293725580326362</v>
      </c>
      <c r="K6293" s="8">
        <v>33848</v>
      </c>
      <c r="L6293" s="9">
        <v>4.0582885500000003</v>
      </c>
      <c r="M6293">
        <v>3.7901503125796145E-3</v>
      </c>
      <c r="N6293">
        <v>0.72293725580326362</v>
      </c>
      <c r="O6293">
        <f t="shared" si="496"/>
        <v>-2.4213435661191545</v>
      </c>
    </row>
    <row r="6294" spans="1:15" x14ac:dyDescent="0.25">
      <c r="A6294" s="4">
        <v>36177</v>
      </c>
      <c r="B6294" s="7">
        <v>4.0580742000000019</v>
      </c>
      <c r="C6294">
        <f t="shared" si="495"/>
        <v>6292</v>
      </c>
      <c r="D6294" s="9">
        <f t="shared" si="492"/>
        <v>3.7895479364968782E-3</v>
      </c>
      <c r="E6294">
        <f t="shared" si="493"/>
        <v>-2.4214125948853975</v>
      </c>
      <c r="F6294">
        <f t="shared" si="494"/>
        <v>0.72305217191450244</v>
      </c>
      <c r="K6294" s="8">
        <v>36177</v>
      </c>
      <c r="L6294" s="9">
        <v>4.0580742000000019</v>
      </c>
      <c r="M6294">
        <v>3.7895479364968782E-3</v>
      </c>
      <c r="N6294">
        <v>0.72305217191450244</v>
      </c>
      <c r="O6294">
        <f t="shared" si="496"/>
        <v>-2.4214125948853975</v>
      </c>
    </row>
    <row r="6295" spans="1:15" x14ac:dyDescent="0.25">
      <c r="A6295" s="4">
        <v>39365</v>
      </c>
      <c r="B6295" s="7">
        <v>4.0576454999999996</v>
      </c>
      <c r="C6295">
        <f t="shared" si="495"/>
        <v>6293</v>
      </c>
      <c r="D6295" s="9">
        <f t="shared" si="492"/>
        <v>3.7889457518573582E-3</v>
      </c>
      <c r="E6295">
        <f t="shared" si="493"/>
        <v>-2.4214816126816339</v>
      </c>
      <c r="F6295">
        <f t="shared" si="494"/>
        <v>0.72316708802574126</v>
      </c>
      <c r="K6295" s="8">
        <v>39365</v>
      </c>
      <c r="L6295" s="9">
        <v>4.0576454999999996</v>
      </c>
      <c r="M6295">
        <v>3.7889457518573582E-3</v>
      </c>
      <c r="N6295">
        <v>0.72316708802574126</v>
      </c>
      <c r="O6295">
        <f t="shared" si="496"/>
        <v>-2.4214816126816339</v>
      </c>
    </row>
    <row r="6296" spans="1:15" x14ac:dyDescent="0.25">
      <c r="A6296" s="4">
        <v>41286</v>
      </c>
      <c r="B6296" s="7">
        <v>4.0544302499999993</v>
      </c>
      <c r="C6296">
        <f t="shared" si="495"/>
        <v>6294</v>
      </c>
      <c r="D6296" s="9">
        <f t="shared" si="492"/>
        <v>3.7883437585698055E-3</v>
      </c>
      <c r="E6296">
        <f t="shared" si="493"/>
        <v>-2.4215506195113496</v>
      </c>
      <c r="F6296">
        <f t="shared" si="494"/>
        <v>0.72328200413697996</v>
      </c>
      <c r="K6296" s="8">
        <v>41286</v>
      </c>
      <c r="L6296" s="9">
        <v>4.0544302499999993</v>
      </c>
      <c r="M6296">
        <v>3.7883437585698055E-3</v>
      </c>
      <c r="N6296">
        <v>0.72328200413697996</v>
      </c>
      <c r="O6296">
        <f t="shared" si="496"/>
        <v>-2.4215506195113496</v>
      </c>
    </row>
    <row r="6297" spans="1:15" x14ac:dyDescent="0.25">
      <c r="A6297" s="4">
        <v>34737</v>
      </c>
      <c r="B6297" s="7">
        <v>4.0542159000000009</v>
      </c>
      <c r="C6297">
        <f t="shared" si="495"/>
        <v>6295</v>
      </c>
      <c r="D6297" s="9">
        <f t="shared" si="492"/>
        <v>3.7877419565430269E-3</v>
      </c>
      <c r="E6297">
        <f t="shared" si="493"/>
        <v>-2.4216196153780296</v>
      </c>
      <c r="F6297">
        <f t="shared" si="494"/>
        <v>0.72339692024821878</v>
      </c>
      <c r="K6297" s="8">
        <v>34737</v>
      </c>
      <c r="L6297" s="9">
        <v>4.0542159000000009</v>
      </c>
      <c r="M6297">
        <v>3.7877419565430269E-3</v>
      </c>
      <c r="N6297">
        <v>0.72339692024821878</v>
      </c>
      <c r="O6297">
        <f t="shared" si="496"/>
        <v>-2.4216196153780296</v>
      </c>
    </row>
    <row r="6298" spans="1:15" x14ac:dyDescent="0.25">
      <c r="A6298" s="4">
        <v>39966</v>
      </c>
      <c r="B6298" s="7">
        <v>4.0542159000000009</v>
      </c>
      <c r="C6298">
        <f t="shared" si="495"/>
        <v>6296</v>
      </c>
      <c r="D6298" s="9">
        <f t="shared" si="492"/>
        <v>3.7871403456858888E-3</v>
      </c>
      <c r="E6298">
        <f t="shared" si="493"/>
        <v>-2.4216886002851563</v>
      </c>
      <c r="F6298">
        <f t="shared" si="494"/>
        <v>0.72351183635945759</v>
      </c>
      <c r="K6298" s="8">
        <v>39966</v>
      </c>
      <c r="L6298" s="9">
        <v>4.0542159000000009</v>
      </c>
      <c r="M6298">
        <v>3.7871403456858888E-3</v>
      </c>
      <c r="N6298">
        <v>0.72351183635945759</v>
      </c>
      <c r="O6298">
        <f t="shared" si="496"/>
        <v>-2.4216886002851563</v>
      </c>
    </row>
    <row r="6299" spans="1:15" x14ac:dyDescent="0.25">
      <c r="A6299" s="4">
        <v>36780</v>
      </c>
      <c r="B6299" s="7">
        <v>4.0540015500000006</v>
      </c>
      <c r="C6299">
        <f t="shared" si="495"/>
        <v>6297</v>
      </c>
      <c r="D6299" s="9">
        <f t="shared" si="492"/>
        <v>3.7865389259073138E-3</v>
      </c>
      <c r="E6299">
        <f t="shared" si="493"/>
        <v>-2.421757574236211</v>
      </c>
      <c r="F6299">
        <f t="shared" si="494"/>
        <v>0.72362675247069641</v>
      </c>
      <c r="K6299" s="8">
        <v>36780</v>
      </c>
      <c r="L6299" s="9">
        <v>4.0540015500000006</v>
      </c>
      <c r="M6299">
        <v>3.7865389259073138E-3</v>
      </c>
      <c r="N6299">
        <v>0.72362675247069641</v>
      </c>
      <c r="O6299">
        <f t="shared" si="496"/>
        <v>-2.421757574236211</v>
      </c>
    </row>
    <row r="6300" spans="1:15" x14ac:dyDescent="0.25">
      <c r="A6300" s="4">
        <v>38917</v>
      </c>
      <c r="B6300" s="7">
        <v>4.0537872000000013</v>
      </c>
      <c r="C6300">
        <f t="shared" si="495"/>
        <v>6298</v>
      </c>
      <c r="D6300" s="9">
        <f t="shared" si="492"/>
        <v>3.785937697116284E-3</v>
      </c>
      <c r="E6300">
        <f t="shared" si="493"/>
        <v>-2.4218265372346734</v>
      </c>
      <c r="F6300">
        <f t="shared" si="494"/>
        <v>0.72374166858193523</v>
      </c>
      <c r="K6300" s="8">
        <v>38917</v>
      </c>
      <c r="L6300" s="9">
        <v>4.0537872000000013</v>
      </c>
      <c r="M6300">
        <v>3.785937697116284E-3</v>
      </c>
      <c r="N6300">
        <v>0.72374166858193523</v>
      </c>
      <c r="O6300">
        <f t="shared" si="496"/>
        <v>-2.4218265372346734</v>
      </c>
    </row>
    <row r="6301" spans="1:15" x14ac:dyDescent="0.25">
      <c r="A6301" s="4">
        <v>35590</v>
      </c>
      <c r="B6301" s="7">
        <v>4.0537871999999995</v>
      </c>
      <c r="C6301">
        <f t="shared" si="495"/>
        <v>6299</v>
      </c>
      <c r="D6301" s="9">
        <f t="shared" si="492"/>
        <v>3.785336659221838E-3</v>
      </c>
      <c r="E6301">
        <f t="shared" si="493"/>
        <v>-2.421895489284021</v>
      </c>
      <c r="F6301">
        <f t="shared" si="494"/>
        <v>0.72385658469317393</v>
      </c>
      <c r="K6301" s="8">
        <v>35590</v>
      </c>
      <c r="L6301" s="9">
        <v>4.0537871999999995</v>
      </c>
      <c r="M6301">
        <v>3.785336659221838E-3</v>
      </c>
      <c r="N6301">
        <v>0.72385658469317393</v>
      </c>
      <c r="O6301">
        <f t="shared" si="496"/>
        <v>-2.421895489284021</v>
      </c>
    </row>
    <row r="6302" spans="1:15" x14ac:dyDescent="0.25">
      <c r="A6302" s="4">
        <v>42004</v>
      </c>
      <c r="B6302" s="7">
        <v>4.0522215130434791</v>
      </c>
      <c r="C6302">
        <f t="shared" si="495"/>
        <v>6300</v>
      </c>
      <c r="D6302" s="9">
        <f t="shared" si="492"/>
        <v>3.7847358121330726E-3</v>
      </c>
      <c r="E6302">
        <f t="shared" si="493"/>
        <v>-2.4219644303877299</v>
      </c>
      <c r="F6302">
        <f t="shared" si="494"/>
        <v>0.72397150080441275</v>
      </c>
      <c r="K6302" s="8">
        <v>42004</v>
      </c>
      <c r="L6302" s="9">
        <v>4.0522215130434791</v>
      </c>
      <c r="M6302">
        <v>3.7847358121330726E-3</v>
      </c>
      <c r="N6302">
        <v>0.72397150080441275</v>
      </c>
      <c r="O6302">
        <f t="shared" si="496"/>
        <v>-2.4219644303877299</v>
      </c>
    </row>
    <row r="6303" spans="1:15" x14ac:dyDescent="0.25">
      <c r="A6303" s="4">
        <v>42173</v>
      </c>
      <c r="B6303" s="7">
        <v>4.0499289000000012</v>
      </c>
      <c r="C6303">
        <f t="shared" si="495"/>
        <v>6301</v>
      </c>
      <c r="D6303" s="9">
        <f t="shared" si="492"/>
        <v>3.7841351557591427E-3</v>
      </c>
      <c r="E6303">
        <f t="shared" si="493"/>
        <v>-2.4220333605492748</v>
      </c>
      <c r="F6303">
        <f t="shared" si="494"/>
        <v>0.72408641691565157</v>
      </c>
      <c r="K6303" s="8">
        <v>42173</v>
      </c>
      <c r="L6303" s="9">
        <v>4.0499289000000012</v>
      </c>
      <c r="M6303">
        <v>3.7841351557591427E-3</v>
      </c>
      <c r="N6303">
        <v>0.72408641691565157</v>
      </c>
      <c r="O6303">
        <f t="shared" si="496"/>
        <v>-2.4220333605492748</v>
      </c>
    </row>
    <row r="6304" spans="1:15" x14ac:dyDescent="0.25">
      <c r="A6304" s="4">
        <v>38021</v>
      </c>
      <c r="B6304" s="7">
        <v>4.0497145500000009</v>
      </c>
      <c r="C6304">
        <f t="shared" si="495"/>
        <v>6302</v>
      </c>
      <c r="D6304" s="9">
        <f t="shared" si="492"/>
        <v>3.7835346900092601E-3</v>
      </c>
      <c r="E6304">
        <f t="shared" si="493"/>
        <v>-2.4221022797721288</v>
      </c>
      <c r="F6304">
        <f t="shared" si="494"/>
        <v>0.72420133302689038</v>
      </c>
      <c r="K6304" s="8">
        <v>38021</v>
      </c>
      <c r="L6304" s="9">
        <v>4.0497145500000009</v>
      </c>
      <c r="M6304">
        <v>3.7835346900092601E-3</v>
      </c>
      <c r="N6304">
        <v>0.72420133302689038</v>
      </c>
      <c r="O6304">
        <f t="shared" si="496"/>
        <v>-2.4221022797721288</v>
      </c>
    </row>
    <row r="6305" spans="1:15" x14ac:dyDescent="0.25">
      <c r="A6305" s="4">
        <v>42364</v>
      </c>
      <c r="B6305" s="7">
        <v>4.0497145500000009</v>
      </c>
      <c r="C6305">
        <f t="shared" si="495"/>
        <v>6303</v>
      </c>
      <c r="D6305" s="9">
        <f t="shared" si="492"/>
        <v>3.7829344147926949E-3</v>
      </c>
      <c r="E6305">
        <f t="shared" si="493"/>
        <v>-2.4221711880597634</v>
      </c>
      <c r="F6305">
        <f t="shared" si="494"/>
        <v>0.7243162491381292</v>
      </c>
      <c r="K6305" s="8">
        <v>42364</v>
      </c>
      <c r="L6305" s="9">
        <v>4.0497145500000009</v>
      </c>
      <c r="M6305">
        <v>3.7829344147926949E-3</v>
      </c>
      <c r="N6305">
        <v>0.7243162491381292</v>
      </c>
      <c r="O6305">
        <f t="shared" si="496"/>
        <v>-2.4221711880597634</v>
      </c>
    </row>
    <row r="6306" spans="1:15" x14ac:dyDescent="0.25">
      <c r="A6306" s="4">
        <v>36591</v>
      </c>
      <c r="B6306" s="7">
        <v>4.04971455</v>
      </c>
      <c r="C6306">
        <f t="shared" si="495"/>
        <v>6304</v>
      </c>
      <c r="D6306" s="9">
        <f t="shared" si="492"/>
        <v>3.7823343300187749E-3</v>
      </c>
      <c r="E6306">
        <f t="shared" si="493"/>
        <v>-2.4222400854156469</v>
      </c>
      <c r="F6306">
        <f t="shared" si="494"/>
        <v>0.72443116524936801</v>
      </c>
      <c r="K6306" s="8">
        <v>36591</v>
      </c>
      <c r="L6306" s="9">
        <v>4.04971455</v>
      </c>
      <c r="M6306">
        <v>3.7823343300187749E-3</v>
      </c>
      <c r="N6306">
        <v>0.72443116524936801</v>
      </c>
      <c r="O6306">
        <f t="shared" si="496"/>
        <v>-2.4222400854156469</v>
      </c>
    </row>
    <row r="6307" spans="1:15" x14ac:dyDescent="0.25">
      <c r="A6307" s="4">
        <v>39851</v>
      </c>
      <c r="B6307" s="7">
        <v>4.0495001999999998</v>
      </c>
      <c r="C6307">
        <f t="shared" si="495"/>
        <v>6305</v>
      </c>
      <c r="D6307" s="9">
        <f t="shared" si="492"/>
        <v>3.7817344355968842E-3</v>
      </c>
      <c r="E6307">
        <f t="shared" si="493"/>
        <v>-2.4223089718432487</v>
      </c>
      <c r="F6307">
        <f t="shared" si="494"/>
        <v>0.72454608136060672</v>
      </c>
      <c r="K6307" s="8">
        <v>39851</v>
      </c>
      <c r="L6307" s="9">
        <v>4.0495001999999998</v>
      </c>
      <c r="M6307">
        <v>3.7817344355968842E-3</v>
      </c>
      <c r="N6307">
        <v>0.72454608136060672</v>
      </c>
      <c r="O6307">
        <f t="shared" si="496"/>
        <v>-2.4223089718432487</v>
      </c>
    </row>
    <row r="6308" spans="1:15" x14ac:dyDescent="0.25">
      <c r="A6308" s="4">
        <v>35036</v>
      </c>
      <c r="B6308" s="7">
        <v>4.0460706000000011</v>
      </c>
      <c r="C6308">
        <f t="shared" si="495"/>
        <v>6306</v>
      </c>
      <c r="D6308" s="9">
        <f t="shared" si="492"/>
        <v>3.7811347314364663E-3</v>
      </c>
      <c r="E6308">
        <f t="shared" si="493"/>
        <v>-2.4223778473460338</v>
      </c>
      <c r="F6308">
        <f t="shared" si="494"/>
        <v>0.72466099747184554</v>
      </c>
      <c r="K6308" s="8">
        <v>35036</v>
      </c>
      <c r="L6308" s="9">
        <v>4.0460706000000011</v>
      </c>
      <c r="M6308">
        <v>3.7811347314364663E-3</v>
      </c>
      <c r="N6308">
        <v>0.72466099747184554</v>
      </c>
      <c r="O6308">
        <f t="shared" si="496"/>
        <v>-2.4223778473460338</v>
      </c>
    </row>
    <row r="6309" spans="1:15" x14ac:dyDescent="0.25">
      <c r="A6309" s="4">
        <v>38424</v>
      </c>
      <c r="B6309" s="7">
        <v>4.045856249999999</v>
      </c>
      <c r="C6309">
        <f t="shared" si="495"/>
        <v>6307</v>
      </c>
      <c r="D6309" s="9">
        <f t="shared" si="492"/>
        <v>3.7805352174470203E-3</v>
      </c>
      <c r="E6309">
        <f t="shared" si="493"/>
        <v>-2.422446711927468</v>
      </c>
      <c r="F6309">
        <f t="shared" si="494"/>
        <v>0.72477591358308435</v>
      </c>
      <c r="K6309" s="8">
        <v>38424</v>
      </c>
      <c r="L6309" s="9">
        <v>4.045856249999999</v>
      </c>
      <c r="M6309">
        <v>3.7805352174470203E-3</v>
      </c>
      <c r="N6309">
        <v>0.72477591358308435</v>
      </c>
      <c r="O6309">
        <f t="shared" si="496"/>
        <v>-2.422446711927468</v>
      </c>
    </row>
    <row r="6310" spans="1:15" x14ac:dyDescent="0.25">
      <c r="A6310" s="4">
        <v>37087</v>
      </c>
      <c r="B6310" s="7">
        <v>4.0456418999999997</v>
      </c>
      <c r="C6310">
        <f t="shared" si="495"/>
        <v>6308</v>
      </c>
      <c r="D6310" s="9">
        <f t="shared" si="492"/>
        <v>3.7799358935381032E-3</v>
      </c>
      <c r="E6310">
        <f t="shared" si="493"/>
        <v>-2.4225155655910133</v>
      </c>
      <c r="F6310">
        <f t="shared" si="494"/>
        <v>0.72489082969432317</v>
      </c>
      <c r="K6310" s="8">
        <v>37087</v>
      </c>
      <c r="L6310" s="9">
        <v>4.0456418999999997</v>
      </c>
      <c r="M6310">
        <v>3.7799358935381032E-3</v>
      </c>
      <c r="N6310">
        <v>0.72489082969432317</v>
      </c>
      <c r="O6310">
        <f t="shared" si="496"/>
        <v>-2.4225155655910133</v>
      </c>
    </row>
    <row r="6311" spans="1:15" x14ac:dyDescent="0.25">
      <c r="A6311" s="4">
        <v>41200</v>
      </c>
      <c r="B6311" s="7">
        <v>4.0454275500000012</v>
      </c>
      <c r="C6311">
        <f t="shared" si="495"/>
        <v>6309</v>
      </c>
      <c r="D6311" s="9">
        <f t="shared" si="492"/>
        <v>3.7793367596193309E-3</v>
      </c>
      <c r="E6311">
        <f t="shared" si="493"/>
        <v>-2.4225844083401316</v>
      </c>
      <c r="F6311">
        <f t="shared" si="494"/>
        <v>0.72500574580556199</v>
      </c>
      <c r="K6311" s="8">
        <v>41200</v>
      </c>
      <c r="L6311" s="9">
        <v>4.0454275500000012</v>
      </c>
      <c r="M6311">
        <v>3.7793367596193309E-3</v>
      </c>
      <c r="N6311">
        <v>0.72500574580556199</v>
      </c>
      <c r="O6311">
        <f t="shared" si="496"/>
        <v>-2.4225844083401316</v>
      </c>
    </row>
    <row r="6312" spans="1:15" x14ac:dyDescent="0.25">
      <c r="A6312" s="4">
        <v>42256</v>
      </c>
      <c r="B6312" s="7">
        <v>4.0454275499999994</v>
      </c>
      <c r="C6312">
        <f t="shared" si="495"/>
        <v>6310</v>
      </c>
      <c r="D6312" s="9">
        <f t="shared" si="492"/>
        <v>3.7787378156003736E-3</v>
      </c>
      <c r="E6312">
        <f t="shared" si="493"/>
        <v>-2.4226532401782825</v>
      </c>
      <c r="F6312">
        <f t="shared" si="494"/>
        <v>0.72512066191680069</v>
      </c>
      <c r="K6312" s="8">
        <v>42256</v>
      </c>
      <c r="L6312" s="9">
        <v>4.0454275499999994</v>
      </c>
      <c r="M6312">
        <v>3.7787378156003736E-3</v>
      </c>
      <c r="N6312">
        <v>0.72512066191680069</v>
      </c>
      <c r="O6312">
        <f t="shared" si="496"/>
        <v>-2.4226532401782825</v>
      </c>
    </row>
    <row r="6313" spans="1:15" x14ac:dyDescent="0.25">
      <c r="A6313" s="4">
        <v>42229</v>
      </c>
      <c r="B6313" s="7">
        <v>4.0432747304347831</v>
      </c>
      <c r="C6313">
        <f t="shared" si="495"/>
        <v>6311</v>
      </c>
      <c r="D6313" s="9">
        <f t="shared" si="492"/>
        <v>3.7781390613909616E-3</v>
      </c>
      <c r="E6313">
        <f t="shared" si="493"/>
        <v>-2.422722061108924</v>
      </c>
      <c r="F6313">
        <f t="shared" si="494"/>
        <v>0.72523557802803951</v>
      </c>
      <c r="K6313" s="8">
        <v>42229</v>
      </c>
      <c r="L6313" s="9">
        <v>4.0432747304347831</v>
      </c>
      <c r="M6313">
        <v>3.7781390613909616E-3</v>
      </c>
      <c r="N6313">
        <v>0.72523557802803951</v>
      </c>
      <c r="O6313">
        <f t="shared" si="496"/>
        <v>-2.422722061108924</v>
      </c>
    </row>
    <row r="6314" spans="1:15" x14ac:dyDescent="0.25">
      <c r="A6314" s="4">
        <v>35517</v>
      </c>
      <c r="B6314" s="7">
        <v>4.0417835999999996</v>
      </c>
      <c r="C6314">
        <f t="shared" si="495"/>
        <v>6312</v>
      </c>
      <c r="D6314" s="9">
        <f t="shared" si="492"/>
        <v>3.7775404969008801E-3</v>
      </c>
      <c r="E6314">
        <f t="shared" si="493"/>
        <v>-2.4227908711355122</v>
      </c>
      <c r="F6314">
        <f t="shared" si="494"/>
        <v>0.72535049413927832</v>
      </c>
      <c r="K6314" s="8">
        <v>35517</v>
      </c>
      <c r="L6314" s="9">
        <v>4.0417835999999996</v>
      </c>
      <c r="M6314">
        <v>3.7775404969008801E-3</v>
      </c>
      <c r="N6314">
        <v>0.72535049413927832</v>
      </c>
      <c r="O6314">
        <f t="shared" si="496"/>
        <v>-2.4227908711355122</v>
      </c>
    </row>
    <row r="6315" spans="1:15" x14ac:dyDescent="0.25">
      <c r="A6315" s="4">
        <v>38776</v>
      </c>
      <c r="B6315" s="7">
        <v>4.0415692500000011</v>
      </c>
      <c r="C6315">
        <f t="shared" si="495"/>
        <v>6313</v>
      </c>
      <c r="D6315" s="9">
        <f t="shared" si="492"/>
        <v>3.7769421220399742E-3</v>
      </c>
      <c r="E6315">
        <f t="shared" si="493"/>
        <v>-2.4228596702615022</v>
      </c>
      <c r="F6315">
        <f t="shared" si="494"/>
        <v>0.72546541025051714</v>
      </c>
      <c r="K6315" s="8">
        <v>38776</v>
      </c>
      <c r="L6315" s="9">
        <v>4.0415692500000011</v>
      </c>
      <c r="M6315">
        <v>3.7769421220399742E-3</v>
      </c>
      <c r="N6315">
        <v>0.72546541025051714</v>
      </c>
      <c r="O6315">
        <f t="shared" si="496"/>
        <v>-2.4228596702615022</v>
      </c>
    </row>
    <row r="6316" spans="1:15" x14ac:dyDescent="0.25">
      <c r="A6316" s="4">
        <v>34899</v>
      </c>
      <c r="B6316" s="7">
        <v>4.0415692500000002</v>
      </c>
      <c r="C6316">
        <f t="shared" si="495"/>
        <v>6314</v>
      </c>
      <c r="D6316" s="9">
        <f t="shared" si="492"/>
        <v>3.7763439367181429E-3</v>
      </c>
      <c r="E6316">
        <f t="shared" si="493"/>
        <v>-2.4229284584903468</v>
      </c>
      <c r="F6316">
        <f t="shared" si="494"/>
        <v>0.72558032636175596</v>
      </c>
      <c r="K6316" s="8">
        <v>34899</v>
      </c>
      <c r="L6316" s="9">
        <v>4.0415692500000002</v>
      </c>
      <c r="M6316">
        <v>3.7763439367181429E-3</v>
      </c>
      <c r="N6316">
        <v>0.72558032636175596</v>
      </c>
      <c r="O6316">
        <f t="shared" si="496"/>
        <v>-2.4229284584903468</v>
      </c>
    </row>
    <row r="6317" spans="1:15" x14ac:dyDescent="0.25">
      <c r="A6317" s="4">
        <v>38985</v>
      </c>
      <c r="B6317" s="7">
        <v>4.0415692500000002</v>
      </c>
      <c r="C6317">
        <f t="shared" si="495"/>
        <v>6315</v>
      </c>
      <c r="D6317" s="9">
        <f t="shared" si="492"/>
        <v>3.7757459408453457E-3</v>
      </c>
      <c r="E6317">
        <f t="shared" si="493"/>
        <v>-2.4229972358254979</v>
      </c>
      <c r="F6317">
        <f t="shared" si="494"/>
        <v>0.72569524247299466</v>
      </c>
      <c r="K6317" s="8">
        <v>38985</v>
      </c>
      <c r="L6317" s="9">
        <v>4.0415692500000002</v>
      </c>
      <c r="M6317">
        <v>3.7757459408453457E-3</v>
      </c>
      <c r="N6317">
        <v>0.72569524247299466</v>
      </c>
      <c r="O6317">
        <f t="shared" si="496"/>
        <v>-2.4229972358254979</v>
      </c>
    </row>
    <row r="6318" spans="1:15" x14ac:dyDescent="0.25">
      <c r="A6318" s="4">
        <v>41521</v>
      </c>
      <c r="B6318" s="7">
        <v>4.0415692499999993</v>
      </c>
      <c r="C6318">
        <f t="shared" si="495"/>
        <v>6316</v>
      </c>
      <c r="D6318" s="9">
        <f t="shared" si="492"/>
        <v>3.7751481343315956E-3</v>
      </c>
      <c r="E6318">
        <f t="shared" si="493"/>
        <v>-2.4230660022704047</v>
      </c>
      <c r="F6318">
        <f t="shared" si="494"/>
        <v>0.72581015858423348</v>
      </c>
      <c r="K6318" s="8">
        <v>41521</v>
      </c>
      <c r="L6318" s="9">
        <v>4.0415692499999993</v>
      </c>
      <c r="M6318">
        <v>3.7751481343315956E-3</v>
      </c>
      <c r="N6318">
        <v>0.72581015858423348</v>
      </c>
      <c r="O6318">
        <f t="shared" si="496"/>
        <v>-2.4230660022704047</v>
      </c>
    </row>
    <row r="6319" spans="1:15" x14ac:dyDescent="0.25">
      <c r="A6319" s="4">
        <v>42277</v>
      </c>
      <c r="B6319" s="7">
        <v>4.0413549</v>
      </c>
      <c r="C6319">
        <f t="shared" si="495"/>
        <v>6317</v>
      </c>
      <c r="D6319" s="9">
        <f t="shared" si="492"/>
        <v>3.7745505170869646E-3</v>
      </c>
      <c r="E6319">
        <f t="shared" si="493"/>
        <v>-2.4231347578285161</v>
      </c>
      <c r="F6319">
        <f t="shared" si="494"/>
        <v>0.72592507469547229</v>
      </c>
      <c r="K6319" s="8">
        <v>42277</v>
      </c>
      <c r="L6319" s="9">
        <v>4.0413549</v>
      </c>
      <c r="M6319">
        <v>3.7745505170869646E-3</v>
      </c>
      <c r="N6319">
        <v>0.72592507469547229</v>
      </c>
      <c r="O6319">
        <f t="shared" si="496"/>
        <v>-2.4231347578285161</v>
      </c>
    </row>
    <row r="6320" spans="1:15" x14ac:dyDescent="0.25">
      <c r="A6320" s="4">
        <v>39276</v>
      </c>
      <c r="B6320" s="7">
        <v>4.0409262000000004</v>
      </c>
      <c r="C6320">
        <f t="shared" si="495"/>
        <v>6318</v>
      </c>
      <c r="D6320" s="9">
        <f t="shared" si="492"/>
        <v>3.7739530890215818E-3</v>
      </c>
      <c r="E6320">
        <f t="shared" si="493"/>
        <v>-2.4232035025032785</v>
      </c>
      <c r="F6320">
        <f t="shared" si="494"/>
        <v>0.72603999080671111</v>
      </c>
      <c r="K6320" s="8">
        <v>39276</v>
      </c>
      <c r="L6320" s="9">
        <v>4.0409262000000004</v>
      </c>
      <c r="M6320">
        <v>3.7739530890215818E-3</v>
      </c>
      <c r="N6320">
        <v>0.72603999080671111</v>
      </c>
      <c r="O6320">
        <f t="shared" si="496"/>
        <v>-2.4232035025032785</v>
      </c>
    </row>
    <row r="6321" spans="1:15" x14ac:dyDescent="0.25">
      <c r="A6321" s="4">
        <v>39325</v>
      </c>
      <c r="B6321" s="7">
        <v>4.038997049999999</v>
      </c>
      <c r="C6321">
        <f t="shared" si="495"/>
        <v>6319</v>
      </c>
      <c r="D6321" s="9">
        <f t="shared" si="492"/>
        <v>3.7733558500456332E-3</v>
      </c>
      <c r="E6321">
        <f t="shared" si="493"/>
        <v>-2.423272236298136</v>
      </c>
      <c r="F6321">
        <f t="shared" si="494"/>
        <v>0.72615490691794993</v>
      </c>
      <c r="K6321" s="8">
        <v>39325</v>
      </c>
      <c r="L6321" s="9">
        <v>4.038997049999999</v>
      </c>
      <c r="M6321">
        <v>3.7733558500456332E-3</v>
      </c>
      <c r="N6321">
        <v>0.72615490691794993</v>
      </c>
      <c r="O6321">
        <f t="shared" si="496"/>
        <v>-2.423272236298136</v>
      </c>
    </row>
    <row r="6322" spans="1:15" x14ac:dyDescent="0.25">
      <c r="A6322" s="4">
        <v>37048</v>
      </c>
      <c r="B6322" s="7">
        <v>4.0374965999999999</v>
      </c>
      <c r="C6322">
        <f t="shared" si="495"/>
        <v>6320</v>
      </c>
      <c r="D6322" s="9">
        <f t="shared" si="492"/>
        <v>3.7727588000693599E-3</v>
      </c>
      <c r="E6322">
        <f t="shared" si="493"/>
        <v>-2.4233409592165334</v>
      </c>
      <c r="F6322">
        <f t="shared" si="494"/>
        <v>0.72626982302918874</v>
      </c>
      <c r="K6322" s="8">
        <v>37048</v>
      </c>
      <c r="L6322" s="9">
        <v>4.0374965999999999</v>
      </c>
      <c r="M6322">
        <v>3.7727588000693599E-3</v>
      </c>
      <c r="N6322">
        <v>0.72626982302918874</v>
      </c>
      <c r="O6322">
        <f t="shared" si="496"/>
        <v>-2.4233409592165334</v>
      </c>
    </row>
    <row r="6323" spans="1:15" x14ac:dyDescent="0.25">
      <c r="A6323" s="4">
        <v>39008</v>
      </c>
      <c r="B6323" s="7">
        <v>4.0374965999999999</v>
      </c>
      <c r="C6323">
        <f t="shared" si="495"/>
        <v>6321</v>
      </c>
      <c r="D6323" s="9">
        <f t="shared" si="492"/>
        <v>3.7721619390030624E-3</v>
      </c>
      <c r="E6323">
        <f t="shared" si="493"/>
        <v>-2.4234096712619109</v>
      </c>
      <c r="F6323">
        <f t="shared" si="494"/>
        <v>0.72638473914042745</v>
      </c>
      <c r="K6323" s="8">
        <v>39008</v>
      </c>
      <c r="L6323" s="9">
        <v>4.0374965999999999</v>
      </c>
      <c r="M6323">
        <v>3.7721619390030624E-3</v>
      </c>
      <c r="N6323">
        <v>0.72638473914042745</v>
      </c>
      <c r="O6323">
        <f t="shared" si="496"/>
        <v>-2.4234096712619109</v>
      </c>
    </row>
    <row r="6324" spans="1:15" x14ac:dyDescent="0.25">
      <c r="A6324" s="4">
        <v>38862</v>
      </c>
      <c r="B6324" s="7">
        <v>4.0372822499999996</v>
      </c>
      <c r="C6324">
        <f t="shared" si="495"/>
        <v>6322</v>
      </c>
      <c r="D6324" s="9">
        <f t="shared" si="492"/>
        <v>3.7715652667570953E-3</v>
      </c>
      <c r="E6324">
        <f t="shared" si="493"/>
        <v>-2.4234783724377089</v>
      </c>
      <c r="F6324">
        <f t="shared" si="494"/>
        <v>0.72649965525166627</v>
      </c>
      <c r="K6324" s="8">
        <v>38862</v>
      </c>
      <c r="L6324" s="9">
        <v>4.0372822499999996</v>
      </c>
      <c r="M6324">
        <v>3.7715652667570953E-3</v>
      </c>
      <c r="N6324">
        <v>0.72649965525166627</v>
      </c>
      <c r="O6324">
        <f t="shared" si="496"/>
        <v>-2.4234783724377089</v>
      </c>
    </row>
    <row r="6325" spans="1:15" x14ac:dyDescent="0.25">
      <c r="A6325" s="4">
        <v>37531</v>
      </c>
      <c r="B6325" s="7">
        <v>4.0345516173913056</v>
      </c>
      <c r="C6325">
        <f t="shared" si="495"/>
        <v>6323</v>
      </c>
      <c r="D6325" s="9">
        <f t="shared" si="492"/>
        <v>3.7709687832418715E-3</v>
      </c>
      <c r="E6325">
        <f t="shared" si="493"/>
        <v>-2.4235470627473665</v>
      </c>
      <c r="F6325">
        <f t="shared" si="494"/>
        <v>0.72661457136290508</v>
      </c>
      <c r="K6325" s="8">
        <v>37531</v>
      </c>
      <c r="L6325" s="9">
        <v>4.0345516173913056</v>
      </c>
      <c r="M6325">
        <v>3.7709687832418715E-3</v>
      </c>
      <c r="N6325">
        <v>0.72661457136290508</v>
      </c>
      <c r="O6325">
        <f t="shared" si="496"/>
        <v>-2.4235470627473665</v>
      </c>
    </row>
    <row r="6326" spans="1:15" x14ac:dyDescent="0.25">
      <c r="A6326" s="4">
        <v>39978</v>
      </c>
      <c r="B6326" s="7">
        <v>4.0345516173913039</v>
      </c>
      <c r="C6326">
        <f t="shared" si="495"/>
        <v>6324</v>
      </c>
      <c r="D6326" s="9">
        <f t="shared" si="492"/>
        <v>3.7703724883678615E-3</v>
      </c>
      <c r="E6326">
        <f t="shared" si="493"/>
        <v>-2.4236157421943196</v>
      </c>
      <c r="F6326">
        <f t="shared" si="494"/>
        <v>0.7267294874741439</v>
      </c>
      <c r="K6326" s="8">
        <v>39978</v>
      </c>
      <c r="L6326" s="9">
        <v>4.0345516173913039</v>
      </c>
      <c r="M6326">
        <v>3.7703724883678615E-3</v>
      </c>
      <c r="N6326">
        <v>0.7267294874741439</v>
      </c>
      <c r="O6326">
        <f t="shared" si="496"/>
        <v>-2.4236157421943196</v>
      </c>
    </row>
    <row r="6327" spans="1:15" x14ac:dyDescent="0.25">
      <c r="A6327" s="4">
        <v>38553</v>
      </c>
      <c r="B6327" s="7">
        <v>4.0336383000000007</v>
      </c>
      <c r="C6327">
        <f t="shared" si="495"/>
        <v>6325</v>
      </c>
      <c r="D6327" s="9">
        <f t="shared" si="492"/>
        <v>3.7697763820455903E-3</v>
      </c>
      <c r="E6327">
        <f t="shared" si="493"/>
        <v>-2.4236844107820037</v>
      </c>
      <c r="F6327">
        <f t="shared" si="494"/>
        <v>0.72684440358538271</v>
      </c>
      <c r="K6327" s="8">
        <v>38553</v>
      </c>
      <c r="L6327" s="9">
        <v>4.0336383000000007</v>
      </c>
      <c r="M6327">
        <v>3.7697763820455903E-3</v>
      </c>
      <c r="N6327">
        <v>0.72684440358538271</v>
      </c>
      <c r="O6327">
        <f t="shared" si="496"/>
        <v>-2.4236844107820037</v>
      </c>
    </row>
    <row r="6328" spans="1:15" x14ac:dyDescent="0.25">
      <c r="A6328" s="4">
        <v>39826</v>
      </c>
      <c r="B6328" s="7">
        <v>4.0334239499999995</v>
      </c>
      <c r="C6328">
        <f t="shared" si="495"/>
        <v>6326</v>
      </c>
      <c r="D6328" s="9">
        <f t="shared" si="492"/>
        <v>3.7691804641856396E-3</v>
      </c>
      <c r="E6328">
        <f t="shared" si="493"/>
        <v>-2.4237530685138524</v>
      </c>
      <c r="F6328">
        <f t="shared" si="494"/>
        <v>0.72695931969662142</v>
      </c>
      <c r="K6328" s="8">
        <v>39826</v>
      </c>
      <c r="L6328" s="9">
        <v>4.0334239499999995</v>
      </c>
      <c r="M6328">
        <v>3.7691804641856396E-3</v>
      </c>
      <c r="N6328">
        <v>0.72695931969662142</v>
      </c>
      <c r="O6328">
        <f t="shared" si="496"/>
        <v>-2.4237530685138524</v>
      </c>
    </row>
    <row r="6329" spans="1:15" x14ac:dyDescent="0.25">
      <c r="A6329" s="4">
        <v>35891</v>
      </c>
      <c r="B6329" s="7">
        <v>4.0332096000000002</v>
      </c>
      <c r="C6329">
        <f t="shared" si="495"/>
        <v>6327</v>
      </c>
      <c r="D6329" s="9">
        <f t="shared" si="492"/>
        <v>3.7685847346986497E-3</v>
      </c>
      <c r="E6329">
        <f t="shared" si="493"/>
        <v>-2.4238217153932968</v>
      </c>
      <c r="F6329">
        <f t="shared" si="494"/>
        <v>0.72707423580786024</v>
      </c>
      <c r="K6329" s="8">
        <v>35891</v>
      </c>
      <c r="L6329" s="9">
        <v>4.0332096000000002</v>
      </c>
      <c r="M6329">
        <v>3.7685847346986497E-3</v>
      </c>
      <c r="N6329">
        <v>0.72707423580786024</v>
      </c>
      <c r="O6329">
        <f t="shared" si="496"/>
        <v>-2.4238217153932968</v>
      </c>
    </row>
    <row r="6330" spans="1:15" x14ac:dyDescent="0.25">
      <c r="A6330" s="4">
        <v>42294</v>
      </c>
      <c r="B6330" s="7">
        <v>4.0332095999999993</v>
      </c>
      <c r="C6330">
        <f t="shared" si="495"/>
        <v>6328</v>
      </c>
      <c r="D6330" s="9">
        <f t="shared" si="492"/>
        <v>3.7679891934953155E-3</v>
      </c>
      <c r="E6330">
        <f t="shared" si="493"/>
        <v>-2.4238903514237684</v>
      </c>
      <c r="F6330">
        <f t="shared" si="494"/>
        <v>0.72718915191909905</v>
      </c>
      <c r="K6330" s="8">
        <v>42294</v>
      </c>
      <c r="L6330" s="9">
        <v>4.0332095999999993</v>
      </c>
      <c r="M6330">
        <v>3.7679891934953155E-3</v>
      </c>
      <c r="N6330">
        <v>0.72718915191909905</v>
      </c>
      <c r="O6330">
        <f t="shared" si="496"/>
        <v>-2.4238903514237684</v>
      </c>
    </row>
    <row r="6331" spans="1:15" x14ac:dyDescent="0.25">
      <c r="A6331" s="4">
        <v>34785</v>
      </c>
      <c r="B6331" s="7">
        <v>4.0329952499999999</v>
      </c>
      <c r="C6331">
        <f t="shared" si="495"/>
        <v>6329</v>
      </c>
      <c r="D6331" s="9">
        <f t="shared" si="492"/>
        <v>3.7673938404863888E-3</v>
      </c>
      <c r="E6331">
        <f t="shared" si="493"/>
        <v>-2.4239589766086946</v>
      </c>
      <c r="F6331">
        <f t="shared" si="494"/>
        <v>0.72730406803033787</v>
      </c>
      <c r="K6331" s="8">
        <v>34785</v>
      </c>
      <c r="L6331" s="9">
        <v>4.0329952499999999</v>
      </c>
      <c r="M6331">
        <v>3.7673938404863888E-3</v>
      </c>
      <c r="N6331">
        <v>0.72730406803033787</v>
      </c>
      <c r="O6331">
        <f t="shared" si="496"/>
        <v>-2.4239589766086946</v>
      </c>
    </row>
    <row r="6332" spans="1:15" x14ac:dyDescent="0.25">
      <c r="A6332" s="4">
        <v>39273</v>
      </c>
      <c r="B6332" s="7">
        <v>4.0329952499999999</v>
      </c>
      <c r="C6332">
        <f t="shared" si="495"/>
        <v>6330</v>
      </c>
      <c r="D6332" s="9">
        <f t="shared" si="492"/>
        <v>3.7667986755826788E-3</v>
      </c>
      <c r="E6332">
        <f t="shared" si="493"/>
        <v>-2.4240275909515034</v>
      </c>
      <c r="F6332">
        <f t="shared" si="494"/>
        <v>0.72741898414157669</v>
      </c>
      <c r="K6332" s="8">
        <v>39273</v>
      </c>
      <c r="L6332" s="9">
        <v>4.0329952499999999</v>
      </c>
      <c r="M6332">
        <v>3.7667986755826788E-3</v>
      </c>
      <c r="N6332">
        <v>0.72741898414157669</v>
      </c>
      <c r="O6332">
        <f t="shared" si="496"/>
        <v>-2.4240275909515034</v>
      </c>
    </row>
    <row r="6333" spans="1:15" x14ac:dyDescent="0.25">
      <c r="A6333" s="4">
        <v>36435</v>
      </c>
      <c r="B6333" s="7">
        <v>4.0295656500000003</v>
      </c>
      <c r="C6333">
        <f t="shared" si="495"/>
        <v>6331</v>
      </c>
      <c r="D6333" s="9">
        <f t="shared" si="492"/>
        <v>3.7662036986950494E-3</v>
      </c>
      <c r="E6333">
        <f t="shared" si="493"/>
        <v>-2.4240961944556192</v>
      </c>
      <c r="F6333">
        <f t="shared" si="494"/>
        <v>0.72753390025281539</v>
      </c>
      <c r="K6333" s="8">
        <v>36435</v>
      </c>
      <c r="L6333" s="9">
        <v>4.0295656500000003</v>
      </c>
      <c r="M6333">
        <v>3.7662036986950494E-3</v>
      </c>
      <c r="N6333">
        <v>0.72753390025281539</v>
      </c>
      <c r="O6333">
        <f t="shared" si="496"/>
        <v>-2.4240961944556192</v>
      </c>
    </row>
    <row r="6334" spans="1:15" x14ac:dyDescent="0.25">
      <c r="A6334" s="4">
        <v>36601</v>
      </c>
      <c r="B6334" s="7">
        <v>4.0295656500000003</v>
      </c>
      <c r="C6334">
        <f t="shared" si="495"/>
        <v>6332</v>
      </c>
      <c r="D6334" s="9">
        <f t="shared" si="492"/>
        <v>3.7656089097344212E-3</v>
      </c>
      <c r="E6334">
        <f t="shared" si="493"/>
        <v>-2.4241647871244667</v>
      </c>
      <c r="F6334">
        <f t="shared" si="494"/>
        <v>0.72764881636405421</v>
      </c>
      <c r="K6334" s="8">
        <v>36601</v>
      </c>
      <c r="L6334" s="9">
        <v>4.0295656500000003</v>
      </c>
      <c r="M6334">
        <v>3.7656089097344212E-3</v>
      </c>
      <c r="N6334">
        <v>0.72764881636405421</v>
      </c>
      <c r="O6334">
        <f t="shared" si="496"/>
        <v>-2.4241647871244667</v>
      </c>
    </row>
    <row r="6335" spans="1:15" x14ac:dyDescent="0.25">
      <c r="A6335" s="4">
        <v>40548</v>
      </c>
      <c r="B6335" s="7">
        <v>4.0291369500000016</v>
      </c>
      <c r="C6335">
        <f t="shared" si="495"/>
        <v>6333</v>
      </c>
      <c r="D6335" s="9">
        <f t="shared" si="492"/>
        <v>3.7650143086117725E-3</v>
      </c>
      <c r="E6335">
        <f t="shared" si="493"/>
        <v>-2.4242333689614668</v>
      </c>
      <c r="F6335">
        <f t="shared" si="494"/>
        <v>0.72776373247529302</v>
      </c>
      <c r="K6335" s="8">
        <v>40548</v>
      </c>
      <c r="L6335" s="9">
        <v>4.0291369500000016</v>
      </c>
      <c r="M6335">
        <v>3.7650143086117725E-3</v>
      </c>
      <c r="N6335">
        <v>0.72776373247529302</v>
      </c>
      <c r="O6335">
        <f t="shared" si="496"/>
        <v>-2.4242333689614668</v>
      </c>
    </row>
    <row r="6336" spans="1:15" x14ac:dyDescent="0.25">
      <c r="A6336" s="4">
        <v>41159</v>
      </c>
      <c r="B6336" s="7">
        <v>4.0291369500000007</v>
      </c>
      <c r="C6336">
        <f t="shared" si="495"/>
        <v>6334</v>
      </c>
      <c r="D6336" s="9">
        <f t="shared" si="492"/>
        <v>3.7644198952381364E-3</v>
      </c>
      <c r="E6336">
        <f t="shared" si="493"/>
        <v>-2.4243019399700412</v>
      </c>
      <c r="F6336">
        <f t="shared" si="494"/>
        <v>0.72787864858653184</v>
      </c>
      <c r="K6336" s="8">
        <v>41159</v>
      </c>
      <c r="L6336" s="9">
        <v>4.0291369500000007</v>
      </c>
      <c r="M6336">
        <v>3.7644198952381364E-3</v>
      </c>
      <c r="N6336">
        <v>0.72787864858653184</v>
      </c>
      <c r="O6336">
        <f t="shared" si="496"/>
        <v>-2.4243019399700412</v>
      </c>
    </row>
    <row r="6337" spans="1:15" x14ac:dyDescent="0.25">
      <c r="A6337" s="4">
        <v>34833</v>
      </c>
      <c r="B6337" s="7">
        <v>4.0291369499999998</v>
      </c>
      <c r="C6337">
        <f t="shared" si="495"/>
        <v>6335</v>
      </c>
      <c r="D6337" s="9">
        <f t="shared" si="492"/>
        <v>3.7638256695246026E-3</v>
      </c>
      <c r="E6337">
        <f t="shared" si="493"/>
        <v>-2.4243705001536084</v>
      </c>
      <c r="F6337">
        <f t="shared" si="494"/>
        <v>0.72799356469777066</v>
      </c>
      <c r="K6337" s="8">
        <v>34833</v>
      </c>
      <c r="L6337" s="9">
        <v>4.0291369499999998</v>
      </c>
      <c r="M6337">
        <v>3.7638256695246026E-3</v>
      </c>
      <c r="N6337">
        <v>0.72799356469777066</v>
      </c>
      <c r="O6337">
        <f t="shared" si="496"/>
        <v>-2.4243705001536084</v>
      </c>
    </row>
    <row r="6338" spans="1:15" x14ac:dyDescent="0.25">
      <c r="A6338" s="4">
        <v>37000</v>
      </c>
      <c r="B6338" s="7">
        <v>4.0289226000000005</v>
      </c>
      <c r="C6338">
        <f t="shared" si="495"/>
        <v>6336</v>
      </c>
      <c r="D6338" s="9">
        <f t="shared" si="492"/>
        <v>3.7632316313823163E-3</v>
      </c>
      <c r="E6338">
        <f t="shared" si="493"/>
        <v>-2.4244390495155854</v>
      </c>
      <c r="F6338">
        <f t="shared" si="494"/>
        <v>0.72810848080900947</v>
      </c>
      <c r="K6338" s="8">
        <v>37000</v>
      </c>
      <c r="L6338" s="9">
        <v>4.0289226000000005</v>
      </c>
      <c r="M6338">
        <v>3.7632316313823163E-3</v>
      </c>
      <c r="N6338">
        <v>0.72810848080900947</v>
      </c>
      <c r="O6338">
        <f t="shared" si="496"/>
        <v>-2.4244390495155854</v>
      </c>
    </row>
    <row r="6339" spans="1:15" x14ac:dyDescent="0.25">
      <c r="A6339" s="4">
        <v>34137</v>
      </c>
      <c r="B6339" s="7">
        <v>4.0289225999999996</v>
      </c>
      <c r="C6339">
        <f t="shared" si="495"/>
        <v>6337</v>
      </c>
      <c r="D6339" s="9">
        <f t="shared" ref="D6339:D6402" si="497">(C$1+1)/C6339/365</f>
        <v>3.7626377807224803E-3</v>
      </c>
      <c r="E6339">
        <f t="shared" ref="E6339:E6402" si="498">LOG(D6339)</f>
        <v>-2.4245075880593876</v>
      </c>
      <c r="F6339">
        <f t="shared" ref="F6339:F6402" si="499">C6339/C$1</f>
        <v>0.72822339692024818</v>
      </c>
      <c r="K6339" s="8">
        <v>34137</v>
      </c>
      <c r="L6339" s="9">
        <v>4.0289225999999996</v>
      </c>
      <c r="M6339">
        <v>3.7626377807224803E-3</v>
      </c>
      <c r="N6339">
        <v>0.72822339692024818</v>
      </c>
      <c r="O6339">
        <f t="shared" si="496"/>
        <v>-2.4245075880593876</v>
      </c>
    </row>
    <row r="6340" spans="1:15" x14ac:dyDescent="0.25">
      <c r="A6340" s="4">
        <v>37693</v>
      </c>
      <c r="B6340" s="7">
        <v>4.0284939</v>
      </c>
      <c r="C6340">
        <f t="shared" ref="C6340:C6403" si="500">C6339+1</f>
        <v>6338</v>
      </c>
      <c r="D6340" s="9">
        <f t="shared" si="497"/>
        <v>3.7620441174563515E-3</v>
      </c>
      <c r="E6340">
        <f t="shared" si="498"/>
        <v>-2.42457611578843</v>
      </c>
      <c r="F6340">
        <f t="shared" si="499"/>
        <v>0.72833831303148699</v>
      </c>
      <c r="K6340" s="8">
        <v>37693</v>
      </c>
      <c r="L6340" s="9">
        <v>4.0284939</v>
      </c>
      <c r="M6340">
        <v>3.7620441174563515E-3</v>
      </c>
      <c r="N6340">
        <v>0.72833831303148699</v>
      </c>
      <c r="O6340">
        <f t="shared" ref="O6340:O6403" si="501">LOG(M6340)</f>
        <v>-2.42457611578843</v>
      </c>
    </row>
    <row r="6341" spans="1:15" x14ac:dyDescent="0.25">
      <c r="A6341" s="4">
        <v>37064</v>
      </c>
      <c r="B6341" s="7">
        <v>4.0252786500000006</v>
      </c>
      <c r="C6341">
        <f t="shared" si="500"/>
        <v>6339</v>
      </c>
      <c r="D6341" s="9">
        <f t="shared" si="497"/>
        <v>3.7614506414952445E-3</v>
      </c>
      <c r="E6341">
        <f t="shared" si="498"/>
        <v>-2.4246446327061242</v>
      </c>
      <c r="F6341">
        <f t="shared" si="499"/>
        <v>0.72845322914272581</v>
      </c>
      <c r="K6341" s="8">
        <v>37064</v>
      </c>
      <c r="L6341" s="9">
        <v>4.0252786500000006</v>
      </c>
      <c r="M6341">
        <v>3.7614506414952445E-3</v>
      </c>
      <c r="N6341">
        <v>0.72845322914272581</v>
      </c>
      <c r="O6341">
        <f t="shared" si="501"/>
        <v>-2.4246446327061242</v>
      </c>
    </row>
    <row r="6342" spans="1:15" x14ac:dyDescent="0.25">
      <c r="A6342" s="4">
        <v>41431</v>
      </c>
      <c r="B6342" s="7">
        <v>4.0252786500000006</v>
      </c>
      <c r="C6342">
        <f t="shared" si="500"/>
        <v>6340</v>
      </c>
      <c r="D6342" s="9">
        <f t="shared" si="497"/>
        <v>3.7608573527505291E-3</v>
      </c>
      <c r="E6342">
        <f t="shared" si="498"/>
        <v>-2.4247131388158807</v>
      </c>
      <c r="F6342">
        <f t="shared" si="499"/>
        <v>0.72856814525396463</v>
      </c>
      <c r="K6342" s="8">
        <v>41431</v>
      </c>
      <c r="L6342" s="9">
        <v>4.0252786500000006</v>
      </c>
      <c r="M6342">
        <v>3.7608573527505291E-3</v>
      </c>
      <c r="N6342">
        <v>0.72856814525396463</v>
      </c>
      <c r="O6342">
        <f t="shared" si="501"/>
        <v>-2.4247131388158807</v>
      </c>
    </row>
    <row r="6343" spans="1:15" x14ac:dyDescent="0.25">
      <c r="A6343" s="4">
        <v>40309</v>
      </c>
      <c r="B6343" s="7">
        <v>4.0250642999999995</v>
      </c>
      <c r="C6343">
        <f t="shared" si="500"/>
        <v>6341</v>
      </c>
      <c r="D6343" s="9">
        <f t="shared" si="497"/>
        <v>3.7602642511336314E-3</v>
      </c>
      <c r="E6343">
        <f t="shared" si="498"/>
        <v>-2.4247816341211097</v>
      </c>
      <c r="F6343">
        <f t="shared" si="499"/>
        <v>0.72868306136520344</v>
      </c>
      <c r="K6343" s="8">
        <v>40309</v>
      </c>
      <c r="L6343" s="9">
        <v>4.0250642999999995</v>
      </c>
      <c r="M6343">
        <v>3.7602642511336314E-3</v>
      </c>
      <c r="N6343">
        <v>0.72868306136520344</v>
      </c>
      <c r="O6343">
        <f t="shared" si="501"/>
        <v>-2.4247816341211097</v>
      </c>
    </row>
    <row r="6344" spans="1:15" x14ac:dyDescent="0.25">
      <c r="A6344" s="4">
        <v>34172</v>
      </c>
      <c r="B6344" s="7">
        <v>4.0246355999999999</v>
      </c>
      <c r="C6344">
        <f t="shared" si="500"/>
        <v>6342</v>
      </c>
      <c r="D6344" s="9">
        <f t="shared" si="497"/>
        <v>3.7596713365560322E-3</v>
      </c>
      <c r="E6344">
        <f t="shared" si="498"/>
        <v>-2.4248501186252183</v>
      </c>
      <c r="F6344">
        <f t="shared" si="499"/>
        <v>0.72879797747644215</v>
      </c>
      <c r="K6344" s="8">
        <v>34172</v>
      </c>
      <c r="L6344" s="9">
        <v>4.0246355999999999</v>
      </c>
      <c r="M6344">
        <v>3.7596713365560322E-3</v>
      </c>
      <c r="N6344">
        <v>0.72879797747644215</v>
      </c>
      <c r="O6344">
        <f t="shared" si="501"/>
        <v>-2.4248501186252183</v>
      </c>
    </row>
    <row r="6345" spans="1:15" x14ac:dyDescent="0.25">
      <c r="A6345" s="4">
        <v>40857</v>
      </c>
      <c r="B6345" s="7">
        <v>4.0246355999999999</v>
      </c>
      <c r="C6345">
        <f t="shared" si="500"/>
        <v>6343</v>
      </c>
      <c r="D6345" s="9">
        <f t="shared" si="497"/>
        <v>3.7590786089292693E-3</v>
      </c>
      <c r="E6345">
        <f t="shared" si="498"/>
        <v>-2.4249185923316121</v>
      </c>
      <c r="F6345">
        <f t="shared" si="499"/>
        <v>0.72891289358768097</v>
      </c>
      <c r="K6345" s="8">
        <v>40857</v>
      </c>
      <c r="L6345" s="9">
        <v>4.0246355999999999</v>
      </c>
      <c r="M6345">
        <v>3.7590786089292693E-3</v>
      </c>
      <c r="N6345">
        <v>0.72891289358768097</v>
      </c>
      <c r="O6345">
        <f t="shared" si="501"/>
        <v>-2.4249185923316121</v>
      </c>
    </row>
    <row r="6346" spans="1:15" x14ac:dyDescent="0.25">
      <c r="A6346" s="4">
        <v>36580</v>
      </c>
      <c r="B6346" s="7">
        <v>4.0244212500000005</v>
      </c>
      <c r="C6346">
        <f t="shared" si="500"/>
        <v>6344</v>
      </c>
      <c r="D6346" s="9">
        <f t="shared" si="497"/>
        <v>3.7584860681649365E-3</v>
      </c>
      <c r="E6346">
        <f t="shared" si="498"/>
        <v>-2.4249870552436956</v>
      </c>
      <c r="F6346">
        <f t="shared" si="499"/>
        <v>0.72902780969891978</v>
      </c>
      <c r="K6346" s="8">
        <v>36580</v>
      </c>
      <c r="L6346" s="9">
        <v>4.0244212500000005</v>
      </c>
      <c r="M6346">
        <v>3.7584860681649365E-3</v>
      </c>
      <c r="N6346">
        <v>0.72902780969891978</v>
      </c>
      <c r="O6346">
        <f t="shared" si="501"/>
        <v>-2.4249870552436956</v>
      </c>
    </row>
    <row r="6347" spans="1:15" x14ac:dyDescent="0.25">
      <c r="A6347" s="4">
        <v>38323</v>
      </c>
      <c r="B6347" s="7">
        <v>4.0244212500000005</v>
      </c>
      <c r="C6347">
        <f t="shared" si="500"/>
        <v>6345</v>
      </c>
      <c r="D6347" s="9">
        <f t="shared" si="497"/>
        <v>3.7578937141746821E-3</v>
      </c>
      <c r="E6347">
        <f t="shared" si="498"/>
        <v>-2.4250555073648719</v>
      </c>
      <c r="F6347">
        <f t="shared" si="499"/>
        <v>0.7291427258101586</v>
      </c>
      <c r="K6347" s="8">
        <v>38323</v>
      </c>
      <c r="L6347" s="9">
        <v>4.0244212500000005</v>
      </c>
      <c r="M6347">
        <v>3.7578937141746821E-3</v>
      </c>
      <c r="N6347">
        <v>0.7291427258101586</v>
      </c>
      <c r="O6347">
        <f t="shared" si="501"/>
        <v>-2.4250555073648719</v>
      </c>
    </row>
    <row r="6348" spans="1:15" x14ac:dyDescent="0.25">
      <c r="A6348" s="4">
        <v>37323</v>
      </c>
      <c r="B6348" s="7">
        <v>4.0213551130434784</v>
      </c>
      <c r="C6348">
        <f t="shared" si="500"/>
        <v>6346</v>
      </c>
      <c r="D6348" s="9">
        <f t="shared" si="497"/>
        <v>3.7573015468702104E-3</v>
      </c>
      <c r="E6348">
        <f t="shared" si="498"/>
        <v>-2.4251239486985416</v>
      </c>
      <c r="F6348">
        <f t="shared" si="499"/>
        <v>0.72925764192139741</v>
      </c>
      <c r="K6348" s="8">
        <v>37323</v>
      </c>
      <c r="L6348" s="9">
        <v>4.0213551130434784</v>
      </c>
      <c r="M6348">
        <v>3.7573015468702104E-3</v>
      </c>
      <c r="N6348">
        <v>0.72925764192139741</v>
      </c>
      <c r="O6348">
        <f t="shared" si="501"/>
        <v>-2.4251239486985416</v>
      </c>
    </row>
    <row r="6349" spans="1:15" x14ac:dyDescent="0.25">
      <c r="A6349" s="4">
        <v>41807</v>
      </c>
      <c r="B6349" s="7">
        <v>4.0207773000000007</v>
      </c>
      <c r="C6349">
        <f t="shared" si="500"/>
        <v>6347</v>
      </c>
      <c r="D6349" s="9">
        <f t="shared" si="497"/>
        <v>3.7567095661632825E-3</v>
      </c>
      <c r="E6349">
        <f t="shared" si="498"/>
        <v>-2.4251923792481045</v>
      </c>
      <c r="F6349">
        <f t="shared" si="499"/>
        <v>0.72937255803263612</v>
      </c>
      <c r="K6349" s="8">
        <v>41807</v>
      </c>
      <c r="L6349" s="9">
        <v>4.0207773000000007</v>
      </c>
      <c r="M6349">
        <v>3.7567095661632825E-3</v>
      </c>
      <c r="N6349">
        <v>0.72937255803263612</v>
      </c>
      <c r="O6349">
        <f t="shared" si="501"/>
        <v>-2.4251923792481045</v>
      </c>
    </row>
    <row r="6350" spans="1:15" x14ac:dyDescent="0.25">
      <c r="A6350" s="4">
        <v>42245</v>
      </c>
      <c r="B6350" s="7">
        <v>4.0207773000000007</v>
      </c>
      <c r="C6350">
        <f t="shared" si="500"/>
        <v>6348</v>
      </c>
      <c r="D6350" s="9">
        <f t="shared" si="497"/>
        <v>3.7561177719657147E-3</v>
      </c>
      <c r="E6350">
        <f t="shared" si="498"/>
        <v>-2.4252607990169586</v>
      </c>
      <c r="F6350">
        <f t="shared" si="499"/>
        <v>0.72948747414387494</v>
      </c>
      <c r="K6350" s="8">
        <v>42245</v>
      </c>
      <c r="L6350" s="9">
        <v>4.0207773000000007</v>
      </c>
      <c r="M6350">
        <v>3.7561177719657147E-3</v>
      </c>
      <c r="N6350">
        <v>0.72948747414387494</v>
      </c>
      <c r="O6350">
        <f t="shared" si="501"/>
        <v>-2.4252607990169586</v>
      </c>
    </row>
    <row r="6351" spans="1:15" x14ac:dyDescent="0.25">
      <c r="A6351" s="4">
        <v>40016</v>
      </c>
      <c r="B6351" s="7">
        <v>4.020348600000001</v>
      </c>
      <c r="C6351">
        <f t="shared" si="500"/>
        <v>6349</v>
      </c>
      <c r="D6351" s="9">
        <f t="shared" si="497"/>
        <v>3.7555261641893773E-3</v>
      </c>
      <c r="E6351">
        <f t="shared" si="498"/>
        <v>-2.4253292080085003</v>
      </c>
      <c r="F6351">
        <f t="shared" si="499"/>
        <v>0.72960239025511375</v>
      </c>
      <c r="K6351" s="8">
        <v>40016</v>
      </c>
      <c r="L6351" s="9">
        <v>4.020348600000001</v>
      </c>
      <c r="M6351">
        <v>3.7555261641893773E-3</v>
      </c>
      <c r="N6351">
        <v>0.72960239025511375</v>
      </c>
      <c r="O6351">
        <f t="shared" si="501"/>
        <v>-2.4253292080085003</v>
      </c>
    </row>
    <row r="6352" spans="1:15" x14ac:dyDescent="0.25">
      <c r="A6352" s="4">
        <v>40703</v>
      </c>
      <c r="B6352" s="7">
        <v>4.020348600000001</v>
      </c>
      <c r="C6352">
        <f t="shared" si="500"/>
        <v>6350</v>
      </c>
      <c r="D6352" s="9">
        <f t="shared" si="497"/>
        <v>3.754934742746198E-3</v>
      </c>
      <c r="E6352">
        <f t="shared" si="498"/>
        <v>-2.4253976062261238</v>
      </c>
      <c r="F6352">
        <f t="shared" si="499"/>
        <v>0.72971730636635257</v>
      </c>
      <c r="K6352" s="8">
        <v>40703</v>
      </c>
      <c r="L6352" s="9">
        <v>4.020348600000001</v>
      </c>
      <c r="M6352">
        <v>3.754934742746198E-3</v>
      </c>
      <c r="N6352">
        <v>0.72971730636635257</v>
      </c>
      <c r="O6352">
        <f t="shared" si="501"/>
        <v>-2.4253976062261238</v>
      </c>
    </row>
    <row r="6353" spans="1:15" x14ac:dyDescent="0.25">
      <c r="A6353" s="4">
        <v>39272</v>
      </c>
      <c r="B6353" s="7">
        <v>4.0203486000000002</v>
      </c>
      <c r="C6353">
        <f t="shared" si="500"/>
        <v>6351</v>
      </c>
      <c r="D6353" s="9">
        <f t="shared" si="497"/>
        <v>3.7543435075481587E-3</v>
      </c>
      <c r="E6353">
        <f t="shared" si="498"/>
        <v>-2.4254659936732228</v>
      </c>
      <c r="F6353">
        <f t="shared" si="499"/>
        <v>0.72983222247759139</v>
      </c>
      <c r="K6353" s="8">
        <v>39272</v>
      </c>
      <c r="L6353" s="9">
        <v>4.0203486000000002</v>
      </c>
      <c r="M6353">
        <v>3.7543435075481587E-3</v>
      </c>
      <c r="N6353">
        <v>0.72983222247759139</v>
      </c>
      <c r="O6353">
        <f t="shared" si="501"/>
        <v>-2.4254659936732228</v>
      </c>
    </row>
    <row r="6354" spans="1:15" x14ac:dyDescent="0.25">
      <c r="A6354" s="4">
        <v>37787</v>
      </c>
      <c r="B6354" s="7">
        <v>4.0199199000000005</v>
      </c>
      <c r="C6354">
        <f t="shared" si="500"/>
        <v>6352</v>
      </c>
      <c r="D6354" s="9">
        <f t="shared" si="497"/>
        <v>3.7537524585072981E-3</v>
      </c>
      <c r="E6354">
        <f t="shared" si="498"/>
        <v>-2.425534370353188</v>
      </c>
      <c r="F6354">
        <f t="shared" si="499"/>
        <v>0.7299471385888302</v>
      </c>
      <c r="K6354" s="8">
        <v>37787</v>
      </c>
      <c r="L6354" s="9">
        <v>4.0199199000000005</v>
      </c>
      <c r="M6354">
        <v>3.7537524585072981E-3</v>
      </c>
      <c r="N6354">
        <v>0.7299471385888302</v>
      </c>
      <c r="O6354">
        <f t="shared" si="501"/>
        <v>-2.425534370353188</v>
      </c>
    </row>
    <row r="6355" spans="1:15" x14ac:dyDescent="0.25">
      <c r="A6355" s="4">
        <v>39207</v>
      </c>
      <c r="B6355" s="7">
        <v>4.0169190000000006</v>
      </c>
      <c r="C6355">
        <f t="shared" si="500"/>
        <v>6353</v>
      </c>
      <c r="D6355" s="9">
        <f t="shared" si="497"/>
        <v>3.7531615955357085E-3</v>
      </c>
      <c r="E6355">
        <f t="shared" si="498"/>
        <v>-2.4256027362694099</v>
      </c>
      <c r="F6355">
        <f t="shared" si="499"/>
        <v>0.73006205470006891</v>
      </c>
      <c r="K6355" s="8">
        <v>39207</v>
      </c>
      <c r="L6355" s="9">
        <v>4.0169190000000006</v>
      </c>
      <c r="M6355">
        <v>3.7531615955357085E-3</v>
      </c>
      <c r="N6355">
        <v>0.73006205470006891</v>
      </c>
      <c r="O6355">
        <f t="shared" si="501"/>
        <v>-2.4256027362694099</v>
      </c>
    </row>
    <row r="6356" spans="1:15" x14ac:dyDescent="0.25">
      <c r="A6356" s="4">
        <v>36364</v>
      </c>
      <c r="B6356" s="7">
        <v>4.0167046500000003</v>
      </c>
      <c r="C6356">
        <f t="shared" si="500"/>
        <v>6354</v>
      </c>
      <c r="D6356" s="9">
        <f t="shared" si="497"/>
        <v>3.7525709185455389E-3</v>
      </c>
      <c r="E6356">
        <f t="shared" si="498"/>
        <v>-2.425671091425277</v>
      </c>
      <c r="F6356">
        <f t="shared" si="499"/>
        <v>0.73017697081130772</v>
      </c>
      <c r="K6356" s="8">
        <v>36364</v>
      </c>
      <c r="L6356" s="9">
        <v>4.0167046500000003</v>
      </c>
      <c r="M6356">
        <v>3.7525709185455389E-3</v>
      </c>
      <c r="N6356">
        <v>0.73017697081130772</v>
      </c>
      <c r="O6356">
        <f t="shared" si="501"/>
        <v>-2.425671091425277</v>
      </c>
    </row>
    <row r="6357" spans="1:15" x14ac:dyDescent="0.25">
      <c r="A6357" s="4">
        <v>37366</v>
      </c>
      <c r="B6357" s="7">
        <v>4.0166332000000002</v>
      </c>
      <c r="C6357">
        <f t="shared" si="500"/>
        <v>6355</v>
      </c>
      <c r="D6357" s="9">
        <f t="shared" si="497"/>
        <v>3.7519804274489935E-3</v>
      </c>
      <c r="E6357">
        <f t="shared" si="498"/>
        <v>-2.4257394358241751</v>
      </c>
      <c r="F6357">
        <f t="shared" si="499"/>
        <v>0.73029188692254654</v>
      </c>
      <c r="K6357" s="8">
        <v>37366</v>
      </c>
      <c r="L6357" s="9">
        <v>4.0166332000000002</v>
      </c>
      <c r="M6357">
        <v>3.7519804274489935E-3</v>
      </c>
      <c r="N6357">
        <v>0.73029188692254654</v>
      </c>
      <c r="O6357">
        <f t="shared" si="501"/>
        <v>-2.4257394358241751</v>
      </c>
    </row>
    <row r="6358" spans="1:15" x14ac:dyDescent="0.25">
      <c r="A6358" s="4">
        <v>38397</v>
      </c>
      <c r="B6358" s="7">
        <v>4.016490300000001</v>
      </c>
      <c r="C6358">
        <f t="shared" si="500"/>
        <v>6356</v>
      </c>
      <c r="D6358" s="9">
        <f t="shared" si="497"/>
        <v>3.7513901221583315E-3</v>
      </c>
      <c r="E6358">
        <f t="shared" si="498"/>
        <v>-2.4258077694694902</v>
      </c>
      <c r="F6358">
        <f t="shared" si="499"/>
        <v>0.73040680303378536</v>
      </c>
      <c r="K6358" s="8">
        <v>38397</v>
      </c>
      <c r="L6358" s="9">
        <v>4.016490300000001</v>
      </c>
      <c r="M6358">
        <v>3.7513901221583315E-3</v>
      </c>
      <c r="N6358">
        <v>0.73040680303378536</v>
      </c>
      <c r="O6358">
        <f t="shared" si="501"/>
        <v>-2.4258077694694902</v>
      </c>
    </row>
    <row r="6359" spans="1:15" x14ac:dyDescent="0.25">
      <c r="A6359" s="4">
        <v>41020</v>
      </c>
      <c r="B6359" s="7">
        <v>4.0164902999999992</v>
      </c>
      <c r="C6359">
        <f t="shared" si="500"/>
        <v>6357</v>
      </c>
      <c r="D6359" s="9">
        <f t="shared" si="497"/>
        <v>3.7508000025858672E-3</v>
      </c>
      <c r="E6359">
        <f t="shared" si="498"/>
        <v>-2.425876092364605</v>
      </c>
      <c r="F6359">
        <f t="shared" si="499"/>
        <v>0.73052171914502417</v>
      </c>
      <c r="K6359" s="8">
        <v>41020</v>
      </c>
      <c r="L6359" s="9">
        <v>4.0164902999999992</v>
      </c>
      <c r="M6359">
        <v>3.7508000025858672E-3</v>
      </c>
      <c r="N6359">
        <v>0.73052171914502417</v>
      </c>
      <c r="O6359">
        <f t="shared" si="501"/>
        <v>-2.425876092364605</v>
      </c>
    </row>
    <row r="6360" spans="1:15" x14ac:dyDescent="0.25">
      <c r="A6360" s="4">
        <v>35187</v>
      </c>
      <c r="B6360" s="7">
        <v>4.0162759500000007</v>
      </c>
      <c r="C6360">
        <f t="shared" si="500"/>
        <v>6358</v>
      </c>
      <c r="D6360" s="9">
        <f t="shared" si="497"/>
        <v>3.7502100686439693E-3</v>
      </c>
      <c r="E6360">
        <f t="shared" si="498"/>
        <v>-2.4259444045129022</v>
      </c>
      <c r="F6360">
        <f t="shared" si="499"/>
        <v>0.73063663525626288</v>
      </c>
      <c r="K6360" s="8">
        <v>35187</v>
      </c>
      <c r="L6360" s="9">
        <v>4.0162759500000007</v>
      </c>
      <c r="M6360">
        <v>3.7502100686439693E-3</v>
      </c>
      <c r="N6360">
        <v>0.73063663525626288</v>
      </c>
      <c r="O6360">
        <f t="shared" si="501"/>
        <v>-2.4259444045129022</v>
      </c>
    </row>
    <row r="6361" spans="1:15" x14ac:dyDescent="0.25">
      <c r="A6361" s="4">
        <v>36325</v>
      </c>
      <c r="B6361" s="7">
        <v>4.0162759499999989</v>
      </c>
      <c r="C6361">
        <f t="shared" si="500"/>
        <v>6359</v>
      </c>
      <c r="D6361" s="9">
        <f t="shared" si="497"/>
        <v>3.7496203202450635E-3</v>
      </c>
      <c r="E6361">
        <f t="shared" si="498"/>
        <v>-2.4260127059177616</v>
      </c>
      <c r="F6361">
        <f t="shared" si="499"/>
        <v>0.73075155136750169</v>
      </c>
      <c r="K6361" s="8">
        <v>36325</v>
      </c>
      <c r="L6361" s="9">
        <v>4.0162759499999989</v>
      </c>
      <c r="M6361">
        <v>3.7496203202450635E-3</v>
      </c>
      <c r="N6361">
        <v>0.73075155136750169</v>
      </c>
      <c r="O6361">
        <f t="shared" si="501"/>
        <v>-2.4260127059177616</v>
      </c>
    </row>
    <row r="6362" spans="1:15" x14ac:dyDescent="0.25">
      <c r="A6362" s="4">
        <v>41754</v>
      </c>
      <c r="B6362" s="7">
        <v>4.0130607000000014</v>
      </c>
      <c r="C6362">
        <f t="shared" si="500"/>
        <v>6360</v>
      </c>
      <c r="D6362" s="9">
        <f t="shared" si="497"/>
        <v>3.7490307573016285E-3</v>
      </c>
      <c r="E6362">
        <f t="shared" si="498"/>
        <v>-2.426080996582562</v>
      </c>
      <c r="F6362">
        <f t="shared" si="499"/>
        <v>0.73086646747874051</v>
      </c>
      <c r="K6362" s="8">
        <v>41754</v>
      </c>
      <c r="L6362" s="9">
        <v>4.0130607000000014</v>
      </c>
      <c r="M6362">
        <v>3.7490307573016285E-3</v>
      </c>
      <c r="N6362">
        <v>0.73086646747874051</v>
      </c>
      <c r="O6362">
        <f t="shared" si="501"/>
        <v>-2.426080996582562</v>
      </c>
    </row>
    <row r="6363" spans="1:15" x14ac:dyDescent="0.25">
      <c r="A6363" s="4">
        <v>39245</v>
      </c>
      <c r="B6363" s="7">
        <v>4.0128463500000002</v>
      </c>
      <c r="C6363">
        <f t="shared" si="500"/>
        <v>6361</v>
      </c>
      <c r="D6363" s="9">
        <f t="shared" si="497"/>
        <v>3.7484413797261996E-3</v>
      </c>
      <c r="E6363">
        <f t="shared" si="498"/>
        <v>-2.4261492765106807</v>
      </c>
      <c r="F6363">
        <f t="shared" si="499"/>
        <v>0.73098138358997933</v>
      </c>
      <c r="K6363" s="8">
        <v>39245</v>
      </c>
      <c r="L6363" s="9">
        <v>4.0128463500000002</v>
      </c>
      <c r="M6363">
        <v>3.7484413797261996E-3</v>
      </c>
      <c r="N6363">
        <v>0.73098138358997933</v>
      </c>
      <c r="O6363">
        <f t="shared" si="501"/>
        <v>-2.4261492765106807</v>
      </c>
    </row>
    <row r="6364" spans="1:15" x14ac:dyDescent="0.25">
      <c r="A6364" s="4">
        <v>36319</v>
      </c>
      <c r="B6364" s="7">
        <v>4.0124176499999997</v>
      </c>
      <c r="C6364">
        <f t="shared" si="500"/>
        <v>6362</v>
      </c>
      <c r="D6364" s="9">
        <f t="shared" si="497"/>
        <v>3.7478521874313672E-3</v>
      </c>
      <c r="E6364">
        <f t="shared" si="498"/>
        <v>-2.4262175457054926</v>
      </c>
      <c r="F6364">
        <f t="shared" si="499"/>
        <v>0.73109629970121814</v>
      </c>
      <c r="K6364" s="8">
        <v>36319</v>
      </c>
      <c r="L6364" s="9">
        <v>4.0124176499999997</v>
      </c>
      <c r="M6364">
        <v>3.7478521874313672E-3</v>
      </c>
      <c r="N6364">
        <v>0.73109629970121814</v>
      </c>
      <c r="O6364">
        <f t="shared" si="501"/>
        <v>-2.4262175457054926</v>
      </c>
    </row>
    <row r="6365" spans="1:15" x14ac:dyDescent="0.25">
      <c r="A6365" s="4">
        <v>42085</v>
      </c>
      <c r="B6365" s="7">
        <v>4.0124176499999997</v>
      </c>
      <c r="C6365">
        <f t="shared" si="500"/>
        <v>6363</v>
      </c>
      <c r="D6365" s="9">
        <f t="shared" si="497"/>
        <v>3.7472631803297748E-3</v>
      </c>
      <c r="E6365">
        <f t="shared" si="498"/>
        <v>-2.4262858041703725</v>
      </c>
      <c r="F6365">
        <f t="shared" si="499"/>
        <v>0.73121121581245696</v>
      </c>
      <c r="K6365" s="8">
        <v>42085</v>
      </c>
      <c r="L6365" s="9">
        <v>4.0124176499999997</v>
      </c>
      <c r="M6365">
        <v>3.7472631803297748E-3</v>
      </c>
      <c r="N6365">
        <v>0.73121121581245696</v>
      </c>
      <c r="O6365">
        <f t="shared" si="501"/>
        <v>-2.4262858041703725</v>
      </c>
    </row>
    <row r="6366" spans="1:15" x14ac:dyDescent="0.25">
      <c r="A6366" s="4">
        <v>34732</v>
      </c>
      <c r="B6366" s="7">
        <v>4.0124176499999988</v>
      </c>
      <c r="C6366">
        <f t="shared" si="500"/>
        <v>6364</v>
      </c>
      <c r="D6366" s="9">
        <f t="shared" si="497"/>
        <v>3.746674358334123E-3</v>
      </c>
      <c r="E6366">
        <f t="shared" si="498"/>
        <v>-2.4263540519086919</v>
      </c>
      <c r="F6366">
        <f t="shared" si="499"/>
        <v>0.73132613192369567</v>
      </c>
      <c r="K6366" s="8">
        <v>34732</v>
      </c>
      <c r="L6366" s="9">
        <v>4.0124176499999988</v>
      </c>
      <c r="M6366">
        <v>3.746674358334123E-3</v>
      </c>
      <c r="N6366">
        <v>0.73132613192369567</v>
      </c>
      <c r="O6366">
        <f t="shared" si="501"/>
        <v>-2.4263540519086919</v>
      </c>
    </row>
    <row r="6367" spans="1:15" x14ac:dyDescent="0.25">
      <c r="A6367" s="4">
        <v>41976</v>
      </c>
      <c r="B6367" s="7">
        <v>4.0095453599999997</v>
      </c>
      <c r="C6367">
        <f t="shared" si="500"/>
        <v>6365</v>
      </c>
      <c r="D6367" s="9">
        <f t="shared" si="497"/>
        <v>3.7460857213571655E-3</v>
      </c>
      <c r="E6367">
        <f t="shared" si="498"/>
        <v>-2.4264222889238223</v>
      </c>
      <c r="F6367">
        <f t="shared" si="499"/>
        <v>0.73144104803493448</v>
      </c>
      <c r="K6367" s="8">
        <v>41976</v>
      </c>
      <c r="L6367" s="9">
        <v>4.0095453599999997</v>
      </c>
      <c r="M6367">
        <v>3.7460857213571655E-3</v>
      </c>
      <c r="N6367">
        <v>0.73144104803493448</v>
      </c>
      <c r="O6367">
        <f t="shared" si="501"/>
        <v>-2.4264222889238223</v>
      </c>
    </row>
    <row r="6368" spans="1:15" x14ac:dyDescent="0.25">
      <c r="A6368" s="4">
        <v>37184</v>
      </c>
      <c r="B6368" s="7">
        <v>4.0092023999999986</v>
      </c>
      <c r="C6368">
        <f t="shared" si="500"/>
        <v>6366</v>
      </c>
      <c r="D6368" s="9">
        <f t="shared" si="497"/>
        <v>3.7454972693117118E-3</v>
      </c>
      <c r="E6368">
        <f t="shared" si="498"/>
        <v>-2.4264905152191325</v>
      </c>
      <c r="F6368">
        <f t="shared" si="499"/>
        <v>0.7315559641461733</v>
      </c>
      <c r="K6368" s="8">
        <v>37184</v>
      </c>
      <c r="L6368" s="9">
        <v>4.0092023999999986</v>
      </c>
      <c r="M6368">
        <v>3.7454972693117118E-3</v>
      </c>
      <c r="N6368">
        <v>0.7315559641461733</v>
      </c>
      <c r="O6368">
        <f t="shared" si="501"/>
        <v>-2.4264905152191325</v>
      </c>
    </row>
    <row r="6369" spans="1:15" x14ac:dyDescent="0.25">
      <c r="A6369" s="4">
        <v>37010</v>
      </c>
      <c r="B6369" s="7">
        <v>4.0083450000000003</v>
      </c>
      <c r="C6369">
        <f t="shared" si="500"/>
        <v>6367</v>
      </c>
      <c r="D6369" s="9">
        <f t="shared" si="497"/>
        <v>3.7449090021106262E-3</v>
      </c>
      <c r="E6369">
        <f t="shared" si="498"/>
        <v>-2.4265587307979901</v>
      </c>
      <c r="F6369">
        <f t="shared" si="499"/>
        <v>0.73167088025741212</v>
      </c>
      <c r="K6369" s="8">
        <v>37010</v>
      </c>
      <c r="L6369" s="9">
        <v>4.0083450000000003</v>
      </c>
      <c r="M6369">
        <v>3.7449090021106262E-3</v>
      </c>
      <c r="N6369">
        <v>0.73167088025741212</v>
      </c>
      <c r="O6369">
        <f t="shared" si="501"/>
        <v>-2.4265587307979901</v>
      </c>
    </row>
    <row r="6370" spans="1:15" x14ac:dyDescent="0.25">
      <c r="A6370" s="4">
        <v>39075</v>
      </c>
      <c r="B6370" s="7">
        <v>4.0079162999999989</v>
      </c>
      <c r="C6370">
        <f t="shared" si="500"/>
        <v>6368</v>
      </c>
      <c r="D6370" s="9">
        <f t="shared" si="497"/>
        <v>3.7443209196668273E-3</v>
      </c>
      <c r="E6370">
        <f t="shared" si="498"/>
        <v>-2.4266269356637609</v>
      </c>
      <c r="F6370">
        <f t="shared" si="499"/>
        <v>0.73178579636865093</v>
      </c>
      <c r="K6370" s="8">
        <v>39075</v>
      </c>
      <c r="L6370" s="9">
        <v>4.0079162999999989</v>
      </c>
      <c r="M6370">
        <v>3.7443209196668273E-3</v>
      </c>
      <c r="N6370">
        <v>0.73178579636865093</v>
      </c>
      <c r="O6370">
        <f t="shared" si="501"/>
        <v>-2.4266269356637609</v>
      </c>
    </row>
    <row r="6371" spans="1:15" x14ac:dyDescent="0.25">
      <c r="A6371" s="4">
        <v>35683</v>
      </c>
      <c r="B6371" s="7">
        <v>4.0053215368421053</v>
      </c>
      <c r="C6371">
        <f t="shared" si="500"/>
        <v>6369</v>
      </c>
      <c r="D6371" s="9">
        <f t="shared" si="497"/>
        <v>3.7437330218932888E-3</v>
      </c>
      <c r="E6371">
        <f t="shared" si="498"/>
        <v>-2.4266951298198096</v>
      </c>
      <c r="F6371">
        <f t="shared" si="499"/>
        <v>0.73190071247988964</v>
      </c>
      <c r="K6371" s="8">
        <v>35683</v>
      </c>
      <c r="L6371" s="9">
        <v>4.0053215368421053</v>
      </c>
      <c r="M6371">
        <v>3.7437330218932888E-3</v>
      </c>
      <c r="N6371">
        <v>0.73190071247988964</v>
      </c>
      <c r="O6371">
        <f t="shared" si="501"/>
        <v>-2.4266951298198096</v>
      </c>
    </row>
    <row r="6372" spans="1:15" x14ac:dyDescent="0.25">
      <c r="A6372" s="4">
        <v>41448</v>
      </c>
      <c r="B6372" s="7">
        <v>4.0042723500000008</v>
      </c>
      <c r="C6372">
        <f t="shared" si="500"/>
        <v>6370</v>
      </c>
      <c r="D6372" s="9">
        <f t="shared" si="497"/>
        <v>3.7431453087030386E-3</v>
      </c>
      <c r="E6372">
        <f t="shared" si="498"/>
        <v>-2.4267633132694986</v>
      </c>
      <c r="F6372">
        <f t="shared" si="499"/>
        <v>0.73201562859112845</v>
      </c>
      <c r="K6372" s="8">
        <v>41448</v>
      </c>
      <c r="L6372" s="9">
        <v>4.0042723500000008</v>
      </c>
      <c r="M6372">
        <v>3.7431453087030386E-3</v>
      </c>
      <c r="N6372">
        <v>0.73201562859112845</v>
      </c>
      <c r="O6372">
        <f t="shared" si="501"/>
        <v>-2.4267633132694986</v>
      </c>
    </row>
    <row r="6373" spans="1:15" x14ac:dyDescent="0.25">
      <c r="A6373" s="4">
        <v>36802</v>
      </c>
      <c r="B6373" s="7">
        <v>4.0040580000000006</v>
      </c>
      <c r="C6373">
        <f t="shared" si="500"/>
        <v>6371</v>
      </c>
      <c r="D6373" s="9">
        <f t="shared" si="497"/>
        <v>3.7425577800091598E-3</v>
      </c>
      <c r="E6373">
        <f t="shared" si="498"/>
        <v>-2.4268314860161895</v>
      </c>
      <c r="F6373">
        <f t="shared" si="499"/>
        <v>0.73213054470236727</v>
      </c>
      <c r="K6373" s="8">
        <v>36802</v>
      </c>
      <c r="L6373" s="9">
        <v>4.0040580000000006</v>
      </c>
      <c r="M6373">
        <v>3.7425577800091598E-3</v>
      </c>
      <c r="N6373">
        <v>0.73213054470236727</v>
      </c>
      <c r="O6373">
        <f t="shared" si="501"/>
        <v>-2.4268314860161895</v>
      </c>
    </row>
    <row r="6374" spans="1:15" x14ac:dyDescent="0.25">
      <c r="A6374" s="4">
        <v>41777</v>
      </c>
      <c r="B6374" s="7">
        <v>4.0040580000000006</v>
      </c>
      <c r="C6374">
        <f t="shared" si="500"/>
        <v>6372</v>
      </c>
      <c r="D6374" s="9">
        <f t="shared" si="497"/>
        <v>3.741970435724789E-3</v>
      </c>
      <c r="E6374">
        <f t="shared" si="498"/>
        <v>-2.4268996480632419</v>
      </c>
      <c r="F6374">
        <f t="shared" si="499"/>
        <v>0.73224546081360609</v>
      </c>
      <c r="K6374" s="8">
        <v>41777</v>
      </c>
      <c r="L6374" s="9">
        <v>4.0040580000000006</v>
      </c>
      <c r="M6374">
        <v>3.741970435724789E-3</v>
      </c>
      <c r="N6374">
        <v>0.73224546081360609</v>
      </c>
      <c r="O6374">
        <f t="shared" si="501"/>
        <v>-2.4268996480632419</v>
      </c>
    </row>
    <row r="6375" spans="1:15" x14ac:dyDescent="0.25">
      <c r="A6375" s="4">
        <v>38241</v>
      </c>
      <c r="B6375" s="7">
        <v>4.0040579999999997</v>
      </c>
      <c r="C6375">
        <f t="shared" si="500"/>
        <v>6373</v>
      </c>
      <c r="D6375" s="9">
        <f t="shared" si="497"/>
        <v>3.7413832757631185E-3</v>
      </c>
      <c r="E6375">
        <f t="shared" si="498"/>
        <v>-2.426967799414014</v>
      </c>
      <c r="F6375">
        <f t="shared" si="499"/>
        <v>0.7323603769248449</v>
      </c>
      <c r="K6375" s="8">
        <v>38241</v>
      </c>
      <c r="L6375" s="9">
        <v>4.0040579999999997</v>
      </c>
      <c r="M6375">
        <v>3.7413832757631185E-3</v>
      </c>
      <c r="N6375">
        <v>0.7323603769248449</v>
      </c>
      <c r="O6375">
        <f t="shared" si="501"/>
        <v>-2.426967799414014</v>
      </c>
    </row>
    <row r="6376" spans="1:15" x14ac:dyDescent="0.25">
      <c r="A6376" s="4">
        <v>39785</v>
      </c>
      <c r="B6376" s="7">
        <v>4.0040579999999997</v>
      </c>
      <c r="C6376">
        <f t="shared" si="500"/>
        <v>6374</v>
      </c>
      <c r="D6376" s="9">
        <f t="shared" si="497"/>
        <v>3.7407963000373949E-3</v>
      </c>
      <c r="E6376">
        <f t="shared" si="498"/>
        <v>-2.4270359400718622</v>
      </c>
      <c r="F6376">
        <f t="shared" si="499"/>
        <v>0.73247529303608361</v>
      </c>
      <c r="K6376" s="8">
        <v>39785</v>
      </c>
      <c r="L6376" s="9">
        <v>4.0040579999999997</v>
      </c>
      <c r="M6376">
        <v>3.7407963000373949E-3</v>
      </c>
      <c r="N6376">
        <v>0.73247529303608361</v>
      </c>
      <c r="O6376">
        <f t="shared" si="501"/>
        <v>-2.4270359400718622</v>
      </c>
    </row>
    <row r="6377" spans="1:15" x14ac:dyDescent="0.25">
      <c r="A6377" s="4">
        <v>40573</v>
      </c>
      <c r="B6377" s="7">
        <v>4.0034149499999998</v>
      </c>
      <c r="C6377">
        <f t="shared" si="500"/>
        <v>6375</v>
      </c>
      <c r="D6377" s="9">
        <f t="shared" si="497"/>
        <v>3.7402095084609183E-3</v>
      </c>
      <c r="E6377">
        <f t="shared" si="498"/>
        <v>-2.4271040700401412</v>
      </c>
      <c r="F6377">
        <f t="shared" si="499"/>
        <v>0.73259020914732242</v>
      </c>
      <c r="K6377" s="8">
        <v>40573</v>
      </c>
      <c r="L6377" s="9">
        <v>4.0034149499999998</v>
      </c>
      <c r="M6377">
        <v>3.7402095084609183E-3</v>
      </c>
      <c r="N6377">
        <v>0.73259020914732242</v>
      </c>
      <c r="O6377">
        <f t="shared" si="501"/>
        <v>-2.4271040700401412</v>
      </c>
    </row>
    <row r="6378" spans="1:15" x14ac:dyDescent="0.25">
      <c r="A6378" s="4">
        <v>39619</v>
      </c>
      <c r="B6378" s="7">
        <v>4.0021288500000001</v>
      </c>
      <c r="C6378">
        <f t="shared" si="500"/>
        <v>6376</v>
      </c>
      <c r="D6378" s="9">
        <f t="shared" si="497"/>
        <v>3.7396229009470441E-3</v>
      </c>
      <c r="E6378">
        <f t="shared" si="498"/>
        <v>-2.4271721893222042</v>
      </c>
      <c r="F6378">
        <f t="shared" si="499"/>
        <v>0.73270512525856124</v>
      </c>
      <c r="K6378" s="8">
        <v>39619</v>
      </c>
      <c r="L6378" s="9">
        <v>4.0021288500000001</v>
      </c>
      <c r="M6378">
        <v>3.7396229009470441E-3</v>
      </c>
      <c r="N6378">
        <v>0.73270512525856124</v>
      </c>
      <c r="O6378">
        <f t="shared" si="501"/>
        <v>-2.4271721893222042</v>
      </c>
    </row>
    <row r="6379" spans="1:15" x14ac:dyDescent="0.25">
      <c r="A6379" s="4">
        <v>40933</v>
      </c>
      <c r="B6379" s="7">
        <v>4.0001997000000005</v>
      </c>
      <c r="C6379">
        <f t="shared" si="500"/>
        <v>6377</v>
      </c>
      <c r="D6379" s="9">
        <f t="shared" si="497"/>
        <v>3.7390364774091823E-3</v>
      </c>
      <c r="E6379">
        <f t="shared" si="498"/>
        <v>-2.4272402979214034</v>
      </c>
      <c r="F6379">
        <f t="shared" si="499"/>
        <v>0.73282004136980006</v>
      </c>
      <c r="K6379" s="8">
        <v>40933</v>
      </c>
      <c r="L6379" s="9">
        <v>4.0001997000000005</v>
      </c>
      <c r="M6379">
        <v>3.7390364774091823E-3</v>
      </c>
      <c r="N6379">
        <v>0.73282004136980006</v>
      </c>
      <c r="O6379">
        <f t="shared" si="501"/>
        <v>-2.4272402979214034</v>
      </c>
    </row>
    <row r="6380" spans="1:15" x14ac:dyDescent="0.25">
      <c r="A6380" s="4">
        <v>35987</v>
      </c>
      <c r="B6380" s="7">
        <v>3.9999853500000007</v>
      </c>
      <c r="C6380">
        <f t="shared" si="500"/>
        <v>6378</v>
      </c>
      <c r="D6380" s="9">
        <f t="shared" si="497"/>
        <v>3.7384502377607958E-3</v>
      </c>
      <c r="E6380">
        <f t="shared" si="498"/>
        <v>-2.4273083958410884</v>
      </c>
      <c r="F6380">
        <f t="shared" si="499"/>
        <v>0.73293495748103887</v>
      </c>
      <c r="K6380" s="8">
        <v>35987</v>
      </c>
      <c r="L6380" s="9">
        <v>3.9999853500000007</v>
      </c>
      <c r="M6380">
        <v>3.7384502377607958E-3</v>
      </c>
      <c r="N6380">
        <v>0.73293495748103887</v>
      </c>
      <c r="O6380">
        <f t="shared" si="501"/>
        <v>-2.4273083958410884</v>
      </c>
    </row>
    <row r="6381" spans="1:15" x14ac:dyDescent="0.25">
      <c r="A6381" s="4">
        <v>35029</v>
      </c>
      <c r="B6381" s="7">
        <v>3.9999853499999998</v>
      </c>
      <c r="C6381">
        <f t="shared" si="500"/>
        <v>6379</v>
      </c>
      <c r="D6381" s="9">
        <f t="shared" si="497"/>
        <v>3.7378641819154033E-3</v>
      </c>
      <c r="E6381">
        <f t="shared" si="498"/>
        <v>-2.4273764830846085</v>
      </c>
      <c r="F6381">
        <f t="shared" si="499"/>
        <v>0.73304987359227769</v>
      </c>
      <c r="K6381" s="8">
        <v>35029</v>
      </c>
      <c r="L6381" s="9">
        <v>3.9999853499999998</v>
      </c>
      <c r="M6381">
        <v>3.7378641819154033E-3</v>
      </c>
      <c r="N6381">
        <v>0.73304987359227769</v>
      </c>
      <c r="O6381">
        <f t="shared" si="501"/>
        <v>-2.4273764830846085</v>
      </c>
    </row>
    <row r="6382" spans="1:15" x14ac:dyDescent="0.25">
      <c r="A6382" s="4">
        <v>36823</v>
      </c>
      <c r="B6382" s="7">
        <v>3.9999853499999993</v>
      </c>
      <c r="C6382">
        <f t="shared" si="500"/>
        <v>6380</v>
      </c>
      <c r="D6382" s="9">
        <f t="shared" si="497"/>
        <v>3.7372783097865763E-3</v>
      </c>
      <c r="E6382">
        <f t="shared" si="498"/>
        <v>-2.4274445596553105</v>
      </c>
      <c r="F6382">
        <f t="shared" si="499"/>
        <v>0.7331647897035164</v>
      </c>
      <c r="K6382" s="8">
        <v>36823</v>
      </c>
      <c r="L6382" s="9">
        <v>3.9999853499999993</v>
      </c>
      <c r="M6382">
        <v>3.7372783097865763E-3</v>
      </c>
      <c r="N6382">
        <v>0.7331647897035164</v>
      </c>
      <c r="O6382">
        <f t="shared" si="501"/>
        <v>-2.4274445596553105</v>
      </c>
    </row>
    <row r="6383" spans="1:15" x14ac:dyDescent="0.25">
      <c r="A6383" s="4">
        <v>37778</v>
      </c>
      <c r="B6383" s="7">
        <v>3.9999853499999993</v>
      </c>
      <c r="C6383">
        <f t="shared" si="500"/>
        <v>6381</v>
      </c>
      <c r="D6383" s="9">
        <f t="shared" si="497"/>
        <v>3.7366926212879419E-3</v>
      </c>
      <c r="E6383">
        <f t="shared" si="498"/>
        <v>-2.4275126255565396</v>
      </c>
      <c r="F6383">
        <f t="shared" si="499"/>
        <v>0.73327970581475521</v>
      </c>
      <c r="K6383" s="8">
        <v>37778</v>
      </c>
      <c r="L6383" s="9">
        <v>3.9999853499999993</v>
      </c>
      <c r="M6383">
        <v>3.7366926212879419E-3</v>
      </c>
      <c r="N6383">
        <v>0.73327970581475521</v>
      </c>
      <c r="O6383">
        <f t="shared" si="501"/>
        <v>-2.4275126255565396</v>
      </c>
    </row>
    <row r="6384" spans="1:15" x14ac:dyDescent="0.25">
      <c r="A6384" s="4">
        <v>34115</v>
      </c>
      <c r="B6384" s="7">
        <v>3.9997710000000013</v>
      </c>
      <c r="C6384">
        <f t="shared" si="500"/>
        <v>6382</v>
      </c>
      <c r="D6384" s="9">
        <f t="shared" si="497"/>
        <v>3.7361071163331803E-3</v>
      </c>
      <c r="E6384">
        <f t="shared" si="498"/>
        <v>-2.4275806807916398</v>
      </c>
      <c r="F6384">
        <f t="shared" si="499"/>
        <v>0.73339462192599403</v>
      </c>
      <c r="K6384" s="8">
        <v>34115</v>
      </c>
      <c r="L6384" s="9">
        <v>3.9997710000000013</v>
      </c>
      <c r="M6384">
        <v>3.7361071163331803E-3</v>
      </c>
      <c r="N6384">
        <v>0.73339462192599403</v>
      </c>
      <c r="O6384">
        <f t="shared" si="501"/>
        <v>-2.4275806807916398</v>
      </c>
    </row>
    <row r="6385" spans="1:15" x14ac:dyDescent="0.25">
      <c r="A6385" s="4">
        <v>34436</v>
      </c>
      <c r="B6385" s="7">
        <v>3.9997710000000013</v>
      </c>
      <c r="C6385">
        <f t="shared" si="500"/>
        <v>6383</v>
      </c>
      <c r="D6385" s="9">
        <f t="shared" si="497"/>
        <v>3.7355217948360268E-3</v>
      </c>
      <c r="E6385">
        <f t="shared" si="498"/>
        <v>-2.4276487253639534</v>
      </c>
      <c r="F6385">
        <f t="shared" si="499"/>
        <v>0.73350953803723284</v>
      </c>
      <c r="K6385" s="8">
        <v>34436</v>
      </c>
      <c r="L6385" s="9">
        <v>3.9997710000000013</v>
      </c>
      <c r="M6385">
        <v>3.7355217948360268E-3</v>
      </c>
      <c r="N6385">
        <v>0.73350953803723284</v>
      </c>
      <c r="O6385">
        <f t="shared" si="501"/>
        <v>-2.4276487253639534</v>
      </c>
    </row>
    <row r="6386" spans="1:15" x14ac:dyDescent="0.25">
      <c r="A6386" s="4">
        <v>41810</v>
      </c>
      <c r="B6386" s="7">
        <v>3.9994354956521745</v>
      </c>
      <c r="C6386">
        <f t="shared" si="500"/>
        <v>6384</v>
      </c>
      <c r="D6386" s="9">
        <f t="shared" si="497"/>
        <v>3.734936656710269E-3</v>
      </c>
      <c r="E6386">
        <f t="shared" si="498"/>
        <v>-2.4277167592768212</v>
      </c>
      <c r="F6386">
        <f t="shared" si="499"/>
        <v>0.73362445414847166</v>
      </c>
      <c r="K6386" s="8">
        <v>41810</v>
      </c>
      <c r="L6386" s="9">
        <v>3.9994354956521745</v>
      </c>
      <c r="M6386">
        <v>3.734936656710269E-3</v>
      </c>
      <c r="N6386">
        <v>0.73362445414847166</v>
      </c>
      <c r="O6386">
        <f t="shared" si="501"/>
        <v>-2.4277167592768212</v>
      </c>
    </row>
    <row r="6387" spans="1:15" x14ac:dyDescent="0.25">
      <c r="A6387" s="4">
        <v>39685</v>
      </c>
      <c r="B6387" s="7">
        <v>3.9982705500000013</v>
      </c>
      <c r="C6387">
        <f t="shared" si="500"/>
        <v>6385</v>
      </c>
      <c r="D6387" s="9">
        <f t="shared" si="497"/>
        <v>3.7343517018697506E-3</v>
      </c>
      <c r="E6387">
        <f t="shared" si="498"/>
        <v>-2.4277847825335823</v>
      </c>
      <c r="F6387">
        <f t="shared" si="499"/>
        <v>0.73373937025971037</v>
      </c>
      <c r="K6387" s="8">
        <v>39685</v>
      </c>
      <c r="L6387" s="9">
        <v>3.9982705500000013</v>
      </c>
      <c r="M6387">
        <v>3.7343517018697506E-3</v>
      </c>
      <c r="N6387">
        <v>0.73373937025971037</v>
      </c>
      <c r="O6387">
        <f t="shared" si="501"/>
        <v>-2.4277847825335823</v>
      </c>
    </row>
    <row r="6388" spans="1:15" x14ac:dyDescent="0.25">
      <c r="A6388" s="4">
        <v>39231</v>
      </c>
      <c r="B6388" s="7">
        <v>3.9959127000000012</v>
      </c>
      <c r="C6388">
        <f t="shared" si="500"/>
        <v>6386</v>
      </c>
      <c r="D6388" s="9">
        <f t="shared" si="497"/>
        <v>3.7337669302283673E-3</v>
      </c>
      <c r="E6388">
        <f t="shared" si="498"/>
        <v>-2.4278527951375741</v>
      </c>
      <c r="F6388">
        <f t="shared" si="499"/>
        <v>0.73385428637094918</v>
      </c>
      <c r="K6388" s="8">
        <v>39231</v>
      </c>
      <c r="L6388" s="9">
        <v>3.9959127000000012</v>
      </c>
      <c r="M6388">
        <v>3.7337669302283673E-3</v>
      </c>
      <c r="N6388">
        <v>0.73385428637094918</v>
      </c>
      <c r="O6388">
        <f t="shared" si="501"/>
        <v>-2.4278527951375741</v>
      </c>
    </row>
    <row r="6389" spans="1:15" x14ac:dyDescent="0.25">
      <c r="A6389" s="4">
        <v>38861</v>
      </c>
      <c r="B6389" s="7">
        <v>3.9959127000000008</v>
      </c>
      <c r="C6389">
        <f t="shared" si="500"/>
        <v>6387</v>
      </c>
      <c r="D6389" s="9">
        <f t="shared" si="497"/>
        <v>3.7331823417000713E-3</v>
      </c>
      <c r="E6389">
        <f t="shared" si="498"/>
        <v>-2.427920797092133</v>
      </c>
      <c r="F6389">
        <f t="shared" si="499"/>
        <v>0.733969202482188</v>
      </c>
      <c r="K6389" s="8">
        <v>38861</v>
      </c>
      <c r="L6389" s="9">
        <v>3.9959127000000008</v>
      </c>
      <c r="M6389">
        <v>3.7331823417000713E-3</v>
      </c>
      <c r="N6389">
        <v>0.733969202482188</v>
      </c>
      <c r="O6389">
        <f t="shared" si="501"/>
        <v>-2.427920797092133</v>
      </c>
    </row>
    <row r="6390" spans="1:15" x14ac:dyDescent="0.25">
      <c r="A6390" s="4">
        <v>41914</v>
      </c>
      <c r="B6390" s="7">
        <v>3.9954839999999998</v>
      </c>
      <c r="C6390">
        <f t="shared" si="500"/>
        <v>6388</v>
      </c>
      <c r="D6390" s="9">
        <f t="shared" si="497"/>
        <v>3.7325979361988661E-3</v>
      </c>
      <c r="E6390">
        <f t="shared" si="498"/>
        <v>-2.4279887884005933</v>
      </c>
      <c r="F6390">
        <f t="shared" si="499"/>
        <v>0.73408411859342682</v>
      </c>
      <c r="K6390" s="8">
        <v>41914</v>
      </c>
      <c r="L6390" s="9">
        <v>3.9954839999999998</v>
      </c>
      <c r="M6390">
        <v>3.7325979361988661E-3</v>
      </c>
      <c r="N6390">
        <v>0.73408411859342682</v>
      </c>
      <c r="O6390">
        <f t="shared" si="501"/>
        <v>-2.4279887884005933</v>
      </c>
    </row>
    <row r="6391" spans="1:15" x14ac:dyDescent="0.25">
      <c r="A6391" s="4">
        <v>39621</v>
      </c>
      <c r="B6391" s="7">
        <v>3.9939835499999994</v>
      </c>
      <c r="C6391">
        <f t="shared" si="500"/>
        <v>6389</v>
      </c>
      <c r="D6391" s="9">
        <f t="shared" si="497"/>
        <v>3.7320137136388101E-3</v>
      </c>
      <c r="E6391">
        <f t="shared" si="498"/>
        <v>-2.4280567690662882</v>
      </c>
      <c r="F6391">
        <f t="shared" si="499"/>
        <v>0.73419903470466563</v>
      </c>
      <c r="K6391" s="8">
        <v>39621</v>
      </c>
      <c r="L6391" s="9">
        <v>3.9939835499999994</v>
      </c>
      <c r="M6391">
        <v>3.7320137136388101E-3</v>
      </c>
      <c r="N6391">
        <v>0.73419903470466563</v>
      </c>
      <c r="O6391">
        <f t="shared" si="501"/>
        <v>-2.4280567690662882</v>
      </c>
    </row>
    <row r="6392" spans="1:15" x14ac:dyDescent="0.25">
      <c r="A6392" s="4">
        <v>35557</v>
      </c>
      <c r="B6392" s="7">
        <v>3.9918400499999995</v>
      </c>
      <c r="C6392">
        <f t="shared" si="500"/>
        <v>6390</v>
      </c>
      <c r="D6392" s="9">
        <f t="shared" si="497"/>
        <v>3.731429673934015E-3</v>
      </c>
      <c r="E6392">
        <f t="shared" si="498"/>
        <v>-2.4281247390925484</v>
      </c>
      <c r="F6392">
        <f t="shared" si="499"/>
        <v>0.73431395081590434</v>
      </c>
      <c r="K6392" s="8">
        <v>35557</v>
      </c>
      <c r="L6392" s="9">
        <v>3.9918400499999995</v>
      </c>
      <c r="M6392">
        <v>3.731429673934015E-3</v>
      </c>
      <c r="N6392">
        <v>0.73431395081590434</v>
      </c>
      <c r="O6392">
        <f t="shared" si="501"/>
        <v>-2.4281247390925484</v>
      </c>
    </row>
    <row r="6393" spans="1:15" x14ac:dyDescent="0.25">
      <c r="A6393" s="4">
        <v>35994</v>
      </c>
      <c r="B6393" s="7">
        <v>3.9914113499999999</v>
      </c>
      <c r="C6393">
        <f t="shared" si="500"/>
        <v>6391</v>
      </c>
      <c r="D6393" s="9">
        <f t="shared" si="497"/>
        <v>3.7308458169986475E-3</v>
      </c>
      <c r="E6393">
        <f t="shared" si="498"/>
        <v>-2.4281926984827038</v>
      </c>
      <c r="F6393">
        <f t="shared" si="499"/>
        <v>0.73442886692714315</v>
      </c>
      <c r="K6393" s="8">
        <v>35994</v>
      </c>
      <c r="L6393" s="9">
        <v>3.9914113499999999</v>
      </c>
      <c r="M6393">
        <v>3.7308458169986475E-3</v>
      </c>
      <c r="N6393">
        <v>0.73442886692714315</v>
      </c>
      <c r="O6393">
        <f t="shared" si="501"/>
        <v>-2.4281926984827038</v>
      </c>
    </row>
    <row r="6394" spans="1:15" x14ac:dyDescent="0.25">
      <c r="A6394" s="4">
        <v>40124</v>
      </c>
      <c r="B6394" s="7">
        <v>3.9906513818181812</v>
      </c>
      <c r="C6394">
        <f t="shared" si="500"/>
        <v>6392</v>
      </c>
      <c r="D6394" s="9">
        <f t="shared" si="497"/>
        <v>3.7302621427469269E-3</v>
      </c>
      <c r="E6394">
        <f t="shared" si="498"/>
        <v>-2.4282606472400832</v>
      </c>
      <c r="F6394">
        <f t="shared" si="499"/>
        <v>0.73454378303838197</v>
      </c>
      <c r="K6394" s="8">
        <v>40124</v>
      </c>
      <c r="L6394" s="9">
        <v>3.9906513818181812</v>
      </c>
      <c r="M6394">
        <v>3.7302621427469269E-3</v>
      </c>
      <c r="N6394">
        <v>0.73454378303838197</v>
      </c>
      <c r="O6394">
        <f t="shared" si="501"/>
        <v>-2.4282606472400832</v>
      </c>
    </row>
    <row r="6395" spans="1:15" x14ac:dyDescent="0.25">
      <c r="A6395" s="4">
        <v>38443</v>
      </c>
      <c r="B6395" s="7">
        <v>3.9875530500000007</v>
      </c>
      <c r="C6395">
        <f t="shared" si="500"/>
        <v>6393</v>
      </c>
      <c r="D6395" s="9">
        <f t="shared" si="497"/>
        <v>3.7296786510931266E-3</v>
      </c>
      <c r="E6395">
        <f t="shared" si="498"/>
        <v>-2.4283285853680123</v>
      </c>
      <c r="F6395">
        <f t="shared" si="499"/>
        <v>0.73465869914962079</v>
      </c>
      <c r="K6395" s="8">
        <v>38443</v>
      </c>
      <c r="L6395" s="9">
        <v>3.9875530500000007</v>
      </c>
      <c r="M6395">
        <v>3.7296786510931266E-3</v>
      </c>
      <c r="N6395">
        <v>0.73465869914962079</v>
      </c>
      <c r="O6395">
        <f t="shared" si="501"/>
        <v>-2.4283285853680123</v>
      </c>
    </row>
    <row r="6396" spans="1:15" x14ac:dyDescent="0.25">
      <c r="A6396" s="4">
        <v>41224</v>
      </c>
      <c r="B6396" s="7">
        <v>3.9875530500000007</v>
      </c>
      <c r="C6396">
        <f t="shared" si="500"/>
        <v>6394</v>
      </c>
      <c r="D6396" s="9">
        <f t="shared" si="497"/>
        <v>3.7290953419515729E-3</v>
      </c>
      <c r="E6396">
        <f t="shared" si="498"/>
        <v>-2.4283965128698175</v>
      </c>
      <c r="F6396">
        <f t="shared" si="499"/>
        <v>0.7347736152608596</v>
      </c>
      <c r="K6396" s="8">
        <v>41224</v>
      </c>
      <c r="L6396" s="9">
        <v>3.9875530500000007</v>
      </c>
      <c r="M6396">
        <v>3.7290953419515729E-3</v>
      </c>
      <c r="N6396">
        <v>0.7347736152608596</v>
      </c>
      <c r="O6396">
        <f t="shared" si="501"/>
        <v>-2.4283965128698175</v>
      </c>
    </row>
    <row r="6397" spans="1:15" x14ac:dyDescent="0.25">
      <c r="A6397" s="4">
        <v>34096</v>
      </c>
      <c r="B6397" s="7">
        <v>3.9875530499999998</v>
      </c>
      <c r="C6397">
        <f t="shared" si="500"/>
        <v>6395</v>
      </c>
      <c r="D6397" s="9">
        <f t="shared" si="497"/>
        <v>3.7285122152366464E-3</v>
      </c>
      <c r="E6397">
        <f t="shared" si="498"/>
        <v>-2.4284644297488209</v>
      </c>
      <c r="F6397">
        <f t="shared" si="499"/>
        <v>0.73488853137209842</v>
      </c>
      <c r="K6397" s="8">
        <v>34096</v>
      </c>
      <c r="L6397" s="9">
        <v>3.9875530499999998</v>
      </c>
      <c r="M6397">
        <v>3.7285122152366464E-3</v>
      </c>
      <c r="N6397">
        <v>0.73488853137209842</v>
      </c>
      <c r="O6397">
        <f t="shared" si="501"/>
        <v>-2.4284644297488209</v>
      </c>
    </row>
    <row r="6398" spans="1:15" x14ac:dyDescent="0.25">
      <c r="A6398" s="4">
        <v>38872</v>
      </c>
      <c r="B6398" s="7">
        <v>3.9875530499999994</v>
      </c>
      <c r="C6398">
        <f t="shared" si="500"/>
        <v>6396</v>
      </c>
      <c r="D6398" s="9">
        <f t="shared" si="497"/>
        <v>3.7279292708627823E-3</v>
      </c>
      <c r="E6398">
        <f t="shared" si="498"/>
        <v>-2.4285323360083453</v>
      </c>
      <c r="F6398">
        <f t="shared" si="499"/>
        <v>0.73500344748333712</v>
      </c>
      <c r="K6398" s="8">
        <v>38872</v>
      </c>
      <c r="L6398" s="9">
        <v>3.9875530499999994</v>
      </c>
      <c r="M6398">
        <v>3.7279292708627823E-3</v>
      </c>
      <c r="N6398">
        <v>0.73500344748333712</v>
      </c>
      <c r="O6398">
        <f t="shared" si="501"/>
        <v>-2.4285323360083453</v>
      </c>
    </row>
    <row r="6399" spans="1:15" x14ac:dyDescent="0.25">
      <c r="A6399" s="4">
        <v>38705</v>
      </c>
      <c r="B6399" s="7">
        <v>3.9873386999999991</v>
      </c>
      <c r="C6399">
        <f t="shared" si="500"/>
        <v>6397</v>
      </c>
      <c r="D6399" s="9">
        <f t="shared" si="497"/>
        <v>3.727346508744467E-3</v>
      </c>
      <c r="E6399">
        <f t="shared" si="498"/>
        <v>-2.428600231651711</v>
      </c>
      <c r="F6399">
        <f t="shared" si="499"/>
        <v>0.73511836359457594</v>
      </c>
      <c r="K6399" s="8">
        <v>38705</v>
      </c>
      <c r="L6399" s="9">
        <v>3.9873386999999991</v>
      </c>
      <c r="M6399">
        <v>3.727346508744467E-3</v>
      </c>
      <c r="N6399">
        <v>0.73511836359457594</v>
      </c>
      <c r="O6399">
        <f t="shared" si="501"/>
        <v>-2.428600231651711</v>
      </c>
    </row>
    <row r="6400" spans="1:15" x14ac:dyDescent="0.25">
      <c r="A6400" s="4">
        <v>37440</v>
      </c>
      <c r="B6400" s="7">
        <v>3.9871243499999998</v>
      </c>
      <c r="C6400">
        <f t="shared" si="500"/>
        <v>6398</v>
      </c>
      <c r="D6400" s="9">
        <f t="shared" si="497"/>
        <v>3.7267639287962423E-3</v>
      </c>
      <c r="E6400">
        <f t="shared" si="498"/>
        <v>-2.4286681166822364</v>
      </c>
      <c r="F6400">
        <f t="shared" si="499"/>
        <v>0.73523327970581476</v>
      </c>
      <c r="K6400" s="8">
        <v>37440</v>
      </c>
      <c r="L6400" s="9">
        <v>3.9871243499999998</v>
      </c>
      <c r="M6400">
        <v>3.7267639287962423E-3</v>
      </c>
      <c r="N6400">
        <v>0.73523327970581476</v>
      </c>
      <c r="O6400">
        <f t="shared" si="501"/>
        <v>-2.4286681166822364</v>
      </c>
    </row>
    <row r="6401" spans="1:15" x14ac:dyDescent="0.25">
      <c r="A6401" s="4">
        <v>38415</v>
      </c>
      <c r="B6401" s="7">
        <v>3.98691</v>
      </c>
      <c r="C6401">
        <f t="shared" si="500"/>
        <v>6399</v>
      </c>
      <c r="D6401" s="9">
        <f t="shared" si="497"/>
        <v>3.7261815309327013E-3</v>
      </c>
      <c r="E6401">
        <f t="shared" si="498"/>
        <v>-2.4287359911032396</v>
      </c>
      <c r="F6401">
        <f t="shared" si="499"/>
        <v>0.73534819581705357</v>
      </c>
      <c r="K6401" s="8">
        <v>38415</v>
      </c>
      <c r="L6401" s="9">
        <v>3.98691</v>
      </c>
      <c r="M6401">
        <v>3.7261815309327013E-3</v>
      </c>
      <c r="N6401">
        <v>0.73534819581705357</v>
      </c>
      <c r="O6401">
        <f t="shared" si="501"/>
        <v>-2.4287359911032396</v>
      </c>
    </row>
    <row r="6402" spans="1:15" x14ac:dyDescent="0.25">
      <c r="A6402" s="4">
        <v>41012</v>
      </c>
      <c r="B6402" s="7">
        <v>3.9864626608695657</v>
      </c>
      <c r="C6402">
        <f t="shared" si="500"/>
        <v>6400</v>
      </c>
      <c r="D6402" s="9">
        <f t="shared" si="497"/>
        <v>3.725599315068493E-3</v>
      </c>
      <c r="E6402">
        <f t="shared" si="498"/>
        <v>-2.4288038549180353</v>
      </c>
      <c r="F6402">
        <f t="shared" si="499"/>
        <v>0.73546311192829239</v>
      </c>
      <c r="K6402" s="8">
        <v>41012</v>
      </c>
      <c r="L6402" s="9">
        <v>3.9864626608695657</v>
      </c>
      <c r="M6402">
        <v>3.725599315068493E-3</v>
      </c>
      <c r="N6402">
        <v>0.73546311192829239</v>
      </c>
      <c r="O6402">
        <f t="shared" si="501"/>
        <v>-2.4288038549180353</v>
      </c>
    </row>
    <row r="6403" spans="1:15" x14ac:dyDescent="0.25">
      <c r="A6403" s="4">
        <v>36674</v>
      </c>
      <c r="B6403" s="7">
        <v>3.9836947500000006</v>
      </c>
      <c r="C6403">
        <f t="shared" si="500"/>
        <v>6401</v>
      </c>
      <c r="D6403" s="9">
        <f t="shared" ref="D6403:D6466" si="502">(C$1+1)/C6403/365</f>
        <v>3.7250172811183185E-3</v>
      </c>
      <c r="E6403">
        <f t="shared" ref="E6403:E6466" si="503">LOG(D6403)</f>
        <v>-2.4288717081299387</v>
      </c>
      <c r="F6403">
        <f t="shared" ref="F6403:F6466" si="504">C6403/C$1</f>
        <v>0.7355780280395311</v>
      </c>
      <c r="K6403" s="8">
        <v>36674</v>
      </c>
      <c r="L6403" s="9">
        <v>3.9836947500000006</v>
      </c>
      <c r="M6403">
        <v>3.7250172811183185E-3</v>
      </c>
      <c r="N6403">
        <v>0.7355780280395311</v>
      </c>
      <c r="O6403">
        <f t="shared" si="501"/>
        <v>-2.4288717081299387</v>
      </c>
    </row>
    <row r="6404" spans="1:15" x14ac:dyDescent="0.25">
      <c r="A6404" s="4">
        <v>34831</v>
      </c>
      <c r="B6404" s="7">
        <v>3.9836947499999993</v>
      </c>
      <c r="C6404">
        <f t="shared" ref="C6404:C6467" si="505">C6403+1</f>
        <v>6402</v>
      </c>
      <c r="D6404" s="9">
        <f t="shared" si="502"/>
        <v>3.7244354289969316E-3</v>
      </c>
      <c r="E6404">
        <f t="shared" si="503"/>
        <v>-2.4289395507422618</v>
      </c>
      <c r="F6404">
        <f t="shared" si="504"/>
        <v>0.73569294415076991</v>
      </c>
      <c r="K6404" s="8">
        <v>34831</v>
      </c>
      <c r="L6404" s="9">
        <v>3.9836947499999993</v>
      </c>
      <c r="M6404">
        <v>3.7244354289969316E-3</v>
      </c>
      <c r="N6404">
        <v>0.73569294415076991</v>
      </c>
      <c r="O6404">
        <f t="shared" ref="O6404:O6467" si="506">LOG(M6404)</f>
        <v>-2.4289395507422618</v>
      </c>
    </row>
    <row r="6405" spans="1:15" x14ac:dyDescent="0.25">
      <c r="A6405" s="4">
        <v>34207</v>
      </c>
      <c r="B6405" s="7">
        <v>3.9832660500000001</v>
      </c>
      <c r="C6405">
        <f t="shared" si="505"/>
        <v>6403</v>
      </c>
      <c r="D6405" s="9">
        <f t="shared" si="502"/>
        <v>3.7238537586191402E-3</v>
      </c>
      <c r="E6405">
        <f t="shared" si="503"/>
        <v>-2.4290073827583156</v>
      </c>
      <c r="F6405">
        <f t="shared" si="504"/>
        <v>0.73580786026200873</v>
      </c>
      <c r="K6405" s="8">
        <v>34207</v>
      </c>
      <c r="L6405" s="9">
        <v>3.9832660500000001</v>
      </c>
      <c r="M6405">
        <v>3.7238537586191402E-3</v>
      </c>
      <c r="N6405">
        <v>0.73580786026200873</v>
      </c>
      <c r="O6405">
        <f t="shared" si="506"/>
        <v>-2.4290073827583156</v>
      </c>
    </row>
    <row r="6406" spans="1:15" x14ac:dyDescent="0.25">
      <c r="A6406" s="4">
        <v>34914</v>
      </c>
      <c r="B6406" s="7">
        <v>3.9832660499999997</v>
      </c>
      <c r="C6406">
        <f t="shared" si="505"/>
        <v>6404</v>
      </c>
      <c r="D6406" s="9">
        <f t="shared" si="502"/>
        <v>3.7232722698998058E-3</v>
      </c>
      <c r="E6406">
        <f t="shared" si="503"/>
        <v>-2.4290752041814101</v>
      </c>
      <c r="F6406">
        <f t="shared" si="504"/>
        <v>0.73592277637324754</v>
      </c>
      <c r="K6406" s="8">
        <v>34914</v>
      </c>
      <c r="L6406" s="9">
        <v>3.9832660499999997</v>
      </c>
      <c r="M6406">
        <v>3.7232722698998058E-3</v>
      </c>
      <c r="N6406">
        <v>0.73592277637324754</v>
      </c>
      <c r="O6406">
        <f t="shared" si="506"/>
        <v>-2.4290752041814101</v>
      </c>
    </row>
    <row r="6407" spans="1:15" x14ac:dyDescent="0.25">
      <c r="A6407" s="4">
        <v>34922</v>
      </c>
      <c r="B6407" s="7">
        <v>3.9832660499999997</v>
      </c>
      <c r="C6407">
        <f t="shared" si="505"/>
        <v>6405</v>
      </c>
      <c r="D6407" s="9">
        <f t="shared" si="502"/>
        <v>3.7226909627538418E-3</v>
      </c>
      <c r="E6407">
        <f t="shared" si="503"/>
        <v>-2.4291430150148532</v>
      </c>
      <c r="F6407">
        <f t="shared" si="504"/>
        <v>0.73603769248448636</v>
      </c>
      <c r="K6407" s="8">
        <v>34922</v>
      </c>
      <c r="L6407" s="9">
        <v>3.9832660499999997</v>
      </c>
      <c r="M6407">
        <v>3.7226909627538418E-3</v>
      </c>
      <c r="N6407">
        <v>0.73603769248448636</v>
      </c>
      <c r="O6407">
        <f t="shared" si="506"/>
        <v>-2.4291430150148532</v>
      </c>
    </row>
    <row r="6408" spans="1:15" x14ac:dyDescent="0.25">
      <c r="A6408" s="4">
        <v>35754</v>
      </c>
      <c r="B6408" s="7">
        <v>3.9832660499999997</v>
      </c>
      <c r="C6408">
        <f t="shared" si="505"/>
        <v>6406</v>
      </c>
      <c r="D6408" s="9">
        <f t="shared" si="502"/>
        <v>3.7221098370962152E-3</v>
      </c>
      <c r="E6408">
        <f t="shared" si="503"/>
        <v>-2.4292108152619512</v>
      </c>
      <c r="F6408">
        <f t="shared" si="504"/>
        <v>0.73615260859572507</v>
      </c>
      <c r="K6408" s="8">
        <v>35754</v>
      </c>
      <c r="L6408" s="9">
        <v>3.9832660499999997</v>
      </c>
      <c r="M6408">
        <v>3.7221098370962152E-3</v>
      </c>
      <c r="N6408">
        <v>0.73615260859572507</v>
      </c>
      <c r="O6408">
        <f t="shared" si="506"/>
        <v>-2.4292108152619512</v>
      </c>
    </row>
    <row r="6409" spans="1:15" x14ac:dyDescent="0.25">
      <c r="A6409" s="4">
        <v>34781</v>
      </c>
      <c r="B6409" s="7">
        <v>3.9791934000000011</v>
      </c>
      <c r="C6409">
        <f t="shared" si="505"/>
        <v>6407</v>
      </c>
      <c r="D6409" s="9">
        <f t="shared" si="502"/>
        <v>3.7215288928419475E-3</v>
      </c>
      <c r="E6409">
        <f t="shared" si="503"/>
        <v>-2.4292786049260089</v>
      </c>
      <c r="F6409">
        <f t="shared" si="504"/>
        <v>0.73626752470696388</v>
      </c>
      <c r="K6409" s="8">
        <v>34781</v>
      </c>
      <c r="L6409" s="9">
        <v>3.9791934000000011</v>
      </c>
      <c r="M6409">
        <v>3.7215288928419475E-3</v>
      </c>
      <c r="N6409">
        <v>0.73626752470696388</v>
      </c>
      <c r="O6409">
        <f t="shared" si="506"/>
        <v>-2.4292786049260089</v>
      </c>
    </row>
    <row r="6410" spans="1:15" x14ac:dyDescent="0.25">
      <c r="A6410" s="4">
        <v>40092</v>
      </c>
      <c r="B6410" s="7">
        <v>3.9791934000000011</v>
      </c>
      <c r="C6410">
        <f t="shared" si="505"/>
        <v>6408</v>
      </c>
      <c r="D6410" s="9">
        <f t="shared" si="502"/>
        <v>3.7209481299061106E-3</v>
      </c>
      <c r="E6410">
        <f t="shared" si="503"/>
        <v>-2.4293463840103295</v>
      </c>
      <c r="F6410">
        <f t="shared" si="504"/>
        <v>0.7363824408182027</v>
      </c>
      <c r="K6410" s="8">
        <v>40092</v>
      </c>
      <c r="L6410" s="9">
        <v>3.9791934000000011</v>
      </c>
      <c r="M6410">
        <v>3.7209481299061106E-3</v>
      </c>
      <c r="N6410">
        <v>0.7363824408182027</v>
      </c>
      <c r="O6410">
        <f t="shared" si="506"/>
        <v>-2.4293463840103295</v>
      </c>
    </row>
    <row r="6411" spans="1:15" x14ac:dyDescent="0.25">
      <c r="A6411" s="4">
        <v>35625</v>
      </c>
      <c r="B6411" s="7">
        <v>3.9789790500000004</v>
      </c>
      <c r="C6411">
        <f t="shared" si="505"/>
        <v>6409</v>
      </c>
      <c r="D6411" s="9">
        <f t="shared" si="502"/>
        <v>3.7203675482038313E-3</v>
      </c>
      <c r="E6411">
        <f t="shared" si="503"/>
        <v>-2.4294141525182149</v>
      </c>
      <c r="F6411">
        <f t="shared" si="504"/>
        <v>0.73649735692944152</v>
      </c>
      <c r="K6411" s="8">
        <v>35625</v>
      </c>
      <c r="L6411" s="9">
        <v>3.9789790500000004</v>
      </c>
      <c r="M6411">
        <v>3.7203675482038313E-3</v>
      </c>
      <c r="N6411">
        <v>0.73649735692944152</v>
      </c>
      <c r="O6411">
        <f t="shared" si="506"/>
        <v>-2.4294141525182149</v>
      </c>
    </row>
    <row r="6412" spans="1:15" x14ac:dyDescent="0.25">
      <c r="A6412" s="4">
        <v>37579</v>
      </c>
      <c r="B6412" s="7">
        <v>3.9789790500000004</v>
      </c>
      <c r="C6412">
        <f t="shared" si="505"/>
        <v>6410</v>
      </c>
      <c r="D6412" s="9">
        <f t="shared" si="502"/>
        <v>3.71978714765029E-3</v>
      </c>
      <c r="E6412">
        <f t="shared" si="503"/>
        <v>-2.4294819104529655</v>
      </c>
      <c r="F6412">
        <f t="shared" si="504"/>
        <v>0.73661227304068033</v>
      </c>
      <c r="K6412" s="8">
        <v>37579</v>
      </c>
      <c r="L6412" s="9">
        <v>3.9789790500000004</v>
      </c>
      <c r="M6412">
        <v>3.71978714765029E-3</v>
      </c>
      <c r="N6412">
        <v>0.73661227304068033</v>
      </c>
      <c r="O6412">
        <f t="shared" si="506"/>
        <v>-2.4294819104529655</v>
      </c>
    </row>
    <row r="6413" spans="1:15" x14ac:dyDescent="0.25">
      <c r="A6413" s="4">
        <v>37115</v>
      </c>
      <c r="B6413" s="7">
        <v>3.9789790499999995</v>
      </c>
      <c r="C6413">
        <f t="shared" si="505"/>
        <v>6411</v>
      </c>
      <c r="D6413" s="9">
        <f t="shared" si="502"/>
        <v>3.7192069281607172E-3</v>
      </c>
      <c r="E6413">
        <f t="shared" si="503"/>
        <v>-2.4295496578178799</v>
      </c>
      <c r="F6413">
        <f t="shared" si="504"/>
        <v>0.73672718915191915</v>
      </c>
      <c r="K6413" s="8">
        <v>37115</v>
      </c>
      <c r="L6413" s="9">
        <v>3.9789790499999995</v>
      </c>
      <c r="M6413">
        <v>3.7192069281607172E-3</v>
      </c>
      <c r="N6413">
        <v>0.73672718915191915</v>
      </c>
      <c r="O6413">
        <f t="shared" si="506"/>
        <v>-2.4295496578178799</v>
      </c>
    </row>
    <row r="6414" spans="1:15" x14ac:dyDescent="0.25">
      <c r="A6414" s="4">
        <v>35668</v>
      </c>
      <c r="B6414" s="7">
        <v>3.9787647000000002</v>
      </c>
      <c r="C6414">
        <f t="shared" si="505"/>
        <v>6412</v>
      </c>
      <c r="D6414" s="9">
        <f t="shared" si="502"/>
        <v>3.7186268896503985E-3</v>
      </c>
      <c r="E6414">
        <f t="shared" si="503"/>
        <v>-2.4296173946162556</v>
      </c>
      <c r="F6414">
        <f t="shared" si="504"/>
        <v>0.73684210526315785</v>
      </c>
      <c r="K6414" s="8">
        <v>35668</v>
      </c>
      <c r="L6414" s="9">
        <v>3.9787647000000002</v>
      </c>
      <c r="M6414">
        <v>3.7186268896503985E-3</v>
      </c>
      <c r="N6414">
        <v>0.73684210526315785</v>
      </c>
      <c r="O6414">
        <f t="shared" si="506"/>
        <v>-2.4296173946162556</v>
      </c>
    </row>
    <row r="6415" spans="1:15" x14ac:dyDescent="0.25">
      <c r="A6415" s="4">
        <v>38647</v>
      </c>
      <c r="B6415" s="7">
        <v>3.9787647000000002</v>
      </c>
      <c r="C6415">
        <f t="shared" si="505"/>
        <v>6413</v>
      </c>
      <c r="D6415" s="9">
        <f t="shared" si="502"/>
        <v>3.718047032034673E-3</v>
      </c>
      <c r="E6415">
        <f t="shared" si="503"/>
        <v>-2.4296851208513872</v>
      </c>
      <c r="F6415">
        <f t="shared" si="504"/>
        <v>0.73695702137439667</v>
      </c>
      <c r="K6415" s="8">
        <v>38647</v>
      </c>
      <c r="L6415" s="9">
        <v>3.9787647000000002</v>
      </c>
      <c r="M6415">
        <v>3.718047032034673E-3</v>
      </c>
      <c r="N6415">
        <v>0.73695702137439667</v>
      </c>
      <c r="O6415">
        <f t="shared" si="506"/>
        <v>-2.4296851208513872</v>
      </c>
    </row>
    <row r="6416" spans="1:15" x14ac:dyDescent="0.25">
      <c r="A6416" s="4">
        <v>39398</v>
      </c>
      <c r="B6416" s="7">
        <v>3.9766212000000003</v>
      </c>
      <c r="C6416">
        <f t="shared" si="505"/>
        <v>6414</v>
      </c>
      <c r="D6416" s="9">
        <f t="shared" si="502"/>
        <v>3.7174673552289299E-3</v>
      </c>
      <c r="E6416">
        <f t="shared" si="503"/>
        <v>-2.4297528365265699</v>
      </c>
      <c r="F6416">
        <f t="shared" si="504"/>
        <v>0.73707193748563549</v>
      </c>
      <c r="K6416" s="8">
        <v>39398</v>
      </c>
      <c r="L6416" s="9">
        <v>3.9766212000000003</v>
      </c>
      <c r="M6416">
        <v>3.7174673552289299E-3</v>
      </c>
      <c r="N6416">
        <v>0.73707193748563549</v>
      </c>
      <c r="O6416">
        <f t="shared" si="506"/>
        <v>-2.4297528365265699</v>
      </c>
    </row>
    <row r="6417" spans="1:15" x14ac:dyDescent="0.25">
      <c r="A6417" s="4">
        <v>36185</v>
      </c>
      <c r="B6417" s="7">
        <v>3.9761312571428582</v>
      </c>
      <c r="C6417">
        <f t="shared" si="505"/>
        <v>6415</v>
      </c>
      <c r="D6417" s="9">
        <f t="shared" si="502"/>
        <v>3.7168878591486137E-3</v>
      </c>
      <c r="E6417">
        <f t="shared" si="503"/>
        <v>-2.4298205416450953</v>
      </c>
      <c r="F6417">
        <f t="shared" si="504"/>
        <v>0.7371868535968743</v>
      </c>
      <c r="K6417" s="8">
        <v>36185</v>
      </c>
      <c r="L6417" s="9">
        <v>3.9761312571428582</v>
      </c>
      <c r="M6417">
        <v>3.7168878591486137E-3</v>
      </c>
      <c r="N6417">
        <v>0.7371868535968743</v>
      </c>
      <c r="O6417">
        <f t="shared" si="506"/>
        <v>-2.4298205416450953</v>
      </c>
    </row>
    <row r="6418" spans="1:15" x14ac:dyDescent="0.25">
      <c r="A6418" s="4">
        <v>41129</v>
      </c>
      <c r="B6418" s="7">
        <v>3.9749064000000001</v>
      </c>
      <c r="C6418">
        <f t="shared" si="505"/>
        <v>6416</v>
      </c>
      <c r="D6418" s="9">
        <f t="shared" si="502"/>
        <v>3.7163085437092202E-3</v>
      </c>
      <c r="E6418">
        <f t="shared" si="503"/>
        <v>-2.4298882362102554</v>
      </c>
      <c r="F6418">
        <f t="shared" si="504"/>
        <v>0.73730176970811312</v>
      </c>
      <c r="K6418" s="8">
        <v>41129</v>
      </c>
      <c r="L6418" s="9">
        <v>3.9749064000000001</v>
      </c>
      <c r="M6418">
        <v>3.7163085437092202E-3</v>
      </c>
      <c r="N6418">
        <v>0.73730176970811312</v>
      </c>
      <c r="O6418">
        <f t="shared" si="506"/>
        <v>-2.4298882362102554</v>
      </c>
    </row>
    <row r="6419" spans="1:15" x14ac:dyDescent="0.25">
      <c r="A6419" s="4">
        <v>42332</v>
      </c>
      <c r="B6419" s="7">
        <v>3.9749064000000001</v>
      </c>
      <c r="C6419">
        <f t="shared" si="505"/>
        <v>6417</v>
      </c>
      <c r="D6419" s="9">
        <f t="shared" si="502"/>
        <v>3.715729408826298E-3</v>
      </c>
      <c r="E6419">
        <f t="shared" si="503"/>
        <v>-2.4299559202253387</v>
      </c>
      <c r="F6419">
        <f t="shared" si="504"/>
        <v>0.73741668581935182</v>
      </c>
      <c r="K6419" s="8">
        <v>42332</v>
      </c>
      <c r="L6419" s="9">
        <v>3.9749064000000001</v>
      </c>
      <c r="M6419">
        <v>3.715729408826298E-3</v>
      </c>
      <c r="N6419">
        <v>0.73741668581935182</v>
      </c>
      <c r="O6419">
        <f t="shared" si="506"/>
        <v>-2.4299559202253387</v>
      </c>
    </row>
    <row r="6420" spans="1:15" x14ac:dyDescent="0.25">
      <c r="A6420" s="4">
        <v>36253</v>
      </c>
      <c r="B6420" s="7">
        <v>3.9749063999999996</v>
      </c>
      <c r="C6420">
        <f t="shared" si="505"/>
        <v>6418</v>
      </c>
      <c r="D6420" s="9">
        <f t="shared" si="502"/>
        <v>3.7151504544154497E-3</v>
      </c>
      <c r="E6420">
        <f t="shared" si="503"/>
        <v>-2.4300235936936336</v>
      </c>
      <c r="F6420">
        <f t="shared" si="504"/>
        <v>0.73753160193059064</v>
      </c>
      <c r="K6420" s="8">
        <v>36253</v>
      </c>
      <c r="L6420" s="9">
        <v>3.9749063999999996</v>
      </c>
      <c r="M6420">
        <v>3.7151504544154497E-3</v>
      </c>
      <c r="N6420">
        <v>0.73753160193059064</v>
      </c>
      <c r="O6420">
        <f t="shared" si="506"/>
        <v>-2.4300235936936336</v>
      </c>
    </row>
    <row r="6421" spans="1:15" x14ac:dyDescent="0.25">
      <c r="A6421" s="4">
        <v>36712</v>
      </c>
      <c r="B6421" s="7">
        <v>3.9746920500000007</v>
      </c>
      <c r="C6421">
        <f t="shared" si="505"/>
        <v>6419</v>
      </c>
      <c r="D6421" s="9">
        <f t="shared" si="502"/>
        <v>3.7145716803923283E-3</v>
      </c>
      <c r="E6421">
        <f t="shared" si="503"/>
        <v>-2.4300912566184261</v>
      </c>
      <c r="F6421">
        <f t="shared" si="504"/>
        <v>0.73764651804182946</v>
      </c>
      <c r="K6421" s="8">
        <v>36712</v>
      </c>
      <c r="L6421" s="9">
        <v>3.9746920500000007</v>
      </c>
      <c r="M6421">
        <v>3.7145716803923283E-3</v>
      </c>
      <c r="N6421">
        <v>0.73764651804182946</v>
      </c>
      <c r="O6421">
        <f t="shared" si="506"/>
        <v>-2.4300912566184261</v>
      </c>
    </row>
    <row r="6422" spans="1:15" x14ac:dyDescent="0.25">
      <c r="A6422" s="4">
        <v>36025</v>
      </c>
      <c r="B6422" s="7">
        <v>3.9742633500000006</v>
      </c>
      <c r="C6422">
        <f t="shared" si="505"/>
        <v>6420</v>
      </c>
      <c r="D6422" s="9">
        <f t="shared" si="502"/>
        <v>3.7139930866726409E-3</v>
      </c>
      <c r="E6422">
        <f t="shared" si="503"/>
        <v>-2.4301589090030014</v>
      </c>
      <c r="F6422">
        <f t="shared" si="504"/>
        <v>0.73776143415306827</v>
      </c>
      <c r="K6422" s="8">
        <v>36025</v>
      </c>
      <c r="L6422" s="9">
        <v>3.9742633500000006</v>
      </c>
      <c r="M6422">
        <v>3.7139930866726409E-3</v>
      </c>
      <c r="N6422">
        <v>0.73776143415306827</v>
      </c>
      <c r="O6422">
        <f t="shared" si="506"/>
        <v>-2.4301589090030014</v>
      </c>
    </row>
    <row r="6423" spans="1:15" x14ac:dyDescent="0.25">
      <c r="A6423" s="4">
        <v>37930</v>
      </c>
      <c r="B6423" s="7">
        <v>3.9710481000000004</v>
      </c>
      <c r="C6423">
        <f t="shared" si="505"/>
        <v>6421</v>
      </c>
      <c r="D6423" s="9">
        <f t="shared" si="502"/>
        <v>3.7134146731721469E-3</v>
      </c>
      <c r="E6423">
        <f t="shared" si="503"/>
        <v>-2.4302265508506427</v>
      </c>
      <c r="F6423">
        <f t="shared" si="504"/>
        <v>0.73787635026430709</v>
      </c>
      <c r="K6423" s="8">
        <v>37930</v>
      </c>
      <c r="L6423" s="9">
        <v>3.9710481000000004</v>
      </c>
      <c r="M6423">
        <v>3.7134146731721469E-3</v>
      </c>
      <c r="N6423">
        <v>0.73787635026430709</v>
      </c>
      <c r="O6423">
        <f t="shared" si="506"/>
        <v>-2.4302265508506427</v>
      </c>
    </row>
    <row r="6424" spans="1:15" x14ac:dyDescent="0.25">
      <c r="A6424" s="4">
        <v>38580</v>
      </c>
      <c r="B6424" s="7">
        <v>3.9710480999999995</v>
      </c>
      <c r="C6424">
        <f t="shared" si="505"/>
        <v>6422</v>
      </c>
      <c r="D6424" s="9">
        <f t="shared" si="502"/>
        <v>3.7128364398066578E-3</v>
      </c>
      <c r="E6424">
        <f t="shared" si="503"/>
        <v>-2.4302941821646318</v>
      </c>
      <c r="F6424">
        <f t="shared" si="504"/>
        <v>0.73799126637554591</v>
      </c>
      <c r="K6424" s="8">
        <v>38580</v>
      </c>
      <c r="L6424" s="9">
        <v>3.9710480999999995</v>
      </c>
      <c r="M6424">
        <v>3.7128364398066578E-3</v>
      </c>
      <c r="N6424">
        <v>0.73799126637554591</v>
      </c>
      <c r="O6424">
        <f t="shared" si="506"/>
        <v>-2.4302941821646318</v>
      </c>
    </row>
    <row r="6425" spans="1:15" x14ac:dyDescent="0.25">
      <c r="A6425" s="4">
        <v>42106</v>
      </c>
      <c r="B6425" s="7">
        <v>3.9708337500000015</v>
      </c>
      <c r="C6425">
        <f t="shared" si="505"/>
        <v>6423</v>
      </c>
      <c r="D6425" s="9">
        <f t="shared" si="502"/>
        <v>3.7122583864920371E-3</v>
      </c>
      <c r="E6425">
        <f t="shared" si="503"/>
        <v>-2.4303618029482488</v>
      </c>
      <c r="F6425">
        <f t="shared" si="504"/>
        <v>0.73810618248678461</v>
      </c>
      <c r="K6425" s="8">
        <v>42106</v>
      </c>
      <c r="L6425" s="9">
        <v>3.9708337500000015</v>
      </c>
      <c r="M6425">
        <v>3.7122583864920371E-3</v>
      </c>
      <c r="N6425">
        <v>0.73810618248678461</v>
      </c>
      <c r="O6425">
        <f t="shared" si="506"/>
        <v>-2.4303618029482488</v>
      </c>
    </row>
    <row r="6426" spans="1:15" x14ac:dyDescent="0.25">
      <c r="A6426" s="4">
        <v>38049</v>
      </c>
      <c r="B6426" s="7">
        <v>3.9706194000000017</v>
      </c>
      <c r="C6426">
        <f t="shared" si="505"/>
        <v>6424</v>
      </c>
      <c r="D6426" s="9">
        <f t="shared" si="502"/>
        <v>3.7116805131442027E-3</v>
      </c>
      <c r="E6426">
        <f t="shared" si="503"/>
        <v>-2.4304294132047728</v>
      </c>
      <c r="F6426">
        <f t="shared" si="504"/>
        <v>0.73822109859802343</v>
      </c>
      <c r="K6426" s="8">
        <v>38049</v>
      </c>
      <c r="L6426" s="9">
        <v>3.9706194000000017</v>
      </c>
      <c r="M6426">
        <v>3.7116805131442027E-3</v>
      </c>
      <c r="N6426">
        <v>0.73822109859802343</v>
      </c>
      <c r="O6426">
        <f t="shared" si="506"/>
        <v>-2.4304294132047728</v>
      </c>
    </row>
    <row r="6427" spans="1:15" x14ac:dyDescent="0.25">
      <c r="A6427" s="4">
        <v>36071</v>
      </c>
      <c r="B6427" s="7">
        <v>3.9706193999999999</v>
      </c>
      <c r="C6427">
        <f t="shared" si="505"/>
        <v>6425</v>
      </c>
      <c r="D6427" s="9">
        <f t="shared" si="502"/>
        <v>3.7111028196791214E-3</v>
      </c>
      <c r="E6427">
        <f t="shared" si="503"/>
        <v>-2.4304970129374803</v>
      </c>
      <c r="F6427">
        <f t="shared" si="504"/>
        <v>0.73833601470926224</v>
      </c>
      <c r="K6427" s="8">
        <v>36071</v>
      </c>
      <c r="L6427" s="9">
        <v>3.9706193999999999</v>
      </c>
      <c r="M6427">
        <v>3.7111028196791214E-3</v>
      </c>
      <c r="N6427">
        <v>0.73833601470926224</v>
      </c>
      <c r="O6427">
        <f t="shared" si="506"/>
        <v>-2.4304970129374803</v>
      </c>
    </row>
    <row r="6428" spans="1:15" x14ac:dyDescent="0.25">
      <c r="A6428" s="4">
        <v>41585</v>
      </c>
      <c r="B6428" s="7">
        <v>3.9667611000000003</v>
      </c>
      <c r="C6428">
        <f t="shared" si="505"/>
        <v>6426</v>
      </c>
      <c r="D6428" s="9">
        <f t="shared" si="502"/>
        <v>3.7105253060128163E-3</v>
      </c>
      <c r="E6428">
        <f t="shared" si="503"/>
        <v>-2.4305646021496474</v>
      </c>
      <c r="F6428">
        <f t="shared" si="504"/>
        <v>0.73845093082050106</v>
      </c>
      <c r="K6428" s="8">
        <v>41585</v>
      </c>
      <c r="L6428" s="9">
        <v>3.9667611000000003</v>
      </c>
      <c r="M6428">
        <v>3.7105253060128163E-3</v>
      </c>
      <c r="N6428">
        <v>0.73845093082050106</v>
      </c>
      <c r="O6428">
        <f t="shared" si="506"/>
        <v>-2.4305646021496474</v>
      </c>
    </row>
    <row r="6429" spans="1:15" x14ac:dyDescent="0.25">
      <c r="A6429" s="4">
        <v>35463</v>
      </c>
      <c r="B6429" s="7">
        <v>3.9665467500000005</v>
      </c>
      <c r="C6429">
        <f t="shared" si="505"/>
        <v>6427</v>
      </c>
      <c r="D6429" s="9">
        <f t="shared" si="502"/>
        <v>3.7099479720613593E-3</v>
      </c>
      <c r="E6429">
        <f t="shared" si="503"/>
        <v>-2.4306321808445484</v>
      </c>
      <c r="F6429">
        <f t="shared" si="504"/>
        <v>0.73856584693173988</v>
      </c>
      <c r="K6429" s="8">
        <v>35463</v>
      </c>
      <c r="L6429" s="9">
        <v>3.9665467500000005</v>
      </c>
      <c r="M6429">
        <v>3.7099479720613593E-3</v>
      </c>
      <c r="N6429">
        <v>0.73856584693173988</v>
      </c>
      <c r="O6429">
        <f t="shared" si="506"/>
        <v>-2.4306321808445484</v>
      </c>
    </row>
    <row r="6430" spans="1:15" x14ac:dyDescent="0.25">
      <c r="A6430" s="4">
        <v>36767</v>
      </c>
      <c r="B6430" s="7">
        <v>3.9663324000000006</v>
      </c>
      <c r="C6430">
        <f t="shared" si="505"/>
        <v>6428</v>
      </c>
      <c r="D6430" s="9">
        <f t="shared" si="502"/>
        <v>3.7093708177408768E-3</v>
      </c>
      <c r="E6430">
        <f t="shared" si="503"/>
        <v>-2.4306997490254552</v>
      </c>
      <c r="F6430">
        <f t="shared" si="504"/>
        <v>0.73868076304297858</v>
      </c>
      <c r="K6430" s="8">
        <v>36767</v>
      </c>
      <c r="L6430" s="9">
        <v>3.9663324000000006</v>
      </c>
      <c r="M6430">
        <v>3.7093708177408768E-3</v>
      </c>
      <c r="N6430">
        <v>0.73868076304297858</v>
      </c>
      <c r="O6430">
        <f t="shared" si="506"/>
        <v>-2.4306997490254552</v>
      </c>
    </row>
    <row r="6431" spans="1:15" x14ac:dyDescent="0.25">
      <c r="A6431" s="4">
        <v>37153</v>
      </c>
      <c r="B6431" s="7">
        <v>3.9663324000000006</v>
      </c>
      <c r="C6431">
        <f t="shared" si="505"/>
        <v>6429</v>
      </c>
      <c r="D6431" s="9">
        <f t="shared" si="502"/>
        <v>3.7087938429675466E-3</v>
      </c>
      <c r="E6431">
        <f t="shared" si="503"/>
        <v>-2.4307673066956395</v>
      </c>
      <c r="F6431">
        <f t="shared" si="504"/>
        <v>0.7387956791542174</v>
      </c>
      <c r="K6431" s="8">
        <v>37153</v>
      </c>
      <c r="L6431" s="9">
        <v>3.9663324000000006</v>
      </c>
      <c r="M6431">
        <v>3.7087938429675466E-3</v>
      </c>
      <c r="N6431">
        <v>0.7387956791542174</v>
      </c>
      <c r="O6431">
        <f t="shared" si="506"/>
        <v>-2.4307673066956395</v>
      </c>
    </row>
    <row r="6432" spans="1:15" x14ac:dyDescent="0.25">
      <c r="A6432" s="4">
        <v>34517</v>
      </c>
      <c r="B6432" s="7">
        <v>3.9626884500000004</v>
      </c>
      <c r="C6432">
        <f t="shared" si="505"/>
        <v>6430</v>
      </c>
      <c r="D6432" s="9">
        <f t="shared" si="502"/>
        <v>3.7082170476575981E-3</v>
      </c>
      <c r="E6432">
        <f t="shared" si="503"/>
        <v>-2.4308348538583702</v>
      </c>
      <c r="F6432">
        <f t="shared" si="504"/>
        <v>0.73891059526545622</v>
      </c>
      <c r="K6432" s="8">
        <v>34517</v>
      </c>
      <c r="L6432" s="9">
        <v>3.9626884500000004</v>
      </c>
      <c r="M6432">
        <v>3.7082170476575981E-3</v>
      </c>
      <c r="N6432">
        <v>0.73891059526545622</v>
      </c>
      <c r="O6432">
        <f t="shared" si="506"/>
        <v>-2.4308348538583702</v>
      </c>
    </row>
    <row r="6433" spans="1:15" x14ac:dyDescent="0.25">
      <c r="A6433" s="4">
        <v>41458</v>
      </c>
      <c r="B6433" s="7">
        <v>3.9622597500000007</v>
      </c>
      <c r="C6433">
        <f t="shared" si="505"/>
        <v>6431</v>
      </c>
      <c r="D6433" s="9">
        <f t="shared" si="502"/>
        <v>3.7076404317273139E-3</v>
      </c>
      <c r="E6433">
        <f t="shared" si="503"/>
        <v>-2.4309023905169158</v>
      </c>
      <c r="F6433">
        <f t="shared" si="504"/>
        <v>0.73902551137669503</v>
      </c>
      <c r="K6433" s="8">
        <v>41458</v>
      </c>
      <c r="L6433" s="9">
        <v>3.9622597500000007</v>
      </c>
      <c r="M6433">
        <v>3.7076404317273139E-3</v>
      </c>
      <c r="N6433">
        <v>0.73902551137669503</v>
      </c>
      <c r="O6433">
        <f t="shared" si="506"/>
        <v>-2.4309023905169158</v>
      </c>
    </row>
    <row r="6434" spans="1:15" x14ac:dyDescent="0.25">
      <c r="A6434" s="4">
        <v>39321</v>
      </c>
      <c r="B6434" s="7">
        <v>3.9622597500000003</v>
      </c>
      <c r="C6434">
        <f t="shared" si="505"/>
        <v>6432</v>
      </c>
      <c r="D6434" s="9">
        <f t="shared" si="502"/>
        <v>3.707063995093028E-3</v>
      </c>
      <c r="E6434">
        <f t="shared" si="503"/>
        <v>-2.4309699166745431</v>
      </c>
      <c r="F6434">
        <f t="shared" si="504"/>
        <v>0.73914042748793385</v>
      </c>
      <c r="K6434" s="8">
        <v>39321</v>
      </c>
      <c r="L6434" s="9">
        <v>3.9622597500000003</v>
      </c>
      <c r="M6434">
        <v>3.707063995093028E-3</v>
      </c>
      <c r="N6434">
        <v>0.73914042748793385</v>
      </c>
      <c r="O6434">
        <f t="shared" si="506"/>
        <v>-2.4309699166745431</v>
      </c>
    </row>
    <row r="6435" spans="1:15" x14ac:dyDescent="0.25">
      <c r="A6435" s="4">
        <v>34712</v>
      </c>
      <c r="B6435" s="7">
        <v>3.9618310500000011</v>
      </c>
      <c r="C6435">
        <f t="shared" si="505"/>
        <v>6433</v>
      </c>
      <c r="D6435" s="9">
        <f t="shared" si="502"/>
        <v>3.7064877376711265E-3</v>
      </c>
      <c r="E6435">
        <f t="shared" si="503"/>
        <v>-2.4310374323345161</v>
      </c>
      <c r="F6435">
        <f t="shared" si="504"/>
        <v>0.73925534359917255</v>
      </c>
      <c r="K6435" s="8">
        <v>34712</v>
      </c>
      <c r="L6435" s="9">
        <v>3.9618310500000011</v>
      </c>
      <c r="M6435">
        <v>3.7064877376711265E-3</v>
      </c>
      <c r="N6435">
        <v>0.73925534359917255</v>
      </c>
      <c r="O6435">
        <f t="shared" si="506"/>
        <v>-2.4310374323345161</v>
      </c>
    </row>
    <row r="6436" spans="1:15" x14ac:dyDescent="0.25">
      <c r="A6436" s="4">
        <v>41293</v>
      </c>
      <c r="B6436" s="7">
        <v>3.9611880000000004</v>
      </c>
      <c r="C6436">
        <f t="shared" si="505"/>
        <v>6434</v>
      </c>
      <c r="D6436" s="9">
        <f t="shared" si="502"/>
        <v>3.7059116593780475E-3</v>
      </c>
      <c r="E6436">
        <f t="shared" si="503"/>
        <v>-2.4311049375000993</v>
      </c>
      <c r="F6436">
        <f t="shared" si="504"/>
        <v>0.73937025971041137</v>
      </c>
      <c r="K6436" s="8">
        <v>41293</v>
      </c>
      <c r="L6436" s="9">
        <v>3.9611880000000004</v>
      </c>
      <c r="M6436">
        <v>3.7059116593780475E-3</v>
      </c>
      <c r="N6436">
        <v>0.73937025971041137</v>
      </c>
      <c r="O6436">
        <f t="shared" si="506"/>
        <v>-2.4311049375000993</v>
      </c>
    </row>
    <row r="6437" spans="1:15" x14ac:dyDescent="0.25">
      <c r="A6437" s="4">
        <v>36775</v>
      </c>
      <c r="B6437" s="7">
        <v>3.959083472727273</v>
      </c>
      <c r="C6437">
        <f t="shared" si="505"/>
        <v>6435</v>
      </c>
      <c r="D6437" s="9">
        <f t="shared" si="502"/>
        <v>3.7053357601302809E-3</v>
      </c>
      <c r="E6437">
        <f t="shared" si="503"/>
        <v>-2.4311724321745536</v>
      </c>
      <c r="F6437">
        <f t="shared" si="504"/>
        <v>0.73948517582165019</v>
      </c>
      <c r="K6437" s="8">
        <v>36775</v>
      </c>
      <c r="L6437" s="9">
        <v>3.959083472727273</v>
      </c>
      <c r="M6437">
        <v>3.7053357601302809E-3</v>
      </c>
      <c r="N6437">
        <v>0.73948517582165019</v>
      </c>
      <c r="O6437">
        <f t="shared" si="506"/>
        <v>-2.4311724321745536</v>
      </c>
    </row>
    <row r="6438" spans="1:15" x14ac:dyDescent="0.25">
      <c r="A6438" s="4">
        <v>38098</v>
      </c>
      <c r="B6438" s="7">
        <v>3.9588301499999998</v>
      </c>
      <c r="C6438">
        <f t="shared" si="505"/>
        <v>6436</v>
      </c>
      <c r="D6438" s="9">
        <f t="shared" si="502"/>
        <v>3.7047600398443688E-3</v>
      </c>
      <c r="E6438">
        <f t="shared" si="503"/>
        <v>-2.43123991636114</v>
      </c>
      <c r="F6438">
        <f t="shared" si="504"/>
        <v>0.739600091932889</v>
      </c>
      <c r="K6438" s="8">
        <v>38098</v>
      </c>
      <c r="L6438" s="9">
        <v>3.9588301499999998</v>
      </c>
      <c r="M6438">
        <v>3.7047600398443688E-3</v>
      </c>
      <c r="N6438">
        <v>0.739600091932889</v>
      </c>
      <c r="O6438">
        <f t="shared" si="506"/>
        <v>-2.43123991636114</v>
      </c>
    </row>
    <row r="6439" spans="1:15" x14ac:dyDescent="0.25">
      <c r="A6439" s="4">
        <v>37738</v>
      </c>
      <c r="B6439" s="7">
        <v>3.9586158000000005</v>
      </c>
      <c r="C6439">
        <f t="shared" si="505"/>
        <v>6437</v>
      </c>
      <c r="D6439" s="9">
        <f t="shared" si="502"/>
        <v>3.7041844984369047E-3</v>
      </c>
      <c r="E6439">
        <f t="shared" si="503"/>
        <v>-2.4313073900631172</v>
      </c>
      <c r="F6439">
        <f t="shared" si="504"/>
        <v>0.73971500804412782</v>
      </c>
      <c r="K6439" s="8">
        <v>37738</v>
      </c>
      <c r="L6439" s="9">
        <v>3.9586158000000005</v>
      </c>
      <c r="M6439">
        <v>3.7041844984369047E-3</v>
      </c>
      <c r="N6439">
        <v>0.73971500804412782</v>
      </c>
      <c r="O6439">
        <f t="shared" si="506"/>
        <v>-2.4313073900631172</v>
      </c>
    </row>
    <row r="6440" spans="1:15" x14ac:dyDescent="0.25">
      <c r="A6440" s="4">
        <v>38357</v>
      </c>
      <c r="B6440" s="7">
        <v>3.9586158</v>
      </c>
      <c r="C6440">
        <f t="shared" si="505"/>
        <v>6438</v>
      </c>
      <c r="D6440" s="9">
        <f t="shared" si="502"/>
        <v>3.7036091358245348E-3</v>
      </c>
      <c r="E6440">
        <f t="shared" si="503"/>
        <v>-2.4313748532837427</v>
      </c>
      <c r="F6440">
        <f t="shared" si="504"/>
        <v>0.73982992415536664</v>
      </c>
      <c r="K6440" s="8">
        <v>38357</v>
      </c>
      <c r="L6440" s="9">
        <v>3.9586158</v>
      </c>
      <c r="M6440">
        <v>3.7036091358245348E-3</v>
      </c>
      <c r="N6440">
        <v>0.73982992415536664</v>
      </c>
      <c r="O6440">
        <f t="shared" si="506"/>
        <v>-2.4313748532837427</v>
      </c>
    </row>
    <row r="6441" spans="1:15" x14ac:dyDescent="0.25">
      <c r="A6441" s="4">
        <v>38355</v>
      </c>
      <c r="B6441" s="7">
        <v>3.9586157999999987</v>
      </c>
      <c r="C6441">
        <f t="shared" si="505"/>
        <v>6439</v>
      </c>
      <c r="D6441" s="9">
        <f t="shared" si="502"/>
        <v>3.7030339519239564E-3</v>
      </c>
      <c r="E6441">
        <f t="shared" si="503"/>
        <v>-2.4314423060262724</v>
      </c>
      <c r="F6441">
        <f t="shared" si="504"/>
        <v>0.73994484026660534</v>
      </c>
      <c r="K6441" s="8">
        <v>38355</v>
      </c>
      <c r="L6441" s="9">
        <v>3.9586157999999987</v>
      </c>
      <c r="M6441">
        <v>3.7030339519239564E-3</v>
      </c>
      <c r="N6441">
        <v>0.73994484026660534</v>
      </c>
      <c r="O6441">
        <f t="shared" si="506"/>
        <v>-2.4314423060262724</v>
      </c>
    </row>
    <row r="6442" spans="1:15" x14ac:dyDescent="0.25">
      <c r="A6442" s="4">
        <v>36649</v>
      </c>
      <c r="B6442" s="7">
        <v>3.9584014499999989</v>
      </c>
      <c r="C6442">
        <f t="shared" si="505"/>
        <v>6440</v>
      </c>
      <c r="D6442" s="9">
        <f t="shared" si="502"/>
        <v>3.7024589466519188E-3</v>
      </c>
      <c r="E6442">
        <f t="shared" si="503"/>
        <v>-2.4315097482939603</v>
      </c>
      <c r="F6442">
        <f t="shared" si="504"/>
        <v>0.74005975637784416</v>
      </c>
      <c r="K6442" s="8">
        <v>36649</v>
      </c>
      <c r="L6442" s="9">
        <v>3.9584014499999989</v>
      </c>
      <c r="M6442">
        <v>3.7024589466519188E-3</v>
      </c>
      <c r="N6442">
        <v>0.74005975637784416</v>
      </c>
      <c r="O6442">
        <f t="shared" si="506"/>
        <v>-2.4315097482939603</v>
      </c>
    </row>
    <row r="6443" spans="1:15" x14ac:dyDescent="0.25">
      <c r="A6443" s="4">
        <v>40071</v>
      </c>
      <c r="B6443" s="7">
        <v>3.9581871000000004</v>
      </c>
      <c r="C6443">
        <f t="shared" si="505"/>
        <v>6441</v>
      </c>
      <c r="D6443" s="9">
        <f t="shared" si="502"/>
        <v>3.701884119925222E-3</v>
      </c>
      <c r="E6443">
        <f t="shared" si="503"/>
        <v>-2.4315771800900592</v>
      </c>
      <c r="F6443">
        <f t="shared" si="504"/>
        <v>0.74017467248908297</v>
      </c>
      <c r="K6443" s="8">
        <v>40071</v>
      </c>
      <c r="L6443" s="9">
        <v>3.9581871000000004</v>
      </c>
      <c r="M6443">
        <v>3.701884119925222E-3</v>
      </c>
      <c r="N6443">
        <v>0.74017467248908297</v>
      </c>
      <c r="O6443">
        <f t="shared" si="506"/>
        <v>-2.4315771800900592</v>
      </c>
    </row>
    <row r="6444" spans="1:15" x14ac:dyDescent="0.25">
      <c r="A6444" s="4">
        <v>39912</v>
      </c>
      <c r="B6444" s="7">
        <v>3.9579727500000006</v>
      </c>
      <c r="C6444">
        <f t="shared" si="505"/>
        <v>6442</v>
      </c>
      <c r="D6444" s="9">
        <f t="shared" si="502"/>
        <v>3.7013094716607194E-3</v>
      </c>
      <c r="E6444">
        <f t="shared" si="503"/>
        <v>-2.4316446014178208</v>
      </c>
      <c r="F6444">
        <f t="shared" si="504"/>
        <v>0.74028958860032179</v>
      </c>
      <c r="K6444" s="8">
        <v>39912</v>
      </c>
      <c r="L6444" s="9">
        <v>3.9579727500000006</v>
      </c>
      <c r="M6444">
        <v>3.7013094716607194E-3</v>
      </c>
      <c r="N6444">
        <v>0.74028958860032179</v>
      </c>
      <c r="O6444">
        <f t="shared" si="506"/>
        <v>-2.4316446014178208</v>
      </c>
    </row>
    <row r="6445" spans="1:15" x14ac:dyDescent="0.25">
      <c r="A6445" s="4">
        <v>37908</v>
      </c>
      <c r="B6445" s="7">
        <v>3.9543287999999999</v>
      </c>
      <c r="C6445">
        <f t="shared" si="505"/>
        <v>6443</v>
      </c>
      <c r="D6445" s="9">
        <f t="shared" si="502"/>
        <v>3.7007350017753148E-3</v>
      </c>
      <c r="E6445">
        <f t="shared" si="503"/>
        <v>-2.4317120122804945</v>
      </c>
      <c r="F6445">
        <f t="shared" si="504"/>
        <v>0.74040450471156061</v>
      </c>
      <c r="K6445" s="8">
        <v>37908</v>
      </c>
      <c r="L6445" s="9">
        <v>3.9543287999999999</v>
      </c>
      <c r="M6445">
        <v>3.7007350017753148E-3</v>
      </c>
      <c r="N6445">
        <v>0.74040450471156061</v>
      </c>
      <c r="O6445">
        <f t="shared" si="506"/>
        <v>-2.4317120122804945</v>
      </c>
    </row>
    <row r="6446" spans="1:15" x14ac:dyDescent="0.25">
      <c r="A6446" s="4">
        <v>41796</v>
      </c>
      <c r="B6446" s="7">
        <v>3.9541144500000009</v>
      </c>
      <c r="C6446">
        <f t="shared" si="505"/>
        <v>6444</v>
      </c>
      <c r="D6446" s="9">
        <f t="shared" si="502"/>
        <v>3.7001607101859648E-3</v>
      </c>
      <c r="E6446">
        <f t="shared" si="503"/>
        <v>-2.4317794126813284</v>
      </c>
      <c r="F6446">
        <f t="shared" si="504"/>
        <v>0.74051942082279931</v>
      </c>
      <c r="K6446" s="8">
        <v>41796</v>
      </c>
      <c r="L6446" s="9">
        <v>3.9541144500000009</v>
      </c>
      <c r="M6446">
        <v>3.7001607101859648E-3</v>
      </c>
      <c r="N6446">
        <v>0.74051942082279931</v>
      </c>
      <c r="O6446">
        <f t="shared" si="506"/>
        <v>-2.4317794126813284</v>
      </c>
    </row>
    <row r="6447" spans="1:15" x14ac:dyDescent="0.25">
      <c r="A6447" s="4">
        <v>34051</v>
      </c>
      <c r="B6447" s="7">
        <v>3.9541144499999992</v>
      </c>
      <c r="C6447">
        <f t="shared" si="505"/>
        <v>6445</v>
      </c>
      <c r="D6447" s="9">
        <f t="shared" si="502"/>
        <v>3.699586596809675E-3</v>
      </c>
      <c r="E6447">
        <f t="shared" si="503"/>
        <v>-2.43184680262357</v>
      </c>
      <c r="F6447">
        <f t="shared" si="504"/>
        <v>0.74063433693403813</v>
      </c>
      <c r="K6447" s="8">
        <v>34051</v>
      </c>
      <c r="L6447" s="9">
        <v>3.9541144499999992</v>
      </c>
      <c r="M6447">
        <v>3.699586596809675E-3</v>
      </c>
      <c r="N6447">
        <v>0.74063433693403813</v>
      </c>
      <c r="O6447">
        <f t="shared" si="506"/>
        <v>-2.43184680262357</v>
      </c>
    </row>
    <row r="6448" spans="1:15" x14ac:dyDescent="0.25">
      <c r="A6448" s="4">
        <v>40317</v>
      </c>
      <c r="B6448" s="7">
        <v>3.9517938782608701</v>
      </c>
      <c r="C6448">
        <f t="shared" si="505"/>
        <v>6446</v>
      </c>
      <c r="D6448" s="9">
        <f t="shared" si="502"/>
        <v>3.6990126615635056E-3</v>
      </c>
      <c r="E6448">
        <f t="shared" si="503"/>
        <v>-2.431914182110464</v>
      </c>
      <c r="F6448">
        <f t="shared" si="504"/>
        <v>0.74074925304527695</v>
      </c>
      <c r="K6448" s="8">
        <v>40317</v>
      </c>
      <c r="L6448" s="9">
        <v>3.9517938782608701</v>
      </c>
      <c r="M6448">
        <v>3.6990126615635056E-3</v>
      </c>
      <c r="N6448">
        <v>0.74074925304527695</v>
      </c>
      <c r="O6448">
        <f t="shared" si="506"/>
        <v>-2.431914182110464</v>
      </c>
    </row>
    <row r="6449" spans="1:15" x14ac:dyDescent="0.25">
      <c r="A6449" s="4">
        <v>38992</v>
      </c>
      <c r="B6449" s="7">
        <v>3.95025615</v>
      </c>
      <c r="C6449">
        <f t="shared" si="505"/>
        <v>6447</v>
      </c>
      <c r="D6449" s="9">
        <f t="shared" si="502"/>
        <v>3.6984389043645659E-3</v>
      </c>
      <c r="E6449">
        <f t="shared" si="503"/>
        <v>-2.4319815511452538</v>
      </c>
      <c r="F6449">
        <f t="shared" si="504"/>
        <v>0.74086416915651576</v>
      </c>
      <c r="K6449" s="8">
        <v>38992</v>
      </c>
      <c r="L6449" s="9">
        <v>3.95025615</v>
      </c>
      <c r="M6449">
        <v>3.6984389043645659E-3</v>
      </c>
      <c r="N6449">
        <v>0.74086416915651576</v>
      </c>
      <c r="O6449">
        <f t="shared" si="506"/>
        <v>-2.4319815511452538</v>
      </c>
    </row>
    <row r="6450" spans="1:15" x14ac:dyDescent="0.25">
      <c r="A6450" s="4">
        <v>42308</v>
      </c>
      <c r="B6450" s="7">
        <v>3.9502561499999986</v>
      </c>
      <c r="C6450">
        <f t="shared" si="505"/>
        <v>6448</v>
      </c>
      <c r="D6450" s="9">
        <f t="shared" si="502"/>
        <v>3.6978653251300182E-3</v>
      </c>
      <c r="E6450">
        <f t="shared" si="503"/>
        <v>-2.4320489097311824</v>
      </c>
      <c r="F6450">
        <f t="shared" si="504"/>
        <v>0.74097908526775458</v>
      </c>
      <c r="K6450" s="8">
        <v>42308</v>
      </c>
      <c r="L6450" s="9">
        <v>3.9502561499999986</v>
      </c>
      <c r="M6450">
        <v>3.6978653251300182E-3</v>
      </c>
      <c r="N6450">
        <v>0.74097908526775458</v>
      </c>
      <c r="O6450">
        <f t="shared" si="506"/>
        <v>-2.4320489097311824</v>
      </c>
    </row>
    <row r="6451" spans="1:15" x14ac:dyDescent="0.25">
      <c r="A6451" s="4">
        <v>39192</v>
      </c>
      <c r="B6451" s="7">
        <v>3.9498274500000008</v>
      </c>
      <c r="C6451">
        <f t="shared" si="505"/>
        <v>6449</v>
      </c>
      <c r="D6451" s="9">
        <f t="shared" si="502"/>
        <v>3.6972919237770749E-3</v>
      </c>
      <c r="E6451">
        <f t="shared" si="503"/>
        <v>-2.4321162578714901</v>
      </c>
      <c r="F6451">
        <f t="shared" si="504"/>
        <v>0.74109400137899328</v>
      </c>
      <c r="K6451" s="8">
        <v>39192</v>
      </c>
      <c r="L6451" s="9">
        <v>3.9498274500000008</v>
      </c>
      <c r="M6451">
        <v>3.6972919237770749E-3</v>
      </c>
      <c r="N6451">
        <v>0.74109400137899328</v>
      </c>
      <c r="O6451">
        <f t="shared" si="506"/>
        <v>-2.4321162578714901</v>
      </c>
    </row>
    <row r="6452" spans="1:15" x14ac:dyDescent="0.25">
      <c r="A6452" s="4">
        <v>37036</v>
      </c>
      <c r="B6452" s="7">
        <v>3.9498274500000004</v>
      </c>
      <c r="C6452">
        <f t="shared" si="505"/>
        <v>6450</v>
      </c>
      <c r="D6452" s="9">
        <f t="shared" si="502"/>
        <v>3.696718700223001E-3</v>
      </c>
      <c r="E6452">
        <f t="shared" si="503"/>
        <v>-2.4321835955694158</v>
      </c>
      <c r="F6452">
        <f t="shared" si="504"/>
        <v>0.7412089174902321</v>
      </c>
      <c r="K6452" s="8">
        <v>37036</v>
      </c>
      <c r="L6452" s="9">
        <v>3.9498274500000004</v>
      </c>
      <c r="M6452">
        <v>3.696718700223001E-3</v>
      </c>
      <c r="N6452">
        <v>0.7412089174902321</v>
      </c>
      <c r="O6452">
        <f t="shared" si="506"/>
        <v>-2.4321835955694158</v>
      </c>
    </row>
    <row r="6453" spans="1:15" x14ac:dyDescent="0.25">
      <c r="A6453" s="4">
        <v>33804</v>
      </c>
      <c r="B6453" s="7">
        <v>3.9496130999999997</v>
      </c>
      <c r="C6453">
        <f t="shared" si="505"/>
        <v>6451</v>
      </c>
      <c r="D6453" s="9">
        <f t="shared" si="502"/>
        <v>3.6961456543851121E-3</v>
      </c>
      <c r="E6453">
        <f t="shared" si="503"/>
        <v>-2.4322509228281977</v>
      </c>
      <c r="F6453">
        <f t="shared" si="504"/>
        <v>0.74132383360147092</v>
      </c>
      <c r="K6453" s="8">
        <v>33804</v>
      </c>
      <c r="L6453" s="9">
        <v>3.9496130999999997</v>
      </c>
      <c r="M6453">
        <v>3.6961456543851121E-3</v>
      </c>
      <c r="N6453">
        <v>0.74132383360147092</v>
      </c>
      <c r="O6453">
        <f t="shared" si="506"/>
        <v>-2.4322509228281977</v>
      </c>
    </row>
    <row r="6454" spans="1:15" x14ac:dyDescent="0.25">
      <c r="A6454" s="4">
        <v>34166</v>
      </c>
      <c r="B6454" s="7">
        <v>3.9493987499999998</v>
      </c>
      <c r="C6454">
        <f t="shared" si="505"/>
        <v>6452</v>
      </c>
      <c r="D6454" s="9">
        <f t="shared" si="502"/>
        <v>3.6955727861807744E-3</v>
      </c>
      <c r="E6454">
        <f t="shared" si="503"/>
        <v>-2.4323182396510719</v>
      </c>
      <c r="F6454">
        <f t="shared" si="504"/>
        <v>0.74143874971270973</v>
      </c>
      <c r="K6454" s="8">
        <v>34166</v>
      </c>
      <c r="L6454" s="9">
        <v>3.9493987499999998</v>
      </c>
      <c r="M6454">
        <v>3.6955727861807744E-3</v>
      </c>
      <c r="N6454">
        <v>0.74143874971270973</v>
      </c>
      <c r="O6454">
        <f t="shared" si="506"/>
        <v>-2.4323182396510719</v>
      </c>
    </row>
    <row r="6455" spans="1:15" x14ac:dyDescent="0.25">
      <c r="A6455" s="4">
        <v>33701</v>
      </c>
      <c r="B6455" s="7">
        <v>3.9459691499999994</v>
      </c>
      <c r="C6455">
        <f t="shared" si="505"/>
        <v>6453</v>
      </c>
      <c r="D6455" s="9">
        <f t="shared" si="502"/>
        <v>3.6950000955274067E-3</v>
      </c>
      <c r="E6455">
        <f t="shared" si="503"/>
        <v>-2.4323855460412731</v>
      </c>
      <c r="F6455">
        <f t="shared" si="504"/>
        <v>0.74155366582394855</v>
      </c>
      <c r="K6455" s="8">
        <v>33701</v>
      </c>
      <c r="L6455" s="9">
        <v>3.9459691499999994</v>
      </c>
      <c r="M6455">
        <v>3.6950000955274067E-3</v>
      </c>
      <c r="N6455">
        <v>0.74155366582394855</v>
      </c>
      <c r="O6455">
        <f t="shared" si="506"/>
        <v>-2.4323855460412731</v>
      </c>
    </row>
    <row r="6456" spans="1:15" x14ac:dyDescent="0.25">
      <c r="A6456" s="4">
        <v>40037</v>
      </c>
      <c r="B6456" s="7">
        <v>3.9457548000000005</v>
      </c>
      <c r="C6456">
        <f t="shared" si="505"/>
        <v>6454</v>
      </c>
      <c r="D6456" s="9">
        <f t="shared" si="502"/>
        <v>3.6944275823424786E-3</v>
      </c>
      <c r="E6456">
        <f t="shared" si="503"/>
        <v>-2.4324528420020344</v>
      </c>
      <c r="F6456">
        <f t="shared" si="504"/>
        <v>0.74166858193518737</v>
      </c>
      <c r="K6456" s="8">
        <v>40037</v>
      </c>
      <c r="L6456" s="9">
        <v>3.9457548000000005</v>
      </c>
      <c r="M6456">
        <v>3.6944275823424786E-3</v>
      </c>
      <c r="N6456">
        <v>0.74166858193518737</v>
      </c>
      <c r="O6456">
        <f t="shared" si="506"/>
        <v>-2.4324528420020344</v>
      </c>
    </row>
    <row r="6457" spans="1:15" x14ac:dyDescent="0.25">
      <c r="A6457" s="4">
        <v>37132</v>
      </c>
      <c r="B6457" s="7">
        <v>3.9455404500000006</v>
      </c>
      <c r="C6457">
        <f t="shared" si="505"/>
        <v>6455</v>
      </c>
      <c r="D6457" s="9">
        <f t="shared" si="502"/>
        <v>3.6938552465435098E-3</v>
      </c>
      <c r="E6457">
        <f t="shared" si="503"/>
        <v>-2.4325201275365873</v>
      </c>
      <c r="F6457">
        <f t="shared" si="504"/>
        <v>0.74178349804642607</v>
      </c>
      <c r="K6457" s="8">
        <v>37132</v>
      </c>
      <c r="L6457" s="9">
        <v>3.9455404500000006</v>
      </c>
      <c r="M6457">
        <v>3.6938552465435098E-3</v>
      </c>
      <c r="N6457">
        <v>0.74178349804642607</v>
      </c>
      <c r="O6457">
        <f t="shared" si="506"/>
        <v>-2.4325201275365873</v>
      </c>
    </row>
    <row r="6458" spans="1:15" x14ac:dyDescent="0.25">
      <c r="A6458" s="4">
        <v>38918</v>
      </c>
      <c r="B6458" s="7">
        <v>3.9455404500000006</v>
      </c>
      <c r="C6458">
        <f t="shared" si="505"/>
        <v>6456</v>
      </c>
      <c r="D6458" s="9">
        <f t="shared" si="502"/>
        <v>3.6932830880480726E-3</v>
      </c>
      <c r="E6458">
        <f t="shared" si="503"/>
        <v>-2.4325874026481622</v>
      </c>
      <c r="F6458">
        <f t="shared" si="504"/>
        <v>0.74189841415766489</v>
      </c>
      <c r="K6458" s="8">
        <v>38918</v>
      </c>
      <c r="L6458" s="9">
        <v>3.9455404500000006</v>
      </c>
      <c r="M6458">
        <v>3.6932830880480726E-3</v>
      </c>
      <c r="N6458">
        <v>0.74189841415766489</v>
      </c>
      <c r="O6458">
        <f t="shared" si="506"/>
        <v>-2.4325874026481622</v>
      </c>
    </row>
    <row r="6459" spans="1:15" x14ac:dyDescent="0.25">
      <c r="A6459" s="4">
        <v>37556</v>
      </c>
      <c r="B6459" s="7">
        <v>3.9452871272727275</v>
      </c>
      <c r="C6459">
        <f t="shared" si="505"/>
        <v>6457</v>
      </c>
      <c r="D6459" s="9">
        <f t="shared" si="502"/>
        <v>3.692711106773789E-3</v>
      </c>
      <c r="E6459">
        <f t="shared" si="503"/>
        <v>-2.4326546673399876</v>
      </c>
      <c r="F6459">
        <f t="shared" si="504"/>
        <v>0.7420133302689037</v>
      </c>
      <c r="K6459" s="8">
        <v>37556</v>
      </c>
      <c r="L6459" s="9">
        <v>3.9452871272727275</v>
      </c>
      <c r="M6459">
        <v>3.692711106773789E-3</v>
      </c>
      <c r="N6459">
        <v>0.7420133302689037</v>
      </c>
      <c r="O6459">
        <f t="shared" si="506"/>
        <v>-2.4326546673399876</v>
      </c>
    </row>
    <row r="6460" spans="1:15" x14ac:dyDescent="0.25">
      <c r="A6460" s="4">
        <v>37242</v>
      </c>
      <c r="B6460" s="7">
        <v>3.9437417739130436</v>
      </c>
      <c r="C6460">
        <f t="shared" si="505"/>
        <v>6458</v>
      </c>
      <c r="D6460" s="9">
        <f t="shared" si="502"/>
        <v>3.6921393026383333E-3</v>
      </c>
      <c r="E6460">
        <f t="shared" si="503"/>
        <v>-2.4327219216152911</v>
      </c>
      <c r="F6460">
        <f t="shared" si="504"/>
        <v>0.74212824638014252</v>
      </c>
      <c r="K6460" s="8">
        <v>37242</v>
      </c>
      <c r="L6460" s="9">
        <v>3.9437417739130436</v>
      </c>
      <c r="M6460">
        <v>3.6921393026383333E-3</v>
      </c>
      <c r="N6460">
        <v>0.74212824638014252</v>
      </c>
      <c r="O6460">
        <f t="shared" si="506"/>
        <v>-2.4327219216152911</v>
      </c>
    </row>
    <row r="6461" spans="1:15" x14ac:dyDescent="0.25">
      <c r="A6461" s="4">
        <v>41204</v>
      </c>
      <c r="B6461" s="7">
        <v>3.9426234260869566</v>
      </c>
      <c r="C6461">
        <f t="shared" si="505"/>
        <v>6459</v>
      </c>
      <c r="D6461" s="9">
        <f t="shared" si="502"/>
        <v>3.6915676755594298E-3</v>
      </c>
      <c r="E6461">
        <f t="shared" si="503"/>
        <v>-2.4327891654772977</v>
      </c>
      <c r="F6461">
        <f t="shared" si="504"/>
        <v>0.74224316249138134</v>
      </c>
      <c r="K6461" s="8">
        <v>41204</v>
      </c>
      <c r="L6461" s="9">
        <v>3.9426234260869566</v>
      </c>
      <c r="M6461">
        <v>3.6915676755594298E-3</v>
      </c>
      <c r="N6461">
        <v>0.74224316249138134</v>
      </c>
      <c r="O6461">
        <f t="shared" si="506"/>
        <v>-2.4327891654772977</v>
      </c>
    </row>
    <row r="6462" spans="1:15" x14ac:dyDescent="0.25">
      <c r="A6462" s="4">
        <v>42161</v>
      </c>
      <c r="B6462" s="7">
        <v>3.9418965000000004</v>
      </c>
      <c r="C6462">
        <f t="shared" si="505"/>
        <v>6460</v>
      </c>
      <c r="D6462" s="9">
        <f t="shared" si="502"/>
        <v>3.6909962254548538E-3</v>
      </c>
      <c r="E6462">
        <f t="shared" si="503"/>
        <v>-2.4328563989292324</v>
      </c>
      <c r="F6462">
        <f t="shared" si="504"/>
        <v>0.74235807860262004</v>
      </c>
      <c r="K6462" s="8">
        <v>42161</v>
      </c>
      <c r="L6462" s="9">
        <v>3.9418965000000004</v>
      </c>
      <c r="M6462">
        <v>3.6909962254548538E-3</v>
      </c>
      <c r="N6462">
        <v>0.74235807860262004</v>
      </c>
      <c r="O6462">
        <f t="shared" si="506"/>
        <v>-2.4328563989292324</v>
      </c>
    </row>
    <row r="6463" spans="1:15" x14ac:dyDescent="0.25">
      <c r="A6463" s="4">
        <v>33836</v>
      </c>
      <c r="B6463" s="7">
        <v>3.9418964999999995</v>
      </c>
      <c r="C6463">
        <f t="shared" si="505"/>
        <v>6461</v>
      </c>
      <c r="D6463" s="9">
        <f t="shared" si="502"/>
        <v>3.6904249522424328E-3</v>
      </c>
      <c r="E6463">
        <f t="shared" si="503"/>
        <v>-2.4329236219743171</v>
      </c>
      <c r="F6463">
        <f t="shared" si="504"/>
        <v>0.74247299471385886</v>
      </c>
      <c r="K6463" s="8">
        <v>33836</v>
      </c>
      <c r="L6463" s="9">
        <v>3.9418964999999995</v>
      </c>
      <c r="M6463">
        <v>3.6904249522424328E-3</v>
      </c>
      <c r="N6463">
        <v>0.74247299471385886</v>
      </c>
      <c r="O6463">
        <f t="shared" si="506"/>
        <v>-2.4329236219743171</v>
      </c>
    </row>
    <row r="6464" spans="1:15" x14ac:dyDescent="0.25">
      <c r="A6464" s="4">
        <v>36978</v>
      </c>
      <c r="B6464" s="7">
        <v>3.9416821500000014</v>
      </c>
      <c r="C6464">
        <f t="shared" si="505"/>
        <v>6462</v>
      </c>
      <c r="D6464" s="9">
        <f t="shared" si="502"/>
        <v>3.6898538558400428E-3</v>
      </c>
      <c r="E6464">
        <f t="shared" si="503"/>
        <v>-2.4329908346157731</v>
      </c>
      <c r="F6464">
        <f t="shared" si="504"/>
        <v>0.74258791082509767</v>
      </c>
      <c r="K6464" s="8">
        <v>36978</v>
      </c>
      <c r="L6464" s="9">
        <v>3.9416821500000014</v>
      </c>
      <c r="M6464">
        <v>3.6898538558400428E-3</v>
      </c>
      <c r="N6464">
        <v>0.74258791082509767</v>
      </c>
      <c r="O6464">
        <f t="shared" si="506"/>
        <v>-2.4329908346157731</v>
      </c>
    </row>
    <row r="6465" spans="1:15" x14ac:dyDescent="0.25">
      <c r="A6465" s="4">
        <v>41240</v>
      </c>
      <c r="B6465" s="7">
        <v>3.9416821499999997</v>
      </c>
      <c r="C6465">
        <f t="shared" si="505"/>
        <v>6463</v>
      </c>
      <c r="D6465" s="9">
        <f t="shared" si="502"/>
        <v>3.6892829361656128E-3</v>
      </c>
      <c r="E6465">
        <f t="shared" si="503"/>
        <v>-2.4330580368568211</v>
      </c>
      <c r="F6465">
        <f t="shared" si="504"/>
        <v>0.74270282693633649</v>
      </c>
      <c r="K6465" s="8">
        <v>41240</v>
      </c>
      <c r="L6465" s="9">
        <v>3.9416821499999997</v>
      </c>
      <c r="M6465">
        <v>3.6892829361656128E-3</v>
      </c>
      <c r="N6465">
        <v>0.74270282693633649</v>
      </c>
      <c r="O6465">
        <f t="shared" si="506"/>
        <v>-2.4330580368568211</v>
      </c>
    </row>
    <row r="6466" spans="1:15" x14ac:dyDescent="0.25">
      <c r="A6466" s="4">
        <v>38578</v>
      </c>
      <c r="B6466" s="7">
        <v>3.9414678000000007</v>
      </c>
      <c r="C6466">
        <f t="shared" si="505"/>
        <v>6464</v>
      </c>
      <c r="D6466" s="9">
        <f t="shared" si="502"/>
        <v>3.688712193137122E-3</v>
      </c>
      <c r="E6466">
        <f t="shared" si="503"/>
        <v>-2.4331252287006779</v>
      </c>
      <c r="F6466">
        <f t="shared" si="504"/>
        <v>0.74281774304757531</v>
      </c>
      <c r="K6466" s="8">
        <v>38578</v>
      </c>
      <c r="L6466" s="9">
        <v>3.9414678000000007</v>
      </c>
      <c r="M6466">
        <v>3.688712193137122E-3</v>
      </c>
      <c r="N6466">
        <v>0.74281774304757531</v>
      </c>
      <c r="O6466">
        <f t="shared" si="506"/>
        <v>-2.4331252287006779</v>
      </c>
    </row>
    <row r="6467" spans="1:15" x14ac:dyDescent="0.25">
      <c r="A6467" s="4">
        <v>36583</v>
      </c>
      <c r="B6467" s="7">
        <v>3.9414677999999999</v>
      </c>
      <c r="C6467">
        <f t="shared" si="505"/>
        <v>6465</v>
      </c>
      <c r="D6467" s="9">
        <f t="shared" ref="D6467:D6530" si="507">(C$1+1)/C6467/365</f>
        <v>3.6881416266725995E-3</v>
      </c>
      <c r="E6467">
        <f t="shared" ref="E6467:E6530" si="508">LOG(D6467)</f>
        <v>-2.4331924101505611</v>
      </c>
      <c r="F6467">
        <f t="shared" ref="F6467:F6530" si="509">C6467/C$1</f>
        <v>0.74293265915881401</v>
      </c>
      <c r="K6467" s="8">
        <v>36583</v>
      </c>
      <c r="L6467" s="9">
        <v>3.9414677999999999</v>
      </c>
      <c r="M6467">
        <v>3.6881416266725995E-3</v>
      </c>
      <c r="N6467">
        <v>0.74293265915881401</v>
      </c>
      <c r="O6467">
        <f t="shared" si="506"/>
        <v>-2.4331924101505611</v>
      </c>
    </row>
    <row r="6468" spans="1:15" x14ac:dyDescent="0.25">
      <c r="A6468" s="4">
        <v>36317</v>
      </c>
      <c r="B6468" s="7">
        <v>3.9412534500000009</v>
      </c>
      <c r="C6468">
        <f t="shared" ref="C6468:C6531" si="510">C6467+1</f>
        <v>6466</v>
      </c>
      <c r="D6468" s="9">
        <f t="shared" si="507"/>
        <v>3.687571236690126E-3</v>
      </c>
      <c r="E6468">
        <f t="shared" si="508"/>
        <v>-2.4332595812096853</v>
      </c>
      <c r="F6468">
        <f t="shared" si="509"/>
        <v>0.74304757527005283</v>
      </c>
      <c r="K6468" s="8">
        <v>36317</v>
      </c>
      <c r="L6468" s="9">
        <v>3.9412534500000009</v>
      </c>
      <c r="M6468">
        <v>3.687571236690126E-3</v>
      </c>
      <c r="N6468">
        <v>0.74304757527005283</v>
      </c>
      <c r="O6468">
        <f t="shared" ref="O6468:O6531" si="511">LOG(M6468)</f>
        <v>-2.4332595812096853</v>
      </c>
    </row>
    <row r="6469" spans="1:15" x14ac:dyDescent="0.25">
      <c r="A6469" s="4">
        <v>41207</v>
      </c>
      <c r="B6469" s="7">
        <v>3.9392683826086965</v>
      </c>
      <c r="C6469">
        <f t="shared" si="510"/>
        <v>6467</v>
      </c>
      <c r="D6469" s="9">
        <f t="shared" si="507"/>
        <v>3.687001023107833E-3</v>
      </c>
      <c r="E6469">
        <f t="shared" si="508"/>
        <v>-2.433326741881265</v>
      </c>
      <c r="F6469">
        <f t="shared" si="509"/>
        <v>0.74316249138129165</v>
      </c>
      <c r="K6469" s="8">
        <v>41207</v>
      </c>
      <c r="L6469" s="9">
        <v>3.9392683826086965</v>
      </c>
      <c r="M6469">
        <v>3.687001023107833E-3</v>
      </c>
      <c r="N6469">
        <v>0.74316249138129165</v>
      </c>
      <c r="O6469">
        <f t="shared" si="511"/>
        <v>-2.433326741881265</v>
      </c>
    </row>
    <row r="6470" spans="1:15" x14ac:dyDescent="0.25">
      <c r="A6470" s="4">
        <v>34100</v>
      </c>
      <c r="B6470" s="7">
        <v>3.9386097999999992</v>
      </c>
      <c r="C6470">
        <f t="shared" si="510"/>
        <v>6468</v>
      </c>
      <c r="D6470" s="9">
        <f t="shared" si="507"/>
        <v>3.6864309858439018E-3</v>
      </c>
      <c r="E6470">
        <f t="shared" si="508"/>
        <v>-2.4333938921685117</v>
      </c>
      <c r="F6470">
        <f t="shared" si="509"/>
        <v>0.74327740749253046</v>
      </c>
      <c r="K6470" s="8">
        <v>34100</v>
      </c>
      <c r="L6470" s="9">
        <v>3.9386097999999992</v>
      </c>
      <c r="M6470">
        <v>3.6864309858439018E-3</v>
      </c>
      <c r="N6470">
        <v>0.74327740749253046</v>
      </c>
      <c r="O6470">
        <f t="shared" si="511"/>
        <v>-2.4333938921685117</v>
      </c>
    </row>
    <row r="6471" spans="1:15" x14ac:dyDescent="0.25">
      <c r="A6471" s="4">
        <v>41404</v>
      </c>
      <c r="B6471" s="7">
        <v>3.9373951500000008</v>
      </c>
      <c r="C6471">
        <f t="shared" si="510"/>
        <v>6469</v>
      </c>
      <c r="D6471" s="9">
        <f t="shared" si="507"/>
        <v>3.6858611248165645E-3</v>
      </c>
      <c r="E6471">
        <f t="shared" si="508"/>
        <v>-2.4334610320746366</v>
      </c>
      <c r="F6471">
        <f t="shared" si="509"/>
        <v>0.74339232360376928</v>
      </c>
      <c r="K6471" s="8">
        <v>41404</v>
      </c>
      <c r="L6471" s="9">
        <v>3.9373951500000008</v>
      </c>
      <c r="M6471">
        <v>3.6858611248165645E-3</v>
      </c>
      <c r="N6471">
        <v>0.74339232360376928</v>
      </c>
      <c r="O6471">
        <f t="shared" si="511"/>
        <v>-2.4334610320746366</v>
      </c>
    </row>
    <row r="6472" spans="1:15" x14ac:dyDescent="0.25">
      <c r="A6472" s="4">
        <v>41156</v>
      </c>
      <c r="B6472" s="7">
        <v>3.9371808000000015</v>
      </c>
      <c r="C6472">
        <f t="shared" si="510"/>
        <v>6470</v>
      </c>
      <c r="D6472" s="9">
        <f t="shared" si="507"/>
        <v>3.6852914399441044E-3</v>
      </c>
      <c r="E6472">
        <f t="shared" si="508"/>
        <v>-2.4335281616028483</v>
      </c>
      <c r="F6472">
        <f t="shared" si="509"/>
        <v>0.74350723971500809</v>
      </c>
      <c r="K6472" s="8">
        <v>41156</v>
      </c>
      <c r="L6472" s="9">
        <v>3.9371808000000015</v>
      </c>
      <c r="M6472">
        <v>3.6852914399441044E-3</v>
      </c>
      <c r="N6472">
        <v>0.74350723971500809</v>
      </c>
      <c r="O6472">
        <f t="shared" si="511"/>
        <v>-2.4335281616028483</v>
      </c>
    </row>
    <row r="6473" spans="1:15" x14ac:dyDescent="0.25">
      <c r="A6473" s="4">
        <v>37062</v>
      </c>
      <c r="B6473" s="7">
        <v>3.9371808000000001</v>
      </c>
      <c r="C6473">
        <f t="shared" si="510"/>
        <v>6471</v>
      </c>
      <c r="D6473" s="9">
        <f t="shared" si="507"/>
        <v>3.684721931144855E-3</v>
      </c>
      <c r="E6473">
        <f t="shared" si="508"/>
        <v>-2.4335952807563555</v>
      </c>
      <c r="F6473">
        <f t="shared" si="509"/>
        <v>0.7436221558262468</v>
      </c>
      <c r="K6473" s="8">
        <v>37062</v>
      </c>
      <c r="L6473" s="9">
        <v>3.9371808000000001</v>
      </c>
      <c r="M6473">
        <v>3.684721931144855E-3</v>
      </c>
      <c r="N6473">
        <v>0.7436221558262468</v>
      </c>
      <c r="O6473">
        <f t="shared" si="511"/>
        <v>-2.4335952807563555</v>
      </c>
    </row>
    <row r="6474" spans="1:15" x14ac:dyDescent="0.25">
      <c r="A6474" s="4">
        <v>37385</v>
      </c>
      <c r="B6474" s="7">
        <v>3.9369664500000012</v>
      </c>
      <c r="C6474">
        <f t="shared" si="510"/>
        <v>6472</v>
      </c>
      <c r="D6474" s="9">
        <f t="shared" si="507"/>
        <v>3.6841525983371997E-3</v>
      </c>
      <c r="E6474">
        <f t="shared" si="508"/>
        <v>-2.4336623895383642</v>
      </c>
      <c r="F6474">
        <f t="shared" si="509"/>
        <v>0.74373707193748562</v>
      </c>
      <c r="K6474" s="8">
        <v>37385</v>
      </c>
      <c r="L6474" s="9">
        <v>3.9369664500000012</v>
      </c>
      <c r="M6474">
        <v>3.6841525983371997E-3</v>
      </c>
      <c r="N6474">
        <v>0.74373707193748562</v>
      </c>
      <c r="O6474">
        <f t="shared" si="511"/>
        <v>-2.4336623895383642</v>
      </c>
    </row>
    <row r="6475" spans="1:15" x14ac:dyDescent="0.25">
      <c r="A6475" s="4">
        <v>42153</v>
      </c>
      <c r="B6475" s="7">
        <v>3.9369664499999999</v>
      </c>
      <c r="C6475">
        <f t="shared" si="510"/>
        <v>6473</v>
      </c>
      <c r="D6475" s="9">
        <f t="shared" si="507"/>
        <v>3.6835834414395727E-3</v>
      </c>
      <c r="E6475">
        <f t="shared" si="508"/>
        <v>-2.4337294879520788</v>
      </c>
      <c r="F6475">
        <f t="shared" si="509"/>
        <v>0.74385198804872443</v>
      </c>
      <c r="K6475" s="8">
        <v>42153</v>
      </c>
      <c r="L6475" s="9">
        <v>3.9369664499999999</v>
      </c>
      <c r="M6475">
        <v>3.6835834414395727E-3</v>
      </c>
      <c r="N6475">
        <v>0.74385198804872443</v>
      </c>
      <c r="O6475">
        <f t="shared" si="511"/>
        <v>-2.4337294879520788</v>
      </c>
    </row>
    <row r="6476" spans="1:15" x14ac:dyDescent="0.25">
      <c r="A6476" s="4">
        <v>40530</v>
      </c>
      <c r="B6476" s="7">
        <v>3.9347949913043485</v>
      </c>
      <c r="C6476">
        <f t="shared" si="510"/>
        <v>6474</v>
      </c>
      <c r="D6476" s="9">
        <f t="shared" si="507"/>
        <v>3.6830144603704597E-3</v>
      </c>
      <c r="E6476">
        <f t="shared" si="508"/>
        <v>-2.4337965760007023</v>
      </c>
      <c r="F6476">
        <f t="shared" si="509"/>
        <v>0.74396690415996325</v>
      </c>
      <c r="K6476" s="8">
        <v>40530</v>
      </c>
      <c r="L6476" s="9">
        <v>3.9347949913043485</v>
      </c>
      <c r="M6476">
        <v>3.6830144603704597E-3</v>
      </c>
      <c r="N6476">
        <v>0.74396690415996325</v>
      </c>
      <c r="O6476">
        <f t="shared" si="511"/>
        <v>-2.4337965760007023</v>
      </c>
    </row>
    <row r="6477" spans="1:15" x14ac:dyDescent="0.25">
      <c r="A6477" s="4">
        <v>38199</v>
      </c>
      <c r="B6477" s="7">
        <v>3.9339655500000008</v>
      </c>
      <c r="C6477">
        <f t="shared" si="510"/>
        <v>6475</v>
      </c>
      <c r="D6477" s="9">
        <f t="shared" si="507"/>
        <v>3.6824456550483948E-3</v>
      </c>
      <c r="E6477">
        <f t="shared" si="508"/>
        <v>-2.4338636536874376</v>
      </c>
      <c r="F6477">
        <f t="shared" si="509"/>
        <v>0.74408182027120207</v>
      </c>
      <c r="K6477" s="8">
        <v>38199</v>
      </c>
      <c r="L6477" s="9">
        <v>3.9339655500000008</v>
      </c>
      <c r="M6477">
        <v>3.6824456550483948E-3</v>
      </c>
      <c r="N6477">
        <v>0.74408182027120207</v>
      </c>
      <c r="O6477">
        <f t="shared" si="511"/>
        <v>-2.4338636536874376</v>
      </c>
    </row>
    <row r="6478" spans="1:15" x14ac:dyDescent="0.25">
      <c r="A6478" s="4">
        <v>37799</v>
      </c>
      <c r="B6478" s="7">
        <v>3.9335368500000012</v>
      </c>
      <c r="C6478">
        <f t="shared" si="510"/>
        <v>6476</v>
      </c>
      <c r="D6478" s="9">
        <f t="shared" si="507"/>
        <v>3.6818770253919638E-3</v>
      </c>
      <c r="E6478">
        <f t="shared" si="508"/>
        <v>-2.4339307210154844</v>
      </c>
      <c r="F6478">
        <f t="shared" si="509"/>
        <v>0.74419673638244077</v>
      </c>
      <c r="K6478" s="8">
        <v>37799</v>
      </c>
      <c r="L6478" s="9">
        <v>3.9335368500000012</v>
      </c>
      <c r="M6478">
        <v>3.6818770253919638E-3</v>
      </c>
      <c r="N6478">
        <v>0.74419673638244077</v>
      </c>
      <c r="O6478">
        <f t="shared" si="511"/>
        <v>-2.4339307210154844</v>
      </c>
    </row>
    <row r="6479" spans="1:15" x14ac:dyDescent="0.25">
      <c r="A6479" s="4">
        <v>35386</v>
      </c>
      <c r="B6479" s="7">
        <v>3.9335368499999999</v>
      </c>
      <c r="C6479">
        <f t="shared" si="510"/>
        <v>6477</v>
      </c>
      <c r="D6479" s="9">
        <f t="shared" si="507"/>
        <v>3.6813085713198017E-3</v>
      </c>
      <c r="E6479">
        <f t="shared" si="508"/>
        <v>-2.4339977779880413</v>
      </c>
      <c r="F6479">
        <f t="shared" si="509"/>
        <v>0.74431165249367959</v>
      </c>
      <c r="K6479" s="8">
        <v>35386</v>
      </c>
      <c r="L6479" s="9">
        <v>3.9335368499999999</v>
      </c>
      <c r="M6479">
        <v>3.6813085713198017E-3</v>
      </c>
      <c r="N6479">
        <v>0.74431165249367959</v>
      </c>
      <c r="O6479">
        <f t="shared" si="511"/>
        <v>-2.4339977779880413</v>
      </c>
    </row>
    <row r="6480" spans="1:15" x14ac:dyDescent="0.25">
      <c r="A6480" s="4">
        <v>40691</v>
      </c>
      <c r="B6480" s="7">
        <v>3.9335368499999999</v>
      </c>
      <c r="C6480">
        <f t="shared" si="510"/>
        <v>6478</v>
      </c>
      <c r="D6480" s="9">
        <f t="shared" si="507"/>
        <v>3.6807402927505951E-3</v>
      </c>
      <c r="E6480">
        <f t="shared" si="508"/>
        <v>-2.4340648246083063</v>
      </c>
      <c r="F6480">
        <f t="shared" si="509"/>
        <v>0.7444265686049184</v>
      </c>
      <c r="K6480" s="8">
        <v>40691</v>
      </c>
      <c r="L6480" s="9">
        <v>3.9335368499999999</v>
      </c>
      <c r="M6480">
        <v>3.6807402927505951E-3</v>
      </c>
      <c r="N6480">
        <v>0.7444265686049184</v>
      </c>
      <c r="O6480">
        <f t="shared" si="511"/>
        <v>-2.4340648246083063</v>
      </c>
    </row>
    <row r="6481" spans="1:15" x14ac:dyDescent="0.25">
      <c r="A6481" s="4">
        <v>33857</v>
      </c>
      <c r="B6481" s="7">
        <v>3.9331081500000011</v>
      </c>
      <c r="C6481">
        <f t="shared" si="510"/>
        <v>6479</v>
      </c>
      <c r="D6481" s="9">
        <f t="shared" si="507"/>
        <v>3.68017218960308E-3</v>
      </c>
      <c r="E6481">
        <f t="shared" si="508"/>
        <v>-2.4341318608794746</v>
      </c>
      <c r="F6481">
        <f t="shared" si="509"/>
        <v>0.74454148471615722</v>
      </c>
      <c r="K6481" s="8">
        <v>33857</v>
      </c>
      <c r="L6481" s="9">
        <v>3.9331081500000011</v>
      </c>
      <c r="M6481">
        <v>3.68017218960308E-3</v>
      </c>
      <c r="N6481">
        <v>0.74454148471615722</v>
      </c>
      <c r="O6481">
        <f t="shared" si="511"/>
        <v>-2.4341318608794746</v>
      </c>
    </row>
    <row r="6482" spans="1:15" x14ac:dyDescent="0.25">
      <c r="A6482" s="4">
        <v>34635</v>
      </c>
      <c r="B6482" s="7">
        <v>3.9331081500000002</v>
      </c>
      <c r="C6482">
        <f t="shared" si="510"/>
        <v>6480</v>
      </c>
      <c r="D6482" s="9">
        <f t="shared" si="507"/>
        <v>3.6796042617960423E-3</v>
      </c>
      <c r="E6482">
        <f t="shared" si="508"/>
        <v>-2.4341988868047415</v>
      </c>
      <c r="F6482">
        <f t="shared" si="509"/>
        <v>0.74465640082739604</v>
      </c>
      <c r="K6482" s="8">
        <v>34635</v>
      </c>
      <c r="L6482" s="9">
        <v>3.9331081500000002</v>
      </c>
      <c r="M6482">
        <v>3.6796042617960423E-3</v>
      </c>
      <c r="N6482">
        <v>0.74465640082739604</v>
      </c>
      <c r="O6482">
        <f t="shared" si="511"/>
        <v>-2.4341988868047415</v>
      </c>
    </row>
    <row r="6483" spans="1:15" x14ac:dyDescent="0.25">
      <c r="A6483" s="4">
        <v>42007</v>
      </c>
      <c r="B6483" s="7">
        <v>3.9300979304347834</v>
      </c>
      <c r="C6483">
        <f t="shared" si="510"/>
        <v>6481</v>
      </c>
      <c r="D6483" s="9">
        <f t="shared" si="507"/>
        <v>3.6790365092483194E-3</v>
      </c>
      <c r="E6483">
        <f t="shared" si="508"/>
        <v>-2.434265902387299</v>
      </c>
      <c r="F6483">
        <f t="shared" si="509"/>
        <v>0.74477131693863474</v>
      </c>
      <c r="K6483" s="8">
        <v>42007</v>
      </c>
      <c r="L6483" s="9">
        <v>3.9300979304347834</v>
      </c>
      <c r="M6483">
        <v>3.6790365092483194E-3</v>
      </c>
      <c r="N6483">
        <v>0.74477131693863474</v>
      </c>
      <c r="O6483">
        <f t="shared" si="511"/>
        <v>-2.434265902387299</v>
      </c>
    </row>
    <row r="6484" spans="1:15" x14ac:dyDescent="0.25">
      <c r="A6484" s="4">
        <v>41179</v>
      </c>
      <c r="B6484" s="7">
        <v>3.9296785499999998</v>
      </c>
      <c r="C6484">
        <f t="shared" si="510"/>
        <v>6482</v>
      </c>
      <c r="D6484" s="9">
        <f t="shared" si="507"/>
        <v>3.6784689318787962E-3</v>
      </c>
      <c r="E6484">
        <f t="shared" si="508"/>
        <v>-2.4343329076303393</v>
      </c>
      <c r="F6484">
        <f t="shared" si="509"/>
        <v>0.74488623304987356</v>
      </c>
      <c r="K6484" s="8">
        <v>41179</v>
      </c>
      <c r="L6484" s="9">
        <v>3.9296785499999998</v>
      </c>
      <c r="M6484">
        <v>3.6784689318787962E-3</v>
      </c>
      <c r="N6484">
        <v>0.74488623304987356</v>
      </c>
      <c r="O6484">
        <f t="shared" si="511"/>
        <v>-2.4343329076303393</v>
      </c>
    </row>
    <row r="6485" spans="1:15" x14ac:dyDescent="0.25">
      <c r="A6485" s="4">
        <v>36632</v>
      </c>
      <c r="B6485" s="7">
        <v>3.9294642</v>
      </c>
      <c r="C6485">
        <f t="shared" si="510"/>
        <v>6483</v>
      </c>
      <c r="D6485" s="9">
        <f t="shared" si="507"/>
        <v>3.6779015296064099E-3</v>
      </c>
      <c r="E6485">
        <f t="shared" si="508"/>
        <v>-2.4343999025370517</v>
      </c>
      <c r="F6485">
        <f t="shared" si="509"/>
        <v>0.74500114916111237</v>
      </c>
      <c r="K6485" s="8">
        <v>36632</v>
      </c>
      <c r="L6485" s="9">
        <v>3.9294642</v>
      </c>
      <c r="M6485">
        <v>3.6779015296064099E-3</v>
      </c>
      <c r="N6485">
        <v>0.74500114916111237</v>
      </c>
      <c r="O6485">
        <f t="shared" si="511"/>
        <v>-2.4343999025370517</v>
      </c>
    </row>
    <row r="6486" spans="1:15" x14ac:dyDescent="0.25">
      <c r="A6486" s="4">
        <v>42166</v>
      </c>
      <c r="B6486" s="7">
        <v>3.9294642</v>
      </c>
      <c r="C6486">
        <f t="shared" si="510"/>
        <v>6484</v>
      </c>
      <c r="D6486" s="9">
        <f t="shared" si="507"/>
        <v>3.6773343023501471E-3</v>
      </c>
      <c r="E6486">
        <f t="shared" si="508"/>
        <v>-2.4344668871106254</v>
      </c>
      <c r="F6486">
        <f t="shared" si="509"/>
        <v>0.74511606527235119</v>
      </c>
      <c r="K6486" s="8">
        <v>42166</v>
      </c>
      <c r="L6486" s="9">
        <v>3.9294642</v>
      </c>
      <c r="M6486">
        <v>3.6773343023501471E-3</v>
      </c>
      <c r="N6486">
        <v>0.74511606527235119</v>
      </c>
      <c r="O6486">
        <f t="shared" si="511"/>
        <v>-2.4344668871106254</v>
      </c>
    </row>
    <row r="6487" spans="1:15" x14ac:dyDescent="0.25">
      <c r="A6487" s="4">
        <v>38571</v>
      </c>
      <c r="B6487" s="7">
        <v>3.9294641999999995</v>
      </c>
      <c r="C6487">
        <f t="shared" si="510"/>
        <v>6485</v>
      </c>
      <c r="D6487" s="9">
        <f t="shared" si="507"/>
        <v>3.6767672500290448E-3</v>
      </c>
      <c r="E6487">
        <f t="shared" si="508"/>
        <v>-2.4345338613542471</v>
      </c>
      <c r="F6487">
        <f t="shared" si="509"/>
        <v>0.74523098138359001</v>
      </c>
      <c r="K6487" s="8">
        <v>38571</v>
      </c>
      <c r="L6487" s="9">
        <v>3.9294641999999995</v>
      </c>
      <c r="M6487">
        <v>3.6767672500290448E-3</v>
      </c>
      <c r="N6487">
        <v>0.74523098138359001</v>
      </c>
      <c r="O6487">
        <f t="shared" si="511"/>
        <v>-2.4345338613542471</v>
      </c>
    </row>
    <row r="6488" spans="1:15" x14ac:dyDescent="0.25">
      <c r="A6488" s="4">
        <v>37403</v>
      </c>
      <c r="B6488" s="7">
        <v>3.929249850000001</v>
      </c>
      <c r="C6488">
        <f t="shared" si="510"/>
        <v>6486</v>
      </c>
      <c r="D6488" s="9">
        <f t="shared" si="507"/>
        <v>3.6762003725621887E-3</v>
      </c>
      <c r="E6488">
        <f t="shared" si="508"/>
        <v>-2.4346008252711022</v>
      </c>
      <c r="F6488">
        <f t="shared" si="509"/>
        <v>0.74534589749482882</v>
      </c>
      <c r="K6488" s="8">
        <v>37403</v>
      </c>
      <c r="L6488" s="9">
        <v>3.929249850000001</v>
      </c>
      <c r="M6488">
        <v>3.6762003725621887E-3</v>
      </c>
      <c r="N6488">
        <v>0.74534589749482882</v>
      </c>
      <c r="O6488">
        <f t="shared" si="511"/>
        <v>-2.4346008252711022</v>
      </c>
    </row>
    <row r="6489" spans="1:15" x14ac:dyDescent="0.25">
      <c r="A6489" s="4">
        <v>37032</v>
      </c>
      <c r="B6489" s="7">
        <v>3.9292498500000002</v>
      </c>
      <c r="C6489">
        <f t="shared" si="510"/>
        <v>6487</v>
      </c>
      <c r="D6489" s="9">
        <f t="shared" si="507"/>
        <v>3.6756336698687154E-3</v>
      </c>
      <c r="E6489">
        <f t="shared" si="508"/>
        <v>-2.4346677788643749</v>
      </c>
      <c r="F6489">
        <f t="shared" si="509"/>
        <v>0.74546081360606753</v>
      </c>
      <c r="K6489" s="8">
        <v>37032</v>
      </c>
      <c r="L6489" s="9">
        <v>3.9292498500000002</v>
      </c>
      <c r="M6489">
        <v>3.6756336698687154E-3</v>
      </c>
      <c r="N6489">
        <v>0.74546081360606753</v>
      </c>
      <c r="O6489">
        <f t="shared" si="511"/>
        <v>-2.4346677788643749</v>
      </c>
    </row>
    <row r="6490" spans="1:15" x14ac:dyDescent="0.25">
      <c r="A6490" s="4">
        <v>38851</v>
      </c>
      <c r="B6490" s="7">
        <v>3.9292498500000002</v>
      </c>
      <c r="C6490">
        <f t="shared" si="510"/>
        <v>6488</v>
      </c>
      <c r="D6490" s="9">
        <f t="shared" si="507"/>
        <v>3.6750671418678111E-3</v>
      </c>
      <c r="E6490">
        <f t="shared" si="508"/>
        <v>-2.434734722137248</v>
      </c>
      <c r="F6490">
        <f t="shared" si="509"/>
        <v>0.74557572971730635</v>
      </c>
      <c r="K6490" s="8">
        <v>38851</v>
      </c>
      <c r="L6490" s="9">
        <v>3.9292498500000002</v>
      </c>
      <c r="M6490">
        <v>3.6750671418678111E-3</v>
      </c>
      <c r="N6490">
        <v>0.74557572971730635</v>
      </c>
      <c r="O6490">
        <f t="shared" si="511"/>
        <v>-2.434734722137248</v>
      </c>
    </row>
    <row r="6491" spans="1:15" x14ac:dyDescent="0.25">
      <c r="A6491" s="4">
        <v>41138</v>
      </c>
      <c r="B6491" s="7">
        <v>3.9290355000000012</v>
      </c>
      <c r="C6491">
        <f t="shared" si="510"/>
        <v>6489</v>
      </c>
      <c r="D6491" s="9">
        <f t="shared" si="507"/>
        <v>3.6745007884787114E-3</v>
      </c>
      <c r="E6491">
        <f t="shared" si="508"/>
        <v>-2.4348016550929019</v>
      </c>
      <c r="F6491">
        <f t="shared" si="509"/>
        <v>0.74569064582854516</v>
      </c>
      <c r="K6491" s="8">
        <v>41138</v>
      </c>
      <c r="L6491" s="9">
        <v>3.9290355000000012</v>
      </c>
      <c r="M6491">
        <v>3.6745007884787114E-3</v>
      </c>
      <c r="N6491">
        <v>0.74569064582854516</v>
      </c>
      <c r="O6491">
        <f t="shared" si="511"/>
        <v>-2.4348016550929019</v>
      </c>
    </row>
    <row r="6492" spans="1:15" x14ac:dyDescent="0.25">
      <c r="A6492" s="4">
        <v>36139</v>
      </c>
      <c r="B6492" s="7">
        <v>3.9290355000000003</v>
      </c>
      <c r="C6492">
        <f t="shared" si="510"/>
        <v>6490</v>
      </c>
      <c r="D6492" s="9">
        <f t="shared" si="507"/>
        <v>3.6739346096207018E-3</v>
      </c>
      <c r="E6492">
        <f t="shared" si="508"/>
        <v>-2.4348685777345174</v>
      </c>
      <c r="F6492">
        <f t="shared" si="509"/>
        <v>0.74580556193978398</v>
      </c>
      <c r="K6492" s="8">
        <v>36139</v>
      </c>
      <c r="L6492" s="9">
        <v>3.9290355000000003</v>
      </c>
      <c r="M6492">
        <v>3.6739346096207018E-3</v>
      </c>
      <c r="N6492">
        <v>0.74580556193978398</v>
      </c>
      <c r="O6492">
        <f t="shared" si="511"/>
        <v>-2.4348685777345174</v>
      </c>
    </row>
    <row r="6493" spans="1:15" x14ac:dyDescent="0.25">
      <c r="A6493" s="4">
        <v>42214</v>
      </c>
      <c r="B6493" s="7">
        <v>3.9290355000000003</v>
      </c>
      <c r="C6493">
        <f t="shared" si="510"/>
        <v>6491</v>
      </c>
      <c r="D6493" s="9">
        <f t="shared" si="507"/>
        <v>3.673368605213119E-3</v>
      </c>
      <c r="E6493">
        <f t="shared" si="508"/>
        <v>-2.4349354900652718</v>
      </c>
      <c r="F6493">
        <f t="shared" si="509"/>
        <v>0.7459204780510228</v>
      </c>
      <c r="K6493" s="8">
        <v>42214</v>
      </c>
      <c r="L6493" s="9">
        <v>3.9290355000000003</v>
      </c>
      <c r="M6493">
        <v>3.673368605213119E-3</v>
      </c>
      <c r="N6493">
        <v>0.7459204780510228</v>
      </c>
      <c r="O6493">
        <f t="shared" si="511"/>
        <v>-2.4349354900652718</v>
      </c>
    </row>
    <row r="6494" spans="1:15" x14ac:dyDescent="0.25">
      <c r="A6494" s="4">
        <v>37167</v>
      </c>
      <c r="B6494" s="7">
        <v>3.9290354999999999</v>
      </c>
      <c r="C6494">
        <f t="shared" si="510"/>
        <v>6492</v>
      </c>
      <c r="D6494" s="9">
        <f t="shared" si="507"/>
        <v>3.6728027751753477E-3</v>
      </c>
      <c r="E6494">
        <f t="shared" si="508"/>
        <v>-2.4350023920883426</v>
      </c>
      <c r="F6494">
        <f t="shared" si="509"/>
        <v>0.7460353941622615</v>
      </c>
      <c r="K6494" s="8">
        <v>37167</v>
      </c>
      <c r="L6494" s="9">
        <v>3.9290354999999999</v>
      </c>
      <c r="M6494">
        <v>3.6728027751753477E-3</v>
      </c>
      <c r="N6494">
        <v>0.7460353941622615</v>
      </c>
      <c r="O6494">
        <f t="shared" si="511"/>
        <v>-2.4350023920883426</v>
      </c>
    </row>
    <row r="6495" spans="1:15" x14ac:dyDescent="0.25">
      <c r="A6495" s="4">
        <v>37782</v>
      </c>
      <c r="B6495" s="7">
        <v>3.9290354999999999</v>
      </c>
      <c r="C6495">
        <f t="shared" si="510"/>
        <v>6493</v>
      </c>
      <c r="D6495" s="9">
        <f t="shared" si="507"/>
        <v>3.6722371194268222E-3</v>
      </c>
      <c r="E6495">
        <f t="shared" si="508"/>
        <v>-2.4350692838069041</v>
      </c>
      <c r="F6495">
        <f t="shared" si="509"/>
        <v>0.74615031027350032</v>
      </c>
      <c r="K6495" s="8">
        <v>37782</v>
      </c>
      <c r="L6495" s="9">
        <v>3.9290354999999999</v>
      </c>
      <c r="M6495">
        <v>3.6722371194268222E-3</v>
      </c>
      <c r="N6495">
        <v>0.74615031027350032</v>
      </c>
      <c r="O6495">
        <f t="shared" si="511"/>
        <v>-2.4350692838069041</v>
      </c>
    </row>
    <row r="6496" spans="1:15" x14ac:dyDescent="0.25">
      <c r="A6496" s="4">
        <v>35956</v>
      </c>
      <c r="B6496" s="7">
        <v>3.9251772000000003</v>
      </c>
      <c r="C6496">
        <f t="shared" si="510"/>
        <v>6494</v>
      </c>
      <c r="D6496" s="9">
        <f t="shared" si="507"/>
        <v>3.6716716378870275E-3</v>
      </c>
      <c r="E6496">
        <f t="shared" si="508"/>
        <v>-2.4351361652241308</v>
      </c>
      <c r="F6496">
        <f t="shared" si="509"/>
        <v>0.74626522638473913</v>
      </c>
      <c r="K6496" s="8">
        <v>35956</v>
      </c>
      <c r="L6496" s="9">
        <v>3.9251772000000003</v>
      </c>
      <c r="M6496">
        <v>3.6716716378870275E-3</v>
      </c>
      <c r="N6496">
        <v>0.74626522638473913</v>
      </c>
      <c r="O6496">
        <f t="shared" si="511"/>
        <v>-2.4351361652241308</v>
      </c>
    </row>
    <row r="6497" spans="1:15" x14ac:dyDescent="0.25">
      <c r="A6497" s="4">
        <v>40763</v>
      </c>
      <c r="B6497" s="7">
        <v>3.92496285</v>
      </c>
      <c r="C6497">
        <f t="shared" si="510"/>
        <v>6495</v>
      </c>
      <c r="D6497" s="9">
        <f t="shared" si="507"/>
        <v>3.6711063304754976E-3</v>
      </c>
      <c r="E6497">
        <f t="shared" si="508"/>
        <v>-2.4352030363431947</v>
      </c>
      <c r="F6497">
        <f t="shared" si="509"/>
        <v>0.74638014249597795</v>
      </c>
      <c r="K6497" s="8">
        <v>40763</v>
      </c>
      <c r="L6497" s="9">
        <v>3.92496285</v>
      </c>
      <c r="M6497">
        <v>3.6711063304754976E-3</v>
      </c>
      <c r="N6497">
        <v>0.74638014249597795</v>
      </c>
      <c r="O6497">
        <f t="shared" si="511"/>
        <v>-2.4352030363431947</v>
      </c>
    </row>
    <row r="6498" spans="1:15" x14ac:dyDescent="0.25">
      <c r="A6498" s="4">
        <v>33923</v>
      </c>
      <c r="B6498" s="7">
        <v>3.9249628499999996</v>
      </c>
      <c r="C6498">
        <f t="shared" si="510"/>
        <v>6496</v>
      </c>
      <c r="D6498" s="9">
        <f t="shared" si="507"/>
        <v>3.6705411971118158E-3</v>
      </c>
      <c r="E6498">
        <f t="shared" si="508"/>
        <v>-2.4352698971672671</v>
      </c>
      <c r="F6498">
        <f t="shared" si="509"/>
        <v>0.74649505860721677</v>
      </c>
      <c r="K6498" s="8">
        <v>33923</v>
      </c>
      <c r="L6498" s="9">
        <v>3.9249628499999996</v>
      </c>
      <c r="M6498">
        <v>3.6705411971118158E-3</v>
      </c>
      <c r="N6498">
        <v>0.74649505860721677</v>
      </c>
      <c r="O6498">
        <f t="shared" si="511"/>
        <v>-2.4352698971672671</v>
      </c>
    </row>
    <row r="6499" spans="1:15" x14ac:dyDescent="0.25">
      <c r="A6499" s="4">
        <v>40341</v>
      </c>
      <c r="B6499" s="7">
        <v>3.9249628499999996</v>
      </c>
      <c r="C6499">
        <f t="shared" si="510"/>
        <v>6497</v>
      </c>
      <c r="D6499" s="9">
        <f t="shared" si="507"/>
        <v>3.6699762377156156E-3</v>
      </c>
      <c r="E6499">
        <f t="shared" si="508"/>
        <v>-2.4353367476995169</v>
      </c>
      <c r="F6499">
        <f t="shared" si="509"/>
        <v>0.74660997471845558</v>
      </c>
      <c r="K6499" s="8">
        <v>40341</v>
      </c>
      <c r="L6499" s="9">
        <v>3.9249628499999996</v>
      </c>
      <c r="M6499">
        <v>3.6699762377156156E-3</v>
      </c>
      <c r="N6499">
        <v>0.74660997471845558</v>
      </c>
      <c r="O6499">
        <f t="shared" si="511"/>
        <v>-2.4353367476995169</v>
      </c>
    </row>
    <row r="6500" spans="1:15" x14ac:dyDescent="0.25">
      <c r="A6500" s="4">
        <v>39649</v>
      </c>
      <c r="B6500" s="7">
        <v>3.9247484999999998</v>
      </c>
      <c r="C6500">
        <f t="shared" si="510"/>
        <v>6498</v>
      </c>
      <c r="D6500" s="9">
        <f t="shared" si="507"/>
        <v>3.6694114522065799E-3</v>
      </c>
      <c r="E6500">
        <f t="shared" si="508"/>
        <v>-2.435403587943112</v>
      </c>
      <c r="F6500">
        <f t="shared" si="509"/>
        <v>0.74672489082969429</v>
      </c>
      <c r="K6500" s="8">
        <v>39649</v>
      </c>
      <c r="L6500" s="9">
        <v>3.9247484999999998</v>
      </c>
      <c r="M6500">
        <v>3.6694114522065799E-3</v>
      </c>
      <c r="N6500">
        <v>0.74672489082969429</v>
      </c>
      <c r="O6500">
        <f t="shared" si="511"/>
        <v>-2.435403587943112</v>
      </c>
    </row>
    <row r="6501" spans="1:15" x14ac:dyDescent="0.25">
      <c r="A6501" s="4">
        <v>40381</v>
      </c>
      <c r="B6501" s="7">
        <v>3.9245341499999999</v>
      </c>
      <c r="C6501">
        <f t="shared" si="510"/>
        <v>6499</v>
      </c>
      <c r="D6501" s="9">
        <f t="shared" si="507"/>
        <v>3.6688468405044403E-3</v>
      </c>
      <c r="E6501">
        <f t="shared" si="508"/>
        <v>-2.4354704179012194</v>
      </c>
      <c r="F6501">
        <f t="shared" si="509"/>
        <v>0.7468398069409331</v>
      </c>
      <c r="K6501" s="8">
        <v>40381</v>
      </c>
      <c r="L6501" s="9">
        <v>3.9245341499999999</v>
      </c>
      <c r="M6501">
        <v>3.6688468405044403E-3</v>
      </c>
      <c r="N6501">
        <v>0.7468398069409331</v>
      </c>
      <c r="O6501">
        <f t="shared" si="511"/>
        <v>-2.4354704179012194</v>
      </c>
    </row>
    <row r="6502" spans="1:15" x14ac:dyDescent="0.25">
      <c r="A6502" s="4">
        <v>37572</v>
      </c>
      <c r="B6502" s="7">
        <v>3.9245341499999995</v>
      </c>
      <c r="C6502">
        <f t="shared" si="510"/>
        <v>6500</v>
      </c>
      <c r="D6502" s="9">
        <f t="shared" si="507"/>
        <v>3.6682824025289777E-3</v>
      </c>
      <c r="E6502">
        <f t="shared" si="508"/>
        <v>-2.4355372375770039</v>
      </c>
      <c r="F6502">
        <f t="shared" si="509"/>
        <v>0.74695472305217192</v>
      </c>
      <c r="K6502" s="8">
        <v>37572</v>
      </c>
      <c r="L6502" s="9">
        <v>3.9245341499999995</v>
      </c>
      <c r="M6502">
        <v>3.6682824025289777E-3</v>
      </c>
      <c r="N6502">
        <v>0.74695472305217192</v>
      </c>
      <c r="O6502">
        <f t="shared" si="511"/>
        <v>-2.4355372375770039</v>
      </c>
    </row>
    <row r="6503" spans="1:15" x14ac:dyDescent="0.25">
      <c r="A6503" s="4">
        <v>34335</v>
      </c>
      <c r="B6503" s="7">
        <v>3.9213189000000006</v>
      </c>
      <c r="C6503">
        <f t="shared" si="510"/>
        <v>6501</v>
      </c>
      <c r="D6503" s="9">
        <f t="shared" si="507"/>
        <v>3.6677181382000243E-3</v>
      </c>
      <c r="E6503">
        <f t="shared" si="508"/>
        <v>-2.4356040469736286</v>
      </c>
      <c r="F6503">
        <f t="shared" si="509"/>
        <v>0.74706963916341074</v>
      </c>
      <c r="K6503" s="8">
        <v>34335</v>
      </c>
      <c r="L6503" s="9">
        <v>3.9213189000000006</v>
      </c>
      <c r="M6503">
        <v>3.6677181382000243E-3</v>
      </c>
      <c r="N6503">
        <v>0.74706963916341074</v>
      </c>
      <c r="O6503">
        <f t="shared" si="511"/>
        <v>-2.4356040469736286</v>
      </c>
    </row>
    <row r="6504" spans="1:15" x14ac:dyDescent="0.25">
      <c r="A6504" s="4">
        <v>39447</v>
      </c>
      <c r="B6504" s="7">
        <v>3.9208902000000001</v>
      </c>
      <c r="C6504">
        <f t="shared" si="510"/>
        <v>6502</v>
      </c>
      <c r="D6504" s="9">
        <f t="shared" si="507"/>
        <v>3.6671540474374586E-3</v>
      </c>
      <c r="E6504">
        <f t="shared" si="508"/>
        <v>-2.435670846094256</v>
      </c>
      <c r="F6504">
        <f t="shared" si="509"/>
        <v>0.74718455527464955</v>
      </c>
      <c r="K6504" s="8">
        <v>39447</v>
      </c>
      <c r="L6504" s="9">
        <v>3.9208902000000001</v>
      </c>
      <c r="M6504">
        <v>3.6671540474374586E-3</v>
      </c>
      <c r="N6504">
        <v>0.74718455527464955</v>
      </c>
      <c r="O6504">
        <f t="shared" si="511"/>
        <v>-2.435670846094256</v>
      </c>
    </row>
    <row r="6505" spans="1:15" x14ac:dyDescent="0.25">
      <c r="A6505" s="4">
        <v>35457</v>
      </c>
      <c r="B6505" s="7">
        <v>3.9208901999999997</v>
      </c>
      <c r="C6505">
        <f t="shared" si="510"/>
        <v>6503</v>
      </c>
      <c r="D6505" s="9">
        <f t="shared" si="507"/>
        <v>3.6665901301612112E-3</v>
      </c>
      <c r="E6505">
        <f t="shared" si="508"/>
        <v>-2.4357376349420465</v>
      </c>
      <c r="F6505">
        <f t="shared" si="509"/>
        <v>0.74729947138588826</v>
      </c>
      <c r="K6505" s="8">
        <v>35457</v>
      </c>
      <c r="L6505" s="9">
        <v>3.9208901999999997</v>
      </c>
      <c r="M6505">
        <v>3.6665901301612112E-3</v>
      </c>
      <c r="N6505">
        <v>0.74729947138588826</v>
      </c>
      <c r="O6505">
        <f t="shared" si="511"/>
        <v>-2.4357376349420465</v>
      </c>
    </row>
    <row r="6506" spans="1:15" x14ac:dyDescent="0.25">
      <c r="A6506" s="4">
        <v>35411</v>
      </c>
      <c r="B6506" s="7">
        <v>3.9206758500000003</v>
      </c>
      <c r="C6506">
        <f t="shared" si="510"/>
        <v>6504</v>
      </c>
      <c r="D6506" s="9">
        <f t="shared" si="507"/>
        <v>3.6660263862912604E-3</v>
      </c>
      <c r="E6506">
        <f t="shared" si="508"/>
        <v>-2.43580441352016</v>
      </c>
      <c r="F6506">
        <f t="shared" si="509"/>
        <v>0.74741438749712708</v>
      </c>
      <c r="K6506" s="8">
        <v>35411</v>
      </c>
      <c r="L6506" s="9">
        <v>3.9206758500000003</v>
      </c>
      <c r="M6506">
        <v>3.6660263862912604E-3</v>
      </c>
      <c r="N6506">
        <v>0.74741438749712708</v>
      </c>
      <c r="O6506">
        <f t="shared" si="511"/>
        <v>-2.43580441352016</v>
      </c>
    </row>
    <row r="6507" spans="1:15" x14ac:dyDescent="0.25">
      <c r="A6507" s="4">
        <v>42355</v>
      </c>
      <c r="B6507" s="7">
        <v>3.9182434434782598</v>
      </c>
      <c r="C6507">
        <f t="shared" si="510"/>
        <v>6505</v>
      </c>
      <c r="D6507" s="9">
        <f t="shared" si="507"/>
        <v>3.6654628157476335E-3</v>
      </c>
      <c r="E6507">
        <f t="shared" si="508"/>
        <v>-2.4358711818317533</v>
      </c>
      <c r="F6507">
        <f t="shared" si="509"/>
        <v>0.74752930360836589</v>
      </c>
      <c r="K6507" s="8">
        <v>42355</v>
      </c>
      <c r="L6507" s="9">
        <v>3.9182434434782598</v>
      </c>
      <c r="M6507">
        <v>3.6654628157476335E-3</v>
      </c>
      <c r="N6507">
        <v>0.74752930360836589</v>
      </c>
      <c r="O6507">
        <f t="shared" si="511"/>
        <v>-2.4358711818317533</v>
      </c>
    </row>
    <row r="6508" spans="1:15" x14ac:dyDescent="0.25">
      <c r="A6508" s="4">
        <v>40035</v>
      </c>
      <c r="B6508" s="7">
        <v>3.9169014260869561</v>
      </c>
      <c r="C6508">
        <f t="shared" si="510"/>
        <v>6506</v>
      </c>
      <c r="D6508" s="9">
        <f t="shared" si="507"/>
        <v>3.6648994184504081E-3</v>
      </c>
      <c r="E6508">
        <f t="shared" si="508"/>
        <v>-2.4359379398799827</v>
      </c>
      <c r="F6508">
        <f t="shared" si="509"/>
        <v>0.74764421971960471</v>
      </c>
      <c r="K6508" s="8">
        <v>40035</v>
      </c>
      <c r="L6508" s="9">
        <v>3.9169014260869561</v>
      </c>
      <c r="M6508">
        <v>3.6648994184504081E-3</v>
      </c>
      <c r="N6508">
        <v>0.74764421971960471</v>
      </c>
      <c r="O6508">
        <f t="shared" si="511"/>
        <v>-2.4359379398799827</v>
      </c>
    </row>
    <row r="6509" spans="1:15" x14ac:dyDescent="0.25">
      <c r="A6509" s="4">
        <v>37140</v>
      </c>
      <c r="B6509" s="7">
        <v>3.9166032000000004</v>
      </c>
      <c r="C6509">
        <f t="shared" si="510"/>
        <v>6507</v>
      </c>
      <c r="D6509" s="9">
        <f t="shared" si="507"/>
        <v>3.6643361943197103E-3</v>
      </c>
      <c r="E6509">
        <f t="shared" si="508"/>
        <v>-2.4360046876680039</v>
      </c>
      <c r="F6509">
        <f t="shared" si="509"/>
        <v>0.74775913583084352</v>
      </c>
      <c r="K6509" s="8">
        <v>37140</v>
      </c>
      <c r="L6509" s="9">
        <v>3.9166032000000004</v>
      </c>
      <c r="M6509">
        <v>3.6643361943197103E-3</v>
      </c>
      <c r="N6509">
        <v>0.74775913583084352</v>
      </c>
      <c r="O6509">
        <f t="shared" si="511"/>
        <v>-2.4360046876680039</v>
      </c>
    </row>
    <row r="6510" spans="1:15" x14ac:dyDescent="0.25">
      <c r="A6510" s="4">
        <v>41180</v>
      </c>
      <c r="B6510" s="7">
        <v>3.9166032000000004</v>
      </c>
      <c r="C6510">
        <f t="shared" si="510"/>
        <v>6508</v>
      </c>
      <c r="D6510" s="9">
        <f t="shared" si="507"/>
        <v>3.6637731432757155E-3</v>
      </c>
      <c r="E6510">
        <f t="shared" si="508"/>
        <v>-2.4360714251989695</v>
      </c>
      <c r="F6510">
        <f t="shared" si="509"/>
        <v>0.74787405194208223</v>
      </c>
      <c r="K6510" s="8">
        <v>41180</v>
      </c>
      <c r="L6510" s="9">
        <v>3.9166032000000004</v>
      </c>
      <c r="M6510">
        <v>3.6637731432757155E-3</v>
      </c>
      <c r="N6510">
        <v>0.74787405194208223</v>
      </c>
      <c r="O6510">
        <f t="shared" si="511"/>
        <v>-2.4360714251989695</v>
      </c>
    </row>
    <row r="6511" spans="1:15" x14ac:dyDescent="0.25">
      <c r="A6511" s="4">
        <v>38262</v>
      </c>
      <c r="B6511" s="7">
        <v>3.9161745000000003</v>
      </c>
      <c r="C6511">
        <f t="shared" si="510"/>
        <v>6509</v>
      </c>
      <c r="D6511" s="9">
        <f t="shared" si="507"/>
        <v>3.6632102652386475E-3</v>
      </c>
      <c r="E6511">
        <f t="shared" si="508"/>
        <v>-2.436138152476031</v>
      </c>
      <c r="F6511">
        <f t="shared" si="509"/>
        <v>0.74798896805332105</v>
      </c>
      <c r="K6511" s="8">
        <v>38262</v>
      </c>
      <c r="L6511" s="9">
        <v>3.9161745000000003</v>
      </c>
      <c r="M6511">
        <v>3.6632102652386475E-3</v>
      </c>
      <c r="N6511">
        <v>0.74798896805332105</v>
      </c>
      <c r="O6511">
        <f t="shared" si="511"/>
        <v>-2.436138152476031</v>
      </c>
    </row>
    <row r="6512" spans="1:15" x14ac:dyDescent="0.25">
      <c r="A6512" s="4">
        <v>34678</v>
      </c>
      <c r="B6512" s="7">
        <v>3.9123162000000002</v>
      </c>
      <c r="C6512">
        <f t="shared" si="510"/>
        <v>6510</v>
      </c>
      <c r="D6512" s="9">
        <f t="shared" si="507"/>
        <v>3.6626475601287799E-3</v>
      </c>
      <c r="E6512">
        <f t="shared" si="508"/>
        <v>-2.4362048695023399</v>
      </c>
      <c r="F6512">
        <f t="shared" si="509"/>
        <v>0.74810388416455986</v>
      </c>
      <c r="K6512" s="8">
        <v>34678</v>
      </c>
      <c r="L6512" s="9">
        <v>3.9123162000000002</v>
      </c>
      <c r="M6512">
        <v>3.6626475601287799E-3</v>
      </c>
      <c r="N6512">
        <v>0.74810388416455986</v>
      </c>
      <c r="O6512">
        <f t="shared" si="511"/>
        <v>-2.4362048695023399</v>
      </c>
    </row>
    <row r="6513" spans="1:15" x14ac:dyDescent="0.25">
      <c r="A6513" s="4">
        <v>42190</v>
      </c>
      <c r="B6513" s="7">
        <v>3.9088866000000002</v>
      </c>
      <c r="C6513">
        <f t="shared" si="510"/>
        <v>6511</v>
      </c>
      <c r="D6513" s="9">
        <f t="shared" si="507"/>
        <v>3.6620850278664347E-3</v>
      </c>
      <c r="E6513">
        <f t="shared" si="508"/>
        <v>-2.4362715762810447</v>
      </c>
      <c r="F6513">
        <f t="shared" si="509"/>
        <v>0.74821880027579868</v>
      </c>
      <c r="K6513" s="8">
        <v>42190</v>
      </c>
      <c r="L6513" s="9">
        <v>3.9088866000000002</v>
      </c>
      <c r="M6513">
        <v>3.6620850278664347E-3</v>
      </c>
      <c r="N6513">
        <v>0.74821880027579868</v>
      </c>
      <c r="O6513">
        <f t="shared" si="511"/>
        <v>-2.4362715762810447</v>
      </c>
    </row>
    <row r="6514" spans="1:15" x14ac:dyDescent="0.25">
      <c r="A6514" s="4">
        <v>39945</v>
      </c>
      <c r="B6514" s="7">
        <v>3.9084019826086958</v>
      </c>
      <c r="C6514">
        <f t="shared" si="510"/>
        <v>6512</v>
      </c>
      <c r="D6514" s="9">
        <f t="shared" si="507"/>
        <v>3.6615226683719831E-3</v>
      </c>
      <c r="E6514">
        <f t="shared" si="508"/>
        <v>-2.4363382728152931</v>
      </c>
      <c r="F6514">
        <f t="shared" si="509"/>
        <v>0.7483337163870375</v>
      </c>
      <c r="K6514" s="8">
        <v>39945</v>
      </c>
      <c r="L6514" s="9">
        <v>3.9084019826086958</v>
      </c>
      <c r="M6514">
        <v>3.6615226683719831E-3</v>
      </c>
      <c r="N6514">
        <v>0.7483337163870375</v>
      </c>
      <c r="O6514">
        <f t="shared" si="511"/>
        <v>-2.4363382728152931</v>
      </c>
    </row>
    <row r="6515" spans="1:15" x14ac:dyDescent="0.25">
      <c r="A6515" s="4">
        <v>34398</v>
      </c>
      <c r="B6515" s="7">
        <v>3.9082435499999999</v>
      </c>
      <c r="C6515">
        <f t="shared" si="510"/>
        <v>6513</v>
      </c>
      <c r="D6515" s="9">
        <f t="shared" si="507"/>
        <v>3.6609604815658462E-3</v>
      </c>
      <c r="E6515">
        <f t="shared" si="508"/>
        <v>-2.4364049591082306</v>
      </c>
      <c r="F6515">
        <f t="shared" si="509"/>
        <v>0.74844863249827631</v>
      </c>
      <c r="K6515" s="8">
        <v>34398</v>
      </c>
      <c r="L6515" s="9">
        <v>3.9082435499999999</v>
      </c>
      <c r="M6515">
        <v>3.6609604815658462E-3</v>
      </c>
      <c r="N6515">
        <v>0.74844863249827631</v>
      </c>
      <c r="O6515">
        <f t="shared" si="511"/>
        <v>-2.4364049591082306</v>
      </c>
    </row>
    <row r="6516" spans="1:15" x14ac:dyDescent="0.25">
      <c r="A6516" s="4">
        <v>37178</v>
      </c>
      <c r="B6516" s="7">
        <v>3.9082435499999999</v>
      </c>
      <c r="C6516">
        <f t="shared" si="510"/>
        <v>6514</v>
      </c>
      <c r="D6516" s="9">
        <f t="shared" si="507"/>
        <v>3.6603984673684916E-3</v>
      </c>
      <c r="E6516">
        <f t="shared" si="508"/>
        <v>-2.4364716351630027</v>
      </c>
      <c r="F6516">
        <f t="shared" si="509"/>
        <v>0.74856354860951502</v>
      </c>
      <c r="K6516" s="8">
        <v>37178</v>
      </c>
      <c r="L6516" s="9">
        <v>3.9082435499999999</v>
      </c>
      <c r="M6516">
        <v>3.6603984673684916E-3</v>
      </c>
      <c r="N6516">
        <v>0.74856354860951502</v>
      </c>
      <c r="O6516">
        <f t="shared" si="511"/>
        <v>-2.4364716351630027</v>
      </c>
    </row>
    <row r="6517" spans="1:15" x14ac:dyDescent="0.25">
      <c r="A6517" s="4">
        <v>41873</v>
      </c>
      <c r="B6517" s="7">
        <v>3.9080292000000005</v>
      </c>
      <c r="C6517">
        <f t="shared" si="510"/>
        <v>6515</v>
      </c>
      <c r="D6517" s="9">
        <f t="shared" si="507"/>
        <v>3.6598366257004386E-3</v>
      </c>
      <c r="E6517">
        <f t="shared" si="508"/>
        <v>-2.4365383009827517</v>
      </c>
      <c r="F6517">
        <f t="shared" si="509"/>
        <v>0.74867846472075383</v>
      </c>
      <c r="K6517" s="8">
        <v>41873</v>
      </c>
      <c r="L6517" s="9">
        <v>3.9080292000000005</v>
      </c>
      <c r="M6517">
        <v>3.6598366257004386E-3</v>
      </c>
      <c r="N6517">
        <v>0.74867846472075383</v>
      </c>
      <c r="O6517">
        <f t="shared" si="511"/>
        <v>-2.4365383009827517</v>
      </c>
    </row>
    <row r="6518" spans="1:15" x14ac:dyDescent="0.25">
      <c r="A6518" s="4">
        <v>39657</v>
      </c>
      <c r="B6518" s="7">
        <v>3.9061000500000005</v>
      </c>
      <c r="C6518">
        <f t="shared" si="510"/>
        <v>6516</v>
      </c>
      <c r="D6518" s="9">
        <f t="shared" si="507"/>
        <v>3.6592749564822525E-3</v>
      </c>
      <c r="E6518">
        <f t="shared" si="508"/>
        <v>-2.43660495657062</v>
      </c>
      <c r="F6518">
        <f t="shared" si="509"/>
        <v>0.74879338083199265</v>
      </c>
      <c r="K6518" s="8">
        <v>39657</v>
      </c>
      <c r="L6518" s="9">
        <v>3.9061000500000005</v>
      </c>
      <c r="M6518">
        <v>3.6592749564822525E-3</v>
      </c>
      <c r="N6518">
        <v>0.74879338083199265</v>
      </c>
      <c r="O6518">
        <f t="shared" si="511"/>
        <v>-2.43660495657062</v>
      </c>
    </row>
    <row r="6519" spans="1:15" x14ac:dyDescent="0.25">
      <c r="A6519" s="4">
        <v>33807</v>
      </c>
      <c r="B6519" s="7">
        <v>3.9045996000000001</v>
      </c>
      <c r="C6519">
        <f t="shared" si="510"/>
        <v>6517</v>
      </c>
      <c r="D6519" s="9">
        <f t="shared" si="507"/>
        <v>3.6587134596345488E-3</v>
      </c>
      <c r="E6519">
        <f t="shared" si="508"/>
        <v>-2.4366716019297479</v>
      </c>
      <c r="F6519">
        <f t="shared" si="509"/>
        <v>0.74890829694323147</v>
      </c>
      <c r="K6519" s="8">
        <v>33807</v>
      </c>
      <c r="L6519" s="9">
        <v>3.9045996000000001</v>
      </c>
      <c r="M6519">
        <v>3.6587134596345488E-3</v>
      </c>
      <c r="N6519">
        <v>0.74890829694323147</v>
      </c>
      <c r="O6519">
        <f t="shared" si="511"/>
        <v>-2.4366716019297479</v>
      </c>
    </row>
    <row r="6520" spans="1:15" x14ac:dyDescent="0.25">
      <c r="A6520" s="4">
        <v>38659</v>
      </c>
      <c r="B6520" s="7">
        <v>3.9045996000000001</v>
      </c>
      <c r="C6520">
        <f t="shared" si="510"/>
        <v>6518</v>
      </c>
      <c r="D6520" s="9">
        <f t="shared" si="507"/>
        <v>3.6581521350779926E-3</v>
      </c>
      <c r="E6520">
        <f t="shared" si="508"/>
        <v>-2.4367382370632735</v>
      </c>
      <c r="F6520">
        <f t="shared" si="509"/>
        <v>0.74902321305447028</v>
      </c>
      <c r="K6520" s="8">
        <v>38659</v>
      </c>
      <c r="L6520" s="9">
        <v>3.9045996000000001</v>
      </c>
      <c r="M6520">
        <v>3.6581521350779926E-3</v>
      </c>
      <c r="N6520">
        <v>0.74902321305447028</v>
      </c>
      <c r="O6520">
        <f t="shared" si="511"/>
        <v>-2.4367382370632735</v>
      </c>
    </row>
    <row r="6521" spans="1:15" x14ac:dyDescent="0.25">
      <c r="A6521" s="4">
        <v>39173</v>
      </c>
      <c r="B6521" s="7">
        <v>3.9041709000000004</v>
      </c>
      <c r="C6521">
        <f t="shared" si="510"/>
        <v>6519</v>
      </c>
      <c r="D6521" s="9">
        <f t="shared" si="507"/>
        <v>3.6575909827332963E-3</v>
      </c>
      <c r="E6521">
        <f t="shared" si="508"/>
        <v>-2.436804861974335</v>
      </c>
      <c r="F6521">
        <f t="shared" si="509"/>
        <v>0.74913812916570899</v>
      </c>
      <c r="K6521" s="8">
        <v>39173</v>
      </c>
      <c r="L6521" s="9">
        <v>3.9041709000000004</v>
      </c>
      <c r="M6521">
        <v>3.6575909827332963E-3</v>
      </c>
      <c r="N6521">
        <v>0.74913812916570899</v>
      </c>
      <c r="O6521">
        <f t="shared" si="511"/>
        <v>-2.436804861974335</v>
      </c>
    </row>
    <row r="6522" spans="1:15" x14ac:dyDescent="0.25">
      <c r="A6522" s="4">
        <v>35269</v>
      </c>
      <c r="B6522" s="7">
        <v>3.9039565500000002</v>
      </c>
      <c r="C6522">
        <f t="shared" si="510"/>
        <v>6520</v>
      </c>
      <c r="D6522" s="9">
        <f t="shared" si="507"/>
        <v>3.6570300025212201E-3</v>
      </c>
      <c r="E6522">
        <f t="shared" si="508"/>
        <v>-2.4368714766660684</v>
      </c>
      <c r="F6522">
        <f t="shared" si="509"/>
        <v>0.7492530452769478</v>
      </c>
      <c r="K6522" s="8">
        <v>35269</v>
      </c>
      <c r="L6522" s="9">
        <v>3.9039565500000002</v>
      </c>
      <c r="M6522">
        <v>3.6570300025212201E-3</v>
      </c>
      <c r="N6522">
        <v>0.7492530452769478</v>
      </c>
      <c r="O6522">
        <f t="shared" si="511"/>
        <v>-2.4368714766660684</v>
      </c>
    </row>
    <row r="6523" spans="1:15" x14ac:dyDescent="0.25">
      <c r="A6523" s="4">
        <v>34257</v>
      </c>
      <c r="B6523" s="7">
        <v>3.9037422000000008</v>
      </c>
      <c r="C6523">
        <f t="shared" si="510"/>
        <v>6521</v>
      </c>
      <c r="D6523" s="9">
        <f t="shared" si="507"/>
        <v>3.6564691943625758E-3</v>
      </c>
      <c r="E6523">
        <f t="shared" si="508"/>
        <v>-2.4369380811416077</v>
      </c>
      <c r="F6523">
        <f t="shared" si="509"/>
        <v>0.74936796138818662</v>
      </c>
      <c r="K6523" s="8">
        <v>34257</v>
      </c>
      <c r="L6523" s="9">
        <v>3.9037422000000008</v>
      </c>
      <c r="M6523">
        <v>3.6564691943625758E-3</v>
      </c>
      <c r="N6523">
        <v>0.74936796138818662</v>
      </c>
      <c r="O6523">
        <f t="shared" si="511"/>
        <v>-2.4369380811416077</v>
      </c>
    </row>
    <row r="6524" spans="1:15" x14ac:dyDescent="0.25">
      <c r="A6524" s="4">
        <v>39404</v>
      </c>
      <c r="B6524" s="7">
        <v>3.901598700000001</v>
      </c>
      <c r="C6524">
        <f t="shared" si="510"/>
        <v>6522</v>
      </c>
      <c r="D6524" s="9">
        <f t="shared" si="507"/>
        <v>3.6559085581782209E-3</v>
      </c>
      <c r="E6524">
        <f t="shared" si="508"/>
        <v>-2.4370046754040864</v>
      </c>
      <c r="F6524">
        <f t="shared" si="509"/>
        <v>0.74948287749942544</v>
      </c>
      <c r="K6524" s="8">
        <v>39404</v>
      </c>
      <c r="L6524" s="9">
        <v>3.901598700000001</v>
      </c>
      <c r="M6524">
        <v>3.6559085581782209E-3</v>
      </c>
      <c r="N6524">
        <v>0.74948287749942544</v>
      </c>
      <c r="O6524">
        <f t="shared" si="511"/>
        <v>-2.4370046754040864</v>
      </c>
    </row>
    <row r="6525" spans="1:15" x14ac:dyDescent="0.25">
      <c r="A6525" s="4">
        <v>35541</v>
      </c>
      <c r="B6525" s="7">
        <v>3.9003125999999999</v>
      </c>
      <c r="C6525">
        <f t="shared" si="510"/>
        <v>6523</v>
      </c>
      <c r="D6525" s="9">
        <f t="shared" si="507"/>
        <v>3.6553480938890629E-3</v>
      </c>
      <c r="E6525">
        <f t="shared" si="508"/>
        <v>-2.4370712594566357</v>
      </c>
      <c r="F6525">
        <f t="shared" si="509"/>
        <v>0.74959779361066425</v>
      </c>
      <c r="K6525" s="8">
        <v>35541</v>
      </c>
      <c r="L6525" s="9">
        <v>3.9003125999999999</v>
      </c>
      <c r="M6525">
        <v>3.6553480938890629E-3</v>
      </c>
      <c r="N6525">
        <v>0.74959779361066425</v>
      </c>
      <c r="O6525">
        <f t="shared" si="511"/>
        <v>-2.4370712594566357</v>
      </c>
    </row>
    <row r="6526" spans="1:15" x14ac:dyDescent="0.25">
      <c r="A6526" s="4">
        <v>34290</v>
      </c>
      <c r="B6526" s="7">
        <v>3.8998839000000003</v>
      </c>
      <c r="C6526">
        <f t="shared" si="510"/>
        <v>6524</v>
      </c>
      <c r="D6526" s="9">
        <f t="shared" si="507"/>
        <v>3.6547878014160573E-3</v>
      </c>
      <c r="E6526">
        <f t="shared" si="508"/>
        <v>-2.4371378333023865</v>
      </c>
      <c r="F6526">
        <f t="shared" si="509"/>
        <v>0.74971270972190296</v>
      </c>
      <c r="K6526" s="8">
        <v>34290</v>
      </c>
      <c r="L6526" s="9">
        <v>3.8998839000000003</v>
      </c>
      <c r="M6526">
        <v>3.6547878014160573E-3</v>
      </c>
      <c r="N6526">
        <v>0.74971270972190296</v>
      </c>
      <c r="O6526">
        <f t="shared" si="511"/>
        <v>-2.4371378333023865</v>
      </c>
    </row>
    <row r="6527" spans="1:15" x14ac:dyDescent="0.25">
      <c r="A6527" s="4">
        <v>35861</v>
      </c>
      <c r="B6527" s="7">
        <v>3.8998839000000003</v>
      </c>
      <c r="C6527">
        <f t="shared" si="510"/>
        <v>6525</v>
      </c>
      <c r="D6527" s="9">
        <f t="shared" si="507"/>
        <v>3.6542276806802083E-3</v>
      </c>
      <c r="E6527">
        <f t="shared" si="508"/>
        <v>-2.4372043969444666</v>
      </c>
      <c r="F6527">
        <f t="shared" si="509"/>
        <v>0.74982762583314178</v>
      </c>
      <c r="K6527" s="8">
        <v>35861</v>
      </c>
      <c r="L6527" s="9">
        <v>3.8998839000000003</v>
      </c>
      <c r="M6527">
        <v>3.6542276806802083E-3</v>
      </c>
      <c r="N6527">
        <v>0.74982762583314178</v>
      </c>
      <c r="O6527">
        <f t="shared" si="511"/>
        <v>-2.4372043969444666</v>
      </c>
    </row>
    <row r="6528" spans="1:15" x14ac:dyDescent="0.25">
      <c r="A6528" s="4">
        <v>38734</v>
      </c>
      <c r="B6528" s="7">
        <v>3.8996695499999996</v>
      </c>
      <c r="C6528">
        <f t="shared" si="510"/>
        <v>6526</v>
      </c>
      <c r="D6528" s="9">
        <f t="shared" si="507"/>
        <v>3.6536677316025678E-3</v>
      </c>
      <c r="E6528">
        <f t="shared" si="508"/>
        <v>-2.4372709503860044</v>
      </c>
      <c r="F6528">
        <f t="shared" si="509"/>
        <v>0.74994254194438059</v>
      </c>
      <c r="K6528" s="8">
        <v>38734</v>
      </c>
      <c r="L6528" s="9">
        <v>3.8996695499999996</v>
      </c>
      <c r="M6528">
        <v>3.6536677316025678E-3</v>
      </c>
      <c r="N6528">
        <v>0.74994254194438059</v>
      </c>
      <c r="O6528">
        <f t="shared" si="511"/>
        <v>-2.4372709503860044</v>
      </c>
    </row>
    <row r="6529" spans="1:15" x14ac:dyDescent="0.25">
      <c r="A6529" s="4">
        <v>41915</v>
      </c>
      <c r="B6529" s="7">
        <v>3.8996695499999996</v>
      </c>
      <c r="C6529">
        <f t="shared" si="510"/>
        <v>6527</v>
      </c>
      <c r="D6529" s="9">
        <f t="shared" si="507"/>
        <v>3.6531079541042375E-3</v>
      </c>
      <c r="E6529">
        <f t="shared" si="508"/>
        <v>-2.4373374936301246</v>
      </c>
      <c r="F6529">
        <f t="shared" si="509"/>
        <v>0.75005745805561941</v>
      </c>
      <c r="K6529" s="8">
        <v>41915</v>
      </c>
      <c r="L6529" s="9">
        <v>3.8996695499999996</v>
      </c>
      <c r="M6529">
        <v>3.6531079541042375E-3</v>
      </c>
      <c r="N6529">
        <v>0.75005745805561941</v>
      </c>
      <c r="O6529">
        <f t="shared" si="511"/>
        <v>-2.4373374936301246</v>
      </c>
    </row>
    <row r="6530" spans="1:15" x14ac:dyDescent="0.25">
      <c r="A6530" s="4">
        <v>37365</v>
      </c>
      <c r="B6530" s="7">
        <v>3.8994552000000002</v>
      </c>
      <c r="C6530">
        <f t="shared" si="510"/>
        <v>6528</v>
      </c>
      <c r="D6530" s="9">
        <f t="shared" si="507"/>
        <v>3.652548348106366E-3</v>
      </c>
      <c r="E6530">
        <f t="shared" si="508"/>
        <v>-2.4374040266799528</v>
      </c>
      <c r="F6530">
        <f t="shared" si="509"/>
        <v>0.75017237416685822</v>
      </c>
      <c r="K6530" s="8">
        <v>37365</v>
      </c>
      <c r="L6530" s="9">
        <v>3.8994552000000002</v>
      </c>
      <c r="M6530">
        <v>3.652548348106366E-3</v>
      </c>
      <c r="N6530">
        <v>0.75017237416685822</v>
      </c>
      <c r="O6530">
        <f t="shared" si="511"/>
        <v>-2.4374040266799528</v>
      </c>
    </row>
    <row r="6531" spans="1:15" x14ac:dyDescent="0.25">
      <c r="A6531" s="4">
        <v>37855</v>
      </c>
      <c r="B6531" s="7">
        <v>3.8992408500000009</v>
      </c>
      <c r="C6531">
        <f t="shared" si="510"/>
        <v>6529</v>
      </c>
      <c r="D6531" s="9">
        <f t="shared" ref="D6531:D6594" si="512">(C$1+1)/C6531/365</f>
        <v>3.6519889135301509E-3</v>
      </c>
      <c r="E6531">
        <f t="shared" ref="E6531:E6594" si="513">LOG(D6531)</f>
        <v>-2.4374705495386113</v>
      </c>
      <c r="F6531">
        <f t="shared" ref="F6531:F6594" si="514">C6531/C$1</f>
        <v>0.75028729027809704</v>
      </c>
      <c r="K6531" s="8">
        <v>37855</v>
      </c>
      <c r="L6531" s="9">
        <v>3.8992408500000009</v>
      </c>
      <c r="M6531">
        <v>3.6519889135301509E-3</v>
      </c>
      <c r="N6531">
        <v>0.75028729027809704</v>
      </c>
      <c r="O6531">
        <f t="shared" si="511"/>
        <v>-2.4374705495386113</v>
      </c>
    </row>
    <row r="6532" spans="1:15" x14ac:dyDescent="0.25">
      <c r="A6532" s="4">
        <v>42210</v>
      </c>
      <c r="B6532" s="7">
        <v>3.8992408499999995</v>
      </c>
      <c r="C6532">
        <f t="shared" ref="C6532:C6595" si="515">C6531+1</f>
        <v>6530</v>
      </c>
      <c r="D6532" s="9">
        <f t="shared" si="512"/>
        <v>3.6514296502968384E-3</v>
      </c>
      <c r="E6532">
        <f t="shared" si="513"/>
        <v>-2.4375370622092221</v>
      </c>
      <c r="F6532">
        <f t="shared" si="514"/>
        <v>0.75040220638933575</v>
      </c>
      <c r="K6532" s="8">
        <v>42210</v>
      </c>
      <c r="L6532" s="9">
        <v>3.8992408499999995</v>
      </c>
      <c r="M6532">
        <v>3.6514296502968384E-3</v>
      </c>
      <c r="N6532">
        <v>0.75040220638933575</v>
      </c>
      <c r="O6532">
        <f t="shared" ref="O6532:O6595" si="516">LOG(M6532)</f>
        <v>-2.4375370622092221</v>
      </c>
    </row>
    <row r="6533" spans="1:15" x14ac:dyDescent="0.25">
      <c r="A6533" s="4">
        <v>37040</v>
      </c>
      <c r="B6533" s="7">
        <v>3.89623995</v>
      </c>
      <c r="C6533">
        <f t="shared" si="515"/>
        <v>6531</v>
      </c>
      <c r="D6533" s="9">
        <f t="shared" si="512"/>
        <v>3.6508705583277227E-3</v>
      </c>
      <c r="E6533">
        <f t="shared" si="513"/>
        <v>-2.4376035646949048</v>
      </c>
      <c r="F6533">
        <f t="shared" si="514"/>
        <v>0.75051712250057456</v>
      </c>
      <c r="K6533" s="8">
        <v>37040</v>
      </c>
      <c r="L6533" s="9">
        <v>3.89623995</v>
      </c>
      <c r="M6533">
        <v>3.6508705583277227E-3</v>
      </c>
      <c r="N6533">
        <v>0.75051712250057456</v>
      </c>
      <c r="O6533">
        <f t="shared" si="516"/>
        <v>-2.4376035646949048</v>
      </c>
    </row>
    <row r="6534" spans="1:15" x14ac:dyDescent="0.25">
      <c r="A6534" s="4">
        <v>42234</v>
      </c>
      <c r="B6534" s="7">
        <v>3.8960256000000011</v>
      </c>
      <c r="C6534">
        <f t="shared" si="515"/>
        <v>6532</v>
      </c>
      <c r="D6534" s="9">
        <f t="shared" si="512"/>
        <v>3.6503116375441453E-3</v>
      </c>
      <c r="E6534">
        <f t="shared" si="513"/>
        <v>-2.4376700569987788</v>
      </c>
      <c r="F6534">
        <f t="shared" si="514"/>
        <v>0.75063203861181338</v>
      </c>
      <c r="K6534" s="8">
        <v>42234</v>
      </c>
      <c r="L6534" s="9">
        <v>3.8960256000000011</v>
      </c>
      <c r="M6534">
        <v>3.6503116375441453E-3</v>
      </c>
      <c r="N6534">
        <v>0.75063203861181338</v>
      </c>
      <c r="O6534">
        <f t="shared" si="516"/>
        <v>-2.4376700569987788</v>
      </c>
    </row>
    <row r="6535" spans="1:15" x14ac:dyDescent="0.25">
      <c r="A6535" s="4">
        <v>34237</v>
      </c>
      <c r="B6535" s="7">
        <v>3.8960256000000002</v>
      </c>
      <c r="C6535">
        <f t="shared" si="515"/>
        <v>6533</v>
      </c>
      <c r="D6535" s="9">
        <f t="shared" si="512"/>
        <v>3.6497528878674966E-3</v>
      </c>
      <c r="E6535">
        <f t="shared" si="513"/>
        <v>-2.4377365391239607</v>
      </c>
      <c r="F6535">
        <f t="shared" si="514"/>
        <v>0.7507469547230522</v>
      </c>
      <c r="K6535" s="8">
        <v>34237</v>
      </c>
      <c r="L6535" s="9">
        <v>3.8960256000000002</v>
      </c>
      <c r="M6535">
        <v>3.6497528878674966E-3</v>
      </c>
      <c r="N6535">
        <v>0.7507469547230522</v>
      </c>
      <c r="O6535">
        <f t="shared" si="516"/>
        <v>-2.4377365391239607</v>
      </c>
    </row>
    <row r="6536" spans="1:15" x14ac:dyDescent="0.25">
      <c r="A6536" s="4">
        <v>33926</v>
      </c>
      <c r="B6536" s="7">
        <v>3.8958112500000008</v>
      </c>
      <c r="C6536">
        <f t="shared" si="515"/>
        <v>6534</v>
      </c>
      <c r="D6536" s="9">
        <f t="shared" si="512"/>
        <v>3.6491943092192159E-3</v>
      </c>
      <c r="E6536">
        <f t="shared" si="513"/>
        <v>-2.4378030110735667</v>
      </c>
      <c r="F6536">
        <f t="shared" si="514"/>
        <v>0.75086187083429101</v>
      </c>
      <c r="K6536" s="8">
        <v>33926</v>
      </c>
      <c r="L6536" s="9">
        <v>3.8958112500000008</v>
      </c>
      <c r="M6536">
        <v>3.6491943092192159E-3</v>
      </c>
      <c r="N6536">
        <v>0.75086187083429101</v>
      </c>
      <c r="O6536">
        <f t="shared" si="516"/>
        <v>-2.4378030110735667</v>
      </c>
    </row>
    <row r="6537" spans="1:15" x14ac:dyDescent="0.25">
      <c r="A6537" s="4">
        <v>35948</v>
      </c>
      <c r="B6537" s="7">
        <v>3.8958112500000004</v>
      </c>
      <c r="C6537">
        <f t="shared" si="515"/>
        <v>6535</v>
      </c>
      <c r="D6537" s="9">
        <f t="shared" si="512"/>
        <v>3.6486359015207889E-3</v>
      </c>
      <c r="E6537">
        <f t="shared" si="513"/>
        <v>-2.4378694728507111</v>
      </c>
      <c r="F6537">
        <f t="shared" si="514"/>
        <v>0.75097678694552972</v>
      </c>
      <c r="K6537" s="8">
        <v>35948</v>
      </c>
      <c r="L6537" s="9">
        <v>3.8958112500000004</v>
      </c>
      <c r="M6537">
        <v>3.6486359015207889E-3</v>
      </c>
      <c r="N6537">
        <v>0.75097678694552972</v>
      </c>
      <c r="O6537">
        <f t="shared" si="516"/>
        <v>-2.4378694728507111</v>
      </c>
    </row>
    <row r="6538" spans="1:15" x14ac:dyDescent="0.25">
      <c r="A6538" s="4">
        <v>35382</v>
      </c>
      <c r="B6538" s="7">
        <v>3.8953825499999999</v>
      </c>
      <c r="C6538">
        <f t="shared" si="515"/>
        <v>6536</v>
      </c>
      <c r="D6538" s="9">
        <f t="shared" si="512"/>
        <v>3.648077664693751E-3</v>
      </c>
      <c r="E6538">
        <f t="shared" si="513"/>
        <v>-2.437935924458507</v>
      </c>
      <c r="F6538">
        <f t="shared" si="514"/>
        <v>0.75109170305676853</v>
      </c>
      <c r="K6538" s="8">
        <v>35382</v>
      </c>
      <c r="L6538" s="9">
        <v>3.8953825499999999</v>
      </c>
      <c r="M6538">
        <v>3.648077664693751E-3</v>
      </c>
      <c r="N6538">
        <v>0.75109170305676853</v>
      </c>
      <c r="O6538">
        <f t="shared" si="516"/>
        <v>-2.437935924458507</v>
      </c>
    </row>
    <row r="6539" spans="1:15" x14ac:dyDescent="0.25">
      <c r="A6539" s="4">
        <v>39518</v>
      </c>
      <c r="B6539" s="7">
        <v>3.8940964500000002</v>
      </c>
      <c r="C6539">
        <f t="shared" si="515"/>
        <v>6537</v>
      </c>
      <c r="D6539" s="9">
        <f t="shared" si="512"/>
        <v>3.647519598659684E-3</v>
      </c>
      <c r="E6539">
        <f t="shared" si="513"/>
        <v>-2.4380023659000662</v>
      </c>
      <c r="F6539">
        <f t="shared" si="514"/>
        <v>0.75120661916800735</v>
      </c>
      <c r="K6539" s="8">
        <v>39518</v>
      </c>
      <c r="L6539" s="9">
        <v>3.8940964500000002</v>
      </c>
      <c r="M6539">
        <v>3.647519598659684E-3</v>
      </c>
      <c r="N6539">
        <v>0.75120661916800735</v>
      </c>
      <c r="O6539">
        <f t="shared" si="516"/>
        <v>-2.4380023659000662</v>
      </c>
    </row>
    <row r="6540" spans="1:15" x14ac:dyDescent="0.25">
      <c r="A6540" s="4">
        <v>39332</v>
      </c>
      <c r="B6540" s="7">
        <v>3.8927451130434787</v>
      </c>
      <c r="C6540">
        <f t="shared" si="515"/>
        <v>6538</v>
      </c>
      <c r="D6540" s="9">
        <f t="shared" si="512"/>
        <v>3.6469617033402196E-3</v>
      </c>
      <c r="E6540">
        <f t="shared" si="513"/>
        <v>-2.4380687971784982</v>
      </c>
      <c r="F6540">
        <f t="shared" si="514"/>
        <v>0.75132153527924617</v>
      </c>
      <c r="K6540" s="8">
        <v>39332</v>
      </c>
      <c r="L6540" s="9">
        <v>3.8927451130434787</v>
      </c>
      <c r="M6540">
        <v>3.6469617033402196E-3</v>
      </c>
      <c r="N6540">
        <v>0.75132153527924617</v>
      </c>
      <c r="O6540">
        <f t="shared" si="516"/>
        <v>-2.4380687971784982</v>
      </c>
    </row>
    <row r="6541" spans="1:15" x14ac:dyDescent="0.25">
      <c r="A6541" s="4">
        <v>35235</v>
      </c>
      <c r="B6541" s="7">
        <v>3.8917386000000009</v>
      </c>
      <c r="C6541">
        <f t="shared" si="515"/>
        <v>6539</v>
      </c>
      <c r="D6541" s="9">
        <f t="shared" si="512"/>
        <v>3.6464039786570359E-3</v>
      </c>
      <c r="E6541">
        <f t="shared" si="513"/>
        <v>-2.4381352182969125</v>
      </c>
      <c r="F6541">
        <f t="shared" si="514"/>
        <v>0.75143645139048498</v>
      </c>
      <c r="K6541" s="8">
        <v>35235</v>
      </c>
      <c r="L6541" s="9">
        <v>3.8917386000000009</v>
      </c>
      <c r="M6541">
        <v>3.6464039786570359E-3</v>
      </c>
      <c r="N6541">
        <v>0.75143645139048498</v>
      </c>
      <c r="O6541">
        <f t="shared" si="516"/>
        <v>-2.4381352182969125</v>
      </c>
    </row>
    <row r="6542" spans="1:15" x14ac:dyDescent="0.25">
      <c r="A6542" s="4">
        <v>36036</v>
      </c>
      <c r="B6542" s="7">
        <v>3.8917386</v>
      </c>
      <c r="C6542">
        <f t="shared" si="515"/>
        <v>6540</v>
      </c>
      <c r="D6542" s="9">
        <f t="shared" si="512"/>
        <v>3.6458464245318588E-3</v>
      </c>
      <c r="E6542">
        <f t="shared" si="513"/>
        <v>-2.4382016292584154</v>
      </c>
      <c r="F6542">
        <f t="shared" si="514"/>
        <v>0.75155136750172369</v>
      </c>
      <c r="K6542" s="8">
        <v>36036</v>
      </c>
      <c r="L6542" s="9">
        <v>3.8917386</v>
      </c>
      <c r="M6542">
        <v>3.6458464245318588E-3</v>
      </c>
      <c r="N6542">
        <v>0.75155136750172369</v>
      </c>
      <c r="O6542">
        <f t="shared" si="516"/>
        <v>-2.4382016292584154</v>
      </c>
    </row>
    <row r="6543" spans="1:15" x14ac:dyDescent="0.25">
      <c r="A6543" s="4">
        <v>41801</v>
      </c>
      <c r="B6543" s="7">
        <v>3.8915242499999994</v>
      </c>
      <c r="C6543">
        <f t="shared" si="515"/>
        <v>6541</v>
      </c>
      <c r="D6543" s="9">
        <f t="shared" si="512"/>
        <v>3.645289040886463E-3</v>
      </c>
      <c r="E6543">
        <f t="shared" si="513"/>
        <v>-2.4382680300661135</v>
      </c>
      <c r="F6543">
        <f t="shared" si="514"/>
        <v>0.7516662836129625</v>
      </c>
      <c r="K6543" s="8">
        <v>41801</v>
      </c>
      <c r="L6543" s="9">
        <v>3.8915242499999994</v>
      </c>
      <c r="M6543">
        <v>3.645289040886463E-3</v>
      </c>
      <c r="N6543">
        <v>0.7516662836129625</v>
      </c>
      <c r="O6543">
        <f t="shared" si="516"/>
        <v>-2.4382680300661135</v>
      </c>
    </row>
    <row r="6544" spans="1:15" x14ac:dyDescent="0.25">
      <c r="A6544" s="4">
        <v>34845</v>
      </c>
      <c r="B6544" s="7">
        <v>3.8913099000000004</v>
      </c>
      <c r="C6544">
        <f t="shared" si="515"/>
        <v>6542</v>
      </c>
      <c r="D6544" s="9">
        <f t="shared" si="512"/>
        <v>3.644731827642671E-3</v>
      </c>
      <c r="E6544">
        <f t="shared" si="513"/>
        <v>-2.4383344207231112</v>
      </c>
      <c r="F6544">
        <f t="shared" si="514"/>
        <v>0.75178119972420132</v>
      </c>
      <c r="K6544" s="8">
        <v>34845</v>
      </c>
      <c r="L6544" s="9">
        <v>3.8913099000000004</v>
      </c>
      <c r="M6544">
        <v>3.644731827642671E-3</v>
      </c>
      <c r="N6544">
        <v>0.75178119972420132</v>
      </c>
      <c r="O6544">
        <f t="shared" si="516"/>
        <v>-2.4383344207231112</v>
      </c>
    </row>
    <row r="6545" spans="1:15" x14ac:dyDescent="0.25">
      <c r="A6545" s="4">
        <v>34667</v>
      </c>
      <c r="B6545" s="7">
        <v>3.8874515999999995</v>
      </c>
      <c r="C6545">
        <f t="shared" si="515"/>
        <v>6543</v>
      </c>
      <c r="D6545" s="9">
        <f t="shared" si="512"/>
        <v>3.6441747847223535E-3</v>
      </c>
      <c r="E6545">
        <f t="shared" si="513"/>
        <v>-2.4384008012325107</v>
      </c>
      <c r="F6545">
        <f t="shared" si="514"/>
        <v>0.75189611583544014</v>
      </c>
      <c r="K6545" s="8">
        <v>34667</v>
      </c>
      <c r="L6545" s="9">
        <v>3.8874515999999995</v>
      </c>
      <c r="M6545">
        <v>3.6441747847223535E-3</v>
      </c>
      <c r="N6545">
        <v>0.75189611583544014</v>
      </c>
      <c r="O6545">
        <f t="shared" si="516"/>
        <v>-2.4384008012325107</v>
      </c>
    </row>
    <row r="6546" spans="1:15" x14ac:dyDescent="0.25">
      <c r="A6546" s="4">
        <v>37662</v>
      </c>
      <c r="B6546" s="7">
        <v>3.8870228999999998</v>
      </c>
      <c r="C6546">
        <f t="shared" si="515"/>
        <v>6544</v>
      </c>
      <c r="D6546" s="9">
        <f t="shared" si="512"/>
        <v>3.6436179120474259E-3</v>
      </c>
      <c r="E6546">
        <f t="shared" si="513"/>
        <v>-2.4384671715974147</v>
      </c>
      <c r="F6546">
        <f t="shared" si="514"/>
        <v>0.75201103194667895</v>
      </c>
      <c r="K6546" s="8">
        <v>37662</v>
      </c>
      <c r="L6546" s="9">
        <v>3.8870228999999998</v>
      </c>
      <c r="M6546">
        <v>3.6436179120474259E-3</v>
      </c>
      <c r="N6546">
        <v>0.75201103194667895</v>
      </c>
      <c r="O6546">
        <f t="shared" si="516"/>
        <v>-2.4384671715974147</v>
      </c>
    </row>
    <row r="6547" spans="1:15" x14ac:dyDescent="0.25">
      <c r="A6547" s="4">
        <v>37142</v>
      </c>
      <c r="B6547" s="7">
        <v>3.8869297043478261</v>
      </c>
      <c r="C6547">
        <f t="shared" si="515"/>
        <v>6545</v>
      </c>
      <c r="D6547" s="9">
        <f t="shared" si="512"/>
        <v>3.6430612095398559E-3</v>
      </c>
      <c r="E6547">
        <f t="shared" si="513"/>
        <v>-2.4385335318209229</v>
      </c>
      <c r="F6547">
        <f t="shared" si="514"/>
        <v>0.75212594805791777</v>
      </c>
      <c r="K6547" s="8">
        <v>37142</v>
      </c>
      <c r="L6547" s="9">
        <v>3.8869297043478261</v>
      </c>
      <c r="M6547">
        <v>3.6430612095398559E-3</v>
      </c>
      <c r="N6547">
        <v>0.75212594805791777</v>
      </c>
      <c r="O6547">
        <f t="shared" si="516"/>
        <v>-2.4385335318209229</v>
      </c>
    </row>
    <row r="6548" spans="1:15" x14ac:dyDescent="0.25">
      <c r="A6548" s="4">
        <v>39591</v>
      </c>
      <c r="B6548" s="7">
        <v>3.8851403478260869</v>
      </c>
      <c r="C6548">
        <f t="shared" si="515"/>
        <v>6546</v>
      </c>
      <c r="D6548" s="9">
        <f t="shared" si="512"/>
        <v>3.6425046771216552E-3</v>
      </c>
      <c r="E6548">
        <f t="shared" si="513"/>
        <v>-2.4385998819061339</v>
      </c>
      <c r="F6548">
        <f t="shared" si="514"/>
        <v>0.75224086416915648</v>
      </c>
      <c r="K6548" s="8">
        <v>39591</v>
      </c>
      <c r="L6548" s="9">
        <v>3.8851403478260869</v>
      </c>
      <c r="M6548">
        <v>3.6425046771216552E-3</v>
      </c>
      <c r="N6548">
        <v>0.75224086416915648</v>
      </c>
      <c r="O6548">
        <f t="shared" si="516"/>
        <v>-2.4385998819061339</v>
      </c>
    </row>
    <row r="6549" spans="1:15" x14ac:dyDescent="0.25">
      <c r="A6549" s="4">
        <v>38965</v>
      </c>
      <c r="B6549" s="7">
        <v>3.8829502499999999</v>
      </c>
      <c r="C6549">
        <f t="shared" si="515"/>
        <v>6547</v>
      </c>
      <c r="D6549" s="9">
        <f t="shared" si="512"/>
        <v>3.6419483147148855E-3</v>
      </c>
      <c r="E6549">
        <f t="shared" si="513"/>
        <v>-2.4386662218561446</v>
      </c>
      <c r="F6549">
        <f t="shared" si="514"/>
        <v>0.75235578028039529</v>
      </c>
      <c r="K6549" s="8">
        <v>38965</v>
      </c>
      <c r="L6549" s="9">
        <v>3.8829502499999999</v>
      </c>
      <c r="M6549">
        <v>3.6419483147148855E-3</v>
      </c>
      <c r="N6549">
        <v>0.75235578028039529</v>
      </c>
      <c r="O6549">
        <f t="shared" si="516"/>
        <v>-2.4386662218561446</v>
      </c>
    </row>
    <row r="6550" spans="1:15" x14ac:dyDescent="0.25">
      <c r="A6550" s="4">
        <v>36507</v>
      </c>
      <c r="B6550" s="7">
        <v>3.8795206500000003</v>
      </c>
      <c r="C6550">
        <f t="shared" si="515"/>
        <v>6548</v>
      </c>
      <c r="D6550" s="9">
        <f t="shared" si="512"/>
        <v>3.6413921222416545E-3</v>
      </c>
      <c r="E6550">
        <f t="shared" si="513"/>
        <v>-2.4387325516740521</v>
      </c>
      <c r="F6550">
        <f t="shared" si="514"/>
        <v>0.75247069639163411</v>
      </c>
      <c r="K6550" s="8">
        <v>36507</v>
      </c>
      <c r="L6550" s="9">
        <v>3.8795206500000003</v>
      </c>
      <c r="M6550">
        <v>3.6413921222416545E-3</v>
      </c>
      <c r="N6550">
        <v>0.75247069639163411</v>
      </c>
      <c r="O6550">
        <f t="shared" si="516"/>
        <v>-2.4387325516740521</v>
      </c>
    </row>
    <row r="6551" spans="1:15" x14ac:dyDescent="0.25">
      <c r="A6551" s="4">
        <v>35351</v>
      </c>
      <c r="B6551" s="7">
        <v>3.879306300000001</v>
      </c>
      <c r="C6551">
        <f t="shared" si="515"/>
        <v>6549</v>
      </c>
      <c r="D6551" s="9">
        <f t="shared" si="512"/>
        <v>3.640836099624119E-3</v>
      </c>
      <c r="E6551">
        <f t="shared" si="513"/>
        <v>-2.4387988713629496</v>
      </c>
      <c r="F6551">
        <f t="shared" si="514"/>
        <v>0.75258561250287292</v>
      </c>
      <c r="K6551" s="8">
        <v>35351</v>
      </c>
      <c r="L6551" s="9">
        <v>3.879306300000001</v>
      </c>
      <c r="M6551">
        <v>3.640836099624119E-3</v>
      </c>
      <c r="N6551">
        <v>0.75258561250287292</v>
      </c>
      <c r="O6551">
        <f t="shared" si="516"/>
        <v>-2.4387988713629496</v>
      </c>
    </row>
    <row r="6552" spans="1:15" x14ac:dyDescent="0.25">
      <c r="A6552" s="4">
        <v>36134</v>
      </c>
      <c r="B6552" s="7">
        <v>3.8793063000000005</v>
      </c>
      <c r="C6552">
        <f t="shared" si="515"/>
        <v>6550</v>
      </c>
      <c r="D6552" s="9">
        <f t="shared" si="512"/>
        <v>3.6402802467844818E-3</v>
      </c>
      <c r="E6552">
        <f t="shared" si="513"/>
        <v>-2.4388651809259314</v>
      </c>
      <c r="F6552">
        <f t="shared" si="514"/>
        <v>0.75270052861411174</v>
      </c>
      <c r="K6552" s="8">
        <v>36134</v>
      </c>
      <c r="L6552" s="9">
        <v>3.8793063000000005</v>
      </c>
      <c r="M6552">
        <v>3.6402802467844818E-3</v>
      </c>
      <c r="N6552">
        <v>0.75270052861411174</v>
      </c>
      <c r="O6552">
        <f t="shared" si="516"/>
        <v>-2.4388651809259314</v>
      </c>
    </row>
    <row r="6553" spans="1:15" x14ac:dyDescent="0.25">
      <c r="A6553" s="4">
        <v>40229</v>
      </c>
      <c r="B6553" s="7">
        <v>3.8784302608695653</v>
      </c>
      <c r="C6553">
        <f t="shared" si="515"/>
        <v>6551</v>
      </c>
      <c r="D6553" s="9">
        <f t="shared" si="512"/>
        <v>3.639724563644994E-3</v>
      </c>
      <c r="E6553">
        <f t="shared" si="513"/>
        <v>-2.438931480366088</v>
      </c>
      <c r="F6553">
        <f t="shared" si="514"/>
        <v>0.75281544472535045</v>
      </c>
      <c r="K6553" s="8">
        <v>40229</v>
      </c>
      <c r="L6553" s="9">
        <v>3.8784302608695653</v>
      </c>
      <c r="M6553">
        <v>3.639724563644994E-3</v>
      </c>
      <c r="N6553">
        <v>0.75281544472535045</v>
      </c>
      <c r="O6553">
        <f t="shared" si="516"/>
        <v>-2.438931480366088</v>
      </c>
    </row>
    <row r="6554" spans="1:15" x14ac:dyDescent="0.25">
      <c r="A6554" s="4">
        <v>41402</v>
      </c>
      <c r="B6554" s="7">
        <v>3.8752336500000006</v>
      </c>
      <c r="C6554">
        <f t="shared" si="515"/>
        <v>6552</v>
      </c>
      <c r="D6554" s="9">
        <f t="shared" si="512"/>
        <v>3.6391690501279541E-3</v>
      </c>
      <c r="E6554">
        <f t="shared" si="513"/>
        <v>-2.4389977696865102</v>
      </c>
      <c r="F6554">
        <f t="shared" si="514"/>
        <v>0.75293036083658926</v>
      </c>
      <c r="K6554" s="8">
        <v>41402</v>
      </c>
      <c r="L6554" s="9">
        <v>3.8752336500000006</v>
      </c>
      <c r="M6554">
        <v>3.6391690501279541E-3</v>
      </c>
      <c r="N6554">
        <v>0.75293036083658926</v>
      </c>
      <c r="O6554">
        <f t="shared" si="516"/>
        <v>-2.4389977696865102</v>
      </c>
    </row>
    <row r="6555" spans="1:15" x14ac:dyDescent="0.25">
      <c r="A6555" s="4">
        <v>38850</v>
      </c>
      <c r="B6555" s="7">
        <v>3.8750192999999999</v>
      </c>
      <c r="C6555">
        <f t="shared" si="515"/>
        <v>6553</v>
      </c>
      <c r="D6555" s="9">
        <f t="shared" si="512"/>
        <v>3.6386137061557083E-3</v>
      </c>
      <c r="E6555">
        <f t="shared" si="513"/>
        <v>-2.4390640488902866</v>
      </c>
      <c r="F6555">
        <f t="shared" si="514"/>
        <v>0.75304527694782808</v>
      </c>
      <c r="K6555" s="8">
        <v>38850</v>
      </c>
      <c r="L6555" s="9">
        <v>3.8750192999999999</v>
      </c>
      <c r="M6555">
        <v>3.6386137061557083E-3</v>
      </c>
      <c r="N6555">
        <v>0.75304527694782808</v>
      </c>
      <c r="O6555">
        <f t="shared" si="516"/>
        <v>-2.4390640488902866</v>
      </c>
    </row>
    <row r="6556" spans="1:15" x14ac:dyDescent="0.25">
      <c r="A6556" s="4">
        <v>42165</v>
      </c>
      <c r="B6556" s="7">
        <v>3.8750192999999999</v>
      </c>
      <c r="C6556">
        <f t="shared" si="515"/>
        <v>6554</v>
      </c>
      <c r="D6556" s="9">
        <f t="shared" si="512"/>
        <v>3.6380585316506493E-3</v>
      </c>
      <c r="E6556">
        <f t="shared" si="513"/>
        <v>-2.4391303179805051</v>
      </c>
      <c r="F6556">
        <f t="shared" si="514"/>
        <v>0.7531601930590669</v>
      </c>
      <c r="K6556" s="8">
        <v>42165</v>
      </c>
      <c r="L6556" s="9">
        <v>3.8750192999999999</v>
      </c>
      <c r="M6556">
        <v>3.6380585316506493E-3</v>
      </c>
      <c r="N6556">
        <v>0.7531601930590669</v>
      </c>
      <c r="O6556">
        <f t="shared" si="516"/>
        <v>-2.4391303179805051</v>
      </c>
    </row>
    <row r="6557" spans="1:15" x14ac:dyDescent="0.25">
      <c r="A6557" s="4">
        <v>35535</v>
      </c>
      <c r="B6557" s="7">
        <v>3.8748049500000001</v>
      </c>
      <c r="C6557">
        <f t="shared" si="515"/>
        <v>6555</v>
      </c>
      <c r="D6557" s="9">
        <f t="shared" si="512"/>
        <v>3.637503526535218E-3</v>
      </c>
      <c r="E6557">
        <f t="shared" si="513"/>
        <v>-2.4391965769602515</v>
      </c>
      <c r="F6557">
        <f t="shared" si="514"/>
        <v>0.75327510917030571</v>
      </c>
      <c r="K6557" s="8">
        <v>35535</v>
      </c>
      <c r="L6557" s="9">
        <v>3.8748049500000001</v>
      </c>
      <c r="M6557">
        <v>3.637503526535218E-3</v>
      </c>
      <c r="N6557">
        <v>0.75327510917030571</v>
      </c>
      <c r="O6557">
        <f t="shared" si="516"/>
        <v>-2.4391965769602515</v>
      </c>
    </row>
    <row r="6558" spans="1:15" x14ac:dyDescent="0.25">
      <c r="A6558" s="4">
        <v>34839</v>
      </c>
      <c r="B6558" s="7">
        <v>3.8745906000000003</v>
      </c>
      <c r="C6558">
        <f t="shared" si="515"/>
        <v>6556</v>
      </c>
      <c r="D6558" s="9">
        <f t="shared" si="512"/>
        <v>3.6369486907319028E-3</v>
      </c>
      <c r="E6558">
        <f t="shared" si="513"/>
        <v>-2.4392628258326097</v>
      </c>
      <c r="F6558">
        <f t="shared" si="514"/>
        <v>0.75339002528154442</v>
      </c>
      <c r="K6558" s="8">
        <v>34839</v>
      </c>
      <c r="L6558" s="9">
        <v>3.8745906000000003</v>
      </c>
      <c r="M6558">
        <v>3.6369486907319028E-3</v>
      </c>
      <c r="N6558">
        <v>0.75339002528154442</v>
      </c>
      <c r="O6558">
        <f t="shared" si="516"/>
        <v>-2.4392628258326097</v>
      </c>
    </row>
    <row r="6559" spans="1:15" x14ac:dyDescent="0.25">
      <c r="A6559" s="4">
        <v>41307</v>
      </c>
      <c r="B6559" s="7">
        <v>3.8745906000000003</v>
      </c>
      <c r="C6559">
        <f t="shared" si="515"/>
        <v>6557</v>
      </c>
      <c r="D6559" s="9">
        <f t="shared" si="512"/>
        <v>3.6363940241632385E-3</v>
      </c>
      <c r="E6559">
        <f t="shared" si="513"/>
        <v>-2.4393290646006633</v>
      </c>
      <c r="F6559">
        <f t="shared" si="514"/>
        <v>0.75350494139278323</v>
      </c>
      <c r="K6559" s="8">
        <v>41307</v>
      </c>
      <c r="L6559" s="9">
        <v>3.8745906000000003</v>
      </c>
      <c r="M6559">
        <v>3.6363940241632385E-3</v>
      </c>
      <c r="N6559">
        <v>0.75350494139278323</v>
      </c>
      <c r="O6559">
        <f t="shared" si="516"/>
        <v>-2.4393290646006633</v>
      </c>
    </row>
    <row r="6560" spans="1:15" x14ac:dyDescent="0.25">
      <c r="A6560" s="4">
        <v>40512</v>
      </c>
      <c r="B6560" s="7">
        <v>3.8739568695652169</v>
      </c>
      <c r="C6560">
        <f t="shared" si="515"/>
        <v>6558</v>
      </c>
      <c r="D6560" s="9">
        <f t="shared" si="512"/>
        <v>3.6358395267518076E-3</v>
      </c>
      <c r="E6560">
        <f t="shared" si="513"/>
        <v>-2.4393952932674945</v>
      </c>
      <c r="F6560">
        <f t="shared" si="514"/>
        <v>0.75361985750402205</v>
      </c>
      <c r="K6560" s="8">
        <v>40512</v>
      </c>
      <c r="L6560" s="9">
        <v>3.8739568695652169</v>
      </c>
      <c r="M6560">
        <v>3.6358395267518076E-3</v>
      </c>
      <c r="N6560">
        <v>0.75361985750402205</v>
      </c>
      <c r="O6560">
        <f t="shared" si="516"/>
        <v>-2.4393952932674945</v>
      </c>
    </row>
    <row r="6561" spans="1:15" x14ac:dyDescent="0.25">
      <c r="A6561" s="4">
        <v>33757</v>
      </c>
      <c r="B6561" s="7">
        <v>3.8709466499999996</v>
      </c>
      <c r="C6561">
        <f t="shared" si="515"/>
        <v>6559</v>
      </c>
      <c r="D6561" s="9">
        <f t="shared" si="512"/>
        <v>3.6352851984202401E-3</v>
      </c>
      <c r="E6561">
        <f t="shared" si="513"/>
        <v>-2.4394615118361833</v>
      </c>
      <c r="F6561">
        <f t="shared" si="514"/>
        <v>0.75373477361526087</v>
      </c>
      <c r="K6561" s="8">
        <v>33757</v>
      </c>
      <c r="L6561" s="9">
        <v>3.8709466499999996</v>
      </c>
      <c r="M6561">
        <v>3.6352851984202401E-3</v>
      </c>
      <c r="N6561">
        <v>0.75373477361526087</v>
      </c>
      <c r="O6561">
        <f t="shared" si="516"/>
        <v>-2.4394615118361833</v>
      </c>
    </row>
    <row r="6562" spans="1:15" x14ac:dyDescent="0.25">
      <c r="A6562" s="4">
        <v>41251</v>
      </c>
      <c r="B6562" s="7">
        <v>3.8707323000000002</v>
      </c>
      <c r="C6562">
        <f t="shared" si="515"/>
        <v>6560</v>
      </c>
      <c r="D6562" s="9">
        <f t="shared" si="512"/>
        <v>3.6347310390912129E-3</v>
      </c>
      <c r="E6562">
        <f t="shared" si="513"/>
        <v>-2.4395277203098082</v>
      </c>
      <c r="F6562">
        <f t="shared" si="514"/>
        <v>0.75384968972649968</v>
      </c>
      <c r="K6562" s="8">
        <v>41251</v>
      </c>
      <c r="L6562" s="9">
        <v>3.8707323000000002</v>
      </c>
      <c r="M6562">
        <v>3.6347310390912129E-3</v>
      </c>
      <c r="N6562">
        <v>0.75384968972649968</v>
      </c>
      <c r="O6562">
        <f t="shared" si="516"/>
        <v>-2.4395277203098082</v>
      </c>
    </row>
    <row r="6563" spans="1:15" x14ac:dyDescent="0.25">
      <c r="A6563" s="4">
        <v>35425</v>
      </c>
      <c r="B6563" s="7">
        <v>3.8705179500000004</v>
      </c>
      <c r="C6563">
        <f t="shared" si="515"/>
        <v>6561</v>
      </c>
      <c r="D6563" s="9">
        <f t="shared" si="512"/>
        <v>3.6341770486874492E-3</v>
      </c>
      <c r="E6563">
        <f t="shared" si="513"/>
        <v>-2.4395939186914477</v>
      </c>
      <c r="F6563">
        <f t="shared" si="514"/>
        <v>0.7539646058377385</v>
      </c>
      <c r="K6563" s="8">
        <v>35425</v>
      </c>
      <c r="L6563" s="9">
        <v>3.8705179500000004</v>
      </c>
      <c r="M6563">
        <v>3.6341770486874492E-3</v>
      </c>
      <c r="N6563">
        <v>0.7539646058377385</v>
      </c>
      <c r="O6563">
        <f t="shared" si="516"/>
        <v>-2.4395939186914477</v>
      </c>
    </row>
    <row r="6564" spans="1:15" x14ac:dyDescent="0.25">
      <c r="A6564" s="4">
        <v>36379</v>
      </c>
      <c r="B6564" s="7">
        <v>3.8703036000000002</v>
      </c>
      <c r="C6564">
        <f t="shared" si="515"/>
        <v>6562</v>
      </c>
      <c r="D6564" s="9">
        <f t="shared" si="512"/>
        <v>3.6336232271317213E-3</v>
      </c>
      <c r="E6564">
        <f t="shared" si="513"/>
        <v>-2.439660106984177</v>
      </c>
      <c r="F6564">
        <f t="shared" si="514"/>
        <v>0.7540795219489772</v>
      </c>
      <c r="K6564" s="8">
        <v>36379</v>
      </c>
      <c r="L6564" s="9">
        <v>3.8703036000000002</v>
      </c>
      <c r="M6564">
        <v>3.6336232271317213E-3</v>
      </c>
      <c r="N6564">
        <v>0.7540795219489772</v>
      </c>
      <c r="O6564">
        <f t="shared" si="516"/>
        <v>-2.439660106984177</v>
      </c>
    </row>
    <row r="6565" spans="1:15" x14ac:dyDescent="0.25">
      <c r="A6565" s="4">
        <v>40794</v>
      </c>
      <c r="B6565" s="7">
        <v>3.866874000000001</v>
      </c>
      <c r="C6565">
        <f t="shared" si="515"/>
        <v>6563</v>
      </c>
      <c r="D6565" s="9">
        <f t="shared" si="512"/>
        <v>3.6330695743468466E-3</v>
      </c>
      <c r="E6565">
        <f t="shared" si="513"/>
        <v>-2.4397262851910715</v>
      </c>
      <c r="F6565">
        <f t="shared" si="514"/>
        <v>0.75419443806021602</v>
      </c>
      <c r="K6565" s="8">
        <v>40794</v>
      </c>
      <c r="L6565" s="9">
        <v>3.866874000000001</v>
      </c>
      <c r="M6565">
        <v>3.6330695743468466E-3</v>
      </c>
      <c r="N6565">
        <v>0.75419443806021602</v>
      </c>
      <c r="O6565">
        <f t="shared" si="516"/>
        <v>-2.4397262851910715</v>
      </c>
    </row>
    <row r="6566" spans="1:15" x14ac:dyDescent="0.25">
      <c r="A6566" s="4">
        <v>33713</v>
      </c>
      <c r="B6566" s="7">
        <v>3.8664453000000001</v>
      </c>
      <c r="C6566">
        <f t="shared" si="515"/>
        <v>6564</v>
      </c>
      <c r="D6566" s="9">
        <f t="shared" si="512"/>
        <v>3.6325160902556906E-3</v>
      </c>
      <c r="E6566">
        <f t="shared" si="513"/>
        <v>-2.4397924533152038</v>
      </c>
      <c r="F6566">
        <f t="shared" si="514"/>
        <v>0.75430935417145484</v>
      </c>
      <c r="K6566" s="8">
        <v>33713</v>
      </c>
      <c r="L6566" s="9">
        <v>3.8664453000000001</v>
      </c>
      <c r="M6566">
        <v>3.6325160902556906E-3</v>
      </c>
      <c r="N6566">
        <v>0.75430935417145484</v>
      </c>
      <c r="O6566">
        <f t="shared" si="516"/>
        <v>-2.4397924533152038</v>
      </c>
    </row>
    <row r="6567" spans="1:15" x14ac:dyDescent="0.25">
      <c r="A6567" s="4">
        <v>37110</v>
      </c>
      <c r="B6567" s="7">
        <v>3.8664453000000001</v>
      </c>
      <c r="C6567">
        <f t="shared" si="515"/>
        <v>6565</v>
      </c>
      <c r="D6567" s="9">
        <f t="shared" si="512"/>
        <v>3.6319627747811662E-3</v>
      </c>
      <c r="E6567">
        <f t="shared" si="513"/>
        <v>-2.4398586113596461</v>
      </c>
      <c r="F6567">
        <f t="shared" si="514"/>
        <v>0.75442427028269365</v>
      </c>
      <c r="K6567" s="8">
        <v>37110</v>
      </c>
      <c r="L6567" s="9">
        <v>3.8664453000000001</v>
      </c>
      <c r="M6567">
        <v>3.6319627747811662E-3</v>
      </c>
      <c r="N6567">
        <v>0.75442427028269365</v>
      </c>
      <c r="O6567">
        <f t="shared" si="516"/>
        <v>-2.4398586113596461</v>
      </c>
    </row>
    <row r="6568" spans="1:15" x14ac:dyDescent="0.25">
      <c r="A6568" s="4">
        <v>42121</v>
      </c>
      <c r="B6568" s="7">
        <v>3.8652337565217385</v>
      </c>
      <c r="C6568">
        <f t="shared" si="515"/>
        <v>6566</v>
      </c>
      <c r="D6568" s="9">
        <f t="shared" si="512"/>
        <v>3.6314096278462315E-3</v>
      </c>
      <c r="E6568">
        <f t="shared" si="513"/>
        <v>-2.4399247593274693</v>
      </c>
      <c r="F6568">
        <f t="shared" si="514"/>
        <v>0.75453918639393247</v>
      </c>
      <c r="K6568" s="8">
        <v>42121</v>
      </c>
      <c r="L6568" s="9">
        <v>3.8652337565217385</v>
      </c>
      <c r="M6568">
        <v>3.6314096278462315E-3</v>
      </c>
      <c r="N6568">
        <v>0.75453918639393247</v>
      </c>
      <c r="O6568">
        <f t="shared" si="516"/>
        <v>-2.4399247593274693</v>
      </c>
    </row>
    <row r="6569" spans="1:15" x14ac:dyDescent="0.25">
      <c r="A6569" s="4">
        <v>38576</v>
      </c>
      <c r="B6569" s="7">
        <v>3.8628013500000002</v>
      </c>
      <c r="C6569">
        <f t="shared" si="515"/>
        <v>6567</v>
      </c>
      <c r="D6569" s="9">
        <f t="shared" si="512"/>
        <v>3.6308566493738932E-3</v>
      </c>
      <c r="E6569">
        <f t="shared" si="513"/>
        <v>-2.4399908972217421</v>
      </c>
      <c r="F6569">
        <f t="shared" si="514"/>
        <v>0.75465410250517118</v>
      </c>
      <c r="K6569" s="8">
        <v>38576</v>
      </c>
      <c r="L6569" s="9">
        <v>3.8628013500000002</v>
      </c>
      <c r="M6569">
        <v>3.6308566493738932E-3</v>
      </c>
      <c r="N6569">
        <v>0.75465410250517118</v>
      </c>
      <c r="O6569">
        <f t="shared" si="516"/>
        <v>-2.4399908972217421</v>
      </c>
    </row>
    <row r="6570" spans="1:15" x14ac:dyDescent="0.25">
      <c r="A6570" s="4">
        <v>34092</v>
      </c>
      <c r="B6570" s="7">
        <v>3.8621583000000004</v>
      </c>
      <c r="C6570">
        <f t="shared" si="515"/>
        <v>6568</v>
      </c>
      <c r="D6570" s="9">
        <f t="shared" si="512"/>
        <v>3.6303038392872045E-3</v>
      </c>
      <c r="E6570">
        <f t="shared" si="513"/>
        <v>-2.4400570250455327</v>
      </c>
      <c r="F6570">
        <f t="shared" si="514"/>
        <v>0.75476901861640999</v>
      </c>
      <c r="K6570" s="8">
        <v>34092</v>
      </c>
      <c r="L6570" s="9">
        <v>3.8621583000000004</v>
      </c>
      <c r="M6570">
        <v>3.6303038392872045E-3</v>
      </c>
      <c r="N6570">
        <v>0.75476901861640999</v>
      </c>
      <c r="O6570">
        <f t="shared" si="516"/>
        <v>-2.4400570250455327</v>
      </c>
    </row>
    <row r="6571" spans="1:15" x14ac:dyDescent="0.25">
      <c r="A6571" s="4">
        <v>34235</v>
      </c>
      <c r="B6571" s="7">
        <v>3.8619439500000006</v>
      </c>
      <c r="C6571">
        <f t="shared" si="515"/>
        <v>6569</v>
      </c>
      <c r="D6571" s="9">
        <f t="shared" si="512"/>
        <v>3.6297511975092642E-3</v>
      </c>
      <c r="E6571">
        <f t="shared" si="513"/>
        <v>-2.4401231428019066</v>
      </c>
      <c r="F6571">
        <f t="shared" si="514"/>
        <v>0.75488393472764881</v>
      </c>
      <c r="K6571" s="8">
        <v>34235</v>
      </c>
      <c r="L6571" s="9">
        <v>3.8619439500000006</v>
      </c>
      <c r="M6571">
        <v>3.6297511975092642E-3</v>
      </c>
      <c r="N6571">
        <v>0.75488393472764881</v>
      </c>
      <c r="O6571">
        <f t="shared" si="516"/>
        <v>-2.4401231428019066</v>
      </c>
    </row>
    <row r="6572" spans="1:15" x14ac:dyDescent="0.25">
      <c r="A6572" s="4">
        <v>40745</v>
      </c>
      <c r="B6572" s="7">
        <v>3.860760365217391</v>
      </c>
      <c r="C6572">
        <f t="shared" si="515"/>
        <v>6570</v>
      </c>
      <c r="D6572" s="9">
        <f t="shared" si="512"/>
        <v>3.6291987239632202E-3</v>
      </c>
      <c r="E6572">
        <f t="shared" si="513"/>
        <v>-2.4401892504939289</v>
      </c>
      <c r="F6572">
        <f t="shared" si="514"/>
        <v>0.75499885083888763</v>
      </c>
      <c r="K6572" s="8">
        <v>40745</v>
      </c>
      <c r="L6572" s="9">
        <v>3.860760365217391</v>
      </c>
      <c r="M6572">
        <v>3.6291987239632202E-3</v>
      </c>
      <c r="N6572">
        <v>0.75499885083888763</v>
      </c>
      <c r="O6572">
        <f t="shared" si="516"/>
        <v>-2.4401892504939289</v>
      </c>
    </row>
    <row r="6573" spans="1:15" x14ac:dyDescent="0.25">
      <c r="A6573" s="4">
        <v>40720</v>
      </c>
      <c r="B6573" s="7">
        <v>3.8589430500000002</v>
      </c>
      <c r="C6573">
        <f t="shared" si="515"/>
        <v>6571</v>
      </c>
      <c r="D6573" s="9">
        <f t="shared" si="512"/>
        <v>3.6286464185722655E-3</v>
      </c>
      <c r="E6573">
        <f t="shared" si="513"/>
        <v>-2.4402553481246634</v>
      </c>
      <c r="F6573">
        <f t="shared" si="514"/>
        <v>0.75511376695012644</v>
      </c>
      <c r="K6573" s="8">
        <v>40720</v>
      </c>
      <c r="L6573" s="9">
        <v>3.8589430500000002</v>
      </c>
      <c r="M6573">
        <v>3.6286464185722655E-3</v>
      </c>
      <c r="N6573">
        <v>0.75511376695012644</v>
      </c>
      <c r="O6573">
        <f t="shared" si="516"/>
        <v>-2.4402553481246634</v>
      </c>
    </row>
    <row r="6574" spans="1:15" x14ac:dyDescent="0.25">
      <c r="A6574" s="4">
        <v>36019</v>
      </c>
      <c r="B6574" s="7">
        <v>3.8587287000000003</v>
      </c>
      <c r="C6574">
        <f t="shared" si="515"/>
        <v>6572</v>
      </c>
      <c r="D6574" s="9">
        <f t="shared" si="512"/>
        <v>3.6280942812596403E-3</v>
      </c>
      <c r="E6574">
        <f t="shared" si="513"/>
        <v>-2.4403214356971721</v>
      </c>
      <c r="F6574">
        <f t="shared" si="514"/>
        <v>0.75522868306136526</v>
      </c>
      <c r="K6574" s="8">
        <v>36019</v>
      </c>
      <c r="L6574" s="9">
        <v>3.8587287000000003</v>
      </c>
      <c r="M6574">
        <v>3.6280942812596403E-3</v>
      </c>
      <c r="N6574">
        <v>0.75522868306136526</v>
      </c>
      <c r="O6574">
        <f t="shared" si="516"/>
        <v>-2.4403214356971721</v>
      </c>
    </row>
    <row r="6575" spans="1:15" x14ac:dyDescent="0.25">
      <c r="A6575" s="4">
        <v>34913</v>
      </c>
      <c r="B6575" s="7">
        <v>3.8582999999999998</v>
      </c>
      <c r="C6575">
        <f t="shared" si="515"/>
        <v>6573</v>
      </c>
      <c r="D6575" s="9">
        <f t="shared" si="512"/>
        <v>3.6275423119486315E-3</v>
      </c>
      <c r="E6575">
        <f t="shared" si="513"/>
        <v>-2.4403875132145161</v>
      </c>
      <c r="F6575">
        <f t="shared" si="514"/>
        <v>0.75534359917260396</v>
      </c>
      <c r="K6575" s="8">
        <v>34913</v>
      </c>
      <c r="L6575" s="9">
        <v>3.8582999999999998</v>
      </c>
      <c r="M6575">
        <v>3.6275423119486315E-3</v>
      </c>
      <c r="N6575">
        <v>0.75534359917260396</v>
      </c>
      <c r="O6575">
        <f t="shared" si="516"/>
        <v>-2.4403875132145161</v>
      </c>
    </row>
    <row r="6576" spans="1:15" x14ac:dyDescent="0.25">
      <c r="A6576" s="4">
        <v>40270</v>
      </c>
      <c r="B6576" s="7">
        <v>3.8582999999999994</v>
      </c>
      <c r="C6576">
        <f t="shared" si="515"/>
        <v>6574</v>
      </c>
      <c r="D6576" s="9">
        <f t="shared" si="512"/>
        <v>3.6269905105625732E-3</v>
      </c>
      <c r="E6576">
        <f t="shared" si="513"/>
        <v>-2.4404535806797538</v>
      </c>
      <c r="F6576">
        <f t="shared" si="514"/>
        <v>0.75545851528384278</v>
      </c>
      <c r="K6576" s="8">
        <v>40270</v>
      </c>
      <c r="L6576" s="9">
        <v>3.8582999999999994</v>
      </c>
      <c r="M6576">
        <v>3.6269905105625732E-3</v>
      </c>
      <c r="N6576">
        <v>0.75545851528384278</v>
      </c>
      <c r="O6576">
        <f t="shared" si="516"/>
        <v>-2.4404535806797538</v>
      </c>
    </row>
    <row r="6577" spans="1:15" x14ac:dyDescent="0.25">
      <c r="A6577" s="4">
        <v>35799</v>
      </c>
      <c r="B6577" s="7">
        <v>3.8580856500000009</v>
      </c>
      <c r="C6577">
        <f t="shared" si="515"/>
        <v>6575</v>
      </c>
      <c r="D6577" s="9">
        <f t="shared" si="512"/>
        <v>3.6264388770248452E-3</v>
      </c>
      <c r="E6577">
        <f t="shared" si="513"/>
        <v>-2.4405196380959437</v>
      </c>
      <c r="F6577">
        <f t="shared" si="514"/>
        <v>0.7555734313950816</v>
      </c>
      <c r="K6577" s="8">
        <v>35799</v>
      </c>
      <c r="L6577" s="9">
        <v>3.8580856500000009</v>
      </c>
      <c r="M6577">
        <v>3.6264388770248452E-3</v>
      </c>
      <c r="N6577">
        <v>0.7555734313950816</v>
      </c>
      <c r="O6577">
        <f t="shared" si="516"/>
        <v>-2.4405196380959437</v>
      </c>
    </row>
    <row r="6578" spans="1:15" x14ac:dyDescent="0.25">
      <c r="A6578" s="4">
        <v>35140</v>
      </c>
      <c r="B6578" s="7">
        <v>3.8578713000000007</v>
      </c>
      <c r="C6578">
        <f t="shared" si="515"/>
        <v>6576</v>
      </c>
      <c r="D6578" s="9">
        <f t="shared" si="512"/>
        <v>3.6258874112588741E-3</v>
      </c>
      <c r="E6578">
        <f t="shared" si="513"/>
        <v>-2.4405856854661421</v>
      </c>
      <c r="F6578">
        <f t="shared" si="514"/>
        <v>0.75568834750632041</v>
      </c>
      <c r="K6578" s="8">
        <v>35140</v>
      </c>
      <c r="L6578" s="9">
        <v>3.8578713000000007</v>
      </c>
      <c r="M6578">
        <v>3.6258874112588741E-3</v>
      </c>
      <c r="N6578">
        <v>0.75568834750632041</v>
      </c>
      <c r="O6578">
        <f t="shared" si="516"/>
        <v>-2.4405856854661421</v>
      </c>
    </row>
    <row r="6579" spans="1:15" x14ac:dyDescent="0.25">
      <c r="A6579" s="4">
        <v>34488</v>
      </c>
      <c r="B6579" s="7">
        <v>3.85765695</v>
      </c>
      <c r="C6579">
        <f t="shared" si="515"/>
        <v>6577</v>
      </c>
      <c r="D6579" s="9">
        <f t="shared" si="512"/>
        <v>3.625336113188134E-3</v>
      </c>
      <c r="E6579">
        <f t="shared" si="513"/>
        <v>-2.4406517227934041</v>
      </c>
      <c r="F6579">
        <f t="shared" si="514"/>
        <v>0.75580326361755923</v>
      </c>
      <c r="K6579" s="8">
        <v>34488</v>
      </c>
      <c r="L6579" s="9">
        <v>3.85765695</v>
      </c>
      <c r="M6579">
        <v>3.625336113188134E-3</v>
      </c>
      <c r="N6579">
        <v>0.75580326361755923</v>
      </c>
      <c r="O6579">
        <f t="shared" si="516"/>
        <v>-2.4406517227934041</v>
      </c>
    </row>
    <row r="6580" spans="1:15" x14ac:dyDescent="0.25">
      <c r="A6580" s="4">
        <v>36951</v>
      </c>
      <c r="B6580" s="7">
        <v>3.8544417000000002</v>
      </c>
      <c r="C6580">
        <f t="shared" si="515"/>
        <v>6578</v>
      </c>
      <c r="D6580" s="9">
        <f t="shared" si="512"/>
        <v>3.624784982736144E-3</v>
      </c>
      <c r="E6580">
        <f t="shared" si="513"/>
        <v>-2.440717750080784</v>
      </c>
      <c r="F6580">
        <f t="shared" si="514"/>
        <v>0.75591817972879793</v>
      </c>
      <c r="K6580" s="8">
        <v>36951</v>
      </c>
      <c r="L6580" s="9">
        <v>3.8544417000000002</v>
      </c>
      <c r="M6580">
        <v>3.624784982736144E-3</v>
      </c>
      <c r="N6580">
        <v>0.75591817972879793</v>
      </c>
      <c r="O6580">
        <f t="shared" si="516"/>
        <v>-2.440717750080784</v>
      </c>
    </row>
    <row r="6581" spans="1:15" x14ac:dyDescent="0.25">
      <c r="A6581" s="4">
        <v>38039</v>
      </c>
      <c r="B6581" s="7">
        <v>3.8544416999999997</v>
      </c>
      <c r="C6581">
        <f t="shared" si="515"/>
        <v>6579</v>
      </c>
      <c r="D6581" s="9">
        <f t="shared" si="512"/>
        <v>3.6242340198264717E-3</v>
      </c>
      <c r="E6581">
        <f t="shared" si="513"/>
        <v>-2.4407837673313333</v>
      </c>
      <c r="F6581">
        <f t="shared" si="514"/>
        <v>0.75603309584003675</v>
      </c>
      <c r="K6581" s="8">
        <v>38039</v>
      </c>
      <c r="L6581" s="9">
        <v>3.8544416999999997</v>
      </c>
      <c r="M6581">
        <v>3.6242340198264717E-3</v>
      </c>
      <c r="N6581">
        <v>0.75603309584003675</v>
      </c>
      <c r="O6581">
        <f t="shared" si="516"/>
        <v>-2.4407837673313333</v>
      </c>
    </row>
    <row r="6582" spans="1:15" x14ac:dyDescent="0.25">
      <c r="A6582" s="4">
        <v>40053</v>
      </c>
      <c r="B6582" s="7">
        <v>3.8522609217391297</v>
      </c>
      <c r="C6582">
        <f t="shared" si="515"/>
        <v>6580</v>
      </c>
      <c r="D6582" s="9">
        <f t="shared" si="512"/>
        <v>3.6236832243827289E-3</v>
      </c>
      <c r="E6582">
        <f t="shared" si="513"/>
        <v>-2.4408497745481035</v>
      </c>
      <c r="F6582">
        <f t="shared" si="514"/>
        <v>0.75614801195127557</v>
      </c>
      <c r="K6582" s="8">
        <v>40053</v>
      </c>
      <c r="L6582" s="9">
        <v>3.8522609217391297</v>
      </c>
      <c r="M6582">
        <v>3.6236832243827289E-3</v>
      </c>
      <c r="N6582">
        <v>0.75614801195127557</v>
      </c>
      <c r="O6582">
        <f t="shared" si="516"/>
        <v>-2.4408497745481035</v>
      </c>
    </row>
    <row r="6583" spans="1:15" x14ac:dyDescent="0.25">
      <c r="A6583" s="4">
        <v>37386</v>
      </c>
      <c r="B6583" s="7">
        <v>3.8518135826086959</v>
      </c>
      <c r="C6583">
        <f t="shared" si="515"/>
        <v>6581</v>
      </c>
      <c r="D6583" s="9">
        <f t="shared" si="512"/>
        <v>3.6231325963285758E-3</v>
      </c>
      <c r="E6583">
        <f t="shared" si="513"/>
        <v>-2.4409157717341441</v>
      </c>
      <c r="F6583">
        <f t="shared" si="514"/>
        <v>0.75626292806251438</v>
      </c>
      <c r="K6583" s="8">
        <v>37386</v>
      </c>
      <c r="L6583" s="9">
        <v>3.8518135826086959</v>
      </c>
      <c r="M6583">
        <v>3.6231325963285758E-3</v>
      </c>
      <c r="N6583">
        <v>0.75626292806251438</v>
      </c>
      <c r="O6583">
        <f t="shared" si="516"/>
        <v>-2.4409157717341441</v>
      </c>
    </row>
    <row r="6584" spans="1:15" x14ac:dyDescent="0.25">
      <c r="A6584" s="4">
        <v>40350</v>
      </c>
      <c r="B6584" s="7">
        <v>3.8503690499999994</v>
      </c>
      <c r="C6584">
        <f t="shared" si="515"/>
        <v>6582</v>
      </c>
      <c r="D6584" s="9">
        <f t="shared" si="512"/>
        <v>3.6225821355877173E-3</v>
      </c>
      <c r="E6584">
        <f t="shared" si="513"/>
        <v>-2.4409817588925029</v>
      </c>
      <c r="F6584">
        <f t="shared" si="514"/>
        <v>0.7563778441737532</v>
      </c>
      <c r="K6584" s="8">
        <v>40350</v>
      </c>
      <c r="L6584" s="9">
        <v>3.8503690499999994</v>
      </c>
      <c r="M6584">
        <v>3.6225821355877173E-3</v>
      </c>
      <c r="N6584">
        <v>0.7563778441737532</v>
      </c>
      <c r="O6584">
        <f t="shared" si="516"/>
        <v>-2.4409817588925029</v>
      </c>
    </row>
    <row r="6585" spans="1:15" x14ac:dyDescent="0.25">
      <c r="A6585" s="4">
        <v>35674</v>
      </c>
      <c r="B6585" s="7">
        <v>3.8499403500000002</v>
      </c>
      <c r="C6585">
        <f t="shared" si="515"/>
        <v>6583</v>
      </c>
      <c r="D6585" s="9">
        <f t="shared" si="512"/>
        <v>3.6220318420839069E-3</v>
      </c>
      <c r="E6585">
        <f t="shared" si="513"/>
        <v>-2.4410477360262268</v>
      </c>
      <c r="F6585">
        <f t="shared" si="514"/>
        <v>0.75649276028499191</v>
      </c>
      <c r="K6585" s="8">
        <v>35674</v>
      </c>
      <c r="L6585" s="9">
        <v>3.8499403500000002</v>
      </c>
      <c r="M6585">
        <v>3.6220318420839069E-3</v>
      </c>
      <c r="N6585">
        <v>0.75649276028499191</v>
      </c>
      <c r="O6585">
        <f t="shared" si="516"/>
        <v>-2.4410477360262268</v>
      </c>
    </row>
    <row r="6586" spans="1:15" x14ac:dyDescent="0.25">
      <c r="A6586" s="4">
        <v>38315</v>
      </c>
      <c r="B6586" s="7">
        <v>3.8499403500000002</v>
      </c>
      <c r="C6586">
        <f t="shared" si="515"/>
        <v>6584</v>
      </c>
      <c r="D6586" s="9">
        <f t="shared" si="512"/>
        <v>3.6214817157409411E-3</v>
      </c>
      <c r="E6586">
        <f t="shared" si="513"/>
        <v>-2.4411137031383614</v>
      </c>
      <c r="F6586">
        <f t="shared" si="514"/>
        <v>0.75660767639623072</v>
      </c>
      <c r="K6586" s="8">
        <v>38315</v>
      </c>
      <c r="L6586" s="9">
        <v>3.8499403500000002</v>
      </c>
      <c r="M6586">
        <v>3.6214817157409411E-3</v>
      </c>
      <c r="N6586">
        <v>0.75660767639623072</v>
      </c>
      <c r="O6586">
        <f t="shared" si="516"/>
        <v>-2.4411137031383614</v>
      </c>
    </row>
    <row r="6587" spans="1:15" x14ac:dyDescent="0.25">
      <c r="A6587" s="4">
        <v>36265</v>
      </c>
      <c r="B6587" s="7">
        <v>3.8499403499999998</v>
      </c>
      <c r="C6587">
        <f t="shared" si="515"/>
        <v>6585</v>
      </c>
      <c r="D6587" s="9">
        <f t="shared" si="512"/>
        <v>3.6209317564826664E-3</v>
      </c>
      <c r="E6587">
        <f t="shared" si="513"/>
        <v>-2.4411796602319509</v>
      </c>
      <c r="F6587">
        <f t="shared" si="514"/>
        <v>0.75672259250746954</v>
      </c>
      <c r="K6587" s="8">
        <v>36265</v>
      </c>
      <c r="L6587" s="9">
        <v>3.8499403499999998</v>
      </c>
      <c r="M6587">
        <v>3.6209317564826664E-3</v>
      </c>
      <c r="N6587">
        <v>0.75672259250746954</v>
      </c>
      <c r="O6587">
        <f t="shared" si="516"/>
        <v>-2.4411796602319509</v>
      </c>
    </row>
    <row r="6588" spans="1:15" x14ac:dyDescent="0.25">
      <c r="A6588" s="4">
        <v>34975</v>
      </c>
      <c r="B6588" s="7">
        <v>3.8497259999999991</v>
      </c>
      <c r="C6588">
        <f t="shared" si="515"/>
        <v>6586</v>
      </c>
      <c r="D6588" s="9">
        <f t="shared" si="512"/>
        <v>3.6203819642329723E-3</v>
      </c>
      <c r="E6588">
        <f t="shared" si="513"/>
        <v>-2.4412456073100373</v>
      </c>
      <c r="F6588">
        <f t="shared" si="514"/>
        <v>0.75683750861870835</v>
      </c>
      <c r="K6588" s="8">
        <v>34975</v>
      </c>
      <c r="L6588" s="9">
        <v>3.8497259999999991</v>
      </c>
      <c r="M6588">
        <v>3.6203819642329723E-3</v>
      </c>
      <c r="N6588">
        <v>0.75683750861870835</v>
      </c>
      <c r="O6588">
        <f t="shared" si="516"/>
        <v>-2.4412456073100373</v>
      </c>
    </row>
    <row r="6589" spans="1:15" x14ac:dyDescent="0.25">
      <c r="A6589" s="4">
        <v>38362</v>
      </c>
      <c r="B6589" s="7">
        <v>3.8495116500000002</v>
      </c>
      <c r="C6589">
        <f t="shared" si="515"/>
        <v>6587</v>
      </c>
      <c r="D6589" s="9">
        <f t="shared" si="512"/>
        <v>3.6198323389157972E-3</v>
      </c>
      <c r="E6589">
        <f t="shared" si="513"/>
        <v>-2.4413115443756621</v>
      </c>
      <c r="F6589">
        <f t="shared" si="514"/>
        <v>0.75695242472994717</v>
      </c>
      <c r="K6589" s="8">
        <v>38362</v>
      </c>
      <c r="L6589" s="9">
        <v>3.8495116500000002</v>
      </c>
      <c r="M6589">
        <v>3.6198323389157972E-3</v>
      </c>
      <c r="N6589">
        <v>0.75695242472994717</v>
      </c>
      <c r="O6589">
        <f t="shared" si="516"/>
        <v>-2.4413115443756621</v>
      </c>
    </row>
    <row r="6590" spans="1:15" x14ac:dyDescent="0.25">
      <c r="A6590" s="4">
        <v>41121</v>
      </c>
      <c r="B6590" s="7">
        <v>3.8460820499999988</v>
      </c>
      <c r="C6590">
        <f t="shared" si="515"/>
        <v>6588</v>
      </c>
      <c r="D6590" s="9">
        <f t="shared" si="512"/>
        <v>3.6192828804551243E-3</v>
      </c>
      <c r="E6590">
        <f t="shared" si="513"/>
        <v>-2.4413774714318648</v>
      </c>
      <c r="F6590">
        <f t="shared" si="514"/>
        <v>0.75706734084118599</v>
      </c>
      <c r="K6590" s="8">
        <v>41121</v>
      </c>
      <c r="L6590" s="9">
        <v>3.8460820499999988</v>
      </c>
      <c r="M6590">
        <v>3.6192828804551243E-3</v>
      </c>
      <c r="N6590">
        <v>0.75706734084118599</v>
      </c>
      <c r="O6590">
        <f t="shared" si="516"/>
        <v>-2.4413774714318648</v>
      </c>
    </row>
    <row r="6591" spans="1:15" x14ac:dyDescent="0.25">
      <c r="A6591" s="4">
        <v>33765</v>
      </c>
      <c r="B6591" s="7">
        <v>3.8458677000000003</v>
      </c>
      <c r="C6591">
        <f t="shared" si="515"/>
        <v>6589</v>
      </c>
      <c r="D6591" s="9">
        <f t="shared" si="512"/>
        <v>3.6187335887749822E-3</v>
      </c>
      <c r="E6591">
        <f t="shared" si="513"/>
        <v>-2.4414433884816846</v>
      </c>
      <c r="F6591">
        <f t="shared" si="514"/>
        <v>0.75718225695242469</v>
      </c>
      <c r="K6591" s="8">
        <v>33765</v>
      </c>
      <c r="L6591" s="9">
        <v>3.8458677000000003</v>
      </c>
      <c r="M6591">
        <v>3.6187335887749822E-3</v>
      </c>
      <c r="N6591">
        <v>0.75718225695242469</v>
      </c>
      <c r="O6591">
        <f t="shared" si="516"/>
        <v>-2.4414433884816846</v>
      </c>
    </row>
    <row r="6592" spans="1:15" x14ac:dyDescent="0.25">
      <c r="A6592" s="4">
        <v>37987</v>
      </c>
      <c r="B6592" s="7">
        <v>3.8458677000000003</v>
      </c>
      <c r="C6592">
        <f t="shared" si="515"/>
        <v>6590</v>
      </c>
      <c r="D6592" s="9">
        <f t="shared" si="512"/>
        <v>3.6181844637994467E-3</v>
      </c>
      <c r="E6592">
        <f t="shared" si="513"/>
        <v>-2.4415092955281579</v>
      </c>
      <c r="F6592">
        <f t="shared" si="514"/>
        <v>0.75729717306366351</v>
      </c>
      <c r="K6592" s="8">
        <v>37987</v>
      </c>
      <c r="L6592" s="9">
        <v>3.8458677000000003</v>
      </c>
      <c r="M6592">
        <v>3.6181844637994467E-3</v>
      </c>
      <c r="N6592">
        <v>0.75729717306366351</v>
      </c>
      <c r="O6592">
        <f t="shared" si="516"/>
        <v>-2.4415092955281579</v>
      </c>
    </row>
    <row r="6593" spans="1:15" x14ac:dyDescent="0.25">
      <c r="A6593" s="4">
        <v>39946</v>
      </c>
      <c r="B6593" s="7">
        <v>3.8458677000000003</v>
      </c>
      <c r="C6593">
        <f t="shared" si="515"/>
        <v>6591</v>
      </c>
      <c r="D6593" s="9">
        <f t="shared" si="512"/>
        <v>3.6176355054526408E-3</v>
      </c>
      <c r="E6593">
        <f t="shared" si="513"/>
        <v>-2.4415751925743208</v>
      </c>
      <c r="F6593">
        <f t="shared" si="514"/>
        <v>0.75741208917490233</v>
      </c>
      <c r="K6593" s="8">
        <v>39946</v>
      </c>
      <c r="L6593" s="9">
        <v>3.8458677000000003</v>
      </c>
      <c r="M6593">
        <v>3.6176355054526408E-3</v>
      </c>
      <c r="N6593">
        <v>0.75741208917490233</v>
      </c>
      <c r="O6593">
        <f t="shared" si="516"/>
        <v>-2.4415751925743208</v>
      </c>
    </row>
    <row r="6594" spans="1:15" x14ac:dyDescent="0.25">
      <c r="A6594" s="4">
        <v>41122</v>
      </c>
      <c r="B6594" s="7">
        <v>3.845867699999999</v>
      </c>
      <c r="C6594">
        <f t="shared" si="515"/>
        <v>6592</v>
      </c>
      <c r="D6594" s="9">
        <f t="shared" si="512"/>
        <v>3.6170867136587309E-3</v>
      </c>
      <c r="E6594">
        <f t="shared" si="513"/>
        <v>-2.4416410796232078</v>
      </c>
      <c r="F6594">
        <f t="shared" si="514"/>
        <v>0.75752700528614114</v>
      </c>
      <c r="K6594" s="8">
        <v>41122</v>
      </c>
      <c r="L6594" s="9">
        <v>3.845867699999999</v>
      </c>
      <c r="M6594">
        <v>3.6170867136587309E-3</v>
      </c>
      <c r="N6594">
        <v>0.75752700528614114</v>
      </c>
      <c r="O6594">
        <f t="shared" si="516"/>
        <v>-2.4416410796232078</v>
      </c>
    </row>
    <row r="6595" spans="1:15" x14ac:dyDescent="0.25">
      <c r="A6595" s="4">
        <v>35964</v>
      </c>
      <c r="B6595" s="7">
        <v>3.845653350000001</v>
      </c>
      <c r="C6595">
        <f t="shared" si="515"/>
        <v>6593</v>
      </c>
      <c r="D6595" s="9">
        <f t="shared" ref="D6595:D6658" si="517">(C$1+1)/C6595/365</f>
        <v>3.6165380883419317E-3</v>
      </c>
      <c r="E6595">
        <f t="shared" ref="E6595:E6658" si="518">LOG(D6595)</f>
        <v>-2.4417069566778506</v>
      </c>
      <c r="F6595">
        <f t="shared" ref="F6595:F6658" si="519">C6595/C$1</f>
        <v>0.75764192139737996</v>
      </c>
      <c r="K6595" s="8">
        <v>35964</v>
      </c>
      <c r="L6595" s="9">
        <v>3.845653350000001</v>
      </c>
      <c r="M6595">
        <v>3.6165380883419317E-3</v>
      </c>
      <c r="N6595">
        <v>0.75764192139737996</v>
      </c>
      <c r="O6595">
        <f t="shared" si="516"/>
        <v>-2.4417069566778506</v>
      </c>
    </row>
    <row r="6596" spans="1:15" x14ac:dyDescent="0.25">
      <c r="A6596" s="4">
        <v>37626</v>
      </c>
      <c r="B6596" s="7">
        <v>3.8456533500000005</v>
      </c>
      <c r="C6596">
        <f t="shared" ref="C6596:C6659" si="520">C6595+1</f>
        <v>6594</v>
      </c>
      <c r="D6596" s="9">
        <f t="shared" si="517"/>
        <v>3.6159896294265022E-3</v>
      </c>
      <c r="E6596">
        <f t="shared" si="518"/>
        <v>-2.4417728237412826</v>
      </c>
      <c r="F6596">
        <f t="shared" si="519"/>
        <v>0.75775683750861866</v>
      </c>
      <c r="K6596" s="8">
        <v>37626</v>
      </c>
      <c r="L6596" s="9">
        <v>3.8456533500000005</v>
      </c>
      <c r="M6596">
        <v>3.6159896294265022E-3</v>
      </c>
      <c r="N6596">
        <v>0.75775683750861866</v>
      </c>
      <c r="O6596">
        <f t="shared" ref="O6596:O6659" si="521">LOG(M6596)</f>
        <v>-2.4417728237412826</v>
      </c>
    </row>
    <row r="6597" spans="1:15" x14ac:dyDescent="0.25">
      <c r="A6597" s="4">
        <v>39331</v>
      </c>
      <c r="B6597" s="7">
        <v>3.8456533500000005</v>
      </c>
      <c r="C6597">
        <f t="shared" si="520"/>
        <v>6595</v>
      </c>
      <c r="D6597" s="9">
        <f t="shared" si="517"/>
        <v>3.6154413368367487E-3</v>
      </c>
      <c r="E6597">
        <f t="shared" si="518"/>
        <v>-2.4418386808165322</v>
      </c>
      <c r="F6597">
        <f t="shared" si="519"/>
        <v>0.75787175361985748</v>
      </c>
      <c r="K6597" s="8">
        <v>39331</v>
      </c>
      <c r="L6597" s="9">
        <v>3.8456533500000005</v>
      </c>
      <c r="M6597">
        <v>3.6154413368367487E-3</v>
      </c>
      <c r="N6597">
        <v>0.75787175361985748</v>
      </c>
      <c r="O6597">
        <f t="shared" si="521"/>
        <v>-2.4418386808165322</v>
      </c>
    </row>
    <row r="6598" spans="1:15" x14ac:dyDescent="0.25">
      <c r="A6598" s="4">
        <v>36517</v>
      </c>
      <c r="B6598" s="7">
        <v>3.8456533499999992</v>
      </c>
      <c r="C6598">
        <f t="shared" si="520"/>
        <v>6596</v>
      </c>
      <c r="D6598" s="9">
        <f t="shared" si="517"/>
        <v>3.6148932104970218E-3</v>
      </c>
      <c r="E6598">
        <f t="shared" si="518"/>
        <v>-2.4419045279066292</v>
      </c>
      <c r="F6598">
        <f t="shared" si="519"/>
        <v>0.7579866697310963</v>
      </c>
      <c r="K6598" s="8">
        <v>36517</v>
      </c>
      <c r="L6598" s="9">
        <v>3.8456533499999992</v>
      </c>
      <c r="M6598">
        <v>3.6148932104970218E-3</v>
      </c>
      <c r="N6598">
        <v>0.7579866697310963</v>
      </c>
      <c r="O6598">
        <f t="shared" si="521"/>
        <v>-2.4419045279066292</v>
      </c>
    </row>
    <row r="6599" spans="1:15" x14ac:dyDescent="0.25">
      <c r="A6599" s="4">
        <v>41125</v>
      </c>
      <c r="B6599" s="7">
        <v>3.8452246500000005</v>
      </c>
      <c r="C6599">
        <f t="shared" si="520"/>
        <v>6597</v>
      </c>
      <c r="D6599" s="9">
        <f t="shared" si="517"/>
        <v>3.6143452503317195E-3</v>
      </c>
      <c r="E6599">
        <f t="shared" si="518"/>
        <v>-2.4419703650146012</v>
      </c>
      <c r="F6599">
        <f t="shared" si="519"/>
        <v>0.75810158584233511</v>
      </c>
      <c r="K6599" s="8">
        <v>41125</v>
      </c>
      <c r="L6599" s="9">
        <v>3.8452246500000005</v>
      </c>
      <c r="M6599">
        <v>3.6143452503317195E-3</v>
      </c>
      <c r="N6599">
        <v>0.75810158584233511</v>
      </c>
      <c r="O6599">
        <f t="shared" si="521"/>
        <v>-2.4419703650146012</v>
      </c>
    </row>
    <row r="6600" spans="1:15" x14ac:dyDescent="0.25">
      <c r="A6600" s="4">
        <v>38555</v>
      </c>
      <c r="B6600" s="7">
        <v>3.8450102999999998</v>
      </c>
      <c r="C6600">
        <f t="shared" si="520"/>
        <v>6598</v>
      </c>
      <c r="D6600" s="9">
        <f t="shared" si="517"/>
        <v>3.6137974562652862E-3</v>
      </c>
      <c r="E6600">
        <f t="shared" si="518"/>
        <v>-2.442036192143473</v>
      </c>
      <c r="F6600">
        <f t="shared" si="519"/>
        <v>0.75821650195357393</v>
      </c>
      <c r="K6600" s="8">
        <v>38555</v>
      </c>
      <c r="L6600" s="9">
        <v>3.8450102999999998</v>
      </c>
      <c r="M6600">
        <v>3.6137974562652862E-3</v>
      </c>
      <c r="N6600">
        <v>0.75821650195357393</v>
      </c>
      <c r="O6600">
        <f t="shared" si="521"/>
        <v>-2.442036192143473</v>
      </c>
    </row>
    <row r="6601" spans="1:15" x14ac:dyDescent="0.25">
      <c r="A6601" s="4">
        <v>41469</v>
      </c>
      <c r="B6601" s="7">
        <v>3.8420094000000002</v>
      </c>
      <c r="C6601">
        <f t="shared" si="520"/>
        <v>6599</v>
      </c>
      <c r="D6601" s="9">
        <f t="shared" si="517"/>
        <v>3.6132498282222089E-3</v>
      </c>
      <c r="E6601">
        <f t="shared" si="518"/>
        <v>-2.4421020092962706</v>
      </c>
      <c r="F6601">
        <f t="shared" si="519"/>
        <v>0.75833141806481263</v>
      </c>
      <c r="K6601" s="8">
        <v>41469</v>
      </c>
      <c r="L6601" s="9">
        <v>3.8420094000000002</v>
      </c>
      <c r="M6601">
        <v>3.6132498282222089E-3</v>
      </c>
      <c r="N6601">
        <v>0.75833141806481263</v>
      </c>
      <c r="O6601">
        <f t="shared" si="521"/>
        <v>-2.4421020092962706</v>
      </c>
    </row>
    <row r="6602" spans="1:15" x14ac:dyDescent="0.25">
      <c r="A6602" s="4">
        <v>34891</v>
      </c>
      <c r="B6602" s="7">
        <v>3.8413663499999995</v>
      </c>
      <c r="C6602">
        <f t="shared" si="520"/>
        <v>6600</v>
      </c>
      <c r="D6602" s="9">
        <f t="shared" si="517"/>
        <v>3.6127023661270234E-3</v>
      </c>
      <c r="E6602">
        <f t="shared" si="518"/>
        <v>-2.442167816476017</v>
      </c>
      <c r="F6602">
        <f t="shared" si="519"/>
        <v>0.75844633417605145</v>
      </c>
      <c r="K6602" s="8">
        <v>34891</v>
      </c>
      <c r="L6602" s="9">
        <v>3.8413663499999995</v>
      </c>
      <c r="M6602">
        <v>3.6127023661270234E-3</v>
      </c>
      <c r="N6602">
        <v>0.75844633417605145</v>
      </c>
      <c r="O6602">
        <f t="shared" si="521"/>
        <v>-2.442167816476017</v>
      </c>
    </row>
    <row r="6603" spans="1:15" x14ac:dyDescent="0.25">
      <c r="A6603" s="4">
        <v>33753</v>
      </c>
      <c r="B6603" s="7">
        <v>3.8411519999999997</v>
      </c>
      <c r="C6603">
        <f t="shared" si="520"/>
        <v>6601</v>
      </c>
      <c r="D6603" s="9">
        <f t="shared" si="517"/>
        <v>3.6121550699043108E-3</v>
      </c>
      <c r="E6603">
        <f t="shared" si="518"/>
        <v>-2.4422336136857332</v>
      </c>
      <c r="F6603">
        <f t="shared" si="519"/>
        <v>0.75856125028729027</v>
      </c>
      <c r="K6603" s="8">
        <v>33753</v>
      </c>
      <c r="L6603" s="9">
        <v>3.8411519999999997</v>
      </c>
      <c r="M6603">
        <v>3.6121550699043108E-3</v>
      </c>
      <c r="N6603">
        <v>0.75856125028729027</v>
      </c>
      <c r="O6603">
        <f t="shared" si="521"/>
        <v>-2.4422336136857332</v>
      </c>
    </row>
    <row r="6604" spans="1:15" x14ac:dyDescent="0.25">
      <c r="A6604" s="4">
        <v>36761</v>
      </c>
      <c r="B6604" s="7">
        <v>3.8411519999999997</v>
      </c>
      <c r="C6604">
        <f t="shared" si="520"/>
        <v>6602</v>
      </c>
      <c r="D6604" s="9">
        <f t="shared" si="517"/>
        <v>3.6116079394786968E-3</v>
      </c>
      <c r="E6604">
        <f t="shared" si="518"/>
        <v>-2.4422994009284409</v>
      </c>
      <c r="F6604">
        <f t="shared" si="519"/>
        <v>0.75867616639852908</v>
      </c>
      <c r="K6604" s="8">
        <v>36761</v>
      </c>
      <c r="L6604" s="9">
        <v>3.8411519999999997</v>
      </c>
      <c r="M6604">
        <v>3.6116079394786968E-3</v>
      </c>
      <c r="N6604">
        <v>0.75867616639852908</v>
      </c>
      <c r="O6604">
        <f t="shared" si="521"/>
        <v>-2.4422994009284409</v>
      </c>
    </row>
    <row r="6605" spans="1:15" x14ac:dyDescent="0.25">
      <c r="A6605" s="4">
        <v>38817</v>
      </c>
      <c r="B6605" s="7">
        <v>3.8382123428571422</v>
      </c>
      <c r="C6605">
        <f t="shared" si="520"/>
        <v>6603</v>
      </c>
      <c r="D6605" s="9">
        <f t="shared" si="517"/>
        <v>3.6110609747748534E-3</v>
      </c>
      <c r="E6605">
        <f t="shared" si="518"/>
        <v>-2.4423651782071585</v>
      </c>
      <c r="F6605">
        <f t="shared" si="519"/>
        <v>0.7587910825097679</v>
      </c>
      <c r="K6605" s="8">
        <v>38817</v>
      </c>
      <c r="L6605" s="9">
        <v>3.8382123428571422</v>
      </c>
      <c r="M6605">
        <v>3.6110609747748534E-3</v>
      </c>
      <c r="N6605">
        <v>0.7587910825097679</v>
      </c>
      <c r="O6605">
        <f t="shared" si="521"/>
        <v>-2.4423651782071585</v>
      </c>
    </row>
    <row r="6606" spans="1:15" x14ac:dyDescent="0.25">
      <c r="A6606" s="4">
        <v>36728</v>
      </c>
      <c r="B6606" s="7">
        <v>3.8372937000000009</v>
      </c>
      <c r="C6606">
        <f t="shared" si="520"/>
        <v>6604</v>
      </c>
      <c r="D6606" s="9">
        <f t="shared" si="517"/>
        <v>3.6105141757174978E-3</v>
      </c>
      <c r="E6606">
        <f t="shared" si="518"/>
        <v>-2.442430945524904</v>
      </c>
      <c r="F6606">
        <f t="shared" si="519"/>
        <v>0.75890599862100672</v>
      </c>
      <c r="K6606" s="8">
        <v>36728</v>
      </c>
      <c r="L6606" s="9">
        <v>3.8372937000000009</v>
      </c>
      <c r="M6606">
        <v>3.6105141757174978E-3</v>
      </c>
      <c r="N6606">
        <v>0.75890599862100672</v>
      </c>
      <c r="O6606">
        <f t="shared" si="521"/>
        <v>-2.442430945524904</v>
      </c>
    </row>
    <row r="6607" spans="1:15" x14ac:dyDescent="0.25">
      <c r="A6607" s="4">
        <v>34112</v>
      </c>
      <c r="B6607" s="7">
        <v>3.8372936999999996</v>
      </c>
      <c r="C6607">
        <f t="shared" si="520"/>
        <v>6605</v>
      </c>
      <c r="D6607" s="9">
        <f t="shared" si="517"/>
        <v>3.6099675422313938E-3</v>
      </c>
      <c r="E6607">
        <f t="shared" si="518"/>
        <v>-2.4424967028846942</v>
      </c>
      <c r="F6607">
        <f t="shared" si="519"/>
        <v>0.75902091473224542</v>
      </c>
      <c r="K6607" s="8">
        <v>34112</v>
      </c>
      <c r="L6607" s="9">
        <v>3.8372936999999996</v>
      </c>
      <c r="M6607">
        <v>3.6099675422313938E-3</v>
      </c>
      <c r="N6607">
        <v>0.75902091473224542</v>
      </c>
      <c r="O6607">
        <f t="shared" si="521"/>
        <v>-2.4424967028846942</v>
      </c>
    </row>
    <row r="6608" spans="1:15" x14ac:dyDescent="0.25">
      <c r="A6608" s="4">
        <v>41053</v>
      </c>
      <c r="B6608" s="7">
        <v>3.8370793499999998</v>
      </c>
      <c r="C6608">
        <f t="shared" si="520"/>
        <v>6606</v>
      </c>
      <c r="D6608" s="9">
        <f t="shared" si="517"/>
        <v>3.6094210742413499E-3</v>
      </c>
      <c r="E6608">
        <f t="shared" si="518"/>
        <v>-2.4425624502895436</v>
      </c>
      <c r="F6608">
        <f t="shared" si="519"/>
        <v>0.75913583084348424</v>
      </c>
      <c r="K6608" s="8">
        <v>41053</v>
      </c>
      <c r="L6608" s="9">
        <v>3.8370793499999998</v>
      </c>
      <c r="M6608">
        <v>3.6094210742413499E-3</v>
      </c>
      <c r="N6608">
        <v>0.75913583084348424</v>
      </c>
      <c r="O6608">
        <f t="shared" si="521"/>
        <v>-2.4425624502895436</v>
      </c>
    </row>
    <row r="6609" spans="1:15" x14ac:dyDescent="0.25">
      <c r="A6609" s="4">
        <v>35632</v>
      </c>
      <c r="B6609" s="7">
        <v>3.8346357599999994</v>
      </c>
      <c r="C6609">
        <f t="shared" si="520"/>
        <v>6607</v>
      </c>
      <c r="D6609" s="9">
        <f t="shared" si="517"/>
        <v>3.6088747716722194E-3</v>
      </c>
      <c r="E6609">
        <f t="shared" si="518"/>
        <v>-2.442628187742466</v>
      </c>
      <c r="F6609">
        <f t="shared" si="519"/>
        <v>0.75925074695472305</v>
      </c>
      <c r="K6609" s="8">
        <v>35632</v>
      </c>
      <c r="L6609" s="9">
        <v>3.8346357599999994</v>
      </c>
      <c r="M6609">
        <v>3.6088747716722194E-3</v>
      </c>
      <c r="N6609">
        <v>0.75925074695472305</v>
      </c>
      <c r="O6609">
        <f t="shared" si="521"/>
        <v>-2.442628187742466</v>
      </c>
    </row>
    <row r="6610" spans="1:15" x14ac:dyDescent="0.25">
      <c r="A6610" s="4">
        <v>36777</v>
      </c>
      <c r="B6610" s="7">
        <v>3.8336497500000011</v>
      </c>
      <c r="C6610">
        <f t="shared" si="520"/>
        <v>6608</v>
      </c>
      <c r="D6610" s="9">
        <f t="shared" si="517"/>
        <v>3.6083286344489036E-3</v>
      </c>
      <c r="E6610">
        <f t="shared" si="518"/>
        <v>-2.4426939152464739</v>
      </c>
      <c r="F6610">
        <f t="shared" si="519"/>
        <v>0.75936566306596187</v>
      </c>
      <c r="K6610" s="8">
        <v>36777</v>
      </c>
      <c r="L6610" s="9">
        <v>3.8336497500000011</v>
      </c>
      <c r="M6610">
        <v>3.6083286344489036E-3</v>
      </c>
      <c r="N6610">
        <v>0.75936566306596187</v>
      </c>
      <c r="O6610">
        <f t="shared" si="521"/>
        <v>-2.4426939152464739</v>
      </c>
    </row>
    <row r="6611" spans="1:15" x14ac:dyDescent="0.25">
      <c r="A6611" s="4">
        <v>35251</v>
      </c>
      <c r="B6611" s="7">
        <v>3.8332210500000006</v>
      </c>
      <c r="C6611">
        <f t="shared" si="520"/>
        <v>6609</v>
      </c>
      <c r="D6611" s="9">
        <f t="shared" si="517"/>
        <v>3.6077826624963463E-3</v>
      </c>
      <c r="E6611">
        <f t="shared" si="518"/>
        <v>-2.4427596328045782</v>
      </c>
      <c r="F6611">
        <f t="shared" si="519"/>
        <v>0.75948057917720069</v>
      </c>
      <c r="K6611" s="8">
        <v>35251</v>
      </c>
      <c r="L6611" s="9">
        <v>3.8332210500000006</v>
      </c>
      <c r="M6611">
        <v>3.6077826624963463E-3</v>
      </c>
      <c r="N6611">
        <v>0.75948057917720069</v>
      </c>
      <c r="O6611">
        <f t="shared" si="521"/>
        <v>-2.4427596328045782</v>
      </c>
    </row>
    <row r="6612" spans="1:15" x14ac:dyDescent="0.25">
      <c r="A6612" s="4">
        <v>35445</v>
      </c>
      <c r="B6612" s="7">
        <v>3.8332210499999997</v>
      </c>
      <c r="C6612">
        <f t="shared" si="520"/>
        <v>6610</v>
      </c>
      <c r="D6612" s="9">
        <f t="shared" si="517"/>
        <v>3.6072368557395393E-3</v>
      </c>
      <c r="E6612">
        <f t="shared" si="518"/>
        <v>-2.4428253404197884</v>
      </c>
      <c r="F6612">
        <f t="shared" si="519"/>
        <v>0.75959549528843939</v>
      </c>
      <c r="K6612" s="8">
        <v>35445</v>
      </c>
      <c r="L6612" s="9">
        <v>3.8332210499999997</v>
      </c>
      <c r="M6612">
        <v>3.6072368557395393E-3</v>
      </c>
      <c r="N6612">
        <v>0.75959549528843939</v>
      </c>
      <c r="O6612">
        <f t="shared" si="521"/>
        <v>-2.4428253404197884</v>
      </c>
    </row>
    <row r="6613" spans="1:15" x14ac:dyDescent="0.25">
      <c r="A6613" s="4">
        <v>35418</v>
      </c>
      <c r="B6613" s="7">
        <v>3.8330066999999999</v>
      </c>
      <c r="C6613">
        <f t="shared" si="520"/>
        <v>6611</v>
      </c>
      <c r="D6613" s="9">
        <f t="shared" si="517"/>
        <v>3.6066912141035174E-3</v>
      </c>
      <c r="E6613">
        <f t="shared" si="518"/>
        <v>-2.4428910380951128</v>
      </c>
      <c r="F6613">
        <f t="shared" si="519"/>
        <v>0.75971041139967821</v>
      </c>
      <c r="K6613" s="8">
        <v>35418</v>
      </c>
      <c r="L6613" s="9">
        <v>3.8330066999999999</v>
      </c>
      <c r="M6613">
        <v>3.6066912141035174E-3</v>
      </c>
      <c r="N6613">
        <v>0.75971041139967821</v>
      </c>
      <c r="O6613">
        <f t="shared" si="521"/>
        <v>-2.4428910380951128</v>
      </c>
    </row>
    <row r="6614" spans="1:15" x14ac:dyDescent="0.25">
      <c r="A6614" s="4">
        <v>40257</v>
      </c>
      <c r="B6614" s="7">
        <v>3.8316426545454543</v>
      </c>
      <c r="C6614">
        <f t="shared" si="520"/>
        <v>6612</v>
      </c>
      <c r="D6614" s="9">
        <f t="shared" si="517"/>
        <v>3.6061457375133632E-3</v>
      </c>
      <c r="E6614">
        <f t="shared" si="518"/>
        <v>-2.4429567258335578</v>
      </c>
      <c r="F6614">
        <f t="shared" si="519"/>
        <v>0.75982532751091703</v>
      </c>
      <c r="K6614" s="8">
        <v>40257</v>
      </c>
      <c r="L6614" s="9">
        <v>3.8316426545454543</v>
      </c>
      <c r="M6614">
        <v>3.6061457375133632E-3</v>
      </c>
      <c r="N6614">
        <v>0.75982532751091703</v>
      </c>
      <c r="O6614">
        <f t="shared" si="521"/>
        <v>-2.4429567258335578</v>
      </c>
    </row>
    <row r="6615" spans="1:15" x14ac:dyDescent="0.25">
      <c r="A6615" s="4">
        <v>40412</v>
      </c>
      <c r="B6615" s="7">
        <v>3.8305649739130443</v>
      </c>
      <c r="C6615">
        <f t="shared" si="520"/>
        <v>6613</v>
      </c>
      <c r="D6615" s="9">
        <f t="shared" si="517"/>
        <v>3.6056004258942015E-3</v>
      </c>
      <c r="E6615">
        <f t="shared" si="518"/>
        <v>-2.4430224036381301</v>
      </c>
      <c r="F6615">
        <f t="shared" si="519"/>
        <v>0.75994024362215584</v>
      </c>
      <c r="K6615" s="8">
        <v>40412</v>
      </c>
      <c r="L6615" s="9">
        <v>3.8305649739130443</v>
      </c>
      <c r="M6615">
        <v>3.6056004258942015E-3</v>
      </c>
      <c r="N6615">
        <v>0.75994024362215584</v>
      </c>
      <c r="O6615">
        <f t="shared" si="521"/>
        <v>-2.4430224036381301</v>
      </c>
    </row>
    <row r="6616" spans="1:15" x14ac:dyDescent="0.25">
      <c r="A6616" s="4">
        <v>40366</v>
      </c>
      <c r="B6616" s="7">
        <v>3.8293627500000005</v>
      </c>
      <c r="C6616">
        <f t="shared" si="520"/>
        <v>6614</v>
      </c>
      <c r="D6616" s="9">
        <f t="shared" si="517"/>
        <v>3.6050552791712059E-3</v>
      </c>
      <c r="E6616">
        <f t="shared" si="518"/>
        <v>-2.4430880715118324</v>
      </c>
      <c r="F6616">
        <f t="shared" si="519"/>
        <v>0.76005515973339466</v>
      </c>
      <c r="K6616" s="8">
        <v>40366</v>
      </c>
      <c r="L6616" s="9">
        <v>3.8293627500000005</v>
      </c>
      <c r="M6616">
        <v>3.6050552791712059E-3</v>
      </c>
      <c r="N6616">
        <v>0.76005515973339466</v>
      </c>
      <c r="O6616">
        <f t="shared" si="521"/>
        <v>-2.4430880715118324</v>
      </c>
    </row>
    <row r="6617" spans="1:15" x14ac:dyDescent="0.25">
      <c r="A6617" s="4">
        <v>41805</v>
      </c>
      <c r="B6617" s="7">
        <v>3.8289340500000009</v>
      </c>
      <c r="C6617">
        <f t="shared" si="520"/>
        <v>6615</v>
      </c>
      <c r="D6617" s="9">
        <f t="shared" si="517"/>
        <v>3.6045102972695931E-3</v>
      </c>
      <c r="E6617">
        <f t="shared" si="518"/>
        <v>-2.4431537294576677</v>
      </c>
      <c r="F6617">
        <f t="shared" si="519"/>
        <v>0.76017007584463336</v>
      </c>
      <c r="K6617" s="8">
        <v>41805</v>
      </c>
      <c r="L6617" s="9">
        <v>3.8289340500000009</v>
      </c>
      <c r="M6617">
        <v>3.6045102972695931E-3</v>
      </c>
      <c r="N6617">
        <v>0.76017007584463336</v>
      </c>
      <c r="O6617">
        <f t="shared" si="521"/>
        <v>-2.4431537294576677</v>
      </c>
    </row>
    <row r="6618" spans="1:15" x14ac:dyDescent="0.25">
      <c r="A6618" s="4">
        <v>36640</v>
      </c>
      <c r="B6618" s="7">
        <v>3.8289340499999995</v>
      </c>
      <c r="C6618">
        <f t="shared" si="520"/>
        <v>6616</v>
      </c>
      <c r="D6618" s="9">
        <f t="shared" si="517"/>
        <v>3.6039654801146245E-3</v>
      </c>
      <c r="E6618">
        <f t="shared" si="518"/>
        <v>-2.4432193774786386</v>
      </c>
      <c r="F6618">
        <f t="shared" si="519"/>
        <v>0.76028499195587218</v>
      </c>
      <c r="K6618" s="8">
        <v>36640</v>
      </c>
      <c r="L6618" s="9">
        <v>3.8289340499999995</v>
      </c>
      <c r="M6618">
        <v>3.6039654801146245E-3</v>
      </c>
      <c r="N6618">
        <v>0.76028499195587218</v>
      </c>
      <c r="O6618">
        <f t="shared" si="521"/>
        <v>-2.4432193774786386</v>
      </c>
    </row>
    <row r="6619" spans="1:15" x14ac:dyDescent="0.25">
      <c r="A6619" s="4">
        <v>39648</v>
      </c>
      <c r="B6619" s="7">
        <v>3.8274336000000004</v>
      </c>
      <c r="C6619">
        <f t="shared" si="520"/>
        <v>6617</v>
      </c>
      <c r="D6619" s="9">
        <f t="shared" si="517"/>
        <v>3.6034208276316086E-3</v>
      </c>
      <c r="E6619">
        <f t="shared" si="518"/>
        <v>-2.4432850155777439</v>
      </c>
      <c r="F6619">
        <f t="shared" si="519"/>
        <v>0.760399908067111</v>
      </c>
      <c r="K6619" s="8">
        <v>39648</v>
      </c>
      <c r="L6619" s="9">
        <v>3.8274336000000004</v>
      </c>
      <c r="M6619">
        <v>3.6034208276316086E-3</v>
      </c>
      <c r="N6619">
        <v>0.760399908067111</v>
      </c>
      <c r="O6619">
        <f t="shared" si="521"/>
        <v>-2.4432850155777439</v>
      </c>
    </row>
    <row r="6620" spans="1:15" x14ac:dyDescent="0.25">
      <c r="A6620" s="4">
        <v>38613</v>
      </c>
      <c r="B6620" s="7">
        <v>3.825290100000001</v>
      </c>
      <c r="C6620">
        <f t="shared" si="520"/>
        <v>6618</v>
      </c>
      <c r="D6620" s="9">
        <f t="shared" si="517"/>
        <v>3.6028763397458986E-3</v>
      </c>
      <c r="E6620">
        <f t="shared" si="518"/>
        <v>-2.4433506437579822</v>
      </c>
      <c r="F6620">
        <f t="shared" si="519"/>
        <v>0.76051482417834981</v>
      </c>
      <c r="K6620" s="8">
        <v>38613</v>
      </c>
      <c r="L6620" s="9">
        <v>3.825290100000001</v>
      </c>
      <c r="M6620">
        <v>3.6028763397458986E-3</v>
      </c>
      <c r="N6620">
        <v>0.76051482417834981</v>
      </c>
      <c r="O6620">
        <f t="shared" si="521"/>
        <v>-2.4433506437579822</v>
      </c>
    </row>
    <row r="6621" spans="1:15" x14ac:dyDescent="0.25">
      <c r="A6621" s="4">
        <v>39225</v>
      </c>
      <c r="B6621" s="7">
        <v>3.8252900999999992</v>
      </c>
      <c r="C6621">
        <f t="shared" si="520"/>
        <v>6619</v>
      </c>
      <c r="D6621" s="9">
        <f t="shared" si="517"/>
        <v>3.6023320163828909E-3</v>
      </c>
      <c r="E6621">
        <f t="shared" si="518"/>
        <v>-2.4434162620223518</v>
      </c>
      <c r="F6621">
        <f t="shared" si="519"/>
        <v>0.76062974028958863</v>
      </c>
      <c r="K6621" s="8">
        <v>39225</v>
      </c>
      <c r="L6621" s="9">
        <v>3.8252900999999992</v>
      </c>
      <c r="M6621">
        <v>3.6023320163828909E-3</v>
      </c>
      <c r="N6621">
        <v>0.76062974028958863</v>
      </c>
      <c r="O6621">
        <f t="shared" si="521"/>
        <v>-2.4434162620223518</v>
      </c>
    </row>
    <row r="6622" spans="1:15" x14ac:dyDescent="0.25">
      <c r="A6622" s="4">
        <v>42142</v>
      </c>
      <c r="B6622" s="7">
        <v>3.825075749999999</v>
      </c>
      <c r="C6622">
        <f t="shared" si="520"/>
        <v>6620</v>
      </c>
      <c r="D6622" s="9">
        <f t="shared" si="517"/>
        <v>3.6017878574680293E-3</v>
      </c>
      <c r="E6622">
        <f t="shared" si="518"/>
        <v>-2.4434818703738483</v>
      </c>
      <c r="F6622">
        <f t="shared" si="519"/>
        <v>0.76074465640082745</v>
      </c>
      <c r="K6622" s="8">
        <v>42142</v>
      </c>
      <c r="L6622" s="9">
        <v>3.825075749999999</v>
      </c>
      <c r="M6622">
        <v>3.6017878574680293E-3</v>
      </c>
      <c r="N6622">
        <v>0.76074465640082745</v>
      </c>
      <c r="O6622">
        <f t="shared" si="521"/>
        <v>-2.4434818703738483</v>
      </c>
    </row>
    <row r="6623" spans="1:15" x14ac:dyDescent="0.25">
      <c r="A6623" s="4">
        <v>34627</v>
      </c>
      <c r="B6623" s="7">
        <v>3.8248613999999992</v>
      </c>
      <c r="C6623">
        <f t="shared" si="520"/>
        <v>6621</v>
      </c>
      <c r="D6623" s="9">
        <f t="shared" si="517"/>
        <v>3.6012438629268017E-3</v>
      </c>
      <c r="E6623">
        <f t="shared" si="518"/>
        <v>-2.4435474688154657</v>
      </c>
      <c r="F6623">
        <f t="shared" si="519"/>
        <v>0.76085957251206615</v>
      </c>
      <c r="K6623" s="8">
        <v>34627</v>
      </c>
      <c r="L6623" s="9">
        <v>3.8248613999999992</v>
      </c>
      <c r="M6623">
        <v>3.6012438629268017E-3</v>
      </c>
      <c r="N6623">
        <v>0.76085957251206615</v>
      </c>
      <c r="O6623">
        <f t="shared" si="521"/>
        <v>-2.4435474688154657</v>
      </c>
    </row>
    <row r="6624" spans="1:15" x14ac:dyDescent="0.25">
      <c r="A6624" s="4">
        <v>36692</v>
      </c>
      <c r="B6624" s="7">
        <v>3.8246470499999994</v>
      </c>
      <c r="C6624">
        <f t="shared" si="520"/>
        <v>6622</v>
      </c>
      <c r="D6624" s="9">
        <f t="shared" si="517"/>
        <v>3.6007000326847413E-3</v>
      </c>
      <c r="E6624">
        <f t="shared" si="518"/>
        <v>-2.443613057350198</v>
      </c>
      <c r="F6624">
        <f t="shared" si="519"/>
        <v>0.76097448862330497</v>
      </c>
      <c r="K6624" s="8">
        <v>36692</v>
      </c>
      <c r="L6624" s="9">
        <v>3.8246470499999994</v>
      </c>
      <c r="M6624">
        <v>3.6007000326847413E-3</v>
      </c>
      <c r="N6624">
        <v>0.76097448862330497</v>
      </c>
      <c r="O6624">
        <f t="shared" si="521"/>
        <v>-2.443613057350198</v>
      </c>
    </row>
    <row r="6625" spans="1:15" x14ac:dyDescent="0.25">
      <c r="A6625" s="4">
        <v>41002</v>
      </c>
      <c r="B6625" s="7">
        <v>3.8213945217391299</v>
      </c>
      <c r="C6625">
        <f t="shared" si="520"/>
        <v>6623</v>
      </c>
      <c r="D6625" s="9">
        <f t="shared" si="517"/>
        <v>3.6001563666674249E-3</v>
      </c>
      <c r="E6625">
        <f t="shared" si="518"/>
        <v>-2.4436786359810365</v>
      </c>
      <c r="F6625">
        <f t="shared" si="519"/>
        <v>0.76108940473454378</v>
      </c>
      <c r="K6625" s="8">
        <v>41002</v>
      </c>
      <c r="L6625" s="9">
        <v>3.8213945217391299</v>
      </c>
      <c r="M6625">
        <v>3.6001563666674249E-3</v>
      </c>
      <c r="N6625">
        <v>0.76108940473454378</v>
      </c>
      <c r="O6625">
        <f t="shared" si="521"/>
        <v>-2.4436786359810365</v>
      </c>
    </row>
    <row r="6626" spans="1:15" x14ac:dyDescent="0.25">
      <c r="A6626" s="4">
        <v>37763</v>
      </c>
      <c r="B6626" s="7">
        <v>3.8212174500000007</v>
      </c>
      <c r="C6626">
        <f t="shared" si="520"/>
        <v>6624</v>
      </c>
      <c r="D6626" s="9">
        <f t="shared" si="517"/>
        <v>3.5996128648004763E-3</v>
      </c>
      <c r="E6626">
        <f t="shared" si="518"/>
        <v>-2.4437442047109719</v>
      </c>
      <c r="F6626">
        <f t="shared" si="519"/>
        <v>0.7612043208457826</v>
      </c>
      <c r="K6626" s="8">
        <v>37763</v>
      </c>
      <c r="L6626" s="9">
        <v>3.8212174500000007</v>
      </c>
      <c r="M6626">
        <v>3.5996128648004763E-3</v>
      </c>
      <c r="N6626">
        <v>0.7612043208457826</v>
      </c>
      <c r="O6626">
        <f t="shared" si="521"/>
        <v>-2.4437442047109719</v>
      </c>
    </row>
    <row r="6627" spans="1:15" x14ac:dyDescent="0.25">
      <c r="A6627" s="4">
        <v>38750</v>
      </c>
      <c r="B6627" s="7">
        <v>3.8212174499999993</v>
      </c>
      <c r="C6627">
        <f t="shared" si="520"/>
        <v>6625</v>
      </c>
      <c r="D6627" s="9">
        <f t="shared" si="517"/>
        <v>3.599069527009563E-3</v>
      </c>
      <c r="E6627">
        <f t="shared" si="518"/>
        <v>-2.4438097635429936</v>
      </c>
      <c r="F6627">
        <f t="shared" si="519"/>
        <v>0.76131923695702142</v>
      </c>
      <c r="K6627" s="8">
        <v>38750</v>
      </c>
      <c r="L6627" s="9">
        <v>3.8212174499999993</v>
      </c>
      <c r="M6627">
        <v>3.599069527009563E-3</v>
      </c>
      <c r="N6627">
        <v>0.76131923695702142</v>
      </c>
      <c r="O6627">
        <f t="shared" si="521"/>
        <v>-2.4438097635429936</v>
      </c>
    </row>
    <row r="6628" spans="1:15" x14ac:dyDescent="0.25">
      <c r="A6628" s="4">
        <v>37219</v>
      </c>
      <c r="B6628" s="7">
        <v>3.8210030999999995</v>
      </c>
      <c r="C6628">
        <f t="shared" si="520"/>
        <v>6626</v>
      </c>
      <c r="D6628" s="9">
        <f t="shared" si="517"/>
        <v>3.5985263532203977E-3</v>
      </c>
      <c r="E6628">
        <f t="shared" si="518"/>
        <v>-2.4438753124800892</v>
      </c>
      <c r="F6628">
        <f t="shared" si="519"/>
        <v>0.76143415306826012</v>
      </c>
      <c r="K6628" s="8">
        <v>37219</v>
      </c>
      <c r="L6628" s="9">
        <v>3.8210030999999995</v>
      </c>
      <c r="M6628">
        <v>3.5985263532203977E-3</v>
      </c>
      <c r="N6628">
        <v>0.76143415306826012</v>
      </c>
      <c r="O6628">
        <f t="shared" si="521"/>
        <v>-2.4438753124800892</v>
      </c>
    </row>
    <row r="6629" spans="1:15" x14ac:dyDescent="0.25">
      <c r="A6629" s="4">
        <v>36033</v>
      </c>
      <c r="B6629" s="7">
        <v>3.8205743999999995</v>
      </c>
      <c r="C6629">
        <f t="shared" si="520"/>
        <v>6627</v>
      </c>
      <c r="D6629" s="9">
        <f t="shared" si="517"/>
        <v>3.5979833433587376E-3</v>
      </c>
      <c r="E6629">
        <f t="shared" si="518"/>
        <v>-2.4439408515252454</v>
      </c>
      <c r="F6629">
        <f t="shared" si="519"/>
        <v>0.76154906917949894</v>
      </c>
      <c r="K6629" s="8">
        <v>36033</v>
      </c>
      <c r="L6629" s="9">
        <v>3.8205743999999995</v>
      </c>
      <c r="M6629">
        <v>3.5979833433587376E-3</v>
      </c>
      <c r="N6629">
        <v>0.76154906917949894</v>
      </c>
      <c r="O6629">
        <f t="shared" si="521"/>
        <v>-2.4439408515252454</v>
      </c>
    </row>
    <row r="6630" spans="1:15" x14ac:dyDescent="0.25">
      <c r="A6630" s="4">
        <v>37081</v>
      </c>
      <c r="B6630" s="7">
        <v>3.8203600499999997</v>
      </c>
      <c r="C6630">
        <f t="shared" si="520"/>
        <v>6628</v>
      </c>
      <c r="D6630" s="9">
        <f t="shared" si="517"/>
        <v>3.5974404973503856E-3</v>
      </c>
      <c r="E6630">
        <f t="shared" si="518"/>
        <v>-2.4440063806814472</v>
      </c>
      <c r="F6630">
        <f t="shared" si="519"/>
        <v>0.76166398529073776</v>
      </c>
      <c r="K6630" s="8">
        <v>37081</v>
      </c>
      <c r="L6630" s="9">
        <v>3.8203600499999997</v>
      </c>
      <c r="M6630">
        <v>3.5974404973503856E-3</v>
      </c>
      <c r="N6630">
        <v>0.76166398529073776</v>
      </c>
      <c r="O6630">
        <f t="shared" si="521"/>
        <v>-2.4440063806814472</v>
      </c>
    </row>
    <row r="6631" spans="1:15" x14ac:dyDescent="0.25">
      <c r="A6631" s="4">
        <v>39473</v>
      </c>
      <c r="B6631" s="7">
        <v>3.8199313500000014</v>
      </c>
      <c r="C6631">
        <f t="shared" si="520"/>
        <v>6629</v>
      </c>
      <c r="D6631" s="9">
        <f t="shared" si="517"/>
        <v>3.5968978151211884E-3</v>
      </c>
      <c r="E6631">
        <f t="shared" si="518"/>
        <v>-2.4440718999516782</v>
      </c>
      <c r="F6631">
        <f t="shared" si="519"/>
        <v>0.76177890140197657</v>
      </c>
      <c r="K6631" s="8">
        <v>39473</v>
      </c>
      <c r="L6631" s="9">
        <v>3.8199313500000014</v>
      </c>
      <c r="M6631">
        <v>3.5968978151211884E-3</v>
      </c>
      <c r="N6631">
        <v>0.76177890140197657</v>
      </c>
      <c r="O6631">
        <f t="shared" si="521"/>
        <v>-2.4440718999516782</v>
      </c>
    </row>
    <row r="6632" spans="1:15" x14ac:dyDescent="0.25">
      <c r="A6632" s="4">
        <v>39349</v>
      </c>
      <c r="B6632" s="7">
        <v>3.81950265</v>
      </c>
      <c r="C6632">
        <f t="shared" si="520"/>
        <v>6630</v>
      </c>
      <c r="D6632" s="9">
        <f t="shared" si="517"/>
        <v>3.5963552965970372E-3</v>
      </c>
      <c r="E6632">
        <f t="shared" si="518"/>
        <v>-2.4441374093389214</v>
      </c>
      <c r="F6632">
        <f t="shared" si="519"/>
        <v>0.76189381751321539</v>
      </c>
      <c r="K6632" s="8">
        <v>39349</v>
      </c>
      <c r="L6632" s="9">
        <v>3.81950265</v>
      </c>
      <c r="M6632">
        <v>3.5963552965970372E-3</v>
      </c>
      <c r="N6632">
        <v>0.76189381751321539</v>
      </c>
      <c r="O6632">
        <f t="shared" si="521"/>
        <v>-2.4441374093389214</v>
      </c>
    </row>
    <row r="6633" spans="1:15" x14ac:dyDescent="0.25">
      <c r="A6633" s="4">
        <v>39665</v>
      </c>
      <c r="B6633" s="7">
        <v>3.8173591499999988</v>
      </c>
      <c r="C6633">
        <f t="shared" si="520"/>
        <v>6631</v>
      </c>
      <c r="D6633" s="9">
        <f t="shared" si="517"/>
        <v>3.5958129417038688E-3</v>
      </c>
      <c r="E6633">
        <f t="shared" si="518"/>
        <v>-2.4442029088461572</v>
      </c>
      <c r="F6633">
        <f t="shared" si="519"/>
        <v>0.76200873362445409</v>
      </c>
      <c r="K6633" s="8">
        <v>39665</v>
      </c>
      <c r="L6633" s="9">
        <v>3.8173591499999988</v>
      </c>
      <c r="M6633">
        <v>3.5958129417038688E-3</v>
      </c>
      <c r="N6633">
        <v>0.76200873362445409</v>
      </c>
      <c r="O6633">
        <f t="shared" si="521"/>
        <v>-2.4442029088461572</v>
      </c>
    </row>
    <row r="6634" spans="1:15" x14ac:dyDescent="0.25">
      <c r="A6634" s="4">
        <v>34614</v>
      </c>
      <c r="B6634" s="7">
        <v>3.8162874000000002</v>
      </c>
      <c r="C6634">
        <f t="shared" si="520"/>
        <v>6632</v>
      </c>
      <c r="D6634" s="9">
        <f t="shared" si="517"/>
        <v>3.5952707503676649E-3</v>
      </c>
      <c r="E6634">
        <f t="shared" si="518"/>
        <v>-2.4442683984763653</v>
      </c>
      <c r="F6634">
        <f t="shared" si="519"/>
        <v>0.76212364973569291</v>
      </c>
      <c r="K6634" s="8">
        <v>34614</v>
      </c>
      <c r="L6634" s="9">
        <v>3.8162874000000002</v>
      </c>
      <c r="M6634">
        <v>3.5952707503676649E-3</v>
      </c>
      <c r="N6634">
        <v>0.76212364973569291</v>
      </c>
      <c r="O6634">
        <f t="shared" si="521"/>
        <v>-2.4442683984763653</v>
      </c>
    </row>
    <row r="6635" spans="1:15" x14ac:dyDescent="0.25">
      <c r="A6635" s="4">
        <v>38537</v>
      </c>
      <c r="B6635" s="7">
        <v>3.8162873999999998</v>
      </c>
      <c r="C6635">
        <f t="shared" si="520"/>
        <v>6633</v>
      </c>
      <c r="D6635" s="9">
        <f t="shared" si="517"/>
        <v>3.5947287225144512E-3</v>
      </c>
      <c r="E6635">
        <f t="shared" si="518"/>
        <v>-2.4443338782325243</v>
      </c>
      <c r="F6635">
        <f t="shared" si="519"/>
        <v>0.76223856584693173</v>
      </c>
      <c r="K6635" s="8">
        <v>38537</v>
      </c>
      <c r="L6635" s="9">
        <v>3.8162873999999998</v>
      </c>
      <c r="M6635">
        <v>3.5947287225144512E-3</v>
      </c>
      <c r="N6635">
        <v>0.76223856584693173</v>
      </c>
      <c r="O6635">
        <f t="shared" si="521"/>
        <v>-2.4443338782325243</v>
      </c>
    </row>
    <row r="6636" spans="1:15" x14ac:dyDescent="0.25">
      <c r="A6636" s="4">
        <v>39254</v>
      </c>
      <c r="B6636" s="7">
        <v>3.8158586999999997</v>
      </c>
      <c r="C6636">
        <f t="shared" si="520"/>
        <v>6634</v>
      </c>
      <c r="D6636" s="9">
        <f t="shared" si="517"/>
        <v>3.5941868580702976E-3</v>
      </c>
      <c r="E6636">
        <f t="shared" si="518"/>
        <v>-2.4443993481176118</v>
      </c>
      <c r="F6636">
        <f t="shared" si="519"/>
        <v>0.76235348195817054</v>
      </c>
      <c r="K6636" s="8">
        <v>39254</v>
      </c>
      <c r="L6636" s="9">
        <v>3.8158586999999997</v>
      </c>
      <c r="M6636">
        <v>3.5941868580702976E-3</v>
      </c>
      <c r="N6636">
        <v>0.76235348195817054</v>
      </c>
      <c r="O6636">
        <f t="shared" si="521"/>
        <v>-2.4443993481176118</v>
      </c>
    </row>
    <row r="6637" spans="1:15" x14ac:dyDescent="0.25">
      <c r="A6637" s="4">
        <v>41124</v>
      </c>
      <c r="B6637" s="7">
        <v>3.8126434499999999</v>
      </c>
      <c r="C6637">
        <f t="shared" si="520"/>
        <v>6635</v>
      </c>
      <c r="D6637" s="9">
        <f t="shared" si="517"/>
        <v>3.5936451569613197E-3</v>
      </c>
      <c r="E6637">
        <f t="shared" si="518"/>
        <v>-2.4444648081346023</v>
      </c>
      <c r="F6637">
        <f t="shared" si="519"/>
        <v>0.76246839806940936</v>
      </c>
      <c r="K6637" s="8">
        <v>41124</v>
      </c>
      <c r="L6637" s="9">
        <v>3.8126434499999999</v>
      </c>
      <c r="M6637">
        <v>3.5936451569613197E-3</v>
      </c>
      <c r="N6637">
        <v>0.76246839806940936</v>
      </c>
      <c r="O6637">
        <f t="shared" si="521"/>
        <v>-2.4444648081346023</v>
      </c>
    </row>
    <row r="6638" spans="1:15" x14ac:dyDescent="0.25">
      <c r="A6638" s="4">
        <v>34284</v>
      </c>
      <c r="B6638" s="7">
        <v>3.8126434499999995</v>
      </c>
      <c r="C6638">
        <f t="shared" si="520"/>
        <v>6636</v>
      </c>
      <c r="D6638" s="9">
        <f t="shared" si="517"/>
        <v>3.5931036191136764E-3</v>
      </c>
      <c r="E6638">
        <f t="shared" si="518"/>
        <v>-2.4445302582864712</v>
      </c>
      <c r="F6638">
        <f t="shared" si="519"/>
        <v>0.76258331418064818</v>
      </c>
      <c r="K6638" s="8">
        <v>34284</v>
      </c>
      <c r="L6638" s="9">
        <v>3.8126434499999995</v>
      </c>
      <c r="M6638">
        <v>3.5931036191136764E-3</v>
      </c>
      <c r="N6638">
        <v>0.76258331418064818</v>
      </c>
      <c r="O6638">
        <f t="shared" si="521"/>
        <v>-2.4445302582864712</v>
      </c>
    </row>
    <row r="6639" spans="1:15" x14ac:dyDescent="0.25">
      <c r="A6639" s="4">
        <v>33738</v>
      </c>
      <c r="B6639" s="7">
        <v>3.8124290999999997</v>
      </c>
      <c r="C6639">
        <f t="shared" si="520"/>
        <v>6637</v>
      </c>
      <c r="D6639" s="9">
        <f t="shared" si="517"/>
        <v>3.5925622444535721E-3</v>
      </c>
      <c r="E6639">
        <f t="shared" si="518"/>
        <v>-2.4445956985761907</v>
      </c>
      <c r="F6639">
        <f t="shared" si="519"/>
        <v>0.76269823029188688</v>
      </c>
      <c r="K6639" s="8">
        <v>33738</v>
      </c>
      <c r="L6639" s="9">
        <v>3.8124290999999997</v>
      </c>
      <c r="M6639">
        <v>3.5925622444535721E-3</v>
      </c>
      <c r="N6639">
        <v>0.76269823029188688</v>
      </c>
      <c r="O6639">
        <f t="shared" si="521"/>
        <v>-2.4445956985761907</v>
      </c>
    </row>
    <row r="6640" spans="1:15" x14ac:dyDescent="0.25">
      <c r="A6640" s="4">
        <v>39954</v>
      </c>
      <c r="B6640" s="7">
        <v>3.8124290999999997</v>
      </c>
      <c r="C6640">
        <f t="shared" si="520"/>
        <v>6638</v>
      </c>
      <c r="D6640" s="9">
        <f t="shared" si="517"/>
        <v>3.5920210329072545E-3</v>
      </c>
      <c r="E6640">
        <f t="shared" si="518"/>
        <v>-2.4446611290067333</v>
      </c>
      <c r="F6640">
        <f t="shared" si="519"/>
        <v>0.7628131464031257</v>
      </c>
      <c r="K6640" s="8">
        <v>39954</v>
      </c>
      <c r="L6640" s="9">
        <v>3.8124290999999997</v>
      </c>
      <c r="M6640">
        <v>3.5920210329072545E-3</v>
      </c>
      <c r="N6640">
        <v>0.7628131464031257</v>
      </c>
      <c r="O6640">
        <f t="shared" si="521"/>
        <v>-2.4446611290067333</v>
      </c>
    </row>
    <row r="6641" spans="1:15" x14ac:dyDescent="0.25">
      <c r="A6641" s="4">
        <v>40374</v>
      </c>
      <c r="B6641" s="7">
        <v>3.8123433599999998</v>
      </c>
      <c r="C6641">
        <f t="shared" si="520"/>
        <v>6639</v>
      </c>
      <c r="D6641" s="9">
        <f t="shared" si="517"/>
        <v>3.591479984401018E-3</v>
      </c>
      <c r="E6641">
        <f t="shared" si="518"/>
        <v>-2.4447265495810684</v>
      </c>
      <c r="F6641">
        <f t="shared" si="519"/>
        <v>0.76292806251436451</v>
      </c>
      <c r="K6641" s="8">
        <v>40374</v>
      </c>
      <c r="L6641" s="9">
        <v>3.8123433599999998</v>
      </c>
      <c r="M6641">
        <v>3.591479984401018E-3</v>
      </c>
      <c r="N6641">
        <v>0.76292806251436451</v>
      </c>
      <c r="O6641">
        <f t="shared" si="521"/>
        <v>-2.4447265495810684</v>
      </c>
    </row>
    <row r="6642" spans="1:15" x14ac:dyDescent="0.25">
      <c r="A6642" s="4">
        <v>34660</v>
      </c>
      <c r="B6642" s="7">
        <v>3.8122147500000003</v>
      </c>
      <c r="C6642">
        <f t="shared" si="520"/>
        <v>6640</v>
      </c>
      <c r="D6642" s="9">
        <f t="shared" si="517"/>
        <v>3.5909390988611983E-3</v>
      </c>
      <c r="E6642">
        <f t="shared" si="518"/>
        <v>-2.4447919603021657</v>
      </c>
      <c r="F6642">
        <f t="shared" si="519"/>
        <v>0.76304297862560333</v>
      </c>
      <c r="K6642" s="8">
        <v>34660</v>
      </c>
      <c r="L6642" s="9">
        <v>3.8122147500000003</v>
      </c>
      <c r="M6642">
        <v>3.5909390988611983E-3</v>
      </c>
      <c r="N6642">
        <v>0.76304297862560333</v>
      </c>
      <c r="O6642">
        <f t="shared" si="521"/>
        <v>-2.4447919603021657</v>
      </c>
    </row>
    <row r="6643" spans="1:15" x14ac:dyDescent="0.25">
      <c r="A6643" s="4">
        <v>37755</v>
      </c>
      <c r="B6643" s="7">
        <v>3.8122147499999999</v>
      </c>
      <c r="C6643">
        <f t="shared" si="520"/>
        <v>6641</v>
      </c>
      <c r="D6643" s="9">
        <f t="shared" si="517"/>
        <v>3.5903983762141777E-3</v>
      </c>
      <c r="E6643">
        <f t="shared" si="518"/>
        <v>-2.4448573611729922</v>
      </c>
      <c r="F6643">
        <f t="shared" si="519"/>
        <v>0.76315789473684215</v>
      </c>
      <c r="K6643" s="8">
        <v>37755</v>
      </c>
      <c r="L6643" s="9">
        <v>3.8122147499999999</v>
      </c>
      <c r="M6643">
        <v>3.5903983762141777E-3</v>
      </c>
      <c r="N6643">
        <v>0.76315789473684215</v>
      </c>
      <c r="O6643">
        <f t="shared" si="521"/>
        <v>-2.4448573611729922</v>
      </c>
    </row>
    <row r="6644" spans="1:15" x14ac:dyDescent="0.25">
      <c r="A6644" s="4">
        <v>41937</v>
      </c>
      <c r="B6644" s="7">
        <v>3.8122147499999994</v>
      </c>
      <c r="C6644">
        <f t="shared" si="520"/>
        <v>6642</v>
      </c>
      <c r="D6644" s="9">
        <f t="shared" si="517"/>
        <v>3.5898578163863831E-3</v>
      </c>
      <c r="E6644">
        <f t="shared" si="518"/>
        <v>-2.4449227521965144</v>
      </c>
      <c r="F6644">
        <f t="shared" si="519"/>
        <v>0.76327281084808085</v>
      </c>
      <c r="K6644" s="8">
        <v>41937</v>
      </c>
      <c r="L6644" s="9">
        <v>3.8122147499999994</v>
      </c>
      <c r="M6644">
        <v>3.5898578163863831E-3</v>
      </c>
      <c r="N6644">
        <v>0.76327281084808085</v>
      </c>
      <c r="O6644">
        <f t="shared" si="521"/>
        <v>-2.4449227521965144</v>
      </c>
    </row>
    <row r="6645" spans="1:15" x14ac:dyDescent="0.25">
      <c r="A6645" s="4">
        <v>36068</v>
      </c>
      <c r="B6645" s="7">
        <v>3.8087851499999998</v>
      </c>
      <c r="C6645">
        <f t="shared" si="520"/>
        <v>6643</v>
      </c>
      <c r="D6645" s="9">
        <f t="shared" si="517"/>
        <v>3.5893174193042839E-3</v>
      </c>
      <c r="E6645">
        <f t="shared" si="518"/>
        <v>-2.4449881333756975</v>
      </c>
      <c r="F6645">
        <f t="shared" si="519"/>
        <v>0.76338772695931967</v>
      </c>
      <c r="K6645" s="8">
        <v>36068</v>
      </c>
      <c r="L6645" s="9">
        <v>3.8087851499999998</v>
      </c>
      <c r="M6645">
        <v>3.5893174193042839E-3</v>
      </c>
      <c r="N6645">
        <v>0.76338772695931967</v>
      </c>
      <c r="O6645">
        <f t="shared" si="521"/>
        <v>-2.4449881333756975</v>
      </c>
    </row>
    <row r="6646" spans="1:15" x14ac:dyDescent="0.25">
      <c r="A6646" s="4">
        <v>38186</v>
      </c>
      <c r="B6646" s="7">
        <v>3.8084216869565224</v>
      </c>
      <c r="C6646">
        <f t="shared" si="520"/>
        <v>6644</v>
      </c>
      <c r="D6646" s="9">
        <f t="shared" si="517"/>
        <v>3.5887771848943941E-3</v>
      </c>
      <c r="E6646">
        <f t="shared" si="518"/>
        <v>-2.4450535047135049</v>
      </c>
      <c r="F6646">
        <f t="shared" si="519"/>
        <v>0.76350264307055848</v>
      </c>
      <c r="K6646" s="8">
        <v>38186</v>
      </c>
      <c r="L6646" s="9">
        <v>3.8084216869565224</v>
      </c>
      <c r="M6646">
        <v>3.5887771848943941E-3</v>
      </c>
      <c r="N6646">
        <v>0.76350264307055848</v>
      </c>
      <c r="O6646">
        <f t="shared" si="521"/>
        <v>-2.4450535047135049</v>
      </c>
    </row>
    <row r="6647" spans="1:15" x14ac:dyDescent="0.25">
      <c r="A6647" s="4">
        <v>41869</v>
      </c>
      <c r="B6647" s="7">
        <v>3.8081421</v>
      </c>
      <c r="C6647">
        <f t="shared" si="520"/>
        <v>6645</v>
      </c>
      <c r="D6647" s="9">
        <f t="shared" si="517"/>
        <v>3.5882371130832738E-3</v>
      </c>
      <c r="E6647">
        <f t="shared" si="518"/>
        <v>-2.4451188662128991</v>
      </c>
      <c r="F6647">
        <f t="shared" si="519"/>
        <v>0.7636175591817973</v>
      </c>
      <c r="K6647" s="8">
        <v>41869</v>
      </c>
      <c r="L6647" s="9">
        <v>3.8081421</v>
      </c>
      <c r="M6647">
        <v>3.5882371130832738E-3</v>
      </c>
      <c r="N6647">
        <v>0.7636175591817973</v>
      </c>
      <c r="O6647">
        <f t="shared" si="521"/>
        <v>-2.4451188662128991</v>
      </c>
    </row>
    <row r="6648" spans="1:15" x14ac:dyDescent="0.25">
      <c r="A6648" s="4">
        <v>35707</v>
      </c>
      <c r="B6648" s="7">
        <v>3.8079277500000006</v>
      </c>
      <c r="C6648">
        <f t="shared" si="520"/>
        <v>6646</v>
      </c>
      <c r="D6648" s="9">
        <f t="shared" si="517"/>
        <v>3.5876972037975257E-3</v>
      </c>
      <c r="E6648">
        <f t="shared" si="518"/>
        <v>-2.4451842178768404</v>
      </c>
      <c r="F6648">
        <f t="shared" si="519"/>
        <v>0.76373247529303612</v>
      </c>
      <c r="K6648" s="8">
        <v>35707</v>
      </c>
      <c r="L6648" s="9">
        <v>3.8079277500000006</v>
      </c>
      <c r="M6648">
        <v>3.5876972037975257E-3</v>
      </c>
      <c r="N6648">
        <v>0.76373247529303612</v>
      </c>
      <c r="O6648">
        <f t="shared" si="521"/>
        <v>-2.4451842178768404</v>
      </c>
    </row>
    <row r="6649" spans="1:15" x14ac:dyDescent="0.25">
      <c r="A6649" s="4">
        <v>38238</v>
      </c>
      <c r="B6649" s="7">
        <v>3.8079277500000006</v>
      </c>
      <c r="C6649">
        <f t="shared" si="520"/>
        <v>6647</v>
      </c>
      <c r="D6649" s="9">
        <f t="shared" si="517"/>
        <v>3.5871574569637963E-3</v>
      </c>
      <c r="E6649">
        <f t="shared" si="518"/>
        <v>-2.4452495597082891</v>
      </c>
      <c r="F6649">
        <f t="shared" si="519"/>
        <v>0.76384739140427493</v>
      </c>
      <c r="K6649" s="8">
        <v>38238</v>
      </c>
      <c r="L6649" s="9">
        <v>3.8079277500000006</v>
      </c>
      <c r="M6649">
        <v>3.5871574569637963E-3</v>
      </c>
      <c r="N6649">
        <v>0.76384739140427493</v>
      </c>
      <c r="O6649">
        <f t="shared" si="521"/>
        <v>-2.4452495597082891</v>
      </c>
    </row>
    <row r="6650" spans="1:15" x14ac:dyDescent="0.25">
      <c r="A6650" s="4">
        <v>38491</v>
      </c>
      <c r="B6650" s="7">
        <v>3.8079277500000002</v>
      </c>
      <c r="C6650">
        <f t="shared" si="520"/>
        <v>6648</v>
      </c>
      <c r="D6650" s="9">
        <f t="shared" si="517"/>
        <v>3.5866178725087777E-3</v>
      </c>
      <c r="E6650">
        <f t="shared" si="518"/>
        <v>-2.4453148917102028</v>
      </c>
      <c r="F6650">
        <f t="shared" si="519"/>
        <v>0.76396230751551364</v>
      </c>
      <c r="K6650" s="8">
        <v>38491</v>
      </c>
      <c r="L6650" s="9">
        <v>3.8079277500000002</v>
      </c>
      <c r="M6650">
        <v>3.5866178725087777E-3</v>
      </c>
      <c r="N6650">
        <v>0.76396230751551364</v>
      </c>
      <c r="O6650">
        <f t="shared" si="521"/>
        <v>-2.4453148917102028</v>
      </c>
    </row>
    <row r="6651" spans="1:15" x14ac:dyDescent="0.25">
      <c r="A6651" s="4">
        <v>35249</v>
      </c>
      <c r="B6651" s="7">
        <v>3.8042837999999999</v>
      </c>
      <c r="C6651">
        <f t="shared" si="520"/>
        <v>6649</v>
      </c>
      <c r="D6651" s="9">
        <f t="shared" si="517"/>
        <v>3.5860784503592051E-3</v>
      </c>
      <c r="E6651">
        <f t="shared" si="518"/>
        <v>-2.4453802138855387</v>
      </c>
      <c r="F6651">
        <f t="shared" si="519"/>
        <v>0.76407722362675246</v>
      </c>
      <c r="K6651" s="8">
        <v>35249</v>
      </c>
      <c r="L6651" s="9">
        <v>3.8042837999999999</v>
      </c>
      <c r="M6651">
        <v>3.5860784503592051E-3</v>
      </c>
      <c r="N6651">
        <v>0.76407722362675246</v>
      </c>
      <c r="O6651">
        <f t="shared" si="521"/>
        <v>-2.4453802138855387</v>
      </c>
    </row>
    <row r="6652" spans="1:15" x14ac:dyDescent="0.25">
      <c r="A6652" s="4">
        <v>39941</v>
      </c>
      <c r="B6652" s="7">
        <v>3.8040694500000005</v>
      </c>
      <c r="C6652">
        <f t="shared" si="520"/>
        <v>6650</v>
      </c>
      <c r="D6652" s="9">
        <f t="shared" si="517"/>
        <v>3.5855391904418585E-3</v>
      </c>
      <c r="E6652">
        <f t="shared" si="518"/>
        <v>-2.4454455262372528</v>
      </c>
      <c r="F6652">
        <f t="shared" si="519"/>
        <v>0.76419213973799127</v>
      </c>
      <c r="K6652" s="8">
        <v>39941</v>
      </c>
      <c r="L6652" s="9">
        <v>3.8040694500000005</v>
      </c>
      <c r="M6652">
        <v>3.5855391904418585E-3</v>
      </c>
      <c r="N6652">
        <v>0.76419213973799127</v>
      </c>
      <c r="O6652">
        <f t="shared" si="521"/>
        <v>-2.4454455262372528</v>
      </c>
    </row>
    <row r="6653" spans="1:15" x14ac:dyDescent="0.25">
      <c r="A6653" s="4">
        <v>41099</v>
      </c>
      <c r="B6653" s="7">
        <v>3.8040694500000005</v>
      </c>
      <c r="C6653">
        <f t="shared" si="520"/>
        <v>6651</v>
      </c>
      <c r="D6653" s="9">
        <f t="shared" si="517"/>
        <v>3.5850000926835597E-3</v>
      </c>
      <c r="E6653">
        <f t="shared" si="518"/>
        <v>-2.4455108287682989</v>
      </c>
      <c r="F6653">
        <f t="shared" si="519"/>
        <v>0.76430705584923009</v>
      </c>
      <c r="K6653" s="8">
        <v>41099</v>
      </c>
      <c r="L6653" s="9">
        <v>3.8040694500000005</v>
      </c>
      <c r="M6653">
        <v>3.5850000926835597E-3</v>
      </c>
      <c r="N6653">
        <v>0.76430705584923009</v>
      </c>
      <c r="O6653">
        <f t="shared" si="521"/>
        <v>-2.4455108287682989</v>
      </c>
    </row>
    <row r="6654" spans="1:15" x14ac:dyDescent="0.25">
      <c r="A6654" s="4">
        <v>41311</v>
      </c>
      <c r="B6654" s="7">
        <v>3.8038551000000007</v>
      </c>
      <c r="C6654">
        <f t="shared" si="520"/>
        <v>6652</v>
      </c>
      <c r="D6654" s="9">
        <f t="shared" si="517"/>
        <v>3.5844611570111781E-3</v>
      </c>
      <c r="E6654">
        <f t="shared" si="518"/>
        <v>-2.4455761214816296</v>
      </c>
      <c r="F6654">
        <f t="shared" si="519"/>
        <v>0.7644219719604689</v>
      </c>
      <c r="K6654" s="8">
        <v>41311</v>
      </c>
      <c r="L6654" s="9">
        <v>3.8038551000000007</v>
      </c>
      <c r="M6654">
        <v>3.5844611570111781E-3</v>
      </c>
      <c r="N6654">
        <v>0.7644219719604689</v>
      </c>
      <c r="O6654">
        <f t="shared" si="521"/>
        <v>-2.4455761214816296</v>
      </c>
    </row>
    <row r="6655" spans="1:15" x14ac:dyDescent="0.25">
      <c r="A6655" s="4">
        <v>34406</v>
      </c>
      <c r="B6655" s="7">
        <v>3.8038551000000003</v>
      </c>
      <c r="C6655">
        <f t="shared" si="520"/>
        <v>6653</v>
      </c>
      <c r="D6655" s="9">
        <f t="shared" si="517"/>
        <v>3.5839223833516246E-3</v>
      </c>
      <c r="E6655">
        <f t="shared" si="518"/>
        <v>-2.4456414043801975</v>
      </c>
      <c r="F6655">
        <f t="shared" si="519"/>
        <v>0.76453688807170761</v>
      </c>
      <c r="K6655" s="8">
        <v>34406</v>
      </c>
      <c r="L6655" s="9">
        <v>3.8038551000000003</v>
      </c>
      <c r="M6655">
        <v>3.5839223833516246E-3</v>
      </c>
      <c r="N6655">
        <v>0.76453688807170761</v>
      </c>
      <c r="O6655">
        <f t="shared" si="521"/>
        <v>-2.4456414043801975</v>
      </c>
    </row>
    <row r="6656" spans="1:15" x14ac:dyDescent="0.25">
      <c r="A6656" s="4">
        <v>35047</v>
      </c>
      <c r="B6656" s="7">
        <v>3.8038550999999998</v>
      </c>
      <c r="C6656">
        <f t="shared" si="520"/>
        <v>6654</v>
      </c>
      <c r="D6656" s="9">
        <f t="shared" si="517"/>
        <v>3.5833837716318538E-3</v>
      </c>
      <c r="E6656">
        <f t="shared" si="518"/>
        <v>-2.4457066774669518</v>
      </c>
      <c r="F6656">
        <f t="shared" si="519"/>
        <v>0.76465180418294643</v>
      </c>
      <c r="K6656" s="8">
        <v>35047</v>
      </c>
      <c r="L6656" s="9">
        <v>3.8038550999999998</v>
      </c>
      <c r="M6656">
        <v>3.5833837716318538E-3</v>
      </c>
      <c r="N6656">
        <v>0.76465180418294643</v>
      </c>
      <c r="O6656">
        <f t="shared" si="521"/>
        <v>-2.4457066774669518</v>
      </c>
    </row>
    <row r="6657" spans="1:15" x14ac:dyDescent="0.25">
      <c r="A6657" s="4">
        <v>37821</v>
      </c>
      <c r="B6657" s="7">
        <v>3.8004254999999998</v>
      </c>
      <c r="C6657">
        <f t="shared" si="520"/>
        <v>6655</v>
      </c>
      <c r="D6657" s="9">
        <f t="shared" si="517"/>
        <v>3.5828453217788664E-3</v>
      </c>
      <c r="E6657">
        <f t="shared" si="518"/>
        <v>-2.4457719407448422</v>
      </c>
      <c r="F6657">
        <f t="shared" si="519"/>
        <v>0.76476672029418524</v>
      </c>
      <c r="K6657" s="8">
        <v>37821</v>
      </c>
      <c r="L6657" s="9">
        <v>3.8004254999999998</v>
      </c>
      <c r="M6657">
        <v>3.5828453217788664E-3</v>
      </c>
      <c r="N6657">
        <v>0.76476672029418524</v>
      </c>
      <c r="O6657">
        <f t="shared" si="521"/>
        <v>-2.4457719407448422</v>
      </c>
    </row>
    <row r="6658" spans="1:15" x14ac:dyDescent="0.25">
      <c r="A6658" s="4">
        <v>40679</v>
      </c>
      <c r="B6658" s="7">
        <v>3.8002111500000004</v>
      </c>
      <c r="C6658">
        <f t="shared" si="520"/>
        <v>6656</v>
      </c>
      <c r="D6658" s="9">
        <f t="shared" si="517"/>
        <v>3.5823070337197048E-3</v>
      </c>
      <c r="E6658">
        <f t="shared" si="518"/>
        <v>-2.4458371942168156</v>
      </c>
      <c r="F6658">
        <f t="shared" si="519"/>
        <v>0.76488163640542406</v>
      </c>
      <c r="K6658" s="8">
        <v>40679</v>
      </c>
      <c r="L6658" s="9">
        <v>3.8002111500000004</v>
      </c>
      <c r="M6658">
        <v>3.5823070337197048E-3</v>
      </c>
      <c r="N6658">
        <v>0.76488163640542406</v>
      </c>
      <c r="O6658">
        <f t="shared" si="521"/>
        <v>-2.4458371942168156</v>
      </c>
    </row>
    <row r="6659" spans="1:15" x14ac:dyDescent="0.25">
      <c r="A6659" s="4">
        <v>35624</v>
      </c>
      <c r="B6659" s="7">
        <v>3.7999967999999997</v>
      </c>
      <c r="C6659">
        <f t="shared" si="520"/>
        <v>6657</v>
      </c>
      <c r="D6659" s="9">
        <f t="shared" ref="D6659:D6722" si="522">(C$1+1)/C6659/365</f>
        <v>3.5817689073814564E-3</v>
      </c>
      <c r="E6659">
        <f t="shared" ref="E6659:E6722" si="523">LOG(D6659)</f>
        <v>-2.445902437885819</v>
      </c>
      <c r="F6659">
        <f t="shared" ref="F6659:F6722" si="524">C6659/C$1</f>
        <v>0.76499655251666288</v>
      </c>
      <c r="K6659" s="8">
        <v>35624</v>
      </c>
      <c r="L6659" s="9">
        <v>3.7999967999999997</v>
      </c>
      <c r="M6659">
        <v>3.5817689073814564E-3</v>
      </c>
      <c r="N6659">
        <v>0.76499655251666288</v>
      </c>
      <c r="O6659">
        <f t="shared" si="521"/>
        <v>-2.445902437885819</v>
      </c>
    </row>
    <row r="6660" spans="1:15" x14ac:dyDescent="0.25">
      <c r="A6660" s="4">
        <v>41625</v>
      </c>
      <c r="B6660" s="7">
        <v>3.799568100000001</v>
      </c>
      <c r="C6660">
        <f t="shared" ref="C6660:C6723" si="525">C6659+1</f>
        <v>6658</v>
      </c>
      <c r="D6660" s="9">
        <f t="shared" si="522"/>
        <v>3.5812309426912522E-3</v>
      </c>
      <c r="E6660">
        <f t="shared" si="523"/>
        <v>-2.4459676717547967</v>
      </c>
      <c r="F6660">
        <f t="shared" si="524"/>
        <v>0.76511146862790158</v>
      </c>
      <c r="K6660" s="8">
        <v>41625</v>
      </c>
      <c r="L6660" s="9">
        <v>3.799568100000001</v>
      </c>
      <c r="M6660">
        <v>3.5812309426912522E-3</v>
      </c>
      <c r="N6660">
        <v>0.76511146862790158</v>
      </c>
      <c r="O6660">
        <f t="shared" ref="O6660:O6723" si="526">LOG(M6660)</f>
        <v>-2.4459676717547967</v>
      </c>
    </row>
    <row r="6661" spans="1:15" x14ac:dyDescent="0.25">
      <c r="A6661" s="4">
        <v>37959</v>
      </c>
      <c r="B6661" s="7">
        <v>3.7995680999999992</v>
      </c>
      <c r="C6661">
        <f t="shared" si="525"/>
        <v>6659</v>
      </c>
      <c r="D6661" s="9">
        <f t="shared" si="522"/>
        <v>3.5806931395762662E-3</v>
      </c>
      <c r="E6661">
        <f t="shared" si="523"/>
        <v>-2.4460328958266926</v>
      </c>
      <c r="F6661">
        <f t="shared" si="524"/>
        <v>0.7652263847391404</v>
      </c>
      <c r="K6661" s="8">
        <v>37959</v>
      </c>
      <c r="L6661" s="9">
        <v>3.7995680999999992</v>
      </c>
      <c r="M6661">
        <v>3.5806931395762662E-3</v>
      </c>
      <c r="N6661">
        <v>0.7652263847391404</v>
      </c>
      <c r="O6661">
        <f t="shared" si="526"/>
        <v>-2.4460328958266926</v>
      </c>
    </row>
    <row r="6662" spans="1:15" x14ac:dyDescent="0.25">
      <c r="A6662" s="4">
        <v>34873</v>
      </c>
      <c r="B6662" s="7">
        <v>3.7959241500000003</v>
      </c>
      <c r="C6662">
        <f t="shared" si="525"/>
        <v>6660</v>
      </c>
      <c r="D6662" s="9">
        <f t="shared" si="522"/>
        <v>3.5801554979637174E-3</v>
      </c>
      <c r="E6662">
        <f t="shared" si="523"/>
        <v>-2.4460981101044492</v>
      </c>
      <c r="F6662">
        <f t="shared" si="524"/>
        <v>0.76534130085037921</v>
      </c>
      <c r="K6662" s="8">
        <v>34873</v>
      </c>
      <c r="L6662" s="9">
        <v>3.7959241500000003</v>
      </c>
      <c r="M6662">
        <v>3.5801554979637174E-3</v>
      </c>
      <c r="N6662">
        <v>0.76534130085037921</v>
      </c>
      <c r="O6662">
        <f t="shared" si="526"/>
        <v>-2.4460981101044492</v>
      </c>
    </row>
    <row r="6663" spans="1:15" x14ac:dyDescent="0.25">
      <c r="A6663" s="4">
        <v>38064</v>
      </c>
      <c r="B6663" s="7">
        <v>3.7959241500000003</v>
      </c>
      <c r="C6663">
        <f t="shared" si="525"/>
        <v>6661</v>
      </c>
      <c r="D6663" s="9">
        <f t="shared" si="522"/>
        <v>3.5796180177808672E-3</v>
      </c>
      <c r="E6663">
        <f t="shared" si="523"/>
        <v>-2.4461633145910073</v>
      </c>
      <c r="F6663">
        <f t="shared" si="524"/>
        <v>0.76545621696161803</v>
      </c>
      <c r="K6663" s="8">
        <v>38064</v>
      </c>
      <c r="L6663" s="9">
        <v>3.7959241500000003</v>
      </c>
      <c r="M6663">
        <v>3.5796180177808672E-3</v>
      </c>
      <c r="N6663">
        <v>0.76545621696161803</v>
      </c>
      <c r="O6663">
        <f t="shared" si="526"/>
        <v>-2.4461633145910073</v>
      </c>
    </row>
    <row r="6664" spans="1:15" x14ac:dyDescent="0.25">
      <c r="A6664" s="4">
        <v>40875</v>
      </c>
      <c r="B6664" s="7">
        <v>3.7959241500000003</v>
      </c>
      <c r="C6664">
        <f t="shared" si="525"/>
        <v>6662</v>
      </c>
      <c r="D6664" s="9">
        <f t="shared" si="522"/>
        <v>3.5790806989550216E-3</v>
      </c>
      <c r="E6664">
        <f t="shared" si="523"/>
        <v>-2.4462285092893064</v>
      </c>
      <c r="F6664">
        <f t="shared" si="524"/>
        <v>0.76557113307285685</v>
      </c>
      <c r="K6664" s="8">
        <v>40875</v>
      </c>
      <c r="L6664" s="9">
        <v>3.7959241500000003</v>
      </c>
      <c r="M6664">
        <v>3.5790806989550216E-3</v>
      </c>
      <c r="N6664">
        <v>0.76557113307285685</v>
      </c>
      <c r="O6664">
        <f t="shared" si="526"/>
        <v>-2.4462285092893064</v>
      </c>
    </row>
    <row r="6665" spans="1:15" x14ac:dyDescent="0.25">
      <c r="A6665" s="4">
        <v>36388</v>
      </c>
      <c r="B6665" s="7">
        <v>3.7957098000000009</v>
      </c>
      <c r="C6665">
        <f t="shared" si="525"/>
        <v>6663</v>
      </c>
      <c r="D6665" s="9">
        <f t="shared" si="522"/>
        <v>3.5785435414135312E-3</v>
      </c>
      <c r="E6665">
        <f t="shared" si="523"/>
        <v>-2.4462936942022844</v>
      </c>
      <c r="F6665">
        <f t="shared" si="524"/>
        <v>0.76568604918409566</v>
      </c>
      <c r="K6665" s="8">
        <v>36388</v>
      </c>
      <c r="L6665" s="9">
        <v>3.7957098000000009</v>
      </c>
      <c r="M6665">
        <v>3.5785435414135312E-3</v>
      </c>
      <c r="N6665">
        <v>0.76568604918409566</v>
      </c>
      <c r="O6665">
        <f t="shared" si="526"/>
        <v>-2.4462936942022844</v>
      </c>
    </row>
    <row r="6666" spans="1:15" x14ac:dyDescent="0.25">
      <c r="A6666" s="4">
        <v>36258</v>
      </c>
      <c r="B6666" s="7">
        <v>3.7957098000000005</v>
      </c>
      <c r="C6666">
        <f t="shared" si="525"/>
        <v>6664</v>
      </c>
      <c r="D6666" s="9">
        <f t="shared" si="522"/>
        <v>3.578006545083787E-3</v>
      </c>
      <c r="E6666">
        <f t="shared" si="523"/>
        <v>-2.4463588693328795</v>
      </c>
      <c r="F6666">
        <f t="shared" si="524"/>
        <v>0.76580096529533437</v>
      </c>
      <c r="K6666" s="8">
        <v>36258</v>
      </c>
      <c r="L6666" s="9">
        <v>3.7957098000000005</v>
      </c>
      <c r="M6666">
        <v>3.578006545083787E-3</v>
      </c>
      <c r="N6666">
        <v>0.76580096529533437</v>
      </c>
      <c r="O6666">
        <f t="shared" si="526"/>
        <v>-2.4463588693328795</v>
      </c>
    </row>
    <row r="6667" spans="1:15" x14ac:dyDescent="0.25">
      <c r="A6667" s="4">
        <v>39224</v>
      </c>
      <c r="B6667" s="7">
        <v>3.7957098</v>
      </c>
      <c r="C6667">
        <f t="shared" si="525"/>
        <v>6665</v>
      </c>
      <c r="D6667" s="9">
        <f t="shared" si="522"/>
        <v>3.5774697098932269E-3</v>
      </c>
      <c r="E6667">
        <f t="shared" si="523"/>
        <v>-2.4464240346840262</v>
      </c>
      <c r="F6667">
        <f t="shared" si="524"/>
        <v>0.76591588140657318</v>
      </c>
      <c r="K6667" s="8">
        <v>39224</v>
      </c>
      <c r="L6667" s="9">
        <v>3.7957098</v>
      </c>
      <c r="M6667">
        <v>3.5774697098932269E-3</v>
      </c>
      <c r="N6667">
        <v>0.76591588140657318</v>
      </c>
      <c r="O6667">
        <f t="shared" si="526"/>
        <v>-2.4464240346840262</v>
      </c>
    </row>
    <row r="6668" spans="1:15" x14ac:dyDescent="0.25">
      <c r="A6668" s="4">
        <v>41069</v>
      </c>
      <c r="B6668" s="7">
        <v>3.7954954500000011</v>
      </c>
      <c r="C6668">
        <f t="shared" si="525"/>
        <v>6666</v>
      </c>
      <c r="D6668" s="9">
        <f t="shared" si="522"/>
        <v>3.5769330357693302E-3</v>
      </c>
      <c r="E6668">
        <f t="shared" si="523"/>
        <v>-2.4464891902586596</v>
      </c>
      <c r="F6668">
        <f t="shared" si="524"/>
        <v>0.766030797517812</v>
      </c>
      <c r="K6668" s="8">
        <v>41069</v>
      </c>
      <c r="L6668" s="9">
        <v>3.7954954500000011</v>
      </c>
      <c r="M6668">
        <v>3.5769330357693302E-3</v>
      </c>
      <c r="N6668">
        <v>0.766030797517812</v>
      </c>
      <c r="O6668">
        <f t="shared" si="526"/>
        <v>-2.4464891902586596</v>
      </c>
    </row>
    <row r="6669" spans="1:15" x14ac:dyDescent="0.25">
      <c r="A6669" s="4">
        <v>34038</v>
      </c>
      <c r="B6669" s="7">
        <v>3.7952811000000004</v>
      </c>
      <c r="C6669">
        <f t="shared" si="525"/>
        <v>6667</v>
      </c>
      <c r="D6669" s="9">
        <f t="shared" si="522"/>
        <v>3.5763965226396216E-3</v>
      </c>
      <c r="E6669">
        <f t="shared" si="523"/>
        <v>-2.446554336059712</v>
      </c>
      <c r="F6669">
        <f t="shared" si="524"/>
        <v>0.76614571362905082</v>
      </c>
      <c r="K6669" s="8">
        <v>34038</v>
      </c>
      <c r="L6669" s="9">
        <v>3.7952811000000004</v>
      </c>
      <c r="M6669">
        <v>3.5763965226396216E-3</v>
      </c>
      <c r="N6669">
        <v>0.76614571362905082</v>
      </c>
      <c r="O6669">
        <f t="shared" si="526"/>
        <v>-2.446554336059712</v>
      </c>
    </row>
    <row r="6670" spans="1:15" x14ac:dyDescent="0.25">
      <c r="A6670" s="4">
        <v>40397</v>
      </c>
      <c r="B6670" s="7">
        <v>3.7916371500000001</v>
      </c>
      <c r="C6670">
        <f t="shared" si="525"/>
        <v>6668</v>
      </c>
      <c r="D6670" s="9">
        <f t="shared" si="522"/>
        <v>3.5758601704316672E-3</v>
      </c>
      <c r="E6670">
        <f t="shared" si="523"/>
        <v>-2.446619472090116</v>
      </c>
      <c r="F6670">
        <f t="shared" si="524"/>
        <v>0.76626062974028963</v>
      </c>
      <c r="K6670" s="8">
        <v>40397</v>
      </c>
      <c r="L6670" s="9">
        <v>3.7916371500000001</v>
      </c>
      <c r="M6670">
        <v>3.5758601704316672E-3</v>
      </c>
      <c r="N6670">
        <v>0.76626062974028963</v>
      </c>
      <c r="O6670">
        <f t="shared" si="526"/>
        <v>-2.446619472090116</v>
      </c>
    </row>
    <row r="6671" spans="1:15" x14ac:dyDescent="0.25">
      <c r="A6671" s="4">
        <v>37936</v>
      </c>
      <c r="B6671" s="7">
        <v>3.7914228000000003</v>
      </c>
      <c r="C6671">
        <f t="shared" si="525"/>
        <v>6669</v>
      </c>
      <c r="D6671" s="9">
        <f t="shared" si="522"/>
        <v>3.5753239790730779E-3</v>
      </c>
      <c r="E6671">
        <f t="shared" si="523"/>
        <v>-2.4466845983528014</v>
      </c>
      <c r="F6671">
        <f t="shared" si="524"/>
        <v>0.76637554585152834</v>
      </c>
      <c r="K6671" s="8">
        <v>37936</v>
      </c>
      <c r="L6671" s="9">
        <v>3.7914228000000003</v>
      </c>
      <c r="M6671">
        <v>3.5753239790730779E-3</v>
      </c>
      <c r="N6671">
        <v>0.76637554585152834</v>
      </c>
      <c r="O6671">
        <f t="shared" si="526"/>
        <v>-2.4466845983528014</v>
      </c>
    </row>
    <row r="6672" spans="1:15" x14ac:dyDescent="0.25">
      <c r="A6672" s="4">
        <v>40774</v>
      </c>
      <c r="B6672" s="7">
        <v>3.7875644999999998</v>
      </c>
      <c r="C6672">
        <f t="shared" si="525"/>
        <v>6670</v>
      </c>
      <c r="D6672" s="9">
        <f t="shared" si="522"/>
        <v>3.5747879484915074E-3</v>
      </c>
      <c r="E6672">
        <f t="shared" si="523"/>
        <v>-2.4467497148506974</v>
      </c>
      <c r="F6672">
        <f t="shared" si="524"/>
        <v>0.76649046196276716</v>
      </c>
      <c r="K6672" s="8">
        <v>40774</v>
      </c>
      <c r="L6672" s="9">
        <v>3.7875644999999998</v>
      </c>
      <c r="M6672">
        <v>3.5747879484915074E-3</v>
      </c>
      <c r="N6672">
        <v>0.76649046196276716</v>
      </c>
      <c r="O6672">
        <f t="shared" si="526"/>
        <v>-2.4467497148506974</v>
      </c>
    </row>
    <row r="6673" spans="1:15" x14ac:dyDescent="0.25">
      <c r="A6673" s="4">
        <v>41692</v>
      </c>
      <c r="B6673" s="7">
        <v>3.7873501500000009</v>
      </c>
      <c r="C6673">
        <f t="shared" si="525"/>
        <v>6671</v>
      </c>
      <c r="D6673" s="9">
        <f t="shared" si="522"/>
        <v>3.5742520786146538E-3</v>
      </c>
      <c r="E6673">
        <f t="shared" si="523"/>
        <v>-2.4468148215867314</v>
      </c>
      <c r="F6673">
        <f t="shared" si="524"/>
        <v>0.76660537807400597</v>
      </c>
      <c r="K6673" s="8">
        <v>41692</v>
      </c>
      <c r="L6673" s="9">
        <v>3.7873501500000009</v>
      </c>
      <c r="M6673">
        <v>3.5742520786146538E-3</v>
      </c>
      <c r="N6673">
        <v>0.76660537807400597</v>
      </c>
      <c r="O6673">
        <f t="shared" si="526"/>
        <v>-2.4468148215867314</v>
      </c>
    </row>
    <row r="6674" spans="1:15" x14ac:dyDescent="0.25">
      <c r="A6674" s="4">
        <v>36600</v>
      </c>
      <c r="B6674" s="7">
        <v>3.7871358000000002</v>
      </c>
      <c r="C6674">
        <f t="shared" si="525"/>
        <v>6672</v>
      </c>
      <c r="D6674" s="9">
        <f t="shared" si="522"/>
        <v>3.5737163693702573E-3</v>
      </c>
      <c r="E6674">
        <f t="shared" si="523"/>
        <v>-2.4468799185638304</v>
      </c>
      <c r="F6674">
        <f t="shared" si="524"/>
        <v>0.76672029418524479</v>
      </c>
      <c r="K6674" s="8">
        <v>36600</v>
      </c>
      <c r="L6674" s="9">
        <v>3.7871358000000002</v>
      </c>
      <c r="M6674">
        <v>3.5737163693702573E-3</v>
      </c>
      <c r="N6674">
        <v>0.76672029418524479</v>
      </c>
      <c r="O6674">
        <f t="shared" si="526"/>
        <v>-2.4468799185638304</v>
      </c>
    </row>
    <row r="6675" spans="1:15" x14ac:dyDescent="0.25">
      <c r="A6675" s="4">
        <v>38909</v>
      </c>
      <c r="B6675" s="7">
        <v>3.7869494086956532</v>
      </c>
      <c r="C6675">
        <f t="shared" si="525"/>
        <v>6673</v>
      </c>
      <c r="D6675" s="9">
        <f t="shared" si="522"/>
        <v>3.573180820686102E-3</v>
      </c>
      <c r="E6675">
        <f t="shared" si="523"/>
        <v>-2.4469450057849196</v>
      </c>
      <c r="F6675">
        <f t="shared" si="524"/>
        <v>0.7668352102964836</v>
      </c>
      <c r="K6675" s="8">
        <v>38909</v>
      </c>
      <c r="L6675" s="9">
        <v>3.7869494086956532</v>
      </c>
      <c r="M6675">
        <v>3.573180820686102E-3</v>
      </c>
      <c r="N6675">
        <v>0.7668352102964836</v>
      </c>
      <c r="O6675">
        <f t="shared" si="526"/>
        <v>-2.4469450057849196</v>
      </c>
    </row>
    <row r="6676" spans="1:15" x14ac:dyDescent="0.25">
      <c r="A6676" s="4">
        <v>38722</v>
      </c>
      <c r="B6676" s="7">
        <v>3.7839205499999999</v>
      </c>
      <c r="C6676">
        <f t="shared" si="525"/>
        <v>6674</v>
      </c>
      <c r="D6676" s="9">
        <f t="shared" si="522"/>
        <v>3.5726454324900144E-3</v>
      </c>
      <c r="E6676">
        <f t="shared" si="523"/>
        <v>-2.447010083252922</v>
      </c>
      <c r="F6676">
        <f t="shared" si="524"/>
        <v>0.76695012640772231</v>
      </c>
      <c r="K6676" s="8">
        <v>38722</v>
      </c>
      <c r="L6676" s="9">
        <v>3.7839205499999999</v>
      </c>
      <c r="M6676">
        <v>3.5726454324900144E-3</v>
      </c>
      <c r="N6676">
        <v>0.76695012640772231</v>
      </c>
      <c r="O6676">
        <f t="shared" si="526"/>
        <v>-2.447010083252922</v>
      </c>
    </row>
    <row r="6677" spans="1:15" x14ac:dyDescent="0.25">
      <c r="A6677" s="4">
        <v>35237</v>
      </c>
      <c r="B6677" s="7">
        <v>3.7837061999999997</v>
      </c>
      <c r="C6677">
        <f t="shared" si="525"/>
        <v>6675</v>
      </c>
      <c r="D6677" s="9">
        <f t="shared" si="522"/>
        <v>3.5721102047098661E-3</v>
      </c>
      <c r="E6677">
        <f t="shared" si="523"/>
        <v>-2.4470751509707611</v>
      </c>
      <c r="F6677">
        <f t="shared" si="524"/>
        <v>0.76706504251896113</v>
      </c>
      <c r="K6677" s="8">
        <v>35237</v>
      </c>
      <c r="L6677" s="9">
        <v>3.7837061999999997</v>
      </c>
      <c r="M6677">
        <v>3.5721102047098661E-3</v>
      </c>
      <c r="N6677">
        <v>0.76706504251896113</v>
      </c>
      <c r="O6677">
        <f t="shared" si="526"/>
        <v>-2.4470751509707611</v>
      </c>
    </row>
    <row r="6678" spans="1:15" x14ac:dyDescent="0.25">
      <c r="A6678" s="4">
        <v>39853</v>
      </c>
      <c r="B6678" s="7">
        <v>3.7837061999999997</v>
      </c>
      <c r="C6678">
        <f t="shared" si="525"/>
        <v>6676</v>
      </c>
      <c r="D6678" s="9">
        <f t="shared" si="522"/>
        <v>3.5715751372735706E-3</v>
      </c>
      <c r="E6678">
        <f t="shared" si="523"/>
        <v>-2.4471402089413572</v>
      </c>
      <c r="F6678">
        <f t="shared" si="524"/>
        <v>0.76717995863019994</v>
      </c>
      <c r="K6678" s="8">
        <v>39853</v>
      </c>
      <c r="L6678" s="9">
        <v>3.7837061999999997</v>
      </c>
      <c r="M6678">
        <v>3.5715751372735706E-3</v>
      </c>
      <c r="N6678">
        <v>0.76717995863019994</v>
      </c>
      <c r="O6678">
        <f t="shared" si="526"/>
        <v>-2.4471402089413572</v>
      </c>
    </row>
    <row r="6679" spans="1:15" x14ac:dyDescent="0.25">
      <c r="A6679" s="4">
        <v>34394</v>
      </c>
      <c r="B6679" s="7">
        <v>3.7834918499999999</v>
      </c>
      <c r="C6679">
        <f t="shared" si="525"/>
        <v>6677</v>
      </c>
      <c r="D6679" s="9">
        <f t="shared" si="522"/>
        <v>3.5710402301090847E-3</v>
      </c>
      <c r="E6679">
        <f t="shared" si="523"/>
        <v>-2.4472052571676306</v>
      </c>
      <c r="F6679">
        <f t="shared" si="524"/>
        <v>0.76729487474143876</v>
      </c>
      <c r="K6679" s="8">
        <v>34394</v>
      </c>
      <c r="L6679" s="9">
        <v>3.7834918499999999</v>
      </c>
      <c r="M6679">
        <v>3.5710402301090847E-3</v>
      </c>
      <c r="N6679">
        <v>0.76729487474143876</v>
      </c>
      <c r="O6679">
        <f t="shared" si="526"/>
        <v>-2.4472052571676306</v>
      </c>
    </row>
    <row r="6680" spans="1:15" x14ac:dyDescent="0.25">
      <c r="A6680" s="4">
        <v>35856</v>
      </c>
      <c r="B6680" s="7">
        <v>3.7828487999999996</v>
      </c>
      <c r="C6680">
        <f t="shared" si="525"/>
        <v>6678</v>
      </c>
      <c r="D6680" s="9">
        <f t="shared" si="522"/>
        <v>3.570505483144408E-3</v>
      </c>
      <c r="E6680">
        <f t="shared" si="523"/>
        <v>-2.4472702956524999</v>
      </c>
      <c r="F6680">
        <f t="shared" si="524"/>
        <v>0.76740979085267758</v>
      </c>
      <c r="K6680" s="8">
        <v>35856</v>
      </c>
      <c r="L6680" s="9">
        <v>3.7828487999999996</v>
      </c>
      <c r="M6680">
        <v>3.570505483144408E-3</v>
      </c>
      <c r="N6680">
        <v>0.76740979085267758</v>
      </c>
      <c r="O6680">
        <f t="shared" si="526"/>
        <v>-2.4472702956524999</v>
      </c>
    </row>
    <row r="6681" spans="1:15" x14ac:dyDescent="0.25">
      <c r="A6681" s="4">
        <v>41242</v>
      </c>
      <c r="B6681" s="7">
        <v>3.7828487999999991</v>
      </c>
      <c r="C6681">
        <f t="shared" si="525"/>
        <v>6679</v>
      </c>
      <c r="D6681" s="9">
        <f t="shared" si="522"/>
        <v>3.5699708963075846E-3</v>
      </c>
      <c r="E6681">
        <f t="shared" si="523"/>
        <v>-2.4473353243988822</v>
      </c>
      <c r="F6681">
        <f t="shared" si="524"/>
        <v>0.76752470696391639</v>
      </c>
      <c r="K6681" s="8">
        <v>41242</v>
      </c>
      <c r="L6681" s="9">
        <v>3.7828487999999991</v>
      </c>
      <c r="M6681">
        <v>3.5699708963075846E-3</v>
      </c>
      <c r="N6681">
        <v>0.76752470696391639</v>
      </c>
      <c r="O6681">
        <f t="shared" si="526"/>
        <v>-2.4473353243988822</v>
      </c>
    </row>
    <row r="6682" spans="1:15" x14ac:dyDescent="0.25">
      <c r="A6682" s="4">
        <v>38818</v>
      </c>
      <c r="B6682" s="7">
        <v>3.7811339999999998</v>
      </c>
      <c r="C6682">
        <f t="shared" si="525"/>
        <v>6680</v>
      </c>
      <c r="D6682" s="9">
        <f t="shared" si="522"/>
        <v>3.5694364695266997E-3</v>
      </c>
      <c r="E6682">
        <f t="shared" si="523"/>
        <v>-2.447400343409694</v>
      </c>
      <c r="F6682">
        <f t="shared" si="524"/>
        <v>0.7676396230751551</v>
      </c>
      <c r="K6682" s="8">
        <v>38818</v>
      </c>
      <c r="L6682" s="9">
        <v>3.7811339999999998</v>
      </c>
      <c r="M6682">
        <v>3.5694364695266997E-3</v>
      </c>
      <c r="N6682">
        <v>0.7676396230751551</v>
      </c>
      <c r="O6682">
        <f t="shared" si="526"/>
        <v>-2.447400343409694</v>
      </c>
    </row>
    <row r="6683" spans="1:15" x14ac:dyDescent="0.25">
      <c r="A6683" s="4">
        <v>37724</v>
      </c>
      <c r="B6683" s="7">
        <v>3.7794191999999991</v>
      </c>
      <c r="C6683">
        <f t="shared" si="525"/>
        <v>6681</v>
      </c>
      <c r="D6683" s="9">
        <f t="shared" si="522"/>
        <v>3.5689022027298842E-3</v>
      </c>
      <c r="E6683">
        <f t="shared" si="523"/>
        <v>-2.4474653526878489</v>
      </c>
      <c r="F6683">
        <f t="shared" si="524"/>
        <v>0.76775453918639391</v>
      </c>
      <c r="K6683" s="8">
        <v>37724</v>
      </c>
      <c r="L6683" s="9">
        <v>3.7794191999999991</v>
      </c>
      <c r="M6683">
        <v>3.5689022027298842E-3</v>
      </c>
      <c r="N6683">
        <v>0.76775453918639391</v>
      </c>
      <c r="O6683">
        <f t="shared" si="526"/>
        <v>-2.4474653526878489</v>
      </c>
    </row>
    <row r="6684" spans="1:15" x14ac:dyDescent="0.25">
      <c r="A6684" s="4">
        <v>37771</v>
      </c>
      <c r="B6684" s="7">
        <v>3.7794191999999991</v>
      </c>
      <c r="C6684">
        <f t="shared" si="525"/>
        <v>6682</v>
      </c>
      <c r="D6684" s="9">
        <f t="shared" si="522"/>
        <v>3.5683680958453093E-3</v>
      </c>
      <c r="E6684">
        <f t="shared" si="523"/>
        <v>-2.4475303522362606</v>
      </c>
      <c r="F6684">
        <f t="shared" si="524"/>
        <v>0.76786945529763273</v>
      </c>
      <c r="K6684" s="8">
        <v>37771</v>
      </c>
      <c r="L6684" s="9">
        <v>3.7794191999999991</v>
      </c>
      <c r="M6684">
        <v>3.5683680958453093E-3</v>
      </c>
      <c r="N6684">
        <v>0.76786945529763273</v>
      </c>
      <c r="O6684">
        <f t="shared" si="526"/>
        <v>-2.4475303522362606</v>
      </c>
    </row>
    <row r="6685" spans="1:15" x14ac:dyDescent="0.25">
      <c r="A6685" s="4">
        <v>41055</v>
      </c>
      <c r="B6685" s="7">
        <v>3.7792048500000006</v>
      </c>
      <c r="C6685">
        <f t="shared" si="525"/>
        <v>6683</v>
      </c>
      <c r="D6685" s="9">
        <f t="shared" si="522"/>
        <v>3.5678341488011907E-3</v>
      </c>
      <c r="E6685">
        <f t="shared" si="523"/>
        <v>-2.4475953420578413</v>
      </c>
      <c r="F6685">
        <f t="shared" si="524"/>
        <v>0.76798437140887155</v>
      </c>
      <c r="K6685" s="8">
        <v>41055</v>
      </c>
      <c r="L6685" s="9">
        <v>3.7792048500000006</v>
      </c>
      <c r="M6685">
        <v>3.5678341488011907E-3</v>
      </c>
      <c r="N6685">
        <v>0.76798437140887155</v>
      </c>
      <c r="O6685">
        <f t="shared" si="526"/>
        <v>-2.4475953420578413</v>
      </c>
    </row>
    <row r="6686" spans="1:15" x14ac:dyDescent="0.25">
      <c r="A6686" s="4">
        <v>34195</v>
      </c>
      <c r="B6686" s="7">
        <v>3.778990499999999</v>
      </c>
      <c r="C6686">
        <f t="shared" si="525"/>
        <v>6684</v>
      </c>
      <c r="D6686" s="9">
        <f t="shared" si="522"/>
        <v>3.5673003615257865E-3</v>
      </c>
      <c r="E6686">
        <f t="shared" si="523"/>
        <v>-2.4476603221555018</v>
      </c>
      <c r="F6686">
        <f t="shared" si="524"/>
        <v>0.76809928752011036</v>
      </c>
      <c r="K6686" s="8">
        <v>34195</v>
      </c>
      <c r="L6686" s="9">
        <v>3.778990499999999</v>
      </c>
      <c r="M6686">
        <v>3.5673003615257865E-3</v>
      </c>
      <c r="N6686">
        <v>0.76809928752011036</v>
      </c>
      <c r="O6686">
        <f t="shared" si="526"/>
        <v>-2.4476603221555018</v>
      </c>
    </row>
    <row r="6687" spans="1:15" x14ac:dyDescent="0.25">
      <c r="A6687" s="4">
        <v>36744</v>
      </c>
      <c r="B6687" s="7">
        <v>3.7785618000000007</v>
      </c>
      <c r="C6687">
        <f t="shared" si="525"/>
        <v>6685</v>
      </c>
      <c r="D6687" s="9">
        <f t="shared" si="522"/>
        <v>3.5667667339473984E-3</v>
      </c>
      <c r="E6687">
        <f t="shared" si="523"/>
        <v>-2.4477252925321511</v>
      </c>
      <c r="F6687">
        <f t="shared" si="524"/>
        <v>0.76821420363134907</v>
      </c>
      <c r="K6687" s="8">
        <v>36744</v>
      </c>
      <c r="L6687" s="9">
        <v>3.7785618000000007</v>
      </c>
      <c r="M6687">
        <v>3.5667667339473984E-3</v>
      </c>
      <c r="N6687">
        <v>0.76821420363134907</v>
      </c>
      <c r="O6687">
        <f t="shared" si="526"/>
        <v>-2.4477252925321511</v>
      </c>
    </row>
    <row r="6688" spans="1:15" x14ac:dyDescent="0.25">
      <c r="A6688" s="4">
        <v>38916</v>
      </c>
      <c r="B6688" s="7">
        <v>3.7785617999999999</v>
      </c>
      <c r="C6688">
        <f t="shared" si="525"/>
        <v>6686</v>
      </c>
      <c r="D6688" s="9">
        <f t="shared" si="522"/>
        <v>3.5662332659943696E-3</v>
      </c>
      <c r="E6688">
        <f t="shared" si="523"/>
        <v>-2.4477902531906981</v>
      </c>
      <c r="F6688">
        <f t="shared" si="524"/>
        <v>0.76832911974258788</v>
      </c>
      <c r="K6688" s="8">
        <v>38916</v>
      </c>
      <c r="L6688" s="9">
        <v>3.7785617999999999</v>
      </c>
      <c r="M6688">
        <v>3.5662332659943696E-3</v>
      </c>
      <c r="N6688">
        <v>0.76832911974258788</v>
      </c>
      <c r="O6688">
        <f t="shared" si="526"/>
        <v>-2.4477902531906981</v>
      </c>
    </row>
    <row r="6689" spans="1:15" x14ac:dyDescent="0.25">
      <c r="A6689" s="4">
        <v>37609</v>
      </c>
      <c r="B6689" s="7">
        <v>3.7751322000000003</v>
      </c>
      <c r="C6689">
        <f t="shared" si="525"/>
        <v>6687</v>
      </c>
      <c r="D6689" s="9">
        <f t="shared" si="522"/>
        <v>3.5656999575950882E-3</v>
      </c>
      <c r="E6689">
        <f t="shared" si="523"/>
        <v>-2.4478552041340484</v>
      </c>
      <c r="F6689">
        <f t="shared" si="524"/>
        <v>0.7684440358538267</v>
      </c>
      <c r="K6689" s="8">
        <v>37609</v>
      </c>
      <c r="L6689" s="9">
        <v>3.7751322000000003</v>
      </c>
      <c r="M6689">
        <v>3.5656999575950882E-3</v>
      </c>
      <c r="N6689">
        <v>0.7684440358538267</v>
      </c>
      <c r="O6689">
        <f t="shared" si="526"/>
        <v>-2.4478552041340484</v>
      </c>
    </row>
    <row r="6690" spans="1:15" x14ac:dyDescent="0.25">
      <c r="A6690" s="4">
        <v>37422</v>
      </c>
      <c r="B6690" s="7">
        <v>3.7747035000000007</v>
      </c>
      <c r="C6690">
        <f t="shared" si="525"/>
        <v>6688</v>
      </c>
      <c r="D6690" s="9">
        <f t="shared" si="522"/>
        <v>3.5651668086779838E-3</v>
      </c>
      <c r="E6690">
        <f t="shared" si="523"/>
        <v>-2.4479201453651083</v>
      </c>
      <c r="F6690">
        <f t="shared" si="524"/>
        <v>0.76855895196506552</v>
      </c>
      <c r="K6690" s="8">
        <v>37422</v>
      </c>
      <c r="L6690" s="9">
        <v>3.7747035000000007</v>
      </c>
      <c r="M6690">
        <v>3.5651668086779838E-3</v>
      </c>
      <c r="N6690">
        <v>0.76855895196506552</v>
      </c>
      <c r="O6690">
        <f t="shared" si="526"/>
        <v>-2.4479201453651083</v>
      </c>
    </row>
    <row r="6691" spans="1:15" x14ac:dyDescent="0.25">
      <c r="A6691" s="4">
        <v>40348</v>
      </c>
      <c r="B6691" s="7">
        <v>3.7747035000000007</v>
      </c>
      <c r="C6691">
        <f t="shared" si="525"/>
        <v>6689</v>
      </c>
      <c r="D6691" s="9">
        <f t="shared" si="522"/>
        <v>3.5646338191715286E-3</v>
      </c>
      <c r="E6691">
        <f t="shared" si="523"/>
        <v>-2.4479850768867815</v>
      </c>
      <c r="F6691">
        <f t="shared" si="524"/>
        <v>0.76867386807630433</v>
      </c>
      <c r="K6691" s="8">
        <v>40348</v>
      </c>
      <c r="L6691" s="9">
        <v>3.7747035000000007</v>
      </c>
      <c r="M6691">
        <v>3.5646338191715286E-3</v>
      </c>
      <c r="N6691">
        <v>0.76867386807630433</v>
      </c>
      <c r="O6691">
        <f t="shared" si="526"/>
        <v>-2.4479850768867815</v>
      </c>
    </row>
    <row r="6692" spans="1:15" x14ac:dyDescent="0.25">
      <c r="A6692" s="4">
        <v>40089</v>
      </c>
      <c r="B6692" s="7">
        <v>3.7744239130434774</v>
      </c>
      <c r="C6692">
        <f t="shared" si="525"/>
        <v>6690</v>
      </c>
      <c r="D6692" s="9">
        <f t="shared" si="522"/>
        <v>3.5641009890042385E-3</v>
      </c>
      <c r="E6692">
        <f t="shared" si="523"/>
        <v>-2.4480499987019715</v>
      </c>
      <c r="F6692">
        <f t="shared" si="524"/>
        <v>0.76878878418754304</v>
      </c>
      <c r="K6692" s="8">
        <v>40089</v>
      </c>
      <c r="L6692" s="9">
        <v>3.7744239130434774</v>
      </c>
      <c r="M6692">
        <v>3.5641009890042385E-3</v>
      </c>
      <c r="N6692">
        <v>0.76878878418754304</v>
      </c>
      <c r="O6692">
        <f t="shared" si="526"/>
        <v>-2.4480499987019715</v>
      </c>
    </row>
    <row r="6693" spans="1:15" x14ac:dyDescent="0.25">
      <c r="A6693" s="4">
        <v>33767</v>
      </c>
      <c r="B6693" s="7">
        <v>3.7710901714285714</v>
      </c>
      <c r="C6693">
        <f t="shared" si="525"/>
        <v>6691</v>
      </c>
      <c r="D6693" s="9">
        <f t="shared" si="522"/>
        <v>3.5635683181046715E-3</v>
      </c>
      <c r="E6693">
        <f t="shared" si="523"/>
        <v>-2.4481149108135791</v>
      </c>
      <c r="F6693">
        <f t="shared" si="524"/>
        <v>0.76890370029878186</v>
      </c>
      <c r="K6693" s="8">
        <v>33767</v>
      </c>
      <c r="L6693" s="9">
        <v>3.7710901714285714</v>
      </c>
      <c r="M6693">
        <v>3.5635683181046715E-3</v>
      </c>
      <c r="N6693">
        <v>0.76890370029878186</v>
      </c>
      <c r="O6693">
        <f t="shared" si="526"/>
        <v>-2.4481149108135791</v>
      </c>
    </row>
    <row r="6694" spans="1:15" x14ac:dyDescent="0.25">
      <c r="A6694" s="4">
        <v>37411</v>
      </c>
      <c r="B6694" s="7">
        <v>3.7667725500000007</v>
      </c>
      <c r="C6694">
        <f t="shared" si="525"/>
        <v>6692</v>
      </c>
      <c r="D6694" s="9">
        <f t="shared" si="522"/>
        <v>3.5630358064014278E-3</v>
      </c>
      <c r="E6694">
        <f t="shared" si="523"/>
        <v>-2.4481798132245052</v>
      </c>
      <c r="F6694">
        <f t="shared" si="524"/>
        <v>0.76901861641002067</v>
      </c>
      <c r="K6694" s="8">
        <v>37411</v>
      </c>
      <c r="L6694" s="9">
        <v>3.7667725500000007</v>
      </c>
      <c r="M6694">
        <v>3.5630358064014278E-3</v>
      </c>
      <c r="N6694">
        <v>0.76901861641002067</v>
      </c>
      <c r="O6694">
        <f t="shared" si="526"/>
        <v>-2.4481798132245052</v>
      </c>
    </row>
    <row r="6695" spans="1:15" x14ac:dyDescent="0.25">
      <c r="A6695" s="4">
        <v>41459</v>
      </c>
      <c r="B6695" s="7">
        <v>3.7667725499999998</v>
      </c>
      <c r="C6695">
        <f t="shared" si="525"/>
        <v>6693</v>
      </c>
      <c r="D6695" s="9">
        <f t="shared" si="522"/>
        <v>3.5625034538231521E-3</v>
      </c>
      <c r="E6695">
        <f t="shared" si="523"/>
        <v>-2.4482447059376482</v>
      </c>
      <c r="F6695">
        <f t="shared" si="524"/>
        <v>0.76913353252125949</v>
      </c>
      <c r="K6695" s="8">
        <v>41459</v>
      </c>
      <c r="L6695" s="9">
        <v>3.7667725499999998</v>
      </c>
      <c r="M6695">
        <v>3.5625034538231521E-3</v>
      </c>
      <c r="N6695">
        <v>0.76913353252125949</v>
      </c>
      <c r="O6695">
        <f t="shared" si="526"/>
        <v>-2.4482447059376482</v>
      </c>
    </row>
    <row r="6696" spans="1:15" x14ac:dyDescent="0.25">
      <c r="A6696" s="4">
        <v>37104</v>
      </c>
      <c r="B6696" s="7">
        <v>3.7661295000000004</v>
      </c>
      <c r="C6696">
        <f t="shared" si="525"/>
        <v>6694</v>
      </c>
      <c r="D6696" s="9">
        <f t="shared" si="522"/>
        <v>3.5619712602985294E-3</v>
      </c>
      <c r="E6696">
        <f t="shared" si="523"/>
        <v>-2.4483095889559063</v>
      </c>
      <c r="F6696">
        <f t="shared" si="524"/>
        <v>0.76924844863249831</v>
      </c>
      <c r="K6696" s="8">
        <v>37104</v>
      </c>
      <c r="L6696" s="9">
        <v>3.7661295000000004</v>
      </c>
      <c r="M6696">
        <v>3.5619712602985294E-3</v>
      </c>
      <c r="N6696">
        <v>0.76924844863249831</v>
      </c>
      <c r="O6696">
        <f t="shared" si="526"/>
        <v>-2.4483095889559063</v>
      </c>
    </row>
    <row r="6697" spans="1:15" x14ac:dyDescent="0.25">
      <c r="A6697" s="4">
        <v>40365</v>
      </c>
      <c r="B6697" s="7">
        <v>3.7659151500000005</v>
      </c>
      <c r="C6697">
        <f t="shared" si="525"/>
        <v>6695</v>
      </c>
      <c r="D6697" s="9">
        <f t="shared" si="522"/>
        <v>3.5614392257562895E-3</v>
      </c>
      <c r="E6697">
        <f t="shared" si="523"/>
        <v>-2.4483744622821759</v>
      </c>
      <c r="F6697">
        <f t="shared" si="524"/>
        <v>0.76936336474373712</v>
      </c>
      <c r="K6697" s="8">
        <v>40365</v>
      </c>
      <c r="L6697" s="9">
        <v>3.7659151500000005</v>
      </c>
      <c r="M6697">
        <v>3.5614392257562895E-3</v>
      </c>
      <c r="N6697">
        <v>0.76936336474373712</v>
      </c>
      <c r="O6697">
        <f t="shared" si="526"/>
        <v>-2.4483744622821759</v>
      </c>
    </row>
    <row r="6698" spans="1:15" x14ac:dyDescent="0.25">
      <c r="A6698" s="4">
        <v>41382</v>
      </c>
      <c r="B6698" s="7">
        <v>3.7629142499999997</v>
      </c>
      <c r="C6698">
        <f t="shared" si="525"/>
        <v>6696</v>
      </c>
      <c r="D6698" s="9">
        <f t="shared" si="522"/>
        <v>3.5609073501252026E-3</v>
      </c>
      <c r="E6698">
        <f t="shared" si="523"/>
        <v>-2.4484393259193515</v>
      </c>
      <c r="F6698">
        <f t="shared" si="524"/>
        <v>0.76947828085497583</v>
      </c>
      <c r="K6698" s="8">
        <v>41382</v>
      </c>
      <c r="L6698" s="9">
        <v>3.7629142499999997</v>
      </c>
      <c r="M6698">
        <v>3.5609073501252026E-3</v>
      </c>
      <c r="N6698">
        <v>0.76947828085497583</v>
      </c>
      <c r="O6698">
        <f t="shared" si="526"/>
        <v>-2.4484393259193515</v>
      </c>
    </row>
    <row r="6699" spans="1:15" x14ac:dyDescent="0.25">
      <c r="A6699" s="4">
        <v>39020</v>
      </c>
      <c r="B6699" s="7">
        <v>3.7629142499999992</v>
      </c>
      <c r="C6699">
        <f t="shared" si="525"/>
        <v>6697</v>
      </c>
      <c r="D6699" s="9">
        <f t="shared" si="522"/>
        <v>3.5603756333340837E-3</v>
      </c>
      <c r="E6699">
        <f t="shared" si="523"/>
        <v>-2.4485041798703278</v>
      </c>
      <c r="F6699">
        <f t="shared" si="524"/>
        <v>0.76959319696621464</v>
      </c>
      <c r="K6699" s="8">
        <v>39020</v>
      </c>
      <c r="L6699" s="9">
        <v>3.7629142499999992</v>
      </c>
      <c r="M6699">
        <v>3.5603756333340837E-3</v>
      </c>
      <c r="N6699">
        <v>0.76959319696621464</v>
      </c>
      <c r="O6699">
        <f t="shared" si="526"/>
        <v>-2.4485041798703278</v>
      </c>
    </row>
    <row r="6700" spans="1:15" x14ac:dyDescent="0.25">
      <c r="A6700" s="4">
        <v>36653</v>
      </c>
      <c r="B6700" s="7">
        <v>3.7624855499999996</v>
      </c>
      <c r="C6700">
        <f t="shared" si="525"/>
        <v>6698</v>
      </c>
      <c r="D6700" s="9">
        <f t="shared" si="522"/>
        <v>3.559844075311788E-3</v>
      </c>
      <c r="E6700">
        <f t="shared" si="523"/>
        <v>-2.448569024137996</v>
      </c>
      <c r="F6700">
        <f t="shared" si="524"/>
        <v>0.76970811307745346</v>
      </c>
      <c r="K6700" s="8">
        <v>36653</v>
      </c>
      <c r="L6700" s="9">
        <v>3.7624855499999996</v>
      </c>
      <c r="M6700">
        <v>3.559844075311788E-3</v>
      </c>
      <c r="N6700">
        <v>0.76970811307745346</v>
      </c>
      <c r="O6700">
        <f t="shared" si="526"/>
        <v>-2.448569024137996</v>
      </c>
    </row>
    <row r="6701" spans="1:15" x14ac:dyDescent="0.25">
      <c r="A6701" s="4">
        <v>33783</v>
      </c>
      <c r="B6701" s="7">
        <v>3.7622712000000011</v>
      </c>
      <c r="C6701">
        <f t="shared" si="525"/>
        <v>6699</v>
      </c>
      <c r="D6701" s="9">
        <f t="shared" si="522"/>
        <v>3.5593126759872157E-3</v>
      </c>
      <c r="E6701">
        <f t="shared" si="523"/>
        <v>-2.4486338587252487</v>
      </c>
      <c r="F6701">
        <f t="shared" si="524"/>
        <v>0.76982302918869228</v>
      </c>
      <c r="K6701" s="8">
        <v>33783</v>
      </c>
      <c r="L6701" s="9">
        <v>3.7622712000000011</v>
      </c>
      <c r="M6701">
        <v>3.5593126759872157E-3</v>
      </c>
      <c r="N6701">
        <v>0.76982302918869228</v>
      </c>
      <c r="O6701">
        <f t="shared" si="526"/>
        <v>-2.4486338587252487</v>
      </c>
    </row>
    <row r="6702" spans="1:15" x14ac:dyDescent="0.25">
      <c r="A6702" s="4">
        <v>40400</v>
      </c>
      <c r="B6702" s="7">
        <v>3.76205685</v>
      </c>
      <c r="C6702">
        <f t="shared" si="525"/>
        <v>6700</v>
      </c>
      <c r="D6702" s="9">
        <f t="shared" si="522"/>
        <v>3.5587814352893068E-3</v>
      </c>
      <c r="E6702">
        <f t="shared" si="523"/>
        <v>-2.4486986836349747</v>
      </c>
      <c r="F6702">
        <f t="shared" si="524"/>
        <v>0.76993794529993109</v>
      </c>
      <c r="K6702" s="8">
        <v>40400</v>
      </c>
      <c r="L6702" s="9">
        <v>3.76205685</v>
      </c>
      <c r="M6702">
        <v>3.5587814352893068E-3</v>
      </c>
      <c r="N6702">
        <v>0.76993794529993109</v>
      </c>
      <c r="O6702">
        <f t="shared" si="526"/>
        <v>-2.4486986836349747</v>
      </c>
    </row>
    <row r="6703" spans="1:15" x14ac:dyDescent="0.25">
      <c r="A6703" s="4">
        <v>35685</v>
      </c>
      <c r="B6703" s="7">
        <v>3.7588416000000007</v>
      </c>
      <c r="C6703">
        <f t="shared" si="525"/>
        <v>6701</v>
      </c>
      <c r="D6703" s="9">
        <f t="shared" si="522"/>
        <v>3.5582503531470461E-3</v>
      </c>
      <c r="E6703">
        <f t="shared" si="523"/>
        <v>-2.4487634988700631</v>
      </c>
      <c r="F6703">
        <f t="shared" si="524"/>
        <v>0.7700528614111698</v>
      </c>
      <c r="K6703" s="8">
        <v>35685</v>
      </c>
      <c r="L6703" s="9">
        <v>3.7588416000000007</v>
      </c>
      <c r="M6703">
        <v>3.5582503531470461E-3</v>
      </c>
      <c r="N6703">
        <v>0.7700528614111698</v>
      </c>
      <c r="O6703">
        <f t="shared" si="526"/>
        <v>-2.4487634988700631</v>
      </c>
    </row>
    <row r="6704" spans="1:15" x14ac:dyDescent="0.25">
      <c r="A6704" s="4">
        <v>35645</v>
      </c>
      <c r="B6704" s="7">
        <v>3.75862725</v>
      </c>
      <c r="C6704">
        <f t="shared" si="525"/>
        <v>6702</v>
      </c>
      <c r="D6704" s="9">
        <f t="shared" si="522"/>
        <v>3.5577194294894592E-3</v>
      </c>
      <c r="E6704">
        <f t="shared" si="523"/>
        <v>-2.4488283044334009</v>
      </c>
      <c r="F6704">
        <f t="shared" si="524"/>
        <v>0.77016777752240861</v>
      </c>
      <c r="K6704" s="8">
        <v>35645</v>
      </c>
      <c r="L6704" s="9">
        <v>3.75862725</v>
      </c>
      <c r="M6704">
        <v>3.5577194294894592E-3</v>
      </c>
      <c r="N6704">
        <v>0.77016777752240861</v>
      </c>
      <c r="O6704">
        <f t="shared" si="526"/>
        <v>-2.4488283044334009</v>
      </c>
    </row>
    <row r="6705" spans="1:15" x14ac:dyDescent="0.25">
      <c r="A6705" s="4">
        <v>35221</v>
      </c>
      <c r="B6705" s="7">
        <v>3.7581985500000004</v>
      </c>
      <c r="C6705">
        <f t="shared" si="525"/>
        <v>6703</v>
      </c>
      <c r="D6705" s="9">
        <f t="shared" si="522"/>
        <v>3.5571886642456149E-3</v>
      </c>
      <c r="E6705">
        <f t="shared" si="523"/>
        <v>-2.4488931003278744</v>
      </c>
      <c r="F6705">
        <f t="shared" si="524"/>
        <v>0.77028269363364743</v>
      </c>
      <c r="K6705" s="8">
        <v>35221</v>
      </c>
      <c r="L6705" s="9">
        <v>3.7581985500000004</v>
      </c>
      <c r="M6705">
        <v>3.5571886642456149E-3</v>
      </c>
      <c r="N6705">
        <v>0.77028269363364743</v>
      </c>
      <c r="O6705">
        <f t="shared" si="526"/>
        <v>-2.4488931003278744</v>
      </c>
    </row>
    <row r="6706" spans="1:15" x14ac:dyDescent="0.25">
      <c r="A6706" s="4">
        <v>37971</v>
      </c>
      <c r="B6706" s="7">
        <v>3.7581985500000004</v>
      </c>
      <c r="C6706">
        <f t="shared" si="525"/>
        <v>6704</v>
      </c>
      <c r="D6706" s="9">
        <f t="shared" si="522"/>
        <v>3.5566580573446233E-3</v>
      </c>
      <c r="E6706">
        <f t="shared" si="523"/>
        <v>-2.4489578865563684</v>
      </c>
      <c r="F6706">
        <f t="shared" si="524"/>
        <v>0.77039760974488625</v>
      </c>
      <c r="K6706" s="8">
        <v>37971</v>
      </c>
      <c r="L6706" s="9">
        <v>3.7581985500000004</v>
      </c>
      <c r="M6706">
        <v>3.5566580573446233E-3</v>
      </c>
      <c r="N6706">
        <v>0.77039760974488625</v>
      </c>
      <c r="O6706">
        <f t="shared" si="526"/>
        <v>-2.4489578865563684</v>
      </c>
    </row>
    <row r="6707" spans="1:15" x14ac:dyDescent="0.25">
      <c r="A6707" s="4">
        <v>41609</v>
      </c>
      <c r="B6707" s="7">
        <v>3.7579842000000001</v>
      </c>
      <c r="C6707">
        <f t="shared" si="525"/>
        <v>6705</v>
      </c>
      <c r="D6707" s="9">
        <f t="shared" si="522"/>
        <v>3.5561276087156383E-3</v>
      </c>
      <c r="E6707">
        <f t="shared" si="523"/>
        <v>-2.4490226631217658</v>
      </c>
      <c r="F6707">
        <f t="shared" si="524"/>
        <v>0.77051252585612506</v>
      </c>
      <c r="K6707" s="8">
        <v>41609</v>
      </c>
      <c r="L6707" s="9">
        <v>3.7579842000000001</v>
      </c>
      <c r="M6707">
        <v>3.5561276087156383E-3</v>
      </c>
      <c r="N6707">
        <v>0.77051252585612506</v>
      </c>
      <c r="O6707">
        <f t="shared" si="526"/>
        <v>-2.4490226631217658</v>
      </c>
    </row>
    <row r="6708" spans="1:15" x14ac:dyDescent="0.25">
      <c r="A6708" s="4">
        <v>35807</v>
      </c>
      <c r="B6708" s="7">
        <v>3.7579841999999997</v>
      </c>
      <c r="C6708">
        <f t="shared" si="525"/>
        <v>6706</v>
      </c>
      <c r="D6708" s="9">
        <f t="shared" si="522"/>
        <v>3.555597318287855E-3</v>
      </c>
      <c r="E6708">
        <f t="shared" si="523"/>
        <v>-2.4490874300269496</v>
      </c>
      <c r="F6708">
        <f t="shared" si="524"/>
        <v>0.77062744196736388</v>
      </c>
      <c r="K6708" s="8">
        <v>35807</v>
      </c>
      <c r="L6708" s="9">
        <v>3.7579841999999997</v>
      </c>
      <c r="M6708">
        <v>3.555597318287855E-3</v>
      </c>
      <c r="N6708">
        <v>0.77062744196736388</v>
      </c>
      <c r="O6708">
        <f t="shared" si="526"/>
        <v>-2.4490874300269496</v>
      </c>
    </row>
    <row r="6709" spans="1:15" x14ac:dyDescent="0.25">
      <c r="A6709" s="4">
        <v>38569</v>
      </c>
      <c r="B6709" s="7">
        <v>3.7577698500000007</v>
      </c>
      <c r="C6709">
        <f t="shared" si="525"/>
        <v>6707</v>
      </c>
      <c r="D6709" s="9">
        <f t="shared" si="522"/>
        <v>3.555067185990511E-3</v>
      </c>
      <c r="E6709">
        <f t="shared" si="523"/>
        <v>-2.4491521872747994</v>
      </c>
      <c r="F6709">
        <f t="shared" si="524"/>
        <v>0.77074235807860259</v>
      </c>
      <c r="K6709" s="8">
        <v>38569</v>
      </c>
      <c r="L6709" s="9">
        <v>3.7577698500000007</v>
      </c>
      <c r="M6709">
        <v>3.555067185990511E-3</v>
      </c>
      <c r="N6709">
        <v>0.77074235807860259</v>
      </c>
      <c r="O6709">
        <f t="shared" si="526"/>
        <v>-2.4491521872747994</v>
      </c>
    </row>
    <row r="6710" spans="1:15" x14ac:dyDescent="0.25">
      <c r="A6710" s="4">
        <v>38865</v>
      </c>
      <c r="B6710" s="7">
        <v>3.7545545999999992</v>
      </c>
      <c r="C6710">
        <f t="shared" si="525"/>
        <v>6708</v>
      </c>
      <c r="D6710" s="9">
        <f t="shared" si="522"/>
        <v>3.5545372117528856E-3</v>
      </c>
      <c r="E6710">
        <f t="shared" si="523"/>
        <v>-2.4492169348681965</v>
      </c>
      <c r="F6710">
        <f t="shared" si="524"/>
        <v>0.7708572741898414</v>
      </c>
      <c r="K6710" s="8">
        <v>38865</v>
      </c>
      <c r="L6710" s="9">
        <v>3.7545545999999992</v>
      </c>
      <c r="M6710">
        <v>3.5545372117528856E-3</v>
      </c>
      <c r="N6710">
        <v>0.7708572741898414</v>
      </c>
      <c r="O6710">
        <f t="shared" si="526"/>
        <v>-2.4492169348681965</v>
      </c>
    </row>
    <row r="6711" spans="1:15" x14ac:dyDescent="0.25">
      <c r="A6711" s="4">
        <v>39661</v>
      </c>
      <c r="B6711" s="7">
        <v>3.7544766545454555</v>
      </c>
      <c r="C6711">
        <f t="shared" si="525"/>
        <v>6709</v>
      </c>
      <c r="D6711" s="9">
        <f t="shared" si="522"/>
        <v>3.5540073955043008E-3</v>
      </c>
      <c r="E6711">
        <f t="shared" si="523"/>
        <v>-2.4492816728100175</v>
      </c>
      <c r="F6711">
        <f t="shared" si="524"/>
        <v>0.77097219030108022</v>
      </c>
      <c r="K6711" s="8">
        <v>39661</v>
      </c>
      <c r="L6711" s="9">
        <v>3.7544766545454555</v>
      </c>
      <c r="M6711">
        <v>3.5540073955043008E-3</v>
      </c>
      <c r="N6711">
        <v>0.77097219030108022</v>
      </c>
      <c r="O6711">
        <f t="shared" si="526"/>
        <v>-2.4492816728100175</v>
      </c>
    </row>
    <row r="6712" spans="1:15" x14ac:dyDescent="0.25">
      <c r="A6712" s="4">
        <v>34249</v>
      </c>
      <c r="B6712" s="7">
        <v>3.7541259000000013</v>
      </c>
      <c r="C6712">
        <f t="shared" si="525"/>
        <v>6710</v>
      </c>
      <c r="D6712" s="9">
        <f t="shared" si="522"/>
        <v>3.5534777371741219E-3</v>
      </c>
      <c r="E6712">
        <f t="shared" si="523"/>
        <v>-2.4493464011031403</v>
      </c>
      <c r="F6712">
        <f t="shared" si="524"/>
        <v>0.77108710641231903</v>
      </c>
      <c r="K6712" s="8">
        <v>34249</v>
      </c>
      <c r="L6712" s="9">
        <v>3.7541259000000013</v>
      </c>
      <c r="M6712">
        <v>3.5534777371741219E-3</v>
      </c>
      <c r="N6712">
        <v>0.77108710641231903</v>
      </c>
      <c r="O6712">
        <f t="shared" si="526"/>
        <v>-2.4493464011031403</v>
      </c>
    </row>
    <row r="6713" spans="1:15" x14ac:dyDescent="0.25">
      <c r="A6713" s="4">
        <v>41784</v>
      </c>
      <c r="B6713" s="7">
        <v>3.7541259000000013</v>
      </c>
      <c r="C6713">
        <f t="shared" si="525"/>
        <v>6711</v>
      </c>
      <c r="D6713" s="9">
        <f t="shared" si="522"/>
        <v>3.5529482366917532E-3</v>
      </c>
      <c r="E6713">
        <f t="shared" si="523"/>
        <v>-2.4494111197504402</v>
      </c>
      <c r="F6713">
        <f t="shared" si="524"/>
        <v>0.77120202252355785</v>
      </c>
      <c r="K6713" s="8">
        <v>41784</v>
      </c>
      <c r="L6713" s="9">
        <v>3.7541259000000013</v>
      </c>
      <c r="M6713">
        <v>3.5529482366917532E-3</v>
      </c>
      <c r="N6713">
        <v>0.77120202252355785</v>
      </c>
      <c r="O6713">
        <f t="shared" si="526"/>
        <v>-2.4494111197504402</v>
      </c>
    </row>
    <row r="6714" spans="1:15" x14ac:dyDescent="0.25">
      <c r="A6714" s="4">
        <v>41846</v>
      </c>
      <c r="B6714" s="7">
        <v>3.7536972000000004</v>
      </c>
      <c r="C6714">
        <f t="shared" si="525"/>
        <v>6712</v>
      </c>
      <c r="D6714" s="9">
        <f t="shared" si="522"/>
        <v>3.5524188939866446E-3</v>
      </c>
      <c r="E6714">
        <f t="shared" si="523"/>
        <v>-2.449475828754792</v>
      </c>
      <c r="F6714">
        <f t="shared" si="524"/>
        <v>0.77131693863479656</v>
      </c>
      <c r="K6714" s="8">
        <v>41846</v>
      </c>
      <c r="L6714" s="9">
        <v>3.7536972000000004</v>
      </c>
      <c r="M6714">
        <v>3.5524188939866446E-3</v>
      </c>
      <c r="N6714">
        <v>0.77131693863479656</v>
      </c>
      <c r="O6714">
        <f t="shared" si="526"/>
        <v>-2.449475828754792</v>
      </c>
    </row>
    <row r="6715" spans="1:15" x14ac:dyDescent="0.25">
      <c r="A6715" s="4">
        <v>35936</v>
      </c>
      <c r="B6715" s="7">
        <v>3.7536972</v>
      </c>
      <c r="C6715">
        <f t="shared" si="525"/>
        <v>6713</v>
      </c>
      <c r="D6715" s="9">
        <f t="shared" si="522"/>
        <v>3.5518897089882851E-3</v>
      </c>
      <c r="E6715">
        <f t="shared" si="523"/>
        <v>-2.4495405281190687</v>
      </c>
      <c r="F6715">
        <f t="shared" si="524"/>
        <v>0.77143185474603537</v>
      </c>
      <c r="K6715" s="8">
        <v>35936</v>
      </c>
      <c r="L6715" s="9">
        <v>3.7536972</v>
      </c>
      <c r="M6715">
        <v>3.5518897089882851E-3</v>
      </c>
      <c r="N6715">
        <v>0.77143185474603537</v>
      </c>
      <c r="O6715">
        <f t="shared" si="526"/>
        <v>-2.4495405281190687</v>
      </c>
    </row>
    <row r="6716" spans="1:15" x14ac:dyDescent="0.25">
      <c r="A6716" s="4">
        <v>40672</v>
      </c>
      <c r="B6716" s="7">
        <v>3.7525042956521735</v>
      </c>
      <c r="C6716">
        <f t="shared" si="525"/>
        <v>6714</v>
      </c>
      <c r="D6716" s="9">
        <f t="shared" si="522"/>
        <v>3.5513606816262077E-3</v>
      </c>
      <c r="E6716">
        <f t="shared" si="523"/>
        <v>-2.4496052178461416</v>
      </c>
      <c r="F6716">
        <f t="shared" si="524"/>
        <v>0.77154677085727419</v>
      </c>
      <c r="K6716" s="8">
        <v>40672</v>
      </c>
      <c r="L6716" s="9">
        <v>3.7525042956521735</v>
      </c>
      <c r="M6716">
        <v>3.5513606816262077E-3</v>
      </c>
      <c r="N6716">
        <v>0.77154677085727419</v>
      </c>
      <c r="O6716">
        <f t="shared" si="526"/>
        <v>-2.4496052178461416</v>
      </c>
    </row>
    <row r="6717" spans="1:15" x14ac:dyDescent="0.25">
      <c r="A6717" s="4">
        <v>35388</v>
      </c>
      <c r="B6717" s="7">
        <v>3.7502675999999999</v>
      </c>
      <c r="C6717">
        <f t="shared" si="525"/>
        <v>6715</v>
      </c>
      <c r="D6717" s="9">
        <f t="shared" si="522"/>
        <v>3.550831811829986E-3</v>
      </c>
      <c r="E6717">
        <f t="shared" si="523"/>
        <v>-2.4496698979388825</v>
      </c>
      <c r="F6717">
        <f t="shared" si="524"/>
        <v>0.77166168696851301</v>
      </c>
      <c r="K6717" s="8">
        <v>35388</v>
      </c>
      <c r="L6717" s="9">
        <v>3.7502675999999999</v>
      </c>
      <c r="M6717">
        <v>3.550831811829986E-3</v>
      </c>
      <c r="N6717">
        <v>0.77166168696851301</v>
      </c>
      <c r="O6717">
        <f t="shared" si="526"/>
        <v>-2.4496698979388825</v>
      </c>
    </row>
    <row r="6718" spans="1:15" x14ac:dyDescent="0.25">
      <c r="A6718" s="4">
        <v>37405</v>
      </c>
      <c r="B6718" s="7">
        <v>3.7502675999999999</v>
      </c>
      <c r="C6718">
        <f t="shared" si="525"/>
        <v>6716</v>
      </c>
      <c r="D6718" s="9">
        <f t="shared" si="522"/>
        <v>3.5503030995292372E-3</v>
      </c>
      <c r="E6718">
        <f t="shared" si="523"/>
        <v>-2.4497345684001592</v>
      </c>
      <c r="F6718">
        <f t="shared" si="524"/>
        <v>0.77177660307975182</v>
      </c>
      <c r="K6718" s="8">
        <v>37405</v>
      </c>
      <c r="L6718" s="9">
        <v>3.7502675999999999</v>
      </c>
      <c r="M6718">
        <v>3.5503030995292372E-3</v>
      </c>
      <c r="N6718">
        <v>0.77177660307975182</v>
      </c>
      <c r="O6718">
        <f t="shared" si="526"/>
        <v>-2.4497345684001592</v>
      </c>
    </row>
    <row r="6719" spans="1:15" x14ac:dyDescent="0.25">
      <c r="A6719" s="4">
        <v>41817</v>
      </c>
      <c r="B6719" s="7">
        <v>3.7502675999999999</v>
      </c>
      <c r="C6719">
        <f t="shared" si="525"/>
        <v>6717</v>
      </c>
      <c r="D6719" s="9">
        <f t="shared" si="522"/>
        <v>3.549774544653619E-3</v>
      </c>
      <c r="E6719">
        <f t="shared" si="523"/>
        <v>-2.4497992292328408</v>
      </c>
      <c r="F6719">
        <f t="shared" si="524"/>
        <v>0.77189151919099053</v>
      </c>
      <c r="K6719" s="8">
        <v>41817</v>
      </c>
      <c r="L6719" s="9">
        <v>3.7502675999999999</v>
      </c>
      <c r="M6719">
        <v>3.549774544653619E-3</v>
      </c>
      <c r="N6719">
        <v>0.77189151919099053</v>
      </c>
      <c r="O6719">
        <f t="shared" si="526"/>
        <v>-2.4497992292328408</v>
      </c>
    </row>
    <row r="6720" spans="1:15" x14ac:dyDescent="0.25">
      <c r="A6720" s="4">
        <v>37166</v>
      </c>
      <c r="B6720" s="7">
        <v>3.750267599999999</v>
      </c>
      <c r="C6720">
        <f t="shared" si="525"/>
        <v>6718</v>
      </c>
      <c r="D6720" s="9">
        <f t="shared" si="522"/>
        <v>3.5492461471328305E-3</v>
      </c>
      <c r="E6720">
        <f t="shared" si="523"/>
        <v>-2.4498638804397936</v>
      </c>
      <c r="F6720">
        <f t="shared" si="524"/>
        <v>0.77200643530222934</v>
      </c>
      <c r="K6720" s="8">
        <v>37166</v>
      </c>
      <c r="L6720" s="9">
        <v>3.750267599999999</v>
      </c>
      <c r="M6720">
        <v>3.5492461471328305E-3</v>
      </c>
      <c r="N6720">
        <v>0.77200643530222934</v>
      </c>
      <c r="O6720">
        <f t="shared" si="526"/>
        <v>-2.4498638804397936</v>
      </c>
    </row>
    <row r="6721" spans="1:15" x14ac:dyDescent="0.25">
      <c r="A6721" s="4">
        <v>41901</v>
      </c>
      <c r="B6721" s="7">
        <v>3.7500532500000001</v>
      </c>
      <c r="C6721">
        <f t="shared" si="525"/>
        <v>6719</v>
      </c>
      <c r="D6721" s="9">
        <f t="shared" si="522"/>
        <v>3.5487179068966154E-3</v>
      </c>
      <c r="E6721">
        <f t="shared" si="523"/>
        <v>-2.4499285220238831</v>
      </c>
      <c r="F6721">
        <f t="shared" si="524"/>
        <v>0.77212135141346816</v>
      </c>
      <c r="K6721" s="8">
        <v>41901</v>
      </c>
      <c r="L6721" s="9">
        <v>3.7500532500000001</v>
      </c>
      <c r="M6721">
        <v>3.5487179068966154E-3</v>
      </c>
      <c r="N6721">
        <v>0.77212135141346816</v>
      </c>
      <c r="O6721">
        <f t="shared" si="526"/>
        <v>-2.4499285220238831</v>
      </c>
    </row>
    <row r="6722" spans="1:15" x14ac:dyDescent="0.25">
      <c r="A6722" s="4">
        <v>35137</v>
      </c>
      <c r="B6722" s="7">
        <v>3.7496245500000001</v>
      </c>
      <c r="C6722">
        <f t="shared" si="525"/>
        <v>6720</v>
      </c>
      <c r="D6722" s="9">
        <f t="shared" si="522"/>
        <v>3.5481898238747555E-3</v>
      </c>
      <c r="E6722">
        <f t="shared" si="523"/>
        <v>-2.4499931539879736</v>
      </c>
      <c r="F6722">
        <f t="shared" si="524"/>
        <v>0.77223626752470698</v>
      </c>
      <c r="K6722" s="8">
        <v>35137</v>
      </c>
      <c r="L6722" s="9">
        <v>3.7496245500000001</v>
      </c>
      <c r="M6722">
        <v>3.5481898238747555E-3</v>
      </c>
      <c r="N6722">
        <v>0.77223626752470698</v>
      </c>
      <c r="O6722">
        <f t="shared" si="526"/>
        <v>-2.4499931539879736</v>
      </c>
    </row>
    <row r="6723" spans="1:15" x14ac:dyDescent="0.25">
      <c r="A6723" s="4">
        <v>37025</v>
      </c>
      <c r="B6723" s="7">
        <v>3.7496245500000001</v>
      </c>
      <c r="C6723">
        <f t="shared" si="525"/>
        <v>6721</v>
      </c>
      <c r="D6723" s="9">
        <f t="shared" ref="D6723:D6786" si="527">(C$1+1)/C6723/365</f>
        <v>3.547661897997077E-3</v>
      </c>
      <c r="E6723">
        <f t="shared" ref="E6723:E6786" si="528">LOG(D6723)</f>
        <v>-2.4500577763349276</v>
      </c>
      <c r="F6723">
        <f t="shared" ref="F6723:F6786" si="529">C6723/C$1</f>
        <v>0.77235118363594579</v>
      </c>
      <c r="K6723" s="8">
        <v>37025</v>
      </c>
      <c r="L6723" s="9">
        <v>3.7496245500000001</v>
      </c>
      <c r="M6723">
        <v>3.547661897997077E-3</v>
      </c>
      <c r="N6723">
        <v>0.77235118363594579</v>
      </c>
      <c r="O6723">
        <f t="shared" si="526"/>
        <v>-2.4500577763349276</v>
      </c>
    </row>
    <row r="6724" spans="1:15" x14ac:dyDescent="0.25">
      <c r="A6724" s="4">
        <v>40019</v>
      </c>
      <c r="B6724" s="7">
        <v>3.7496245500000001</v>
      </c>
      <c r="C6724">
        <f t="shared" ref="C6724:C6787" si="530">C6723+1</f>
        <v>6722</v>
      </c>
      <c r="D6724" s="9">
        <f t="shared" si="527"/>
        <v>3.547134129193448E-3</v>
      </c>
      <c r="E6724">
        <f t="shared" si="528"/>
        <v>-2.4501223890676069</v>
      </c>
      <c r="F6724">
        <f t="shared" si="529"/>
        <v>0.77246609974718461</v>
      </c>
      <c r="K6724" s="8">
        <v>40019</v>
      </c>
      <c r="L6724" s="9">
        <v>3.7496245500000001</v>
      </c>
      <c r="M6724">
        <v>3.547134129193448E-3</v>
      </c>
      <c r="N6724">
        <v>0.77246609974718461</v>
      </c>
      <c r="O6724">
        <f t="shared" ref="O6724:O6787" si="531">LOG(M6724)</f>
        <v>-2.4501223890676069</v>
      </c>
    </row>
    <row r="6725" spans="1:15" x14ac:dyDescent="0.25">
      <c r="A6725" s="4">
        <v>38826</v>
      </c>
      <c r="B6725" s="7">
        <v>3.74619495</v>
      </c>
      <c r="C6725">
        <f t="shared" si="530"/>
        <v>6723</v>
      </c>
      <c r="D6725" s="9">
        <f t="shared" si="527"/>
        <v>3.5466065173937762E-3</v>
      </c>
      <c r="E6725">
        <f t="shared" si="528"/>
        <v>-2.4501869921888719</v>
      </c>
      <c r="F6725">
        <f t="shared" si="529"/>
        <v>0.77258101585842331</v>
      </c>
      <c r="K6725" s="8">
        <v>38826</v>
      </c>
      <c r="L6725" s="9">
        <v>3.74619495</v>
      </c>
      <c r="M6725">
        <v>3.5466065173937762E-3</v>
      </c>
      <c r="N6725">
        <v>0.77258101585842331</v>
      </c>
      <c r="O6725">
        <f t="shared" si="531"/>
        <v>-2.4501869921888719</v>
      </c>
    </row>
    <row r="6726" spans="1:15" x14ac:dyDescent="0.25">
      <c r="A6726" s="4">
        <v>35356</v>
      </c>
      <c r="B6726" s="7">
        <v>3.7459805999999998</v>
      </c>
      <c r="C6726">
        <f t="shared" si="530"/>
        <v>6724</v>
      </c>
      <c r="D6726" s="9">
        <f t="shared" si="527"/>
        <v>3.5460790625280124E-3</v>
      </c>
      <c r="E6726">
        <f t="shared" si="528"/>
        <v>-2.4502515857015816</v>
      </c>
      <c r="F6726">
        <f t="shared" si="529"/>
        <v>0.77269593196966213</v>
      </c>
      <c r="K6726" s="8">
        <v>35356</v>
      </c>
      <c r="L6726" s="9">
        <v>3.7459805999999998</v>
      </c>
      <c r="M6726">
        <v>3.5460790625280124E-3</v>
      </c>
      <c r="N6726">
        <v>0.77269593196966213</v>
      </c>
      <c r="O6726">
        <f t="shared" si="531"/>
        <v>-2.4502515857015816</v>
      </c>
    </row>
    <row r="6727" spans="1:15" x14ac:dyDescent="0.25">
      <c r="A6727" s="4">
        <v>35602</v>
      </c>
      <c r="B6727" s="7">
        <v>3.7457662500000004</v>
      </c>
      <c r="C6727">
        <f t="shared" si="530"/>
        <v>6725</v>
      </c>
      <c r="D6727" s="9">
        <f t="shared" si="527"/>
        <v>3.5455517645261499E-3</v>
      </c>
      <c r="E6727">
        <f t="shared" si="528"/>
        <v>-2.4503161696085938</v>
      </c>
      <c r="F6727">
        <f t="shared" si="529"/>
        <v>0.77281084808090095</v>
      </c>
      <c r="K6727" s="8">
        <v>35602</v>
      </c>
      <c r="L6727" s="9">
        <v>3.7457662500000004</v>
      </c>
      <c r="M6727">
        <v>3.5455517645261499E-3</v>
      </c>
      <c r="N6727">
        <v>0.77281084808090095</v>
      </c>
      <c r="O6727">
        <f t="shared" si="531"/>
        <v>-2.4503161696085938</v>
      </c>
    </row>
    <row r="6728" spans="1:15" x14ac:dyDescent="0.25">
      <c r="A6728" s="4">
        <v>35490</v>
      </c>
      <c r="B6728" s="7">
        <v>3.74576625</v>
      </c>
      <c r="C6728">
        <f t="shared" si="530"/>
        <v>6726</v>
      </c>
      <c r="D6728" s="9">
        <f t="shared" si="527"/>
        <v>3.5450246233182216E-3</v>
      </c>
      <c r="E6728">
        <f t="shared" si="528"/>
        <v>-2.4503807439127647</v>
      </c>
      <c r="F6728">
        <f t="shared" si="529"/>
        <v>0.77292576419213976</v>
      </c>
      <c r="K6728" s="8">
        <v>35490</v>
      </c>
      <c r="L6728" s="9">
        <v>3.74576625</v>
      </c>
      <c r="M6728">
        <v>3.5450246233182216E-3</v>
      </c>
      <c r="N6728">
        <v>0.77292576419213976</v>
      </c>
      <c r="O6728">
        <f t="shared" si="531"/>
        <v>-2.4503807439127647</v>
      </c>
    </row>
    <row r="6729" spans="1:15" x14ac:dyDescent="0.25">
      <c r="A6729" s="4">
        <v>39726</v>
      </c>
      <c r="B6729" s="7">
        <v>3.74576625</v>
      </c>
      <c r="C6729">
        <f t="shared" si="530"/>
        <v>6727</v>
      </c>
      <c r="D6729" s="9">
        <f t="shared" si="527"/>
        <v>3.5444976388343029E-3</v>
      </c>
      <c r="E6729">
        <f t="shared" si="528"/>
        <v>-2.4504453086169504</v>
      </c>
      <c r="F6729">
        <f t="shared" si="529"/>
        <v>0.77304068030337858</v>
      </c>
      <c r="K6729" s="8">
        <v>39726</v>
      </c>
      <c r="L6729" s="9">
        <v>3.74576625</v>
      </c>
      <c r="M6729">
        <v>3.5444976388343029E-3</v>
      </c>
      <c r="N6729">
        <v>0.77304068030337858</v>
      </c>
      <c r="O6729">
        <f t="shared" si="531"/>
        <v>-2.4504453086169504</v>
      </c>
    </row>
    <row r="6730" spans="1:15" x14ac:dyDescent="0.25">
      <c r="A6730" s="4">
        <v>42024</v>
      </c>
      <c r="B6730" s="7">
        <v>3.7455519000000002</v>
      </c>
      <c r="C6730">
        <f t="shared" si="530"/>
        <v>6728</v>
      </c>
      <c r="D6730" s="9">
        <f t="shared" si="527"/>
        <v>3.5439708110045123E-3</v>
      </c>
      <c r="E6730">
        <f t="shared" si="528"/>
        <v>-2.4505098637240037</v>
      </c>
      <c r="F6730">
        <f t="shared" si="529"/>
        <v>0.77315559641461729</v>
      </c>
      <c r="K6730" s="8">
        <v>42024</v>
      </c>
      <c r="L6730" s="9">
        <v>3.7455519000000002</v>
      </c>
      <c r="M6730">
        <v>3.5439708110045123E-3</v>
      </c>
      <c r="N6730">
        <v>0.77315559641461729</v>
      </c>
      <c r="O6730">
        <f t="shared" si="531"/>
        <v>-2.4505098637240037</v>
      </c>
    </row>
    <row r="6731" spans="1:15" x14ac:dyDescent="0.25">
      <c r="A6731" s="4">
        <v>38026</v>
      </c>
      <c r="B6731" s="7">
        <v>3.7453375500000008</v>
      </c>
      <c r="C6731">
        <f t="shared" si="530"/>
        <v>6729</v>
      </c>
      <c r="D6731" s="9">
        <f t="shared" si="527"/>
        <v>3.5434441397590066E-3</v>
      </c>
      <c r="E6731">
        <f t="shared" si="528"/>
        <v>-2.4505744092367783</v>
      </c>
      <c r="F6731">
        <f t="shared" si="529"/>
        <v>0.7732705125258561</v>
      </c>
      <c r="K6731" s="8">
        <v>38026</v>
      </c>
      <c r="L6731" s="9">
        <v>3.7453375500000008</v>
      </c>
      <c r="M6731">
        <v>3.5434441397590066E-3</v>
      </c>
      <c r="N6731">
        <v>0.7732705125258561</v>
      </c>
      <c r="O6731">
        <f t="shared" si="531"/>
        <v>-2.4505744092367783</v>
      </c>
    </row>
    <row r="6732" spans="1:15" x14ac:dyDescent="0.25">
      <c r="A6732" s="4">
        <v>39737</v>
      </c>
      <c r="B6732" s="7">
        <v>3.7435575130434784</v>
      </c>
      <c r="C6732">
        <f t="shared" si="530"/>
        <v>6730</v>
      </c>
      <c r="D6732" s="9">
        <f t="shared" si="527"/>
        <v>3.5429176250279877E-3</v>
      </c>
      <c r="E6732">
        <f t="shared" si="528"/>
        <v>-2.4506389451581252</v>
      </c>
      <c r="F6732">
        <f t="shared" si="529"/>
        <v>0.77338542863709492</v>
      </c>
      <c r="K6732" s="8">
        <v>39737</v>
      </c>
      <c r="L6732" s="9">
        <v>3.7435575130434784</v>
      </c>
      <c r="M6732">
        <v>3.5429176250279877E-3</v>
      </c>
      <c r="N6732">
        <v>0.77338542863709492</v>
      </c>
      <c r="O6732">
        <f t="shared" si="531"/>
        <v>-2.4506389451581252</v>
      </c>
    </row>
    <row r="6733" spans="1:15" x14ac:dyDescent="0.25">
      <c r="A6733" s="4">
        <v>37453</v>
      </c>
      <c r="B6733" s="7">
        <v>3.742673485714286</v>
      </c>
      <c r="C6733">
        <f t="shared" si="530"/>
        <v>6731</v>
      </c>
      <c r="D6733" s="9">
        <f t="shared" si="527"/>
        <v>3.5423912667416962E-3</v>
      </c>
      <c r="E6733">
        <f t="shared" si="528"/>
        <v>-2.4507034714908942</v>
      </c>
      <c r="F6733">
        <f t="shared" si="529"/>
        <v>0.77350034474833373</v>
      </c>
      <c r="K6733" s="8">
        <v>37453</v>
      </c>
      <c r="L6733" s="9">
        <v>3.742673485714286</v>
      </c>
      <c r="M6733">
        <v>3.5423912667416962E-3</v>
      </c>
      <c r="N6733">
        <v>0.77350034474833373</v>
      </c>
      <c r="O6733">
        <f t="shared" si="531"/>
        <v>-2.4507034714908942</v>
      </c>
    </row>
    <row r="6734" spans="1:15" x14ac:dyDescent="0.25">
      <c r="A6734" s="4">
        <v>37505</v>
      </c>
      <c r="B6734" s="7">
        <v>3.7421223000000001</v>
      </c>
      <c r="C6734">
        <f t="shared" si="530"/>
        <v>6732</v>
      </c>
      <c r="D6734" s="9">
        <f t="shared" si="527"/>
        <v>3.5418650648304153E-3</v>
      </c>
      <c r="E6734">
        <f t="shared" si="528"/>
        <v>-2.4507679882379345</v>
      </c>
      <c r="F6734">
        <f t="shared" si="529"/>
        <v>0.77361526085957255</v>
      </c>
      <c r="K6734" s="8">
        <v>37505</v>
      </c>
      <c r="L6734" s="9">
        <v>3.7421223000000001</v>
      </c>
      <c r="M6734">
        <v>3.5418650648304153E-3</v>
      </c>
      <c r="N6734">
        <v>0.77361526085957255</v>
      </c>
      <c r="O6734">
        <f t="shared" si="531"/>
        <v>-2.4507679882379345</v>
      </c>
    </row>
    <row r="6735" spans="1:15" x14ac:dyDescent="0.25">
      <c r="A6735" s="4">
        <v>39047</v>
      </c>
      <c r="B6735" s="7">
        <v>3.7419079500000012</v>
      </c>
      <c r="C6735">
        <f t="shared" si="530"/>
        <v>6733</v>
      </c>
      <c r="D6735" s="9">
        <f t="shared" si="527"/>
        <v>3.5413390192244698E-3</v>
      </c>
      <c r="E6735">
        <f t="shared" si="528"/>
        <v>-2.4508324954020937</v>
      </c>
      <c r="F6735">
        <f t="shared" si="529"/>
        <v>0.77373017697081126</v>
      </c>
      <c r="K6735" s="8">
        <v>39047</v>
      </c>
      <c r="L6735" s="9">
        <v>3.7419079500000012</v>
      </c>
      <c r="M6735">
        <v>3.5413390192244698E-3</v>
      </c>
      <c r="N6735">
        <v>0.77373017697081126</v>
      </c>
      <c r="O6735">
        <f t="shared" si="531"/>
        <v>-2.4508324954020937</v>
      </c>
    </row>
    <row r="6736" spans="1:15" x14ac:dyDescent="0.25">
      <c r="A6736" s="4">
        <v>41280</v>
      </c>
      <c r="B6736" s="7">
        <v>3.7419079499999999</v>
      </c>
      <c r="C6736">
        <f t="shared" si="530"/>
        <v>6734</v>
      </c>
      <c r="D6736" s="9">
        <f t="shared" si="527"/>
        <v>3.5408131298542262E-3</v>
      </c>
      <c r="E6736">
        <f t="shared" si="528"/>
        <v>-2.4508969929862179</v>
      </c>
      <c r="F6736">
        <f t="shared" si="529"/>
        <v>0.77384509308205007</v>
      </c>
      <c r="K6736" s="8">
        <v>41280</v>
      </c>
      <c r="L6736" s="9">
        <v>3.7419079499999999</v>
      </c>
      <c r="M6736">
        <v>3.5408131298542262E-3</v>
      </c>
      <c r="N6736">
        <v>0.77384509308205007</v>
      </c>
      <c r="O6736">
        <f t="shared" si="531"/>
        <v>-2.4508969929862179</v>
      </c>
    </row>
    <row r="6737" spans="1:15" x14ac:dyDescent="0.25">
      <c r="A6737" s="4">
        <v>36006</v>
      </c>
      <c r="B6737" s="7">
        <v>3.7414792500000003</v>
      </c>
      <c r="C6737">
        <f t="shared" si="530"/>
        <v>6735</v>
      </c>
      <c r="D6737" s="9">
        <f t="shared" si="527"/>
        <v>3.54028739665009E-3</v>
      </c>
      <c r="E6737">
        <f t="shared" si="528"/>
        <v>-2.4509614809931524</v>
      </c>
      <c r="F6737">
        <f t="shared" si="529"/>
        <v>0.77396000919328889</v>
      </c>
      <c r="K6737" s="8">
        <v>36006</v>
      </c>
      <c r="L6737" s="9">
        <v>3.7414792500000003</v>
      </c>
      <c r="M6737">
        <v>3.54028739665009E-3</v>
      </c>
      <c r="N6737">
        <v>0.77396000919328889</v>
      </c>
      <c r="O6737">
        <f t="shared" si="531"/>
        <v>-2.4509614809931524</v>
      </c>
    </row>
    <row r="6738" spans="1:15" x14ac:dyDescent="0.25">
      <c r="A6738" s="4">
        <v>41236</v>
      </c>
      <c r="B6738" s="7">
        <v>3.7414792500000003</v>
      </c>
      <c r="C6738">
        <f t="shared" si="530"/>
        <v>6736</v>
      </c>
      <c r="D6738" s="9">
        <f t="shared" si="527"/>
        <v>3.5397618195425109E-3</v>
      </c>
      <c r="E6738">
        <f t="shared" si="528"/>
        <v>-2.4510259594257411</v>
      </c>
      <c r="F6738">
        <f t="shared" si="529"/>
        <v>0.77407492530452771</v>
      </c>
      <c r="K6738" s="8">
        <v>41236</v>
      </c>
      <c r="L6738" s="9">
        <v>3.7414792500000003</v>
      </c>
      <c r="M6738">
        <v>3.5397618195425109E-3</v>
      </c>
      <c r="N6738">
        <v>0.77407492530452771</v>
      </c>
      <c r="O6738">
        <f t="shared" si="531"/>
        <v>-2.4510259594257411</v>
      </c>
    </row>
    <row r="6739" spans="1:15" x14ac:dyDescent="0.25">
      <c r="A6739" s="4">
        <v>37404</v>
      </c>
      <c r="B6739" s="7">
        <v>3.7414792499999998</v>
      </c>
      <c r="C6739">
        <f t="shared" si="530"/>
        <v>6737</v>
      </c>
      <c r="D6739" s="9">
        <f t="shared" si="527"/>
        <v>3.5392363984619798E-3</v>
      </c>
      <c r="E6739">
        <f t="shared" si="528"/>
        <v>-2.4510904282868267</v>
      </c>
      <c r="F6739">
        <f t="shared" si="529"/>
        <v>0.77418984141576652</v>
      </c>
      <c r="K6739" s="8">
        <v>37404</v>
      </c>
      <c r="L6739" s="9">
        <v>3.7414792499999998</v>
      </c>
      <c r="M6739">
        <v>3.5392363984619798E-3</v>
      </c>
      <c r="N6739">
        <v>0.77418984141576652</v>
      </c>
      <c r="O6739">
        <f t="shared" si="531"/>
        <v>-2.4510904282868267</v>
      </c>
    </row>
    <row r="6740" spans="1:15" x14ac:dyDescent="0.25">
      <c r="A6740" s="4">
        <v>39676</v>
      </c>
      <c r="B6740" s="7">
        <v>3.7408362000000004</v>
      </c>
      <c r="C6740">
        <f t="shared" si="530"/>
        <v>6738</v>
      </c>
      <c r="D6740" s="9">
        <f t="shared" si="527"/>
        <v>3.538711133339026E-3</v>
      </c>
      <c r="E6740">
        <f t="shared" si="528"/>
        <v>-2.4511548875792495</v>
      </c>
      <c r="F6740">
        <f t="shared" si="529"/>
        <v>0.77430475752700534</v>
      </c>
      <c r="K6740" s="8">
        <v>39676</v>
      </c>
      <c r="L6740" s="9">
        <v>3.7408362000000004</v>
      </c>
      <c r="M6740">
        <v>3.538711133339026E-3</v>
      </c>
      <c r="N6740">
        <v>0.77430475752700534</v>
      </c>
      <c r="O6740">
        <f t="shared" si="531"/>
        <v>-2.4511548875792495</v>
      </c>
    </row>
    <row r="6741" spans="1:15" x14ac:dyDescent="0.25">
      <c r="A6741" s="4">
        <v>41990</v>
      </c>
      <c r="B6741" s="7">
        <v>3.7390841217391309</v>
      </c>
      <c r="C6741">
        <f t="shared" si="530"/>
        <v>6739</v>
      </c>
      <c r="D6741" s="9">
        <f t="shared" si="527"/>
        <v>3.5381860241042225E-3</v>
      </c>
      <c r="E6741">
        <f t="shared" si="528"/>
        <v>-2.4512193373058504</v>
      </c>
      <c r="F6741">
        <f t="shared" si="529"/>
        <v>0.77441967363824404</v>
      </c>
      <c r="K6741" s="8">
        <v>41990</v>
      </c>
      <c r="L6741" s="9">
        <v>3.7390841217391309</v>
      </c>
      <c r="M6741">
        <v>3.5381860241042225E-3</v>
      </c>
      <c r="N6741">
        <v>0.77441967363824404</v>
      </c>
      <c r="O6741">
        <f t="shared" si="531"/>
        <v>-2.4512193373058504</v>
      </c>
    </row>
    <row r="6742" spans="1:15" x14ac:dyDescent="0.25">
      <c r="A6742" s="4">
        <v>34234</v>
      </c>
      <c r="B6742" s="7">
        <v>3.7378353000000004</v>
      </c>
      <c r="C6742">
        <f t="shared" si="530"/>
        <v>6740</v>
      </c>
      <c r="D6742" s="9">
        <f t="shared" si="527"/>
        <v>3.5376610706881837E-3</v>
      </c>
      <c r="E6742">
        <f t="shared" si="528"/>
        <v>-2.451283777469468</v>
      </c>
      <c r="F6742">
        <f t="shared" si="529"/>
        <v>0.77453458974948286</v>
      </c>
      <c r="K6742" s="8">
        <v>34234</v>
      </c>
      <c r="L6742" s="9">
        <v>3.7378353000000004</v>
      </c>
      <c r="M6742">
        <v>3.5376610706881837E-3</v>
      </c>
      <c r="N6742">
        <v>0.77453458974948286</v>
      </c>
      <c r="O6742">
        <f t="shared" si="531"/>
        <v>-2.451283777469468</v>
      </c>
    </row>
    <row r="6743" spans="1:15" x14ac:dyDescent="0.25">
      <c r="A6743" s="4">
        <v>42099</v>
      </c>
      <c r="B6743" s="7">
        <v>3.7376209500000002</v>
      </c>
      <c r="C6743">
        <f t="shared" si="530"/>
        <v>6741</v>
      </c>
      <c r="D6743" s="9">
        <f t="shared" si="527"/>
        <v>3.537136273021563E-3</v>
      </c>
      <c r="E6743">
        <f t="shared" si="528"/>
        <v>-2.4513482080729396</v>
      </c>
      <c r="F6743">
        <f t="shared" si="529"/>
        <v>0.77464950586072168</v>
      </c>
      <c r="K6743" s="8">
        <v>42099</v>
      </c>
      <c r="L6743" s="9">
        <v>3.7376209500000002</v>
      </c>
      <c r="M6743">
        <v>3.537136273021563E-3</v>
      </c>
      <c r="N6743">
        <v>0.77464950586072168</v>
      </c>
      <c r="O6743">
        <f t="shared" si="531"/>
        <v>-2.4513482080729396</v>
      </c>
    </row>
    <row r="6744" spans="1:15" x14ac:dyDescent="0.25">
      <c r="A6744" s="4">
        <v>42223</v>
      </c>
      <c r="B6744" s="7">
        <v>3.7374065999999999</v>
      </c>
      <c r="C6744">
        <f t="shared" si="530"/>
        <v>6742</v>
      </c>
      <c r="D6744" s="9">
        <f t="shared" si="527"/>
        <v>3.5366116310350574E-3</v>
      </c>
      <c r="E6744">
        <f t="shared" si="528"/>
        <v>-2.4514126291191012</v>
      </c>
      <c r="F6744">
        <f t="shared" si="529"/>
        <v>0.77476442197196049</v>
      </c>
      <c r="K6744" s="8">
        <v>42223</v>
      </c>
      <c r="L6744" s="9">
        <v>3.7374065999999999</v>
      </c>
      <c r="M6744">
        <v>3.5366116310350574E-3</v>
      </c>
      <c r="N6744">
        <v>0.77476442197196049</v>
      </c>
      <c r="O6744">
        <f t="shared" si="531"/>
        <v>-2.4514126291191012</v>
      </c>
    </row>
    <row r="6745" spans="1:15" x14ac:dyDescent="0.25">
      <c r="A6745" s="4">
        <v>40288</v>
      </c>
      <c r="B6745" s="7">
        <v>3.7357422352941172</v>
      </c>
      <c r="C6745">
        <f t="shared" si="530"/>
        <v>6743</v>
      </c>
      <c r="D6745" s="9">
        <f t="shared" si="527"/>
        <v>3.5360871446594032E-3</v>
      </c>
      <c r="E6745">
        <f t="shared" si="528"/>
        <v>-2.4514770406107882</v>
      </c>
      <c r="F6745">
        <f t="shared" si="529"/>
        <v>0.77487933808319931</v>
      </c>
      <c r="K6745" s="8">
        <v>40288</v>
      </c>
      <c r="L6745" s="9">
        <v>3.7357422352941172</v>
      </c>
      <c r="M6745">
        <v>3.5360871446594032E-3</v>
      </c>
      <c r="N6745">
        <v>0.77487933808319931</v>
      </c>
      <c r="O6745">
        <f t="shared" si="531"/>
        <v>-2.4514770406107882</v>
      </c>
    </row>
    <row r="6746" spans="1:15" x14ac:dyDescent="0.25">
      <c r="A6746" s="4">
        <v>38592</v>
      </c>
      <c r="B6746" s="7">
        <v>3.7337626500000001</v>
      </c>
      <c r="C6746">
        <f t="shared" si="530"/>
        <v>6744</v>
      </c>
      <c r="D6746" s="9">
        <f t="shared" si="527"/>
        <v>3.535562813825379E-3</v>
      </c>
      <c r="E6746">
        <f t="shared" si="528"/>
        <v>-2.4515414425508339</v>
      </c>
      <c r="F6746">
        <f t="shared" si="529"/>
        <v>0.77499425419443801</v>
      </c>
      <c r="K6746" s="8">
        <v>38592</v>
      </c>
      <c r="L6746" s="9">
        <v>3.7337626500000001</v>
      </c>
      <c r="M6746">
        <v>3.535562813825379E-3</v>
      </c>
      <c r="N6746">
        <v>0.77499425419443801</v>
      </c>
      <c r="O6746">
        <f t="shared" si="531"/>
        <v>-2.4515414425508339</v>
      </c>
    </row>
    <row r="6747" spans="1:15" x14ac:dyDescent="0.25">
      <c r="A6747" s="4">
        <v>37079</v>
      </c>
      <c r="B6747" s="7">
        <v>3.7333339500000005</v>
      </c>
      <c r="C6747">
        <f t="shared" si="530"/>
        <v>6745</v>
      </c>
      <c r="D6747" s="9">
        <f t="shared" si="527"/>
        <v>3.5350386384638039E-3</v>
      </c>
      <c r="E6747">
        <f t="shared" si="528"/>
        <v>-2.4516058349420713</v>
      </c>
      <c r="F6747">
        <f t="shared" si="529"/>
        <v>0.77510917030567683</v>
      </c>
      <c r="K6747" s="8">
        <v>37079</v>
      </c>
      <c r="L6747" s="9">
        <v>3.7333339500000005</v>
      </c>
      <c r="M6747">
        <v>3.5350386384638039E-3</v>
      </c>
      <c r="N6747">
        <v>0.77510917030567683</v>
      </c>
      <c r="O6747">
        <f t="shared" si="531"/>
        <v>-2.4516058349420713</v>
      </c>
    </row>
    <row r="6748" spans="1:15" x14ac:dyDescent="0.25">
      <c r="A6748" s="4">
        <v>39983</v>
      </c>
      <c r="B6748" s="7">
        <v>3.73333395</v>
      </c>
      <c r="C6748">
        <f t="shared" si="530"/>
        <v>6746</v>
      </c>
      <c r="D6748" s="9">
        <f t="shared" si="527"/>
        <v>3.5345146185055375E-3</v>
      </c>
      <c r="E6748">
        <f t="shared" si="528"/>
        <v>-2.4516702177873309</v>
      </c>
      <c r="F6748">
        <f t="shared" si="529"/>
        <v>0.77522408641691565</v>
      </c>
      <c r="K6748" s="8">
        <v>39983</v>
      </c>
      <c r="L6748" s="9">
        <v>3.73333395</v>
      </c>
      <c r="M6748">
        <v>3.5345146185055375E-3</v>
      </c>
      <c r="N6748">
        <v>0.77522408641691565</v>
      </c>
      <c r="O6748">
        <f t="shared" si="531"/>
        <v>-2.4516702177873309</v>
      </c>
    </row>
    <row r="6749" spans="1:15" x14ac:dyDescent="0.25">
      <c r="A6749" s="4">
        <v>33919</v>
      </c>
      <c r="B6749" s="7">
        <v>3.7331196000000002</v>
      </c>
      <c r="C6749">
        <f t="shared" si="530"/>
        <v>6747</v>
      </c>
      <c r="D6749" s="9">
        <f t="shared" si="527"/>
        <v>3.5339907538814819E-3</v>
      </c>
      <c r="E6749">
        <f t="shared" si="528"/>
        <v>-2.4517345910894428</v>
      </c>
      <c r="F6749">
        <f t="shared" si="529"/>
        <v>0.77533900252815446</v>
      </c>
      <c r="K6749" s="8">
        <v>33919</v>
      </c>
      <c r="L6749" s="9">
        <v>3.7331196000000002</v>
      </c>
      <c r="M6749">
        <v>3.5339907538814819E-3</v>
      </c>
      <c r="N6749">
        <v>0.77533900252815446</v>
      </c>
      <c r="O6749">
        <f t="shared" si="531"/>
        <v>-2.4517345910894428</v>
      </c>
    </row>
    <row r="6750" spans="1:15" x14ac:dyDescent="0.25">
      <c r="A6750" s="4">
        <v>35204</v>
      </c>
      <c r="B6750" s="7">
        <v>3.72990435</v>
      </c>
      <c r="C6750">
        <f t="shared" si="530"/>
        <v>6748</v>
      </c>
      <c r="D6750" s="9">
        <f t="shared" si="527"/>
        <v>3.5334670445225781E-3</v>
      </c>
      <c r="E6750">
        <f t="shared" si="528"/>
        <v>-2.4517989548512356</v>
      </c>
      <c r="F6750">
        <f t="shared" si="529"/>
        <v>0.77545391863939328</v>
      </c>
      <c r="K6750" s="8">
        <v>35204</v>
      </c>
      <c r="L6750" s="9">
        <v>3.72990435</v>
      </c>
      <c r="M6750">
        <v>3.5334670445225781E-3</v>
      </c>
      <c r="N6750">
        <v>0.77545391863939328</v>
      </c>
      <c r="O6750">
        <f t="shared" si="531"/>
        <v>-2.4517989548512356</v>
      </c>
    </row>
    <row r="6751" spans="1:15" x14ac:dyDescent="0.25">
      <c r="A6751" s="4">
        <v>41972</v>
      </c>
      <c r="B6751" s="7">
        <v>3.7294756500000004</v>
      </c>
      <c r="C6751">
        <f t="shared" si="530"/>
        <v>6749</v>
      </c>
      <c r="D6751" s="9">
        <f t="shared" si="527"/>
        <v>3.5329434903598094E-3</v>
      </c>
      <c r="E6751">
        <f t="shared" si="528"/>
        <v>-2.4518633090755371</v>
      </c>
      <c r="F6751">
        <f t="shared" si="529"/>
        <v>0.77556883475063199</v>
      </c>
      <c r="K6751" s="8">
        <v>41972</v>
      </c>
      <c r="L6751" s="9">
        <v>3.7294756500000004</v>
      </c>
      <c r="M6751">
        <v>3.5329434903598094E-3</v>
      </c>
      <c r="N6751">
        <v>0.77556883475063199</v>
      </c>
      <c r="O6751">
        <f t="shared" si="531"/>
        <v>-2.4518633090755371</v>
      </c>
    </row>
    <row r="6752" spans="1:15" x14ac:dyDescent="0.25">
      <c r="A6752" s="4">
        <v>42023</v>
      </c>
      <c r="B6752" s="7">
        <v>3.7294756499999999</v>
      </c>
      <c r="C6752">
        <f t="shared" si="530"/>
        <v>6750</v>
      </c>
      <c r="D6752" s="9">
        <f t="shared" si="527"/>
        <v>3.5324200913242013E-3</v>
      </c>
      <c r="E6752">
        <f t="shared" si="528"/>
        <v>-2.4519276537651731</v>
      </c>
      <c r="F6752">
        <f t="shared" si="529"/>
        <v>0.7756837508618708</v>
      </c>
      <c r="K6752" s="8">
        <v>42023</v>
      </c>
      <c r="L6752" s="9">
        <v>3.7294756499999999</v>
      </c>
      <c r="M6752">
        <v>3.5324200913242013E-3</v>
      </c>
      <c r="N6752">
        <v>0.7756837508618708</v>
      </c>
      <c r="O6752">
        <f t="shared" si="531"/>
        <v>-2.4519276537651731</v>
      </c>
    </row>
    <row r="6753" spans="1:15" x14ac:dyDescent="0.25">
      <c r="A6753" s="4">
        <v>37811</v>
      </c>
      <c r="B6753" s="7">
        <v>3.7292613000000001</v>
      </c>
      <c r="C6753">
        <f t="shared" si="530"/>
        <v>6751</v>
      </c>
      <c r="D6753" s="9">
        <f t="shared" si="527"/>
        <v>3.5318968473468161E-3</v>
      </c>
      <c r="E6753">
        <f t="shared" si="528"/>
        <v>-2.4519919889229684</v>
      </c>
      <c r="F6753">
        <f t="shared" si="529"/>
        <v>0.77579866697310962</v>
      </c>
      <c r="K6753" s="8">
        <v>37811</v>
      </c>
      <c r="L6753" s="9">
        <v>3.7292613000000001</v>
      </c>
      <c r="M6753">
        <v>3.5318968473468161E-3</v>
      </c>
      <c r="N6753">
        <v>0.77579866697310962</v>
      </c>
      <c r="O6753">
        <f t="shared" si="531"/>
        <v>-2.4519919889229684</v>
      </c>
    </row>
    <row r="6754" spans="1:15" x14ac:dyDescent="0.25">
      <c r="A6754" s="4">
        <v>34708</v>
      </c>
      <c r="B6754" s="7">
        <v>3.7290469500000007</v>
      </c>
      <c r="C6754">
        <f t="shared" si="530"/>
        <v>6752</v>
      </c>
      <c r="D6754" s="9">
        <f t="shared" si="527"/>
        <v>3.5313737583587612E-3</v>
      </c>
      <c r="E6754">
        <f t="shared" si="528"/>
        <v>-2.4520563145517467</v>
      </c>
      <c r="F6754">
        <f t="shared" si="529"/>
        <v>0.77591358308434843</v>
      </c>
      <c r="K6754" s="8">
        <v>34708</v>
      </c>
      <c r="L6754" s="9">
        <v>3.7290469500000007</v>
      </c>
      <c r="M6754">
        <v>3.5313737583587612E-3</v>
      </c>
      <c r="N6754">
        <v>0.77591358308434843</v>
      </c>
      <c r="O6754">
        <f t="shared" si="531"/>
        <v>-2.4520563145517467</v>
      </c>
    </row>
    <row r="6755" spans="1:15" x14ac:dyDescent="0.25">
      <c r="A6755" s="4">
        <v>34214</v>
      </c>
      <c r="B6755" s="7">
        <v>3.7290469500000003</v>
      </c>
      <c r="C6755">
        <f t="shared" si="530"/>
        <v>6753</v>
      </c>
      <c r="D6755" s="9">
        <f t="shared" si="527"/>
        <v>3.5308508242911825E-3</v>
      </c>
      <c r="E6755">
        <f t="shared" si="528"/>
        <v>-2.4521206306543304</v>
      </c>
      <c r="F6755">
        <f t="shared" si="529"/>
        <v>0.77602849919558725</v>
      </c>
      <c r="K6755" s="8">
        <v>34214</v>
      </c>
      <c r="L6755" s="9">
        <v>3.7290469500000003</v>
      </c>
      <c r="M6755">
        <v>3.5308508242911825E-3</v>
      </c>
      <c r="N6755">
        <v>0.77602849919558725</v>
      </c>
      <c r="O6755">
        <f t="shared" si="531"/>
        <v>-2.4521206306543304</v>
      </c>
    </row>
    <row r="6756" spans="1:15" x14ac:dyDescent="0.25">
      <c r="A6756" s="4">
        <v>33677</v>
      </c>
      <c r="B6756" s="7">
        <v>3.7288326000000005</v>
      </c>
      <c r="C6756">
        <f t="shared" si="530"/>
        <v>6754</v>
      </c>
      <c r="D6756" s="9">
        <f t="shared" si="527"/>
        <v>3.5303280450752674E-3</v>
      </c>
      <c r="E6756">
        <f t="shared" si="528"/>
        <v>-2.4521849372335409</v>
      </c>
      <c r="F6756">
        <f t="shared" si="529"/>
        <v>0.77614341530682607</v>
      </c>
      <c r="K6756" s="8">
        <v>33677</v>
      </c>
      <c r="L6756" s="9">
        <v>3.7288326000000005</v>
      </c>
      <c r="M6756">
        <v>3.5303280450752674E-3</v>
      </c>
      <c r="N6756">
        <v>0.77614341530682607</v>
      </c>
      <c r="O6756">
        <f t="shared" si="531"/>
        <v>-2.4521849372335409</v>
      </c>
    </row>
    <row r="6757" spans="1:15" x14ac:dyDescent="0.25">
      <c r="A6757" s="4">
        <v>34992</v>
      </c>
      <c r="B6757" s="7">
        <v>3.7286182500000007</v>
      </c>
      <c r="C6757">
        <f t="shared" si="530"/>
        <v>6755</v>
      </c>
      <c r="D6757" s="9">
        <f t="shared" si="527"/>
        <v>3.5298054206422433E-3</v>
      </c>
      <c r="E6757">
        <f t="shared" si="528"/>
        <v>-2.4522492342921978</v>
      </c>
      <c r="F6757">
        <f t="shared" si="529"/>
        <v>0.77625833141806477</v>
      </c>
      <c r="K6757" s="8">
        <v>34992</v>
      </c>
      <c r="L6757" s="9">
        <v>3.7286182500000007</v>
      </c>
      <c r="M6757">
        <v>3.5298054206422433E-3</v>
      </c>
      <c r="N6757">
        <v>0.77625833141806477</v>
      </c>
      <c r="O6757">
        <f t="shared" si="531"/>
        <v>-2.4522492342921978</v>
      </c>
    </row>
    <row r="6758" spans="1:15" x14ac:dyDescent="0.25">
      <c r="A6758" s="4">
        <v>42310</v>
      </c>
      <c r="B6758" s="7">
        <v>3.7286182500000007</v>
      </c>
      <c r="C6758">
        <f t="shared" si="530"/>
        <v>6756</v>
      </c>
      <c r="D6758" s="9">
        <f t="shared" si="527"/>
        <v>3.5292829509233799E-3</v>
      </c>
      <c r="E6758">
        <f t="shared" si="528"/>
        <v>-2.4523135218331191</v>
      </c>
      <c r="F6758">
        <f t="shared" si="529"/>
        <v>0.77637324752930359</v>
      </c>
      <c r="K6758" s="8">
        <v>42310</v>
      </c>
      <c r="L6758" s="9">
        <v>3.7286182500000007</v>
      </c>
      <c r="M6758">
        <v>3.5292829509233799E-3</v>
      </c>
      <c r="N6758">
        <v>0.77637324752930359</v>
      </c>
      <c r="O6758">
        <f t="shared" si="531"/>
        <v>-2.4523135218331191</v>
      </c>
    </row>
    <row r="6759" spans="1:15" x14ac:dyDescent="0.25">
      <c r="A6759" s="4">
        <v>34938</v>
      </c>
      <c r="B6759" s="7">
        <v>3.7284039</v>
      </c>
      <c r="C6759">
        <f t="shared" si="530"/>
        <v>6757</v>
      </c>
      <c r="D6759" s="9">
        <f t="shared" si="527"/>
        <v>3.5287606358499861E-3</v>
      </c>
      <c r="E6759">
        <f t="shared" si="528"/>
        <v>-2.4523777998591232</v>
      </c>
      <c r="F6759">
        <f t="shared" si="529"/>
        <v>0.77648816364054241</v>
      </c>
      <c r="K6759" s="8">
        <v>34938</v>
      </c>
      <c r="L6759" s="9">
        <v>3.7284039</v>
      </c>
      <c r="M6759">
        <v>3.5287606358499861E-3</v>
      </c>
      <c r="N6759">
        <v>0.77648816364054241</v>
      </c>
      <c r="O6759">
        <f t="shared" si="531"/>
        <v>-2.4523777998591232</v>
      </c>
    </row>
    <row r="6760" spans="1:15" x14ac:dyDescent="0.25">
      <c r="A6760" s="4">
        <v>40992</v>
      </c>
      <c r="B6760" s="7">
        <v>3.7265586260869563</v>
      </c>
      <c r="C6760">
        <f t="shared" si="530"/>
        <v>6758</v>
      </c>
      <c r="D6760" s="9">
        <f t="shared" si="527"/>
        <v>3.5282384753534115E-3</v>
      </c>
      <c r="E6760">
        <f t="shared" si="528"/>
        <v>-2.4524420683730255</v>
      </c>
      <c r="F6760">
        <f t="shared" si="529"/>
        <v>0.77660307975178122</v>
      </c>
      <c r="K6760" s="8">
        <v>40992</v>
      </c>
      <c r="L6760" s="9">
        <v>3.7265586260869563</v>
      </c>
      <c r="M6760">
        <v>3.5282384753534115E-3</v>
      </c>
      <c r="N6760">
        <v>0.77660307975178122</v>
      </c>
      <c r="O6760">
        <f t="shared" si="531"/>
        <v>-2.4524420683730255</v>
      </c>
    </row>
    <row r="6761" spans="1:15" x14ac:dyDescent="0.25">
      <c r="A6761" s="4">
        <v>42134</v>
      </c>
      <c r="B6761" s="7">
        <v>3.7254402782608698</v>
      </c>
      <c r="C6761">
        <f t="shared" si="530"/>
        <v>6759</v>
      </c>
      <c r="D6761" s="9">
        <f t="shared" si="527"/>
        <v>3.5277164693650474E-3</v>
      </c>
      <c r="E6761">
        <f t="shared" si="528"/>
        <v>-2.4525063273776415</v>
      </c>
      <c r="F6761">
        <f t="shared" si="529"/>
        <v>0.77671799586302004</v>
      </c>
      <c r="K6761" s="8">
        <v>42134</v>
      </c>
      <c r="L6761" s="9">
        <v>3.7254402782608698</v>
      </c>
      <c r="M6761">
        <v>3.5277164693650474E-3</v>
      </c>
      <c r="N6761">
        <v>0.77671799586302004</v>
      </c>
      <c r="O6761">
        <f t="shared" si="531"/>
        <v>-2.4525063273776415</v>
      </c>
    </row>
    <row r="6762" spans="1:15" x14ac:dyDescent="0.25">
      <c r="A6762" s="4">
        <v>41380</v>
      </c>
      <c r="B6762" s="7">
        <v>3.7254030000000005</v>
      </c>
      <c r="C6762">
        <f t="shared" si="530"/>
        <v>6760</v>
      </c>
      <c r="D6762" s="9">
        <f t="shared" si="527"/>
        <v>3.5271946178163246E-3</v>
      </c>
      <c r="E6762">
        <f t="shared" si="528"/>
        <v>-2.4525705768757842</v>
      </c>
      <c r="F6762">
        <f t="shared" si="529"/>
        <v>0.77683291197425874</v>
      </c>
      <c r="K6762" s="8">
        <v>41380</v>
      </c>
      <c r="L6762" s="9">
        <v>3.7254030000000005</v>
      </c>
      <c r="M6762">
        <v>3.5271946178163246E-3</v>
      </c>
      <c r="N6762">
        <v>0.77683291197425874</v>
      </c>
      <c r="O6762">
        <f t="shared" si="531"/>
        <v>-2.4525705768757842</v>
      </c>
    </row>
    <row r="6763" spans="1:15" x14ac:dyDescent="0.25">
      <c r="A6763" s="4">
        <v>38192</v>
      </c>
      <c r="B6763" s="7">
        <v>3.7251886500000007</v>
      </c>
      <c r="C6763">
        <f t="shared" si="530"/>
        <v>6761</v>
      </c>
      <c r="D6763" s="9">
        <f t="shared" si="527"/>
        <v>3.5266729206387161E-3</v>
      </c>
      <c r="E6763">
        <f t="shared" si="528"/>
        <v>-2.4526348168702659</v>
      </c>
      <c r="F6763">
        <f t="shared" si="529"/>
        <v>0.77694782808549756</v>
      </c>
      <c r="K6763" s="8">
        <v>38192</v>
      </c>
      <c r="L6763" s="9">
        <v>3.7251886500000007</v>
      </c>
      <c r="M6763">
        <v>3.5266729206387161E-3</v>
      </c>
      <c r="N6763">
        <v>0.77694782808549756</v>
      </c>
      <c r="O6763">
        <f t="shared" si="531"/>
        <v>-2.4526348168702659</v>
      </c>
    </row>
    <row r="6764" spans="1:15" x14ac:dyDescent="0.25">
      <c r="A6764" s="4">
        <v>40754</v>
      </c>
      <c r="B6764" s="7">
        <v>3.7251886500000002</v>
      </c>
      <c r="C6764">
        <f t="shared" si="530"/>
        <v>6762</v>
      </c>
      <c r="D6764" s="9">
        <f t="shared" si="527"/>
        <v>3.5261513777637321E-3</v>
      </c>
      <c r="E6764">
        <f t="shared" si="528"/>
        <v>-2.4526990473638985</v>
      </c>
      <c r="F6764">
        <f t="shared" si="529"/>
        <v>0.77706274419673638</v>
      </c>
      <c r="K6764" s="8">
        <v>40754</v>
      </c>
      <c r="L6764" s="9">
        <v>3.7251886500000002</v>
      </c>
      <c r="M6764">
        <v>3.5261513777637321E-3</v>
      </c>
      <c r="N6764">
        <v>0.77706274419673638</v>
      </c>
      <c r="O6764">
        <f t="shared" si="531"/>
        <v>-2.4526990473638985</v>
      </c>
    </row>
    <row r="6765" spans="1:15" x14ac:dyDescent="0.25">
      <c r="A6765" s="4">
        <v>36100</v>
      </c>
      <c r="B6765" s="7">
        <v>3.7249743000000004</v>
      </c>
      <c r="C6765">
        <f t="shared" si="530"/>
        <v>6763</v>
      </c>
      <c r="D6765" s="9">
        <f t="shared" si="527"/>
        <v>3.525629989122927E-3</v>
      </c>
      <c r="E6765">
        <f t="shared" si="528"/>
        <v>-2.4527632683594911</v>
      </c>
      <c r="F6765">
        <f t="shared" si="529"/>
        <v>0.77717766030797519</v>
      </c>
      <c r="K6765" s="8">
        <v>36100</v>
      </c>
      <c r="L6765" s="9">
        <v>3.7249743000000004</v>
      </c>
      <c r="M6765">
        <v>3.525629989122927E-3</v>
      </c>
      <c r="N6765">
        <v>0.77717766030797519</v>
      </c>
      <c r="O6765">
        <f t="shared" si="531"/>
        <v>-2.4527632683594911</v>
      </c>
    </row>
    <row r="6766" spans="1:15" x14ac:dyDescent="0.25">
      <c r="A6766" s="4">
        <v>35306</v>
      </c>
      <c r="B6766" s="7">
        <v>3.7247599500000006</v>
      </c>
      <c r="C6766">
        <f t="shared" si="530"/>
        <v>6764</v>
      </c>
      <c r="D6766" s="9">
        <f t="shared" si="527"/>
        <v>3.525108754647894E-3</v>
      </c>
      <c r="E6766">
        <f t="shared" si="528"/>
        <v>-2.4528274798598524</v>
      </c>
      <c r="F6766">
        <f t="shared" si="529"/>
        <v>0.77729257641921401</v>
      </c>
      <c r="K6766" s="8">
        <v>35306</v>
      </c>
      <c r="L6766" s="9">
        <v>3.7247599500000006</v>
      </c>
      <c r="M6766">
        <v>3.525108754647894E-3</v>
      </c>
      <c r="N6766">
        <v>0.77729257641921401</v>
      </c>
      <c r="O6766">
        <f t="shared" si="531"/>
        <v>-2.4528274798598524</v>
      </c>
    </row>
    <row r="6767" spans="1:15" x14ac:dyDescent="0.25">
      <c r="A6767" s="4">
        <v>37890</v>
      </c>
      <c r="B6767" s="7">
        <v>3.7247599500000006</v>
      </c>
      <c r="C6767">
        <f t="shared" si="530"/>
        <v>6765</v>
      </c>
      <c r="D6767" s="9">
        <f t="shared" si="527"/>
        <v>3.5245876742702668E-3</v>
      </c>
      <c r="E6767">
        <f t="shared" si="528"/>
        <v>-2.4528916818677899</v>
      </c>
      <c r="F6767">
        <f t="shared" si="529"/>
        <v>0.77740749253045272</v>
      </c>
      <c r="K6767" s="8">
        <v>37890</v>
      </c>
      <c r="L6767" s="9">
        <v>3.7247599500000006</v>
      </c>
      <c r="M6767">
        <v>3.5245876742702668E-3</v>
      </c>
      <c r="N6767">
        <v>0.77740749253045272</v>
      </c>
      <c r="O6767">
        <f t="shared" si="531"/>
        <v>-2.4528916818677899</v>
      </c>
    </row>
    <row r="6768" spans="1:15" x14ac:dyDescent="0.25">
      <c r="A6768" s="4">
        <v>38251</v>
      </c>
      <c r="B6768" s="7">
        <v>3.7247599500000006</v>
      </c>
      <c r="C6768">
        <f t="shared" si="530"/>
        <v>6766</v>
      </c>
      <c r="D6768" s="9">
        <f t="shared" si="527"/>
        <v>3.52406674792172E-3</v>
      </c>
      <c r="E6768">
        <f t="shared" si="528"/>
        <v>-2.45295587438611</v>
      </c>
      <c r="F6768">
        <f t="shared" si="529"/>
        <v>0.77752240864169153</v>
      </c>
      <c r="K6768" s="8">
        <v>38251</v>
      </c>
      <c r="L6768" s="9">
        <v>3.7247599500000006</v>
      </c>
      <c r="M6768">
        <v>3.52406674792172E-3</v>
      </c>
      <c r="N6768">
        <v>0.77752240864169153</v>
      </c>
      <c r="O6768">
        <f t="shared" si="531"/>
        <v>-2.45295587438611</v>
      </c>
    </row>
    <row r="6769" spans="1:15" x14ac:dyDescent="0.25">
      <c r="A6769" s="4">
        <v>37580</v>
      </c>
      <c r="B6769" s="7">
        <v>3.7245456000000008</v>
      </c>
      <c r="C6769">
        <f t="shared" si="530"/>
        <v>6767</v>
      </c>
      <c r="D6769" s="9">
        <f t="shared" si="527"/>
        <v>3.5235459755339673E-3</v>
      </c>
      <c r="E6769">
        <f t="shared" si="528"/>
        <v>-2.4530200574176173</v>
      </c>
      <c r="F6769">
        <f t="shared" si="529"/>
        <v>0.77763732475293035</v>
      </c>
      <c r="K6769" s="8">
        <v>37580</v>
      </c>
      <c r="L6769" s="9">
        <v>3.7245456000000008</v>
      </c>
      <c r="M6769">
        <v>3.5235459755339673E-3</v>
      </c>
      <c r="N6769">
        <v>0.77763732475293035</v>
      </c>
      <c r="O6769">
        <f t="shared" si="531"/>
        <v>-2.4530200574176173</v>
      </c>
    </row>
    <row r="6770" spans="1:15" x14ac:dyDescent="0.25">
      <c r="A6770" s="4">
        <v>36615</v>
      </c>
      <c r="B6770" s="7">
        <v>3.724331250000001</v>
      </c>
      <c r="C6770">
        <f t="shared" si="530"/>
        <v>6768</v>
      </c>
      <c r="D6770" s="9">
        <f t="shared" si="527"/>
        <v>3.5230253570387639E-3</v>
      </c>
      <c r="E6770">
        <f t="shared" si="528"/>
        <v>-2.4530842309651155</v>
      </c>
      <c r="F6770">
        <f t="shared" si="529"/>
        <v>0.77775224086416916</v>
      </c>
      <c r="K6770" s="8">
        <v>36615</v>
      </c>
      <c r="L6770" s="9">
        <v>3.724331250000001</v>
      </c>
      <c r="M6770">
        <v>3.5230253570387639E-3</v>
      </c>
      <c r="N6770">
        <v>0.77775224086416916</v>
      </c>
      <c r="O6770">
        <f t="shared" si="531"/>
        <v>-2.4530842309651155</v>
      </c>
    </row>
    <row r="6771" spans="1:15" x14ac:dyDescent="0.25">
      <c r="A6771" s="4">
        <v>40248</v>
      </c>
      <c r="B6771" s="7">
        <v>3.7224410727272725</v>
      </c>
      <c r="C6771">
        <f t="shared" si="530"/>
        <v>6769</v>
      </c>
      <c r="D6771" s="9">
        <f t="shared" si="527"/>
        <v>3.5225048923679062E-3</v>
      </c>
      <c r="E6771">
        <f t="shared" si="528"/>
        <v>-2.4531483950314068</v>
      </c>
      <c r="F6771">
        <f t="shared" si="529"/>
        <v>0.77786715697540798</v>
      </c>
      <c r="K6771" s="8">
        <v>40248</v>
      </c>
      <c r="L6771" s="9">
        <v>3.7224410727272725</v>
      </c>
      <c r="M6771">
        <v>3.5225048923679062E-3</v>
      </c>
      <c r="N6771">
        <v>0.77786715697540798</v>
      </c>
      <c r="O6771">
        <f t="shared" si="531"/>
        <v>-2.4531483950314068</v>
      </c>
    </row>
    <row r="6772" spans="1:15" x14ac:dyDescent="0.25">
      <c r="A6772" s="4">
        <v>38924</v>
      </c>
      <c r="B6772" s="7">
        <v>3.7218615652173912</v>
      </c>
      <c r="C6772">
        <f t="shared" si="530"/>
        <v>6770</v>
      </c>
      <c r="D6772" s="9">
        <f t="shared" si="527"/>
        <v>3.5219845814532286E-3</v>
      </c>
      <c r="E6772">
        <f t="shared" si="528"/>
        <v>-2.4532125496192925</v>
      </c>
      <c r="F6772">
        <f t="shared" si="529"/>
        <v>0.7779820730866468</v>
      </c>
      <c r="K6772" s="8">
        <v>38924</v>
      </c>
      <c r="L6772" s="9">
        <v>3.7218615652173912</v>
      </c>
      <c r="M6772">
        <v>3.5219845814532286E-3</v>
      </c>
      <c r="N6772">
        <v>0.7779820730866468</v>
      </c>
      <c r="O6772">
        <f t="shared" si="531"/>
        <v>-2.4532125496192925</v>
      </c>
    </row>
    <row r="6773" spans="1:15" x14ac:dyDescent="0.25">
      <c r="A6773" s="4">
        <v>36124</v>
      </c>
      <c r="B6773" s="7">
        <v>3.7213303500000006</v>
      </c>
      <c r="C6773">
        <f t="shared" si="530"/>
        <v>6771</v>
      </c>
      <c r="D6773" s="9">
        <f t="shared" si="527"/>
        <v>3.5214644242266072E-3</v>
      </c>
      <c r="E6773">
        <f t="shared" si="528"/>
        <v>-2.4532766947315725</v>
      </c>
      <c r="F6773">
        <f t="shared" si="529"/>
        <v>0.7780969891978855</v>
      </c>
      <c r="K6773" s="8">
        <v>36124</v>
      </c>
      <c r="L6773" s="9">
        <v>3.7213303500000006</v>
      </c>
      <c r="M6773">
        <v>3.5214644242266072E-3</v>
      </c>
      <c r="N6773">
        <v>0.7780969891978855</v>
      </c>
      <c r="O6773">
        <f t="shared" si="531"/>
        <v>-2.4532766947315725</v>
      </c>
    </row>
    <row r="6774" spans="1:15" x14ac:dyDescent="0.25">
      <c r="A6774" s="4">
        <v>41147</v>
      </c>
      <c r="B6774" s="7">
        <v>3.7209016499999992</v>
      </c>
      <c r="C6774">
        <f t="shared" si="530"/>
        <v>6772</v>
      </c>
      <c r="D6774" s="9">
        <f t="shared" si="527"/>
        <v>3.5209444206199584E-3</v>
      </c>
      <c r="E6774">
        <f t="shared" si="528"/>
        <v>-2.4533408303710456</v>
      </c>
      <c r="F6774">
        <f t="shared" si="529"/>
        <v>0.77821190530912432</v>
      </c>
      <c r="K6774" s="8">
        <v>41147</v>
      </c>
      <c r="L6774" s="9">
        <v>3.7209016499999992</v>
      </c>
      <c r="M6774">
        <v>3.5209444206199584E-3</v>
      </c>
      <c r="N6774">
        <v>0.77821190530912432</v>
      </c>
      <c r="O6774">
        <f t="shared" si="531"/>
        <v>-2.4533408303710456</v>
      </c>
    </row>
    <row r="6775" spans="1:15" x14ac:dyDescent="0.25">
      <c r="A6775" s="4">
        <v>42324</v>
      </c>
      <c r="B6775" s="7">
        <v>3.7206873000000007</v>
      </c>
      <c r="C6775">
        <f t="shared" si="530"/>
        <v>6773</v>
      </c>
      <c r="D6775" s="9">
        <f t="shared" si="527"/>
        <v>3.5204245705652377E-3</v>
      </c>
      <c r="E6775">
        <f t="shared" si="528"/>
        <v>-2.4534049565405094</v>
      </c>
      <c r="F6775">
        <f t="shared" si="529"/>
        <v>0.77832682142036314</v>
      </c>
      <c r="K6775" s="8">
        <v>42324</v>
      </c>
      <c r="L6775" s="9">
        <v>3.7206873000000007</v>
      </c>
      <c r="M6775">
        <v>3.5204245705652377E-3</v>
      </c>
      <c r="N6775">
        <v>0.77832682142036314</v>
      </c>
      <c r="O6775">
        <f t="shared" si="531"/>
        <v>-2.4534049565405094</v>
      </c>
    </row>
    <row r="6776" spans="1:15" x14ac:dyDescent="0.25">
      <c r="A6776" s="4">
        <v>41594</v>
      </c>
      <c r="B6776" s="7">
        <v>3.7206872999999994</v>
      </c>
      <c r="C6776">
        <f t="shared" si="530"/>
        <v>6774</v>
      </c>
      <c r="D6776" s="9">
        <f t="shared" si="527"/>
        <v>3.5199048739944427E-3</v>
      </c>
      <c r="E6776">
        <f t="shared" si="528"/>
        <v>-2.4534690732427595</v>
      </c>
      <c r="F6776">
        <f t="shared" si="529"/>
        <v>0.77844173753160195</v>
      </c>
      <c r="K6776" s="8">
        <v>41594</v>
      </c>
      <c r="L6776" s="9">
        <v>3.7206872999999994</v>
      </c>
      <c r="M6776">
        <v>3.5199048739944427E-3</v>
      </c>
      <c r="N6776">
        <v>0.77844173753160195</v>
      </c>
      <c r="O6776">
        <f t="shared" si="531"/>
        <v>-2.4534690732427595</v>
      </c>
    </row>
    <row r="6777" spans="1:15" x14ac:dyDescent="0.25">
      <c r="A6777" s="4">
        <v>42250</v>
      </c>
      <c r="B6777" s="7">
        <v>3.7204729500000009</v>
      </c>
      <c r="C6777">
        <f t="shared" si="530"/>
        <v>6775</v>
      </c>
      <c r="D6777" s="9">
        <f t="shared" si="527"/>
        <v>3.5193853308396099E-3</v>
      </c>
      <c r="E6777">
        <f t="shared" si="528"/>
        <v>-2.4535331804805915</v>
      </c>
      <c r="F6777">
        <f t="shared" si="529"/>
        <v>0.77855665364284077</v>
      </c>
      <c r="K6777" s="8">
        <v>42250</v>
      </c>
      <c r="L6777" s="9">
        <v>3.7204729500000009</v>
      </c>
      <c r="M6777">
        <v>3.5193853308396099E-3</v>
      </c>
      <c r="N6777">
        <v>0.77855665364284077</v>
      </c>
      <c r="O6777">
        <f t="shared" si="531"/>
        <v>-2.4535331804805915</v>
      </c>
    </row>
    <row r="6778" spans="1:15" x14ac:dyDescent="0.25">
      <c r="A6778" s="4">
        <v>35082</v>
      </c>
      <c r="B6778" s="7">
        <v>3.7170433500000004</v>
      </c>
      <c r="C6778">
        <f t="shared" si="530"/>
        <v>6776</v>
      </c>
      <c r="D6778" s="9">
        <f t="shared" si="527"/>
        <v>3.5188659410328154E-3</v>
      </c>
      <c r="E6778">
        <f t="shared" si="528"/>
        <v>-2.4535972782567987</v>
      </c>
      <c r="F6778">
        <f t="shared" si="529"/>
        <v>0.77867156975407947</v>
      </c>
      <c r="K6778" s="8">
        <v>35082</v>
      </c>
      <c r="L6778" s="9">
        <v>3.7170433500000004</v>
      </c>
      <c r="M6778">
        <v>3.5188659410328154E-3</v>
      </c>
      <c r="N6778">
        <v>0.77867156975407947</v>
      </c>
      <c r="O6778">
        <f t="shared" si="531"/>
        <v>-2.4535972782567987</v>
      </c>
    </row>
    <row r="6779" spans="1:15" x14ac:dyDescent="0.25">
      <c r="A6779" s="4">
        <v>35555</v>
      </c>
      <c r="B6779" s="7">
        <v>3.7164002999999997</v>
      </c>
      <c r="C6779">
        <f t="shared" si="530"/>
        <v>6777</v>
      </c>
      <c r="D6779" s="9">
        <f t="shared" si="527"/>
        <v>3.5183467045061759E-3</v>
      </c>
      <c r="E6779">
        <f t="shared" si="528"/>
        <v>-2.4536613665741736</v>
      </c>
      <c r="F6779">
        <f t="shared" si="529"/>
        <v>0.77878648586531829</v>
      </c>
      <c r="K6779" s="8">
        <v>35555</v>
      </c>
      <c r="L6779" s="9">
        <v>3.7164002999999997</v>
      </c>
      <c r="M6779">
        <v>3.5183467045061759E-3</v>
      </c>
      <c r="N6779">
        <v>0.77878648586531829</v>
      </c>
      <c r="O6779">
        <f t="shared" si="531"/>
        <v>-2.4536613665741736</v>
      </c>
    </row>
    <row r="6780" spans="1:15" x14ac:dyDescent="0.25">
      <c r="A6780" s="4">
        <v>36526</v>
      </c>
      <c r="B6780" s="7">
        <v>3.7164002999999997</v>
      </c>
      <c r="C6780">
        <f t="shared" si="530"/>
        <v>6778</v>
      </c>
      <c r="D6780" s="9">
        <f t="shared" si="527"/>
        <v>3.5178276211918495E-3</v>
      </c>
      <c r="E6780">
        <f t="shared" si="528"/>
        <v>-2.4537254454355075</v>
      </c>
      <c r="F6780">
        <f t="shared" si="529"/>
        <v>0.77890140197655711</v>
      </c>
      <c r="K6780" s="8">
        <v>36526</v>
      </c>
      <c r="L6780" s="9">
        <v>3.7164002999999997</v>
      </c>
      <c r="M6780">
        <v>3.5178276211918495E-3</v>
      </c>
      <c r="N6780">
        <v>0.77890140197655711</v>
      </c>
      <c r="O6780">
        <f t="shared" si="531"/>
        <v>-2.4537254454355075</v>
      </c>
    </row>
    <row r="6781" spans="1:15" x14ac:dyDescent="0.25">
      <c r="A6781" s="4">
        <v>34208</v>
      </c>
      <c r="B6781" s="7">
        <v>3.7164002999999992</v>
      </c>
      <c r="C6781">
        <f t="shared" si="530"/>
        <v>6779</v>
      </c>
      <c r="D6781" s="9">
        <f t="shared" si="527"/>
        <v>3.5173086910220319E-3</v>
      </c>
      <c r="E6781">
        <f t="shared" si="528"/>
        <v>-2.4537895148435909</v>
      </c>
      <c r="F6781">
        <f t="shared" si="529"/>
        <v>0.77901631808779592</v>
      </c>
      <c r="K6781" s="8">
        <v>34208</v>
      </c>
      <c r="L6781" s="9">
        <v>3.7164002999999992</v>
      </c>
      <c r="M6781">
        <v>3.5173086910220319E-3</v>
      </c>
      <c r="N6781">
        <v>0.77901631808779592</v>
      </c>
      <c r="O6781">
        <f t="shared" si="531"/>
        <v>-2.4537895148435909</v>
      </c>
    </row>
    <row r="6782" spans="1:15" x14ac:dyDescent="0.25">
      <c r="A6782" s="4">
        <v>35003</v>
      </c>
      <c r="B6782" s="7">
        <v>3.7161859500000012</v>
      </c>
      <c r="C6782">
        <f t="shared" si="530"/>
        <v>6780</v>
      </c>
      <c r="D6782" s="9">
        <f t="shared" si="527"/>
        <v>3.5167899139289614E-3</v>
      </c>
      <c r="E6782">
        <f t="shared" si="528"/>
        <v>-2.4538535748012116</v>
      </c>
      <c r="F6782">
        <f t="shared" si="529"/>
        <v>0.77913123419903474</v>
      </c>
      <c r="K6782" s="8">
        <v>35003</v>
      </c>
      <c r="L6782" s="9">
        <v>3.7161859500000012</v>
      </c>
      <c r="M6782">
        <v>3.5167899139289614E-3</v>
      </c>
      <c r="N6782">
        <v>0.77913123419903474</v>
      </c>
      <c r="O6782">
        <f t="shared" si="531"/>
        <v>-2.4538535748012116</v>
      </c>
    </row>
    <row r="6783" spans="1:15" x14ac:dyDescent="0.25">
      <c r="A6783" s="4">
        <v>37283</v>
      </c>
      <c r="B6783" s="7">
        <v>3.7161859499999998</v>
      </c>
      <c r="C6783">
        <f t="shared" si="530"/>
        <v>6781</v>
      </c>
      <c r="D6783" s="9">
        <f t="shared" si="527"/>
        <v>3.5162712898449129E-3</v>
      </c>
      <c r="E6783">
        <f t="shared" si="528"/>
        <v>-2.4539176253111576</v>
      </c>
      <c r="F6783">
        <f t="shared" si="529"/>
        <v>0.77924615031027356</v>
      </c>
      <c r="K6783" s="8">
        <v>37283</v>
      </c>
      <c r="L6783" s="9">
        <v>3.7161859499999998</v>
      </c>
      <c r="M6783">
        <v>3.5162712898449129E-3</v>
      </c>
      <c r="N6783">
        <v>0.77924615031027356</v>
      </c>
      <c r="O6783">
        <f t="shared" si="531"/>
        <v>-2.4539176253111576</v>
      </c>
    </row>
    <row r="6784" spans="1:15" x14ac:dyDescent="0.25">
      <c r="A6784" s="4">
        <v>40665</v>
      </c>
      <c r="B6784" s="7">
        <v>3.7161859499999994</v>
      </c>
      <c r="C6784">
        <f t="shared" si="530"/>
        <v>6782</v>
      </c>
      <c r="D6784" s="9">
        <f t="shared" si="527"/>
        <v>3.515752818702205E-3</v>
      </c>
      <c r="E6784">
        <f t="shared" si="528"/>
        <v>-2.4539816663762157</v>
      </c>
      <c r="F6784">
        <f t="shared" si="529"/>
        <v>0.77936106642151226</v>
      </c>
      <c r="K6784" s="8">
        <v>40665</v>
      </c>
      <c r="L6784" s="9">
        <v>3.7161859499999994</v>
      </c>
      <c r="M6784">
        <v>3.515752818702205E-3</v>
      </c>
      <c r="N6784">
        <v>0.77936106642151226</v>
      </c>
      <c r="O6784">
        <f t="shared" si="531"/>
        <v>-2.4539816663762157</v>
      </c>
    </row>
    <row r="6785" spans="1:15" x14ac:dyDescent="0.25">
      <c r="A6785" s="4">
        <v>39348</v>
      </c>
      <c r="B6785" s="7">
        <v>3.7159715999999996</v>
      </c>
      <c r="C6785">
        <f t="shared" si="530"/>
        <v>6783</v>
      </c>
      <c r="D6785" s="9">
        <f t="shared" si="527"/>
        <v>3.5152345004331939E-3</v>
      </c>
      <c r="E6785">
        <f t="shared" si="528"/>
        <v>-2.4540456979991703</v>
      </c>
      <c r="F6785">
        <f t="shared" si="529"/>
        <v>0.77947598253275108</v>
      </c>
      <c r="K6785" s="8">
        <v>39348</v>
      </c>
      <c r="L6785" s="9">
        <v>3.7159715999999996</v>
      </c>
      <c r="M6785">
        <v>3.5152345004331939E-3</v>
      </c>
      <c r="N6785">
        <v>0.77947598253275108</v>
      </c>
      <c r="O6785">
        <f t="shared" si="531"/>
        <v>-2.4540456979991703</v>
      </c>
    </row>
    <row r="6786" spans="1:15" x14ac:dyDescent="0.25">
      <c r="A6786" s="4">
        <v>39481</v>
      </c>
      <c r="B6786" s="7">
        <v>3.7131850500000003</v>
      </c>
      <c r="C6786">
        <f t="shared" si="530"/>
        <v>6784</v>
      </c>
      <c r="D6786" s="9">
        <f t="shared" si="527"/>
        <v>3.514716334970277E-3</v>
      </c>
      <c r="E6786">
        <f t="shared" si="528"/>
        <v>-2.4541097201828057</v>
      </c>
      <c r="F6786">
        <f t="shared" si="529"/>
        <v>0.77959089864398989</v>
      </c>
      <c r="K6786" s="8">
        <v>39481</v>
      </c>
      <c r="L6786" s="9">
        <v>3.7131850500000003</v>
      </c>
      <c r="M6786">
        <v>3.514716334970277E-3</v>
      </c>
      <c r="N6786">
        <v>0.77959089864398989</v>
      </c>
      <c r="O6786">
        <f t="shared" si="531"/>
        <v>-2.4541097201828057</v>
      </c>
    </row>
    <row r="6787" spans="1:15" x14ac:dyDescent="0.25">
      <c r="A6787" s="4">
        <v>42205</v>
      </c>
      <c r="B6787" s="7">
        <v>3.7123276499999998</v>
      </c>
      <c r="C6787">
        <f t="shared" si="530"/>
        <v>6785</v>
      </c>
      <c r="D6787" s="9">
        <f t="shared" ref="D6787:D6850" si="532">(C$1+1)/C6787/365</f>
        <v>3.5141983222458889E-3</v>
      </c>
      <c r="E6787">
        <f t="shared" ref="E6787:E6850" si="533">LOG(D6787)</f>
        <v>-2.4541737329299038</v>
      </c>
      <c r="F6787">
        <f t="shared" ref="F6787:F6850" si="534">C6787/C$1</f>
        <v>0.77970581475522871</v>
      </c>
      <c r="K6787" s="8">
        <v>42205</v>
      </c>
      <c r="L6787" s="9">
        <v>3.7123276499999998</v>
      </c>
      <c r="M6787">
        <v>3.5141983222458889E-3</v>
      </c>
      <c r="N6787">
        <v>0.77970581475522871</v>
      </c>
      <c r="O6787">
        <f t="shared" si="531"/>
        <v>-2.4541737329299038</v>
      </c>
    </row>
    <row r="6788" spans="1:15" x14ac:dyDescent="0.25">
      <c r="A6788" s="4">
        <v>34226</v>
      </c>
      <c r="B6788" s="7">
        <v>3.7123276499999993</v>
      </c>
      <c r="C6788">
        <f t="shared" ref="C6788:C6851" si="535">C6787+1</f>
        <v>6786</v>
      </c>
      <c r="D6788" s="9">
        <f t="shared" si="532"/>
        <v>3.5136804621925077E-3</v>
      </c>
      <c r="E6788">
        <f t="shared" si="533"/>
        <v>-2.4542377362432473</v>
      </c>
      <c r="F6788">
        <f t="shared" si="534"/>
        <v>0.77982073086646753</v>
      </c>
      <c r="K6788" s="8">
        <v>34226</v>
      </c>
      <c r="L6788" s="9">
        <v>3.7123276499999993</v>
      </c>
      <c r="M6788">
        <v>3.5136804621925077E-3</v>
      </c>
      <c r="N6788">
        <v>0.77982073086646753</v>
      </c>
      <c r="O6788">
        <f t="shared" ref="O6788:O6851" si="536">LOG(M6788)</f>
        <v>-2.4542377362432473</v>
      </c>
    </row>
    <row r="6789" spans="1:15" x14ac:dyDescent="0.25">
      <c r="A6789" s="4">
        <v>41549</v>
      </c>
      <c r="B6789" s="7">
        <v>3.7121132999999995</v>
      </c>
      <c r="C6789">
        <f t="shared" si="535"/>
        <v>6787</v>
      </c>
      <c r="D6789" s="9">
        <f t="shared" si="532"/>
        <v>3.5131627547426488E-3</v>
      </c>
      <c r="E6789">
        <f t="shared" si="533"/>
        <v>-2.4543017301256147</v>
      </c>
      <c r="F6789">
        <f t="shared" si="534"/>
        <v>0.77993564697770623</v>
      </c>
      <c r="K6789" s="8">
        <v>41549</v>
      </c>
      <c r="L6789" s="9">
        <v>3.7121132999999995</v>
      </c>
      <c r="M6789">
        <v>3.5131627547426488E-3</v>
      </c>
      <c r="N6789">
        <v>0.77993564697770623</v>
      </c>
      <c r="O6789">
        <f t="shared" si="536"/>
        <v>-2.4543017301256147</v>
      </c>
    </row>
    <row r="6790" spans="1:15" x14ac:dyDescent="0.25">
      <c r="A6790" s="4">
        <v>40161</v>
      </c>
      <c r="B6790" s="7">
        <v>3.7093462363636358</v>
      </c>
      <c r="C6790">
        <f t="shared" si="535"/>
        <v>6788</v>
      </c>
      <c r="D6790" s="9">
        <f t="shared" si="532"/>
        <v>3.5126451998288683E-3</v>
      </c>
      <c r="E6790">
        <f t="shared" si="533"/>
        <v>-2.4543657145797861</v>
      </c>
      <c r="F6790">
        <f t="shared" si="534"/>
        <v>0.78005056308894505</v>
      </c>
      <c r="K6790" s="8">
        <v>40161</v>
      </c>
      <c r="L6790" s="9">
        <v>3.7093462363636358</v>
      </c>
      <c r="M6790">
        <v>3.5126451998288683E-3</v>
      </c>
      <c r="N6790">
        <v>0.78005056308894505</v>
      </c>
      <c r="O6790">
        <f t="shared" si="536"/>
        <v>-2.4543657145797861</v>
      </c>
    </row>
    <row r="6791" spans="1:15" x14ac:dyDescent="0.25">
      <c r="A6791" s="4">
        <v>39753</v>
      </c>
      <c r="B6791" s="7">
        <v>3.7088887304347824</v>
      </c>
      <c r="C6791">
        <f t="shared" si="535"/>
        <v>6789</v>
      </c>
      <c r="D6791" s="9">
        <f t="shared" si="532"/>
        <v>3.5121277973837613E-3</v>
      </c>
      <c r="E6791">
        <f t="shared" si="533"/>
        <v>-2.4544296896085394</v>
      </c>
      <c r="F6791">
        <f t="shared" si="534"/>
        <v>0.78016547920018386</v>
      </c>
      <c r="K6791" s="8">
        <v>39753</v>
      </c>
      <c r="L6791" s="9">
        <v>3.7088887304347824</v>
      </c>
      <c r="M6791">
        <v>3.5121277973837613E-3</v>
      </c>
      <c r="N6791">
        <v>0.78016547920018386</v>
      </c>
      <c r="O6791">
        <f t="shared" si="536"/>
        <v>-2.4544296896085394</v>
      </c>
    </row>
    <row r="6792" spans="1:15" x14ac:dyDescent="0.25">
      <c r="A6792" s="4">
        <v>40825</v>
      </c>
      <c r="B6792" s="7">
        <v>3.7088887304347824</v>
      </c>
      <c r="C6792">
        <f t="shared" si="535"/>
        <v>6790</v>
      </c>
      <c r="D6792" s="9">
        <f t="shared" si="532"/>
        <v>3.5116105473399642E-3</v>
      </c>
      <c r="E6792">
        <f t="shared" si="533"/>
        <v>-2.4544936552146499</v>
      </c>
      <c r="F6792">
        <f t="shared" si="534"/>
        <v>0.78028039531142268</v>
      </c>
      <c r="K6792" s="8">
        <v>40825</v>
      </c>
      <c r="L6792" s="9">
        <v>3.7088887304347824</v>
      </c>
      <c r="M6792">
        <v>3.5116105473399642E-3</v>
      </c>
      <c r="N6792">
        <v>0.78028039531142268</v>
      </c>
      <c r="O6792">
        <f t="shared" si="536"/>
        <v>-2.4544936552146499</v>
      </c>
    </row>
    <row r="6793" spans="1:15" x14ac:dyDescent="0.25">
      <c r="A6793" s="4">
        <v>34584</v>
      </c>
      <c r="B6793" s="7">
        <v>3.7086836999999995</v>
      </c>
      <c r="C6793">
        <f t="shared" si="535"/>
        <v>6791</v>
      </c>
      <c r="D6793" s="9">
        <f t="shared" si="532"/>
        <v>3.5110934496301511E-3</v>
      </c>
      <c r="E6793">
        <f t="shared" si="533"/>
        <v>-2.4545576114008938</v>
      </c>
      <c r="F6793">
        <f t="shared" si="534"/>
        <v>0.7803953114226615</v>
      </c>
      <c r="K6793" s="8">
        <v>34584</v>
      </c>
      <c r="L6793" s="9">
        <v>3.7086836999999995</v>
      </c>
      <c r="M6793">
        <v>3.5110934496301511E-3</v>
      </c>
      <c r="N6793">
        <v>0.7803953114226615</v>
      </c>
      <c r="O6793">
        <f t="shared" si="536"/>
        <v>-2.4545576114008938</v>
      </c>
    </row>
    <row r="6794" spans="1:15" x14ac:dyDescent="0.25">
      <c r="A6794" s="4">
        <v>39920</v>
      </c>
      <c r="B6794" s="7">
        <v>3.7084693499999997</v>
      </c>
      <c r="C6794">
        <f t="shared" si="535"/>
        <v>6792</v>
      </c>
      <c r="D6794" s="9">
        <f t="shared" si="532"/>
        <v>3.5105765041870372E-3</v>
      </c>
      <c r="E6794">
        <f t="shared" si="533"/>
        <v>-2.4546215581700443</v>
      </c>
      <c r="F6794">
        <f t="shared" si="534"/>
        <v>0.7805102275339002</v>
      </c>
      <c r="K6794" s="8">
        <v>39920</v>
      </c>
      <c r="L6794" s="9">
        <v>3.7084693499999997</v>
      </c>
      <c r="M6794">
        <v>3.5105765041870372E-3</v>
      </c>
      <c r="N6794">
        <v>0.7805102275339002</v>
      </c>
      <c r="O6794">
        <f t="shared" si="536"/>
        <v>-2.4546215581700443</v>
      </c>
    </row>
    <row r="6795" spans="1:15" x14ac:dyDescent="0.25">
      <c r="A6795" s="4">
        <v>42133</v>
      </c>
      <c r="B6795" s="7">
        <v>3.7084693499999992</v>
      </c>
      <c r="C6795">
        <f t="shared" si="535"/>
        <v>6793</v>
      </c>
      <c r="D6795" s="9">
        <f t="shared" si="532"/>
        <v>3.5100597109433765E-3</v>
      </c>
      <c r="E6795">
        <f t="shared" si="533"/>
        <v>-2.4546854955248749</v>
      </c>
      <c r="F6795">
        <f t="shared" si="534"/>
        <v>0.78062514364513902</v>
      </c>
      <c r="K6795" s="8">
        <v>42133</v>
      </c>
      <c r="L6795" s="9">
        <v>3.7084693499999992</v>
      </c>
      <c r="M6795">
        <v>3.5100597109433765E-3</v>
      </c>
      <c r="N6795">
        <v>0.78062514364513902</v>
      </c>
      <c r="O6795">
        <f t="shared" si="536"/>
        <v>-2.4546854955248749</v>
      </c>
    </row>
    <row r="6796" spans="1:15" x14ac:dyDescent="0.25">
      <c r="A6796" s="4">
        <v>33888</v>
      </c>
      <c r="B6796" s="7">
        <v>3.7082549999999999</v>
      </c>
      <c r="C6796">
        <f t="shared" si="535"/>
        <v>6794</v>
      </c>
      <c r="D6796" s="9">
        <f t="shared" si="532"/>
        <v>3.5095430698319626E-3</v>
      </c>
      <c r="E6796">
        <f t="shared" si="533"/>
        <v>-2.4547494234681575</v>
      </c>
      <c r="F6796">
        <f t="shared" si="534"/>
        <v>0.78074005975637784</v>
      </c>
      <c r="K6796" s="8">
        <v>33888</v>
      </c>
      <c r="L6796" s="9">
        <v>3.7082549999999999</v>
      </c>
      <c r="M6796">
        <v>3.5095430698319626E-3</v>
      </c>
      <c r="N6796">
        <v>0.78074005975637784</v>
      </c>
      <c r="O6796">
        <f t="shared" si="536"/>
        <v>-2.4547494234681575</v>
      </c>
    </row>
    <row r="6797" spans="1:15" x14ac:dyDescent="0.25">
      <c r="A6797" s="4">
        <v>37682</v>
      </c>
      <c r="B6797" s="7">
        <v>3.7082549999999999</v>
      </c>
      <c r="C6797">
        <f t="shared" si="535"/>
        <v>6795</v>
      </c>
      <c r="D6797" s="9">
        <f t="shared" si="532"/>
        <v>3.5090265807856298E-3</v>
      </c>
      <c r="E6797">
        <f t="shared" si="533"/>
        <v>-2.4548133420026614</v>
      </c>
      <c r="F6797">
        <f t="shared" si="534"/>
        <v>0.78085497586761665</v>
      </c>
      <c r="K6797" s="8">
        <v>37682</v>
      </c>
      <c r="L6797" s="9">
        <v>3.7082549999999999</v>
      </c>
      <c r="M6797">
        <v>3.5090265807856298E-3</v>
      </c>
      <c r="N6797">
        <v>0.78085497586761665</v>
      </c>
      <c r="O6797">
        <f t="shared" si="536"/>
        <v>-2.4548133420026614</v>
      </c>
    </row>
    <row r="6798" spans="1:15" x14ac:dyDescent="0.25">
      <c r="A6798" s="4">
        <v>40562</v>
      </c>
      <c r="B6798" s="7">
        <v>3.708254999999999</v>
      </c>
      <c r="C6798">
        <f t="shared" si="535"/>
        <v>6796</v>
      </c>
      <c r="D6798" s="9">
        <f t="shared" si="532"/>
        <v>3.5085102437372503E-3</v>
      </c>
      <c r="E6798">
        <f t="shared" si="533"/>
        <v>-2.4548772511311561</v>
      </c>
      <c r="F6798">
        <f t="shared" si="534"/>
        <v>0.78096989197885547</v>
      </c>
      <c r="K6798" s="8">
        <v>40562</v>
      </c>
      <c r="L6798" s="9">
        <v>3.708254999999999</v>
      </c>
      <c r="M6798">
        <v>3.5085102437372503E-3</v>
      </c>
      <c r="N6798">
        <v>0.78096989197885547</v>
      </c>
      <c r="O6798">
        <f t="shared" si="536"/>
        <v>-2.4548772511311561</v>
      </c>
    </row>
    <row r="6799" spans="1:15" x14ac:dyDescent="0.25">
      <c r="A6799" s="4">
        <v>35297</v>
      </c>
      <c r="B6799" s="7">
        <v>3.70804065</v>
      </c>
      <c r="C6799">
        <f t="shared" si="535"/>
        <v>6797</v>
      </c>
      <c r="D6799" s="9">
        <f t="shared" si="532"/>
        <v>3.5079940586197375E-3</v>
      </c>
      <c r="E6799">
        <f t="shared" si="533"/>
        <v>-2.4549411508564098</v>
      </c>
      <c r="F6799">
        <f t="shared" si="534"/>
        <v>0.78108480809009428</v>
      </c>
      <c r="K6799" s="8">
        <v>35297</v>
      </c>
      <c r="L6799" s="9">
        <v>3.70804065</v>
      </c>
      <c r="M6799">
        <v>3.5079940586197375E-3</v>
      </c>
      <c r="N6799">
        <v>0.78108480809009428</v>
      </c>
      <c r="O6799">
        <f t="shared" si="536"/>
        <v>-2.4549411508564098</v>
      </c>
    </row>
    <row r="6800" spans="1:15" x14ac:dyDescent="0.25">
      <c r="A6800" s="4">
        <v>38974</v>
      </c>
      <c r="B6800" s="7">
        <v>3.70804065</v>
      </c>
      <c r="C6800">
        <f t="shared" si="535"/>
        <v>6798</v>
      </c>
      <c r="D6800" s="9">
        <f t="shared" si="532"/>
        <v>3.5074780253660427E-3</v>
      </c>
      <c r="E6800">
        <f t="shared" si="533"/>
        <v>-2.455005041181189</v>
      </c>
      <c r="F6800">
        <f t="shared" si="534"/>
        <v>0.78119972420133299</v>
      </c>
      <c r="K6800" s="8">
        <v>38974</v>
      </c>
      <c r="L6800" s="9">
        <v>3.70804065</v>
      </c>
      <c r="M6800">
        <v>3.5074780253660427E-3</v>
      </c>
      <c r="N6800">
        <v>0.78119972420133299</v>
      </c>
      <c r="O6800">
        <f t="shared" si="536"/>
        <v>-2.455005041181189</v>
      </c>
    </row>
    <row r="6801" spans="1:15" x14ac:dyDescent="0.25">
      <c r="A6801" s="4">
        <v>34347</v>
      </c>
      <c r="B6801" s="7">
        <v>3.70761195</v>
      </c>
      <c r="C6801">
        <f t="shared" si="535"/>
        <v>6799</v>
      </c>
      <c r="D6801" s="9">
        <f t="shared" si="532"/>
        <v>3.5069621439091569E-3</v>
      </c>
      <c r="E6801">
        <f t="shared" si="533"/>
        <v>-2.4550689221082593</v>
      </c>
      <c r="F6801">
        <f t="shared" si="534"/>
        <v>0.78131464031257181</v>
      </c>
      <c r="K6801" s="8">
        <v>34347</v>
      </c>
      <c r="L6801" s="9">
        <v>3.70761195</v>
      </c>
      <c r="M6801">
        <v>3.5069621439091569E-3</v>
      </c>
      <c r="N6801">
        <v>0.78131464031257181</v>
      </c>
      <c r="O6801">
        <f t="shared" si="536"/>
        <v>-2.4550689221082593</v>
      </c>
    </row>
    <row r="6802" spans="1:15" x14ac:dyDescent="0.25">
      <c r="A6802" s="4">
        <v>35509</v>
      </c>
      <c r="B6802" s="7">
        <v>3.70761195</v>
      </c>
      <c r="C6802">
        <f t="shared" si="535"/>
        <v>6800</v>
      </c>
      <c r="D6802" s="9">
        <f t="shared" si="532"/>
        <v>3.5064464141821112E-3</v>
      </c>
      <c r="E6802">
        <f t="shared" si="533"/>
        <v>-2.4551327936403844</v>
      </c>
      <c r="F6802">
        <f t="shared" si="534"/>
        <v>0.78142955642381062</v>
      </c>
      <c r="K6802" s="8">
        <v>35509</v>
      </c>
      <c r="L6802" s="9">
        <v>3.70761195</v>
      </c>
      <c r="M6802">
        <v>3.5064464141821112E-3</v>
      </c>
      <c r="N6802">
        <v>0.78142955642381062</v>
      </c>
      <c r="O6802">
        <f t="shared" si="536"/>
        <v>-2.4551327936403844</v>
      </c>
    </row>
    <row r="6803" spans="1:15" x14ac:dyDescent="0.25">
      <c r="A6803" s="4">
        <v>41081</v>
      </c>
      <c r="B6803" s="7">
        <v>3.7044153391304349</v>
      </c>
      <c r="C6803">
        <f t="shared" si="535"/>
        <v>6801</v>
      </c>
      <c r="D6803" s="9">
        <f t="shared" si="532"/>
        <v>3.5059308361179761E-3</v>
      </c>
      <c r="E6803">
        <f t="shared" si="533"/>
        <v>-2.4551966557803282</v>
      </c>
      <c r="F6803">
        <f t="shared" si="534"/>
        <v>0.78154447253504944</v>
      </c>
      <c r="K6803" s="8">
        <v>41081</v>
      </c>
      <c r="L6803" s="9">
        <v>3.7044153391304349</v>
      </c>
      <c r="M6803">
        <v>3.5059308361179761E-3</v>
      </c>
      <c r="N6803">
        <v>0.78154447253504944</v>
      </c>
      <c r="O6803">
        <f t="shared" si="536"/>
        <v>-2.4551966557803282</v>
      </c>
    </row>
    <row r="6804" spans="1:15" x14ac:dyDescent="0.25">
      <c r="A6804" s="4">
        <v>38644</v>
      </c>
      <c r="B6804" s="7">
        <v>3.7043966999999993</v>
      </c>
      <c r="C6804">
        <f t="shared" si="535"/>
        <v>6802</v>
      </c>
      <c r="D6804" s="9">
        <f t="shared" si="532"/>
        <v>3.5054154096498613E-3</v>
      </c>
      <c r="E6804">
        <f t="shared" si="533"/>
        <v>-2.4552605085308516</v>
      </c>
      <c r="F6804">
        <f t="shared" si="534"/>
        <v>0.78165938864628826</v>
      </c>
      <c r="K6804" s="8">
        <v>38644</v>
      </c>
      <c r="L6804" s="9">
        <v>3.7043966999999993</v>
      </c>
      <c r="M6804">
        <v>3.5054154096498613E-3</v>
      </c>
      <c r="N6804">
        <v>0.78165938864628826</v>
      </c>
      <c r="O6804">
        <f t="shared" si="536"/>
        <v>-2.4552605085308516</v>
      </c>
    </row>
    <row r="6805" spans="1:15" x14ac:dyDescent="0.25">
      <c r="A6805" s="4">
        <v>35696</v>
      </c>
      <c r="B6805" s="7">
        <v>3.70418235</v>
      </c>
      <c r="C6805">
        <f t="shared" si="535"/>
        <v>6803</v>
      </c>
      <c r="D6805" s="9">
        <f t="shared" si="532"/>
        <v>3.5049001347109152E-3</v>
      </c>
      <c r="E6805">
        <f t="shared" si="533"/>
        <v>-2.4553243518947157</v>
      </c>
      <c r="F6805">
        <f t="shared" si="534"/>
        <v>0.78177430475752696</v>
      </c>
      <c r="K6805" s="8">
        <v>35696</v>
      </c>
      <c r="L6805" s="9">
        <v>3.70418235</v>
      </c>
      <c r="M6805">
        <v>3.5049001347109152E-3</v>
      </c>
      <c r="N6805">
        <v>0.78177430475752696</v>
      </c>
      <c r="O6805">
        <f t="shared" si="536"/>
        <v>-2.4553243518947157</v>
      </c>
    </row>
    <row r="6806" spans="1:15" x14ac:dyDescent="0.25">
      <c r="A6806" s="4">
        <v>35805</v>
      </c>
      <c r="B6806" s="7">
        <v>3.70418235</v>
      </c>
      <c r="C6806">
        <f t="shared" si="535"/>
        <v>6804</v>
      </c>
      <c r="D6806" s="9">
        <f t="shared" si="532"/>
        <v>3.504385011234326E-3</v>
      </c>
      <c r="E6806">
        <f t="shared" si="533"/>
        <v>-2.4553881858746798</v>
      </c>
      <c r="F6806">
        <f t="shared" si="534"/>
        <v>0.78188922086876578</v>
      </c>
      <c r="K6806" s="8">
        <v>35805</v>
      </c>
      <c r="L6806" s="9">
        <v>3.70418235</v>
      </c>
      <c r="M6806">
        <v>3.504385011234326E-3</v>
      </c>
      <c r="N6806">
        <v>0.78188922086876578</v>
      </c>
      <c r="O6806">
        <f t="shared" si="536"/>
        <v>-2.4553881858746798</v>
      </c>
    </row>
    <row r="6807" spans="1:15" x14ac:dyDescent="0.25">
      <c r="A6807" s="4">
        <v>35937</v>
      </c>
      <c r="B6807" s="7">
        <v>3.70418235</v>
      </c>
      <c r="C6807">
        <f t="shared" si="535"/>
        <v>6805</v>
      </c>
      <c r="D6807" s="9">
        <f t="shared" si="532"/>
        <v>3.5038700391533217E-3</v>
      </c>
      <c r="E6807">
        <f t="shared" si="533"/>
        <v>-2.4554520104735018</v>
      </c>
      <c r="F6807">
        <f t="shared" si="534"/>
        <v>0.78200413698000459</v>
      </c>
      <c r="K6807" s="8">
        <v>35937</v>
      </c>
      <c r="L6807" s="9">
        <v>3.70418235</v>
      </c>
      <c r="M6807">
        <v>3.5038700391533217E-3</v>
      </c>
      <c r="N6807">
        <v>0.78200413698000459</v>
      </c>
      <c r="O6807">
        <f t="shared" si="536"/>
        <v>-2.4554520104735018</v>
      </c>
    </row>
    <row r="6808" spans="1:15" x14ac:dyDescent="0.25">
      <c r="A6808" s="4">
        <v>33752</v>
      </c>
      <c r="B6808" s="7">
        <v>3.7041823499999995</v>
      </c>
      <c r="C6808">
        <f t="shared" si="535"/>
        <v>6806</v>
      </c>
      <c r="D6808" s="9">
        <f t="shared" si="532"/>
        <v>3.5033552184011688E-3</v>
      </c>
      <c r="E6808">
        <f t="shared" si="533"/>
        <v>-2.4555158256939387</v>
      </c>
      <c r="F6808">
        <f t="shared" si="534"/>
        <v>0.78211905309124341</v>
      </c>
      <c r="K6808" s="8">
        <v>33752</v>
      </c>
      <c r="L6808" s="9">
        <v>3.7041823499999995</v>
      </c>
      <c r="M6808">
        <v>3.5033552184011688E-3</v>
      </c>
      <c r="N6808">
        <v>0.78211905309124341</v>
      </c>
      <c r="O6808">
        <f t="shared" si="536"/>
        <v>-2.4555158256939387</v>
      </c>
    </row>
    <row r="6809" spans="1:15" x14ac:dyDescent="0.25">
      <c r="A6809" s="4">
        <v>41730</v>
      </c>
      <c r="B6809" s="7">
        <v>3.7041823499999995</v>
      </c>
      <c r="C6809">
        <f t="shared" si="535"/>
        <v>6807</v>
      </c>
      <c r="D6809" s="9">
        <f t="shared" si="532"/>
        <v>3.5028405489111736E-3</v>
      </c>
      <c r="E6809">
        <f t="shared" si="533"/>
        <v>-2.4555796315387464</v>
      </c>
      <c r="F6809">
        <f t="shared" si="534"/>
        <v>0.78223396920248223</v>
      </c>
      <c r="K6809" s="8">
        <v>41730</v>
      </c>
      <c r="L6809" s="9">
        <v>3.7041823499999995</v>
      </c>
      <c r="M6809">
        <v>3.5028405489111736E-3</v>
      </c>
      <c r="N6809">
        <v>0.78223396920248223</v>
      </c>
      <c r="O6809">
        <f t="shared" si="536"/>
        <v>-2.4555796315387464</v>
      </c>
    </row>
    <row r="6810" spans="1:15" x14ac:dyDescent="0.25">
      <c r="A6810" s="4">
        <v>38527</v>
      </c>
      <c r="B6810" s="7">
        <v>3.7035392999999996</v>
      </c>
      <c r="C6810">
        <f t="shared" si="535"/>
        <v>6808</v>
      </c>
      <c r="D6810" s="9">
        <f t="shared" si="532"/>
        <v>3.5023260306166798E-3</v>
      </c>
      <c r="E6810">
        <f t="shared" si="533"/>
        <v>-2.4556434280106796</v>
      </c>
      <c r="F6810">
        <f t="shared" si="534"/>
        <v>0.78234888531372093</v>
      </c>
      <c r="K6810" s="8">
        <v>38527</v>
      </c>
      <c r="L6810" s="9">
        <v>3.7035392999999996</v>
      </c>
      <c r="M6810">
        <v>3.5023260306166798E-3</v>
      </c>
      <c r="N6810">
        <v>0.78234888531372093</v>
      </c>
      <c r="O6810">
        <f t="shared" si="536"/>
        <v>-2.4556434280106796</v>
      </c>
    </row>
    <row r="6811" spans="1:15" x14ac:dyDescent="0.25">
      <c r="A6811" s="4">
        <v>33725</v>
      </c>
      <c r="B6811" s="7">
        <v>3.7001097000000001</v>
      </c>
      <c r="C6811">
        <f t="shared" si="535"/>
        <v>6809</v>
      </c>
      <c r="D6811" s="9">
        <f t="shared" si="532"/>
        <v>3.5018116634510732E-3</v>
      </c>
      <c r="E6811">
        <f t="shared" si="533"/>
        <v>-2.4557072151124912</v>
      </c>
      <c r="F6811">
        <f t="shared" si="534"/>
        <v>0.78246380142495975</v>
      </c>
      <c r="K6811" s="8">
        <v>33725</v>
      </c>
      <c r="L6811" s="9">
        <v>3.7001097000000001</v>
      </c>
      <c r="M6811">
        <v>3.5018116634510732E-3</v>
      </c>
      <c r="N6811">
        <v>0.78246380142495975</v>
      </c>
      <c r="O6811">
        <f t="shared" si="536"/>
        <v>-2.4557072151124912</v>
      </c>
    </row>
    <row r="6812" spans="1:15" x14ac:dyDescent="0.25">
      <c r="A6812" s="4">
        <v>37750</v>
      </c>
      <c r="B6812" s="7">
        <v>3.7001096999999996</v>
      </c>
      <c r="C6812">
        <f t="shared" si="535"/>
        <v>6810</v>
      </c>
      <c r="D6812" s="9">
        <f t="shared" si="532"/>
        <v>3.5012974473477764E-3</v>
      </c>
      <c r="E6812">
        <f t="shared" si="533"/>
        <v>-2.4557709928469333</v>
      </c>
      <c r="F6812">
        <f t="shared" si="534"/>
        <v>0.78257871753619856</v>
      </c>
      <c r="K6812" s="8">
        <v>37750</v>
      </c>
      <c r="L6812" s="9">
        <v>3.7001096999999996</v>
      </c>
      <c r="M6812">
        <v>3.5012974473477764E-3</v>
      </c>
      <c r="N6812">
        <v>0.78257871753619856</v>
      </c>
      <c r="O6812">
        <f t="shared" si="536"/>
        <v>-2.4557709928469333</v>
      </c>
    </row>
    <row r="6813" spans="1:15" x14ac:dyDescent="0.25">
      <c r="A6813" s="4">
        <v>35942</v>
      </c>
      <c r="B6813" s="7">
        <v>3.6998034857142863</v>
      </c>
      <c r="C6813">
        <f t="shared" si="535"/>
        <v>6811</v>
      </c>
      <c r="D6813" s="9">
        <f t="shared" si="532"/>
        <v>3.5007833822402524E-3</v>
      </c>
      <c r="E6813">
        <f t="shared" si="533"/>
        <v>-2.455834761216757</v>
      </c>
      <c r="F6813">
        <f t="shared" si="534"/>
        <v>0.78269363364743738</v>
      </c>
      <c r="K6813" s="8">
        <v>35942</v>
      </c>
      <c r="L6813" s="9">
        <v>3.6998034857142863</v>
      </c>
      <c r="M6813">
        <v>3.5007833822402524E-3</v>
      </c>
      <c r="N6813">
        <v>0.78269363364743738</v>
      </c>
      <c r="O6813">
        <f t="shared" si="536"/>
        <v>-2.455834761216757</v>
      </c>
    </row>
    <row r="6814" spans="1:15" x14ac:dyDescent="0.25">
      <c r="A6814" s="4">
        <v>42154</v>
      </c>
      <c r="B6814" s="7">
        <v>3.6992522999999999</v>
      </c>
      <c r="C6814">
        <f t="shared" si="535"/>
        <v>6812</v>
      </c>
      <c r="D6814" s="9">
        <f t="shared" si="532"/>
        <v>3.5002694680620018E-3</v>
      </c>
      <c r="E6814">
        <f t="shared" si="533"/>
        <v>-2.4558985202247117</v>
      </c>
      <c r="F6814">
        <f t="shared" si="534"/>
        <v>0.7828085497586762</v>
      </c>
      <c r="K6814" s="8">
        <v>42154</v>
      </c>
      <c r="L6814" s="9">
        <v>3.6992522999999999</v>
      </c>
      <c r="M6814">
        <v>3.5002694680620018E-3</v>
      </c>
      <c r="N6814">
        <v>0.7828085497586762</v>
      </c>
      <c r="O6814">
        <f t="shared" si="536"/>
        <v>-2.4558985202247117</v>
      </c>
    </row>
    <row r="6815" spans="1:15" x14ac:dyDescent="0.25">
      <c r="A6815" s="4">
        <v>39258</v>
      </c>
      <c r="B6815" s="7">
        <v>3.6975374999999997</v>
      </c>
      <c r="C6815">
        <f t="shared" si="535"/>
        <v>6813</v>
      </c>
      <c r="D6815" s="9">
        <f t="shared" si="532"/>
        <v>3.499755704746566E-3</v>
      </c>
      <c r="E6815">
        <f t="shared" si="533"/>
        <v>-2.4559622698735457</v>
      </c>
      <c r="F6815">
        <f t="shared" si="534"/>
        <v>0.78292346586991501</v>
      </c>
      <c r="K6815" s="8">
        <v>39258</v>
      </c>
      <c r="L6815" s="9">
        <v>3.6975374999999997</v>
      </c>
      <c r="M6815">
        <v>3.499755704746566E-3</v>
      </c>
      <c r="N6815">
        <v>0.78292346586991501</v>
      </c>
      <c r="O6815">
        <f t="shared" si="536"/>
        <v>-2.4559622698735457</v>
      </c>
    </row>
    <row r="6816" spans="1:15" x14ac:dyDescent="0.25">
      <c r="A6816" s="4">
        <v>38914</v>
      </c>
      <c r="B6816" s="7">
        <v>3.6956083500000005</v>
      </c>
      <c r="C6816">
        <f t="shared" si="535"/>
        <v>6814</v>
      </c>
      <c r="D6816" s="9">
        <f t="shared" si="532"/>
        <v>3.4992420922275247E-3</v>
      </c>
      <c r="E6816">
        <f t="shared" si="533"/>
        <v>-2.4560260101660067</v>
      </c>
      <c r="F6816">
        <f t="shared" si="534"/>
        <v>0.78303838198115372</v>
      </c>
      <c r="K6816" s="8">
        <v>38914</v>
      </c>
      <c r="L6816" s="9">
        <v>3.6956083500000005</v>
      </c>
      <c r="M6816">
        <v>3.4992420922275247E-3</v>
      </c>
      <c r="N6816">
        <v>0.78303838198115372</v>
      </c>
      <c r="O6816">
        <f t="shared" si="536"/>
        <v>-2.4560260101660067</v>
      </c>
    </row>
    <row r="6817" spans="1:15" x14ac:dyDescent="0.25">
      <c r="A6817" s="4">
        <v>37666</v>
      </c>
      <c r="B6817" s="7">
        <v>3.6953940000000003</v>
      </c>
      <c r="C6817">
        <f t="shared" si="535"/>
        <v>6815</v>
      </c>
      <c r="D6817" s="9">
        <f t="shared" si="532"/>
        <v>3.498728630438497E-3</v>
      </c>
      <c r="E6817">
        <f t="shared" si="533"/>
        <v>-2.4560897411048406</v>
      </c>
      <c r="F6817">
        <f t="shared" si="534"/>
        <v>0.78315329809239254</v>
      </c>
      <c r="K6817" s="8">
        <v>37666</v>
      </c>
      <c r="L6817" s="9">
        <v>3.6953940000000003</v>
      </c>
      <c r="M6817">
        <v>3.498728630438497E-3</v>
      </c>
      <c r="N6817">
        <v>0.78315329809239254</v>
      </c>
      <c r="O6817">
        <f t="shared" si="536"/>
        <v>-2.4560897411048406</v>
      </c>
    </row>
    <row r="6818" spans="1:15" x14ac:dyDescent="0.25">
      <c r="A6818" s="4">
        <v>34218</v>
      </c>
      <c r="B6818" s="7">
        <v>3.695393999999999</v>
      </c>
      <c r="C6818">
        <f t="shared" si="535"/>
        <v>6816</v>
      </c>
      <c r="D6818" s="9">
        <f t="shared" si="532"/>
        <v>3.4982153193131391E-3</v>
      </c>
      <c r="E6818">
        <f t="shared" si="533"/>
        <v>-2.4561534626927917</v>
      </c>
      <c r="F6818">
        <f t="shared" si="534"/>
        <v>0.78326821420363135</v>
      </c>
      <c r="K6818" s="8">
        <v>34218</v>
      </c>
      <c r="L6818" s="9">
        <v>3.695393999999999</v>
      </c>
      <c r="M6818">
        <v>3.4982153193131391E-3</v>
      </c>
      <c r="N6818">
        <v>0.78326821420363135</v>
      </c>
      <c r="O6818">
        <f t="shared" si="536"/>
        <v>-2.4561534626927917</v>
      </c>
    </row>
    <row r="6819" spans="1:15" x14ac:dyDescent="0.25">
      <c r="A6819" s="4">
        <v>40507</v>
      </c>
      <c r="B6819" s="7">
        <v>3.6951796500000009</v>
      </c>
      <c r="C6819">
        <f t="shared" si="535"/>
        <v>6817</v>
      </c>
      <c r="D6819" s="9">
        <f t="shared" si="532"/>
        <v>3.4977021587851483E-3</v>
      </c>
      <c r="E6819">
        <f t="shared" si="533"/>
        <v>-2.4562171749326045</v>
      </c>
      <c r="F6819">
        <f t="shared" si="534"/>
        <v>0.78338313031487017</v>
      </c>
      <c r="K6819" s="8">
        <v>40507</v>
      </c>
      <c r="L6819" s="9">
        <v>3.6951796500000009</v>
      </c>
      <c r="M6819">
        <v>3.4977021587851483E-3</v>
      </c>
      <c r="N6819">
        <v>0.78338313031487017</v>
      </c>
      <c r="O6819">
        <f t="shared" si="536"/>
        <v>-2.4562171749326045</v>
      </c>
    </row>
    <row r="6820" spans="1:15" x14ac:dyDescent="0.25">
      <c r="A6820" s="4">
        <v>39602</v>
      </c>
      <c r="B6820" s="7">
        <v>3.6926503199999998</v>
      </c>
      <c r="C6820">
        <f t="shared" si="535"/>
        <v>6818</v>
      </c>
      <c r="D6820" s="9">
        <f t="shared" si="532"/>
        <v>3.4971891487882603E-3</v>
      </c>
      <c r="E6820">
        <f t="shared" si="533"/>
        <v>-2.4562808778270204</v>
      </c>
      <c r="F6820">
        <f t="shared" si="534"/>
        <v>0.78349804642610898</v>
      </c>
      <c r="K6820" s="8">
        <v>39602</v>
      </c>
      <c r="L6820" s="9">
        <v>3.6926503199999998</v>
      </c>
      <c r="M6820">
        <v>3.4971891487882603E-3</v>
      </c>
      <c r="N6820">
        <v>0.78349804642610898</v>
      </c>
      <c r="O6820">
        <f t="shared" si="536"/>
        <v>-2.4562808778270204</v>
      </c>
    </row>
    <row r="6821" spans="1:15" x14ac:dyDescent="0.25">
      <c r="A6821" s="4">
        <v>37796</v>
      </c>
      <c r="B6821" s="7">
        <v>3.69175005</v>
      </c>
      <c r="C6821">
        <f t="shared" si="535"/>
        <v>6819</v>
      </c>
      <c r="D6821" s="9">
        <f t="shared" si="532"/>
        <v>3.4966762892562481E-3</v>
      </c>
      <c r="E6821">
        <f t="shared" si="533"/>
        <v>-2.4563445713787813</v>
      </c>
      <c r="F6821">
        <f t="shared" si="534"/>
        <v>0.78361296253734769</v>
      </c>
      <c r="K6821" s="8">
        <v>37796</v>
      </c>
      <c r="L6821" s="9">
        <v>3.69175005</v>
      </c>
      <c r="M6821">
        <v>3.4966762892562481E-3</v>
      </c>
      <c r="N6821">
        <v>0.78361296253734769</v>
      </c>
      <c r="O6821">
        <f t="shared" si="536"/>
        <v>-2.4563445713787813</v>
      </c>
    </row>
    <row r="6822" spans="1:15" x14ac:dyDescent="0.25">
      <c r="A6822" s="4">
        <v>38182</v>
      </c>
      <c r="B6822" s="7">
        <v>3.6917500499999996</v>
      </c>
      <c r="C6822">
        <f t="shared" si="535"/>
        <v>6820</v>
      </c>
      <c r="D6822" s="9">
        <f t="shared" si="532"/>
        <v>3.4961635801229263E-3</v>
      </c>
      <c r="E6822">
        <f t="shared" si="533"/>
        <v>-2.456408255590627</v>
      </c>
      <c r="F6822">
        <f t="shared" si="534"/>
        <v>0.78372787864858651</v>
      </c>
      <c r="K6822" s="8">
        <v>38182</v>
      </c>
      <c r="L6822" s="9">
        <v>3.6917500499999996</v>
      </c>
      <c r="M6822">
        <v>3.4961635801229263E-3</v>
      </c>
      <c r="N6822">
        <v>0.78372787864858651</v>
      </c>
      <c r="O6822">
        <f t="shared" si="536"/>
        <v>-2.456408255590627</v>
      </c>
    </row>
    <row r="6823" spans="1:15" x14ac:dyDescent="0.25">
      <c r="A6823" s="4">
        <v>36702</v>
      </c>
      <c r="B6823" s="7">
        <v>3.6915357000000002</v>
      </c>
      <c r="C6823">
        <f t="shared" si="535"/>
        <v>6821</v>
      </c>
      <c r="D6823" s="9">
        <f t="shared" si="532"/>
        <v>3.4956510213221457E-3</v>
      </c>
      <c r="E6823">
        <f t="shared" si="533"/>
        <v>-2.4564719304652964</v>
      </c>
      <c r="F6823">
        <f t="shared" si="534"/>
        <v>0.78384279475982532</v>
      </c>
      <c r="K6823" s="8">
        <v>36702</v>
      </c>
      <c r="L6823" s="9">
        <v>3.6915357000000002</v>
      </c>
      <c r="M6823">
        <v>3.4956510213221457E-3</v>
      </c>
      <c r="N6823">
        <v>0.78384279475982532</v>
      </c>
      <c r="O6823">
        <f t="shared" si="536"/>
        <v>-2.4564719304652964</v>
      </c>
    </row>
    <row r="6824" spans="1:15" x14ac:dyDescent="0.25">
      <c r="A6824" s="4">
        <v>40705</v>
      </c>
      <c r="B6824" s="7">
        <v>3.6915356999999984</v>
      </c>
      <c r="C6824">
        <f t="shared" si="535"/>
        <v>6822</v>
      </c>
      <c r="D6824" s="9">
        <f t="shared" si="532"/>
        <v>3.495138612787798E-3</v>
      </c>
      <c r="E6824">
        <f t="shared" si="533"/>
        <v>-2.4565355960055264</v>
      </c>
      <c r="F6824">
        <f t="shared" si="534"/>
        <v>0.78395771087106414</v>
      </c>
      <c r="K6824" s="8">
        <v>40705</v>
      </c>
      <c r="L6824" s="9">
        <v>3.6915356999999984</v>
      </c>
      <c r="M6824">
        <v>3.495138612787798E-3</v>
      </c>
      <c r="N6824">
        <v>0.78395771087106414</v>
      </c>
      <c r="O6824">
        <f t="shared" si="536"/>
        <v>-2.4565355960055264</v>
      </c>
    </row>
    <row r="6825" spans="1:15" x14ac:dyDescent="0.25">
      <c r="A6825" s="4">
        <v>35016</v>
      </c>
      <c r="B6825" s="7">
        <v>3.6913213500000008</v>
      </c>
      <c r="C6825">
        <f t="shared" si="535"/>
        <v>6823</v>
      </c>
      <c r="D6825" s="9">
        <f t="shared" si="532"/>
        <v>3.4946263544538116E-3</v>
      </c>
      <c r="E6825">
        <f t="shared" si="533"/>
        <v>-2.4565992522140543</v>
      </c>
      <c r="F6825">
        <f t="shared" si="534"/>
        <v>0.78407262698230296</v>
      </c>
      <c r="K6825" s="8">
        <v>35016</v>
      </c>
      <c r="L6825" s="9">
        <v>3.6913213500000008</v>
      </c>
      <c r="M6825">
        <v>3.4946263544538116E-3</v>
      </c>
      <c r="N6825">
        <v>0.78407262698230296</v>
      </c>
      <c r="O6825">
        <f t="shared" si="536"/>
        <v>-2.4565992522140543</v>
      </c>
    </row>
    <row r="6826" spans="1:15" x14ac:dyDescent="0.25">
      <c r="A6826" s="4">
        <v>38542</v>
      </c>
      <c r="B6826" s="7">
        <v>3.6913213500000008</v>
      </c>
      <c r="C6826">
        <f t="shared" si="535"/>
        <v>6824</v>
      </c>
      <c r="D6826" s="9">
        <f t="shared" si="532"/>
        <v>3.4941142462541555E-3</v>
      </c>
      <c r="E6826">
        <f t="shared" si="533"/>
        <v>-2.4566628990936148</v>
      </c>
      <c r="F6826">
        <f t="shared" si="534"/>
        <v>0.78418754309354166</v>
      </c>
      <c r="K6826" s="8">
        <v>38542</v>
      </c>
      <c r="L6826" s="9">
        <v>3.6913213500000008</v>
      </c>
      <c r="M6826">
        <v>3.4941142462541555E-3</v>
      </c>
      <c r="N6826">
        <v>0.78418754309354166</v>
      </c>
      <c r="O6826">
        <f t="shared" si="536"/>
        <v>-2.4566628990936148</v>
      </c>
    </row>
    <row r="6827" spans="1:15" x14ac:dyDescent="0.25">
      <c r="A6827" s="4">
        <v>39721</v>
      </c>
      <c r="B6827" s="7">
        <v>3.6906782999999996</v>
      </c>
      <c r="C6827">
        <f t="shared" si="535"/>
        <v>6825</v>
      </c>
      <c r="D6827" s="9">
        <f t="shared" si="532"/>
        <v>3.4936022881228365E-3</v>
      </c>
      <c r="E6827">
        <f t="shared" si="533"/>
        <v>-2.4567265366469417</v>
      </c>
      <c r="F6827">
        <f t="shared" si="534"/>
        <v>0.78430245920478048</v>
      </c>
      <c r="K6827" s="8">
        <v>39721</v>
      </c>
      <c r="L6827" s="9">
        <v>3.6906782999999996</v>
      </c>
      <c r="M6827">
        <v>3.4936022881228365E-3</v>
      </c>
      <c r="N6827">
        <v>0.78430245920478048</v>
      </c>
      <c r="O6827">
        <f t="shared" si="536"/>
        <v>-2.4567265366469417</v>
      </c>
    </row>
    <row r="6828" spans="1:15" x14ac:dyDescent="0.25">
      <c r="A6828" s="4">
        <v>39593</v>
      </c>
      <c r="B6828" s="7">
        <v>3.6881061000000015</v>
      </c>
      <c r="C6828">
        <f t="shared" si="535"/>
        <v>6826</v>
      </c>
      <c r="D6828" s="9">
        <f t="shared" si="532"/>
        <v>3.4930904799938991E-3</v>
      </c>
      <c r="E6828">
        <f t="shared" si="533"/>
        <v>-2.456790164876768</v>
      </c>
      <c r="F6828">
        <f t="shared" si="534"/>
        <v>0.78441737531601929</v>
      </c>
      <c r="K6828" s="8">
        <v>39593</v>
      </c>
      <c r="L6828" s="9">
        <v>3.6881061000000015</v>
      </c>
      <c r="M6828">
        <v>3.4930904799938991E-3</v>
      </c>
      <c r="N6828">
        <v>0.78441737531601929</v>
      </c>
      <c r="O6828">
        <f t="shared" si="536"/>
        <v>-2.456790164876768</v>
      </c>
    </row>
    <row r="6829" spans="1:15" x14ac:dyDescent="0.25">
      <c r="A6829" s="4">
        <v>35370</v>
      </c>
      <c r="B6829" s="7">
        <v>3.6876774000000005</v>
      </c>
      <c r="C6829">
        <f t="shared" si="535"/>
        <v>6827</v>
      </c>
      <c r="D6829" s="9">
        <f t="shared" si="532"/>
        <v>3.4925788218014291E-3</v>
      </c>
      <c r="E6829">
        <f t="shared" si="533"/>
        <v>-2.4568537837858258</v>
      </c>
      <c r="F6829">
        <f t="shared" si="534"/>
        <v>0.78453229142725811</v>
      </c>
      <c r="K6829" s="8">
        <v>35370</v>
      </c>
      <c r="L6829" s="9">
        <v>3.6876774000000005</v>
      </c>
      <c r="M6829">
        <v>3.4925788218014291E-3</v>
      </c>
      <c r="N6829">
        <v>0.78453229142725811</v>
      </c>
      <c r="O6829">
        <f t="shared" si="536"/>
        <v>-2.4568537837858258</v>
      </c>
    </row>
    <row r="6830" spans="1:15" x14ac:dyDescent="0.25">
      <c r="A6830" s="4">
        <v>34688</v>
      </c>
      <c r="B6830" s="7">
        <v>3.6874630500000007</v>
      </c>
      <c r="C6830">
        <f t="shared" si="535"/>
        <v>6828</v>
      </c>
      <c r="D6830" s="9">
        <f t="shared" si="532"/>
        <v>3.4920673134795485E-3</v>
      </c>
      <c r="E6830">
        <f t="shared" si="533"/>
        <v>-2.4569173933768442</v>
      </c>
      <c r="F6830">
        <f t="shared" si="534"/>
        <v>0.78464720753849693</v>
      </c>
      <c r="K6830" s="8">
        <v>34688</v>
      </c>
      <c r="L6830" s="9">
        <v>3.6874630500000007</v>
      </c>
      <c r="M6830">
        <v>3.4920673134795485E-3</v>
      </c>
      <c r="N6830">
        <v>0.78464720753849693</v>
      </c>
      <c r="O6830">
        <f t="shared" si="536"/>
        <v>-2.4569173933768442</v>
      </c>
    </row>
    <row r="6831" spans="1:15" x14ac:dyDescent="0.25">
      <c r="A6831" s="4">
        <v>38421</v>
      </c>
      <c r="B6831" s="7">
        <v>3.6874630499999994</v>
      </c>
      <c r="C6831">
        <f t="shared" si="535"/>
        <v>6829</v>
      </c>
      <c r="D6831" s="9">
        <f t="shared" si="532"/>
        <v>3.4915559549624185E-3</v>
      </c>
      <c r="E6831">
        <f t="shared" si="533"/>
        <v>-2.4569809936525533</v>
      </c>
      <c r="F6831">
        <f t="shared" si="534"/>
        <v>0.78476212364973574</v>
      </c>
      <c r="K6831" s="8">
        <v>38421</v>
      </c>
      <c r="L6831" s="9">
        <v>3.6874630499999994</v>
      </c>
      <c r="M6831">
        <v>3.4915559549624185E-3</v>
      </c>
      <c r="N6831">
        <v>0.78476212364973574</v>
      </c>
      <c r="O6831">
        <f t="shared" si="536"/>
        <v>-2.4569809936525533</v>
      </c>
    </row>
    <row r="6832" spans="1:15" x14ac:dyDescent="0.25">
      <c r="A6832" s="4">
        <v>36055</v>
      </c>
      <c r="B6832" s="7">
        <v>3.6838191</v>
      </c>
      <c r="C6832">
        <f t="shared" si="535"/>
        <v>6830</v>
      </c>
      <c r="D6832" s="9">
        <f t="shared" si="532"/>
        <v>3.4910447461842394E-3</v>
      </c>
      <c r="E6832">
        <f t="shared" si="533"/>
        <v>-2.4570445846156805</v>
      </c>
      <c r="F6832">
        <f t="shared" si="534"/>
        <v>0.78487703976097445</v>
      </c>
      <c r="K6832" s="8">
        <v>36055</v>
      </c>
      <c r="L6832" s="9">
        <v>3.6838191</v>
      </c>
      <c r="M6832">
        <v>3.4910447461842394E-3</v>
      </c>
      <c r="N6832">
        <v>0.78487703976097445</v>
      </c>
      <c r="O6832">
        <f t="shared" si="536"/>
        <v>-2.4570445846156805</v>
      </c>
    </row>
    <row r="6833" spans="1:15" x14ac:dyDescent="0.25">
      <c r="A6833" s="4">
        <v>35848</v>
      </c>
      <c r="B6833" s="7">
        <v>3.6833903999999995</v>
      </c>
      <c r="C6833">
        <f t="shared" si="535"/>
        <v>6831</v>
      </c>
      <c r="D6833" s="9">
        <f t="shared" si="532"/>
        <v>3.4905336870792499E-3</v>
      </c>
      <c r="E6833">
        <f t="shared" si="533"/>
        <v>-2.4571081662689536</v>
      </c>
      <c r="F6833">
        <f t="shared" si="534"/>
        <v>0.78499195587221327</v>
      </c>
      <c r="K6833" s="8">
        <v>35848</v>
      </c>
      <c r="L6833" s="9">
        <v>3.6833903999999995</v>
      </c>
      <c r="M6833">
        <v>3.4905336870792499E-3</v>
      </c>
      <c r="N6833">
        <v>0.78499195587221327</v>
      </c>
      <c r="O6833">
        <f t="shared" si="536"/>
        <v>-2.4571081662689536</v>
      </c>
    </row>
    <row r="6834" spans="1:15" x14ac:dyDescent="0.25">
      <c r="A6834" s="4">
        <v>38124</v>
      </c>
      <c r="B6834" s="7">
        <v>3.6831760500000006</v>
      </c>
      <c r="C6834">
        <f t="shared" si="535"/>
        <v>6832</v>
      </c>
      <c r="D6834" s="9">
        <f t="shared" si="532"/>
        <v>3.4900227775817266E-3</v>
      </c>
      <c r="E6834">
        <f t="shared" si="533"/>
        <v>-2.4571717386150969</v>
      </c>
      <c r="F6834">
        <f t="shared" si="534"/>
        <v>0.78510687198345208</v>
      </c>
      <c r="K6834" s="8">
        <v>38124</v>
      </c>
      <c r="L6834" s="9">
        <v>3.6831760500000006</v>
      </c>
      <c r="M6834">
        <v>3.4900227775817266E-3</v>
      </c>
      <c r="N6834">
        <v>0.78510687198345208</v>
      </c>
      <c r="O6834">
        <f t="shared" si="536"/>
        <v>-2.4571717386150969</v>
      </c>
    </row>
    <row r="6835" spans="1:15" x14ac:dyDescent="0.25">
      <c r="A6835" s="4">
        <v>35605</v>
      </c>
      <c r="B6835" s="7">
        <v>3.6829617000000003</v>
      </c>
      <c r="C6835">
        <f t="shared" si="535"/>
        <v>6833</v>
      </c>
      <c r="D6835" s="9">
        <f t="shared" si="532"/>
        <v>3.489512017625985E-3</v>
      </c>
      <c r="E6835">
        <f t="shared" si="533"/>
        <v>-2.4572353016568353</v>
      </c>
      <c r="F6835">
        <f t="shared" si="534"/>
        <v>0.7852217880946909</v>
      </c>
      <c r="K6835" s="8">
        <v>35605</v>
      </c>
      <c r="L6835" s="9">
        <v>3.6829617000000003</v>
      </c>
      <c r="M6835">
        <v>3.489512017625985E-3</v>
      </c>
      <c r="N6835">
        <v>0.7852217880946909</v>
      </c>
      <c r="O6835">
        <f t="shared" si="536"/>
        <v>-2.4572353016568353</v>
      </c>
    </row>
    <row r="6836" spans="1:15" x14ac:dyDescent="0.25">
      <c r="A6836" s="4">
        <v>40033</v>
      </c>
      <c r="B6836" s="7">
        <v>3.6829617000000003</v>
      </c>
      <c r="C6836">
        <f t="shared" si="535"/>
        <v>6834</v>
      </c>
      <c r="D6836" s="9">
        <f t="shared" si="532"/>
        <v>3.4890014071463794E-3</v>
      </c>
      <c r="E6836">
        <f t="shared" si="533"/>
        <v>-2.4572988553968922</v>
      </c>
      <c r="F6836">
        <f t="shared" si="534"/>
        <v>0.78533670420592971</v>
      </c>
      <c r="K6836" s="8">
        <v>40033</v>
      </c>
      <c r="L6836" s="9">
        <v>3.6829617000000003</v>
      </c>
      <c r="M6836">
        <v>3.4890014071463794E-3</v>
      </c>
      <c r="N6836">
        <v>0.78533670420592971</v>
      </c>
      <c r="O6836">
        <f t="shared" si="536"/>
        <v>-2.4572988553968922</v>
      </c>
    </row>
    <row r="6837" spans="1:15" x14ac:dyDescent="0.25">
      <c r="A6837" s="4">
        <v>41731</v>
      </c>
      <c r="B6837" s="7">
        <v>3.682961699999999</v>
      </c>
      <c r="C6837">
        <f t="shared" si="535"/>
        <v>6835</v>
      </c>
      <c r="D6837" s="9">
        <f t="shared" si="532"/>
        <v>3.4884909460773015E-3</v>
      </c>
      <c r="E6837">
        <f t="shared" si="533"/>
        <v>-2.4573623998379892</v>
      </c>
      <c r="F6837">
        <f t="shared" si="534"/>
        <v>0.78545162031716842</v>
      </c>
      <c r="K6837" s="8">
        <v>41731</v>
      </c>
      <c r="L6837" s="9">
        <v>3.682961699999999</v>
      </c>
      <c r="M6837">
        <v>3.4884909460773015E-3</v>
      </c>
      <c r="N6837">
        <v>0.78545162031716842</v>
      </c>
      <c r="O6837">
        <f t="shared" si="536"/>
        <v>-2.4573623998379892</v>
      </c>
    </row>
    <row r="6838" spans="1:15" x14ac:dyDescent="0.25">
      <c r="A6838" s="4">
        <v>36763</v>
      </c>
      <c r="B6838" s="7">
        <v>3.6793177499999996</v>
      </c>
      <c r="C6838">
        <f t="shared" si="535"/>
        <v>6836</v>
      </c>
      <c r="D6838" s="9">
        <f t="shared" si="532"/>
        <v>3.4879806343531823E-3</v>
      </c>
      <c r="E6838">
        <f t="shared" si="533"/>
        <v>-2.4574259349828473</v>
      </c>
      <c r="F6838">
        <f t="shared" si="534"/>
        <v>0.78556653642840724</v>
      </c>
      <c r="K6838" s="8">
        <v>36763</v>
      </c>
      <c r="L6838" s="9">
        <v>3.6793177499999996</v>
      </c>
      <c r="M6838">
        <v>3.4879806343531823E-3</v>
      </c>
      <c r="N6838">
        <v>0.78556653642840724</v>
      </c>
      <c r="O6838">
        <f t="shared" si="536"/>
        <v>-2.4574259349828473</v>
      </c>
    </row>
    <row r="6839" spans="1:15" x14ac:dyDescent="0.25">
      <c r="A6839" s="4">
        <v>40345</v>
      </c>
      <c r="B6839" s="7">
        <v>3.6784696695652177</v>
      </c>
      <c r="C6839">
        <f t="shared" si="535"/>
        <v>6837</v>
      </c>
      <c r="D6839" s="9">
        <f t="shared" si="532"/>
        <v>3.4874704719084913E-3</v>
      </c>
      <c r="E6839">
        <f t="shared" si="533"/>
        <v>-2.4574894608341862</v>
      </c>
      <c r="F6839">
        <f t="shared" si="534"/>
        <v>0.78568145253964605</v>
      </c>
      <c r="K6839" s="8">
        <v>40345</v>
      </c>
      <c r="L6839" s="9">
        <v>3.6784696695652177</v>
      </c>
      <c r="M6839">
        <v>3.4874704719084913E-3</v>
      </c>
      <c r="N6839">
        <v>0.78568145253964605</v>
      </c>
      <c r="O6839">
        <f t="shared" si="536"/>
        <v>-2.4574894608341862</v>
      </c>
    </row>
    <row r="6840" spans="1:15" x14ac:dyDescent="0.25">
      <c r="A6840" s="4">
        <v>41634</v>
      </c>
      <c r="B6840" s="7">
        <v>3.6752451000000002</v>
      </c>
      <c r="C6840">
        <f t="shared" si="535"/>
        <v>6838</v>
      </c>
      <c r="D6840" s="9">
        <f t="shared" si="532"/>
        <v>3.4869604586777359E-3</v>
      </c>
      <c r="E6840">
        <f t="shared" si="533"/>
        <v>-2.457552977394724</v>
      </c>
      <c r="F6840">
        <f t="shared" si="534"/>
        <v>0.78579636865088487</v>
      </c>
      <c r="K6840" s="8">
        <v>41634</v>
      </c>
      <c r="L6840" s="9">
        <v>3.6752451000000002</v>
      </c>
      <c r="M6840">
        <v>3.4869604586777359E-3</v>
      </c>
      <c r="N6840">
        <v>0.78579636865088487</v>
      </c>
      <c r="O6840">
        <f t="shared" si="536"/>
        <v>-2.457552977394724</v>
      </c>
    </row>
    <row r="6841" spans="1:15" x14ac:dyDescent="0.25">
      <c r="A6841" s="4">
        <v>35580</v>
      </c>
      <c r="B6841" s="7">
        <v>3.6748164000000005</v>
      </c>
      <c r="C6841">
        <f t="shared" si="535"/>
        <v>6839</v>
      </c>
      <c r="D6841" s="9">
        <f t="shared" si="532"/>
        <v>3.4864505945954609E-3</v>
      </c>
      <c r="E6841">
        <f t="shared" si="533"/>
        <v>-2.4576164846671782</v>
      </c>
      <c r="F6841">
        <f t="shared" si="534"/>
        <v>0.78591128476212369</v>
      </c>
      <c r="K6841" s="8">
        <v>35580</v>
      </c>
      <c r="L6841" s="9">
        <v>3.6748164000000005</v>
      </c>
      <c r="M6841">
        <v>3.4864505945954609E-3</v>
      </c>
      <c r="N6841">
        <v>0.78591128476212369</v>
      </c>
      <c r="O6841">
        <f t="shared" si="536"/>
        <v>-2.4576164846671782</v>
      </c>
    </row>
    <row r="6842" spans="1:15" x14ac:dyDescent="0.25">
      <c r="A6842" s="4">
        <v>38442</v>
      </c>
      <c r="B6842" s="7">
        <v>3.6743876999999996</v>
      </c>
      <c r="C6842">
        <f t="shared" si="535"/>
        <v>6840</v>
      </c>
      <c r="D6842" s="9">
        <f t="shared" si="532"/>
        <v>3.4859408795962507E-3</v>
      </c>
      <c r="E6842">
        <f t="shared" si="533"/>
        <v>-2.4576799826542644</v>
      </c>
      <c r="F6842">
        <f t="shared" si="534"/>
        <v>0.78602620087336239</v>
      </c>
      <c r="K6842" s="8">
        <v>38442</v>
      </c>
      <c r="L6842" s="9">
        <v>3.6743876999999996</v>
      </c>
      <c r="M6842">
        <v>3.4859408795962507E-3</v>
      </c>
      <c r="N6842">
        <v>0.78602620087336239</v>
      </c>
      <c r="O6842">
        <f t="shared" si="536"/>
        <v>-2.4576799826542644</v>
      </c>
    </row>
    <row r="6843" spans="1:15" x14ac:dyDescent="0.25">
      <c r="A6843" s="4">
        <v>38809</v>
      </c>
      <c r="B6843" s="7">
        <v>3.6731015999999999</v>
      </c>
      <c r="C6843">
        <f t="shared" si="535"/>
        <v>6841</v>
      </c>
      <c r="D6843" s="9">
        <f t="shared" si="532"/>
        <v>3.4854313136147281E-3</v>
      </c>
      <c r="E6843">
        <f t="shared" si="533"/>
        <v>-2.4577434713586976</v>
      </c>
      <c r="F6843">
        <f t="shared" si="534"/>
        <v>0.78614111698460121</v>
      </c>
      <c r="K6843" s="8">
        <v>38809</v>
      </c>
      <c r="L6843" s="9">
        <v>3.6731015999999999</v>
      </c>
      <c r="M6843">
        <v>3.4854313136147281E-3</v>
      </c>
      <c r="N6843">
        <v>0.78614111698460121</v>
      </c>
      <c r="O6843">
        <f t="shared" si="536"/>
        <v>-2.4577434713586976</v>
      </c>
    </row>
    <row r="6844" spans="1:15" x14ac:dyDescent="0.25">
      <c r="A6844" s="4">
        <v>42350</v>
      </c>
      <c r="B6844" s="7">
        <v>3.6711724500000007</v>
      </c>
      <c r="C6844">
        <f t="shared" si="535"/>
        <v>6842</v>
      </c>
      <c r="D6844" s="9">
        <f t="shared" si="532"/>
        <v>3.4849218965855534E-3</v>
      </c>
      <c r="E6844">
        <f t="shared" si="533"/>
        <v>-2.4578069507831919</v>
      </c>
      <c r="F6844">
        <f t="shared" si="534"/>
        <v>0.78625603309584002</v>
      </c>
      <c r="K6844" s="8">
        <v>42350</v>
      </c>
      <c r="L6844" s="9">
        <v>3.6711724500000007</v>
      </c>
      <c r="M6844">
        <v>3.4849218965855534E-3</v>
      </c>
      <c r="N6844">
        <v>0.78625603309584002</v>
      </c>
      <c r="O6844">
        <f t="shared" si="536"/>
        <v>-2.4578069507831919</v>
      </c>
    </row>
    <row r="6845" spans="1:15" x14ac:dyDescent="0.25">
      <c r="A6845" s="4">
        <v>35664</v>
      </c>
      <c r="B6845" s="7">
        <v>3.6711724500000003</v>
      </c>
      <c r="C6845">
        <f t="shared" si="535"/>
        <v>6843</v>
      </c>
      <c r="D6845" s="9">
        <f t="shared" si="532"/>
        <v>3.4844126284434246E-3</v>
      </c>
      <c r="E6845">
        <f t="shared" si="533"/>
        <v>-2.4578704209304592</v>
      </c>
      <c r="F6845">
        <f t="shared" si="534"/>
        <v>0.78637094920707884</v>
      </c>
      <c r="K6845" s="8">
        <v>35664</v>
      </c>
      <c r="L6845" s="9">
        <v>3.6711724500000003</v>
      </c>
      <c r="M6845">
        <v>3.4844126284434246E-3</v>
      </c>
      <c r="N6845">
        <v>0.78637094920707884</v>
      </c>
      <c r="O6845">
        <f t="shared" si="536"/>
        <v>-2.4578704209304592</v>
      </c>
    </row>
    <row r="6846" spans="1:15" x14ac:dyDescent="0.25">
      <c r="A6846" s="4">
        <v>38261</v>
      </c>
      <c r="B6846" s="7">
        <v>3.6709581</v>
      </c>
      <c r="C6846">
        <f t="shared" si="535"/>
        <v>6844</v>
      </c>
      <c r="D6846" s="9">
        <f t="shared" si="532"/>
        <v>3.4839035091230792E-3</v>
      </c>
      <c r="E6846">
        <f t="shared" si="533"/>
        <v>-2.457933881803211</v>
      </c>
      <c r="F6846">
        <f t="shared" si="534"/>
        <v>0.78648586531831766</v>
      </c>
      <c r="K6846" s="8">
        <v>38261</v>
      </c>
      <c r="L6846" s="9">
        <v>3.6709581</v>
      </c>
      <c r="M6846">
        <v>3.4839035091230792E-3</v>
      </c>
      <c r="N6846">
        <v>0.78648586531831766</v>
      </c>
      <c r="O6846">
        <f t="shared" si="536"/>
        <v>-2.457933881803211</v>
      </c>
    </row>
    <row r="6847" spans="1:15" x14ac:dyDescent="0.25">
      <c r="A6847" s="4">
        <v>42060</v>
      </c>
      <c r="B6847" s="7">
        <v>3.6707437500000006</v>
      </c>
      <c r="C6847">
        <f t="shared" si="535"/>
        <v>6845</v>
      </c>
      <c r="D6847" s="9">
        <f t="shared" si="532"/>
        <v>3.4833945385592921E-3</v>
      </c>
      <c r="E6847">
        <f t="shared" si="533"/>
        <v>-2.4579973334041569</v>
      </c>
      <c r="F6847">
        <f t="shared" si="534"/>
        <v>0.78660078142955647</v>
      </c>
      <c r="K6847" s="8">
        <v>42060</v>
      </c>
      <c r="L6847" s="9">
        <v>3.6707437500000006</v>
      </c>
      <c r="M6847">
        <v>3.4833945385592921E-3</v>
      </c>
      <c r="N6847">
        <v>0.78660078142955647</v>
      </c>
      <c r="O6847">
        <f t="shared" si="536"/>
        <v>-2.4579973334041569</v>
      </c>
    </row>
    <row r="6848" spans="1:15" x14ac:dyDescent="0.25">
      <c r="A6848" s="4">
        <v>34171</v>
      </c>
      <c r="B6848" s="7">
        <v>3.6705293999999995</v>
      </c>
      <c r="C6848">
        <f t="shared" si="535"/>
        <v>6846</v>
      </c>
      <c r="D6848" s="9">
        <f t="shared" si="532"/>
        <v>3.4828857166868763E-3</v>
      </c>
      <c r="E6848">
        <f t="shared" si="533"/>
        <v>-2.4580607757360062</v>
      </c>
      <c r="F6848">
        <f t="shared" si="534"/>
        <v>0.78671569754079518</v>
      </c>
      <c r="K6848" s="8">
        <v>34171</v>
      </c>
      <c r="L6848" s="9">
        <v>3.6705293999999995</v>
      </c>
      <c r="M6848">
        <v>3.4828857166868763E-3</v>
      </c>
      <c r="N6848">
        <v>0.78671569754079518</v>
      </c>
      <c r="O6848">
        <f t="shared" si="536"/>
        <v>-2.4580607757360062</v>
      </c>
    </row>
    <row r="6849" spans="1:15" x14ac:dyDescent="0.25">
      <c r="A6849" s="4">
        <v>41733</v>
      </c>
      <c r="B6849" s="7">
        <v>3.6705293999999995</v>
      </c>
      <c r="C6849">
        <f t="shared" si="535"/>
        <v>6847</v>
      </c>
      <c r="D6849" s="9">
        <f t="shared" si="532"/>
        <v>3.482377043440683E-3</v>
      </c>
      <c r="E6849">
        <f t="shared" si="533"/>
        <v>-2.458124208801467</v>
      </c>
      <c r="F6849">
        <f t="shared" si="534"/>
        <v>0.78683061365203399</v>
      </c>
      <c r="K6849" s="8">
        <v>41733</v>
      </c>
      <c r="L6849" s="9">
        <v>3.6705293999999995</v>
      </c>
      <c r="M6849">
        <v>3.482377043440683E-3</v>
      </c>
      <c r="N6849">
        <v>0.78683061365203399</v>
      </c>
      <c r="O6849">
        <f t="shared" si="536"/>
        <v>-2.458124208801467</v>
      </c>
    </row>
    <row r="6850" spans="1:15" x14ac:dyDescent="0.25">
      <c r="A6850" s="4">
        <v>41403</v>
      </c>
      <c r="B6850" s="7">
        <v>3.6705293999999991</v>
      </c>
      <c r="C6850">
        <f t="shared" si="535"/>
        <v>6848</v>
      </c>
      <c r="D6850" s="9">
        <f t="shared" si="532"/>
        <v>3.4818685187556014E-3</v>
      </c>
      <c r="E6850">
        <f t="shared" si="533"/>
        <v>-2.458187632603245</v>
      </c>
      <c r="F6850">
        <f t="shared" si="534"/>
        <v>0.78694552976327281</v>
      </c>
      <c r="K6850" s="8">
        <v>41403</v>
      </c>
      <c r="L6850" s="9">
        <v>3.6705293999999991</v>
      </c>
      <c r="M6850">
        <v>3.4818685187556014E-3</v>
      </c>
      <c r="N6850">
        <v>0.78694552976327281</v>
      </c>
      <c r="O6850">
        <f t="shared" si="536"/>
        <v>-2.458187632603245</v>
      </c>
    </row>
    <row r="6851" spans="1:15" x14ac:dyDescent="0.25">
      <c r="A6851" s="4">
        <v>34217</v>
      </c>
      <c r="B6851" s="7">
        <v>3.6668854500000001</v>
      </c>
      <c r="C6851">
        <f t="shared" si="535"/>
        <v>6849</v>
      </c>
      <c r="D6851" s="9">
        <f t="shared" ref="D6851:D6914" si="537">(C$1+1)/C6851/365</f>
        <v>3.4813601425665577E-3</v>
      </c>
      <c r="E6851">
        <f t="shared" ref="E6851:E6914" si="538">LOG(D6851)</f>
        <v>-2.4582510471440457</v>
      </c>
      <c r="F6851">
        <f t="shared" ref="F6851:F6914" si="539">C6851/C$1</f>
        <v>0.78706044587451163</v>
      </c>
      <c r="K6851" s="8">
        <v>34217</v>
      </c>
      <c r="L6851" s="9">
        <v>3.6668854500000001</v>
      </c>
      <c r="M6851">
        <v>3.4813601425665577E-3</v>
      </c>
      <c r="N6851">
        <v>0.78706044587451163</v>
      </c>
      <c r="O6851">
        <f t="shared" si="536"/>
        <v>-2.4582510471440457</v>
      </c>
    </row>
    <row r="6852" spans="1:15" x14ac:dyDescent="0.25">
      <c r="A6852" s="4">
        <v>40724</v>
      </c>
      <c r="B6852" s="7">
        <v>3.6664567500000009</v>
      </c>
      <c r="C6852">
        <f t="shared" ref="C6852:C6915" si="540">C6851+1</f>
        <v>6850</v>
      </c>
      <c r="D6852" s="9">
        <f t="shared" si="537"/>
        <v>3.480851914808519E-3</v>
      </c>
      <c r="E6852">
        <f t="shared" si="538"/>
        <v>-2.4583144524265736</v>
      </c>
      <c r="F6852">
        <f t="shared" si="539"/>
        <v>0.78717536198575044</v>
      </c>
      <c r="K6852" s="8">
        <v>40724</v>
      </c>
      <c r="L6852" s="9">
        <v>3.6664567500000009</v>
      </c>
      <c r="M6852">
        <v>3.480851914808519E-3</v>
      </c>
      <c r="N6852">
        <v>0.78717536198575044</v>
      </c>
      <c r="O6852">
        <f t="shared" ref="O6852:O6915" si="541">LOG(M6852)</f>
        <v>-2.4583144524265736</v>
      </c>
    </row>
    <row r="6853" spans="1:15" x14ac:dyDescent="0.25">
      <c r="A6853" s="4">
        <v>35300</v>
      </c>
      <c r="B6853" s="7">
        <v>3.6664567500000005</v>
      </c>
      <c r="C6853">
        <f t="shared" si="540"/>
        <v>6851</v>
      </c>
      <c r="D6853" s="9">
        <f t="shared" si="537"/>
        <v>3.4803438354164876E-3</v>
      </c>
      <c r="E6853">
        <f t="shared" si="538"/>
        <v>-2.4583778484535315</v>
      </c>
      <c r="F6853">
        <f t="shared" si="539"/>
        <v>0.78729027809698915</v>
      </c>
      <c r="K6853" s="8">
        <v>35300</v>
      </c>
      <c r="L6853" s="9">
        <v>3.6664567500000005</v>
      </c>
      <c r="M6853">
        <v>3.4803438354164876E-3</v>
      </c>
      <c r="N6853">
        <v>0.78729027809698915</v>
      </c>
      <c r="O6853">
        <f t="shared" si="541"/>
        <v>-2.4583778484535315</v>
      </c>
    </row>
    <row r="6854" spans="1:15" x14ac:dyDescent="0.25">
      <c r="A6854" s="4">
        <v>42334</v>
      </c>
      <c r="B6854" s="7">
        <v>3.6664567499999996</v>
      </c>
      <c r="C6854">
        <f t="shared" si="540"/>
        <v>6852</v>
      </c>
      <c r="D6854" s="9">
        <f t="shared" si="537"/>
        <v>3.4798359043255044E-3</v>
      </c>
      <c r="E6854">
        <f t="shared" si="538"/>
        <v>-2.458441235227621</v>
      </c>
      <c r="F6854">
        <f t="shared" si="539"/>
        <v>0.78740519420822797</v>
      </c>
      <c r="K6854" s="8">
        <v>42334</v>
      </c>
      <c r="L6854" s="9">
        <v>3.6664567499999996</v>
      </c>
      <c r="M6854">
        <v>3.4798359043255044E-3</v>
      </c>
      <c r="N6854">
        <v>0.78740519420822797</v>
      </c>
      <c r="O6854">
        <f t="shared" si="541"/>
        <v>-2.458441235227621</v>
      </c>
    </row>
    <row r="6855" spans="1:15" x14ac:dyDescent="0.25">
      <c r="A6855" s="4">
        <v>41329</v>
      </c>
      <c r="B6855" s="7">
        <v>3.6639819818181829</v>
      </c>
      <c r="C6855">
        <f t="shared" si="540"/>
        <v>6853</v>
      </c>
      <c r="D6855" s="9">
        <f t="shared" si="537"/>
        <v>3.4793281214706489E-3</v>
      </c>
      <c r="E6855">
        <f t="shared" si="538"/>
        <v>-2.4585046127515429</v>
      </c>
      <c r="F6855">
        <f t="shared" si="539"/>
        <v>0.78752011031946678</v>
      </c>
      <c r="K6855" s="8">
        <v>41329</v>
      </c>
      <c r="L6855" s="9">
        <v>3.6639819818181829</v>
      </c>
      <c r="M6855">
        <v>3.4793281214706489E-3</v>
      </c>
      <c r="N6855">
        <v>0.78752011031946678</v>
      </c>
      <c r="O6855">
        <f t="shared" si="541"/>
        <v>-2.4585046127515429</v>
      </c>
    </row>
    <row r="6856" spans="1:15" x14ac:dyDescent="0.25">
      <c r="A6856" s="4">
        <v>36672</v>
      </c>
      <c r="B6856" s="7">
        <v>3.6628128000000006</v>
      </c>
      <c r="C6856">
        <f t="shared" si="540"/>
        <v>6854</v>
      </c>
      <c r="D6856" s="9">
        <f t="shared" si="537"/>
        <v>3.4788204867870379E-3</v>
      </c>
      <c r="E6856">
        <f t="shared" si="538"/>
        <v>-2.4585679810279961</v>
      </c>
      <c r="F6856">
        <f t="shared" si="539"/>
        <v>0.7876350264307056</v>
      </c>
      <c r="K6856" s="8">
        <v>36672</v>
      </c>
      <c r="L6856" s="9">
        <v>3.6628128000000006</v>
      </c>
      <c r="M6856">
        <v>3.4788204867870379E-3</v>
      </c>
      <c r="N6856">
        <v>0.7876350264307056</v>
      </c>
      <c r="O6856">
        <f t="shared" si="541"/>
        <v>-2.4585679810279961</v>
      </c>
    </row>
    <row r="6857" spans="1:15" x14ac:dyDescent="0.25">
      <c r="A6857" s="4">
        <v>41187</v>
      </c>
      <c r="B6857" s="7">
        <v>3.6625984499999986</v>
      </c>
      <c r="C6857">
        <f t="shared" si="540"/>
        <v>6855</v>
      </c>
      <c r="D6857" s="9">
        <f t="shared" si="537"/>
        <v>3.4783130002098259E-3</v>
      </c>
      <c r="E6857">
        <f t="shared" si="538"/>
        <v>-2.4586313400596795</v>
      </c>
      <c r="F6857">
        <f t="shared" si="539"/>
        <v>0.78774994254194441</v>
      </c>
      <c r="K6857" s="8">
        <v>41187</v>
      </c>
      <c r="L6857" s="9">
        <v>3.6625984499999986</v>
      </c>
      <c r="M6857">
        <v>3.4783130002098259E-3</v>
      </c>
      <c r="N6857">
        <v>0.78774994254194441</v>
      </c>
      <c r="O6857">
        <f t="shared" si="541"/>
        <v>-2.4586313400596795</v>
      </c>
    </row>
    <row r="6858" spans="1:15" x14ac:dyDescent="0.25">
      <c r="A6858" s="4">
        <v>40554</v>
      </c>
      <c r="B6858" s="7">
        <v>3.6623840999999993</v>
      </c>
      <c r="C6858">
        <f t="shared" si="540"/>
        <v>6856</v>
      </c>
      <c r="D6858" s="9">
        <f t="shared" si="537"/>
        <v>3.4778056616742064E-3</v>
      </c>
      <c r="E6858">
        <f t="shared" si="538"/>
        <v>-2.4586946898492901</v>
      </c>
      <c r="F6858">
        <f t="shared" si="539"/>
        <v>0.78786485865318323</v>
      </c>
      <c r="K6858" s="8">
        <v>40554</v>
      </c>
      <c r="L6858" s="9">
        <v>3.6623840999999993</v>
      </c>
      <c r="M6858">
        <v>3.4778056616742064E-3</v>
      </c>
      <c r="N6858">
        <v>0.78786485865318323</v>
      </c>
      <c r="O6858">
        <f t="shared" si="541"/>
        <v>-2.4586946898492901</v>
      </c>
    </row>
    <row r="6859" spans="1:15" x14ac:dyDescent="0.25">
      <c r="A6859" s="4">
        <v>41390</v>
      </c>
      <c r="B6859" s="7">
        <v>3.6621697499999999</v>
      </c>
      <c r="C6859">
        <f t="shared" si="540"/>
        <v>6857</v>
      </c>
      <c r="D6859" s="9">
        <f t="shared" si="537"/>
        <v>3.4772984711154082E-3</v>
      </c>
      <c r="E6859">
        <f t="shared" si="538"/>
        <v>-2.4587580303995229</v>
      </c>
      <c r="F6859">
        <f t="shared" si="539"/>
        <v>0.78797977476442194</v>
      </c>
      <c r="K6859" s="8">
        <v>41390</v>
      </c>
      <c r="L6859" s="9">
        <v>3.6621697499999999</v>
      </c>
      <c r="M6859">
        <v>3.4772984711154082E-3</v>
      </c>
      <c r="N6859">
        <v>0.78797977476442194</v>
      </c>
      <c r="O6859">
        <f t="shared" si="541"/>
        <v>-2.4587580303995229</v>
      </c>
    </row>
    <row r="6860" spans="1:15" x14ac:dyDescent="0.25">
      <c r="A6860" s="4">
        <v>38400</v>
      </c>
      <c r="B6860" s="7">
        <v>3.6619553999999996</v>
      </c>
      <c r="C6860">
        <f t="shared" si="540"/>
        <v>6858</v>
      </c>
      <c r="D6860" s="9">
        <f t="shared" si="537"/>
        <v>3.4767914284687014E-3</v>
      </c>
      <c r="E6860">
        <f t="shared" si="538"/>
        <v>-2.4588213617130736</v>
      </c>
      <c r="F6860">
        <f t="shared" si="539"/>
        <v>0.78809469087566075</v>
      </c>
      <c r="K6860" s="8">
        <v>38400</v>
      </c>
      <c r="L6860" s="9">
        <v>3.6619553999999996</v>
      </c>
      <c r="M6860">
        <v>3.4767914284687014E-3</v>
      </c>
      <c r="N6860">
        <v>0.78809469087566075</v>
      </c>
      <c r="O6860">
        <f t="shared" si="541"/>
        <v>-2.4588213617130736</v>
      </c>
    </row>
    <row r="6861" spans="1:15" x14ac:dyDescent="0.25">
      <c r="A6861" s="4">
        <v>34855</v>
      </c>
      <c r="B6861" s="7">
        <v>3.6589544999999992</v>
      </c>
      <c r="C6861">
        <f t="shared" si="540"/>
        <v>6859</v>
      </c>
      <c r="D6861" s="9">
        <f t="shared" si="537"/>
        <v>3.4762845336693917E-3</v>
      </c>
      <c r="E6861">
        <f t="shared" si="538"/>
        <v>-2.4588846837926348</v>
      </c>
      <c r="F6861">
        <f t="shared" si="539"/>
        <v>0.78820960698689957</v>
      </c>
      <c r="K6861" s="8">
        <v>34855</v>
      </c>
      <c r="L6861" s="9">
        <v>3.6589544999999992</v>
      </c>
      <c r="M6861">
        <v>3.4762845336693917E-3</v>
      </c>
      <c r="N6861">
        <v>0.78820960698689957</v>
      </c>
      <c r="O6861">
        <f t="shared" si="541"/>
        <v>-2.4588846837926348</v>
      </c>
    </row>
    <row r="6862" spans="1:15" x14ac:dyDescent="0.25">
      <c r="A6862" s="4">
        <v>36803</v>
      </c>
      <c r="B6862" s="7">
        <v>3.6583114500000007</v>
      </c>
      <c r="C6862">
        <f t="shared" si="540"/>
        <v>6860</v>
      </c>
      <c r="D6862" s="9">
        <f t="shared" si="537"/>
        <v>3.4757777866528216E-3</v>
      </c>
      <c r="E6862">
        <f t="shared" si="538"/>
        <v>-2.4589479966408998</v>
      </c>
      <c r="F6862">
        <f t="shared" si="539"/>
        <v>0.78832452309813839</v>
      </c>
      <c r="K6862" s="8">
        <v>36803</v>
      </c>
      <c r="L6862" s="9">
        <v>3.6583114500000007</v>
      </c>
      <c r="M6862">
        <v>3.4757777866528216E-3</v>
      </c>
      <c r="N6862">
        <v>0.78832452309813839</v>
      </c>
      <c r="O6862">
        <f t="shared" si="541"/>
        <v>-2.4589479966408998</v>
      </c>
    </row>
    <row r="6863" spans="1:15" x14ac:dyDescent="0.25">
      <c r="A6863" s="4">
        <v>40840</v>
      </c>
      <c r="B6863" s="7">
        <v>3.6579391578947362</v>
      </c>
      <c r="C6863">
        <f t="shared" si="540"/>
        <v>6861</v>
      </c>
      <c r="D6863" s="9">
        <f t="shared" si="537"/>
        <v>3.4752711873543736E-3</v>
      </c>
      <c r="E6863">
        <f t="shared" si="538"/>
        <v>-2.4590113002605589</v>
      </c>
      <c r="F6863">
        <f t="shared" si="539"/>
        <v>0.7884394392093772</v>
      </c>
      <c r="K6863" s="8">
        <v>40840</v>
      </c>
      <c r="L6863" s="9">
        <v>3.6579391578947362</v>
      </c>
      <c r="M6863">
        <v>3.4752711873543736E-3</v>
      </c>
      <c r="N6863">
        <v>0.7884394392093772</v>
      </c>
      <c r="O6863">
        <f t="shared" si="541"/>
        <v>-2.4590113002605589</v>
      </c>
    </row>
    <row r="6864" spans="1:15" x14ac:dyDescent="0.25">
      <c r="A6864" s="4">
        <v>34722</v>
      </c>
      <c r="B6864" s="7">
        <v>3.6578827500000011</v>
      </c>
      <c r="C6864">
        <f t="shared" si="540"/>
        <v>6862</v>
      </c>
      <c r="D6864" s="9">
        <f t="shared" si="537"/>
        <v>3.474764735709466E-3</v>
      </c>
      <c r="E6864">
        <f t="shared" si="538"/>
        <v>-2.4590745946543029</v>
      </c>
      <c r="F6864">
        <f t="shared" si="539"/>
        <v>0.78855435532061591</v>
      </c>
      <c r="K6864" s="8">
        <v>34722</v>
      </c>
      <c r="L6864" s="9">
        <v>3.6578827500000011</v>
      </c>
      <c r="M6864">
        <v>3.474764735709466E-3</v>
      </c>
      <c r="N6864">
        <v>0.78855435532061591</v>
      </c>
      <c r="O6864">
        <f t="shared" si="541"/>
        <v>-2.4590745946543029</v>
      </c>
    </row>
    <row r="6865" spans="1:15" x14ac:dyDescent="0.25">
      <c r="A6865" s="4">
        <v>38819</v>
      </c>
      <c r="B6865" s="7">
        <v>3.6572210608695652</v>
      </c>
      <c r="C6865">
        <f t="shared" si="540"/>
        <v>6863</v>
      </c>
      <c r="D6865" s="9">
        <f t="shared" si="537"/>
        <v>3.4742584316535562E-3</v>
      </c>
      <c r="E6865">
        <f t="shared" si="538"/>
        <v>-2.4591378798248194</v>
      </c>
      <c r="F6865">
        <f t="shared" si="539"/>
        <v>0.78866927143185472</v>
      </c>
      <c r="K6865" s="8">
        <v>38819</v>
      </c>
      <c r="L6865" s="9">
        <v>3.6572210608695652</v>
      </c>
      <c r="M6865">
        <v>3.4742584316535562E-3</v>
      </c>
      <c r="N6865">
        <v>0.78866927143185472</v>
      </c>
      <c r="O6865">
        <f t="shared" si="541"/>
        <v>-2.4591378798248194</v>
      </c>
    </row>
    <row r="6866" spans="1:15" x14ac:dyDescent="0.25">
      <c r="A6866" s="4">
        <v>34483</v>
      </c>
      <c r="B6866" s="7">
        <v>3.6544531500000006</v>
      </c>
      <c r="C6866">
        <f t="shared" si="540"/>
        <v>6864</v>
      </c>
      <c r="D6866" s="9">
        <f t="shared" si="537"/>
        <v>3.4737522751221383E-3</v>
      </c>
      <c r="E6866">
        <f t="shared" si="538"/>
        <v>-2.4592011557747973</v>
      </c>
      <c r="F6866">
        <f t="shared" si="539"/>
        <v>0.78878418754309354</v>
      </c>
      <c r="K6866" s="8">
        <v>34483</v>
      </c>
      <c r="L6866" s="9">
        <v>3.6544531500000006</v>
      </c>
      <c r="M6866">
        <v>3.4737522751221383E-3</v>
      </c>
      <c r="N6866">
        <v>0.78878418754309354</v>
      </c>
      <c r="O6866">
        <f t="shared" si="541"/>
        <v>-2.4592011557747973</v>
      </c>
    </row>
    <row r="6867" spans="1:15" x14ac:dyDescent="0.25">
      <c r="A6867" s="4">
        <v>41393</v>
      </c>
      <c r="B6867" s="7">
        <v>3.6542388000000008</v>
      </c>
      <c r="C6867">
        <f t="shared" si="540"/>
        <v>6865</v>
      </c>
      <c r="D6867" s="9">
        <f t="shared" si="537"/>
        <v>3.4732462660507436E-3</v>
      </c>
      <c r="E6867">
        <f t="shared" si="538"/>
        <v>-2.459264422506922</v>
      </c>
      <c r="F6867">
        <f t="shared" si="539"/>
        <v>0.78889910365433236</v>
      </c>
      <c r="K6867" s="8">
        <v>41393</v>
      </c>
      <c r="L6867" s="9">
        <v>3.6542388000000008</v>
      </c>
      <c r="M6867">
        <v>3.4732462660507436E-3</v>
      </c>
      <c r="N6867">
        <v>0.78889910365433236</v>
      </c>
      <c r="O6867">
        <f t="shared" si="541"/>
        <v>-2.459264422506922</v>
      </c>
    </row>
    <row r="6868" spans="1:15" x14ac:dyDescent="0.25">
      <c r="A6868" s="4">
        <v>41177</v>
      </c>
      <c r="B6868" s="7">
        <v>3.654024450000001</v>
      </c>
      <c r="C6868">
        <f t="shared" si="540"/>
        <v>6866</v>
      </c>
      <c r="D6868" s="9">
        <f t="shared" si="537"/>
        <v>3.4727404043749426E-3</v>
      </c>
      <c r="E6868">
        <f t="shared" si="538"/>
        <v>-2.4593276800238795</v>
      </c>
      <c r="F6868">
        <f t="shared" si="539"/>
        <v>0.78901401976557117</v>
      </c>
      <c r="K6868" s="8">
        <v>41177</v>
      </c>
      <c r="L6868" s="9">
        <v>3.654024450000001</v>
      </c>
      <c r="M6868">
        <v>3.4727404043749426E-3</v>
      </c>
      <c r="N6868">
        <v>0.78901401976557117</v>
      </c>
      <c r="O6868">
        <f t="shared" si="541"/>
        <v>-2.4593276800238795</v>
      </c>
    </row>
    <row r="6869" spans="1:15" x14ac:dyDescent="0.25">
      <c r="A6869" s="4">
        <v>38970</v>
      </c>
      <c r="B6869" s="7">
        <v>3.6538100999999998</v>
      </c>
      <c r="C6869">
        <f t="shared" si="540"/>
        <v>6867</v>
      </c>
      <c r="D6869" s="9">
        <f t="shared" si="537"/>
        <v>3.4722346900303417E-3</v>
      </c>
      <c r="E6869">
        <f t="shared" si="538"/>
        <v>-2.4593909283283537</v>
      </c>
      <c r="F6869">
        <f t="shared" si="539"/>
        <v>0.78912893587680988</v>
      </c>
      <c r="K6869" s="8">
        <v>38970</v>
      </c>
      <c r="L6869" s="9">
        <v>3.6538100999999998</v>
      </c>
      <c r="M6869">
        <v>3.4722346900303417E-3</v>
      </c>
      <c r="N6869">
        <v>0.78912893587680988</v>
      </c>
      <c r="O6869">
        <f t="shared" si="541"/>
        <v>-2.4593909283283537</v>
      </c>
    </row>
    <row r="6870" spans="1:15" x14ac:dyDescent="0.25">
      <c r="A6870" s="4">
        <v>36548</v>
      </c>
      <c r="B6870" s="7">
        <v>3.6533813999999993</v>
      </c>
      <c r="C6870">
        <f t="shared" si="540"/>
        <v>6868</v>
      </c>
      <c r="D6870" s="9">
        <f t="shared" si="537"/>
        <v>3.4717291229525854E-3</v>
      </c>
      <c r="E6870">
        <f t="shared" si="538"/>
        <v>-2.459454167423027</v>
      </c>
      <c r="F6870">
        <f t="shared" si="539"/>
        <v>0.78924385198804869</v>
      </c>
      <c r="K6870" s="8">
        <v>36548</v>
      </c>
      <c r="L6870" s="9">
        <v>3.6533813999999993</v>
      </c>
      <c r="M6870">
        <v>3.4717291229525854E-3</v>
      </c>
      <c r="N6870">
        <v>0.78924385198804869</v>
      </c>
      <c r="O6870">
        <f t="shared" si="541"/>
        <v>-2.459454167423027</v>
      </c>
    </row>
    <row r="6871" spans="1:15" x14ac:dyDescent="0.25">
      <c r="A6871" s="4">
        <v>40683</v>
      </c>
      <c r="B6871" s="7">
        <v>3.6527476695652168</v>
      </c>
      <c r="C6871">
        <f t="shared" si="540"/>
        <v>6869</v>
      </c>
      <c r="D6871" s="9">
        <f t="shared" si="537"/>
        <v>3.4712237030773553E-3</v>
      </c>
      <c r="E6871">
        <f t="shared" si="538"/>
        <v>-2.4595173973105817</v>
      </c>
      <c r="F6871">
        <f t="shared" si="539"/>
        <v>0.78935876809928751</v>
      </c>
      <c r="K6871" s="8">
        <v>40683</v>
      </c>
      <c r="L6871" s="9">
        <v>3.6527476695652168</v>
      </c>
      <c r="M6871">
        <v>3.4712237030773553E-3</v>
      </c>
      <c r="N6871">
        <v>0.78935876809928751</v>
      </c>
      <c r="O6871">
        <f t="shared" si="541"/>
        <v>-2.4595173973105817</v>
      </c>
    </row>
    <row r="6872" spans="1:15" x14ac:dyDescent="0.25">
      <c r="A6872" s="4">
        <v>40990</v>
      </c>
      <c r="B6872" s="7">
        <v>3.6504662400000005</v>
      </c>
      <c r="C6872">
        <f t="shared" si="540"/>
        <v>6870</v>
      </c>
      <c r="D6872" s="9">
        <f t="shared" si="537"/>
        <v>3.4707184303403725E-3</v>
      </c>
      <c r="E6872">
        <f t="shared" si="538"/>
        <v>-2.4595806179936983</v>
      </c>
      <c r="F6872">
        <f t="shared" si="539"/>
        <v>0.78947368421052633</v>
      </c>
      <c r="K6872" s="8">
        <v>40990</v>
      </c>
      <c r="L6872" s="9">
        <v>3.6504662400000005</v>
      </c>
      <c r="M6872">
        <v>3.4707184303403725E-3</v>
      </c>
      <c r="N6872">
        <v>0.78947368421052633</v>
      </c>
      <c r="O6872">
        <f t="shared" si="541"/>
        <v>-2.4595806179936983</v>
      </c>
    </row>
    <row r="6873" spans="1:15" x14ac:dyDescent="0.25">
      <c r="A6873" s="4">
        <v>41850</v>
      </c>
      <c r="B6873" s="7">
        <v>3.6501661499999996</v>
      </c>
      <c r="C6873">
        <f t="shared" si="540"/>
        <v>6871</v>
      </c>
      <c r="D6873" s="9">
        <f t="shared" si="537"/>
        <v>3.4702133046773916E-3</v>
      </c>
      <c r="E6873">
        <f t="shared" si="538"/>
        <v>-2.4596438294750564</v>
      </c>
      <c r="F6873">
        <f t="shared" si="539"/>
        <v>0.78958860032176514</v>
      </c>
      <c r="K6873" s="8">
        <v>41850</v>
      </c>
      <c r="L6873" s="9">
        <v>3.6501661499999996</v>
      </c>
      <c r="M6873">
        <v>3.4702133046773916E-3</v>
      </c>
      <c r="N6873">
        <v>0.78958860032176514</v>
      </c>
      <c r="O6873">
        <f t="shared" si="541"/>
        <v>-2.4596438294750564</v>
      </c>
    </row>
    <row r="6874" spans="1:15" x14ac:dyDescent="0.25">
      <c r="A6874" s="4">
        <v>34744</v>
      </c>
      <c r="B6874" s="7">
        <v>3.6501661499999991</v>
      </c>
      <c r="C6874">
        <f t="shared" si="540"/>
        <v>6872</v>
      </c>
      <c r="D6874" s="9">
        <f t="shared" si="537"/>
        <v>3.4697083260242078E-3</v>
      </c>
      <c r="E6874">
        <f t="shared" si="538"/>
        <v>-2.459707031757334</v>
      </c>
      <c r="F6874">
        <f t="shared" si="539"/>
        <v>0.78970351643300396</v>
      </c>
      <c r="K6874" s="8">
        <v>34744</v>
      </c>
      <c r="L6874" s="9">
        <v>3.6501661499999991</v>
      </c>
      <c r="M6874">
        <v>3.4697083260242078E-3</v>
      </c>
      <c r="N6874">
        <v>0.78970351643300396</v>
      </c>
      <c r="O6874">
        <f t="shared" si="541"/>
        <v>-2.459707031757334</v>
      </c>
    </row>
    <row r="6875" spans="1:15" x14ac:dyDescent="0.25">
      <c r="A6875" s="4">
        <v>34677</v>
      </c>
      <c r="B6875" s="7">
        <v>3.6499517999999997</v>
      </c>
      <c r="C6875">
        <f t="shared" si="540"/>
        <v>6873</v>
      </c>
      <c r="D6875" s="9">
        <f t="shared" si="537"/>
        <v>3.4692034943166533E-3</v>
      </c>
      <c r="E6875">
        <f t="shared" si="538"/>
        <v>-2.4597702248432083</v>
      </c>
      <c r="F6875">
        <f t="shared" si="539"/>
        <v>0.78981843254424267</v>
      </c>
      <c r="K6875" s="8">
        <v>34677</v>
      </c>
      <c r="L6875" s="9">
        <v>3.6499517999999997</v>
      </c>
      <c r="M6875">
        <v>3.4692034943166533E-3</v>
      </c>
      <c r="N6875">
        <v>0.78981843254424267</v>
      </c>
      <c r="O6875">
        <f t="shared" si="541"/>
        <v>-2.4597702248432083</v>
      </c>
    </row>
    <row r="6876" spans="1:15" x14ac:dyDescent="0.25">
      <c r="A6876" s="4">
        <v>36346</v>
      </c>
      <c r="B6876" s="7">
        <v>3.6478269391304341</v>
      </c>
      <c r="C6876">
        <f t="shared" si="540"/>
        <v>6874</v>
      </c>
      <c r="D6876" s="9">
        <f t="shared" si="537"/>
        <v>3.4686988094905962E-3</v>
      </c>
      <c r="E6876">
        <f t="shared" si="538"/>
        <v>-2.4598334087353546</v>
      </c>
      <c r="F6876">
        <f t="shared" si="539"/>
        <v>0.78993334865548148</v>
      </c>
      <c r="K6876" s="8">
        <v>36346</v>
      </c>
      <c r="L6876" s="9">
        <v>3.6478269391304341</v>
      </c>
      <c r="M6876">
        <v>3.4686988094905962E-3</v>
      </c>
      <c r="N6876">
        <v>0.78993334865548148</v>
      </c>
      <c r="O6876">
        <f t="shared" si="541"/>
        <v>-2.4598334087353546</v>
      </c>
    </row>
    <row r="6877" spans="1:15" x14ac:dyDescent="0.25">
      <c r="A6877" s="4">
        <v>39329</v>
      </c>
      <c r="B6877" s="7">
        <v>3.6473796000000003</v>
      </c>
      <c r="C6877">
        <f t="shared" si="540"/>
        <v>6875</v>
      </c>
      <c r="D6877" s="9">
        <f t="shared" si="537"/>
        <v>3.4681942714819428E-3</v>
      </c>
      <c r="E6877">
        <f t="shared" si="538"/>
        <v>-2.4598965834364486</v>
      </c>
      <c r="F6877">
        <f t="shared" si="539"/>
        <v>0.7900482647667203</v>
      </c>
      <c r="K6877" s="8">
        <v>39329</v>
      </c>
      <c r="L6877" s="9">
        <v>3.6473796000000003</v>
      </c>
      <c r="M6877">
        <v>3.4681942714819428E-3</v>
      </c>
      <c r="N6877">
        <v>0.7900482647667203</v>
      </c>
      <c r="O6877">
        <f t="shared" si="541"/>
        <v>-2.4598965834364486</v>
      </c>
    </row>
    <row r="6878" spans="1:15" x14ac:dyDescent="0.25">
      <c r="A6878" s="4">
        <v>36093</v>
      </c>
      <c r="B6878" s="7">
        <v>3.646307849999999</v>
      </c>
      <c r="C6878">
        <f t="shared" si="540"/>
        <v>6876</v>
      </c>
      <c r="D6878" s="9">
        <f t="shared" si="537"/>
        <v>3.4676898802266372E-3</v>
      </c>
      <c r="E6878">
        <f t="shared" si="538"/>
        <v>-2.4599597489491631</v>
      </c>
      <c r="F6878">
        <f t="shared" si="539"/>
        <v>0.79016318087795911</v>
      </c>
      <c r="K6878" s="8">
        <v>36093</v>
      </c>
      <c r="L6878" s="9">
        <v>3.646307849999999</v>
      </c>
      <c r="M6878">
        <v>3.4676898802266372E-3</v>
      </c>
      <c r="N6878">
        <v>0.79016318087795911</v>
      </c>
      <c r="O6878">
        <f t="shared" si="541"/>
        <v>-2.4599597489491631</v>
      </c>
    </row>
    <row r="6879" spans="1:15" x14ac:dyDescent="0.25">
      <c r="A6879" s="4">
        <v>42236</v>
      </c>
      <c r="B6879" s="7">
        <v>3.6458791499999998</v>
      </c>
      <c r="C6879">
        <f t="shared" si="540"/>
        <v>6877</v>
      </c>
      <c r="D6879" s="9">
        <f t="shared" si="537"/>
        <v>3.4671856356606593E-3</v>
      </c>
      <c r="E6879">
        <f t="shared" si="538"/>
        <v>-2.4600229052761708</v>
      </c>
      <c r="F6879">
        <f t="shared" si="539"/>
        <v>0.79027809698919793</v>
      </c>
      <c r="K6879" s="8">
        <v>42236</v>
      </c>
      <c r="L6879" s="9">
        <v>3.6458791499999998</v>
      </c>
      <c r="M6879">
        <v>3.4671856356606593E-3</v>
      </c>
      <c r="N6879">
        <v>0.79027809698919793</v>
      </c>
      <c r="O6879">
        <f t="shared" si="541"/>
        <v>-2.4600229052761708</v>
      </c>
    </row>
    <row r="6880" spans="1:15" x14ac:dyDescent="0.25">
      <c r="A6880" s="4">
        <v>37603</v>
      </c>
      <c r="B6880" s="7">
        <v>3.6458791499999994</v>
      </c>
      <c r="C6880">
        <f t="shared" si="540"/>
        <v>6878</v>
      </c>
      <c r="D6880" s="9">
        <f t="shared" si="537"/>
        <v>3.4666815377200283E-3</v>
      </c>
      <c r="E6880">
        <f t="shared" si="538"/>
        <v>-2.4600860524201429</v>
      </c>
      <c r="F6880">
        <f t="shared" si="539"/>
        <v>0.79039301310043664</v>
      </c>
      <c r="K6880" s="8">
        <v>37603</v>
      </c>
      <c r="L6880" s="9">
        <v>3.6458791499999994</v>
      </c>
      <c r="M6880">
        <v>3.4666815377200283E-3</v>
      </c>
      <c r="N6880">
        <v>0.79039301310043664</v>
      </c>
      <c r="O6880">
        <f t="shared" si="541"/>
        <v>-2.4600860524201429</v>
      </c>
    </row>
    <row r="6881" spans="1:15" x14ac:dyDescent="0.25">
      <c r="A6881" s="4">
        <v>37186</v>
      </c>
      <c r="B6881" s="7">
        <v>3.6456648000000009</v>
      </c>
      <c r="C6881">
        <f t="shared" si="540"/>
        <v>6879</v>
      </c>
      <c r="D6881" s="9">
        <f t="shared" si="537"/>
        <v>3.4661775863407988E-3</v>
      </c>
      <c r="E6881">
        <f t="shared" si="538"/>
        <v>-2.4601491903837496</v>
      </c>
      <c r="F6881">
        <f t="shared" si="539"/>
        <v>0.79050792921167545</v>
      </c>
      <c r="K6881" s="8">
        <v>37186</v>
      </c>
      <c r="L6881" s="9">
        <v>3.6456648000000009</v>
      </c>
      <c r="M6881">
        <v>3.4661775863407988E-3</v>
      </c>
      <c r="N6881">
        <v>0.79050792921167545</v>
      </c>
      <c r="O6881">
        <f t="shared" si="541"/>
        <v>-2.4601491903837496</v>
      </c>
    </row>
    <row r="6882" spans="1:15" x14ac:dyDescent="0.25">
      <c r="A6882" s="4">
        <v>35426</v>
      </c>
      <c r="B6882" s="7">
        <v>3.6456648</v>
      </c>
      <c r="C6882">
        <f t="shared" si="540"/>
        <v>6880</v>
      </c>
      <c r="D6882" s="9">
        <f t="shared" si="537"/>
        <v>3.4656737814590635E-3</v>
      </c>
      <c r="E6882">
        <f t="shared" si="538"/>
        <v>-2.4602123191696594</v>
      </c>
      <c r="F6882">
        <f t="shared" si="539"/>
        <v>0.79062284532291427</v>
      </c>
      <c r="K6882" s="8">
        <v>35426</v>
      </c>
      <c r="L6882" s="9">
        <v>3.6456648</v>
      </c>
      <c r="M6882">
        <v>3.4656737814590635E-3</v>
      </c>
      <c r="N6882">
        <v>0.79062284532291427</v>
      </c>
      <c r="O6882">
        <f t="shared" si="541"/>
        <v>-2.4602123191696594</v>
      </c>
    </row>
    <row r="6883" spans="1:15" x14ac:dyDescent="0.25">
      <c r="A6883" s="4">
        <v>40698</v>
      </c>
      <c r="B6883" s="7">
        <v>3.6456648</v>
      </c>
      <c r="C6883">
        <f t="shared" si="540"/>
        <v>6881</v>
      </c>
      <c r="D6883" s="9">
        <f t="shared" si="537"/>
        <v>3.4651701230109513E-3</v>
      </c>
      <c r="E6883">
        <f t="shared" si="538"/>
        <v>-2.4602754387805406</v>
      </c>
      <c r="F6883">
        <f t="shared" si="539"/>
        <v>0.79073776143415309</v>
      </c>
      <c r="K6883" s="8">
        <v>40698</v>
      </c>
      <c r="L6883" s="9">
        <v>3.6456648</v>
      </c>
      <c r="M6883">
        <v>3.4651701230109513E-3</v>
      </c>
      <c r="N6883">
        <v>0.79073776143415309</v>
      </c>
      <c r="O6883">
        <f t="shared" si="541"/>
        <v>-2.4602754387805406</v>
      </c>
    </row>
    <row r="6884" spans="1:15" x14ac:dyDescent="0.25">
      <c r="A6884" s="4">
        <v>38406</v>
      </c>
      <c r="B6884" s="7">
        <v>3.6456647999999996</v>
      </c>
      <c r="C6884">
        <f t="shared" si="540"/>
        <v>6882</v>
      </c>
      <c r="D6884" s="9">
        <f t="shared" si="537"/>
        <v>3.4646666109326295E-3</v>
      </c>
      <c r="E6884">
        <f t="shared" si="538"/>
        <v>-2.4603385492190593</v>
      </c>
      <c r="F6884">
        <f t="shared" si="539"/>
        <v>0.7908526775453919</v>
      </c>
      <c r="K6884" s="8">
        <v>38406</v>
      </c>
      <c r="L6884" s="9">
        <v>3.6456647999999996</v>
      </c>
      <c r="M6884">
        <v>3.4646666109326295E-3</v>
      </c>
      <c r="N6884">
        <v>0.7908526775453919</v>
      </c>
      <c r="O6884">
        <f t="shared" si="541"/>
        <v>-2.4603385492190593</v>
      </c>
    </row>
    <row r="6885" spans="1:15" x14ac:dyDescent="0.25">
      <c r="A6885" s="4">
        <v>41356</v>
      </c>
      <c r="B6885" s="7">
        <v>3.6433535478260879</v>
      </c>
      <c r="C6885">
        <f t="shared" si="540"/>
        <v>6883</v>
      </c>
      <c r="D6885" s="9">
        <f t="shared" si="537"/>
        <v>3.4641632451603015E-3</v>
      </c>
      <c r="E6885">
        <f t="shared" si="538"/>
        <v>-2.4604016504878814</v>
      </c>
      <c r="F6885">
        <f t="shared" si="539"/>
        <v>0.79096759365663061</v>
      </c>
      <c r="K6885" s="8">
        <v>41356</v>
      </c>
      <c r="L6885" s="9">
        <v>3.6433535478260879</v>
      </c>
      <c r="M6885">
        <v>3.4641632451603015E-3</v>
      </c>
      <c r="N6885">
        <v>0.79096759365663061</v>
      </c>
      <c r="O6885">
        <f t="shared" si="541"/>
        <v>-2.4604016504878814</v>
      </c>
    </row>
    <row r="6886" spans="1:15" x14ac:dyDescent="0.25">
      <c r="A6886" s="4">
        <v>39888</v>
      </c>
      <c r="B6886" s="7">
        <v>3.6418064999999995</v>
      </c>
      <c r="C6886">
        <f t="shared" si="540"/>
        <v>6884</v>
      </c>
      <c r="D6886" s="9">
        <f t="shared" si="537"/>
        <v>3.4636600256302088E-3</v>
      </c>
      <c r="E6886">
        <f t="shared" si="538"/>
        <v>-2.4604647425896706</v>
      </c>
      <c r="F6886">
        <f t="shared" si="539"/>
        <v>0.79108250976786942</v>
      </c>
      <c r="K6886" s="8">
        <v>39888</v>
      </c>
      <c r="L6886" s="9">
        <v>3.6418064999999995</v>
      </c>
      <c r="M6886">
        <v>3.4636600256302088E-3</v>
      </c>
      <c r="N6886">
        <v>0.79108250976786942</v>
      </c>
      <c r="O6886">
        <f t="shared" si="541"/>
        <v>-2.4604647425896706</v>
      </c>
    </row>
    <row r="6887" spans="1:15" x14ac:dyDescent="0.25">
      <c r="A6887" s="4">
        <v>36617</v>
      </c>
      <c r="B6887" s="7">
        <v>3.6415921499999997</v>
      </c>
      <c r="C6887">
        <f t="shared" si="540"/>
        <v>6885</v>
      </c>
      <c r="D6887" s="9">
        <f t="shared" si="537"/>
        <v>3.4631569522786281E-3</v>
      </c>
      <c r="E6887">
        <f t="shared" si="538"/>
        <v>-2.4605278255270906</v>
      </c>
      <c r="F6887">
        <f t="shared" si="539"/>
        <v>0.79119742587910824</v>
      </c>
      <c r="K6887" s="8">
        <v>36617</v>
      </c>
      <c r="L6887" s="9">
        <v>3.6415921499999997</v>
      </c>
      <c r="M6887">
        <v>3.4631569522786281E-3</v>
      </c>
      <c r="N6887">
        <v>0.79119742587910824</v>
      </c>
      <c r="O6887">
        <f t="shared" si="541"/>
        <v>-2.4605278255270906</v>
      </c>
    </row>
    <row r="6888" spans="1:15" x14ac:dyDescent="0.25">
      <c r="A6888" s="4">
        <v>38771</v>
      </c>
      <c r="B6888" s="7">
        <v>3.6411634500000001</v>
      </c>
      <c r="C6888">
        <f t="shared" si="540"/>
        <v>6886</v>
      </c>
      <c r="D6888" s="9">
        <f t="shared" si="537"/>
        <v>3.4626540250418756E-3</v>
      </c>
      <c r="E6888">
        <f t="shared" si="538"/>
        <v>-2.4605908993028027</v>
      </c>
      <c r="F6888">
        <f t="shared" si="539"/>
        <v>0.79131234199034706</v>
      </c>
      <c r="K6888" s="8">
        <v>38771</v>
      </c>
      <c r="L6888" s="9">
        <v>3.6411634500000001</v>
      </c>
      <c r="M6888">
        <v>3.4626540250418756E-3</v>
      </c>
      <c r="N6888">
        <v>0.79131234199034706</v>
      </c>
      <c r="O6888">
        <f t="shared" si="541"/>
        <v>-2.4605908993028027</v>
      </c>
    </row>
    <row r="6889" spans="1:15" x14ac:dyDescent="0.25">
      <c r="A6889" s="4">
        <v>39387</v>
      </c>
      <c r="B6889" s="7">
        <v>3.6377338499999996</v>
      </c>
      <c r="C6889">
        <f t="shared" si="540"/>
        <v>6887</v>
      </c>
      <c r="D6889" s="9">
        <f t="shared" si="537"/>
        <v>3.4621512438563025E-3</v>
      </c>
      <c r="E6889">
        <f t="shared" si="538"/>
        <v>-2.4606539639194684</v>
      </c>
      <c r="F6889">
        <f t="shared" si="539"/>
        <v>0.79142725810158587</v>
      </c>
      <c r="K6889" s="8">
        <v>39387</v>
      </c>
      <c r="L6889" s="9">
        <v>3.6377338499999996</v>
      </c>
      <c r="M6889">
        <v>3.4621512438563025E-3</v>
      </c>
      <c r="N6889">
        <v>0.79142725810158587</v>
      </c>
      <c r="O6889">
        <f t="shared" si="541"/>
        <v>-2.4606539639194684</v>
      </c>
    </row>
    <row r="6890" spans="1:15" x14ac:dyDescent="0.25">
      <c r="A6890" s="4">
        <v>34110</v>
      </c>
      <c r="B6890" s="7">
        <v>3.63730515</v>
      </c>
      <c r="C6890">
        <f t="shared" si="540"/>
        <v>6888</v>
      </c>
      <c r="D6890" s="9">
        <f t="shared" si="537"/>
        <v>3.4616486086582981E-3</v>
      </c>
      <c r="E6890">
        <f t="shared" si="538"/>
        <v>-2.4607170193797465</v>
      </c>
      <c r="F6890">
        <f t="shared" si="539"/>
        <v>0.79154217421282469</v>
      </c>
      <c r="K6890" s="8">
        <v>34110</v>
      </c>
      <c r="L6890" s="9">
        <v>3.63730515</v>
      </c>
      <c r="M6890">
        <v>3.4616486086582981E-3</v>
      </c>
      <c r="N6890">
        <v>0.79154217421282469</v>
      </c>
      <c r="O6890">
        <f t="shared" si="541"/>
        <v>-2.4607170193797465</v>
      </c>
    </row>
    <row r="6891" spans="1:15" x14ac:dyDescent="0.25">
      <c r="A6891" s="4">
        <v>37439</v>
      </c>
      <c r="B6891" s="7">
        <v>3.63730515</v>
      </c>
      <c r="C6891">
        <f t="shared" si="540"/>
        <v>6889</v>
      </c>
      <c r="D6891" s="9">
        <f t="shared" si="537"/>
        <v>3.4611461193842876E-3</v>
      </c>
      <c r="E6891">
        <f t="shared" si="538"/>
        <v>-2.4607800656862961</v>
      </c>
      <c r="F6891">
        <f t="shared" si="539"/>
        <v>0.79165709032406339</v>
      </c>
      <c r="K6891" s="8">
        <v>37439</v>
      </c>
      <c r="L6891" s="9">
        <v>3.63730515</v>
      </c>
      <c r="M6891">
        <v>3.4611461193842876E-3</v>
      </c>
      <c r="N6891">
        <v>0.79165709032406339</v>
      </c>
      <c r="O6891">
        <f t="shared" si="541"/>
        <v>-2.4607800656862961</v>
      </c>
    </row>
    <row r="6892" spans="1:15" x14ac:dyDescent="0.25">
      <c r="A6892" s="4">
        <v>42247</v>
      </c>
      <c r="B6892" s="7">
        <v>3.63730515</v>
      </c>
      <c r="C6892">
        <f t="shared" si="540"/>
        <v>6890</v>
      </c>
      <c r="D6892" s="9">
        <f t="shared" si="537"/>
        <v>3.4606437759707336E-3</v>
      </c>
      <c r="E6892">
        <f t="shared" si="538"/>
        <v>-2.4608431028417739</v>
      </c>
      <c r="F6892">
        <f t="shared" si="539"/>
        <v>0.79177200643530221</v>
      </c>
      <c r="K6892" s="8">
        <v>42247</v>
      </c>
      <c r="L6892" s="9">
        <v>3.63730515</v>
      </c>
      <c r="M6892">
        <v>3.4606437759707336E-3</v>
      </c>
      <c r="N6892">
        <v>0.79177200643530221</v>
      </c>
      <c r="O6892">
        <f t="shared" si="541"/>
        <v>-2.4608431028417739</v>
      </c>
    </row>
    <row r="6893" spans="1:15" x14ac:dyDescent="0.25">
      <c r="A6893" s="4">
        <v>38827</v>
      </c>
      <c r="B6893" s="7">
        <v>3.6370907999999988</v>
      </c>
      <c r="C6893">
        <f t="shared" si="540"/>
        <v>6891</v>
      </c>
      <c r="D6893" s="9">
        <f t="shared" si="537"/>
        <v>3.4601415783541366E-3</v>
      </c>
      <c r="E6893">
        <f t="shared" si="538"/>
        <v>-2.4609061308488367</v>
      </c>
      <c r="F6893">
        <f t="shared" si="539"/>
        <v>0.79188692254654103</v>
      </c>
      <c r="K6893" s="8">
        <v>38827</v>
      </c>
      <c r="L6893" s="9">
        <v>3.6370907999999988</v>
      </c>
      <c r="M6893">
        <v>3.4601415783541366E-3</v>
      </c>
      <c r="N6893">
        <v>0.79188692254654103</v>
      </c>
      <c r="O6893">
        <f t="shared" si="541"/>
        <v>-2.4609061308488367</v>
      </c>
    </row>
    <row r="6894" spans="1:15" x14ac:dyDescent="0.25">
      <c r="A6894" s="4">
        <v>38509</v>
      </c>
      <c r="B6894" s="7">
        <v>3.6334468499999999</v>
      </c>
      <c r="C6894">
        <f t="shared" si="540"/>
        <v>6892</v>
      </c>
      <c r="D6894" s="9">
        <f t="shared" si="537"/>
        <v>3.4596395264710326E-3</v>
      </c>
      <c r="E6894">
        <f t="shared" si="538"/>
        <v>-2.4609691497101389</v>
      </c>
      <c r="F6894">
        <f t="shared" si="539"/>
        <v>0.79200183865777984</v>
      </c>
      <c r="K6894" s="8">
        <v>38509</v>
      </c>
      <c r="L6894" s="9">
        <v>3.6334468499999999</v>
      </c>
      <c r="M6894">
        <v>3.4596395264710326E-3</v>
      </c>
      <c r="N6894">
        <v>0.79200183865777984</v>
      </c>
      <c r="O6894">
        <f t="shared" si="541"/>
        <v>-2.4609691497101389</v>
      </c>
    </row>
    <row r="6895" spans="1:15" x14ac:dyDescent="0.25">
      <c r="A6895" s="4">
        <v>42079</v>
      </c>
      <c r="B6895" s="7">
        <v>3.6334468499999999</v>
      </c>
      <c r="C6895">
        <f t="shared" si="540"/>
        <v>6893</v>
      </c>
      <c r="D6895" s="9">
        <f t="shared" si="537"/>
        <v>3.4591376202579944E-3</v>
      </c>
      <c r="E6895">
        <f t="shared" si="538"/>
        <v>-2.4610321594283349</v>
      </c>
      <c r="F6895">
        <f t="shared" si="539"/>
        <v>0.79211675476901866</v>
      </c>
      <c r="K6895" s="8">
        <v>42079</v>
      </c>
      <c r="L6895" s="9">
        <v>3.6334468499999999</v>
      </c>
      <c r="M6895">
        <v>3.4591376202579944E-3</v>
      </c>
      <c r="N6895">
        <v>0.79211675476901866</v>
      </c>
      <c r="O6895">
        <f t="shared" si="541"/>
        <v>-2.4610321594283349</v>
      </c>
    </row>
    <row r="6896" spans="1:15" x14ac:dyDescent="0.25">
      <c r="A6896" s="4">
        <v>34160</v>
      </c>
      <c r="B6896" s="7">
        <v>3.6334468499999995</v>
      </c>
      <c r="C6896">
        <f t="shared" si="540"/>
        <v>6894</v>
      </c>
      <c r="D6896" s="9">
        <f t="shared" si="537"/>
        <v>3.4586358596516327E-3</v>
      </c>
      <c r="E6896">
        <f t="shared" si="538"/>
        <v>-2.4610951600060771</v>
      </c>
      <c r="F6896">
        <f t="shared" si="539"/>
        <v>0.79223167088025737</v>
      </c>
      <c r="K6896" s="8">
        <v>34160</v>
      </c>
      <c r="L6896" s="9">
        <v>3.6334468499999995</v>
      </c>
      <c r="M6896">
        <v>3.4586358596516327E-3</v>
      </c>
      <c r="N6896">
        <v>0.79223167088025737</v>
      </c>
      <c r="O6896">
        <f t="shared" si="541"/>
        <v>-2.4610951600060771</v>
      </c>
    </row>
    <row r="6897" spans="1:15" x14ac:dyDescent="0.25">
      <c r="A6897" s="4">
        <v>38133</v>
      </c>
      <c r="B6897" s="7">
        <v>3.6332324999999996</v>
      </c>
      <c r="C6897">
        <f t="shared" si="540"/>
        <v>6895</v>
      </c>
      <c r="D6897" s="9">
        <f t="shared" si="537"/>
        <v>3.4581342445885945E-3</v>
      </c>
      <c r="E6897">
        <f t="shared" si="538"/>
        <v>-2.4611581514460168</v>
      </c>
      <c r="F6897">
        <f t="shared" si="539"/>
        <v>0.79234658699149618</v>
      </c>
      <c r="K6897" s="8">
        <v>38133</v>
      </c>
      <c r="L6897" s="9">
        <v>3.6332324999999996</v>
      </c>
      <c r="M6897">
        <v>3.4581342445885945E-3</v>
      </c>
      <c r="N6897">
        <v>0.79234658699149618</v>
      </c>
      <c r="O6897">
        <f t="shared" si="541"/>
        <v>-2.4611581514460168</v>
      </c>
    </row>
    <row r="6898" spans="1:15" x14ac:dyDescent="0.25">
      <c r="A6898" s="4">
        <v>40474</v>
      </c>
      <c r="B6898" s="7">
        <v>3.6295885499999998</v>
      </c>
      <c r="C6898">
        <f t="shared" si="540"/>
        <v>6896</v>
      </c>
      <c r="D6898" s="9">
        <f t="shared" si="537"/>
        <v>3.4576327750055619E-3</v>
      </c>
      <c r="E6898">
        <f t="shared" si="538"/>
        <v>-2.4612211337508048</v>
      </c>
      <c r="F6898">
        <f t="shared" si="539"/>
        <v>0.792461503102735</v>
      </c>
      <c r="K6898" s="8">
        <v>40474</v>
      </c>
      <c r="L6898" s="9">
        <v>3.6295885499999998</v>
      </c>
      <c r="M6898">
        <v>3.4576327750055619E-3</v>
      </c>
      <c r="N6898">
        <v>0.792461503102735</v>
      </c>
      <c r="O6898">
        <f t="shared" si="541"/>
        <v>-2.4612211337508048</v>
      </c>
    </row>
    <row r="6899" spans="1:15" x14ac:dyDescent="0.25">
      <c r="A6899" s="4">
        <v>40681</v>
      </c>
      <c r="B6899" s="7">
        <v>3.6295885499999998</v>
      </c>
      <c r="C6899">
        <f t="shared" si="540"/>
        <v>6897</v>
      </c>
      <c r="D6899" s="9">
        <f t="shared" si="537"/>
        <v>3.4571314508392574E-3</v>
      </c>
      <c r="E6899">
        <f t="shared" si="538"/>
        <v>-2.4612841069230895</v>
      </c>
      <c r="F6899">
        <f t="shared" si="539"/>
        <v>0.79257641921397382</v>
      </c>
      <c r="K6899" s="8">
        <v>40681</v>
      </c>
      <c r="L6899" s="9">
        <v>3.6295885499999998</v>
      </c>
      <c r="M6899">
        <v>3.4571314508392574E-3</v>
      </c>
      <c r="N6899">
        <v>0.79257641921397382</v>
      </c>
      <c r="O6899">
        <f t="shared" si="541"/>
        <v>-2.4612841069230895</v>
      </c>
    </row>
    <row r="6900" spans="1:15" x14ac:dyDescent="0.25">
      <c r="A6900" s="4">
        <v>40752</v>
      </c>
      <c r="B6900" s="7">
        <v>3.6293741999999996</v>
      </c>
      <c r="C6900">
        <f t="shared" si="540"/>
        <v>6898</v>
      </c>
      <c r="D6900" s="9">
        <f t="shared" si="537"/>
        <v>3.4566302720264357E-3</v>
      </c>
      <c r="E6900">
        <f t="shared" si="538"/>
        <v>-2.4613470709655201</v>
      </c>
      <c r="F6900">
        <f t="shared" si="539"/>
        <v>0.79269133532521263</v>
      </c>
      <c r="K6900" s="8">
        <v>40752</v>
      </c>
      <c r="L6900" s="9">
        <v>3.6293741999999996</v>
      </c>
      <c r="M6900">
        <v>3.4566302720264357E-3</v>
      </c>
      <c r="N6900">
        <v>0.79269133532521263</v>
      </c>
      <c r="O6900">
        <f t="shared" si="541"/>
        <v>-2.4613470709655201</v>
      </c>
    </row>
    <row r="6901" spans="1:15" x14ac:dyDescent="0.25">
      <c r="A6901" s="4">
        <v>34482</v>
      </c>
      <c r="B6901" s="7">
        <v>3.6291598500000006</v>
      </c>
      <c r="C6901">
        <f t="shared" si="540"/>
        <v>6899</v>
      </c>
      <c r="D6901" s="9">
        <f t="shared" si="537"/>
        <v>3.4561292385038929E-3</v>
      </c>
      <c r="E6901">
        <f t="shared" si="538"/>
        <v>-2.4614100258807428</v>
      </c>
      <c r="F6901">
        <f t="shared" si="539"/>
        <v>0.79280625143645134</v>
      </c>
      <c r="K6901" s="8">
        <v>34482</v>
      </c>
      <c r="L6901" s="9">
        <v>3.6291598500000006</v>
      </c>
      <c r="M6901">
        <v>3.4561292385038929E-3</v>
      </c>
      <c r="N6901">
        <v>0.79280625143645134</v>
      </c>
      <c r="O6901">
        <f t="shared" si="541"/>
        <v>-2.4614100258807428</v>
      </c>
    </row>
    <row r="6902" spans="1:15" x14ac:dyDescent="0.25">
      <c r="A6902" s="4">
        <v>38573</v>
      </c>
      <c r="B6902" s="7">
        <v>3.6291598500000006</v>
      </c>
      <c r="C6902">
        <f t="shared" si="540"/>
        <v>6900</v>
      </c>
      <c r="D6902" s="9">
        <f t="shared" si="537"/>
        <v>3.4556283502084578E-3</v>
      </c>
      <c r="E6902">
        <f t="shared" si="538"/>
        <v>-2.4614729716714034</v>
      </c>
      <c r="F6902">
        <f t="shared" si="539"/>
        <v>0.79292116754769015</v>
      </c>
      <c r="K6902" s="8">
        <v>38573</v>
      </c>
      <c r="L6902" s="9">
        <v>3.6291598500000006</v>
      </c>
      <c r="M6902">
        <v>3.4556283502084578E-3</v>
      </c>
      <c r="N6902">
        <v>0.79292116754769015</v>
      </c>
      <c r="O6902">
        <f t="shared" si="541"/>
        <v>-2.4614729716714034</v>
      </c>
    </row>
    <row r="6903" spans="1:15" x14ac:dyDescent="0.25">
      <c r="A6903" s="4">
        <v>40320</v>
      </c>
      <c r="B6903" s="7">
        <v>3.6291598500000002</v>
      </c>
      <c r="C6903">
        <f t="shared" si="540"/>
        <v>6901</v>
      </c>
      <c r="D6903" s="9">
        <f t="shared" si="537"/>
        <v>3.4551276070769969E-3</v>
      </c>
      <c r="E6903">
        <f t="shared" si="538"/>
        <v>-2.4615359083401467</v>
      </c>
      <c r="F6903">
        <f t="shared" si="539"/>
        <v>0.79303608365892897</v>
      </c>
      <c r="K6903" s="8">
        <v>40320</v>
      </c>
      <c r="L6903" s="9">
        <v>3.6291598500000002</v>
      </c>
      <c r="M6903">
        <v>3.4551276070769969E-3</v>
      </c>
      <c r="N6903">
        <v>0.79303608365892897</v>
      </c>
      <c r="O6903">
        <f t="shared" si="541"/>
        <v>-2.4615359083401467</v>
      </c>
    </row>
    <row r="6904" spans="1:15" x14ac:dyDescent="0.25">
      <c r="A6904" s="4">
        <v>40402</v>
      </c>
      <c r="B6904" s="7">
        <v>3.6259073217391307</v>
      </c>
      <c r="C6904">
        <f t="shared" si="540"/>
        <v>6902</v>
      </c>
      <c r="D6904" s="9">
        <f t="shared" si="537"/>
        <v>3.4546270090464147E-3</v>
      </c>
      <c r="E6904">
        <f t="shared" si="538"/>
        <v>-2.4615988358896161</v>
      </c>
      <c r="F6904">
        <f t="shared" si="539"/>
        <v>0.79315099977016779</v>
      </c>
      <c r="K6904" s="8">
        <v>40402</v>
      </c>
      <c r="L6904" s="9">
        <v>3.6259073217391307</v>
      </c>
      <c r="M6904">
        <v>3.4546270090464147E-3</v>
      </c>
      <c r="N6904">
        <v>0.79315099977016779</v>
      </c>
      <c r="O6904">
        <f t="shared" si="541"/>
        <v>-2.4615988358896161</v>
      </c>
    </row>
    <row r="6905" spans="1:15" x14ac:dyDescent="0.25">
      <c r="A6905" s="4">
        <v>39363</v>
      </c>
      <c r="B6905" s="7">
        <v>3.6257302499999993</v>
      </c>
      <c r="C6905">
        <f t="shared" si="540"/>
        <v>6903</v>
      </c>
      <c r="D6905" s="9">
        <f t="shared" si="537"/>
        <v>3.4541265560536515E-3</v>
      </c>
      <c r="E6905">
        <f t="shared" si="538"/>
        <v>-2.4616617543224542</v>
      </c>
      <c r="F6905">
        <f t="shared" si="539"/>
        <v>0.7932659158814066</v>
      </c>
      <c r="K6905" s="8">
        <v>39363</v>
      </c>
      <c r="L6905" s="9">
        <v>3.6257302499999993</v>
      </c>
      <c r="M6905">
        <v>3.4541265560536515E-3</v>
      </c>
      <c r="N6905">
        <v>0.7932659158814066</v>
      </c>
      <c r="O6905">
        <f t="shared" si="541"/>
        <v>-2.4616617543224542</v>
      </c>
    </row>
    <row r="6906" spans="1:15" x14ac:dyDescent="0.25">
      <c r="A6906" s="4">
        <v>38102</v>
      </c>
      <c r="B6906" s="7">
        <v>3.6250872000000003</v>
      </c>
      <c r="C6906">
        <f t="shared" si="540"/>
        <v>6904</v>
      </c>
      <c r="D6906" s="9">
        <f t="shared" si="537"/>
        <v>3.4536262480356827E-3</v>
      </c>
      <c r="E6906">
        <f t="shared" si="538"/>
        <v>-2.4617246636413013</v>
      </c>
      <c r="F6906">
        <f t="shared" si="539"/>
        <v>0.79338083199264542</v>
      </c>
      <c r="K6906" s="8">
        <v>38102</v>
      </c>
      <c r="L6906" s="9">
        <v>3.6250872000000003</v>
      </c>
      <c r="M6906">
        <v>3.4536262480356827E-3</v>
      </c>
      <c r="N6906">
        <v>0.79338083199264542</v>
      </c>
      <c r="O6906">
        <f t="shared" si="541"/>
        <v>-2.4617246636413013</v>
      </c>
    </row>
    <row r="6907" spans="1:15" x14ac:dyDescent="0.25">
      <c r="A6907" s="4">
        <v>36887</v>
      </c>
      <c r="B6907" s="7">
        <v>3.625087199999999</v>
      </c>
      <c r="C6907">
        <f t="shared" si="540"/>
        <v>6905</v>
      </c>
      <c r="D6907" s="9">
        <f t="shared" si="537"/>
        <v>3.453126084929523E-3</v>
      </c>
      <c r="E6907">
        <f t="shared" si="538"/>
        <v>-2.461787563848798</v>
      </c>
      <c r="F6907">
        <f t="shared" si="539"/>
        <v>0.79349574810388412</v>
      </c>
      <c r="K6907" s="8">
        <v>36887</v>
      </c>
      <c r="L6907" s="9">
        <v>3.625087199999999</v>
      </c>
      <c r="M6907">
        <v>3.453126084929523E-3</v>
      </c>
      <c r="N6907">
        <v>0.79349574810388412</v>
      </c>
      <c r="O6907">
        <f t="shared" si="541"/>
        <v>-2.461787563848798</v>
      </c>
    </row>
    <row r="6908" spans="1:15" x14ac:dyDescent="0.25">
      <c r="A6908" s="4">
        <v>40765</v>
      </c>
      <c r="B6908" s="7">
        <v>3.625087199999999</v>
      </c>
      <c r="C6908">
        <f t="shared" si="540"/>
        <v>6906</v>
      </c>
      <c r="D6908" s="9">
        <f t="shared" si="537"/>
        <v>3.4526260666722206E-3</v>
      </c>
      <c r="E6908">
        <f t="shared" si="538"/>
        <v>-2.4618504549475837</v>
      </c>
      <c r="F6908">
        <f t="shared" si="539"/>
        <v>0.79361066421512294</v>
      </c>
      <c r="K6908" s="8">
        <v>40765</v>
      </c>
      <c r="L6908" s="9">
        <v>3.625087199999999</v>
      </c>
      <c r="M6908">
        <v>3.4526260666722206E-3</v>
      </c>
      <c r="N6908">
        <v>0.79361066421512294</v>
      </c>
      <c r="O6908">
        <f t="shared" si="541"/>
        <v>-2.4618504549475837</v>
      </c>
    </row>
    <row r="6909" spans="1:15" x14ac:dyDescent="0.25">
      <c r="A6909" s="4">
        <v>34083</v>
      </c>
      <c r="B6909" s="7">
        <v>3.6246585000000007</v>
      </c>
      <c r="C6909">
        <f t="shared" si="540"/>
        <v>6907</v>
      </c>
      <c r="D6909" s="9">
        <f t="shared" si="537"/>
        <v>3.4521261932008622E-3</v>
      </c>
      <c r="E6909">
        <f t="shared" si="538"/>
        <v>-2.4619133369402952</v>
      </c>
      <c r="F6909">
        <f t="shared" si="539"/>
        <v>0.79372558032636176</v>
      </c>
      <c r="K6909" s="8">
        <v>34083</v>
      </c>
      <c r="L6909" s="9">
        <v>3.6246585000000007</v>
      </c>
      <c r="M6909">
        <v>3.4521261932008622E-3</v>
      </c>
      <c r="N6909">
        <v>0.79372558032636176</v>
      </c>
      <c r="O6909">
        <f t="shared" si="541"/>
        <v>-2.4619133369402952</v>
      </c>
    </row>
    <row r="6910" spans="1:15" x14ac:dyDescent="0.25">
      <c r="A6910" s="4">
        <v>41320</v>
      </c>
      <c r="B6910" s="7">
        <v>3.6246584999999993</v>
      </c>
      <c r="C6910">
        <f t="shared" si="540"/>
        <v>6908</v>
      </c>
      <c r="D6910" s="9">
        <f t="shared" si="537"/>
        <v>3.4516264644525708E-3</v>
      </c>
      <c r="E6910">
        <f t="shared" si="538"/>
        <v>-2.4619762098295692</v>
      </c>
      <c r="F6910">
        <f t="shared" si="539"/>
        <v>0.79384049643760057</v>
      </c>
      <c r="K6910" s="8">
        <v>41320</v>
      </c>
      <c r="L6910" s="9">
        <v>3.6246584999999993</v>
      </c>
      <c r="M6910">
        <v>3.4516264644525708E-3</v>
      </c>
      <c r="N6910">
        <v>0.79384049643760057</v>
      </c>
      <c r="O6910">
        <f t="shared" si="541"/>
        <v>-2.4619762098295692</v>
      </c>
    </row>
    <row r="6911" spans="1:15" x14ac:dyDescent="0.25">
      <c r="A6911" s="4">
        <v>39444</v>
      </c>
      <c r="B6911" s="7">
        <v>3.6216576000000011</v>
      </c>
      <c r="C6911">
        <f t="shared" si="540"/>
        <v>6909</v>
      </c>
      <c r="D6911" s="9">
        <f t="shared" si="537"/>
        <v>3.4511268803645041E-3</v>
      </c>
      <c r="E6911">
        <f t="shared" si="538"/>
        <v>-2.4620390736180418</v>
      </c>
      <c r="F6911">
        <f t="shared" si="539"/>
        <v>0.79395541254883939</v>
      </c>
      <c r="K6911" s="8">
        <v>39444</v>
      </c>
      <c r="L6911" s="9">
        <v>3.6216576000000011</v>
      </c>
      <c r="M6911">
        <v>3.4511268803645041E-3</v>
      </c>
      <c r="N6911">
        <v>0.79395541254883939</v>
      </c>
      <c r="O6911">
        <f t="shared" si="541"/>
        <v>-2.4620390736180418</v>
      </c>
    </row>
    <row r="6912" spans="1:15" x14ac:dyDescent="0.25">
      <c r="A6912" s="4">
        <v>37477</v>
      </c>
      <c r="B6912" s="7">
        <v>3.6212289000000002</v>
      </c>
      <c r="C6912">
        <f t="shared" si="540"/>
        <v>6910</v>
      </c>
      <c r="D6912" s="9">
        <f t="shared" si="537"/>
        <v>3.4506274408738573E-3</v>
      </c>
      <c r="E6912">
        <f t="shared" si="538"/>
        <v>-2.4621019283083467</v>
      </c>
      <c r="F6912">
        <f t="shared" si="539"/>
        <v>0.7940703286600781</v>
      </c>
      <c r="K6912" s="8">
        <v>37477</v>
      </c>
      <c r="L6912" s="9">
        <v>3.6212289000000002</v>
      </c>
      <c r="M6912">
        <v>3.4506274408738573E-3</v>
      </c>
      <c r="N6912">
        <v>0.7940703286600781</v>
      </c>
      <c r="O6912">
        <f t="shared" si="541"/>
        <v>-2.4621019283083467</v>
      </c>
    </row>
    <row r="6913" spans="1:15" x14ac:dyDescent="0.25">
      <c r="A6913" s="4">
        <v>35069</v>
      </c>
      <c r="B6913" s="7">
        <v>3.6205858500000003</v>
      </c>
      <c r="C6913">
        <f t="shared" si="540"/>
        <v>6911</v>
      </c>
      <c r="D6913" s="9">
        <f t="shared" si="537"/>
        <v>3.4501281459178635E-3</v>
      </c>
      <c r="E6913">
        <f t="shared" si="538"/>
        <v>-2.4621647739031172</v>
      </c>
      <c r="F6913">
        <f t="shared" si="539"/>
        <v>0.79418524477131691</v>
      </c>
      <c r="K6913" s="8">
        <v>35069</v>
      </c>
      <c r="L6913" s="9">
        <v>3.6205858500000003</v>
      </c>
      <c r="M6913">
        <v>3.4501281459178635E-3</v>
      </c>
      <c r="N6913">
        <v>0.79418524477131691</v>
      </c>
      <c r="O6913">
        <f t="shared" si="541"/>
        <v>-2.4621647739031172</v>
      </c>
    </row>
    <row r="6914" spans="1:15" x14ac:dyDescent="0.25">
      <c r="A6914" s="4">
        <v>39330</v>
      </c>
      <c r="B6914" s="7">
        <v>3.6173705999999997</v>
      </c>
      <c r="C6914">
        <f t="shared" si="540"/>
        <v>6912</v>
      </c>
      <c r="D6914" s="9">
        <f t="shared" si="537"/>
        <v>3.4496289954337898E-3</v>
      </c>
      <c r="E6914">
        <f t="shared" si="538"/>
        <v>-2.4622276104049852</v>
      </c>
      <c r="F6914">
        <f t="shared" si="539"/>
        <v>0.79430016088255573</v>
      </c>
      <c r="K6914" s="8">
        <v>39330</v>
      </c>
      <c r="L6914" s="9">
        <v>3.6173705999999997</v>
      </c>
      <c r="M6914">
        <v>3.4496289954337898E-3</v>
      </c>
      <c r="N6914">
        <v>0.79430016088255573</v>
      </c>
      <c r="O6914">
        <f t="shared" si="541"/>
        <v>-2.4622276104049852</v>
      </c>
    </row>
    <row r="6915" spans="1:15" x14ac:dyDescent="0.25">
      <c r="A6915" s="4">
        <v>38768</v>
      </c>
      <c r="B6915" s="7">
        <v>3.6169419</v>
      </c>
      <c r="C6915">
        <f t="shared" si="540"/>
        <v>6913</v>
      </c>
      <c r="D6915" s="9">
        <f t="shared" ref="D6915:D6978" si="542">(C$1+1)/C6915/365</f>
        <v>3.4491299893589407E-3</v>
      </c>
      <c r="E6915">
        <f t="shared" ref="E6915:E6978" si="543">LOG(D6915)</f>
        <v>-2.4622904378165815</v>
      </c>
      <c r="F6915">
        <f t="shared" ref="F6915:F6978" si="544">C6915/C$1</f>
        <v>0.79441507699379454</v>
      </c>
      <c r="K6915" s="8">
        <v>38768</v>
      </c>
      <c r="L6915" s="9">
        <v>3.6169419</v>
      </c>
      <c r="M6915">
        <v>3.4491299893589407E-3</v>
      </c>
      <c r="N6915">
        <v>0.79441507699379454</v>
      </c>
      <c r="O6915">
        <f t="shared" si="541"/>
        <v>-2.4622904378165815</v>
      </c>
    </row>
    <row r="6916" spans="1:15" x14ac:dyDescent="0.25">
      <c r="A6916" s="4">
        <v>40054</v>
      </c>
      <c r="B6916" s="7">
        <v>3.6167275500000002</v>
      </c>
      <c r="C6916">
        <f t="shared" ref="C6916:C6979" si="545">C6915+1</f>
        <v>6914</v>
      </c>
      <c r="D6916" s="9">
        <f t="shared" si="542"/>
        <v>3.4486311276306558E-3</v>
      </c>
      <c r="E6916">
        <f t="shared" si="543"/>
        <v>-2.4623532561405361</v>
      </c>
      <c r="F6916">
        <f t="shared" si="544"/>
        <v>0.79452999310503336</v>
      </c>
      <c r="K6916" s="8">
        <v>40054</v>
      </c>
      <c r="L6916" s="9">
        <v>3.6167275500000002</v>
      </c>
      <c r="M6916">
        <v>3.4486311276306558E-3</v>
      </c>
      <c r="N6916">
        <v>0.79452999310503336</v>
      </c>
      <c r="O6916">
        <f t="shared" ref="O6916:O6979" si="546">LOG(M6916)</f>
        <v>-2.4623532561405361</v>
      </c>
    </row>
    <row r="6917" spans="1:15" x14ac:dyDescent="0.25">
      <c r="A6917" s="4">
        <v>36249</v>
      </c>
      <c r="B6917" s="7">
        <v>3.6162988499999993</v>
      </c>
      <c r="C6917">
        <f t="shared" si="545"/>
        <v>6915</v>
      </c>
      <c r="D6917" s="9">
        <f t="shared" si="542"/>
        <v>3.4481324101863133E-3</v>
      </c>
      <c r="E6917">
        <f t="shared" si="543"/>
        <v>-2.4624160653794775</v>
      </c>
      <c r="F6917">
        <f t="shared" si="544"/>
        <v>0.79464490921627207</v>
      </c>
      <c r="K6917" s="8">
        <v>36249</v>
      </c>
      <c r="L6917" s="9">
        <v>3.6162988499999993</v>
      </c>
      <c r="M6917">
        <v>3.4481324101863133E-3</v>
      </c>
      <c r="N6917">
        <v>0.79464490921627207</v>
      </c>
      <c r="O6917">
        <f t="shared" si="546"/>
        <v>-2.4624160653794775</v>
      </c>
    </row>
    <row r="6918" spans="1:15" x14ac:dyDescent="0.25">
      <c r="A6918" s="4">
        <v>35984</v>
      </c>
      <c r="B6918" s="7">
        <v>3.6122262000000003</v>
      </c>
      <c r="C6918">
        <f t="shared" si="545"/>
        <v>6916</v>
      </c>
      <c r="D6918" s="9">
        <f t="shared" si="542"/>
        <v>3.4476338369633253E-3</v>
      </c>
      <c r="E6918">
        <f t="shared" si="543"/>
        <v>-2.462478865536033</v>
      </c>
      <c r="F6918">
        <f t="shared" si="544"/>
        <v>0.79475982532751088</v>
      </c>
      <c r="K6918" s="8">
        <v>35984</v>
      </c>
      <c r="L6918" s="9">
        <v>3.6122262000000003</v>
      </c>
      <c r="M6918">
        <v>3.4476338369633253E-3</v>
      </c>
      <c r="N6918">
        <v>0.79475982532751088</v>
      </c>
      <c r="O6918">
        <f t="shared" si="546"/>
        <v>-2.462478865536033</v>
      </c>
    </row>
    <row r="6919" spans="1:15" x14ac:dyDescent="0.25">
      <c r="A6919" s="4">
        <v>34052</v>
      </c>
      <c r="B6919" s="7">
        <v>3.6120118499999991</v>
      </c>
      <c r="C6919">
        <f t="shared" si="545"/>
        <v>6917</v>
      </c>
      <c r="D6919" s="9">
        <f t="shared" si="542"/>
        <v>3.4471354078991407E-3</v>
      </c>
      <c r="E6919">
        <f t="shared" si="543"/>
        <v>-2.4625416566128293</v>
      </c>
      <c r="F6919">
        <f t="shared" si="544"/>
        <v>0.7948747414387497</v>
      </c>
      <c r="K6919" s="8">
        <v>34052</v>
      </c>
      <c r="L6919" s="9">
        <v>3.6120118499999991</v>
      </c>
      <c r="M6919">
        <v>3.4471354078991407E-3</v>
      </c>
      <c r="N6919">
        <v>0.7948747414387497</v>
      </c>
      <c r="O6919">
        <f t="shared" si="546"/>
        <v>-2.4625416566128293</v>
      </c>
    </row>
    <row r="6920" spans="1:15" x14ac:dyDescent="0.25">
      <c r="A6920" s="4">
        <v>40572</v>
      </c>
      <c r="B6920" s="7">
        <v>3.6087966000000002</v>
      </c>
      <c r="C6920">
        <f t="shared" si="545"/>
        <v>6918</v>
      </c>
      <c r="D6920" s="9">
        <f t="shared" si="542"/>
        <v>3.4466371229312457E-3</v>
      </c>
      <c r="E6920">
        <f t="shared" si="543"/>
        <v>-2.4626044386124906</v>
      </c>
      <c r="F6920">
        <f t="shared" si="544"/>
        <v>0.79498965754998852</v>
      </c>
      <c r="K6920" s="8">
        <v>40572</v>
      </c>
      <c r="L6920" s="9">
        <v>3.6087966000000002</v>
      </c>
      <c r="M6920">
        <v>3.4466371229312457E-3</v>
      </c>
      <c r="N6920">
        <v>0.79498965754998852</v>
      </c>
      <c r="O6920">
        <f t="shared" si="546"/>
        <v>-2.4626044386124906</v>
      </c>
    </row>
    <row r="6921" spans="1:15" x14ac:dyDescent="0.25">
      <c r="A6921" s="4">
        <v>35005</v>
      </c>
      <c r="B6921" s="7">
        <v>3.6081535500000008</v>
      </c>
      <c r="C6921">
        <f t="shared" si="545"/>
        <v>6919</v>
      </c>
      <c r="D6921" s="9">
        <f t="shared" si="542"/>
        <v>3.4461389819971607E-3</v>
      </c>
      <c r="E6921">
        <f t="shared" si="543"/>
        <v>-2.4626672115376422</v>
      </c>
      <c r="F6921">
        <f t="shared" si="544"/>
        <v>0.79510457366122733</v>
      </c>
      <c r="K6921" s="8">
        <v>35005</v>
      </c>
      <c r="L6921" s="9">
        <v>3.6081535500000008</v>
      </c>
      <c r="M6921">
        <v>3.4461389819971607E-3</v>
      </c>
      <c r="N6921">
        <v>0.79510457366122733</v>
      </c>
      <c r="O6921">
        <f t="shared" si="546"/>
        <v>-2.4626672115376422</v>
      </c>
    </row>
    <row r="6922" spans="1:15" x14ac:dyDescent="0.25">
      <c r="A6922" s="4">
        <v>41056</v>
      </c>
      <c r="B6922" s="7">
        <v>3.608153549999999</v>
      </c>
      <c r="C6922">
        <f t="shared" si="545"/>
        <v>6920</v>
      </c>
      <c r="D6922" s="9">
        <f t="shared" si="542"/>
        <v>3.4456409850344445E-3</v>
      </c>
      <c r="E6922">
        <f t="shared" si="543"/>
        <v>-2.4627299753909058</v>
      </c>
      <c r="F6922">
        <f t="shared" si="544"/>
        <v>0.79521948977246615</v>
      </c>
      <c r="K6922" s="8">
        <v>41056</v>
      </c>
      <c r="L6922" s="9">
        <v>3.608153549999999</v>
      </c>
      <c r="M6922">
        <v>3.4456409850344445E-3</v>
      </c>
      <c r="N6922">
        <v>0.79521948977246615</v>
      </c>
      <c r="O6922">
        <f t="shared" si="546"/>
        <v>-2.4627299753909058</v>
      </c>
    </row>
    <row r="6923" spans="1:15" x14ac:dyDescent="0.25">
      <c r="A6923" s="4">
        <v>39288</v>
      </c>
      <c r="B6923" s="7">
        <v>3.6064387499999992</v>
      </c>
      <c r="C6923">
        <f t="shared" si="545"/>
        <v>6921</v>
      </c>
      <c r="D6923" s="9">
        <f t="shared" si="542"/>
        <v>3.4451431319806902E-3</v>
      </c>
      <c r="E6923">
        <f t="shared" si="543"/>
        <v>-2.462792730174904</v>
      </c>
      <c r="F6923">
        <f t="shared" si="544"/>
        <v>0.79533440588370485</v>
      </c>
      <c r="K6923" s="8">
        <v>39288</v>
      </c>
      <c r="L6923" s="9">
        <v>3.6064387499999992</v>
      </c>
      <c r="M6923">
        <v>3.4451431319806902E-3</v>
      </c>
      <c r="N6923">
        <v>0.79533440588370485</v>
      </c>
      <c r="O6923">
        <f t="shared" si="546"/>
        <v>-2.462792730174904</v>
      </c>
    </row>
    <row r="6924" spans="1:15" x14ac:dyDescent="0.25">
      <c r="A6924" s="4">
        <v>41622</v>
      </c>
      <c r="B6924" s="7">
        <v>3.6045096000000005</v>
      </c>
      <c r="C6924">
        <f t="shared" si="545"/>
        <v>6922</v>
      </c>
      <c r="D6924" s="9">
        <f t="shared" si="542"/>
        <v>3.4446454227735272E-3</v>
      </c>
      <c r="E6924">
        <f t="shared" si="543"/>
        <v>-2.462855475892257</v>
      </c>
      <c r="F6924">
        <f t="shared" si="544"/>
        <v>0.79544932199494367</v>
      </c>
      <c r="K6924" s="8">
        <v>41622</v>
      </c>
      <c r="L6924" s="9">
        <v>3.6045096000000005</v>
      </c>
      <c r="M6924">
        <v>3.4446454227735272E-3</v>
      </c>
      <c r="N6924">
        <v>0.79544932199494367</v>
      </c>
      <c r="O6924">
        <f t="shared" si="546"/>
        <v>-2.462855475892257</v>
      </c>
    </row>
    <row r="6925" spans="1:15" x14ac:dyDescent="0.25">
      <c r="A6925" s="4">
        <v>34031</v>
      </c>
      <c r="B6925" s="7">
        <v>3.604119872727273</v>
      </c>
      <c r="C6925">
        <f t="shared" si="545"/>
        <v>6923</v>
      </c>
      <c r="D6925" s="9">
        <f t="shared" si="542"/>
        <v>3.4441478573506222E-3</v>
      </c>
      <c r="E6925">
        <f t="shared" si="543"/>
        <v>-2.4629182125455844</v>
      </c>
      <c r="F6925">
        <f t="shared" si="544"/>
        <v>0.79556423810618249</v>
      </c>
      <c r="K6925" s="8">
        <v>34031</v>
      </c>
      <c r="L6925" s="9">
        <v>3.604119872727273</v>
      </c>
      <c r="M6925">
        <v>3.4441478573506222E-3</v>
      </c>
      <c r="N6925">
        <v>0.79556423810618249</v>
      </c>
      <c r="O6925">
        <f t="shared" si="546"/>
        <v>-2.4629182125455844</v>
      </c>
    </row>
    <row r="6926" spans="1:15" x14ac:dyDescent="0.25">
      <c r="A6926" s="4">
        <v>35665</v>
      </c>
      <c r="B6926" s="7">
        <v>3.6040809000000009</v>
      </c>
      <c r="C6926">
        <f t="shared" si="545"/>
        <v>6924</v>
      </c>
      <c r="D6926" s="9">
        <f t="shared" si="542"/>
        <v>3.443650435649676E-3</v>
      </c>
      <c r="E6926">
        <f t="shared" si="543"/>
        <v>-2.4629809401375042</v>
      </c>
      <c r="F6926">
        <f t="shared" si="544"/>
        <v>0.7956791542174213</v>
      </c>
      <c r="K6926" s="8">
        <v>35665</v>
      </c>
      <c r="L6926" s="9">
        <v>3.6040809000000009</v>
      </c>
      <c r="M6926">
        <v>3.443650435649676E-3</v>
      </c>
      <c r="N6926">
        <v>0.7956791542174213</v>
      </c>
      <c r="O6926">
        <f t="shared" si="546"/>
        <v>-2.4629809401375042</v>
      </c>
    </row>
    <row r="6927" spans="1:15" x14ac:dyDescent="0.25">
      <c r="A6927" s="4">
        <v>35877</v>
      </c>
      <c r="B6927" s="7">
        <v>3.6040809000000005</v>
      </c>
      <c r="C6927">
        <f t="shared" si="545"/>
        <v>6925</v>
      </c>
      <c r="D6927" s="9">
        <f t="shared" si="542"/>
        <v>3.4431531576084268E-3</v>
      </c>
      <c r="E6927">
        <f t="shared" si="543"/>
        <v>-2.4630436586706344</v>
      </c>
      <c r="F6927">
        <f t="shared" si="544"/>
        <v>0.79579407032866012</v>
      </c>
      <c r="K6927" s="8">
        <v>35877</v>
      </c>
      <c r="L6927" s="9">
        <v>3.6040809000000005</v>
      </c>
      <c r="M6927">
        <v>3.4431531576084268E-3</v>
      </c>
      <c r="N6927">
        <v>0.79579407032866012</v>
      </c>
      <c r="O6927">
        <f t="shared" si="546"/>
        <v>-2.4630436586706344</v>
      </c>
    </row>
    <row r="6928" spans="1:15" x14ac:dyDescent="0.25">
      <c r="A6928" s="4">
        <v>37770</v>
      </c>
      <c r="B6928" s="7">
        <v>3.6036522</v>
      </c>
      <c r="C6928">
        <f t="shared" si="545"/>
        <v>6926</v>
      </c>
      <c r="D6928" s="9">
        <f t="shared" si="542"/>
        <v>3.4426560231646483E-3</v>
      </c>
      <c r="E6928">
        <f t="shared" si="543"/>
        <v>-2.4631063681475904</v>
      </c>
      <c r="F6928">
        <f t="shared" si="544"/>
        <v>0.79590898643989882</v>
      </c>
      <c r="K6928" s="8">
        <v>37770</v>
      </c>
      <c r="L6928" s="9">
        <v>3.6036522</v>
      </c>
      <c r="M6928">
        <v>3.4426560231646483E-3</v>
      </c>
      <c r="N6928">
        <v>0.79590898643989882</v>
      </c>
      <c r="O6928">
        <f t="shared" si="546"/>
        <v>-2.4631063681475904</v>
      </c>
    </row>
    <row r="6929" spans="1:15" x14ac:dyDescent="0.25">
      <c r="A6929" s="4">
        <v>40631</v>
      </c>
      <c r="B6929" s="7">
        <v>3.6002226000000004</v>
      </c>
      <c r="C6929">
        <f t="shared" si="545"/>
        <v>6927</v>
      </c>
      <c r="D6929" s="9">
        <f t="shared" si="542"/>
        <v>3.4421590322561506E-3</v>
      </c>
      <c r="E6929">
        <f t="shared" si="543"/>
        <v>-2.4631690685709868</v>
      </c>
      <c r="F6929">
        <f t="shared" si="544"/>
        <v>0.79602390255113764</v>
      </c>
      <c r="K6929" s="8">
        <v>40631</v>
      </c>
      <c r="L6929" s="9">
        <v>3.6002226000000004</v>
      </c>
      <c r="M6929">
        <v>3.4421590322561506E-3</v>
      </c>
      <c r="N6929">
        <v>0.79602390255113764</v>
      </c>
      <c r="O6929">
        <f t="shared" si="546"/>
        <v>-2.4631690685709868</v>
      </c>
    </row>
    <row r="6930" spans="1:15" x14ac:dyDescent="0.25">
      <c r="A6930" s="4">
        <v>37487</v>
      </c>
      <c r="B6930" s="7">
        <v>3.6000082500000006</v>
      </c>
      <c r="C6930">
        <f t="shared" si="545"/>
        <v>6928</v>
      </c>
      <c r="D6930" s="9">
        <f t="shared" si="542"/>
        <v>3.4416621848207788E-3</v>
      </c>
      <c r="E6930">
        <f t="shared" si="543"/>
        <v>-2.4632317599434383</v>
      </c>
      <c r="F6930">
        <f t="shared" si="544"/>
        <v>0.79613881866237646</v>
      </c>
      <c r="K6930" s="8">
        <v>37487</v>
      </c>
      <c r="L6930" s="9">
        <v>3.6000082500000006</v>
      </c>
      <c r="M6930">
        <v>3.4416621848207788E-3</v>
      </c>
      <c r="N6930">
        <v>0.79613881866237646</v>
      </c>
      <c r="O6930">
        <f t="shared" si="546"/>
        <v>-2.4632317599434383</v>
      </c>
    </row>
    <row r="6931" spans="1:15" x14ac:dyDescent="0.25">
      <c r="A6931" s="4">
        <v>38053</v>
      </c>
      <c r="B6931" s="7">
        <v>3.5997938999999999</v>
      </c>
      <c r="C6931">
        <f t="shared" si="545"/>
        <v>6929</v>
      </c>
      <c r="D6931" s="9">
        <f t="shared" si="542"/>
        <v>3.4411654807964143E-3</v>
      </c>
      <c r="E6931">
        <f t="shared" si="543"/>
        <v>-2.4632944422675571</v>
      </c>
      <c r="F6931">
        <f t="shared" si="544"/>
        <v>0.79625373477361527</v>
      </c>
      <c r="K6931" s="8">
        <v>38053</v>
      </c>
      <c r="L6931" s="9">
        <v>3.5997938999999999</v>
      </c>
      <c r="M6931">
        <v>3.4411654807964143E-3</v>
      </c>
      <c r="N6931">
        <v>0.79625373477361527</v>
      </c>
      <c r="O6931">
        <f t="shared" si="546"/>
        <v>-2.4632944422675571</v>
      </c>
    </row>
    <row r="6932" spans="1:15" x14ac:dyDescent="0.25">
      <c r="A6932" s="4">
        <v>41260</v>
      </c>
      <c r="B6932" s="7">
        <v>3.5997938999999999</v>
      </c>
      <c r="C6932">
        <f t="shared" si="545"/>
        <v>6930</v>
      </c>
      <c r="D6932" s="9">
        <f t="shared" si="542"/>
        <v>3.4406689201209747E-3</v>
      </c>
      <c r="E6932">
        <f t="shared" si="543"/>
        <v>-2.4633571155459548</v>
      </c>
      <c r="F6932">
        <f t="shared" si="544"/>
        <v>0.79636865088485409</v>
      </c>
      <c r="K6932" s="8">
        <v>41260</v>
      </c>
      <c r="L6932" s="9">
        <v>3.5997938999999999</v>
      </c>
      <c r="M6932">
        <v>3.4406689201209747E-3</v>
      </c>
      <c r="N6932">
        <v>0.79636865088485409</v>
      </c>
      <c r="O6932">
        <f t="shared" si="546"/>
        <v>-2.4633571155459548</v>
      </c>
    </row>
    <row r="6933" spans="1:15" x14ac:dyDescent="0.25">
      <c r="A6933" s="4">
        <v>38585</v>
      </c>
      <c r="B6933" s="7">
        <v>3.5995795500000001</v>
      </c>
      <c r="C6933">
        <f t="shared" si="545"/>
        <v>6931</v>
      </c>
      <c r="D6933" s="9">
        <f t="shared" si="542"/>
        <v>3.4401725027324134E-3</v>
      </c>
      <c r="E6933">
        <f t="shared" si="543"/>
        <v>-2.4634197797812418</v>
      </c>
      <c r="F6933">
        <f t="shared" si="544"/>
        <v>0.79648356699609291</v>
      </c>
      <c r="K6933" s="8">
        <v>38585</v>
      </c>
      <c r="L6933" s="9">
        <v>3.5995795500000001</v>
      </c>
      <c r="M6933">
        <v>3.4401725027324134E-3</v>
      </c>
      <c r="N6933">
        <v>0.79648356699609291</v>
      </c>
      <c r="O6933">
        <f t="shared" si="546"/>
        <v>-2.4634197797812418</v>
      </c>
    </row>
    <row r="6934" spans="1:15" x14ac:dyDescent="0.25">
      <c r="A6934" s="4">
        <v>38168</v>
      </c>
      <c r="B6934" s="7">
        <v>3.5961499499999992</v>
      </c>
      <c r="C6934">
        <f t="shared" si="545"/>
        <v>6932</v>
      </c>
      <c r="D6934" s="9">
        <f t="shared" si="542"/>
        <v>3.4396762285687182E-3</v>
      </c>
      <c r="E6934">
        <f t="shared" si="543"/>
        <v>-2.4634824349760276</v>
      </c>
      <c r="F6934">
        <f t="shared" si="544"/>
        <v>0.79659848310733161</v>
      </c>
      <c r="K6934" s="8">
        <v>38168</v>
      </c>
      <c r="L6934" s="9">
        <v>3.5961499499999992</v>
      </c>
      <c r="M6934">
        <v>3.4396762285687182E-3</v>
      </c>
      <c r="N6934">
        <v>0.79659848310733161</v>
      </c>
      <c r="O6934">
        <f t="shared" si="546"/>
        <v>-2.4634824349760276</v>
      </c>
    </row>
    <row r="6935" spans="1:15" x14ac:dyDescent="0.25">
      <c r="A6935" s="4">
        <v>37029</v>
      </c>
      <c r="B6935" s="7">
        <v>3.5959356000000007</v>
      </c>
      <c r="C6935">
        <f t="shared" si="545"/>
        <v>6933</v>
      </c>
      <c r="D6935" s="9">
        <f t="shared" si="542"/>
        <v>3.4391800975679147E-3</v>
      </c>
      <c r="E6935">
        <f t="shared" si="543"/>
        <v>-2.4635450811329198</v>
      </c>
      <c r="F6935">
        <f t="shared" si="544"/>
        <v>0.79671339921857043</v>
      </c>
      <c r="K6935" s="8">
        <v>37029</v>
      </c>
      <c r="L6935" s="9">
        <v>3.5959356000000007</v>
      </c>
      <c r="M6935">
        <v>3.4391800975679147E-3</v>
      </c>
      <c r="N6935">
        <v>0.79671339921857043</v>
      </c>
      <c r="O6935">
        <f t="shared" si="546"/>
        <v>-2.4635450811329198</v>
      </c>
    </row>
    <row r="6936" spans="1:15" x14ac:dyDescent="0.25">
      <c r="A6936" s="4">
        <v>38708</v>
      </c>
      <c r="B6936" s="7">
        <v>3.5959356000000007</v>
      </c>
      <c r="C6936">
        <f t="shared" si="545"/>
        <v>6934</v>
      </c>
      <c r="D6936" s="9">
        <f t="shared" si="542"/>
        <v>3.4386841096680641E-3</v>
      </c>
      <c r="E6936">
        <f t="shared" si="543"/>
        <v>-2.4636077182545262</v>
      </c>
      <c r="F6936">
        <f t="shared" si="544"/>
        <v>0.79682831532980924</v>
      </c>
      <c r="K6936" s="8">
        <v>38708</v>
      </c>
      <c r="L6936" s="9">
        <v>3.5959356000000007</v>
      </c>
      <c r="M6936">
        <v>3.4386841096680641E-3</v>
      </c>
      <c r="N6936">
        <v>0.79682831532980924</v>
      </c>
      <c r="O6936">
        <f t="shared" si="546"/>
        <v>-2.4636077182545262</v>
      </c>
    </row>
    <row r="6937" spans="1:15" x14ac:dyDescent="0.25">
      <c r="A6937" s="4">
        <v>36389</v>
      </c>
      <c r="B6937" s="7">
        <v>3.59572125</v>
      </c>
      <c r="C6937">
        <f t="shared" si="545"/>
        <v>6935</v>
      </c>
      <c r="D6937" s="9">
        <f t="shared" si="542"/>
        <v>3.4381882648072612E-3</v>
      </c>
      <c r="E6937">
        <f t="shared" si="543"/>
        <v>-2.4636703463434517</v>
      </c>
      <c r="F6937">
        <f t="shared" si="544"/>
        <v>0.79694323144104806</v>
      </c>
      <c r="K6937" s="8">
        <v>36389</v>
      </c>
      <c r="L6937" s="9">
        <v>3.59572125</v>
      </c>
      <c r="M6937">
        <v>3.4381882648072612E-3</v>
      </c>
      <c r="N6937">
        <v>0.79694323144104806</v>
      </c>
      <c r="O6937">
        <f t="shared" si="546"/>
        <v>-2.4636703463434517</v>
      </c>
    </row>
    <row r="6938" spans="1:15" x14ac:dyDescent="0.25">
      <c r="A6938" s="4">
        <v>37465</v>
      </c>
      <c r="B6938" s="7">
        <v>3.5955069000000002</v>
      </c>
      <c r="C6938">
        <f t="shared" si="545"/>
        <v>6936</v>
      </c>
      <c r="D6938" s="9">
        <f t="shared" si="542"/>
        <v>3.4376925629236387E-3</v>
      </c>
      <c r="E6938">
        <f t="shared" si="543"/>
        <v>-2.4637329654023019</v>
      </c>
      <c r="F6938">
        <f t="shared" si="544"/>
        <v>0.79705814755228688</v>
      </c>
      <c r="K6938" s="8">
        <v>37465</v>
      </c>
      <c r="L6938" s="9">
        <v>3.5955069000000002</v>
      </c>
      <c r="M6938">
        <v>3.4376925629236387E-3</v>
      </c>
      <c r="N6938">
        <v>0.79705814755228688</v>
      </c>
      <c r="O6938">
        <f t="shared" si="546"/>
        <v>-2.4637329654023019</v>
      </c>
    </row>
    <row r="6939" spans="1:15" x14ac:dyDescent="0.25">
      <c r="A6939" s="4">
        <v>40107</v>
      </c>
      <c r="B6939" s="7">
        <v>3.5954211599999994</v>
      </c>
      <c r="C6939">
        <f t="shared" si="545"/>
        <v>6937</v>
      </c>
      <c r="D6939" s="9">
        <f t="shared" si="542"/>
        <v>3.4371970039553633E-3</v>
      </c>
      <c r="E6939">
        <f t="shared" si="543"/>
        <v>-2.4637955754336804</v>
      </c>
      <c r="F6939">
        <f t="shared" si="544"/>
        <v>0.79717306366352558</v>
      </c>
      <c r="K6939" s="8">
        <v>40107</v>
      </c>
      <c r="L6939" s="9">
        <v>3.5954211599999994</v>
      </c>
      <c r="M6939">
        <v>3.4371970039553633E-3</v>
      </c>
      <c r="N6939">
        <v>0.79717306366352558</v>
      </c>
      <c r="O6939">
        <f t="shared" si="546"/>
        <v>-2.4637955754336804</v>
      </c>
    </row>
    <row r="6940" spans="1:15" x14ac:dyDescent="0.25">
      <c r="A6940" s="4">
        <v>38770</v>
      </c>
      <c r="B6940" s="7">
        <v>3.5952925500000004</v>
      </c>
      <c r="C6940">
        <f t="shared" si="545"/>
        <v>6938</v>
      </c>
      <c r="D6940" s="9">
        <f t="shared" si="542"/>
        <v>3.4367015878406394E-3</v>
      </c>
      <c r="E6940">
        <f t="shared" si="543"/>
        <v>-2.4638581764401892</v>
      </c>
      <c r="F6940">
        <f t="shared" si="544"/>
        <v>0.7972879797747644</v>
      </c>
      <c r="K6940" s="8">
        <v>38770</v>
      </c>
      <c r="L6940" s="9">
        <v>3.5952925500000004</v>
      </c>
      <c r="M6940">
        <v>3.4367015878406394E-3</v>
      </c>
      <c r="N6940">
        <v>0.7972879797747644</v>
      </c>
      <c r="O6940">
        <f t="shared" si="546"/>
        <v>-2.4638581764401892</v>
      </c>
    </row>
    <row r="6941" spans="1:15" x14ac:dyDescent="0.25">
      <c r="A6941" s="4">
        <v>39292</v>
      </c>
      <c r="B6941" s="7">
        <v>3.5931490500000001</v>
      </c>
      <c r="C6941">
        <f t="shared" si="545"/>
        <v>6939</v>
      </c>
      <c r="D6941" s="9">
        <f t="shared" si="542"/>
        <v>3.4362063145177051E-3</v>
      </c>
      <c r="E6941">
        <f t="shared" si="543"/>
        <v>-2.4639207684244302</v>
      </c>
      <c r="F6941">
        <f t="shared" si="544"/>
        <v>0.79740289588600322</v>
      </c>
      <c r="K6941" s="8">
        <v>39292</v>
      </c>
      <c r="L6941" s="9">
        <v>3.5931490500000001</v>
      </c>
      <c r="M6941">
        <v>3.4362063145177051E-3</v>
      </c>
      <c r="N6941">
        <v>0.79740289588600322</v>
      </c>
      <c r="O6941">
        <f t="shared" si="546"/>
        <v>-2.4639207684244302</v>
      </c>
    </row>
    <row r="6942" spans="1:15" x14ac:dyDescent="0.25">
      <c r="A6942" s="4">
        <v>35943</v>
      </c>
      <c r="B6942" s="7">
        <v>3.5918629499999999</v>
      </c>
      <c r="C6942">
        <f t="shared" si="545"/>
        <v>6940</v>
      </c>
      <c r="D6942" s="9">
        <f t="shared" si="542"/>
        <v>3.4357111839248356E-3</v>
      </c>
      <c r="E6942">
        <f t="shared" si="543"/>
        <v>-2.463983351389003</v>
      </c>
      <c r="F6942">
        <f t="shared" si="544"/>
        <v>0.79751781199724203</v>
      </c>
      <c r="K6942" s="8">
        <v>35943</v>
      </c>
      <c r="L6942" s="9">
        <v>3.5918629499999999</v>
      </c>
      <c r="M6942">
        <v>3.4357111839248356E-3</v>
      </c>
      <c r="N6942">
        <v>0.79751781199724203</v>
      </c>
      <c r="O6942">
        <f t="shared" si="546"/>
        <v>-2.463983351389003</v>
      </c>
    </row>
    <row r="6943" spans="1:15" x14ac:dyDescent="0.25">
      <c r="A6943" s="4">
        <v>41787</v>
      </c>
      <c r="B6943" s="7">
        <v>3.5918629499999999</v>
      </c>
      <c r="C6943">
        <f t="shared" si="545"/>
        <v>6941</v>
      </c>
      <c r="D6943" s="9">
        <f t="shared" si="542"/>
        <v>3.4352161960003397E-3</v>
      </c>
      <c r="E6943">
        <f t="shared" si="543"/>
        <v>-2.4640459253365075</v>
      </c>
      <c r="F6943">
        <f t="shared" si="544"/>
        <v>0.79763272810848085</v>
      </c>
      <c r="K6943" s="8">
        <v>41787</v>
      </c>
      <c r="L6943" s="9">
        <v>3.5918629499999999</v>
      </c>
      <c r="M6943">
        <v>3.4352161960003397E-3</v>
      </c>
      <c r="N6943">
        <v>0.79763272810848085</v>
      </c>
      <c r="O6943">
        <f t="shared" si="546"/>
        <v>-2.4640459253365075</v>
      </c>
    </row>
    <row r="6944" spans="1:15" x14ac:dyDescent="0.25">
      <c r="A6944" s="4">
        <v>41482</v>
      </c>
      <c r="B6944" s="7">
        <v>3.5877903</v>
      </c>
      <c r="C6944">
        <f t="shared" si="545"/>
        <v>6942</v>
      </c>
      <c r="D6944" s="9">
        <f t="shared" si="542"/>
        <v>3.4347213506825632E-3</v>
      </c>
      <c r="E6944">
        <f t="shared" si="543"/>
        <v>-2.4641084902695414</v>
      </c>
      <c r="F6944">
        <f t="shared" si="544"/>
        <v>0.79774764421971955</v>
      </c>
      <c r="K6944" s="8">
        <v>41482</v>
      </c>
      <c r="L6944" s="9">
        <v>3.5877903</v>
      </c>
      <c r="M6944">
        <v>3.4347213506825632E-3</v>
      </c>
      <c r="N6944">
        <v>0.79774764421971955</v>
      </c>
      <c r="O6944">
        <f t="shared" si="546"/>
        <v>-2.4641084902695414</v>
      </c>
    </row>
    <row r="6945" spans="1:15" x14ac:dyDescent="0.25">
      <c r="A6945" s="4">
        <v>33721</v>
      </c>
      <c r="B6945" s="7">
        <v>3.5832889499999991</v>
      </c>
      <c r="C6945">
        <f t="shared" si="545"/>
        <v>6943</v>
      </c>
      <c r="D6945" s="9">
        <f t="shared" si="542"/>
        <v>3.4342266479098888E-3</v>
      </c>
      <c r="E6945">
        <f t="shared" si="543"/>
        <v>-2.4641710461907014</v>
      </c>
      <c r="F6945">
        <f t="shared" si="544"/>
        <v>0.79786256033095837</v>
      </c>
      <c r="K6945" s="8">
        <v>33721</v>
      </c>
      <c r="L6945" s="9">
        <v>3.5832889499999991</v>
      </c>
      <c r="M6945">
        <v>3.4342266479098888E-3</v>
      </c>
      <c r="N6945">
        <v>0.79786256033095837</v>
      </c>
      <c r="O6945">
        <f t="shared" si="546"/>
        <v>-2.4641710461907014</v>
      </c>
    </row>
    <row r="6946" spans="1:15" x14ac:dyDescent="0.25">
      <c r="A6946" s="4">
        <v>34555</v>
      </c>
      <c r="B6946" s="7">
        <v>3.5832889499999991</v>
      </c>
      <c r="C6946">
        <f t="shared" si="545"/>
        <v>6944</v>
      </c>
      <c r="D6946" s="9">
        <f t="shared" si="542"/>
        <v>3.4337320876207307E-3</v>
      </c>
      <c r="E6946">
        <f t="shared" si="543"/>
        <v>-2.4642335931025836</v>
      </c>
      <c r="F6946">
        <f t="shared" si="544"/>
        <v>0.79797747644219719</v>
      </c>
      <c r="K6946" s="8">
        <v>34555</v>
      </c>
      <c r="L6946" s="9">
        <v>3.5832889499999991</v>
      </c>
      <c r="M6946">
        <v>3.4337320876207307E-3</v>
      </c>
      <c r="N6946">
        <v>0.79797747644219719</v>
      </c>
      <c r="O6946">
        <f t="shared" si="546"/>
        <v>-2.4642335931025836</v>
      </c>
    </row>
    <row r="6947" spans="1:15" x14ac:dyDescent="0.25">
      <c r="A6947" s="4">
        <v>34797</v>
      </c>
      <c r="B6947" s="7">
        <v>3.5796449999999997</v>
      </c>
      <c r="C6947">
        <f t="shared" si="545"/>
        <v>6945</v>
      </c>
      <c r="D6947" s="9">
        <f t="shared" si="542"/>
        <v>3.433237669753543E-3</v>
      </c>
      <c r="E6947">
        <f t="shared" si="543"/>
        <v>-2.4642961310077824</v>
      </c>
      <c r="F6947">
        <f t="shared" si="544"/>
        <v>0.798092392553436</v>
      </c>
      <c r="K6947" s="8">
        <v>34797</v>
      </c>
      <c r="L6947" s="9">
        <v>3.5796449999999997</v>
      </c>
      <c r="M6947">
        <v>3.433237669753543E-3</v>
      </c>
      <c r="N6947">
        <v>0.798092392553436</v>
      </c>
      <c r="O6947">
        <f t="shared" si="546"/>
        <v>-2.4642961310077824</v>
      </c>
    </row>
    <row r="6948" spans="1:15" x14ac:dyDescent="0.25">
      <c r="A6948" s="4">
        <v>34777</v>
      </c>
      <c r="B6948" s="7">
        <v>3.5794306499999999</v>
      </c>
      <c r="C6948">
        <f t="shared" si="545"/>
        <v>6946</v>
      </c>
      <c r="D6948" s="9">
        <f t="shared" si="542"/>
        <v>3.4327433942468121E-3</v>
      </c>
      <c r="E6948">
        <f t="shared" si="543"/>
        <v>-2.4643586599088918</v>
      </c>
      <c r="F6948">
        <f t="shared" si="544"/>
        <v>0.79820730866467482</v>
      </c>
      <c r="K6948" s="8">
        <v>34777</v>
      </c>
      <c r="L6948" s="9">
        <v>3.5794306499999999</v>
      </c>
      <c r="M6948">
        <v>3.4327433942468121E-3</v>
      </c>
      <c r="N6948">
        <v>0.79820730866467482</v>
      </c>
      <c r="O6948">
        <f t="shared" si="546"/>
        <v>-2.4643586599088918</v>
      </c>
    </row>
    <row r="6949" spans="1:15" x14ac:dyDescent="0.25">
      <c r="A6949" s="4">
        <v>39233</v>
      </c>
      <c r="B6949" s="7">
        <v>3.5790019499999994</v>
      </c>
      <c r="C6949">
        <f t="shared" si="545"/>
        <v>6947</v>
      </c>
      <c r="D6949" s="9">
        <f t="shared" si="542"/>
        <v>3.4322492610390611E-3</v>
      </c>
      <c r="E6949">
        <f t="shared" si="543"/>
        <v>-2.4644211798085034</v>
      </c>
      <c r="F6949">
        <f t="shared" si="544"/>
        <v>0.79832222477591364</v>
      </c>
      <c r="K6949" s="8">
        <v>39233</v>
      </c>
      <c r="L6949" s="9">
        <v>3.5790019499999994</v>
      </c>
      <c r="M6949">
        <v>3.4322492610390611E-3</v>
      </c>
      <c r="N6949">
        <v>0.79832222477591364</v>
      </c>
      <c r="O6949">
        <f t="shared" si="546"/>
        <v>-2.4644211798085034</v>
      </c>
    </row>
    <row r="6950" spans="1:15" x14ac:dyDescent="0.25">
      <c r="A6950" s="4">
        <v>35173</v>
      </c>
      <c r="B6950" s="7">
        <v>3.5787876000000001</v>
      </c>
      <c r="C6950">
        <f t="shared" si="545"/>
        <v>6948</v>
      </c>
      <c r="D6950" s="9">
        <f t="shared" si="542"/>
        <v>3.4317552700688482E-3</v>
      </c>
      <c r="E6950">
        <f t="shared" si="543"/>
        <v>-2.4644836907092094</v>
      </c>
      <c r="F6950">
        <f t="shared" si="544"/>
        <v>0.79843714088715234</v>
      </c>
      <c r="K6950" s="8">
        <v>35173</v>
      </c>
      <c r="L6950" s="9">
        <v>3.5787876000000001</v>
      </c>
      <c r="M6950">
        <v>3.4317552700688482E-3</v>
      </c>
      <c r="N6950">
        <v>0.79843714088715234</v>
      </c>
      <c r="O6950">
        <f t="shared" si="546"/>
        <v>-2.4644836907092094</v>
      </c>
    </row>
    <row r="6951" spans="1:15" x14ac:dyDescent="0.25">
      <c r="A6951" s="4">
        <v>41205</v>
      </c>
      <c r="B6951" s="7">
        <v>3.575358</v>
      </c>
      <c r="C6951">
        <f t="shared" si="545"/>
        <v>6949</v>
      </c>
      <c r="D6951" s="9">
        <f t="shared" si="542"/>
        <v>3.4312614212747674E-3</v>
      </c>
      <c r="E6951">
        <f t="shared" si="543"/>
        <v>-2.4645461926135992</v>
      </c>
      <c r="F6951">
        <f t="shared" si="544"/>
        <v>0.79855205699839116</v>
      </c>
      <c r="K6951" s="8">
        <v>41205</v>
      </c>
      <c r="L6951" s="9">
        <v>3.575358</v>
      </c>
      <c r="M6951">
        <v>3.4312614212747674E-3</v>
      </c>
      <c r="N6951">
        <v>0.79855205699839116</v>
      </c>
      <c r="O6951">
        <f t="shared" si="546"/>
        <v>-2.4645461926135992</v>
      </c>
    </row>
    <row r="6952" spans="1:15" x14ac:dyDescent="0.25">
      <c r="A6952" s="4">
        <v>35233</v>
      </c>
      <c r="B6952" s="7">
        <v>3.5751436500000002</v>
      </c>
      <c r="C6952">
        <f t="shared" si="545"/>
        <v>6950</v>
      </c>
      <c r="D6952" s="9">
        <f t="shared" si="542"/>
        <v>3.430767714595447E-3</v>
      </c>
      <c r="E6952">
        <f t="shared" si="543"/>
        <v>-2.4646086855242619</v>
      </c>
      <c r="F6952">
        <f t="shared" si="544"/>
        <v>0.79866697310962997</v>
      </c>
      <c r="K6952" s="8">
        <v>35233</v>
      </c>
      <c r="L6952" s="9">
        <v>3.5751436500000002</v>
      </c>
      <c r="M6952">
        <v>3.430767714595447E-3</v>
      </c>
      <c r="N6952">
        <v>0.79866697310962997</v>
      </c>
      <c r="O6952">
        <f t="shared" si="546"/>
        <v>-2.4646086855242619</v>
      </c>
    </row>
    <row r="6953" spans="1:15" x14ac:dyDescent="0.25">
      <c r="A6953" s="4">
        <v>36533</v>
      </c>
      <c r="B6953" s="7">
        <v>3.5749293</v>
      </c>
      <c r="C6953">
        <f t="shared" si="545"/>
        <v>6951</v>
      </c>
      <c r="D6953" s="9">
        <f t="shared" si="542"/>
        <v>3.4302741499695525E-3</v>
      </c>
      <c r="E6953">
        <f t="shared" si="543"/>
        <v>-2.4646711694437862</v>
      </c>
      <c r="F6953">
        <f t="shared" si="544"/>
        <v>0.79878188922086879</v>
      </c>
      <c r="K6953" s="8">
        <v>36533</v>
      </c>
      <c r="L6953" s="9">
        <v>3.5749293</v>
      </c>
      <c r="M6953">
        <v>3.4302741499695525E-3</v>
      </c>
      <c r="N6953">
        <v>0.79878188922086879</v>
      </c>
      <c r="O6953">
        <f t="shared" si="546"/>
        <v>-2.4646711694437862</v>
      </c>
    </row>
    <row r="6954" spans="1:15" x14ac:dyDescent="0.25">
      <c r="A6954" s="4">
        <v>36289</v>
      </c>
      <c r="B6954" s="7">
        <v>3.5749292999999995</v>
      </c>
      <c r="C6954">
        <f t="shared" si="545"/>
        <v>6952</v>
      </c>
      <c r="D6954" s="9">
        <f t="shared" si="542"/>
        <v>3.4297807273357822E-3</v>
      </c>
      <c r="E6954">
        <f t="shared" si="543"/>
        <v>-2.4647336443747583</v>
      </c>
      <c r="F6954">
        <f t="shared" si="544"/>
        <v>0.79889680533210761</v>
      </c>
      <c r="K6954" s="8">
        <v>36289</v>
      </c>
      <c r="L6954" s="9">
        <v>3.5749292999999995</v>
      </c>
      <c r="M6954">
        <v>3.4297807273357822E-3</v>
      </c>
      <c r="N6954">
        <v>0.79889680533210761</v>
      </c>
      <c r="O6954">
        <f t="shared" si="546"/>
        <v>-2.4647336443747583</v>
      </c>
    </row>
    <row r="6955" spans="1:15" x14ac:dyDescent="0.25">
      <c r="A6955" s="4">
        <v>34866</v>
      </c>
      <c r="B6955" s="7">
        <v>3.5747149499999997</v>
      </c>
      <c r="C6955">
        <f t="shared" si="545"/>
        <v>6953</v>
      </c>
      <c r="D6955" s="9">
        <f t="shared" si="542"/>
        <v>3.4292874466328718E-3</v>
      </c>
      <c r="E6955">
        <f t="shared" si="543"/>
        <v>-2.4647961103197638</v>
      </c>
      <c r="F6955">
        <f t="shared" si="544"/>
        <v>0.79901172144334631</v>
      </c>
      <c r="K6955" s="8">
        <v>34866</v>
      </c>
      <c r="L6955" s="9">
        <v>3.5747149499999997</v>
      </c>
      <c r="M6955">
        <v>3.4292874466328718E-3</v>
      </c>
      <c r="N6955">
        <v>0.79901172144334631</v>
      </c>
      <c r="O6955">
        <f t="shared" si="546"/>
        <v>-2.4647961103197638</v>
      </c>
    </row>
    <row r="6956" spans="1:15" x14ac:dyDescent="0.25">
      <c r="A6956" s="4">
        <v>40292</v>
      </c>
      <c r="B6956" s="7">
        <v>3.5742862499999992</v>
      </c>
      <c r="C6956">
        <f t="shared" si="545"/>
        <v>6954</v>
      </c>
      <c r="D6956" s="9">
        <f t="shared" si="542"/>
        <v>3.4287943077995907E-3</v>
      </c>
      <c r="E6956">
        <f t="shared" si="543"/>
        <v>-2.4648585672813876</v>
      </c>
      <c r="F6956">
        <f t="shared" si="544"/>
        <v>0.79912663755458513</v>
      </c>
      <c r="K6956" s="8">
        <v>40292</v>
      </c>
      <c r="L6956" s="9">
        <v>3.5742862499999992</v>
      </c>
      <c r="M6956">
        <v>3.4287943077995907E-3</v>
      </c>
      <c r="N6956">
        <v>0.79912663755458513</v>
      </c>
      <c r="O6956">
        <f t="shared" si="546"/>
        <v>-2.4648585672813876</v>
      </c>
    </row>
    <row r="6957" spans="1:15" x14ac:dyDescent="0.25">
      <c r="A6957" s="4">
        <v>39582</v>
      </c>
      <c r="B6957" s="7">
        <v>3.5719284000000004</v>
      </c>
      <c r="C6957">
        <f t="shared" si="545"/>
        <v>6955</v>
      </c>
      <c r="D6957" s="9">
        <f t="shared" si="542"/>
        <v>3.4283013107747461E-3</v>
      </c>
      <c r="E6957">
        <f t="shared" si="543"/>
        <v>-2.4649210152622132</v>
      </c>
      <c r="F6957">
        <f t="shared" si="544"/>
        <v>0.79924155366582394</v>
      </c>
      <c r="K6957" s="8">
        <v>39582</v>
      </c>
      <c r="L6957" s="9">
        <v>3.5719284000000004</v>
      </c>
      <c r="M6957">
        <v>3.4283013107747461E-3</v>
      </c>
      <c r="N6957">
        <v>0.79924155366582394</v>
      </c>
      <c r="O6957">
        <f t="shared" si="546"/>
        <v>-2.4649210152622132</v>
      </c>
    </row>
    <row r="6958" spans="1:15" x14ac:dyDescent="0.25">
      <c r="A6958" s="4">
        <v>35717</v>
      </c>
      <c r="B6958" s="7">
        <v>3.5708566500000001</v>
      </c>
      <c r="C6958">
        <f t="shared" si="545"/>
        <v>6956</v>
      </c>
      <c r="D6958" s="9">
        <f t="shared" si="542"/>
        <v>3.4278084554971761E-3</v>
      </c>
      <c r="E6958">
        <f t="shared" si="543"/>
        <v>-2.4649834542648228</v>
      </c>
      <c r="F6958">
        <f t="shared" si="544"/>
        <v>0.79935646977706276</v>
      </c>
      <c r="K6958" s="8">
        <v>35717</v>
      </c>
      <c r="L6958" s="9">
        <v>3.5708566500000001</v>
      </c>
      <c r="M6958">
        <v>3.4278084554971761E-3</v>
      </c>
      <c r="N6958">
        <v>0.79935646977706276</v>
      </c>
      <c r="O6958">
        <f t="shared" si="546"/>
        <v>-2.4649834542648228</v>
      </c>
    </row>
    <row r="6959" spans="1:15" x14ac:dyDescent="0.25">
      <c r="A6959" s="4">
        <v>36396</v>
      </c>
      <c r="B6959" s="7">
        <v>3.5708566500000001</v>
      </c>
      <c r="C6959">
        <f t="shared" si="545"/>
        <v>6957</v>
      </c>
      <c r="D6959" s="9">
        <f t="shared" si="542"/>
        <v>3.4273157419057575E-3</v>
      </c>
      <c r="E6959">
        <f t="shared" si="543"/>
        <v>-2.4650458842917979</v>
      </c>
      <c r="F6959">
        <f t="shared" si="544"/>
        <v>0.79947138588830158</v>
      </c>
      <c r="K6959" s="8">
        <v>36396</v>
      </c>
      <c r="L6959" s="9">
        <v>3.5708566500000001</v>
      </c>
      <c r="M6959">
        <v>3.4273157419057575E-3</v>
      </c>
      <c r="N6959">
        <v>0.79947138588830158</v>
      </c>
      <c r="O6959">
        <f t="shared" si="546"/>
        <v>-2.4650458842917979</v>
      </c>
    </row>
    <row r="6960" spans="1:15" x14ac:dyDescent="0.25">
      <c r="A6960" s="4">
        <v>39125</v>
      </c>
      <c r="B6960" s="7">
        <v>3.5708566500000001</v>
      </c>
      <c r="C6960">
        <f t="shared" si="545"/>
        <v>6958</v>
      </c>
      <c r="D6960" s="9">
        <f t="shared" si="542"/>
        <v>3.4268231699394018E-3</v>
      </c>
      <c r="E6960">
        <f t="shared" si="543"/>
        <v>-2.4651083053457183</v>
      </c>
      <c r="F6960">
        <f t="shared" si="544"/>
        <v>0.79958630199954028</v>
      </c>
      <c r="K6960" s="8">
        <v>39125</v>
      </c>
      <c r="L6960" s="9">
        <v>3.5708566500000001</v>
      </c>
      <c r="M6960">
        <v>3.4268231699394018E-3</v>
      </c>
      <c r="N6960">
        <v>0.79958630199954028</v>
      </c>
      <c r="O6960">
        <f t="shared" si="546"/>
        <v>-2.4651083053457183</v>
      </c>
    </row>
    <row r="6961" spans="1:15" x14ac:dyDescent="0.25">
      <c r="A6961" s="4">
        <v>37175</v>
      </c>
      <c r="B6961" s="7">
        <v>3.5706422999999998</v>
      </c>
      <c r="C6961">
        <f t="shared" si="545"/>
        <v>6959</v>
      </c>
      <c r="D6961" s="9">
        <f t="shared" si="542"/>
        <v>3.4263307395370536E-3</v>
      </c>
      <c r="E6961">
        <f t="shared" si="543"/>
        <v>-2.4651707174291633</v>
      </c>
      <c r="F6961">
        <f t="shared" si="544"/>
        <v>0.7997012181107791</v>
      </c>
      <c r="K6961" s="8">
        <v>37175</v>
      </c>
      <c r="L6961" s="9">
        <v>3.5706422999999998</v>
      </c>
      <c r="M6961">
        <v>3.4263307395370536E-3</v>
      </c>
      <c r="N6961">
        <v>0.7997012181107791</v>
      </c>
      <c r="O6961">
        <f t="shared" si="546"/>
        <v>-2.4651707174291633</v>
      </c>
    </row>
    <row r="6962" spans="1:15" x14ac:dyDescent="0.25">
      <c r="A6962" s="4">
        <v>38207</v>
      </c>
      <c r="B6962" s="7">
        <v>3.5704279500000005</v>
      </c>
      <c r="C6962">
        <f t="shared" si="545"/>
        <v>6960</v>
      </c>
      <c r="D6962" s="9">
        <f t="shared" si="542"/>
        <v>3.4258384506376952E-3</v>
      </c>
      <c r="E6962">
        <f t="shared" si="543"/>
        <v>-2.4652331205447102</v>
      </c>
      <c r="F6962">
        <f t="shared" si="544"/>
        <v>0.79981613422201792</v>
      </c>
      <c r="K6962" s="8">
        <v>38207</v>
      </c>
      <c r="L6962" s="9">
        <v>3.5704279500000005</v>
      </c>
      <c r="M6962">
        <v>3.4258384506376952E-3</v>
      </c>
      <c r="N6962">
        <v>0.79981613422201792</v>
      </c>
      <c r="O6962">
        <f t="shared" si="546"/>
        <v>-2.4652331205447102</v>
      </c>
    </row>
    <row r="6963" spans="1:15" x14ac:dyDescent="0.25">
      <c r="A6963" s="4">
        <v>42127</v>
      </c>
      <c r="B6963" s="7">
        <v>3.5699563799999998</v>
      </c>
      <c r="C6963">
        <f t="shared" si="545"/>
        <v>6961</v>
      </c>
      <c r="D6963" s="9">
        <f t="shared" si="542"/>
        <v>3.4253463031803412E-3</v>
      </c>
      <c r="E6963">
        <f t="shared" si="543"/>
        <v>-2.4652955146949367</v>
      </c>
      <c r="F6963">
        <f t="shared" si="544"/>
        <v>0.79993105033325673</v>
      </c>
      <c r="K6963" s="8">
        <v>42127</v>
      </c>
      <c r="L6963" s="9">
        <v>3.5699563799999998</v>
      </c>
      <c r="M6963">
        <v>3.4253463031803412E-3</v>
      </c>
      <c r="N6963">
        <v>0.79993105033325673</v>
      </c>
      <c r="O6963">
        <f t="shared" si="546"/>
        <v>-2.4652955146949367</v>
      </c>
    </row>
    <row r="6964" spans="1:15" x14ac:dyDescent="0.25">
      <c r="A6964" s="4">
        <v>35416</v>
      </c>
      <c r="B6964" s="7">
        <v>3.56699835</v>
      </c>
      <c r="C6964">
        <f t="shared" si="545"/>
        <v>6962</v>
      </c>
      <c r="D6964" s="9">
        <f t="shared" si="542"/>
        <v>3.4248542971040442E-3</v>
      </c>
      <c r="E6964">
        <f t="shared" si="543"/>
        <v>-2.4653578998824179</v>
      </c>
      <c r="F6964">
        <f t="shared" si="544"/>
        <v>0.80004596644449555</v>
      </c>
      <c r="K6964" s="8">
        <v>35416</v>
      </c>
      <c r="L6964" s="9">
        <v>3.56699835</v>
      </c>
      <c r="M6964">
        <v>3.4248542971040442E-3</v>
      </c>
      <c r="N6964">
        <v>0.80004596644449555</v>
      </c>
      <c r="O6964">
        <f t="shared" si="546"/>
        <v>-2.4653578998824179</v>
      </c>
    </row>
    <row r="6965" spans="1:15" x14ac:dyDescent="0.25">
      <c r="A6965" s="4">
        <v>38805</v>
      </c>
      <c r="B6965" s="7">
        <v>3.5667840000000006</v>
      </c>
      <c r="C6965">
        <f t="shared" si="545"/>
        <v>6963</v>
      </c>
      <c r="D6965" s="9">
        <f t="shared" si="542"/>
        <v>3.4243624323478899E-3</v>
      </c>
      <c r="E6965">
        <f t="shared" si="543"/>
        <v>-2.4654202761097284</v>
      </c>
      <c r="F6965">
        <f t="shared" si="544"/>
        <v>0.80016088255573437</v>
      </c>
      <c r="K6965" s="8">
        <v>38805</v>
      </c>
      <c r="L6965" s="9">
        <v>3.5667840000000006</v>
      </c>
      <c r="M6965">
        <v>3.4243624323478899E-3</v>
      </c>
      <c r="N6965">
        <v>0.80016088255573437</v>
      </c>
      <c r="O6965">
        <f t="shared" si="546"/>
        <v>-2.4654202761097284</v>
      </c>
    </row>
    <row r="6966" spans="1:15" x14ac:dyDescent="0.25">
      <c r="A6966" s="4">
        <v>42180</v>
      </c>
      <c r="B6966" s="7">
        <v>3.5667840000000002</v>
      </c>
      <c r="C6966">
        <f t="shared" si="545"/>
        <v>6964</v>
      </c>
      <c r="D6966" s="9">
        <f t="shared" si="542"/>
        <v>3.423870708850999E-3</v>
      </c>
      <c r="E6966">
        <f t="shared" si="543"/>
        <v>-2.4654826433794419</v>
      </c>
      <c r="F6966">
        <f t="shared" si="544"/>
        <v>0.80027579866697307</v>
      </c>
      <c r="K6966" s="8">
        <v>42180</v>
      </c>
      <c r="L6966" s="9">
        <v>3.5667840000000002</v>
      </c>
      <c r="M6966">
        <v>3.423870708850999E-3</v>
      </c>
      <c r="N6966">
        <v>0.80027579866697307</v>
      </c>
      <c r="O6966">
        <f t="shared" si="546"/>
        <v>-2.4654826433794419</v>
      </c>
    </row>
    <row r="6967" spans="1:15" x14ac:dyDescent="0.25">
      <c r="A6967" s="4">
        <v>41029</v>
      </c>
      <c r="B6967" s="7">
        <v>3.5667839999999997</v>
      </c>
      <c r="C6967">
        <f t="shared" si="545"/>
        <v>6965</v>
      </c>
      <c r="D6967" s="9">
        <f t="shared" si="542"/>
        <v>3.4233791265525278E-3</v>
      </c>
      <c r="E6967">
        <f t="shared" si="543"/>
        <v>-2.4655450016941303</v>
      </c>
      <c r="F6967">
        <f t="shared" si="544"/>
        <v>0.80039071477821189</v>
      </c>
      <c r="K6967" s="8">
        <v>41029</v>
      </c>
      <c r="L6967" s="9">
        <v>3.5667839999999997</v>
      </c>
      <c r="M6967">
        <v>3.4233791265525278E-3</v>
      </c>
      <c r="N6967">
        <v>0.80039071477821189</v>
      </c>
      <c r="O6967">
        <f t="shared" si="546"/>
        <v>-2.4655450016941303</v>
      </c>
    </row>
    <row r="6968" spans="1:15" x14ac:dyDescent="0.25">
      <c r="A6968" s="4">
        <v>35328</v>
      </c>
      <c r="B6968" s="7">
        <v>3.5665696499999999</v>
      </c>
      <c r="C6968">
        <f t="shared" si="545"/>
        <v>6966</v>
      </c>
      <c r="D6968" s="9">
        <f t="shared" si="542"/>
        <v>3.4228876853916674E-3</v>
      </c>
      <c r="E6968">
        <f t="shared" si="543"/>
        <v>-2.4656073510563656</v>
      </c>
      <c r="F6968">
        <f t="shared" si="544"/>
        <v>0.8005056308894507</v>
      </c>
      <c r="K6968" s="8">
        <v>35328</v>
      </c>
      <c r="L6968" s="9">
        <v>3.5665696499999999</v>
      </c>
      <c r="M6968">
        <v>3.4228876853916674E-3</v>
      </c>
      <c r="N6968">
        <v>0.8005056308894507</v>
      </c>
      <c r="O6968">
        <f t="shared" si="546"/>
        <v>-2.4656073510563656</v>
      </c>
    </row>
    <row r="6969" spans="1:15" x14ac:dyDescent="0.25">
      <c r="A6969" s="4">
        <v>36560</v>
      </c>
      <c r="B6969" s="7">
        <v>3.5663553000000001</v>
      </c>
      <c r="C6969">
        <f t="shared" si="545"/>
        <v>6967</v>
      </c>
      <c r="D6969" s="9">
        <f t="shared" si="542"/>
        <v>3.4223963853076442E-3</v>
      </c>
      <c r="E6969">
        <f t="shared" si="543"/>
        <v>-2.4656696914687175</v>
      </c>
      <c r="F6969">
        <f t="shared" si="544"/>
        <v>0.80062054700068952</v>
      </c>
      <c r="K6969" s="8">
        <v>36560</v>
      </c>
      <c r="L6969" s="9">
        <v>3.5663553000000001</v>
      </c>
      <c r="M6969">
        <v>3.4223963853076442E-3</v>
      </c>
      <c r="N6969">
        <v>0.80062054700068952</v>
      </c>
      <c r="O6969">
        <f t="shared" si="546"/>
        <v>-2.4656696914687175</v>
      </c>
    </row>
    <row r="6970" spans="1:15" x14ac:dyDescent="0.25">
      <c r="A6970" s="4">
        <v>37762</v>
      </c>
      <c r="B6970" s="7">
        <v>3.5663553000000001</v>
      </c>
      <c r="C6970">
        <f t="shared" si="545"/>
        <v>6968</v>
      </c>
      <c r="D6970" s="9">
        <f t="shared" si="542"/>
        <v>3.4219052262397182E-3</v>
      </c>
      <c r="E6970">
        <f t="shared" si="543"/>
        <v>-2.4657320229337549</v>
      </c>
      <c r="F6970">
        <f t="shared" si="544"/>
        <v>0.80073546311192834</v>
      </c>
      <c r="K6970" s="8">
        <v>37762</v>
      </c>
      <c r="L6970" s="9">
        <v>3.5663553000000001</v>
      </c>
      <c r="M6970">
        <v>3.4219052262397182E-3</v>
      </c>
      <c r="N6970">
        <v>0.80073546311192834</v>
      </c>
      <c r="O6970">
        <f t="shared" si="546"/>
        <v>-2.4657320229337549</v>
      </c>
    </row>
    <row r="6971" spans="1:15" x14ac:dyDescent="0.25">
      <c r="A6971" s="4">
        <v>41392</v>
      </c>
      <c r="B6971" s="7">
        <v>3.5663553000000001</v>
      </c>
      <c r="C6971">
        <f t="shared" si="545"/>
        <v>6969</v>
      </c>
      <c r="D6971" s="9">
        <f t="shared" si="542"/>
        <v>3.4214142081271854E-3</v>
      </c>
      <c r="E6971">
        <f t="shared" si="543"/>
        <v>-2.4657943454540461</v>
      </c>
      <c r="F6971">
        <f t="shared" si="544"/>
        <v>0.80085037922316704</v>
      </c>
      <c r="K6971" s="8">
        <v>41392</v>
      </c>
      <c r="L6971" s="9">
        <v>3.5663553000000001</v>
      </c>
      <c r="M6971">
        <v>3.4214142081271854E-3</v>
      </c>
      <c r="N6971">
        <v>0.80085037922316704</v>
      </c>
      <c r="O6971">
        <f t="shared" si="546"/>
        <v>-2.4657943454540461</v>
      </c>
    </row>
    <row r="6972" spans="1:15" x14ac:dyDescent="0.25">
      <c r="A6972" s="4">
        <v>33709</v>
      </c>
      <c r="B6972" s="7">
        <v>3.5663552999999992</v>
      </c>
      <c r="C6972">
        <f t="shared" si="545"/>
        <v>6970</v>
      </c>
      <c r="D6972" s="9">
        <f t="shared" si="542"/>
        <v>3.4209233309093765E-3</v>
      </c>
      <c r="E6972">
        <f t="shared" si="543"/>
        <v>-2.4658566590321578</v>
      </c>
      <c r="F6972">
        <f t="shared" si="544"/>
        <v>0.80096529533440586</v>
      </c>
      <c r="K6972" s="8">
        <v>33709</v>
      </c>
      <c r="L6972" s="9">
        <v>3.5663552999999992</v>
      </c>
      <c r="M6972">
        <v>3.4209233309093765E-3</v>
      </c>
      <c r="N6972">
        <v>0.80096529533440586</v>
      </c>
      <c r="O6972">
        <f t="shared" si="546"/>
        <v>-2.4658566590321578</v>
      </c>
    </row>
    <row r="6973" spans="1:15" x14ac:dyDescent="0.25">
      <c r="A6973" s="4">
        <v>41989</v>
      </c>
      <c r="B6973" s="7">
        <v>3.5643676909090911</v>
      </c>
      <c r="C6973">
        <f t="shared" si="545"/>
        <v>6971</v>
      </c>
      <c r="D6973" s="9">
        <f t="shared" si="542"/>
        <v>3.4204325945256572E-3</v>
      </c>
      <c r="E6973">
        <f t="shared" si="543"/>
        <v>-2.4659189636706551</v>
      </c>
      <c r="F6973">
        <f t="shared" si="544"/>
        <v>0.80108021144564467</v>
      </c>
      <c r="K6973" s="8">
        <v>41989</v>
      </c>
      <c r="L6973" s="9">
        <v>3.5643676909090911</v>
      </c>
      <c r="M6973">
        <v>3.4204325945256572E-3</v>
      </c>
      <c r="N6973">
        <v>0.80108021144564467</v>
      </c>
      <c r="O6973">
        <f t="shared" si="546"/>
        <v>-2.4659189636706551</v>
      </c>
    </row>
    <row r="6974" spans="1:15" x14ac:dyDescent="0.25">
      <c r="A6974" s="4">
        <v>35304</v>
      </c>
      <c r="B6974" s="7">
        <v>3.5627113500000007</v>
      </c>
      <c r="C6974">
        <f t="shared" si="545"/>
        <v>6972</v>
      </c>
      <c r="D6974" s="9">
        <f t="shared" si="542"/>
        <v>3.4199419989154266E-3</v>
      </c>
      <c r="E6974">
        <f t="shared" si="543"/>
        <v>-2.4659812593721036</v>
      </c>
      <c r="F6974">
        <f t="shared" si="544"/>
        <v>0.80119512755688349</v>
      </c>
      <c r="K6974" s="8">
        <v>35304</v>
      </c>
      <c r="L6974" s="9">
        <v>3.5627113500000007</v>
      </c>
      <c r="M6974">
        <v>3.4199419989154266E-3</v>
      </c>
      <c r="N6974">
        <v>0.80119512755688349</v>
      </c>
      <c r="O6974">
        <f t="shared" si="546"/>
        <v>-2.4659812593721036</v>
      </c>
    </row>
    <row r="6975" spans="1:15" x14ac:dyDescent="0.25">
      <c r="A6975" s="4">
        <v>41857</v>
      </c>
      <c r="B6975" s="7">
        <v>3.5627113500000003</v>
      </c>
      <c r="C6975">
        <f t="shared" si="545"/>
        <v>6973</v>
      </c>
      <c r="D6975" s="9">
        <f t="shared" si="542"/>
        <v>3.4194515440181209E-3</v>
      </c>
      <c r="E6975">
        <f t="shared" si="543"/>
        <v>-2.4660435461390664</v>
      </c>
      <c r="F6975">
        <f t="shared" si="544"/>
        <v>0.80131004366812231</v>
      </c>
      <c r="K6975" s="8">
        <v>41857</v>
      </c>
      <c r="L6975" s="9">
        <v>3.5627113500000003</v>
      </c>
      <c r="M6975">
        <v>3.4194515440181209E-3</v>
      </c>
      <c r="N6975">
        <v>0.80131004366812231</v>
      </c>
      <c r="O6975">
        <f t="shared" si="546"/>
        <v>-2.4660435461390664</v>
      </c>
    </row>
    <row r="6976" spans="1:15" x14ac:dyDescent="0.25">
      <c r="A6976" s="4">
        <v>39165</v>
      </c>
      <c r="B6976" s="7">
        <v>3.562497</v>
      </c>
      <c r="C6976">
        <f t="shared" si="545"/>
        <v>6974</v>
      </c>
      <c r="D6976" s="9">
        <f t="shared" si="542"/>
        <v>3.4189612297732086E-3</v>
      </c>
      <c r="E6976">
        <f t="shared" si="543"/>
        <v>-2.466105823974106</v>
      </c>
      <c r="F6976">
        <f t="shared" si="544"/>
        <v>0.80142495977936101</v>
      </c>
      <c r="K6976" s="8">
        <v>39165</v>
      </c>
      <c r="L6976" s="9">
        <v>3.562497</v>
      </c>
      <c r="M6976">
        <v>3.4189612297732086E-3</v>
      </c>
      <c r="N6976">
        <v>0.80142495977936101</v>
      </c>
      <c r="O6976">
        <f t="shared" si="546"/>
        <v>-2.466105823974106</v>
      </c>
    </row>
    <row r="6977" spans="1:15" x14ac:dyDescent="0.25">
      <c r="A6977" s="4">
        <v>34230</v>
      </c>
      <c r="B6977" s="7">
        <v>3.5620683000000004</v>
      </c>
      <c r="C6977">
        <f t="shared" si="545"/>
        <v>6975</v>
      </c>
      <c r="D6977" s="9">
        <f t="shared" si="542"/>
        <v>3.4184710561201946E-3</v>
      </c>
      <c r="E6977">
        <f t="shared" si="543"/>
        <v>-2.4661680928797831</v>
      </c>
      <c r="F6977">
        <f t="shared" si="544"/>
        <v>0.80153987589059983</v>
      </c>
      <c r="K6977" s="8">
        <v>34230</v>
      </c>
      <c r="L6977" s="9">
        <v>3.5620683000000004</v>
      </c>
      <c r="M6977">
        <v>3.4184710561201946E-3</v>
      </c>
      <c r="N6977">
        <v>0.80153987589059983</v>
      </c>
      <c r="O6977">
        <f t="shared" si="546"/>
        <v>-2.4661680928797831</v>
      </c>
    </row>
    <row r="6978" spans="1:15" x14ac:dyDescent="0.25">
      <c r="A6978" s="4">
        <v>38546</v>
      </c>
      <c r="B6978" s="7">
        <v>3.561043147826088</v>
      </c>
      <c r="C6978">
        <f t="shared" si="545"/>
        <v>6976</v>
      </c>
      <c r="D6978" s="9">
        <f t="shared" si="542"/>
        <v>3.4179810229986174E-3</v>
      </c>
      <c r="E6978">
        <f t="shared" si="543"/>
        <v>-2.4662303528586591</v>
      </c>
      <c r="F6978">
        <f t="shared" si="544"/>
        <v>0.80165479200183865</v>
      </c>
      <c r="K6978" s="8">
        <v>38546</v>
      </c>
      <c r="L6978" s="9">
        <v>3.561043147826088</v>
      </c>
      <c r="M6978">
        <v>3.4179810229986174E-3</v>
      </c>
      <c r="N6978">
        <v>0.80165479200183865</v>
      </c>
      <c r="O6978">
        <f t="shared" si="546"/>
        <v>-2.4662303528586591</v>
      </c>
    </row>
    <row r="6979" spans="1:15" x14ac:dyDescent="0.25">
      <c r="A6979" s="4">
        <v>39624</v>
      </c>
      <c r="B6979" s="7">
        <v>3.5590674</v>
      </c>
      <c r="C6979">
        <f t="shared" si="545"/>
        <v>6977</v>
      </c>
      <c r="D6979" s="9">
        <f t="shared" ref="D6979:D7042" si="547">(C$1+1)/C6979/365</f>
        <v>3.4174911303480517E-3</v>
      </c>
      <c r="E6979">
        <f t="shared" ref="E6979:E7042" si="548">LOG(D6979)</f>
        <v>-2.466292603913292</v>
      </c>
      <c r="F6979">
        <f t="shared" ref="F6979:F7042" si="549">C6979/C$1</f>
        <v>0.80176970811307746</v>
      </c>
      <c r="K6979" s="8">
        <v>39624</v>
      </c>
      <c r="L6979" s="9">
        <v>3.5590674</v>
      </c>
      <c r="M6979">
        <v>3.4174911303480517E-3</v>
      </c>
      <c r="N6979">
        <v>0.80176970811307746</v>
      </c>
      <c r="O6979">
        <f t="shared" si="546"/>
        <v>-2.466292603913292</v>
      </c>
    </row>
    <row r="6980" spans="1:15" x14ac:dyDescent="0.25">
      <c r="A6980" s="4">
        <v>39085</v>
      </c>
      <c r="B6980" s="7">
        <v>3.5588530500000006</v>
      </c>
      <c r="C6980">
        <f t="shared" ref="C6980:C7043" si="550">C6979+1</f>
        <v>6978</v>
      </c>
      <c r="D6980" s="9">
        <f t="shared" si="547"/>
        <v>3.4170013781081045E-3</v>
      </c>
      <c r="E6980">
        <f t="shared" si="548"/>
        <v>-2.4663548460462401</v>
      </c>
      <c r="F6980">
        <f t="shared" si="549"/>
        <v>0.80188462422431628</v>
      </c>
      <c r="K6980" s="8">
        <v>39085</v>
      </c>
      <c r="L6980" s="9">
        <v>3.5588530500000006</v>
      </c>
      <c r="M6980">
        <v>3.4170013781081045E-3</v>
      </c>
      <c r="N6980">
        <v>0.80188462422431628</v>
      </c>
      <c r="O6980">
        <f t="shared" ref="O6980:O7043" si="551">LOG(M6980)</f>
        <v>-2.4663548460462401</v>
      </c>
    </row>
    <row r="6981" spans="1:15" x14ac:dyDescent="0.25">
      <c r="A6981" s="4">
        <v>42217</v>
      </c>
      <c r="B6981" s="7">
        <v>3.5588530499999997</v>
      </c>
      <c r="C6981">
        <f t="shared" si="550"/>
        <v>6979</v>
      </c>
      <c r="D6981" s="9">
        <f t="shared" si="547"/>
        <v>3.4165117662184209E-3</v>
      </c>
      <c r="E6981">
        <f t="shared" si="548"/>
        <v>-2.4664170792600606</v>
      </c>
      <c r="F6981">
        <f t="shared" si="549"/>
        <v>0.80199954033555509</v>
      </c>
      <c r="K6981" s="8">
        <v>42217</v>
      </c>
      <c r="L6981" s="9">
        <v>3.5588530499999997</v>
      </c>
      <c r="M6981">
        <v>3.4165117662184209E-3</v>
      </c>
      <c r="N6981">
        <v>0.80199954033555509</v>
      </c>
      <c r="O6981">
        <f t="shared" si="551"/>
        <v>-2.4664170792600606</v>
      </c>
    </row>
    <row r="6982" spans="1:15" x14ac:dyDescent="0.25">
      <c r="A6982" s="4">
        <v>37203</v>
      </c>
      <c r="B6982" s="7">
        <v>3.558424350000001</v>
      </c>
      <c r="C6982">
        <f t="shared" si="550"/>
        <v>6980</v>
      </c>
      <c r="D6982" s="9">
        <f t="shared" si="547"/>
        <v>3.4160222946186757E-3</v>
      </c>
      <c r="E6982">
        <f t="shared" si="548"/>
        <v>-2.4664793035573092</v>
      </c>
      <c r="F6982">
        <f t="shared" si="549"/>
        <v>0.8021144564467938</v>
      </c>
      <c r="K6982" s="8">
        <v>37203</v>
      </c>
      <c r="L6982" s="9">
        <v>3.558424350000001</v>
      </c>
      <c r="M6982">
        <v>3.4160222946186757E-3</v>
      </c>
      <c r="N6982">
        <v>0.8021144564467938</v>
      </c>
      <c r="O6982">
        <f t="shared" si="551"/>
        <v>-2.4664793035573092</v>
      </c>
    </row>
    <row r="6983" spans="1:15" x14ac:dyDescent="0.25">
      <c r="A6983" s="4">
        <v>38390</v>
      </c>
      <c r="B6983" s="7">
        <v>3.5584243500000006</v>
      </c>
      <c r="C6983">
        <f t="shared" si="550"/>
        <v>6981</v>
      </c>
      <c r="D6983" s="9">
        <f t="shared" si="547"/>
        <v>3.4155329632485831E-3</v>
      </c>
      <c r="E6983">
        <f t="shared" si="548"/>
        <v>-2.4665415189405406</v>
      </c>
      <c r="F6983">
        <f t="shared" si="549"/>
        <v>0.80222937255803262</v>
      </c>
      <c r="K6983" s="8">
        <v>38390</v>
      </c>
      <c r="L6983" s="9">
        <v>3.5584243500000006</v>
      </c>
      <c r="M6983">
        <v>3.4155329632485831E-3</v>
      </c>
      <c r="N6983">
        <v>0.80222937255803262</v>
      </c>
      <c r="O6983">
        <f t="shared" si="551"/>
        <v>-2.4665415189405406</v>
      </c>
    </row>
    <row r="6984" spans="1:15" x14ac:dyDescent="0.25">
      <c r="A6984" s="4">
        <v>33989</v>
      </c>
      <c r="B6984" s="7">
        <v>3.5584243500000001</v>
      </c>
      <c r="C6984">
        <f t="shared" si="550"/>
        <v>6982</v>
      </c>
      <c r="D6984" s="9">
        <f t="shared" si="547"/>
        <v>3.4150437720478883E-3</v>
      </c>
      <c r="E6984">
        <f t="shared" si="548"/>
        <v>-2.4666037254123081</v>
      </c>
      <c r="F6984">
        <f t="shared" si="549"/>
        <v>0.80234428866927143</v>
      </c>
      <c r="K6984" s="8">
        <v>33989</v>
      </c>
      <c r="L6984" s="9">
        <v>3.5584243500000001</v>
      </c>
      <c r="M6984">
        <v>3.4150437720478883E-3</v>
      </c>
      <c r="N6984">
        <v>0.80234428866927143</v>
      </c>
      <c r="O6984">
        <f t="shared" si="551"/>
        <v>-2.4666037254123081</v>
      </c>
    </row>
    <row r="6985" spans="1:15" x14ac:dyDescent="0.25">
      <c r="A6985" s="4">
        <v>41739</v>
      </c>
      <c r="B6985" s="7">
        <v>3.5584243500000001</v>
      </c>
      <c r="C6985">
        <f t="shared" si="550"/>
        <v>6983</v>
      </c>
      <c r="D6985" s="9">
        <f t="shared" si="547"/>
        <v>3.4145547209563734E-3</v>
      </c>
      <c r="E6985">
        <f t="shared" si="548"/>
        <v>-2.4666659229751646</v>
      </c>
      <c r="F6985">
        <f t="shared" si="549"/>
        <v>0.80245920478051025</v>
      </c>
      <c r="K6985" s="8">
        <v>41739</v>
      </c>
      <c r="L6985" s="9">
        <v>3.5584243500000001</v>
      </c>
      <c r="M6985">
        <v>3.4145547209563734E-3</v>
      </c>
      <c r="N6985">
        <v>0.80245920478051025</v>
      </c>
      <c r="O6985">
        <f t="shared" si="551"/>
        <v>-2.4666659229751646</v>
      </c>
    </row>
    <row r="6986" spans="1:15" x14ac:dyDescent="0.25">
      <c r="A6986" s="4">
        <v>40829</v>
      </c>
      <c r="B6986" s="7">
        <v>3.5579956500000005</v>
      </c>
      <c r="C6986">
        <f t="shared" si="550"/>
        <v>6984</v>
      </c>
      <c r="D6986" s="9">
        <f t="shared" si="547"/>
        <v>3.4140658099138538E-3</v>
      </c>
      <c r="E6986">
        <f t="shared" si="548"/>
        <v>-2.4667281116316615</v>
      </c>
      <c r="F6986">
        <f t="shared" si="549"/>
        <v>0.80257412089174907</v>
      </c>
      <c r="K6986" s="8">
        <v>40829</v>
      </c>
      <c r="L6986" s="9">
        <v>3.5579956500000005</v>
      </c>
      <c r="M6986">
        <v>3.4140658099138538E-3</v>
      </c>
      <c r="N6986">
        <v>0.80257412089174907</v>
      </c>
      <c r="O6986">
        <f t="shared" si="551"/>
        <v>-2.4667281116316615</v>
      </c>
    </row>
    <row r="6987" spans="1:15" x14ac:dyDescent="0.25">
      <c r="A6987" s="4">
        <v>40740</v>
      </c>
      <c r="B6987" s="7">
        <v>3.5579956499999996</v>
      </c>
      <c r="C6987">
        <f t="shared" si="550"/>
        <v>6985</v>
      </c>
      <c r="D6987" s="9">
        <f t="shared" si="547"/>
        <v>3.4135770388601795E-3</v>
      </c>
      <c r="E6987">
        <f t="shared" si="548"/>
        <v>-2.4667902913843491</v>
      </c>
      <c r="F6987">
        <f t="shared" si="549"/>
        <v>0.80268903700298777</v>
      </c>
      <c r="K6987" s="8">
        <v>40740</v>
      </c>
      <c r="L6987" s="9">
        <v>3.5579956499999996</v>
      </c>
      <c r="M6987">
        <v>3.4135770388601795E-3</v>
      </c>
      <c r="N6987">
        <v>0.80268903700298777</v>
      </c>
      <c r="O6987">
        <f t="shared" si="551"/>
        <v>-2.4667902913843491</v>
      </c>
    </row>
    <row r="6988" spans="1:15" x14ac:dyDescent="0.25">
      <c r="A6988" s="4">
        <v>34792</v>
      </c>
      <c r="B6988" s="7">
        <v>3.5577812999999998</v>
      </c>
      <c r="C6988">
        <f t="shared" si="550"/>
        <v>6986</v>
      </c>
      <c r="D6988" s="9">
        <f t="shared" si="547"/>
        <v>3.4130884077352357E-3</v>
      </c>
      <c r="E6988">
        <f t="shared" si="548"/>
        <v>-2.4668524622357761</v>
      </c>
      <c r="F6988">
        <f t="shared" si="549"/>
        <v>0.80280395311422659</v>
      </c>
      <c r="K6988" s="8">
        <v>34792</v>
      </c>
      <c r="L6988" s="9">
        <v>3.5577812999999998</v>
      </c>
      <c r="M6988">
        <v>3.4130884077352357E-3</v>
      </c>
      <c r="N6988">
        <v>0.80280395311422659</v>
      </c>
      <c r="O6988">
        <f t="shared" si="551"/>
        <v>-2.4668524622357761</v>
      </c>
    </row>
    <row r="6989" spans="1:15" x14ac:dyDescent="0.25">
      <c r="A6989" s="4">
        <v>34874</v>
      </c>
      <c r="B6989" s="7">
        <v>3.5577812999999998</v>
      </c>
      <c r="C6989">
        <f t="shared" si="550"/>
        <v>6987</v>
      </c>
      <c r="D6989" s="9">
        <f t="shared" si="547"/>
        <v>3.4125999164789406E-3</v>
      </c>
      <c r="E6989">
        <f t="shared" si="548"/>
        <v>-2.4669146241884912</v>
      </c>
      <c r="F6989">
        <f t="shared" si="549"/>
        <v>0.8029188692254654</v>
      </c>
      <c r="K6989" s="8">
        <v>34874</v>
      </c>
      <c r="L6989" s="9">
        <v>3.5577812999999998</v>
      </c>
      <c r="M6989">
        <v>3.4125999164789406E-3</v>
      </c>
      <c r="N6989">
        <v>0.8029188692254654</v>
      </c>
      <c r="O6989">
        <f t="shared" si="551"/>
        <v>-2.4669146241884912</v>
      </c>
    </row>
    <row r="6990" spans="1:15" x14ac:dyDescent="0.25">
      <c r="A6990" s="4">
        <v>37309</v>
      </c>
      <c r="B6990" s="7">
        <v>3.5577587368421049</v>
      </c>
      <c r="C6990">
        <f t="shared" si="550"/>
        <v>6988</v>
      </c>
      <c r="D6990" s="9">
        <f t="shared" si="547"/>
        <v>3.4121115650312473E-3</v>
      </c>
      <c r="E6990">
        <f t="shared" si="548"/>
        <v>-2.4669767772450415</v>
      </c>
      <c r="F6990">
        <f t="shared" si="549"/>
        <v>0.80303378533670422</v>
      </c>
      <c r="K6990" s="8">
        <v>37309</v>
      </c>
      <c r="L6990" s="9">
        <v>3.5577587368421049</v>
      </c>
      <c r="M6990">
        <v>3.4121115650312473E-3</v>
      </c>
      <c r="N6990">
        <v>0.80303378533670422</v>
      </c>
      <c r="O6990">
        <f t="shared" si="551"/>
        <v>-2.4669767772450415</v>
      </c>
    </row>
    <row r="6991" spans="1:15" x14ac:dyDescent="0.25">
      <c r="A6991" s="4">
        <v>41130</v>
      </c>
      <c r="B6991" s="7">
        <v>3.5549947500000005</v>
      </c>
      <c r="C6991">
        <f t="shared" si="550"/>
        <v>6989</v>
      </c>
      <c r="D6991" s="9">
        <f t="shared" si="547"/>
        <v>3.4116233533321443E-3</v>
      </c>
      <c r="E6991">
        <f t="shared" si="548"/>
        <v>-2.4670389214079727</v>
      </c>
      <c r="F6991">
        <f t="shared" si="549"/>
        <v>0.80314870144794304</v>
      </c>
      <c r="K6991" s="8">
        <v>41130</v>
      </c>
      <c r="L6991" s="9">
        <v>3.5549947500000005</v>
      </c>
      <c r="M6991">
        <v>3.4116233533321443E-3</v>
      </c>
      <c r="N6991">
        <v>0.80314870144794304</v>
      </c>
      <c r="O6991">
        <f t="shared" si="551"/>
        <v>-2.4670389214079727</v>
      </c>
    </row>
    <row r="6992" spans="1:15" x14ac:dyDescent="0.25">
      <c r="A6992" s="4">
        <v>38172</v>
      </c>
      <c r="B6992" s="7">
        <v>3.5545660500000009</v>
      </c>
      <c r="C6992">
        <f t="shared" si="550"/>
        <v>6990</v>
      </c>
      <c r="D6992" s="9">
        <f t="shared" si="547"/>
        <v>3.4111352813216535E-3</v>
      </c>
      <c r="E6992">
        <f t="shared" si="548"/>
        <v>-2.4671010566798297</v>
      </c>
      <c r="F6992">
        <f t="shared" si="549"/>
        <v>0.80326361755918174</v>
      </c>
      <c r="K6992" s="8">
        <v>38172</v>
      </c>
      <c r="L6992" s="9">
        <v>3.5545660500000009</v>
      </c>
      <c r="M6992">
        <v>3.4111352813216535E-3</v>
      </c>
      <c r="N6992">
        <v>0.80326361755918174</v>
      </c>
      <c r="O6992">
        <f t="shared" si="551"/>
        <v>-2.4671010566798297</v>
      </c>
    </row>
    <row r="6993" spans="1:15" x14ac:dyDescent="0.25">
      <c r="A6993" s="4">
        <v>34093</v>
      </c>
      <c r="B6993" s="7">
        <v>3.5541373500000004</v>
      </c>
      <c r="C6993">
        <f t="shared" si="550"/>
        <v>6991</v>
      </c>
      <c r="D6993" s="9">
        <f t="shared" si="547"/>
        <v>3.4106473489398307E-3</v>
      </c>
      <c r="E6993">
        <f t="shared" si="548"/>
        <v>-2.467163183063156</v>
      </c>
      <c r="F6993">
        <f t="shared" si="549"/>
        <v>0.80337853367042056</v>
      </c>
      <c r="K6993" s="8">
        <v>34093</v>
      </c>
      <c r="L6993" s="9">
        <v>3.5541373500000004</v>
      </c>
      <c r="M6993">
        <v>3.4106473489398307E-3</v>
      </c>
      <c r="N6993">
        <v>0.80337853367042056</v>
      </c>
      <c r="O6993">
        <f t="shared" si="551"/>
        <v>-2.467163183063156</v>
      </c>
    </row>
    <row r="6994" spans="1:15" x14ac:dyDescent="0.25">
      <c r="A6994" s="4">
        <v>37138</v>
      </c>
      <c r="B6994" s="7">
        <v>3.5541373500000004</v>
      </c>
      <c r="C6994">
        <f t="shared" si="550"/>
        <v>6992</v>
      </c>
      <c r="D6994" s="9">
        <f t="shared" si="547"/>
        <v>3.4101595561267669E-3</v>
      </c>
      <c r="E6994">
        <f t="shared" si="548"/>
        <v>-2.4672253005604947</v>
      </c>
      <c r="F6994">
        <f t="shared" si="549"/>
        <v>0.80349344978165937</v>
      </c>
      <c r="K6994" s="8">
        <v>37138</v>
      </c>
      <c r="L6994" s="9">
        <v>3.5541373500000004</v>
      </c>
      <c r="M6994">
        <v>3.4101595561267669E-3</v>
      </c>
      <c r="N6994">
        <v>0.80349344978165937</v>
      </c>
      <c r="O6994">
        <f t="shared" si="551"/>
        <v>-2.4672253005604947</v>
      </c>
    </row>
    <row r="6995" spans="1:15" x14ac:dyDescent="0.25">
      <c r="A6995" s="4">
        <v>39425</v>
      </c>
      <c r="B6995" s="7">
        <v>3.5541373500000004</v>
      </c>
      <c r="C6995">
        <f t="shared" si="550"/>
        <v>6993</v>
      </c>
      <c r="D6995" s="9">
        <f t="shared" si="547"/>
        <v>3.4096719028225879E-3</v>
      </c>
      <c r="E6995">
        <f t="shared" si="548"/>
        <v>-2.4672874091743875</v>
      </c>
      <c r="F6995">
        <f t="shared" si="549"/>
        <v>0.80360836589289819</v>
      </c>
      <c r="K6995" s="8">
        <v>39425</v>
      </c>
      <c r="L6995" s="9">
        <v>3.5541373500000004</v>
      </c>
      <c r="M6995">
        <v>3.4096719028225879E-3</v>
      </c>
      <c r="N6995">
        <v>0.80360836589289819</v>
      </c>
      <c r="O6995">
        <f t="shared" si="551"/>
        <v>-2.4672874091743875</v>
      </c>
    </row>
    <row r="6996" spans="1:15" x14ac:dyDescent="0.25">
      <c r="A6996" s="4">
        <v>40778</v>
      </c>
      <c r="B6996" s="7">
        <v>3.5541373500000004</v>
      </c>
      <c r="C6996">
        <f t="shared" si="550"/>
        <v>6994</v>
      </c>
      <c r="D6996" s="9">
        <f t="shared" si="547"/>
        <v>3.4091843889674516E-3</v>
      </c>
      <c r="E6996">
        <f t="shared" si="548"/>
        <v>-2.467349508907374</v>
      </c>
      <c r="F6996">
        <f t="shared" si="549"/>
        <v>0.80372328200413701</v>
      </c>
      <c r="K6996" s="8">
        <v>40778</v>
      </c>
      <c r="L6996" s="9">
        <v>3.5541373500000004</v>
      </c>
      <c r="M6996">
        <v>3.4091843889674516E-3</v>
      </c>
      <c r="N6996">
        <v>0.80372328200413701</v>
      </c>
      <c r="O6996">
        <f t="shared" si="551"/>
        <v>-2.467349508907374</v>
      </c>
    </row>
    <row r="6997" spans="1:15" x14ac:dyDescent="0.25">
      <c r="A6997" s="4">
        <v>42213</v>
      </c>
      <c r="B6997" s="7">
        <v>3.5541373500000004</v>
      </c>
      <c r="C6997">
        <f t="shared" si="550"/>
        <v>6995</v>
      </c>
      <c r="D6997" s="9">
        <f t="shared" si="547"/>
        <v>3.4086970145015523E-3</v>
      </c>
      <c r="E6997">
        <f t="shared" si="548"/>
        <v>-2.4674115997619945</v>
      </c>
      <c r="F6997">
        <f t="shared" si="549"/>
        <v>0.80383819811537582</v>
      </c>
      <c r="K6997" s="8">
        <v>42213</v>
      </c>
      <c r="L6997" s="9">
        <v>3.5541373500000004</v>
      </c>
      <c r="M6997">
        <v>3.4086970145015523E-3</v>
      </c>
      <c r="N6997">
        <v>0.80383819811537582</v>
      </c>
      <c r="O6997">
        <f t="shared" si="551"/>
        <v>-2.4674115997619945</v>
      </c>
    </row>
    <row r="6998" spans="1:15" x14ac:dyDescent="0.25">
      <c r="A6998" s="4">
        <v>39232</v>
      </c>
      <c r="B6998" s="7">
        <v>3.5539230000000006</v>
      </c>
      <c r="C6998">
        <f t="shared" si="550"/>
        <v>6996</v>
      </c>
      <c r="D6998" s="9">
        <f t="shared" si="547"/>
        <v>3.4082097793651164E-3</v>
      </c>
      <c r="E6998">
        <f t="shared" si="548"/>
        <v>-2.467473681740787</v>
      </c>
      <c r="F6998">
        <f t="shared" si="549"/>
        <v>0.80395311422661453</v>
      </c>
      <c r="K6998" s="8">
        <v>39232</v>
      </c>
      <c r="L6998" s="9">
        <v>3.5539230000000006</v>
      </c>
      <c r="M6998">
        <v>3.4082097793651164E-3</v>
      </c>
      <c r="N6998">
        <v>0.80395311422661453</v>
      </c>
      <c r="O6998">
        <f t="shared" si="551"/>
        <v>-2.467473681740787</v>
      </c>
    </row>
    <row r="6999" spans="1:15" x14ac:dyDescent="0.25">
      <c r="A6999" s="4">
        <v>38177</v>
      </c>
      <c r="B6999" s="7">
        <v>3.5498503500000012</v>
      </c>
      <c r="C6999">
        <f t="shared" si="550"/>
        <v>6997</v>
      </c>
      <c r="D6999" s="9">
        <f t="shared" si="547"/>
        <v>3.4077226834984074E-3</v>
      </c>
      <c r="E6999">
        <f t="shared" si="548"/>
        <v>-2.4675357548462888</v>
      </c>
      <c r="F6999">
        <f t="shared" si="549"/>
        <v>0.80406803033785335</v>
      </c>
      <c r="K6999" s="8">
        <v>38177</v>
      </c>
      <c r="L6999" s="9">
        <v>3.5498503500000012</v>
      </c>
      <c r="M6999">
        <v>3.4077226834984074E-3</v>
      </c>
      <c r="N6999">
        <v>0.80406803033785335</v>
      </c>
      <c r="O6999">
        <f t="shared" si="551"/>
        <v>-2.4675357548462888</v>
      </c>
    </row>
    <row r="7000" spans="1:15" x14ac:dyDescent="0.25">
      <c r="A7000" s="4">
        <v>39961</v>
      </c>
      <c r="B7000" s="7">
        <v>3.5498503499999994</v>
      </c>
      <c r="C7000">
        <f t="shared" si="550"/>
        <v>6998</v>
      </c>
      <c r="D7000" s="9">
        <f t="shared" si="547"/>
        <v>3.4072357268417198E-3</v>
      </c>
      <c r="E7000">
        <f t="shared" si="548"/>
        <v>-2.4675978190810359</v>
      </c>
      <c r="F7000">
        <f t="shared" si="549"/>
        <v>0.80418294644909216</v>
      </c>
      <c r="K7000" s="8">
        <v>39961</v>
      </c>
      <c r="L7000" s="9">
        <v>3.5498503499999994</v>
      </c>
      <c r="M7000">
        <v>3.4072357268417198E-3</v>
      </c>
      <c r="N7000">
        <v>0.80418294644909216</v>
      </c>
      <c r="O7000">
        <f t="shared" si="551"/>
        <v>-2.4675978190810359</v>
      </c>
    </row>
    <row r="7001" spans="1:15" x14ac:dyDescent="0.25">
      <c r="A7001" s="4">
        <v>41802</v>
      </c>
      <c r="B7001" s="7">
        <v>3.5496359999999996</v>
      </c>
      <c r="C7001">
        <f t="shared" si="550"/>
        <v>6999</v>
      </c>
      <c r="D7001" s="9">
        <f t="shared" si="547"/>
        <v>3.4067489093353846E-3</v>
      </c>
      <c r="E7001">
        <f t="shared" si="548"/>
        <v>-2.4676598744475631</v>
      </c>
      <c r="F7001">
        <f t="shared" si="549"/>
        <v>0.80429786256033098</v>
      </c>
      <c r="K7001" s="8">
        <v>41802</v>
      </c>
      <c r="L7001" s="9">
        <v>3.5496359999999996</v>
      </c>
      <c r="M7001">
        <v>3.4067489093353846E-3</v>
      </c>
      <c r="N7001">
        <v>0.80429786256033098</v>
      </c>
      <c r="O7001">
        <f t="shared" si="551"/>
        <v>-2.4676598744475631</v>
      </c>
    </row>
    <row r="7002" spans="1:15" x14ac:dyDescent="0.25">
      <c r="A7002" s="4">
        <v>42209</v>
      </c>
      <c r="B7002" s="7">
        <v>3.547399304347826</v>
      </c>
      <c r="C7002">
        <f t="shared" si="550"/>
        <v>7000</v>
      </c>
      <c r="D7002" s="9">
        <f t="shared" si="547"/>
        <v>3.4062622309197653E-3</v>
      </c>
      <c r="E7002">
        <f t="shared" si="548"/>
        <v>-2.4677219209484051</v>
      </c>
      <c r="F7002">
        <f t="shared" si="549"/>
        <v>0.80441277867156979</v>
      </c>
      <c r="K7002" s="8">
        <v>42209</v>
      </c>
      <c r="L7002" s="9">
        <v>3.547399304347826</v>
      </c>
      <c r="M7002">
        <v>3.4062622309197653E-3</v>
      </c>
      <c r="N7002">
        <v>0.80441277867156979</v>
      </c>
      <c r="O7002">
        <f t="shared" si="551"/>
        <v>-2.4677219209484051</v>
      </c>
    </row>
    <row r="7003" spans="1:15" x14ac:dyDescent="0.25">
      <c r="A7003" s="4">
        <v>36899</v>
      </c>
      <c r="B7003" s="7">
        <v>3.5462064</v>
      </c>
      <c r="C7003">
        <f t="shared" si="550"/>
        <v>7001</v>
      </c>
      <c r="D7003" s="9">
        <f t="shared" si="547"/>
        <v>3.4057756915352598E-3</v>
      </c>
      <c r="E7003">
        <f t="shared" si="548"/>
        <v>-2.4677839585860939</v>
      </c>
      <c r="F7003">
        <f t="shared" si="549"/>
        <v>0.8045276947828085</v>
      </c>
      <c r="K7003" s="8">
        <v>36899</v>
      </c>
      <c r="L7003" s="9">
        <v>3.5462064</v>
      </c>
      <c r="M7003">
        <v>3.4057756915352598E-3</v>
      </c>
      <c r="N7003">
        <v>0.8045276947828085</v>
      </c>
      <c r="O7003">
        <f t="shared" si="551"/>
        <v>-2.4677839585860939</v>
      </c>
    </row>
    <row r="7004" spans="1:15" x14ac:dyDescent="0.25">
      <c r="A7004" s="4">
        <v>36506</v>
      </c>
      <c r="B7004" s="7">
        <v>3.5459920499999988</v>
      </c>
      <c r="C7004">
        <f t="shared" si="550"/>
        <v>7002</v>
      </c>
      <c r="D7004" s="9">
        <f t="shared" si="547"/>
        <v>3.4052892911223013E-3</v>
      </c>
      <c r="E7004">
        <f t="shared" si="548"/>
        <v>-2.467845987363162</v>
      </c>
      <c r="F7004">
        <f t="shared" si="549"/>
        <v>0.80464261089404732</v>
      </c>
      <c r="K7004" s="8">
        <v>36506</v>
      </c>
      <c r="L7004" s="9">
        <v>3.5459920499999988</v>
      </c>
      <c r="M7004">
        <v>3.4052892911223013E-3</v>
      </c>
      <c r="N7004">
        <v>0.80464261089404732</v>
      </c>
      <c r="O7004">
        <f t="shared" si="551"/>
        <v>-2.467845987363162</v>
      </c>
    </row>
    <row r="7005" spans="1:15" x14ac:dyDescent="0.25">
      <c r="A7005" s="4">
        <v>39226</v>
      </c>
      <c r="B7005" s="7">
        <v>3.5457777000000004</v>
      </c>
      <c r="C7005">
        <f t="shared" si="550"/>
        <v>7003</v>
      </c>
      <c r="D7005" s="9">
        <f t="shared" si="547"/>
        <v>3.4048030296213558E-3</v>
      </c>
      <c r="E7005">
        <f t="shared" si="548"/>
        <v>-2.4679080072821398</v>
      </c>
      <c r="F7005">
        <f t="shared" si="549"/>
        <v>0.80475752700528613</v>
      </c>
      <c r="K7005" s="8">
        <v>39226</v>
      </c>
      <c r="L7005" s="9">
        <v>3.5457777000000004</v>
      </c>
      <c r="M7005">
        <v>3.4048030296213558E-3</v>
      </c>
      <c r="N7005">
        <v>0.80475752700528613</v>
      </c>
      <c r="O7005">
        <f t="shared" si="551"/>
        <v>-2.4679080072821398</v>
      </c>
    </row>
    <row r="7006" spans="1:15" x14ac:dyDescent="0.25">
      <c r="A7006" s="4">
        <v>34870</v>
      </c>
      <c r="B7006" s="7">
        <v>3.5455633499999997</v>
      </c>
      <c r="C7006">
        <f t="shared" si="550"/>
        <v>7004</v>
      </c>
      <c r="D7006" s="9">
        <f t="shared" si="547"/>
        <v>3.4043169069729235E-3</v>
      </c>
      <c r="E7006">
        <f t="shared" si="548"/>
        <v>-2.4679700183455568</v>
      </c>
      <c r="F7006">
        <f t="shared" si="549"/>
        <v>0.80487244311652495</v>
      </c>
      <c r="K7006" s="8">
        <v>34870</v>
      </c>
      <c r="L7006" s="9">
        <v>3.5455633499999997</v>
      </c>
      <c r="M7006">
        <v>3.4043169069729235E-3</v>
      </c>
      <c r="N7006">
        <v>0.80487244311652495</v>
      </c>
      <c r="O7006">
        <f t="shared" si="551"/>
        <v>-2.4679700183455568</v>
      </c>
    </row>
    <row r="7007" spans="1:15" x14ac:dyDescent="0.25">
      <c r="A7007" s="4">
        <v>37221</v>
      </c>
      <c r="B7007" s="7">
        <v>3.5453489999999999</v>
      </c>
      <c r="C7007">
        <f t="shared" si="550"/>
        <v>7005</v>
      </c>
      <c r="D7007" s="9">
        <f t="shared" si="547"/>
        <v>3.4038309231175386E-3</v>
      </c>
      <c r="E7007">
        <f t="shared" si="548"/>
        <v>-2.4680320205559414</v>
      </c>
      <c r="F7007">
        <f t="shared" si="549"/>
        <v>0.80498735922776377</v>
      </c>
      <c r="K7007" s="8">
        <v>37221</v>
      </c>
      <c r="L7007" s="9">
        <v>3.5453489999999999</v>
      </c>
      <c r="M7007">
        <v>3.4038309231175386E-3</v>
      </c>
      <c r="N7007">
        <v>0.80498735922776377</v>
      </c>
      <c r="O7007">
        <f t="shared" si="551"/>
        <v>-2.4680320205559414</v>
      </c>
    </row>
    <row r="7008" spans="1:15" x14ac:dyDescent="0.25">
      <c r="A7008" s="4">
        <v>39592</v>
      </c>
      <c r="B7008" s="7">
        <v>3.5449202999999998</v>
      </c>
      <c r="C7008">
        <f t="shared" si="550"/>
        <v>7006</v>
      </c>
      <c r="D7008" s="9">
        <f t="shared" si="547"/>
        <v>3.403345077995769E-3</v>
      </c>
      <c r="E7008">
        <f t="shared" si="548"/>
        <v>-2.4680940139158216</v>
      </c>
      <c r="F7008">
        <f t="shared" si="549"/>
        <v>0.80510227533900258</v>
      </c>
      <c r="K7008" s="8">
        <v>39592</v>
      </c>
      <c r="L7008" s="9">
        <v>3.5449202999999998</v>
      </c>
      <c r="M7008">
        <v>3.403345077995769E-3</v>
      </c>
      <c r="N7008">
        <v>0.80510227533900258</v>
      </c>
      <c r="O7008">
        <f t="shared" si="551"/>
        <v>-2.4680940139158216</v>
      </c>
    </row>
    <row r="7009" spans="1:15" x14ac:dyDescent="0.25">
      <c r="A7009" s="4">
        <v>40174</v>
      </c>
      <c r="B7009" s="7">
        <v>3.5433732521739114</v>
      </c>
      <c r="C7009">
        <f t="shared" si="550"/>
        <v>7007</v>
      </c>
      <c r="D7009" s="9">
        <f t="shared" si="547"/>
        <v>3.4028593715482169E-3</v>
      </c>
      <c r="E7009">
        <f t="shared" si="548"/>
        <v>-2.4681559984277235</v>
      </c>
      <c r="F7009">
        <f t="shared" si="549"/>
        <v>0.80521719145024129</v>
      </c>
      <c r="K7009" s="8">
        <v>40174</v>
      </c>
      <c r="L7009" s="9">
        <v>3.5433732521739114</v>
      </c>
      <c r="M7009">
        <v>3.4028593715482169E-3</v>
      </c>
      <c r="N7009">
        <v>0.80521719145024129</v>
      </c>
      <c r="O7009">
        <f t="shared" si="551"/>
        <v>-2.4681559984277235</v>
      </c>
    </row>
    <row r="7010" spans="1:15" x14ac:dyDescent="0.25">
      <c r="A7010" s="4">
        <v>39171</v>
      </c>
      <c r="B7010" s="7">
        <v>3.5421337499999992</v>
      </c>
      <c r="C7010">
        <f t="shared" si="550"/>
        <v>7008</v>
      </c>
      <c r="D7010" s="9">
        <f t="shared" si="547"/>
        <v>3.4023738037155188E-3</v>
      </c>
      <c r="E7010">
        <f t="shared" si="548"/>
        <v>-2.4682179740941725</v>
      </c>
      <c r="F7010">
        <f t="shared" si="549"/>
        <v>0.8053321075614801</v>
      </c>
      <c r="K7010" s="8">
        <v>39171</v>
      </c>
      <c r="L7010" s="9">
        <v>3.5421337499999992</v>
      </c>
      <c r="M7010">
        <v>3.4023738037155188E-3</v>
      </c>
      <c r="N7010">
        <v>0.8053321075614801</v>
      </c>
      <c r="O7010">
        <f t="shared" si="551"/>
        <v>-2.4682179740941725</v>
      </c>
    </row>
    <row r="7011" spans="1:15" x14ac:dyDescent="0.25">
      <c r="A7011" s="4">
        <v>39905</v>
      </c>
      <c r="B7011" s="7">
        <v>3.5417050500000005</v>
      </c>
      <c r="C7011">
        <f t="shared" si="550"/>
        <v>7009</v>
      </c>
      <c r="D7011" s="9">
        <f t="shared" si="547"/>
        <v>3.4018883744383445E-3</v>
      </c>
      <c r="E7011">
        <f t="shared" si="548"/>
        <v>-2.4682799409176925</v>
      </c>
      <c r="F7011">
        <f t="shared" si="549"/>
        <v>0.80544702367271892</v>
      </c>
      <c r="K7011" s="8">
        <v>39905</v>
      </c>
      <c r="L7011" s="9">
        <v>3.5417050500000005</v>
      </c>
      <c r="M7011">
        <v>3.4018883744383445E-3</v>
      </c>
      <c r="N7011">
        <v>0.80544702367271892</v>
      </c>
      <c r="O7011">
        <f t="shared" si="551"/>
        <v>-2.4682799409176925</v>
      </c>
    </row>
    <row r="7012" spans="1:15" x14ac:dyDescent="0.25">
      <c r="A7012" s="4">
        <v>41870</v>
      </c>
      <c r="B7012" s="7">
        <v>3.5417050499999996</v>
      </c>
      <c r="C7012">
        <f t="shared" si="550"/>
        <v>7010</v>
      </c>
      <c r="D7012" s="9">
        <f t="shared" si="547"/>
        <v>3.4014030836573977E-3</v>
      </c>
      <c r="E7012">
        <f t="shared" si="548"/>
        <v>-2.4683418989008068</v>
      </c>
      <c r="F7012">
        <f t="shared" si="549"/>
        <v>0.80556193978395774</v>
      </c>
      <c r="K7012" s="8">
        <v>41870</v>
      </c>
      <c r="L7012" s="9">
        <v>3.5417050499999996</v>
      </c>
      <c r="M7012">
        <v>3.4014030836573977E-3</v>
      </c>
      <c r="N7012">
        <v>0.80556193978395774</v>
      </c>
      <c r="O7012">
        <f t="shared" si="551"/>
        <v>-2.4683418989008068</v>
      </c>
    </row>
    <row r="7013" spans="1:15" x14ac:dyDescent="0.25">
      <c r="A7013" s="4">
        <v>36483</v>
      </c>
      <c r="B7013" s="7">
        <v>3.5414906999999998</v>
      </c>
      <c r="C7013">
        <f t="shared" si="550"/>
        <v>7011</v>
      </c>
      <c r="D7013" s="9">
        <f t="shared" si="547"/>
        <v>3.4009179313134155E-3</v>
      </c>
      <c r="E7013">
        <f t="shared" si="548"/>
        <v>-2.4684038480460373</v>
      </c>
      <c r="F7013">
        <f t="shared" si="549"/>
        <v>0.80567685589519655</v>
      </c>
      <c r="K7013" s="8">
        <v>36483</v>
      </c>
      <c r="L7013" s="9">
        <v>3.5414906999999998</v>
      </c>
      <c r="M7013">
        <v>3.4009179313134155E-3</v>
      </c>
      <c r="N7013">
        <v>0.80567685589519655</v>
      </c>
      <c r="O7013">
        <f t="shared" si="551"/>
        <v>-2.4684038480460373</v>
      </c>
    </row>
    <row r="7014" spans="1:15" x14ac:dyDescent="0.25">
      <c r="A7014" s="4">
        <v>37053</v>
      </c>
      <c r="B7014" s="7">
        <v>3.5414906999999998</v>
      </c>
      <c r="C7014">
        <f t="shared" si="550"/>
        <v>7012</v>
      </c>
      <c r="D7014" s="9">
        <f t="shared" si="547"/>
        <v>3.4004329173471697E-3</v>
      </c>
      <c r="E7014">
        <f t="shared" si="548"/>
        <v>-2.4684657883559056</v>
      </c>
      <c r="F7014">
        <f t="shared" si="549"/>
        <v>0.80579177200643526</v>
      </c>
      <c r="K7014" s="8">
        <v>37053</v>
      </c>
      <c r="L7014" s="9">
        <v>3.5414906999999998</v>
      </c>
      <c r="M7014">
        <v>3.4004329173471697E-3</v>
      </c>
      <c r="N7014">
        <v>0.80579177200643526</v>
      </c>
      <c r="O7014">
        <f t="shared" si="551"/>
        <v>-2.4684657883559056</v>
      </c>
    </row>
    <row r="7015" spans="1:15" x14ac:dyDescent="0.25">
      <c r="A7015" s="4">
        <v>40061</v>
      </c>
      <c r="B7015" s="7">
        <v>3.5412763499999991</v>
      </c>
      <c r="C7015">
        <f t="shared" si="550"/>
        <v>7013</v>
      </c>
      <c r="D7015" s="9">
        <f t="shared" si="547"/>
        <v>3.3999480416994662E-3</v>
      </c>
      <c r="E7015">
        <f t="shared" si="548"/>
        <v>-2.4685277198329305</v>
      </c>
      <c r="F7015">
        <f t="shared" si="549"/>
        <v>0.80590668811767407</v>
      </c>
      <c r="K7015" s="8">
        <v>40061</v>
      </c>
      <c r="L7015" s="9">
        <v>3.5412763499999991</v>
      </c>
      <c r="M7015">
        <v>3.3999480416994662E-3</v>
      </c>
      <c r="N7015">
        <v>0.80590668811767407</v>
      </c>
      <c r="O7015">
        <f t="shared" si="551"/>
        <v>-2.4685277198329305</v>
      </c>
    </row>
    <row r="7016" spans="1:15" x14ac:dyDescent="0.25">
      <c r="A7016" s="4">
        <v>39730</v>
      </c>
      <c r="B7016" s="7">
        <v>3.5393472000000008</v>
      </c>
      <c r="C7016">
        <f t="shared" si="550"/>
        <v>7014</v>
      </c>
      <c r="D7016" s="9">
        <f t="shared" si="547"/>
        <v>3.3994633043111428E-3</v>
      </c>
      <c r="E7016">
        <f t="shared" si="548"/>
        <v>-2.4685896424796319</v>
      </c>
      <c r="F7016">
        <f t="shared" si="549"/>
        <v>0.80602160422891289</v>
      </c>
      <c r="K7016" s="8">
        <v>39730</v>
      </c>
      <c r="L7016" s="9">
        <v>3.5393472000000008</v>
      </c>
      <c r="M7016">
        <v>3.3994633043111428E-3</v>
      </c>
      <c r="N7016">
        <v>0.80602160422891289</v>
      </c>
      <c r="O7016">
        <f t="shared" si="551"/>
        <v>-2.4685896424796319</v>
      </c>
    </row>
    <row r="7017" spans="1:15" x14ac:dyDescent="0.25">
      <c r="A7017" s="4">
        <v>36358</v>
      </c>
      <c r="B7017" s="7">
        <v>3.5380611000000002</v>
      </c>
      <c r="C7017">
        <f t="shared" si="550"/>
        <v>7015</v>
      </c>
      <c r="D7017" s="9">
        <f t="shared" si="547"/>
        <v>3.3989787051230732E-3</v>
      </c>
      <c r="E7017">
        <f t="shared" si="548"/>
        <v>-2.4686515562985267</v>
      </c>
      <c r="F7017">
        <f t="shared" si="549"/>
        <v>0.80613652034015171</v>
      </c>
      <c r="K7017" s="8">
        <v>36358</v>
      </c>
      <c r="L7017" s="9">
        <v>3.5380611000000002</v>
      </c>
      <c r="M7017">
        <v>3.3989787051230732E-3</v>
      </c>
      <c r="N7017">
        <v>0.80613652034015171</v>
      </c>
      <c r="O7017">
        <f t="shared" si="551"/>
        <v>-2.4686515562985267</v>
      </c>
    </row>
    <row r="7018" spans="1:15" x14ac:dyDescent="0.25">
      <c r="A7018" s="4">
        <v>37130</v>
      </c>
      <c r="B7018" s="7">
        <v>3.5376323999999997</v>
      </c>
      <c r="C7018">
        <f t="shared" si="550"/>
        <v>7016</v>
      </c>
      <c r="D7018" s="9">
        <f t="shared" si="547"/>
        <v>3.3984942440761627E-3</v>
      </c>
      <c r="E7018">
        <f t="shared" si="548"/>
        <v>-2.4687134612921322</v>
      </c>
      <c r="F7018">
        <f t="shared" si="549"/>
        <v>0.80625143645139052</v>
      </c>
      <c r="K7018" s="8">
        <v>37130</v>
      </c>
      <c r="L7018" s="9">
        <v>3.5376323999999997</v>
      </c>
      <c r="M7018">
        <v>3.3984942440761627E-3</v>
      </c>
      <c r="N7018">
        <v>0.80625143645139052</v>
      </c>
      <c r="O7018">
        <f t="shared" si="551"/>
        <v>-2.4687134612921322</v>
      </c>
    </row>
    <row r="7019" spans="1:15" x14ac:dyDescent="0.25">
      <c r="A7019" s="4">
        <v>40735</v>
      </c>
      <c r="B7019" s="7">
        <v>3.5376323999999997</v>
      </c>
      <c r="C7019">
        <f t="shared" si="550"/>
        <v>7017</v>
      </c>
      <c r="D7019" s="9">
        <f t="shared" si="547"/>
        <v>3.3980099211113517E-3</v>
      </c>
      <c r="E7019">
        <f t="shared" si="548"/>
        <v>-2.4687753574629636</v>
      </c>
      <c r="F7019">
        <f t="shared" si="549"/>
        <v>0.80636635256262923</v>
      </c>
      <c r="K7019" s="8">
        <v>40735</v>
      </c>
      <c r="L7019" s="9">
        <v>3.5376323999999997</v>
      </c>
      <c r="M7019">
        <v>3.3980099211113517E-3</v>
      </c>
      <c r="N7019">
        <v>0.80636635256262923</v>
      </c>
      <c r="O7019">
        <f t="shared" si="551"/>
        <v>-2.4687753574629636</v>
      </c>
    </row>
    <row r="7020" spans="1:15" x14ac:dyDescent="0.25">
      <c r="A7020" s="4">
        <v>41352</v>
      </c>
      <c r="B7020" s="7">
        <v>3.5335597500000007</v>
      </c>
      <c r="C7020">
        <f t="shared" si="550"/>
        <v>7018</v>
      </c>
      <c r="D7020" s="9">
        <f t="shared" si="547"/>
        <v>3.397525736169615E-3</v>
      </c>
      <c r="E7020">
        <f t="shared" si="548"/>
        <v>-2.4688372448135354</v>
      </c>
      <c r="F7020">
        <f t="shared" si="549"/>
        <v>0.80648126867386805</v>
      </c>
      <c r="K7020" s="8">
        <v>41352</v>
      </c>
      <c r="L7020" s="9">
        <v>3.5335597500000007</v>
      </c>
      <c r="M7020">
        <v>3.397525736169615E-3</v>
      </c>
      <c r="N7020">
        <v>0.80648126867386805</v>
      </c>
      <c r="O7020">
        <f t="shared" si="551"/>
        <v>-2.4688372448135354</v>
      </c>
    </row>
    <row r="7021" spans="1:15" x14ac:dyDescent="0.25">
      <c r="A7021" s="4">
        <v>41079</v>
      </c>
      <c r="B7021" s="7">
        <v>3.5333454</v>
      </c>
      <c r="C7021">
        <f t="shared" si="550"/>
        <v>7019</v>
      </c>
      <c r="D7021" s="9">
        <f t="shared" si="547"/>
        <v>3.3970416891919587E-3</v>
      </c>
      <c r="E7021">
        <f t="shared" si="548"/>
        <v>-2.4688991233463615</v>
      </c>
      <c r="F7021">
        <f t="shared" si="549"/>
        <v>0.80659618478510686</v>
      </c>
      <c r="K7021" s="8">
        <v>41079</v>
      </c>
      <c r="L7021" s="9">
        <v>3.5333454</v>
      </c>
      <c r="M7021">
        <v>3.3970416891919587E-3</v>
      </c>
      <c r="N7021">
        <v>0.80659618478510686</v>
      </c>
      <c r="O7021">
        <f t="shared" si="551"/>
        <v>-2.4688991233463615</v>
      </c>
    </row>
    <row r="7022" spans="1:15" x14ac:dyDescent="0.25">
      <c r="A7022" s="4">
        <v>40237</v>
      </c>
      <c r="B7022" s="7">
        <v>3.5331310499999997</v>
      </c>
      <c r="C7022">
        <f t="shared" si="550"/>
        <v>7020</v>
      </c>
      <c r="D7022" s="9">
        <f t="shared" si="547"/>
        <v>3.3965577801194241E-3</v>
      </c>
      <c r="E7022">
        <f t="shared" si="548"/>
        <v>-2.4689609930639533</v>
      </c>
      <c r="F7022">
        <f t="shared" si="549"/>
        <v>0.80671110089634568</v>
      </c>
      <c r="K7022" s="8">
        <v>40237</v>
      </c>
      <c r="L7022" s="9">
        <v>3.5331310499999997</v>
      </c>
      <c r="M7022">
        <v>3.3965577801194241E-3</v>
      </c>
      <c r="N7022">
        <v>0.80671110089634568</v>
      </c>
      <c r="O7022">
        <f t="shared" si="551"/>
        <v>-2.4689609930639533</v>
      </c>
    </row>
    <row r="7023" spans="1:15" x14ac:dyDescent="0.25">
      <c r="A7023" s="4">
        <v>41600</v>
      </c>
      <c r="B7023" s="7">
        <v>3.5329166999999999</v>
      </c>
      <c r="C7023">
        <f t="shared" si="550"/>
        <v>7021</v>
      </c>
      <c r="D7023" s="9">
        <f t="shared" si="547"/>
        <v>3.3960740088930861E-3</v>
      </c>
      <c r="E7023">
        <f t="shared" si="548"/>
        <v>-2.469022853968823</v>
      </c>
      <c r="F7023">
        <f t="shared" si="549"/>
        <v>0.8068260170075845</v>
      </c>
      <c r="K7023" s="8">
        <v>41600</v>
      </c>
      <c r="L7023" s="9">
        <v>3.5329166999999999</v>
      </c>
      <c r="M7023">
        <v>3.3960740088930861E-3</v>
      </c>
      <c r="N7023">
        <v>0.8068260170075845</v>
      </c>
      <c r="O7023">
        <f t="shared" si="551"/>
        <v>-2.469022853968823</v>
      </c>
    </row>
    <row r="7024" spans="1:15" x14ac:dyDescent="0.25">
      <c r="A7024" s="4">
        <v>40741</v>
      </c>
      <c r="B7024" s="7">
        <v>3.5290583999999998</v>
      </c>
      <c r="C7024">
        <f t="shared" si="550"/>
        <v>7022</v>
      </c>
      <c r="D7024" s="9">
        <f t="shared" si="547"/>
        <v>3.3955903754540524E-3</v>
      </c>
      <c r="E7024">
        <f t="shared" si="548"/>
        <v>-2.4690847060634806</v>
      </c>
      <c r="F7024">
        <f t="shared" si="549"/>
        <v>0.80694093311882331</v>
      </c>
      <c r="K7024" s="8">
        <v>40741</v>
      </c>
      <c r="L7024" s="9">
        <v>3.5290583999999998</v>
      </c>
      <c r="M7024">
        <v>3.3955903754540524E-3</v>
      </c>
      <c r="N7024">
        <v>0.80694093311882331</v>
      </c>
      <c r="O7024">
        <f t="shared" si="551"/>
        <v>-2.4690847060634806</v>
      </c>
    </row>
    <row r="7025" spans="1:15" x14ac:dyDescent="0.25">
      <c r="A7025" s="4">
        <v>42251</v>
      </c>
      <c r="B7025" s="7">
        <v>3.5273435999999996</v>
      </c>
      <c r="C7025">
        <f t="shared" si="550"/>
        <v>7023</v>
      </c>
      <c r="D7025" s="9">
        <f t="shared" si="547"/>
        <v>3.3951068797434649E-3</v>
      </c>
      <c r="E7025">
        <f t="shared" si="548"/>
        <v>-2.4691465493504352</v>
      </c>
      <c r="F7025">
        <f t="shared" si="549"/>
        <v>0.80705584923006202</v>
      </c>
      <c r="K7025" s="8">
        <v>42251</v>
      </c>
      <c r="L7025" s="9">
        <v>3.5273435999999996</v>
      </c>
      <c r="M7025">
        <v>3.3951068797434649E-3</v>
      </c>
      <c r="N7025">
        <v>0.80705584923006202</v>
      </c>
      <c r="O7025">
        <f t="shared" si="551"/>
        <v>-2.4691465493504352</v>
      </c>
    </row>
    <row r="7026" spans="1:15" x14ac:dyDescent="0.25">
      <c r="A7026" s="4">
        <v>39369</v>
      </c>
      <c r="B7026" s="7">
        <v>3.5258431499999996</v>
      </c>
      <c r="C7026">
        <f t="shared" si="550"/>
        <v>7024</v>
      </c>
      <c r="D7026" s="9">
        <f t="shared" si="547"/>
        <v>3.3946235217024996E-3</v>
      </c>
      <c r="E7026">
        <f t="shared" si="548"/>
        <v>-2.4692083838321941</v>
      </c>
      <c r="F7026">
        <f t="shared" si="549"/>
        <v>0.80717076534130083</v>
      </c>
      <c r="K7026" s="8">
        <v>39369</v>
      </c>
      <c r="L7026" s="9">
        <v>3.5258431499999996</v>
      </c>
      <c r="M7026">
        <v>3.3946235217024996E-3</v>
      </c>
      <c r="N7026">
        <v>0.80717076534130083</v>
      </c>
      <c r="O7026">
        <f t="shared" si="551"/>
        <v>-2.4692083838321941</v>
      </c>
    </row>
    <row r="7027" spans="1:15" x14ac:dyDescent="0.25">
      <c r="A7027" s="4">
        <v>36180</v>
      </c>
      <c r="B7027" s="7">
        <v>3.5249857500000004</v>
      </c>
      <c r="C7027">
        <f t="shared" si="550"/>
        <v>7025</v>
      </c>
      <c r="D7027" s="9">
        <f t="shared" si="547"/>
        <v>3.3941403012723637E-3</v>
      </c>
      <c r="E7027">
        <f t="shared" si="548"/>
        <v>-2.4692702095112655</v>
      </c>
      <c r="F7027">
        <f t="shared" si="549"/>
        <v>0.80728568145253965</v>
      </c>
      <c r="K7027" s="8">
        <v>36180</v>
      </c>
      <c r="L7027" s="9">
        <v>3.5249857500000004</v>
      </c>
      <c r="M7027">
        <v>3.3941403012723637E-3</v>
      </c>
      <c r="N7027">
        <v>0.80728568145253965</v>
      </c>
      <c r="O7027">
        <f t="shared" si="551"/>
        <v>-2.4692702095112655</v>
      </c>
    </row>
    <row r="7028" spans="1:15" x14ac:dyDescent="0.25">
      <c r="A7028" s="4">
        <v>41778</v>
      </c>
      <c r="B7028" s="7">
        <v>3.5249857500000004</v>
      </c>
      <c r="C7028">
        <f t="shared" si="550"/>
        <v>7026</v>
      </c>
      <c r="D7028" s="9">
        <f t="shared" si="547"/>
        <v>3.3936572183943009E-3</v>
      </c>
      <c r="E7028">
        <f t="shared" si="548"/>
        <v>-2.469332026390155</v>
      </c>
      <c r="F7028">
        <f t="shared" si="549"/>
        <v>0.80740059756377847</v>
      </c>
      <c r="K7028" s="8">
        <v>41778</v>
      </c>
      <c r="L7028" s="9">
        <v>3.5249857500000004</v>
      </c>
      <c r="M7028">
        <v>3.3936572183943009E-3</v>
      </c>
      <c r="N7028">
        <v>0.80740059756377847</v>
      </c>
      <c r="O7028">
        <f t="shared" si="551"/>
        <v>-2.469332026390155</v>
      </c>
    </row>
    <row r="7029" spans="1:15" x14ac:dyDescent="0.25">
      <c r="A7029" s="4">
        <v>39908</v>
      </c>
      <c r="B7029" s="7">
        <v>3.5249857499999999</v>
      </c>
      <c r="C7029">
        <f t="shared" si="550"/>
        <v>7027</v>
      </c>
      <c r="D7029" s="9">
        <f t="shared" si="547"/>
        <v>3.3931742730095855E-3</v>
      </c>
      <c r="E7029">
        <f t="shared" si="548"/>
        <v>-2.4693938344713668</v>
      </c>
      <c r="F7029">
        <f t="shared" si="549"/>
        <v>0.80751551367501728</v>
      </c>
      <c r="K7029" s="8">
        <v>39908</v>
      </c>
      <c r="L7029" s="9">
        <v>3.5249857499999999</v>
      </c>
      <c r="M7029">
        <v>3.3931742730095855E-3</v>
      </c>
      <c r="N7029">
        <v>0.80751551367501728</v>
      </c>
      <c r="O7029">
        <f t="shared" si="551"/>
        <v>-2.4693938344713668</v>
      </c>
    </row>
    <row r="7030" spans="1:15" x14ac:dyDescent="0.25">
      <c r="A7030" s="4">
        <v>35252</v>
      </c>
      <c r="B7030" s="7">
        <v>3.5249857499999995</v>
      </c>
      <c r="C7030">
        <f t="shared" si="550"/>
        <v>7028</v>
      </c>
      <c r="D7030" s="9">
        <f t="shared" si="547"/>
        <v>3.3926914650595271E-3</v>
      </c>
      <c r="E7030">
        <f t="shared" si="548"/>
        <v>-2.4694556337574056</v>
      </c>
      <c r="F7030">
        <f t="shared" si="549"/>
        <v>0.80763042978625599</v>
      </c>
      <c r="K7030" s="8">
        <v>35252</v>
      </c>
      <c r="L7030" s="9">
        <v>3.5249857499999995</v>
      </c>
      <c r="M7030">
        <v>3.3926914650595271E-3</v>
      </c>
      <c r="N7030">
        <v>0.80763042978625599</v>
      </c>
      <c r="O7030">
        <f t="shared" si="551"/>
        <v>-2.4694556337574056</v>
      </c>
    </row>
    <row r="7031" spans="1:15" x14ac:dyDescent="0.25">
      <c r="A7031" s="4">
        <v>34484</v>
      </c>
      <c r="B7031" s="7">
        <v>3.5247714000000006</v>
      </c>
      <c r="C7031">
        <f t="shared" si="550"/>
        <v>7029</v>
      </c>
      <c r="D7031" s="9">
        <f t="shared" si="547"/>
        <v>3.3922087944854682E-3</v>
      </c>
      <c r="E7031">
        <f t="shared" si="548"/>
        <v>-2.4695174242507734</v>
      </c>
      <c r="F7031">
        <f t="shared" si="549"/>
        <v>0.8077453458974948</v>
      </c>
      <c r="K7031" s="8">
        <v>34484</v>
      </c>
      <c r="L7031" s="9">
        <v>3.5247714000000006</v>
      </c>
      <c r="M7031">
        <v>3.3922087944854682E-3</v>
      </c>
      <c r="N7031">
        <v>0.8077453458974948</v>
      </c>
      <c r="O7031">
        <f t="shared" si="551"/>
        <v>-2.4695174242507734</v>
      </c>
    </row>
    <row r="7032" spans="1:15" x14ac:dyDescent="0.25">
      <c r="A7032" s="4">
        <v>39154</v>
      </c>
      <c r="B7032" s="7">
        <v>3.5247714000000001</v>
      </c>
      <c r="C7032">
        <f t="shared" si="550"/>
        <v>7030</v>
      </c>
      <c r="D7032" s="9">
        <f t="shared" si="547"/>
        <v>3.3917262612287846E-3</v>
      </c>
      <c r="E7032">
        <f t="shared" si="548"/>
        <v>-2.4695792059539721</v>
      </c>
      <c r="F7032">
        <f t="shared" si="549"/>
        <v>0.80786026200873362</v>
      </c>
      <c r="K7032" s="8">
        <v>39154</v>
      </c>
      <c r="L7032" s="9">
        <v>3.5247714000000001</v>
      </c>
      <c r="M7032">
        <v>3.3917262612287846E-3</v>
      </c>
      <c r="N7032">
        <v>0.80786026200873362</v>
      </c>
      <c r="O7032">
        <f t="shared" si="551"/>
        <v>-2.4695792059539721</v>
      </c>
    </row>
    <row r="7033" spans="1:15" x14ac:dyDescent="0.25">
      <c r="A7033" s="4">
        <v>41421</v>
      </c>
      <c r="B7033" s="7">
        <v>3.5247714000000001</v>
      </c>
      <c r="C7033">
        <f t="shared" si="550"/>
        <v>7031</v>
      </c>
      <c r="D7033" s="9">
        <f t="shared" si="547"/>
        <v>3.3912438652308852E-3</v>
      </c>
      <c r="E7033">
        <f t="shared" si="548"/>
        <v>-2.4696409788695024</v>
      </c>
      <c r="F7033">
        <f t="shared" si="549"/>
        <v>0.80797517811997244</v>
      </c>
      <c r="K7033" s="8">
        <v>41421</v>
      </c>
      <c r="L7033" s="9">
        <v>3.5247714000000001</v>
      </c>
      <c r="M7033">
        <v>3.3912438652308852E-3</v>
      </c>
      <c r="N7033">
        <v>0.80797517811997244</v>
      </c>
      <c r="O7033">
        <f t="shared" si="551"/>
        <v>-2.4696409788695024</v>
      </c>
    </row>
    <row r="7034" spans="1:15" x14ac:dyDescent="0.25">
      <c r="A7034" s="4">
        <v>38590</v>
      </c>
      <c r="B7034" s="7">
        <v>3.5245570500000003</v>
      </c>
      <c r="C7034">
        <f t="shared" si="550"/>
        <v>7032</v>
      </c>
      <c r="D7034" s="9">
        <f t="shared" si="547"/>
        <v>3.3907616064332131E-3</v>
      </c>
      <c r="E7034">
        <f t="shared" si="548"/>
        <v>-2.4697027429998637</v>
      </c>
      <c r="F7034">
        <f t="shared" si="549"/>
        <v>0.80809009423121125</v>
      </c>
      <c r="K7034" s="8">
        <v>38590</v>
      </c>
      <c r="L7034" s="9">
        <v>3.5245570500000003</v>
      </c>
      <c r="M7034">
        <v>3.3907616064332131E-3</v>
      </c>
      <c r="N7034">
        <v>0.80809009423121125</v>
      </c>
      <c r="O7034">
        <f t="shared" si="551"/>
        <v>-2.4697027429998637</v>
      </c>
    </row>
    <row r="7035" spans="1:15" x14ac:dyDescent="0.25">
      <c r="A7035" s="4">
        <v>40333</v>
      </c>
      <c r="B7035" s="7">
        <v>3.5211274500000003</v>
      </c>
      <c r="C7035">
        <f t="shared" si="550"/>
        <v>7033</v>
      </c>
      <c r="D7035" s="9">
        <f t="shared" si="547"/>
        <v>3.3902794847772439E-3</v>
      </c>
      <c r="E7035">
        <f t="shared" si="548"/>
        <v>-2.4697644983475544</v>
      </c>
      <c r="F7035">
        <f t="shared" si="549"/>
        <v>0.80820501034244996</v>
      </c>
      <c r="K7035" s="8">
        <v>40333</v>
      </c>
      <c r="L7035" s="9">
        <v>3.5211274500000003</v>
      </c>
      <c r="M7035">
        <v>3.3902794847772439E-3</v>
      </c>
      <c r="N7035">
        <v>0.80820501034244996</v>
      </c>
      <c r="O7035">
        <f t="shared" si="551"/>
        <v>-2.4697644983475544</v>
      </c>
    </row>
    <row r="7036" spans="1:15" x14ac:dyDescent="0.25">
      <c r="A7036" s="4">
        <v>40945</v>
      </c>
      <c r="B7036" s="7">
        <v>3.5209131000000005</v>
      </c>
      <c r="C7036">
        <f t="shared" si="550"/>
        <v>7034</v>
      </c>
      <c r="D7036" s="9">
        <f t="shared" si="547"/>
        <v>3.3897975002044867E-3</v>
      </c>
      <c r="E7036">
        <f t="shared" si="548"/>
        <v>-2.4698262449150721</v>
      </c>
      <c r="F7036">
        <f t="shared" si="549"/>
        <v>0.80831992645368878</v>
      </c>
      <c r="K7036" s="8">
        <v>40945</v>
      </c>
      <c r="L7036" s="9">
        <v>3.5209131000000005</v>
      </c>
      <c r="M7036">
        <v>3.3897975002044867E-3</v>
      </c>
      <c r="N7036">
        <v>0.80831992645368878</v>
      </c>
      <c r="O7036">
        <f t="shared" si="551"/>
        <v>-2.4698262449150721</v>
      </c>
    </row>
    <row r="7037" spans="1:15" x14ac:dyDescent="0.25">
      <c r="A7037" s="4">
        <v>36039</v>
      </c>
      <c r="B7037" s="7">
        <v>3.5209131</v>
      </c>
      <c r="C7037">
        <f t="shared" si="550"/>
        <v>7035</v>
      </c>
      <c r="D7037" s="9">
        <f t="shared" si="547"/>
        <v>3.3893156526564831E-3</v>
      </c>
      <c r="E7037">
        <f t="shared" si="548"/>
        <v>-2.4698879827049125</v>
      </c>
      <c r="F7037">
        <f t="shared" si="549"/>
        <v>0.80843484256492759</v>
      </c>
      <c r="K7037" s="8">
        <v>36039</v>
      </c>
      <c r="L7037" s="9">
        <v>3.5209131</v>
      </c>
      <c r="M7037">
        <v>3.3893156526564831E-3</v>
      </c>
      <c r="N7037">
        <v>0.80843484256492759</v>
      </c>
      <c r="O7037">
        <f t="shared" si="551"/>
        <v>-2.4698879827049125</v>
      </c>
    </row>
    <row r="7038" spans="1:15" x14ac:dyDescent="0.25">
      <c r="A7038" s="4">
        <v>38060</v>
      </c>
      <c r="B7038" s="7">
        <v>3.5209131</v>
      </c>
      <c r="C7038">
        <f t="shared" si="550"/>
        <v>7036</v>
      </c>
      <c r="D7038" s="9">
        <f t="shared" si="547"/>
        <v>3.3888339420748092E-3</v>
      </c>
      <c r="E7038">
        <f t="shared" si="548"/>
        <v>-2.4699497117195719</v>
      </c>
      <c r="F7038">
        <f t="shared" si="549"/>
        <v>0.80854975867616641</v>
      </c>
      <c r="K7038" s="8">
        <v>38060</v>
      </c>
      <c r="L7038" s="9">
        <v>3.5209131</v>
      </c>
      <c r="M7038">
        <v>3.3888339420748092E-3</v>
      </c>
      <c r="N7038">
        <v>0.80854975867616641</v>
      </c>
      <c r="O7038">
        <f t="shared" si="551"/>
        <v>-2.4699497117195719</v>
      </c>
    </row>
    <row r="7039" spans="1:15" x14ac:dyDescent="0.25">
      <c r="A7039" s="4">
        <v>34450</v>
      </c>
      <c r="B7039" s="7">
        <v>3.5209130999999996</v>
      </c>
      <c r="C7039">
        <f t="shared" si="550"/>
        <v>7037</v>
      </c>
      <c r="D7039" s="9">
        <f t="shared" si="547"/>
        <v>3.3883523684010738E-3</v>
      </c>
      <c r="E7039">
        <f t="shared" si="548"/>
        <v>-2.4700114319615434</v>
      </c>
      <c r="F7039">
        <f t="shared" si="549"/>
        <v>0.80866467478740522</v>
      </c>
      <c r="K7039" s="8">
        <v>34450</v>
      </c>
      <c r="L7039" s="9">
        <v>3.5209130999999996</v>
      </c>
      <c r="M7039">
        <v>3.3883523684010738E-3</v>
      </c>
      <c r="N7039">
        <v>0.80866467478740522</v>
      </c>
      <c r="O7039">
        <f t="shared" si="551"/>
        <v>-2.4700114319615434</v>
      </c>
    </row>
    <row r="7040" spans="1:15" x14ac:dyDescent="0.25">
      <c r="A7040" s="4">
        <v>33739</v>
      </c>
      <c r="B7040" s="7">
        <v>3.5206987500000002</v>
      </c>
      <c r="C7040">
        <f t="shared" si="550"/>
        <v>7038</v>
      </c>
      <c r="D7040" s="9">
        <f t="shared" si="547"/>
        <v>3.3878709315769192E-3</v>
      </c>
      <c r="E7040">
        <f t="shared" si="548"/>
        <v>-2.470073143433321</v>
      </c>
      <c r="F7040">
        <f t="shared" si="549"/>
        <v>0.80877959089864404</v>
      </c>
      <c r="K7040" s="8">
        <v>33739</v>
      </c>
      <c r="L7040" s="9">
        <v>3.5206987500000002</v>
      </c>
      <c r="M7040">
        <v>3.3878709315769192E-3</v>
      </c>
      <c r="N7040">
        <v>0.80877959089864404</v>
      </c>
      <c r="O7040">
        <f t="shared" si="551"/>
        <v>-2.470073143433321</v>
      </c>
    </row>
    <row r="7041" spans="1:15" x14ac:dyDescent="0.25">
      <c r="A7041" s="4">
        <v>41250</v>
      </c>
      <c r="B7041" s="7">
        <v>3.5206987500000002</v>
      </c>
      <c r="C7041">
        <f t="shared" si="550"/>
        <v>7039</v>
      </c>
      <c r="D7041" s="9">
        <f t="shared" si="547"/>
        <v>3.3873896315440195E-3</v>
      </c>
      <c r="E7041">
        <f t="shared" si="548"/>
        <v>-2.4701348461373964</v>
      </c>
      <c r="F7041">
        <f t="shared" si="549"/>
        <v>0.80889450700988275</v>
      </c>
      <c r="K7041" s="8">
        <v>41250</v>
      </c>
      <c r="L7041" s="9">
        <v>3.5206987500000002</v>
      </c>
      <c r="M7041">
        <v>3.3873896315440195E-3</v>
      </c>
      <c r="N7041">
        <v>0.80889450700988275</v>
      </c>
      <c r="O7041">
        <f t="shared" si="551"/>
        <v>-2.4701348461373964</v>
      </c>
    </row>
    <row r="7042" spans="1:15" x14ac:dyDescent="0.25">
      <c r="A7042" s="4">
        <v>37752</v>
      </c>
      <c r="B7042" s="7">
        <v>3.5166261000000003</v>
      </c>
      <c r="C7042">
        <f t="shared" si="550"/>
        <v>7040</v>
      </c>
      <c r="D7042" s="9">
        <f t="shared" si="547"/>
        <v>3.3869084682440851E-3</v>
      </c>
      <c r="E7042">
        <f t="shared" si="548"/>
        <v>-2.4701965400762602</v>
      </c>
      <c r="F7042">
        <f t="shared" si="549"/>
        <v>0.80900942312112156</v>
      </c>
      <c r="K7042" s="8">
        <v>37752</v>
      </c>
      <c r="L7042" s="9">
        <v>3.5166261000000003</v>
      </c>
      <c r="M7042">
        <v>3.3869084682440851E-3</v>
      </c>
      <c r="N7042">
        <v>0.80900942312112156</v>
      </c>
      <c r="O7042">
        <f t="shared" si="551"/>
        <v>-2.4701965400762602</v>
      </c>
    </row>
    <row r="7043" spans="1:15" x14ac:dyDescent="0.25">
      <c r="A7043" s="4">
        <v>38353</v>
      </c>
      <c r="B7043" s="7">
        <v>3.5166261000000003</v>
      </c>
      <c r="C7043">
        <f t="shared" si="550"/>
        <v>7041</v>
      </c>
      <c r="D7043" s="9">
        <f t="shared" ref="D7043:D7106" si="552">(C$1+1)/C7043/365</f>
        <v>3.3864274416188548E-3</v>
      </c>
      <c r="E7043">
        <f t="shared" ref="E7043:E7106" si="553">LOG(D7043)</f>
        <v>-2.4702582252524032</v>
      </c>
      <c r="F7043">
        <f t="shared" ref="F7043:F7106" si="554">C7043/C$1</f>
        <v>0.80912433923236038</v>
      </c>
      <c r="K7043" s="8">
        <v>38353</v>
      </c>
      <c r="L7043" s="9">
        <v>3.5166261000000003</v>
      </c>
      <c r="M7043">
        <v>3.3864274416188548E-3</v>
      </c>
      <c r="N7043">
        <v>0.80912433923236038</v>
      </c>
      <c r="O7043">
        <f t="shared" si="551"/>
        <v>-2.4702582252524032</v>
      </c>
    </row>
    <row r="7044" spans="1:15" x14ac:dyDescent="0.25">
      <c r="A7044" s="4">
        <v>41034</v>
      </c>
      <c r="B7044" s="7">
        <v>3.5166261000000003</v>
      </c>
      <c r="C7044">
        <f t="shared" ref="C7044:C7107" si="555">C7043+1</f>
        <v>7042</v>
      </c>
      <c r="D7044" s="9">
        <f t="shared" si="552"/>
        <v>3.3859465516101043E-3</v>
      </c>
      <c r="E7044">
        <f t="shared" si="553"/>
        <v>-2.4703199016683137</v>
      </c>
      <c r="F7044">
        <f t="shared" si="554"/>
        <v>0.8092392553435992</v>
      </c>
      <c r="K7044" s="8">
        <v>41034</v>
      </c>
      <c r="L7044" s="9">
        <v>3.5166261000000003</v>
      </c>
      <c r="M7044">
        <v>3.3859465516101043E-3</v>
      </c>
      <c r="N7044">
        <v>0.8092392553435992</v>
      </c>
      <c r="O7044">
        <f t="shared" ref="O7044:O7107" si="556">LOG(M7044)</f>
        <v>-2.4703199016683137</v>
      </c>
    </row>
    <row r="7045" spans="1:15" x14ac:dyDescent="0.25">
      <c r="A7045" s="4">
        <v>34711</v>
      </c>
      <c r="B7045" s="7">
        <v>3.5164117500000001</v>
      </c>
      <c r="C7045">
        <f t="shared" si="555"/>
        <v>7043</v>
      </c>
      <c r="D7045" s="9">
        <f t="shared" si="552"/>
        <v>3.3854657981596415E-3</v>
      </c>
      <c r="E7045">
        <f t="shared" si="553"/>
        <v>-2.4703815693264795</v>
      </c>
      <c r="F7045">
        <f t="shared" si="554"/>
        <v>0.80935417145483801</v>
      </c>
      <c r="K7045" s="8">
        <v>34711</v>
      </c>
      <c r="L7045" s="9">
        <v>3.5164117500000001</v>
      </c>
      <c r="M7045">
        <v>3.3854657981596415E-3</v>
      </c>
      <c r="N7045">
        <v>0.80935417145483801</v>
      </c>
      <c r="O7045">
        <f t="shared" si="556"/>
        <v>-2.4703815693264795</v>
      </c>
    </row>
    <row r="7046" spans="1:15" x14ac:dyDescent="0.25">
      <c r="A7046" s="4">
        <v>40031</v>
      </c>
      <c r="B7046" s="7">
        <v>3.5161974000000007</v>
      </c>
      <c r="C7046">
        <f t="shared" si="555"/>
        <v>7044</v>
      </c>
      <c r="D7046" s="9">
        <f t="shared" si="552"/>
        <v>3.3849851812093068E-3</v>
      </c>
      <c r="E7046">
        <f t="shared" si="553"/>
        <v>-2.4704432282293873</v>
      </c>
      <c r="F7046">
        <f t="shared" si="554"/>
        <v>0.80946908756607672</v>
      </c>
      <c r="K7046" s="8">
        <v>40031</v>
      </c>
      <c r="L7046" s="9">
        <v>3.5161974000000007</v>
      </c>
      <c r="M7046">
        <v>3.3849851812093068E-3</v>
      </c>
      <c r="N7046">
        <v>0.80946908756607672</v>
      </c>
      <c r="O7046">
        <f t="shared" si="556"/>
        <v>-2.4704432282293873</v>
      </c>
    </row>
    <row r="7047" spans="1:15" x14ac:dyDescent="0.25">
      <c r="A7047" s="4">
        <v>40362</v>
      </c>
      <c r="B7047" s="7">
        <v>3.5132822399999997</v>
      </c>
      <c r="C7047">
        <f t="shared" si="555"/>
        <v>7045</v>
      </c>
      <c r="D7047" s="9">
        <f t="shared" si="552"/>
        <v>3.3845047007009729E-3</v>
      </c>
      <c r="E7047">
        <f t="shared" si="553"/>
        <v>-2.4705048783795234</v>
      </c>
      <c r="F7047">
        <f t="shared" si="554"/>
        <v>0.80958400367731553</v>
      </c>
      <c r="K7047" s="8">
        <v>40362</v>
      </c>
      <c r="L7047" s="9">
        <v>3.5132822399999997</v>
      </c>
      <c r="M7047">
        <v>3.3845047007009729E-3</v>
      </c>
      <c r="N7047">
        <v>0.80958400367731553</v>
      </c>
      <c r="O7047">
        <f t="shared" si="556"/>
        <v>-2.4705048783795234</v>
      </c>
    </row>
    <row r="7048" spans="1:15" x14ac:dyDescent="0.25">
      <c r="A7048" s="4">
        <v>40869</v>
      </c>
      <c r="B7048" s="7">
        <v>3.5127677999999993</v>
      </c>
      <c r="C7048">
        <f t="shared" si="555"/>
        <v>7046</v>
      </c>
      <c r="D7048" s="9">
        <f t="shared" si="552"/>
        <v>3.384024356576548E-3</v>
      </c>
      <c r="E7048">
        <f t="shared" si="553"/>
        <v>-2.4705665197793718</v>
      </c>
      <c r="F7048">
        <f t="shared" si="554"/>
        <v>0.80969891978855435</v>
      </c>
      <c r="K7048" s="8">
        <v>40869</v>
      </c>
      <c r="L7048" s="9">
        <v>3.5127677999999993</v>
      </c>
      <c r="M7048">
        <v>3.384024356576548E-3</v>
      </c>
      <c r="N7048">
        <v>0.80969891978855435</v>
      </c>
      <c r="O7048">
        <f t="shared" si="556"/>
        <v>-2.4705665197793718</v>
      </c>
    </row>
    <row r="7049" spans="1:15" x14ac:dyDescent="0.25">
      <c r="A7049" s="4">
        <v>34924</v>
      </c>
      <c r="B7049" s="7">
        <v>3.51255345</v>
      </c>
      <c r="C7049">
        <f t="shared" si="555"/>
        <v>7047</v>
      </c>
      <c r="D7049" s="9">
        <f t="shared" si="552"/>
        <v>3.38354414877797E-3</v>
      </c>
      <c r="E7049">
        <f t="shared" si="553"/>
        <v>-2.4706281524314164</v>
      </c>
      <c r="F7049">
        <f t="shared" si="554"/>
        <v>0.80981383589979317</v>
      </c>
      <c r="K7049" s="8">
        <v>34924</v>
      </c>
      <c r="L7049" s="9">
        <v>3.51255345</v>
      </c>
      <c r="M7049">
        <v>3.38354414877797E-3</v>
      </c>
      <c r="N7049">
        <v>0.80981383589979317</v>
      </c>
      <c r="O7049">
        <f t="shared" si="556"/>
        <v>-2.4706281524314164</v>
      </c>
    </row>
    <row r="7050" spans="1:15" x14ac:dyDescent="0.25">
      <c r="A7050" s="4">
        <v>35177</v>
      </c>
      <c r="B7050" s="7">
        <v>3.51255345</v>
      </c>
      <c r="C7050">
        <f t="shared" si="555"/>
        <v>7048</v>
      </c>
      <c r="D7050" s="9">
        <f t="shared" si="552"/>
        <v>3.3830640772472124E-3</v>
      </c>
      <c r="E7050">
        <f t="shared" si="553"/>
        <v>-2.4706897763381397</v>
      </c>
      <c r="F7050">
        <f t="shared" si="554"/>
        <v>0.80992875201103198</v>
      </c>
      <c r="K7050" s="8">
        <v>35177</v>
      </c>
      <c r="L7050" s="9">
        <v>3.51255345</v>
      </c>
      <c r="M7050">
        <v>3.3830640772472124E-3</v>
      </c>
      <c r="N7050">
        <v>0.80992875201103198</v>
      </c>
      <c r="O7050">
        <f t="shared" si="556"/>
        <v>-2.4706897763381397</v>
      </c>
    </row>
    <row r="7051" spans="1:15" x14ac:dyDescent="0.25">
      <c r="A7051" s="4">
        <v>42298</v>
      </c>
      <c r="B7051" s="7">
        <v>3.5123391000000002</v>
      </c>
      <c r="C7051">
        <f t="shared" si="555"/>
        <v>7049</v>
      </c>
      <c r="D7051" s="9">
        <f t="shared" si="552"/>
        <v>3.3825841419262812E-3</v>
      </c>
      <c r="E7051">
        <f t="shared" si="553"/>
        <v>-2.4707513915020232</v>
      </c>
      <c r="F7051">
        <f t="shared" si="554"/>
        <v>0.81004366812227069</v>
      </c>
      <c r="K7051" s="8">
        <v>42298</v>
      </c>
      <c r="L7051" s="9">
        <v>3.5123391000000002</v>
      </c>
      <c r="M7051">
        <v>3.3825841419262812E-3</v>
      </c>
      <c r="N7051">
        <v>0.81004366812227069</v>
      </c>
      <c r="O7051">
        <f t="shared" si="556"/>
        <v>-2.4707513915020232</v>
      </c>
    </row>
    <row r="7052" spans="1:15" x14ac:dyDescent="0.25">
      <c r="A7052" s="4">
        <v>40643</v>
      </c>
      <c r="B7052" s="7">
        <v>3.5123390999999997</v>
      </c>
      <c r="C7052">
        <f t="shared" si="555"/>
        <v>7050</v>
      </c>
      <c r="D7052" s="9">
        <f t="shared" si="552"/>
        <v>3.3821043427572136E-3</v>
      </c>
      <c r="E7052">
        <f t="shared" si="553"/>
        <v>-2.4708129979255467</v>
      </c>
      <c r="F7052">
        <f t="shared" si="554"/>
        <v>0.8101585842335095</v>
      </c>
      <c r="K7052" s="8">
        <v>40643</v>
      </c>
      <c r="L7052" s="9">
        <v>3.5123390999999997</v>
      </c>
      <c r="M7052">
        <v>3.3821043427572136E-3</v>
      </c>
      <c r="N7052">
        <v>0.8101585842335095</v>
      </c>
      <c r="O7052">
        <f t="shared" si="556"/>
        <v>-2.4708129979255467</v>
      </c>
    </row>
    <row r="7053" spans="1:15" x14ac:dyDescent="0.25">
      <c r="A7053" s="4">
        <v>40039</v>
      </c>
      <c r="B7053" s="7">
        <v>3.5121247499999999</v>
      </c>
      <c r="C7053">
        <f t="shared" si="555"/>
        <v>7051</v>
      </c>
      <c r="D7053" s="9">
        <f t="shared" si="552"/>
        <v>3.3816246796820816E-3</v>
      </c>
      <c r="E7053">
        <f t="shared" si="553"/>
        <v>-2.4708745956111904</v>
      </c>
      <c r="F7053">
        <f t="shared" si="554"/>
        <v>0.81027350034474832</v>
      </c>
      <c r="K7053" s="8">
        <v>40039</v>
      </c>
      <c r="L7053" s="9">
        <v>3.5121247499999999</v>
      </c>
      <c r="M7053">
        <v>3.3816246796820816E-3</v>
      </c>
      <c r="N7053">
        <v>0.81027350034474832</v>
      </c>
      <c r="O7053">
        <f t="shared" si="556"/>
        <v>-2.4708745956111904</v>
      </c>
    </row>
    <row r="7054" spans="1:15" x14ac:dyDescent="0.25">
      <c r="A7054" s="4">
        <v>39017</v>
      </c>
      <c r="B7054" s="7">
        <v>3.5084808000000001</v>
      </c>
      <c r="C7054">
        <f t="shared" si="555"/>
        <v>7052</v>
      </c>
      <c r="D7054" s="9">
        <f t="shared" si="552"/>
        <v>3.3811451526429889E-3</v>
      </c>
      <c r="E7054">
        <f t="shared" si="553"/>
        <v>-2.4709361845614324</v>
      </c>
      <c r="F7054">
        <f t="shared" si="554"/>
        <v>0.81038841645598714</v>
      </c>
      <c r="K7054" s="8">
        <v>39017</v>
      </c>
      <c r="L7054" s="9">
        <v>3.5084808000000001</v>
      </c>
      <c r="M7054">
        <v>3.3811451526429889E-3</v>
      </c>
      <c r="N7054">
        <v>0.81038841645598714</v>
      </c>
      <c r="O7054">
        <f t="shared" si="556"/>
        <v>-2.4709361845614324</v>
      </c>
    </row>
    <row r="7055" spans="1:15" x14ac:dyDescent="0.25">
      <c r="A7055" s="4">
        <v>40015</v>
      </c>
      <c r="B7055" s="7">
        <v>3.5082571304347834</v>
      </c>
      <c r="C7055">
        <f t="shared" si="555"/>
        <v>7053</v>
      </c>
      <c r="D7055" s="9">
        <f t="shared" si="552"/>
        <v>3.3806657615820719E-3</v>
      </c>
      <c r="E7055">
        <f t="shared" si="553"/>
        <v>-2.4709977647787502</v>
      </c>
      <c r="F7055">
        <f t="shared" si="554"/>
        <v>0.81050333256722595</v>
      </c>
      <c r="K7055" s="8">
        <v>40015</v>
      </c>
      <c r="L7055" s="9">
        <v>3.5082571304347834</v>
      </c>
      <c r="M7055">
        <v>3.3806657615820719E-3</v>
      </c>
      <c r="N7055">
        <v>0.81050333256722595</v>
      </c>
      <c r="O7055">
        <f t="shared" si="556"/>
        <v>-2.4709977647787502</v>
      </c>
    </row>
    <row r="7056" spans="1:15" x14ac:dyDescent="0.25">
      <c r="A7056" s="4">
        <v>40692</v>
      </c>
      <c r="B7056" s="7">
        <v>3.5046225</v>
      </c>
      <c r="C7056">
        <f t="shared" si="555"/>
        <v>7054</v>
      </c>
      <c r="D7056" s="9">
        <f t="shared" si="552"/>
        <v>3.3801865064415023E-3</v>
      </c>
      <c r="E7056">
        <f t="shared" si="553"/>
        <v>-2.4710593362656188</v>
      </c>
      <c r="F7056">
        <f t="shared" si="554"/>
        <v>0.81061824867846477</v>
      </c>
      <c r="K7056" s="8">
        <v>40692</v>
      </c>
      <c r="L7056" s="9">
        <v>3.5046225</v>
      </c>
      <c r="M7056">
        <v>3.3801865064415023E-3</v>
      </c>
      <c r="N7056">
        <v>0.81061824867846477</v>
      </c>
      <c r="O7056">
        <f t="shared" si="556"/>
        <v>-2.4710593362656188</v>
      </c>
    </row>
    <row r="7057" spans="1:15" x14ac:dyDescent="0.25">
      <c r="A7057" s="4">
        <v>40788</v>
      </c>
      <c r="B7057" s="7">
        <v>3.5046224999999995</v>
      </c>
      <c r="C7057">
        <f t="shared" si="555"/>
        <v>7055</v>
      </c>
      <c r="D7057" s="9">
        <f t="shared" si="552"/>
        <v>3.3797073871634806E-3</v>
      </c>
      <c r="E7057">
        <f t="shared" si="553"/>
        <v>-2.4711208990245148</v>
      </c>
      <c r="F7057">
        <f t="shared" si="554"/>
        <v>0.81073316478970348</v>
      </c>
      <c r="K7057" s="8">
        <v>40788</v>
      </c>
      <c r="L7057" s="9">
        <v>3.5046224999999995</v>
      </c>
      <c r="M7057">
        <v>3.3797073871634806E-3</v>
      </c>
      <c r="N7057">
        <v>0.81073316478970348</v>
      </c>
      <c r="O7057">
        <f t="shared" si="556"/>
        <v>-2.4711208990245148</v>
      </c>
    </row>
    <row r="7058" spans="1:15" x14ac:dyDescent="0.25">
      <c r="A7058" s="4">
        <v>41414</v>
      </c>
      <c r="B7058" s="7">
        <v>3.5044081500000015</v>
      </c>
      <c r="C7058">
        <f t="shared" si="555"/>
        <v>7056</v>
      </c>
      <c r="D7058" s="9">
        <f t="shared" si="552"/>
        <v>3.3792284036902433E-3</v>
      </c>
      <c r="E7058">
        <f t="shared" si="553"/>
        <v>-2.4711824530579114</v>
      </c>
      <c r="F7058">
        <f t="shared" si="554"/>
        <v>0.81084808090094229</v>
      </c>
      <c r="K7058" s="8">
        <v>41414</v>
      </c>
      <c r="L7058" s="9">
        <v>3.5044081500000015</v>
      </c>
      <c r="M7058">
        <v>3.3792284036902433E-3</v>
      </c>
      <c r="N7058">
        <v>0.81084808090094229</v>
      </c>
      <c r="O7058">
        <f t="shared" si="556"/>
        <v>-2.4711824530579114</v>
      </c>
    </row>
    <row r="7059" spans="1:15" x14ac:dyDescent="0.25">
      <c r="A7059" s="4">
        <v>37757</v>
      </c>
      <c r="B7059" s="7">
        <v>3.5044081500000002</v>
      </c>
      <c r="C7059">
        <f t="shared" si="555"/>
        <v>7057</v>
      </c>
      <c r="D7059" s="9">
        <f t="shared" si="552"/>
        <v>3.3787495559640577E-3</v>
      </c>
      <c r="E7059">
        <f t="shared" si="553"/>
        <v>-2.4712439983682821</v>
      </c>
      <c r="F7059">
        <f t="shared" si="554"/>
        <v>0.81096299701218111</v>
      </c>
      <c r="K7059" s="8">
        <v>37757</v>
      </c>
      <c r="L7059" s="9">
        <v>3.5044081500000002</v>
      </c>
      <c r="M7059">
        <v>3.3787495559640577E-3</v>
      </c>
      <c r="N7059">
        <v>0.81096299701218111</v>
      </c>
      <c r="O7059">
        <f t="shared" si="556"/>
        <v>-2.4712439983682821</v>
      </c>
    </row>
    <row r="7060" spans="1:15" x14ac:dyDescent="0.25">
      <c r="A7060" s="4">
        <v>40816</v>
      </c>
      <c r="B7060" s="7">
        <v>3.5044081500000002</v>
      </c>
      <c r="C7060">
        <f t="shared" si="555"/>
        <v>7058</v>
      </c>
      <c r="D7060" s="9">
        <f t="shared" si="552"/>
        <v>3.3782708439272255E-3</v>
      </c>
      <c r="E7060">
        <f t="shared" si="553"/>
        <v>-2.4713055349580983</v>
      </c>
      <c r="F7060">
        <f t="shared" si="554"/>
        <v>0.81107791312341992</v>
      </c>
      <c r="K7060" s="8">
        <v>40816</v>
      </c>
      <c r="L7060" s="9">
        <v>3.5044081500000002</v>
      </c>
      <c r="M7060">
        <v>3.3782708439272255E-3</v>
      </c>
      <c r="N7060">
        <v>0.81107791312341992</v>
      </c>
      <c r="O7060">
        <f t="shared" si="556"/>
        <v>-2.4713055349580983</v>
      </c>
    </row>
    <row r="7061" spans="1:15" x14ac:dyDescent="0.25">
      <c r="A7061" s="4">
        <v>39114</v>
      </c>
      <c r="B7061" s="7">
        <v>3.5041938000000004</v>
      </c>
      <c r="C7061">
        <f t="shared" si="555"/>
        <v>7059</v>
      </c>
      <c r="D7061" s="9">
        <f t="shared" si="552"/>
        <v>3.3777922675220793E-3</v>
      </c>
      <c r="E7061">
        <f t="shared" si="553"/>
        <v>-2.4713670628298319</v>
      </c>
      <c r="F7061">
        <f t="shared" si="554"/>
        <v>0.81119282923465874</v>
      </c>
      <c r="K7061" s="8">
        <v>39114</v>
      </c>
      <c r="L7061" s="9">
        <v>3.5041938000000004</v>
      </c>
      <c r="M7061">
        <v>3.3777922675220793E-3</v>
      </c>
      <c r="N7061">
        <v>0.81119282923465874</v>
      </c>
      <c r="O7061">
        <f t="shared" si="556"/>
        <v>-2.4713670628298319</v>
      </c>
    </row>
    <row r="7062" spans="1:15" x14ac:dyDescent="0.25">
      <c r="A7062" s="4">
        <v>35652</v>
      </c>
      <c r="B7062" s="7">
        <v>3.5041937999999999</v>
      </c>
      <c r="C7062">
        <f t="shared" si="555"/>
        <v>7060</v>
      </c>
      <c r="D7062" s="9">
        <f t="shared" si="552"/>
        <v>3.3773138266909855E-3</v>
      </c>
      <c r="E7062">
        <f t="shared" si="553"/>
        <v>-2.4714285819859518</v>
      </c>
      <c r="F7062">
        <f t="shared" si="554"/>
        <v>0.81130774534589745</v>
      </c>
      <c r="K7062" s="8">
        <v>35652</v>
      </c>
      <c r="L7062" s="9">
        <v>3.5041937999999999</v>
      </c>
      <c r="M7062">
        <v>3.3773138266909855E-3</v>
      </c>
      <c r="N7062">
        <v>0.81130774534589745</v>
      </c>
      <c r="O7062">
        <f t="shared" si="556"/>
        <v>-2.4714285819859518</v>
      </c>
    </row>
    <row r="7063" spans="1:15" x14ac:dyDescent="0.25">
      <c r="A7063" s="4">
        <v>34071</v>
      </c>
      <c r="B7063" s="7">
        <v>3.5039794500000006</v>
      </c>
      <c r="C7063">
        <f t="shared" si="555"/>
        <v>7061</v>
      </c>
      <c r="D7063" s="9">
        <f t="shared" si="552"/>
        <v>3.3768355213763426E-3</v>
      </c>
      <c r="E7063">
        <f t="shared" si="553"/>
        <v>-2.4714900924289274</v>
      </c>
      <c r="F7063">
        <f t="shared" si="554"/>
        <v>0.81142266145713626</v>
      </c>
      <c r="K7063" s="8">
        <v>34071</v>
      </c>
      <c r="L7063" s="9">
        <v>3.5039794500000006</v>
      </c>
      <c r="M7063">
        <v>3.3768355213763426E-3</v>
      </c>
      <c r="N7063">
        <v>0.81142266145713626</v>
      </c>
      <c r="O7063">
        <f t="shared" si="556"/>
        <v>-2.4714900924289274</v>
      </c>
    </row>
    <row r="7064" spans="1:15" x14ac:dyDescent="0.25">
      <c r="A7064" s="4">
        <v>42215</v>
      </c>
      <c r="B7064" s="7">
        <v>3.5039794500000006</v>
      </c>
      <c r="C7064">
        <f t="shared" si="555"/>
        <v>7062</v>
      </c>
      <c r="D7064" s="9">
        <f t="shared" si="552"/>
        <v>3.376357351520583E-3</v>
      </c>
      <c r="E7064">
        <f t="shared" si="553"/>
        <v>-2.4715515941612263</v>
      </c>
      <c r="F7064">
        <f t="shared" si="554"/>
        <v>0.81153757756837508</v>
      </c>
      <c r="K7064" s="8">
        <v>42215</v>
      </c>
      <c r="L7064" s="9">
        <v>3.5039794500000006</v>
      </c>
      <c r="M7064">
        <v>3.376357351520583E-3</v>
      </c>
      <c r="N7064">
        <v>0.81153757756837508</v>
      </c>
      <c r="O7064">
        <f t="shared" si="556"/>
        <v>-2.4715515941612263</v>
      </c>
    </row>
    <row r="7065" spans="1:15" x14ac:dyDescent="0.25">
      <c r="A7065" s="4">
        <v>41028</v>
      </c>
      <c r="B7065" s="7">
        <v>3.5039794499999992</v>
      </c>
      <c r="C7065">
        <f t="shared" si="555"/>
        <v>7063</v>
      </c>
      <c r="D7065" s="9">
        <f t="shared" si="552"/>
        <v>3.3758793170661698E-3</v>
      </c>
      <c r="E7065">
        <f t="shared" si="553"/>
        <v>-2.4716130871853155</v>
      </c>
      <c r="F7065">
        <f t="shared" si="554"/>
        <v>0.8116524936796139</v>
      </c>
      <c r="K7065" s="8">
        <v>41028</v>
      </c>
      <c r="L7065" s="9">
        <v>3.5039794499999992</v>
      </c>
      <c r="M7065">
        <v>3.3758793170661698E-3</v>
      </c>
      <c r="N7065">
        <v>0.8116524936796139</v>
      </c>
      <c r="O7065">
        <f t="shared" si="556"/>
        <v>-2.4716130871853155</v>
      </c>
    </row>
    <row r="7066" spans="1:15" x14ac:dyDescent="0.25">
      <c r="A7066" s="4">
        <v>42347</v>
      </c>
      <c r="B7066" s="7">
        <v>3.5007641999999999</v>
      </c>
      <c r="C7066">
        <f t="shared" si="555"/>
        <v>7064</v>
      </c>
      <c r="D7066" s="9">
        <f t="shared" si="552"/>
        <v>3.3754014179555995E-3</v>
      </c>
      <c r="E7066">
        <f t="shared" si="553"/>
        <v>-2.4716745715036605</v>
      </c>
      <c r="F7066">
        <f t="shared" si="554"/>
        <v>0.81176740979085271</v>
      </c>
      <c r="K7066" s="8">
        <v>42347</v>
      </c>
      <c r="L7066" s="9">
        <v>3.5007641999999999</v>
      </c>
      <c r="M7066">
        <v>3.3754014179555995E-3</v>
      </c>
      <c r="N7066">
        <v>0.81176740979085271</v>
      </c>
      <c r="O7066">
        <f t="shared" si="556"/>
        <v>-2.4716745715036605</v>
      </c>
    </row>
    <row r="7067" spans="1:15" x14ac:dyDescent="0.25">
      <c r="A7067" s="4">
        <v>41886</v>
      </c>
      <c r="B7067" s="7">
        <v>3.5003354999999998</v>
      </c>
      <c r="C7067">
        <f t="shared" si="555"/>
        <v>7065</v>
      </c>
      <c r="D7067" s="9">
        <f t="shared" si="552"/>
        <v>3.374923654131402E-3</v>
      </c>
      <c r="E7067">
        <f t="shared" si="553"/>
        <v>-2.4717360471187257</v>
      </c>
      <c r="F7067">
        <f t="shared" si="554"/>
        <v>0.81188232590209153</v>
      </c>
      <c r="K7067" s="8">
        <v>41886</v>
      </c>
      <c r="L7067" s="9">
        <v>3.5003354999999998</v>
      </c>
      <c r="M7067">
        <v>3.374923654131402E-3</v>
      </c>
      <c r="N7067">
        <v>0.81188232590209153</v>
      </c>
      <c r="O7067">
        <f t="shared" si="556"/>
        <v>-2.4717360471187257</v>
      </c>
    </row>
    <row r="7068" spans="1:15" x14ac:dyDescent="0.25">
      <c r="A7068" s="4">
        <v>35666</v>
      </c>
      <c r="B7068" s="7">
        <v>3.5001211499999991</v>
      </c>
      <c r="C7068">
        <f t="shared" si="555"/>
        <v>7066</v>
      </c>
      <c r="D7068" s="9">
        <f t="shared" si="552"/>
        <v>3.3744460255361389E-3</v>
      </c>
      <c r="E7068">
        <f t="shared" si="553"/>
        <v>-2.4717975140329749</v>
      </c>
      <c r="F7068">
        <f t="shared" si="554"/>
        <v>0.81199724201333023</v>
      </c>
      <c r="K7068" s="8">
        <v>35666</v>
      </c>
      <c r="L7068" s="9">
        <v>3.5001211499999991</v>
      </c>
      <c r="M7068">
        <v>3.3744460255361389E-3</v>
      </c>
      <c r="N7068">
        <v>0.81199724201333023</v>
      </c>
      <c r="O7068">
        <f t="shared" si="556"/>
        <v>-2.4717975140329749</v>
      </c>
    </row>
    <row r="7069" spans="1:15" x14ac:dyDescent="0.25">
      <c r="A7069" s="4">
        <v>39200</v>
      </c>
      <c r="B7069" s="7">
        <v>3.5001211499999991</v>
      </c>
      <c r="C7069">
        <f t="shared" si="555"/>
        <v>7067</v>
      </c>
      <c r="D7069" s="9">
        <f t="shared" si="552"/>
        <v>3.3739685321124034E-3</v>
      </c>
      <c r="E7069">
        <f t="shared" si="553"/>
        <v>-2.4718589722488709</v>
      </c>
      <c r="F7069">
        <f t="shared" si="554"/>
        <v>0.81211215812456905</v>
      </c>
      <c r="K7069" s="8">
        <v>39200</v>
      </c>
      <c r="L7069" s="9">
        <v>3.5001211499999991</v>
      </c>
      <c r="M7069">
        <v>3.3739685321124034E-3</v>
      </c>
      <c r="N7069">
        <v>0.81211215812456905</v>
      </c>
      <c r="O7069">
        <f t="shared" si="556"/>
        <v>-2.4718589722488709</v>
      </c>
    </row>
    <row r="7070" spans="1:15" x14ac:dyDescent="0.25">
      <c r="A7070" s="4">
        <v>35708</v>
      </c>
      <c r="B7070" s="7">
        <v>3.4960485000000001</v>
      </c>
      <c r="C7070">
        <f t="shared" si="555"/>
        <v>7068</v>
      </c>
      <c r="D7070" s="9">
        <f t="shared" si="552"/>
        <v>3.3734911738028234E-3</v>
      </c>
      <c r="E7070">
        <f t="shared" si="553"/>
        <v>-2.4719204217688748</v>
      </c>
      <c r="F7070">
        <f t="shared" si="554"/>
        <v>0.81222707423580787</v>
      </c>
      <c r="K7070" s="8">
        <v>35708</v>
      </c>
      <c r="L7070" s="9">
        <v>3.4960485000000001</v>
      </c>
      <c r="M7070">
        <v>3.3734911738028234E-3</v>
      </c>
      <c r="N7070">
        <v>0.81222707423580787</v>
      </c>
      <c r="O7070">
        <f t="shared" si="556"/>
        <v>-2.4719204217688748</v>
      </c>
    </row>
    <row r="7071" spans="1:15" x14ac:dyDescent="0.25">
      <c r="A7071" s="4">
        <v>40943</v>
      </c>
      <c r="B7071" s="7">
        <v>3.4956197999999996</v>
      </c>
      <c r="C7071">
        <f t="shared" si="555"/>
        <v>7069</v>
      </c>
      <c r="D7071" s="9">
        <f t="shared" si="552"/>
        <v>3.3730139505500573E-3</v>
      </c>
      <c r="E7071">
        <f t="shared" si="553"/>
        <v>-2.4719818625954471</v>
      </c>
      <c r="F7071">
        <f t="shared" si="554"/>
        <v>0.81234199034704668</v>
      </c>
      <c r="K7071" s="8">
        <v>40943</v>
      </c>
      <c r="L7071" s="9">
        <v>3.4956197999999996</v>
      </c>
      <c r="M7071">
        <v>3.3730139505500573E-3</v>
      </c>
      <c r="N7071">
        <v>0.81234199034704668</v>
      </c>
      <c r="O7071">
        <f t="shared" si="556"/>
        <v>-2.4719818625954471</v>
      </c>
    </row>
    <row r="7072" spans="1:15" x14ac:dyDescent="0.25">
      <c r="A7072" s="4">
        <v>39372</v>
      </c>
      <c r="B7072" s="7">
        <v>3.493718608695652</v>
      </c>
      <c r="C7072">
        <f t="shared" si="555"/>
        <v>7070</v>
      </c>
      <c r="D7072" s="9">
        <f t="shared" si="552"/>
        <v>3.3725368622967971E-3</v>
      </c>
      <c r="E7072">
        <f t="shared" si="553"/>
        <v>-2.4720432947310478</v>
      </c>
      <c r="F7072">
        <f t="shared" si="554"/>
        <v>0.8124569064582855</v>
      </c>
      <c r="K7072" s="8">
        <v>39372</v>
      </c>
      <c r="L7072" s="9">
        <v>3.493718608695652</v>
      </c>
      <c r="M7072">
        <v>3.3725368622967971E-3</v>
      </c>
      <c r="N7072">
        <v>0.8124569064582855</v>
      </c>
      <c r="O7072">
        <f t="shared" si="556"/>
        <v>-2.4720432947310478</v>
      </c>
    </row>
    <row r="7073" spans="1:15" x14ac:dyDescent="0.25">
      <c r="A7073" s="4">
        <v>34445</v>
      </c>
      <c r="B7073" s="7">
        <v>3.4921902</v>
      </c>
      <c r="C7073">
        <f t="shared" si="555"/>
        <v>7071</v>
      </c>
      <c r="D7073" s="9">
        <f t="shared" si="552"/>
        <v>3.3720599089857666E-3</v>
      </c>
      <c r="E7073">
        <f t="shared" si="553"/>
        <v>-2.4721047181781342</v>
      </c>
      <c r="F7073">
        <f t="shared" si="554"/>
        <v>0.8125718225695242</v>
      </c>
      <c r="K7073" s="8">
        <v>34445</v>
      </c>
      <c r="L7073" s="9">
        <v>3.4921902</v>
      </c>
      <c r="M7073">
        <v>3.3720599089857666E-3</v>
      </c>
      <c r="N7073">
        <v>0.8125718225695242</v>
      </c>
      <c r="O7073">
        <f t="shared" si="556"/>
        <v>-2.4721047181781342</v>
      </c>
    </row>
    <row r="7074" spans="1:15" x14ac:dyDescent="0.25">
      <c r="A7074" s="4">
        <v>41538</v>
      </c>
      <c r="B7074" s="7">
        <v>3.4917615000000004</v>
      </c>
      <c r="C7074">
        <f t="shared" si="555"/>
        <v>7072</v>
      </c>
      <c r="D7074" s="9">
        <f t="shared" si="552"/>
        <v>3.3715830905597221E-3</v>
      </c>
      <c r="E7074">
        <f t="shared" si="553"/>
        <v>-2.4721661329391647</v>
      </c>
      <c r="F7074">
        <f t="shared" si="554"/>
        <v>0.81268673868076302</v>
      </c>
      <c r="K7074" s="8">
        <v>41538</v>
      </c>
      <c r="L7074" s="9">
        <v>3.4917615000000004</v>
      </c>
      <c r="M7074">
        <v>3.3715830905597221E-3</v>
      </c>
      <c r="N7074">
        <v>0.81268673868076302</v>
      </c>
      <c r="O7074">
        <f t="shared" si="556"/>
        <v>-2.4721661329391647</v>
      </c>
    </row>
    <row r="7075" spans="1:15" x14ac:dyDescent="0.25">
      <c r="A7075" s="4">
        <v>42107</v>
      </c>
      <c r="B7075" s="7">
        <v>3.490587234782609</v>
      </c>
      <c r="C7075">
        <f t="shared" si="555"/>
        <v>7073</v>
      </c>
      <c r="D7075" s="9">
        <f t="shared" si="552"/>
        <v>3.3711064069614528E-3</v>
      </c>
      <c r="E7075">
        <f t="shared" si="553"/>
        <v>-2.4722275390165951</v>
      </c>
      <c r="F7075">
        <f t="shared" si="554"/>
        <v>0.81280165479200184</v>
      </c>
      <c r="K7075" s="8">
        <v>42107</v>
      </c>
      <c r="L7075" s="9">
        <v>3.490587234782609</v>
      </c>
      <c r="M7075">
        <v>3.3711064069614528E-3</v>
      </c>
      <c r="N7075">
        <v>0.81280165479200184</v>
      </c>
      <c r="O7075">
        <f t="shared" si="556"/>
        <v>-2.4722275390165951</v>
      </c>
    </row>
    <row r="7076" spans="1:15" x14ac:dyDescent="0.25">
      <c r="A7076" s="4">
        <v>40038</v>
      </c>
      <c r="B7076" s="7">
        <v>3.4872601500000009</v>
      </c>
      <c r="C7076">
        <f t="shared" si="555"/>
        <v>7074</v>
      </c>
      <c r="D7076" s="9">
        <f t="shared" si="552"/>
        <v>3.3706298581337793E-3</v>
      </c>
      <c r="E7076">
        <f t="shared" si="553"/>
        <v>-2.4722889364128808</v>
      </c>
      <c r="F7076">
        <f t="shared" si="554"/>
        <v>0.81291657090324065</v>
      </c>
      <c r="K7076" s="8">
        <v>40038</v>
      </c>
      <c r="L7076" s="9">
        <v>3.4872601500000009</v>
      </c>
      <c r="M7076">
        <v>3.3706298581337793E-3</v>
      </c>
      <c r="N7076">
        <v>0.81291657090324065</v>
      </c>
      <c r="O7076">
        <f t="shared" si="556"/>
        <v>-2.4722889364128808</v>
      </c>
    </row>
    <row r="7077" spans="1:15" x14ac:dyDescent="0.25">
      <c r="A7077" s="4">
        <v>39301</v>
      </c>
      <c r="B7077" s="7">
        <v>3.4844735999999989</v>
      </c>
      <c r="C7077">
        <f t="shared" si="555"/>
        <v>7075</v>
      </c>
      <c r="D7077" s="9">
        <f t="shared" si="552"/>
        <v>3.3701534440195558E-3</v>
      </c>
      <c r="E7077">
        <f t="shared" si="553"/>
        <v>-2.4723503251304759</v>
      </c>
      <c r="F7077">
        <f t="shared" si="554"/>
        <v>0.81303148701447947</v>
      </c>
      <c r="K7077" s="8">
        <v>39301</v>
      </c>
      <c r="L7077" s="9">
        <v>3.4844735999999989</v>
      </c>
      <c r="M7077">
        <v>3.3701534440195558E-3</v>
      </c>
      <c r="N7077">
        <v>0.81303148701447947</v>
      </c>
      <c r="O7077">
        <f t="shared" si="556"/>
        <v>-2.4723503251304759</v>
      </c>
    </row>
    <row r="7078" spans="1:15" x14ac:dyDescent="0.25">
      <c r="A7078" s="4">
        <v>38137</v>
      </c>
      <c r="B7078" s="7">
        <v>3.483187500000001</v>
      </c>
      <c r="C7078">
        <f t="shared" si="555"/>
        <v>7076</v>
      </c>
      <c r="D7078" s="9">
        <f t="shared" si="552"/>
        <v>3.3696771645616674E-3</v>
      </c>
      <c r="E7078">
        <f t="shared" si="553"/>
        <v>-2.4724117051718335</v>
      </c>
      <c r="F7078">
        <f t="shared" si="554"/>
        <v>0.81314640312571818</v>
      </c>
      <c r="K7078" s="8">
        <v>38137</v>
      </c>
      <c r="L7078" s="9">
        <v>3.483187500000001</v>
      </c>
      <c r="M7078">
        <v>3.3696771645616674E-3</v>
      </c>
      <c r="N7078">
        <v>0.81314640312571818</v>
      </c>
      <c r="O7078">
        <f t="shared" si="556"/>
        <v>-2.4724117051718335</v>
      </c>
    </row>
    <row r="7079" spans="1:15" x14ac:dyDescent="0.25">
      <c r="A7079" s="4">
        <v>35214</v>
      </c>
      <c r="B7079" s="7">
        <v>3.4831875000000001</v>
      </c>
      <c r="C7079">
        <f t="shared" si="555"/>
        <v>7077</v>
      </c>
      <c r="D7079" s="9">
        <f t="shared" si="552"/>
        <v>3.3692010197030318E-3</v>
      </c>
      <c r="E7079">
        <f t="shared" si="553"/>
        <v>-2.4724730765394058</v>
      </c>
      <c r="F7079">
        <f t="shared" si="554"/>
        <v>0.81326131923695699</v>
      </c>
      <c r="K7079" s="8">
        <v>35214</v>
      </c>
      <c r="L7079" s="9">
        <v>3.4831875000000001</v>
      </c>
      <c r="M7079">
        <v>3.3692010197030318E-3</v>
      </c>
      <c r="N7079">
        <v>0.81326131923695699</v>
      </c>
      <c r="O7079">
        <f t="shared" si="556"/>
        <v>-2.4724730765394058</v>
      </c>
    </row>
    <row r="7080" spans="1:15" x14ac:dyDescent="0.25">
      <c r="A7080" s="4">
        <v>40080</v>
      </c>
      <c r="B7080" s="7">
        <v>3.4831875000000001</v>
      </c>
      <c r="C7080">
        <f t="shared" si="555"/>
        <v>7078</v>
      </c>
      <c r="D7080" s="9">
        <f t="shared" si="552"/>
        <v>3.3687250093866004E-3</v>
      </c>
      <c r="E7080">
        <f t="shared" si="553"/>
        <v>-2.4725344392356443</v>
      </c>
      <c r="F7080">
        <f t="shared" si="554"/>
        <v>0.81337623534819581</v>
      </c>
      <c r="K7080" s="8">
        <v>40080</v>
      </c>
      <c r="L7080" s="9">
        <v>3.4831875000000001</v>
      </c>
      <c r="M7080">
        <v>3.3687250093866004E-3</v>
      </c>
      <c r="N7080">
        <v>0.81337623534819581</v>
      </c>
      <c r="O7080">
        <f t="shared" si="556"/>
        <v>-2.4725344392356443</v>
      </c>
    </row>
    <row r="7081" spans="1:15" x14ac:dyDescent="0.25">
      <c r="A7081" s="4">
        <v>34186</v>
      </c>
      <c r="B7081" s="7">
        <v>3.4829731500000003</v>
      </c>
      <c r="C7081">
        <f t="shared" si="555"/>
        <v>7079</v>
      </c>
      <c r="D7081" s="9">
        <f t="shared" si="552"/>
        <v>3.3682491335553545E-3</v>
      </c>
      <c r="E7081">
        <f t="shared" si="553"/>
        <v>-2.4725957932629985</v>
      </c>
      <c r="F7081">
        <f t="shared" si="554"/>
        <v>0.81349115145943462</v>
      </c>
      <c r="K7081" s="8">
        <v>34186</v>
      </c>
      <c r="L7081" s="9">
        <v>3.4829731500000003</v>
      </c>
      <c r="M7081">
        <v>3.3682491335553545E-3</v>
      </c>
      <c r="N7081">
        <v>0.81349115145943462</v>
      </c>
      <c r="O7081">
        <f t="shared" si="556"/>
        <v>-2.4725957932629985</v>
      </c>
    </row>
    <row r="7082" spans="1:15" x14ac:dyDescent="0.25">
      <c r="A7082" s="4">
        <v>38899</v>
      </c>
      <c r="B7082" s="7">
        <v>3.4829731499999999</v>
      </c>
      <c r="C7082">
        <f t="shared" si="555"/>
        <v>7080</v>
      </c>
      <c r="D7082" s="9">
        <f t="shared" si="552"/>
        <v>3.3677733921523103E-3</v>
      </c>
      <c r="E7082">
        <f t="shared" si="553"/>
        <v>-2.4726571386239171</v>
      </c>
      <c r="F7082">
        <f t="shared" si="554"/>
        <v>0.81360606757067344</v>
      </c>
      <c r="K7082" s="8">
        <v>38899</v>
      </c>
      <c r="L7082" s="9">
        <v>3.4829731499999999</v>
      </c>
      <c r="M7082">
        <v>3.3677733921523103E-3</v>
      </c>
      <c r="N7082">
        <v>0.81360606757067344</v>
      </c>
      <c r="O7082">
        <f t="shared" si="556"/>
        <v>-2.4726571386239171</v>
      </c>
    </row>
    <row r="7083" spans="1:15" x14ac:dyDescent="0.25">
      <c r="A7083" s="4">
        <v>42076</v>
      </c>
      <c r="B7083" s="7">
        <v>3.4829731499999999</v>
      </c>
      <c r="C7083">
        <f t="shared" si="555"/>
        <v>7081</v>
      </c>
      <c r="D7083" s="9">
        <f t="shared" si="552"/>
        <v>3.3672977851205133E-3</v>
      </c>
      <c r="E7083">
        <f t="shared" si="553"/>
        <v>-2.4727184753208489</v>
      </c>
      <c r="F7083">
        <f t="shared" si="554"/>
        <v>0.81372098368191226</v>
      </c>
      <c r="K7083" s="8">
        <v>42076</v>
      </c>
      <c r="L7083" s="9">
        <v>3.4829731499999999</v>
      </c>
      <c r="M7083">
        <v>3.3672977851205133E-3</v>
      </c>
      <c r="N7083">
        <v>0.81372098368191226</v>
      </c>
      <c r="O7083">
        <f t="shared" si="556"/>
        <v>-2.4727184753208489</v>
      </c>
    </row>
    <row r="7084" spans="1:15" x14ac:dyDescent="0.25">
      <c r="A7084" s="4">
        <v>33766</v>
      </c>
      <c r="B7084" s="7">
        <v>3.4795435499999994</v>
      </c>
      <c r="C7084">
        <f t="shared" si="555"/>
        <v>7082</v>
      </c>
      <c r="D7084" s="9">
        <f t="shared" si="552"/>
        <v>3.3668223124030438E-3</v>
      </c>
      <c r="E7084">
        <f t="shared" si="553"/>
        <v>-2.4727798033562403</v>
      </c>
      <c r="F7084">
        <f t="shared" si="554"/>
        <v>0.81383589979315096</v>
      </c>
      <c r="K7084" s="8">
        <v>33766</v>
      </c>
      <c r="L7084" s="9">
        <v>3.4795435499999994</v>
      </c>
      <c r="M7084">
        <v>3.3668223124030438E-3</v>
      </c>
      <c r="N7084">
        <v>0.81383589979315096</v>
      </c>
      <c r="O7084">
        <f t="shared" si="556"/>
        <v>-2.4727798033562403</v>
      </c>
    </row>
    <row r="7085" spans="1:15" x14ac:dyDescent="0.25">
      <c r="A7085" s="4">
        <v>35216</v>
      </c>
      <c r="B7085" s="7">
        <v>3.4793291999999996</v>
      </c>
      <c r="C7085">
        <f t="shared" si="555"/>
        <v>7083</v>
      </c>
      <c r="D7085" s="9">
        <f t="shared" si="552"/>
        <v>3.3663469739430127E-3</v>
      </c>
      <c r="E7085">
        <f t="shared" si="553"/>
        <v>-2.4728411227325378</v>
      </c>
      <c r="F7085">
        <f t="shared" si="554"/>
        <v>0.81395081590438978</v>
      </c>
      <c r="K7085" s="8">
        <v>35216</v>
      </c>
      <c r="L7085" s="9">
        <v>3.4793291999999996</v>
      </c>
      <c r="M7085">
        <v>3.3663469739430127E-3</v>
      </c>
      <c r="N7085">
        <v>0.81395081590438978</v>
      </c>
      <c r="O7085">
        <f t="shared" si="556"/>
        <v>-2.4728411227325378</v>
      </c>
    </row>
    <row r="7086" spans="1:15" x14ac:dyDescent="0.25">
      <c r="A7086" s="4">
        <v>38040</v>
      </c>
      <c r="B7086" s="7">
        <v>3.4793291999999996</v>
      </c>
      <c r="C7086">
        <f t="shared" si="555"/>
        <v>7084</v>
      </c>
      <c r="D7086" s="9">
        <f t="shared" si="552"/>
        <v>3.3658717696835624E-3</v>
      </c>
      <c r="E7086">
        <f t="shared" si="553"/>
        <v>-2.4729024334521852</v>
      </c>
      <c r="F7086">
        <f t="shared" si="554"/>
        <v>0.8140657320156286</v>
      </c>
      <c r="K7086" s="8">
        <v>38040</v>
      </c>
      <c r="L7086" s="9">
        <v>3.4793291999999996</v>
      </c>
      <c r="M7086">
        <v>3.3658717696835624E-3</v>
      </c>
      <c r="N7086">
        <v>0.8140657320156286</v>
      </c>
      <c r="O7086">
        <f t="shared" si="556"/>
        <v>-2.4729024334521852</v>
      </c>
    </row>
    <row r="7087" spans="1:15" x14ac:dyDescent="0.25">
      <c r="A7087" s="4">
        <v>35525</v>
      </c>
      <c r="B7087" s="7">
        <v>3.4789005</v>
      </c>
      <c r="C7087">
        <f t="shared" si="555"/>
        <v>7085</v>
      </c>
      <c r="D7087" s="9">
        <f t="shared" si="552"/>
        <v>3.3653966995678694E-3</v>
      </c>
      <c r="E7087">
        <f t="shared" si="553"/>
        <v>-2.4729637355176273</v>
      </c>
      <c r="F7087">
        <f t="shared" si="554"/>
        <v>0.81418064812686741</v>
      </c>
      <c r="K7087" s="8">
        <v>35525</v>
      </c>
      <c r="L7087" s="9">
        <v>3.4789005</v>
      </c>
      <c r="M7087">
        <v>3.3653966995678694E-3</v>
      </c>
      <c r="N7087">
        <v>0.81418064812686741</v>
      </c>
      <c r="O7087">
        <f t="shared" si="556"/>
        <v>-2.4729637355176273</v>
      </c>
    </row>
    <row r="7088" spans="1:15" x14ac:dyDescent="0.25">
      <c r="A7088" s="4">
        <v>33840</v>
      </c>
      <c r="B7088" s="7">
        <v>3.4789004999999995</v>
      </c>
      <c r="C7088">
        <f t="shared" si="555"/>
        <v>7086</v>
      </c>
      <c r="D7088" s="9">
        <f t="shared" si="552"/>
        <v>3.3649217635391415E-3</v>
      </c>
      <c r="E7088">
        <f t="shared" si="553"/>
        <v>-2.4730250289313065</v>
      </c>
      <c r="F7088">
        <f t="shared" si="554"/>
        <v>0.81429556423810623</v>
      </c>
      <c r="K7088" s="8">
        <v>33840</v>
      </c>
      <c r="L7088" s="9">
        <v>3.4789004999999995</v>
      </c>
      <c r="M7088">
        <v>3.3649217635391415E-3</v>
      </c>
      <c r="N7088">
        <v>0.81429556423810623</v>
      </c>
      <c r="O7088">
        <f t="shared" si="556"/>
        <v>-2.4730250289313065</v>
      </c>
    </row>
    <row r="7089" spans="1:15" x14ac:dyDescent="0.25">
      <c r="A7089" s="4">
        <v>35240</v>
      </c>
      <c r="B7089" s="7">
        <v>3.4786861500000001</v>
      </c>
      <c r="C7089">
        <f t="shared" si="555"/>
        <v>7087</v>
      </c>
      <c r="D7089" s="9">
        <f t="shared" si="552"/>
        <v>3.3644469615406176E-3</v>
      </c>
      <c r="E7089">
        <f t="shared" si="553"/>
        <v>-2.4730863136956649</v>
      </c>
      <c r="F7089">
        <f t="shared" si="554"/>
        <v>0.81441048034934493</v>
      </c>
      <c r="K7089" s="8">
        <v>35240</v>
      </c>
      <c r="L7089" s="9">
        <v>3.4786861500000001</v>
      </c>
      <c r="M7089">
        <v>3.3644469615406176E-3</v>
      </c>
      <c r="N7089">
        <v>0.81441048034934493</v>
      </c>
      <c r="O7089">
        <f t="shared" si="556"/>
        <v>-2.4730863136956649</v>
      </c>
    </row>
    <row r="7090" spans="1:15" x14ac:dyDescent="0.25">
      <c r="A7090" s="4">
        <v>41648</v>
      </c>
      <c r="B7090" s="7">
        <v>3.4752565500000006</v>
      </c>
      <c r="C7090">
        <f t="shared" si="555"/>
        <v>7088</v>
      </c>
      <c r="D7090" s="9">
        <f t="shared" si="552"/>
        <v>3.3639722935155697E-3</v>
      </c>
      <c r="E7090">
        <f t="shared" si="553"/>
        <v>-2.4731475898131423</v>
      </c>
      <c r="F7090">
        <f t="shared" si="554"/>
        <v>0.81452539646058375</v>
      </c>
      <c r="K7090" s="8">
        <v>41648</v>
      </c>
      <c r="L7090" s="9">
        <v>3.4752565500000006</v>
      </c>
      <c r="M7090">
        <v>3.3639722935155697E-3</v>
      </c>
      <c r="N7090">
        <v>0.81452539646058375</v>
      </c>
      <c r="O7090">
        <f t="shared" si="556"/>
        <v>-2.4731475898131423</v>
      </c>
    </row>
    <row r="7091" spans="1:15" x14ac:dyDescent="0.25">
      <c r="A7091" s="4">
        <v>38185</v>
      </c>
      <c r="B7091" s="7">
        <v>3.4752565499999997</v>
      </c>
      <c r="C7091">
        <f t="shared" si="555"/>
        <v>7089</v>
      </c>
      <c r="D7091" s="9">
        <f t="shared" si="552"/>
        <v>3.3634977594073009E-3</v>
      </c>
      <c r="E7091">
        <f t="shared" si="553"/>
        <v>-2.4732088572861795</v>
      </c>
      <c r="F7091">
        <f t="shared" si="554"/>
        <v>0.81464031257182257</v>
      </c>
      <c r="K7091" s="8">
        <v>38185</v>
      </c>
      <c r="L7091" s="9">
        <v>3.4752565499999997</v>
      </c>
      <c r="M7091">
        <v>3.3634977594073009E-3</v>
      </c>
      <c r="N7091">
        <v>0.81464031257182257</v>
      </c>
      <c r="O7091">
        <f t="shared" si="556"/>
        <v>-2.4732088572861795</v>
      </c>
    </row>
    <row r="7092" spans="1:15" x14ac:dyDescent="0.25">
      <c r="A7092" s="4">
        <v>37462</v>
      </c>
      <c r="B7092" s="7">
        <v>3.4747206749999999</v>
      </c>
      <c r="C7092">
        <f t="shared" si="555"/>
        <v>7090</v>
      </c>
      <c r="D7092" s="9">
        <f t="shared" si="552"/>
        <v>3.3630233591591474E-3</v>
      </c>
      <c r="E7092">
        <f t="shared" si="553"/>
        <v>-2.4732701161172148</v>
      </c>
      <c r="F7092">
        <f t="shared" si="554"/>
        <v>0.81475522868306138</v>
      </c>
      <c r="K7092" s="8">
        <v>37462</v>
      </c>
      <c r="L7092" s="9">
        <v>3.4747206749999999</v>
      </c>
      <c r="M7092">
        <v>3.3630233591591474E-3</v>
      </c>
      <c r="N7092">
        <v>0.81475522868306138</v>
      </c>
      <c r="O7092">
        <f t="shared" si="556"/>
        <v>-2.4732701161172148</v>
      </c>
    </row>
    <row r="7093" spans="1:15" x14ac:dyDescent="0.25">
      <c r="A7093" s="4">
        <v>41861</v>
      </c>
      <c r="B7093" s="7">
        <v>3.4740356869565225</v>
      </c>
      <c r="C7093">
        <f t="shared" si="555"/>
        <v>7091</v>
      </c>
      <c r="D7093" s="9">
        <f t="shared" si="552"/>
        <v>3.362549092714477E-3</v>
      </c>
      <c r="E7093">
        <f t="shared" si="553"/>
        <v>-2.4733313663086856</v>
      </c>
      <c r="F7093">
        <f t="shared" si="554"/>
        <v>0.8148701447943002</v>
      </c>
      <c r="K7093" s="8">
        <v>41861</v>
      </c>
      <c r="L7093" s="9">
        <v>3.4740356869565225</v>
      </c>
      <c r="M7093">
        <v>3.362549092714477E-3</v>
      </c>
      <c r="N7093">
        <v>0.8148701447943002</v>
      </c>
      <c r="O7093">
        <f t="shared" si="556"/>
        <v>-2.4733313663086856</v>
      </c>
    </row>
    <row r="7094" spans="1:15" x14ac:dyDescent="0.25">
      <c r="A7094" s="4">
        <v>33768</v>
      </c>
      <c r="B7094" s="7">
        <v>3.4712451428571423</v>
      </c>
      <c r="C7094">
        <f t="shared" si="555"/>
        <v>7092</v>
      </c>
      <c r="D7094" s="9">
        <f t="shared" si="552"/>
        <v>3.362074960016689E-3</v>
      </c>
      <c r="E7094">
        <f t="shared" si="553"/>
        <v>-2.4733926078630284</v>
      </c>
      <c r="F7094">
        <f t="shared" si="554"/>
        <v>0.81498506090553891</v>
      </c>
      <c r="K7094" s="8">
        <v>33768</v>
      </c>
      <c r="L7094" s="9">
        <v>3.4712451428571423</v>
      </c>
      <c r="M7094">
        <v>3.362074960016689E-3</v>
      </c>
      <c r="N7094">
        <v>0.81498506090553891</v>
      </c>
      <c r="O7094">
        <f t="shared" si="556"/>
        <v>-2.4733926078630284</v>
      </c>
    </row>
    <row r="7095" spans="1:15" x14ac:dyDescent="0.25">
      <c r="A7095" s="4">
        <v>36370</v>
      </c>
      <c r="B7095" s="7">
        <v>3.471000171428571</v>
      </c>
      <c r="C7095">
        <f t="shared" si="555"/>
        <v>7093</v>
      </c>
      <c r="D7095" s="9">
        <f t="shared" si="552"/>
        <v>3.3616009610092138E-3</v>
      </c>
      <c r="E7095">
        <f t="shared" si="553"/>
        <v>-2.4734538407826792</v>
      </c>
      <c r="F7095">
        <f t="shared" si="554"/>
        <v>0.81509997701677772</v>
      </c>
      <c r="K7095" s="8">
        <v>36370</v>
      </c>
      <c r="L7095" s="9">
        <v>3.471000171428571</v>
      </c>
      <c r="M7095">
        <v>3.3616009610092138E-3</v>
      </c>
      <c r="N7095">
        <v>0.81509997701677772</v>
      </c>
      <c r="O7095">
        <f t="shared" si="556"/>
        <v>-2.4734538407826792</v>
      </c>
    </row>
    <row r="7096" spans="1:15" x14ac:dyDescent="0.25">
      <c r="A7096" s="4">
        <v>42337</v>
      </c>
      <c r="B7096" s="7">
        <v>3.4707552000000002</v>
      </c>
      <c r="C7096">
        <f t="shared" si="555"/>
        <v>7094</v>
      </c>
      <c r="D7096" s="9">
        <f t="shared" si="552"/>
        <v>3.3611270956355171E-3</v>
      </c>
      <c r="E7096">
        <f t="shared" si="553"/>
        <v>-2.4735150650700719</v>
      </c>
      <c r="F7096">
        <f t="shared" si="554"/>
        <v>0.81521489312801654</v>
      </c>
      <c r="K7096" s="8">
        <v>42337</v>
      </c>
      <c r="L7096" s="9">
        <v>3.4707552000000002</v>
      </c>
      <c r="M7096">
        <v>3.3611270956355171E-3</v>
      </c>
      <c r="N7096">
        <v>0.81521489312801654</v>
      </c>
      <c r="O7096">
        <f t="shared" si="556"/>
        <v>-2.4735150650700719</v>
      </c>
    </row>
    <row r="7097" spans="1:15" x14ac:dyDescent="0.25">
      <c r="A7097" s="4">
        <v>42302</v>
      </c>
      <c r="B7097" s="7">
        <v>3.4673255999999997</v>
      </c>
      <c r="C7097">
        <f t="shared" si="555"/>
        <v>7095</v>
      </c>
      <c r="D7097" s="9">
        <f t="shared" si="552"/>
        <v>3.3606533638390916E-3</v>
      </c>
      <c r="E7097">
        <f t="shared" si="553"/>
        <v>-2.4735762807276411</v>
      </c>
      <c r="F7097">
        <f t="shared" si="554"/>
        <v>0.81532980923925535</v>
      </c>
      <c r="K7097" s="8">
        <v>42302</v>
      </c>
      <c r="L7097" s="9">
        <v>3.4673255999999997</v>
      </c>
      <c r="M7097">
        <v>3.3606533638390916E-3</v>
      </c>
      <c r="N7097">
        <v>0.81532980923925535</v>
      </c>
      <c r="O7097">
        <f t="shared" si="556"/>
        <v>-2.4735762807276411</v>
      </c>
    </row>
    <row r="7098" spans="1:15" x14ac:dyDescent="0.25">
      <c r="A7098" s="4">
        <v>37055</v>
      </c>
      <c r="B7098" s="7">
        <v>3.4668969000000001</v>
      </c>
      <c r="C7098">
        <f t="shared" si="555"/>
        <v>7096</v>
      </c>
      <c r="D7098" s="9">
        <f t="shared" si="552"/>
        <v>3.3601797655634664E-3</v>
      </c>
      <c r="E7098">
        <f t="shared" si="553"/>
        <v>-2.4736374877578182</v>
      </c>
      <c r="F7098">
        <f t="shared" si="554"/>
        <v>0.81544472535049417</v>
      </c>
      <c r="K7098" s="8">
        <v>37055</v>
      </c>
      <c r="L7098" s="9">
        <v>3.4668969000000001</v>
      </c>
      <c r="M7098">
        <v>3.3601797655634664E-3</v>
      </c>
      <c r="N7098">
        <v>0.81544472535049417</v>
      </c>
      <c r="O7098">
        <f t="shared" si="556"/>
        <v>-2.4736374877578182</v>
      </c>
    </row>
    <row r="7099" spans="1:15" x14ac:dyDescent="0.25">
      <c r="A7099" s="4">
        <v>41552</v>
      </c>
      <c r="B7099" s="7">
        <v>3.4666825499999998</v>
      </c>
      <c r="C7099">
        <f t="shared" si="555"/>
        <v>7097</v>
      </c>
      <c r="D7099" s="9">
        <f t="shared" si="552"/>
        <v>3.3597063007521988E-3</v>
      </c>
      <c r="E7099">
        <f t="shared" si="553"/>
        <v>-2.473698686163035</v>
      </c>
      <c r="F7099">
        <f t="shared" si="554"/>
        <v>0.81555964146173299</v>
      </c>
      <c r="K7099" s="8">
        <v>41552</v>
      </c>
      <c r="L7099" s="9">
        <v>3.4666825499999998</v>
      </c>
      <c r="M7099">
        <v>3.3597063007521988E-3</v>
      </c>
      <c r="N7099">
        <v>0.81555964146173299</v>
      </c>
      <c r="O7099">
        <f t="shared" si="556"/>
        <v>-2.473698686163035</v>
      </c>
    </row>
    <row r="7100" spans="1:15" x14ac:dyDescent="0.25">
      <c r="A7100" s="4">
        <v>36989</v>
      </c>
      <c r="B7100" s="7">
        <v>3.4664682000000004</v>
      </c>
      <c r="C7100">
        <f t="shared" si="555"/>
        <v>7098</v>
      </c>
      <c r="D7100" s="9">
        <f t="shared" si="552"/>
        <v>3.3592329693488809E-3</v>
      </c>
      <c r="E7100">
        <f t="shared" si="553"/>
        <v>-2.473759875945722</v>
      </c>
      <c r="F7100">
        <f t="shared" si="554"/>
        <v>0.81567455757297169</v>
      </c>
      <c r="K7100" s="8">
        <v>36989</v>
      </c>
      <c r="L7100" s="9">
        <v>3.4664682000000004</v>
      </c>
      <c r="M7100">
        <v>3.3592329693488809E-3</v>
      </c>
      <c r="N7100">
        <v>0.81567455757297169</v>
      </c>
      <c r="O7100">
        <f t="shared" si="556"/>
        <v>-2.473759875945722</v>
      </c>
    </row>
    <row r="7101" spans="1:15" x14ac:dyDescent="0.25">
      <c r="A7101" s="4">
        <v>33740</v>
      </c>
      <c r="B7101" s="7">
        <v>3.4626098999999999</v>
      </c>
      <c r="C7101">
        <f t="shared" si="555"/>
        <v>7099</v>
      </c>
      <c r="D7101" s="9">
        <f t="shared" si="552"/>
        <v>3.3587597712971345E-3</v>
      </c>
      <c r="E7101">
        <f t="shared" si="553"/>
        <v>-2.4738210571083088</v>
      </c>
      <c r="F7101">
        <f t="shared" si="554"/>
        <v>0.81578947368421051</v>
      </c>
      <c r="K7101" s="8">
        <v>33740</v>
      </c>
      <c r="L7101" s="9">
        <v>3.4626098999999999</v>
      </c>
      <c r="M7101">
        <v>3.3587597712971345E-3</v>
      </c>
      <c r="N7101">
        <v>0.81578947368421051</v>
      </c>
      <c r="O7101">
        <f t="shared" si="556"/>
        <v>-2.4738210571083088</v>
      </c>
    </row>
    <row r="7102" spans="1:15" x14ac:dyDescent="0.25">
      <c r="A7102" s="4">
        <v>39324</v>
      </c>
      <c r="B7102" s="7">
        <v>3.4617525000000007</v>
      </c>
      <c r="C7102">
        <f t="shared" si="555"/>
        <v>7100</v>
      </c>
      <c r="D7102" s="9">
        <f t="shared" si="552"/>
        <v>3.3582867065406136E-3</v>
      </c>
      <c r="E7102">
        <f t="shared" si="553"/>
        <v>-2.4738822296532232</v>
      </c>
      <c r="F7102">
        <f t="shared" si="554"/>
        <v>0.81590438979544933</v>
      </c>
      <c r="K7102" s="8">
        <v>39324</v>
      </c>
      <c r="L7102" s="9">
        <v>3.4617525000000007</v>
      </c>
      <c r="M7102">
        <v>3.3582867065406136E-3</v>
      </c>
      <c r="N7102">
        <v>0.81590438979544933</v>
      </c>
      <c r="O7102">
        <f t="shared" si="556"/>
        <v>-2.4738822296532232</v>
      </c>
    </row>
    <row r="7103" spans="1:15" x14ac:dyDescent="0.25">
      <c r="A7103" s="4">
        <v>39607</v>
      </c>
      <c r="B7103" s="7">
        <v>3.4613237999999997</v>
      </c>
      <c r="C7103">
        <f t="shared" si="555"/>
        <v>7101</v>
      </c>
      <c r="D7103" s="9">
        <f t="shared" si="552"/>
        <v>3.3578137750230048E-3</v>
      </c>
      <c r="E7103">
        <f t="shared" si="553"/>
        <v>-2.4739433935828932</v>
      </c>
      <c r="F7103">
        <f t="shared" si="554"/>
        <v>0.81601930590668814</v>
      </c>
      <c r="K7103" s="8">
        <v>39607</v>
      </c>
      <c r="L7103" s="9">
        <v>3.4613237999999997</v>
      </c>
      <c r="M7103">
        <v>3.3578137750230048E-3</v>
      </c>
      <c r="N7103">
        <v>0.81601930590668814</v>
      </c>
      <c r="O7103">
        <f t="shared" si="556"/>
        <v>-2.4739433935828932</v>
      </c>
    </row>
    <row r="7104" spans="1:15" x14ac:dyDescent="0.25">
      <c r="A7104" s="4">
        <v>37867</v>
      </c>
      <c r="B7104" s="7">
        <v>3.4583229000000002</v>
      </c>
      <c r="C7104">
        <f t="shared" si="555"/>
        <v>7102</v>
      </c>
      <c r="D7104" s="9">
        <f t="shared" si="552"/>
        <v>3.3573409766880251E-3</v>
      </c>
      <c r="E7104">
        <f t="shared" si="553"/>
        <v>-2.4740045488997451</v>
      </c>
      <c r="F7104">
        <f t="shared" si="554"/>
        <v>0.81613422201792696</v>
      </c>
      <c r="K7104" s="8">
        <v>37867</v>
      </c>
      <c r="L7104" s="9">
        <v>3.4583229000000002</v>
      </c>
      <c r="M7104">
        <v>3.3573409766880251E-3</v>
      </c>
      <c r="N7104">
        <v>0.81613422201792696</v>
      </c>
      <c r="O7104">
        <f t="shared" si="556"/>
        <v>-2.4740045488997451</v>
      </c>
    </row>
    <row r="7105" spans="1:15" x14ac:dyDescent="0.25">
      <c r="A7105" s="4">
        <v>39858</v>
      </c>
      <c r="B7105" s="7">
        <v>3.4581085500000004</v>
      </c>
      <c r="C7105">
        <f t="shared" si="555"/>
        <v>7103</v>
      </c>
      <c r="D7105" s="9">
        <f t="shared" si="552"/>
        <v>3.356868311479425E-3</v>
      </c>
      <c r="E7105">
        <f t="shared" si="553"/>
        <v>-2.4740656956062033</v>
      </c>
      <c r="F7105">
        <f t="shared" si="554"/>
        <v>0.81624913812916566</v>
      </c>
      <c r="K7105" s="8">
        <v>39858</v>
      </c>
      <c r="L7105" s="9">
        <v>3.4581085500000004</v>
      </c>
      <c r="M7105">
        <v>3.356868311479425E-3</v>
      </c>
      <c r="N7105">
        <v>0.81624913812916566</v>
      </c>
      <c r="O7105">
        <f t="shared" si="556"/>
        <v>-2.4740656956062033</v>
      </c>
    </row>
    <row r="7106" spans="1:15" x14ac:dyDescent="0.25">
      <c r="A7106" s="4">
        <v>36698</v>
      </c>
      <c r="B7106" s="7">
        <v>3.4578942000000001</v>
      </c>
      <c r="C7106">
        <f t="shared" si="555"/>
        <v>7104</v>
      </c>
      <c r="D7106" s="9">
        <f t="shared" si="552"/>
        <v>3.3563957793409848E-3</v>
      </c>
      <c r="E7106">
        <f t="shared" si="553"/>
        <v>-2.4741268337046929</v>
      </c>
      <c r="F7106">
        <f t="shared" si="554"/>
        <v>0.81636405424040448</v>
      </c>
      <c r="K7106" s="8">
        <v>36698</v>
      </c>
      <c r="L7106" s="9">
        <v>3.4578942000000001</v>
      </c>
      <c r="M7106">
        <v>3.3563957793409848E-3</v>
      </c>
      <c r="N7106">
        <v>0.81636405424040448</v>
      </c>
      <c r="O7106">
        <f t="shared" si="556"/>
        <v>-2.4741268337046929</v>
      </c>
    </row>
    <row r="7107" spans="1:15" x14ac:dyDescent="0.25">
      <c r="A7107" s="4">
        <v>37891</v>
      </c>
      <c r="B7107" s="7">
        <v>3.4544646000000006</v>
      </c>
      <c r="C7107">
        <f t="shared" si="555"/>
        <v>7105</v>
      </c>
      <c r="D7107" s="9">
        <f t="shared" ref="D7107:D7170" si="557">(C$1+1)/C7107/365</f>
        <v>3.3559233802165174E-3</v>
      </c>
      <c r="E7107">
        <f t="shared" ref="E7107:E7170" si="558">LOG(D7107)</f>
        <v>-2.4741879631976369</v>
      </c>
      <c r="F7107">
        <f t="shared" ref="F7107:F7170" si="559">C7107/C$1</f>
        <v>0.8164789703516433</v>
      </c>
      <c r="K7107" s="8">
        <v>37891</v>
      </c>
      <c r="L7107" s="9">
        <v>3.4544646000000006</v>
      </c>
      <c r="M7107">
        <v>3.3559233802165174E-3</v>
      </c>
      <c r="N7107">
        <v>0.8164789703516433</v>
      </c>
      <c r="O7107">
        <f t="shared" si="556"/>
        <v>-2.4741879631976369</v>
      </c>
    </row>
    <row r="7108" spans="1:15" x14ac:dyDescent="0.25">
      <c r="A7108" s="4">
        <v>37769</v>
      </c>
      <c r="B7108" s="7">
        <v>3.4544645999999997</v>
      </c>
      <c r="C7108">
        <f t="shared" ref="C7108:C7171" si="560">C7107+1</f>
        <v>7106</v>
      </c>
      <c r="D7108" s="9">
        <f t="shared" si="557"/>
        <v>3.3554511140498674E-3</v>
      </c>
      <c r="E7108">
        <f t="shared" si="558"/>
        <v>-2.4742490840874574</v>
      </c>
      <c r="F7108">
        <f t="shared" si="559"/>
        <v>0.81659388646288211</v>
      </c>
      <c r="K7108" s="8">
        <v>37769</v>
      </c>
      <c r="L7108" s="9">
        <v>3.4544645999999997</v>
      </c>
      <c r="M7108">
        <v>3.3554511140498674E-3</v>
      </c>
      <c r="N7108">
        <v>0.81659388646288211</v>
      </c>
      <c r="O7108">
        <f t="shared" ref="O7108:O7171" si="561">LOG(M7108)</f>
        <v>-2.4742490840874574</v>
      </c>
    </row>
    <row r="7109" spans="1:15" x14ac:dyDescent="0.25">
      <c r="A7109" s="4">
        <v>40811</v>
      </c>
      <c r="B7109" s="7">
        <v>3.4540359000000005</v>
      </c>
      <c r="C7109">
        <f t="shared" si="560"/>
        <v>7107</v>
      </c>
      <c r="D7109" s="9">
        <f t="shared" si="557"/>
        <v>3.3549789807849101E-3</v>
      </c>
      <c r="E7109">
        <f t="shared" si="558"/>
        <v>-2.4743101963765759</v>
      </c>
      <c r="F7109">
        <f t="shared" si="559"/>
        <v>0.81670880257412093</v>
      </c>
      <c r="K7109" s="8">
        <v>40811</v>
      </c>
      <c r="L7109" s="9">
        <v>3.4540359000000005</v>
      </c>
      <c r="M7109">
        <v>3.3549789807849101E-3</v>
      </c>
      <c r="N7109">
        <v>0.81670880257412093</v>
      </c>
      <c r="O7109">
        <f t="shared" si="561"/>
        <v>-2.4743101963765759</v>
      </c>
    </row>
    <row r="7110" spans="1:15" x14ac:dyDescent="0.25">
      <c r="A7110" s="4">
        <v>39977</v>
      </c>
      <c r="B7110" s="7">
        <v>3.4540358999999992</v>
      </c>
      <c r="C7110">
        <f t="shared" si="560"/>
        <v>7108</v>
      </c>
      <c r="D7110" s="9">
        <f t="shared" si="557"/>
        <v>3.3545069803655536E-3</v>
      </c>
      <c r="E7110">
        <f t="shared" si="558"/>
        <v>-2.4743713000674119</v>
      </c>
      <c r="F7110">
        <f t="shared" si="559"/>
        <v>0.81682371868535963</v>
      </c>
      <c r="K7110" s="8">
        <v>39977</v>
      </c>
      <c r="L7110" s="9">
        <v>3.4540358999999992</v>
      </c>
      <c r="M7110">
        <v>3.3545069803655536E-3</v>
      </c>
      <c r="N7110">
        <v>0.81682371868535963</v>
      </c>
      <c r="O7110">
        <f t="shared" si="561"/>
        <v>-2.4743713000674119</v>
      </c>
    </row>
    <row r="7111" spans="1:15" x14ac:dyDescent="0.25">
      <c r="A7111" s="4">
        <v>34588</v>
      </c>
      <c r="B7111" s="7">
        <v>3.4521160695652173</v>
      </c>
      <c r="C7111">
        <f t="shared" si="560"/>
        <v>7109</v>
      </c>
      <c r="D7111" s="9">
        <f t="shared" si="557"/>
        <v>3.354035112735737E-3</v>
      </c>
      <c r="E7111">
        <f t="shared" si="558"/>
        <v>-2.4744323951623857</v>
      </c>
      <c r="F7111">
        <f t="shared" si="559"/>
        <v>0.81693863479659845</v>
      </c>
      <c r="K7111" s="8">
        <v>34588</v>
      </c>
      <c r="L7111" s="9">
        <v>3.4521160695652173</v>
      </c>
      <c r="M7111">
        <v>3.354035112735737E-3</v>
      </c>
      <c r="N7111">
        <v>0.81693863479659845</v>
      </c>
      <c r="O7111">
        <f t="shared" si="561"/>
        <v>-2.4744323951623857</v>
      </c>
    </row>
    <row r="7112" spans="1:15" x14ac:dyDescent="0.25">
      <c r="A7112" s="4">
        <v>41765</v>
      </c>
      <c r="B7112" s="7">
        <v>3.4501776000000004</v>
      </c>
      <c r="C7112">
        <f t="shared" si="560"/>
        <v>7110</v>
      </c>
      <c r="D7112" s="9">
        <f t="shared" si="557"/>
        <v>3.3535633778394316E-3</v>
      </c>
      <c r="E7112">
        <f t="shared" si="558"/>
        <v>-2.4744934816639144</v>
      </c>
      <c r="F7112">
        <f t="shared" si="559"/>
        <v>0.81705355090783727</v>
      </c>
      <c r="K7112" s="8">
        <v>41765</v>
      </c>
      <c r="L7112" s="9">
        <v>3.4501776000000004</v>
      </c>
      <c r="M7112">
        <v>3.3535633778394316E-3</v>
      </c>
      <c r="N7112">
        <v>0.81705355090783727</v>
      </c>
      <c r="O7112">
        <f t="shared" si="561"/>
        <v>-2.4744934816639144</v>
      </c>
    </row>
    <row r="7113" spans="1:15" x14ac:dyDescent="0.25">
      <c r="A7113" s="4">
        <v>33795</v>
      </c>
      <c r="B7113" s="7">
        <v>3.4501776</v>
      </c>
      <c r="C7113">
        <f t="shared" si="560"/>
        <v>7111</v>
      </c>
      <c r="D7113" s="9">
        <f t="shared" si="557"/>
        <v>3.3530917756206383E-3</v>
      </c>
      <c r="E7113">
        <f t="shared" si="558"/>
        <v>-2.4745545595744156</v>
      </c>
      <c r="F7113">
        <f t="shared" si="559"/>
        <v>0.81716846701907608</v>
      </c>
      <c r="K7113" s="8">
        <v>33795</v>
      </c>
      <c r="L7113" s="9">
        <v>3.4501776</v>
      </c>
      <c r="M7113">
        <v>3.3530917756206383E-3</v>
      </c>
      <c r="N7113">
        <v>0.81716846701907608</v>
      </c>
      <c r="O7113">
        <f t="shared" si="561"/>
        <v>-2.4745545595744156</v>
      </c>
    </row>
    <row r="7114" spans="1:15" x14ac:dyDescent="0.25">
      <c r="A7114" s="4">
        <v>38885</v>
      </c>
      <c r="B7114" s="7">
        <v>3.4501776</v>
      </c>
      <c r="C7114">
        <f t="shared" si="560"/>
        <v>7112</v>
      </c>
      <c r="D7114" s="9">
        <f t="shared" si="557"/>
        <v>3.3526203060233908E-3</v>
      </c>
      <c r="E7114">
        <f t="shared" si="558"/>
        <v>-2.4746156288963053</v>
      </c>
      <c r="F7114">
        <f t="shared" si="559"/>
        <v>0.8172833831303149</v>
      </c>
      <c r="K7114" s="8">
        <v>38885</v>
      </c>
      <c r="L7114" s="9">
        <v>3.4501776</v>
      </c>
      <c r="M7114">
        <v>3.3526203060233908E-3</v>
      </c>
      <c r="N7114">
        <v>0.8172833831303149</v>
      </c>
      <c r="O7114">
        <f t="shared" si="561"/>
        <v>-2.4746156288963053</v>
      </c>
    </row>
    <row r="7115" spans="1:15" x14ac:dyDescent="0.25">
      <c r="A7115" s="4">
        <v>34545</v>
      </c>
      <c r="B7115" s="7">
        <v>3.4499632500000006</v>
      </c>
      <c r="C7115">
        <f t="shared" si="560"/>
        <v>7113</v>
      </c>
      <c r="D7115" s="9">
        <f t="shared" si="557"/>
        <v>3.3521489689917554E-3</v>
      </c>
      <c r="E7115">
        <f t="shared" si="558"/>
        <v>-2.4746766896319987</v>
      </c>
      <c r="F7115">
        <f t="shared" si="559"/>
        <v>0.81739829924155372</v>
      </c>
      <c r="K7115" s="8">
        <v>34545</v>
      </c>
      <c r="L7115" s="9">
        <v>3.4499632500000006</v>
      </c>
      <c r="M7115">
        <v>3.3521489689917554E-3</v>
      </c>
      <c r="N7115">
        <v>0.81739829924155372</v>
      </c>
      <c r="O7115">
        <f t="shared" si="561"/>
        <v>-2.4746766896319987</v>
      </c>
    </row>
    <row r="7116" spans="1:15" x14ac:dyDescent="0.25">
      <c r="A7116" s="4">
        <v>37075</v>
      </c>
      <c r="B7116" s="7">
        <v>3.4497489000000003</v>
      </c>
      <c r="C7116">
        <f t="shared" si="560"/>
        <v>7114</v>
      </c>
      <c r="D7116" s="9">
        <f t="shared" si="557"/>
        <v>3.3516777644698277E-3</v>
      </c>
      <c r="E7116">
        <f t="shared" si="558"/>
        <v>-2.4747377417839096</v>
      </c>
      <c r="F7116">
        <f t="shared" si="559"/>
        <v>0.81751321535279242</v>
      </c>
      <c r="K7116" s="8">
        <v>37075</v>
      </c>
      <c r="L7116" s="9">
        <v>3.4497489000000003</v>
      </c>
      <c r="M7116">
        <v>3.3516777644698277E-3</v>
      </c>
      <c r="N7116">
        <v>0.81751321535279242</v>
      </c>
      <c r="O7116">
        <f t="shared" si="561"/>
        <v>-2.4747377417839096</v>
      </c>
    </row>
    <row r="7117" spans="1:15" x14ac:dyDescent="0.25">
      <c r="A7117" s="4">
        <v>42351</v>
      </c>
      <c r="B7117" s="7">
        <v>3.449748899999999</v>
      </c>
      <c r="C7117">
        <f t="shared" si="560"/>
        <v>7115</v>
      </c>
      <c r="D7117" s="9">
        <f t="shared" si="557"/>
        <v>3.3512066924017364E-3</v>
      </c>
      <c r="E7117">
        <f t="shared" si="558"/>
        <v>-2.4747987853544515</v>
      </c>
      <c r="F7117">
        <f t="shared" si="559"/>
        <v>0.81762813146403124</v>
      </c>
      <c r="K7117" s="8">
        <v>42351</v>
      </c>
      <c r="L7117" s="9">
        <v>3.449748899999999</v>
      </c>
      <c r="M7117">
        <v>3.3512066924017364E-3</v>
      </c>
      <c r="N7117">
        <v>0.81762813146403124</v>
      </c>
      <c r="O7117">
        <f t="shared" si="561"/>
        <v>-2.4747987853544515</v>
      </c>
    </row>
    <row r="7118" spans="1:15" x14ac:dyDescent="0.25">
      <c r="A7118" s="4">
        <v>39424</v>
      </c>
      <c r="B7118" s="7">
        <v>3.447819749999999</v>
      </c>
      <c r="C7118">
        <f t="shared" si="560"/>
        <v>7116</v>
      </c>
      <c r="D7118" s="9">
        <f t="shared" si="557"/>
        <v>3.350735752731641E-3</v>
      </c>
      <c r="E7118">
        <f t="shared" si="558"/>
        <v>-2.4748598203460355</v>
      </c>
      <c r="F7118">
        <f t="shared" si="559"/>
        <v>0.81774304757527005</v>
      </c>
      <c r="K7118" s="8">
        <v>39424</v>
      </c>
      <c r="L7118" s="9">
        <v>3.447819749999999</v>
      </c>
      <c r="M7118">
        <v>3.350735752731641E-3</v>
      </c>
      <c r="N7118">
        <v>0.81774304757527005</v>
      </c>
      <c r="O7118">
        <f t="shared" si="561"/>
        <v>-2.4748598203460355</v>
      </c>
    </row>
    <row r="7119" spans="1:15" x14ac:dyDescent="0.25">
      <c r="A7119" s="4">
        <v>36051</v>
      </c>
      <c r="B7119" s="7">
        <v>3.4463192999999999</v>
      </c>
      <c r="C7119">
        <f t="shared" si="560"/>
        <v>7117</v>
      </c>
      <c r="D7119" s="9">
        <f t="shared" si="557"/>
        <v>3.3502649454037314E-3</v>
      </c>
      <c r="E7119">
        <f t="shared" si="558"/>
        <v>-2.4749208467610737</v>
      </c>
      <c r="F7119">
        <f t="shared" si="559"/>
        <v>0.81785796368650887</v>
      </c>
      <c r="K7119" s="8">
        <v>36051</v>
      </c>
      <c r="L7119" s="9">
        <v>3.4463192999999999</v>
      </c>
      <c r="M7119">
        <v>3.3502649454037314E-3</v>
      </c>
      <c r="N7119">
        <v>0.81785796368650887</v>
      </c>
      <c r="O7119">
        <f t="shared" si="561"/>
        <v>-2.4749208467610737</v>
      </c>
    </row>
    <row r="7120" spans="1:15" x14ac:dyDescent="0.25">
      <c r="A7120" s="4">
        <v>40607</v>
      </c>
      <c r="B7120" s="7">
        <v>3.4463192999999999</v>
      </c>
      <c r="C7120">
        <f t="shared" si="560"/>
        <v>7118</v>
      </c>
      <c r="D7120" s="9">
        <f t="shared" si="557"/>
        <v>3.3497942703622306E-3</v>
      </c>
      <c r="E7120">
        <f t="shared" si="558"/>
        <v>-2.4749818646019754</v>
      </c>
      <c r="F7120">
        <f t="shared" si="559"/>
        <v>0.81797287979774769</v>
      </c>
      <c r="K7120" s="8">
        <v>40607</v>
      </c>
      <c r="L7120" s="9">
        <v>3.4463192999999999</v>
      </c>
      <c r="M7120">
        <v>3.3497942703622306E-3</v>
      </c>
      <c r="N7120">
        <v>0.81797287979774769</v>
      </c>
      <c r="O7120">
        <f t="shared" si="561"/>
        <v>-2.4749818646019754</v>
      </c>
    </row>
    <row r="7121" spans="1:15" x14ac:dyDescent="0.25">
      <c r="A7121" s="4">
        <v>33934</v>
      </c>
      <c r="B7121" s="7">
        <v>3.4458905999999998</v>
      </c>
      <c r="C7121">
        <f t="shared" si="560"/>
        <v>7119</v>
      </c>
      <c r="D7121" s="9">
        <f t="shared" si="557"/>
        <v>3.3493237275513915E-3</v>
      </c>
      <c r="E7121">
        <f t="shared" si="558"/>
        <v>-2.4750428738711494</v>
      </c>
      <c r="F7121">
        <f t="shared" si="559"/>
        <v>0.81808779590898639</v>
      </c>
      <c r="K7121" s="8">
        <v>33934</v>
      </c>
      <c r="L7121" s="9">
        <v>3.4458905999999998</v>
      </c>
      <c r="M7121">
        <v>3.3493237275513915E-3</v>
      </c>
      <c r="N7121">
        <v>0.81808779590898639</v>
      </c>
      <c r="O7121">
        <f t="shared" si="561"/>
        <v>-2.4750428738711494</v>
      </c>
    </row>
    <row r="7122" spans="1:15" x14ac:dyDescent="0.25">
      <c r="A7122" s="4">
        <v>34741</v>
      </c>
      <c r="B7122" s="7">
        <v>3.4456762499999991</v>
      </c>
      <c r="C7122">
        <f t="shared" si="560"/>
        <v>7120</v>
      </c>
      <c r="D7122" s="9">
        <f t="shared" si="557"/>
        <v>3.3488533169154996E-3</v>
      </c>
      <c r="E7122">
        <f t="shared" si="558"/>
        <v>-2.4751038745710043</v>
      </c>
      <c r="F7122">
        <f t="shared" si="559"/>
        <v>0.81820271202022521</v>
      </c>
      <c r="K7122" s="8">
        <v>34741</v>
      </c>
      <c r="L7122" s="9">
        <v>3.4456762499999991</v>
      </c>
      <c r="M7122">
        <v>3.3488533169154996E-3</v>
      </c>
      <c r="N7122">
        <v>0.81820271202022521</v>
      </c>
      <c r="O7122">
        <f t="shared" si="561"/>
        <v>-2.4751038745710043</v>
      </c>
    </row>
    <row r="7123" spans="1:15" x14ac:dyDescent="0.25">
      <c r="A7123" s="4">
        <v>40511</v>
      </c>
      <c r="B7123" s="7">
        <v>3.4438402956521745</v>
      </c>
      <c r="C7123">
        <f t="shared" si="560"/>
        <v>7121</v>
      </c>
      <c r="D7123" s="9">
        <f t="shared" si="557"/>
        <v>3.3483830383988704E-3</v>
      </c>
      <c r="E7123">
        <f t="shared" si="558"/>
        <v>-2.4751648667039472</v>
      </c>
      <c r="F7123">
        <f t="shared" si="559"/>
        <v>0.81831762813146403</v>
      </c>
      <c r="K7123" s="8">
        <v>40511</v>
      </c>
      <c r="L7123" s="9">
        <v>3.4438402956521745</v>
      </c>
      <c r="M7123">
        <v>3.3483830383988704E-3</v>
      </c>
      <c r="N7123">
        <v>0.81831762813146403</v>
      </c>
      <c r="O7123">
        <f t="shared" si="561"/>
        <v>-2.4751648667039472</v>
      </c>
    </row>
    <row r="7124" spans="1:15" x14ac:dyDescent="0.25">
      <c r="A7124" s="4">
        <v>36248</v>
      </c>
      <c r="B7124" s="7">
        <v>3.4429456173913042</v>
      </c>
      <c r="C7124">
        <f t="shared" si="560"/>
        <v>7122</v>
      </c>
      <c r="D7124" s="9">
        <f t="shared" si="557"/>
        <v>3.3479128919458516E-3</v>
      </c>
      <c r="E7124">
        <f t="shared" si="558"/>
        <v>-2.4752258502723832</v>
      </c>
      <c r="F7124">
        <f t="shared" si="559"/>
        <v>0.81843254424270284</v>
      </c>
      <c r="K7124" s="8">
        <v>36248</v>
      </c>
      <c r="L7124" s="9">
        <v>3.4429456173913042</v>
      </c>
      <c r="M7124">
        <v>3.3479128919458516E-3</v>
      </c>
      <c r="N7124">
        <v>0.81843254424270284</v>
      </c>
      <c r="O7124">
        <f t="shared" si="561"/>
        <v>-2.4752258502723832</v>
      </c>
    </row>
    <row r="7125" spans="1:15" x14ac:dyDescent="0.25">
      <c r="A7125" s="4">
        <v>40775</v>
      </c>
      <c r="B7125" s="7">
        <v>3.4420323000000002</v>
      </c>
      <c r="C7125">
        <f t="shared" si="560"/>
        <v>7123</v>
      </c>
      <c r="D7125" s="9">
        <f t="shared" si="557"/>
        <v>3.347442877500822E-3</v>
      </c>
      <c r="E7125">
        <f t="shared" si="558"/>
        <v>-2.4752868252787175</v>
      </c>
      <c r="F7125">
        <f t="shared" si="559"/>
        <v>0.81854746035394166</v>
      </c>
      <c r="K7125" s="8">
        <v>40775</v>
      </c>
      <c r="L7125" s="9">
        <v>3.4420323000000002</v>
      </c>
      <c r="M7125">
        <v>3.347442877500822E-3</v>
      </c>
      <c r="N7125">
        <v>0.81854746035394166</v>
      </c>
      <c r="O7125">
        <f t="shared" si="561"/>
        <v>-2.4752868252787175</v>
      </c>
    </row>
    <row r="7126" spans="1:15" x14ac:dyDescent="0.25">
      <c r="A7126" s="4">
        <v>41670</v>
      </c>
      <c r="B7126" s="7">
        <v>3.4418179499999999</v>
      </c>
      <c r="C7126">
        <f t="shared" si="560"/>
        <v>7124</v>
      </c>
      <c r="D7126" s="9">
        <f t="shared" si="557"/>
        <v>3.3469729950081919E-3</v>
      </c>
      <c r="E7126">
        <f t="shared" si="558"/>
        <v>-2.4753477917253539</v>
      </c>
      <c r="F7126">
        <f t="shared" si="559"/>
        <v>0.81866237646518036</v>
      </c>
      <c r="K7126" s="8">
        <v>41670</v>
      </c>
      <c r="L7126" s="9">
        <v>3.4418179499999999</v>
      </c>
      <c r="M7126">
        <v>3.3469729950081919E-3</v>
      </c>
      <c r="N7126">
        <v>0.81866237646518036</v>
      </c>
      <c r="O7126">
        <f t="shared" si="561"/>
        <v>-2.4753477917253539</v>
      </c>
    </row>
    <row r="7127" spans="1:15" x14ac:dyDescent="0.25">
      <c r="A7127" s="4">
        <v>35276</v>
      </c>
      <c r="B7127" s="7">
        <v>3.4416036000000005</v>
      </c>
      <c r="C7127">
        <f t="shared" si="560"/>
        <v>7125</v>
      </c>
      <c r="D7127" s="9">
        <f t="shared" si="557"/>
        <v>3.3465032444124007E-3</v>
      </c>
      <c r="E7127">
        <f t="shared" si="558"/>
        <v>-2.4754087496146959</v>
      </c>
      <c r="F7127">
        <f t="shared" si="559"/>
        <v>0.81877729257641918</v>
      </c>
      <c r="K7127" s="8">
        <v>35276</v>
      </c>
      <c r="L7127" s="9">
        <v>3.4416036000000005</v>
      </c>
      <c r="M7127">
        <v>3.3465032444124007E-3</v>
      </c>
      <c r="N7127">
        <v>0.81877729257641918</v>
      </c>
      <c r="O7127">
        <f t="shared" si="561"/>
        <v>-2.4754087496146959</v>
      </c>
    </row>
    <row r="7128" spans="1:15" x14ac:dyDescent="0.25">
      <c r="A7128" s="4">
        <v>38954</v>
      </c>
      <c r="B7128" s="7">
        <v>3.4413892499999994</v>
      </c>
      <c r="C7128">
        <f t="shared" si="560"/>
        <v>7126</v>
      </c>
      <c r="D7128" s="9">
        <f t="shared" si="557"/>
        <v>3.3460336256579226E-3</v>
      </c>
      <c r="E7128">
        <f t="shared" si="558"/>
        <v>-2.4754696989491447</v>
      </c>
      <c r="F7128">
        <f t="shared" si="559"/>
        <v>0.818892208687658</v>
      </c>
      <c r="K7128" s="8">
        <v>38954</v>
      </c>
      <c r="L7128" s="9">
        <v>3.4413892499999994</v>
      </c>
      <c r="M7128">
        <v>3.3460336256579226E-3</v>
      </c>
      <c r="N7128">
        <v>0.818892208687658</v>
      </c>
      <c r="O7128">
        <f t="shared" si="561"/>
        <v>-2.4754696989491447</v>
      </c>
    </row>
    <row r="7129" spans="1:15" x14ac:dyDescent="0.25">
      <c r="A7129" s="4">
        <v>40192</v>
      </c>
      <c r="B7129" s="7">
        <v>3.4409020909090908</v>
      </c>
      <c r="C7129">
        <f t="shared" si="560"/>
        <v>7127</v>
      </c>
      <c r="D7129" s="9">
        <f t="shared" si="557"/>
        <v>3.3455641386892603E-3</v>
      </c>
      <c r="E7129">
        <f t="shared" si="558"/>
        <v>-2.4755306397311019</v>
      </c>
      <c r="F7129">
        <f t="shared" si="559"/>
        <v>0.81900712479889681</v>
      </c>
      <c r="K7129" s="8">
        <v>40192</v>
      </c>
      <c r="L7129" s="9">
        <v>3.4409020909090908</v>
      </c>
      <c r="M7129">
        <v>3.3455641386892603E-3</v>
      </c>
      <c r="N7129">
        <v>0.81900712479889681</v>
      </c>
      <c r="O7129">
        <f t="shared" si="561"/>
        <v>-2.4755306397311019</v>
      </c>
    </row>
    <row r="7130" spans="1:15" x14ac:dyDescent="0.25">
      <c r="A7130" s="4">
        <v>37287</v>
      </c>
      <c r="B7130" s="7">
        <v>3.4391432347826085</v>
      </c>
      <c r="C7130">
        <f t="shared" si="560"/>
        <v>7128</v>
      </c>
      <c r="D7130" s="9">
        <f t="shared" si="557"/>
        <v>3.3450947834509481E-3</v>
      </c>
      <c r="E7130">
        <f t="shared" si="558"/>
        <v>-2.4755915719629664</v>
      </c>
      <c r="F7130">
        <f t="shared" si="559"/>
        <v>0.81912204091013563</v>
      </c>
      <c r="K7130" s="8">
        <v>37287</v>
      </c>
      <c r="L7130" s="9">
        <v>3.4391432347826085</v>
      </c>
      <c r="M7130">
        <v>3.3450947834509481E-3</v>
      </c>
      <c r="N7130">
        <v>0.81912204091013563</v>
      </c>
      <c r="O7130">
        <f t="shared" si="561"/>
        <v>-2.4755915719629664</v>
      </c>
    </row>
    <row r="7131" spans="1:15" x14ac:dyDescent="0.25">
      <c r="A7131" s="4">
        <v>40211</v>
      </c>
      <c r="B7131" s="7">
        <v>3.4379596499999998</v>
      </c>
      <c r="C7131">
        <f t="shared" si="560"/>
        <v>7129</v>
      </c>
      <c r="D7131" s="9">
        <f t="shared" si="557"/>
        <v>3.3446255598875516E-3</v>
      </c>
      <c r="E7131">
        <f t="shared" si="558"/>
        <v>-2.4756524956471377</v>
      </c>
      <c r="F7131">
        <f t="shared" si="559"/>
        <v>0.81923695702137445</v>
      </c>
      <c r="K7131" s="8">
        <v>40211</v>
      </c>
      <c r="L7131" s="9">
        <v>3.4379596499999998</v>
      </c>
      <c r="M7131">
        <v>3.3446255598875516E-3</v>
      </c>
      <c r="N7131">
        <v>0.81923695702137445</v>
      </c>
      <c r="O7131">
        <f t="shared" si="561"/>
        <v>-2.4756524956471377</v>
      </c>
    </row>
    <row r="7132" spans="1:15" x14ac:dyDescent="0.25">
      <c r="A7132" s="4">
        <v>35307</v>
      </c>
      <c r="B7132" s="7">
        <v>3.4379596499999989</v>
      </c>
      <c r="C7132">
        <f t="shared" si="560"/>
        <v>7130</v>
      </c>
      <c r="D7132" s="9">
        <f t="shared" si="557"/>
        <v>3.3441564679436687E-3</v>
      </c>
      <c r="E7132">
        <f t="shared" si="558"/>
        <v>-2.4757134107860135</v>
      </c>
      <c r="F7132">
        <f t="shared" si="559"/>
        <v>0.81935187313261315</v>
      </c>
      <c r="K7132" s="8">
        <v>35307</v>
      </c>
      <c r="L7132" s="9">
        <v>3.4379596499999989</v>
      </c>
      <c r="M7132">
        <v>3.3441564679436687E-3</v>
      </c>
      <c r="N7132">
        <v>0.81935187313261315</v>
      </c>
      <c r="O7132">
        <f t="shared" si="561"/>
        <v>-2.4757134107860135</v>
      </c>
    </row>
    <row r="7133" spans="1:15" x14ac:dyDescent="0.25">
      <c r="A7133" s="4">
        <v>33905</v>
      </c>
      <c r="B7133" s="7">
        <v>3.4375309499999993</v>
      </c>
      <c r="C7133">
        <f t="shared" si="560"/>
        <v>7131</v>
      </c>
      <c r="D7133" s="9">
        <f t="shared" si="557"/>
        <v>3.3436875075639259E-3</v>
      </c>
      <c r="E7133">
        <f t="shared" si="558"/>
        <v>-2.4757743173819908</v>
      </c>
      <c r="F7133">
        <f t="shared" si="559"/>
        <v>0.81946678924385197</v>
      </c>
      <c r="K7133" s="8">
        <v>33905</v>
      </c>
      <c r="L7133" s="9">
        <v>3.4375309499999993</v>
      </c>
      <c r="M7133">
        <v>3.3436875075639259E-3</v>
      </c>
      <c r="N7133">
        <v>0.81946678924385197</v>
      </c>
      <c r="O7133">
        <f t="shared" si="561"/>
        <v>-2.4757743173819908</v>
      </c>
    </row>
    <row r="7134" spans="1:15" x14ac:dyDescent="0.25">
      <c r="A7134" s="4">
        <v>35990</v>
      </c>
      <c r="B7134" s="7">
        <v>3.4375309499999993</v>
      </c>
      <c r="C7134">
        <f t="shared" si="560"/>
        <v>7132</v>
      </c>
      <c r="D7134" s="9">
        <f t="shared" si="557"/>
        <v>3.3432186786929831E-3</v>
      </c>
      <c r="E7134">
        <f t="shared" si="558"/>
        <v>-2.4758352154374652</v>
      </c>
      <c r="F7134">
        <f t="shared" si="559"/>
        <v>0.81958170535509078</v>
      </c>
      <c r="K7134" s="8">
        <v>35990</v>
      </c>
      <c r="L7134" s="9">
        <v>3.4375309499999993</v>
      </c>
      <c r="M7134">
        <v>3.3432186786929831E-3</v>
      </c>
      <c r="N7134">
        <v>0.81958170535509078</v>
      </c>
      <c r="O7134">
        <f t="shared" si="561"/>
        <v>-2.4758352154374652</v>
      </c>
    </row>
    <row r="7135" spans="1:15" x14ac:dyDescent="0.25">
      <c r="A7135" s="4">
        <v>39371</v>
      </c>
      <c r="B7135" s="7">
        <v>3.4371607090909087</v>
      </c>
      <c r="C7135">
        <f t="shared" si="560"/>
        <v>7133</v>
      </c>
      <c r="D7135" s="9">
        <f t="shared" si="557"/>
        <v>3.3427499812755303E-3</v>
      </c>
      <c r="E7135">
        <f t="shared" si="558"/>
        <v>-2.4758961049548311</v>
      </c>
      <c r="F7135">
        <f t="shared" si="559"/>
        <v>0.8196966214663296</v>
      </c>
      <c r="K7135" s="8">
        <v>39371</v>
      </c>
      <c r="L7135" s="9">
        <v>3.4371607090909087</v>
      </c>
      <c r="M7135">
        <v>3.3427499812755303E-3</v>
      </c>
      <c r="N7135">
        <v>0.8196966214663296</v>
      </c>
      <c r="O7135">
        <f t="shared" si="561"/>
        <v>-2.4758961049548311</v>
      </c>
    </row>
    <row r="7136" spans="1:15" x14ac:dyDescent="0.25">
      <c r="A7136" s="4">
        <v>34858</v>
      </c>
      <c r="B7136" s="7">
        <v>3.4371022499999988</v>
      </c>
      <c r="C7136">
        <f t="shared" si="560"/>
        <v>7134</v>
      </c>
      <c r="D7136" s="9">
        <f t="shared" si="557"/>
        <v>3.3422814152562876E-3</v>
      </c>
      <c r="E7136">
        <f t="shared" si="558"/>
        <v>-2.4759569859364832</v>
      </c>
      <c r="F7136">
        <f t="shared" si="559"/>
        <v>0.81981153757756842</v>
      </c>
      <c r="K7136" s="8">
        <v>34858</v>
      </c>
      <c r="L7136" s="9">
        <v>3.4371022499999988</v>
      </c>
      <c r="M7136">
        <v>3.3422814152562876E-3</v>
      </c>
      <c r="N7136">
        <v>0.81981153757756842</v>
      </c>
      <c r="O7136">
        <f t="shared" si="561"/>
        <v>-2.4759569859364832</v>
      </c>
    </row>
    <row r="7137" spans="1:15" x14ac:dyDescent="0.25">
      <c r="A7137" s="4">
        <v>34672</v>
      </c>
      <c r="B7137" s="7">
        <v>3.4338869999999986</v>
      </c>
      <c r="C7137">
        <f t="shared" si="560"/>
        <v>7135</v>
      </c>
      <c r="D7137" s="9">
        <f t="shared" si="557"/>
        <v>3.3418129805800082E-3</v>
      </c>
      <c r="E7137">
        <f t="shared" si="558"/>
        <v>-2.476017858384814</v>
      </c>
      <c r="F7137">
        <f t="shared" si="559"/>
        <v>0.81992645368880712</v>
      </c>
      <c r="K7137" s="8">
        <v>34672</v>
      </c>
      <c r="L7137" s="9">
        <v>3.4338869999999986</v>
      </c>
      <c r="M7137">
        <v>3.3418129805800082E-3</v>
      </c>
      <c r="N7137">
        <v>0.81992645368880712</v>
      </c>
      <c r="O7137">
        <f t="shared" si="561"/>
        <v>-2.476017858384814</v>
      </c>
    </row>
    <row r="7138" spans="1:15" x14ac:dyDescent="0.25">
      <c r="A7138" s="4">
        <v>35020</v>
      </c>
      <c r="B7138" s="7">
        <v>3.4336726499999992</v>
      </c>
      <c r="C7138">
        <f t="shared" si="560"/>
        <v>7136</v>
      </c>
      <c r="D7138" s="9">
        <f t="shared" si="557"/>
        <v>3.3413446771914739E-3</v>
      </c>
      <c r="E7138">
        <f t="shared" si="558"/>
        <v>-2.4760787223022147</v>
      </c>
      <c r="F7138">
        <f t="shared" si="559"/>
        <v>0.82004136980004594</v>
      </c>
      <c r="K7138" s="8">
        <v>35020</v>
      </c>
      <c r="L7138" s="9">
        <v>3.4336726499999992</v>
      </c>
      <c r="M7138">
        <v>3.3413446771914739E-3</v>
      </c>
      <c r="N7138">
        <v>0.82004136980004594</v>
      </c>
      <c r="O7138">
        <f t="shared" si="561"/>
        <v>-2.4760787223022147</v>
      </c>
    </row>
    <row r="7139" spans="1:15" x14ac:dyDescent="0.25">
      <c r="A7139" s="4">
        <v>39194</v>
      </c>
      <c r="B7139" s="7">
        <v>3.4334583000000003</v>
      </c>
      <c r="C7139">
        <f t="shared" si="560"/>
        <v>7137</v>
      </c>
      <c r="D7139" s="9">
        <f t="shared" si="557"/>
        <v>3.3408765050354991E-3</v>
      </c>
      <c r="E7139">
        <f t="shared" si="558"/>
        <v>-2.4761395776910766</v>
      </c>
      <c r="F7139">
        <f t="shared" si="559"/>
        <v>0.82015628591128475</v>
      </c>
      <c r="K7139" s="8">
        <v>39194</v>
      </c>
      <c r="L7139" s="9">
        <v>3.4334583000000003</v>
      </c>
      <c r="M7139">
        <v>3.3408765050354991E-3</v>
      </c>
      <c r="N7139">
        <v>0.82015628591128475</v>
      </c>
      <c r="O7139">
        <f t="shared" si="561"/>
        <v>-2.4761395776910766</v>
      </c>
    </row>
    <row r="7140" spans="1:15" x14ac:dyDescent="0.25">
      <c r="A7140" s="4">
        <v>34533</v>
      </c>
      <c r="B7140" s="7">
        <v>3.4333153999999992</v>
      </c>
      <c r="C7140">
        <f t="shared" si="560"/>
        <v>7138</v>
      </c>
      <c r="D7140" s="9">
        <f t="shared" si="557"/>
        <v>3.3404084640569287E-3</v>
      </c>
      <c r="E7140">
        <f t="shared" si="558"/>
        <v>-2.4762004245537899</v>
      </c>
      <c r="F7140">
        <f t="shared" si="559"/>
        <v>0.82027120202252357</v>
      </c>
      <c r="K7140" s="8">
        <v>34533</v>
      </c>
      <c r="L7140" s="9">
        <v>3.4333153999999992</v>
      </c>
      <c r="M7140">
        <v>3.3404084640569287E-3</v>
      </c>
      <c r="N7140">
        <v>0.82027120202252357</v>
      </c>
      <c r="O7140">
        <f t="shared" si="561"/>
        <v>-2.4762004245537899</v>
      </c>
    </row>
    <row r="7141" spans="1:15" x14ac:dyDescent="0.25">
      <c r="A7141" s="4">
        <v>34504</v>
      </c>
      <c r="B7141" s="7">
        <v>3.4332439500000005</v>
      </c>
      <c r="C7141">
        <f t="shared" si="560"/>
        <v>7139</v>
      </c>
      <c r="D7141" s="9">
        <f t="shared" si="557"/>
        <v>3.3399405542006385E-3</v>
      </c>
      <c r="E7141">
        <f t="shared" si="558"/>
        <v>-2.4762612628927423</v>
      </c>
      <c r="F7141">
        <f t="shared" si="559"/>
        <v>0.82038611813376239</v>
      </c>
      <c r="K7141" s="8">
        <v>34504</v>
      </c>
      <c r="L7141" s="9">
        <v>3.4332439500000005</v>
      </c>
      <c r="M7141">
        <v>3.3399405542006385E-3</v>
      </c>
      <c r="N7141">
        <v>0.82038611813376239</v>
      </c>
      <c r="O7141">
        <f t="shared" si="561"/>
        <v>-2.4762612628927423</v>
      </c>
    </row>
    <row r="7142" spans="1:15" x14ac:dyDescent="0.25">
      <c r="A7142" s="4">
        <v>35550</v>
      </c>
      <c r="B7142" s="7">
        <v>3.4332439500000005</v>
      </c>
      <c r="C7142">
        <f t="shared" si="560"/>
        <v>7140</v>
      </c>
      <c r="D7142" s="9">
        <f t="shared" si="557"/>
        <v>3.3394727754115349E-3</v>
      </c>
      <c r="E7142">
        <f t="shared" si="558"/>
        <v>-2.4763220927103227</v>
      </c>
      <c r="F7142">
        <f t="shared" si="559"/>
        <v>0.8205010342450012</v>
      </c>
      <c r="K7142" s="8">
        <v>35550</v>
      </c>
      <c r="L7142" s="9">
        <v>3.4332439500000005</v>
      </c>
      <c r="M7142">
        <v>3.3394727754115349E-3</v>
      </c>
      <c r="N7142">
        <v>0.8205010342450012</v>
      </c>
      <c r="O7142">
        <f t="shared" si="561"/>
        <v>-2.4763220927103227</v>
      </c>
    </row>
    <row r="7143" spans="1:15" x14ac:dyDescent="0.25">
      <c r="A7143" s="4">
        <v>35733</v>
      </c>
      <c r="B7143" s="7">
        <v>3.4330296000000007</v>
      </c>
      <c r="C7143">
        <f t="shared" si="560"/>
        <v>7141</v>
      </c>
      <c r="D7143" s="9">
        <f t="shared" si="557"/>
        <v>3.3390051276345548E-3</v>
      </c>
      <c r="E7143">
        <f t="shared" si="558"/>
        <v>-2.4763829140089171</v>
      </c>
      <c r="F7143">
        <f t="shared" si="559"/>
        <v>0.82061595035623991</v>
      </c>
      <c r="K7143" s="8">
        <v>35733</v>
      </c>
      <c r="L7143" s="9">
        <v>3.4330296000000007</v>
      </c>
      <c r="M7143">
        <v>3.3390051276345548E-3</v>
      </c>
      <c r="N7143">
        <v>0.82061595035623991</v>
      </c>
      <c r="O7143">
        <f t="shared" si="561"/>
        <v>-2.4763829140089171</v>
      </c>
    </row>
    <row r="7144" spans="1:15" x14ac:dyDescent="0.25">
      <c r="A7144" s="4">
        <v>38922</v>
      </c>
      <c r="B7144" s="7">
        <v>3.4330296000000007</v>
      </c>
      <c r="C7144">
        <f t="shared" si="560"/>
        <v>7142</v>
      </c>
      <c r="D7144" s="9">
        <f t="shared" si="557"/>
        <v>3.3385376108146679E-3</v>
      </c>
      <c r="E7144">
        <f t="shared" si="558"/>
        <v>-2.4764437267909112</v>
      </c>
      <c r="F7144">
        <f t="shared" si="559"/>
        <v>0.82073086646747873</v>
      </c>
      <c r="K7144" s="8">
        <v>38922</v>
      </c>
      <c r="L7144" s="9">
        <v>3.4330296000000007</v>
      </c>
      <c r="M7144">
        <v>3.3385376108146679E-3</v>
      </c>
      <c r="N7144">
        <v>0.82073086646747873</v>
      </c>
      <c r="O7144">
        <f t="shared" si="561"/>
        <v>-2.4764437267909112</v>
      </c>
    </row>
    <row r="7145" spans="1:15" x14ac:dyDescent="0.25">
      <c r="A7145" s="4">
        <v>37914</v>
      </c>
      <c r="B7145" s="7">
        <v>3.4291713000000006</v>
      </c>
      <c r="C7145">
        <f t="shared" si="560"/>
        <v>7143</v>
      </c>
      <c r="D7145" s="9">
        <f t="shared" si="557"/>
        <v>3.3380702248968722E-3</v>
      </c>
      <c r="E7145">
        <f t="shared" si="558"/>
        <v>-2.4765045310586906</v>
      </c>
      <c r="F7145">
        <f t="shared" si="559"/>
        <v>0.82084578257871754</v>
      </c>
      <c r="K7145" s="8">
        <v>37914</v>
      </c>
      <c r="L7145" s="9">
        <v>3.4291713000000006</v>
      </c>
      <c r="M7145">
        <v>3.3380702248968722E-3</v>
      </c>
      <c r="N7145">
        <v>0.82084578257871754</v>
      </c>
      <c r="O7145">
        <f t="shared" si="561"/>
        <v>-2.4765045310586906</v>
      </c>
    </row>
    <row r="7146" spans="1:15" x14ac:dyDescent="0.25">
      <c r="A7146" s="4">
        <v>36318</v>
      </c>
      <c r="B7146" s="7">
        <v>3.4291712999999997</v>
      </c>
      <c r="C7146">
        <f t="shared" si="560"/>
        <v>7144</v>
      </c>
      <c r="D7146" s="9">
        <f t="shared" si="557"/>
        <v>3.3376029698261975E-3</v>
      </c>
      <c r="E7146">
        <f t="shared" si="558"/>
        <v>-2.4765653268146384</v>
      </c>
      <c r="F7146">
        <f t="shared" si="559"/>
        <v>0.82096069868995636</v>
      </c>
      <c r="K7146" s="8">
        <v>36318</v>
      </c>
      <c r="L7146" s="9">
        <v>3.4291712999999997</v>
      </c>
      <c r="M7146">
        <v>3.3376029698261975E-3</v>
      </c>
      <c r="N7146">
        <v>0.82096069868995636</v>
      </c>
      <c r="O7146">
        <f t="shared" si="561"/>
        <v>-2.4765653268146384</v>
      </c>
    </row>
    <row r="7147" spans="1:15" x14ac:dyDescent="0.25">
      <c r="A7147" s="4">
        <v>41965</v>
      </c>
      <c r="B7147" s="7">
        <v>3.4289569500000008</v>
      </c>
      <c r="C7147">
        <f t="shared" si="560"/>
        <v>7145</v>
      </c>
      <c r="D7147" s="9">
        <f t="shared" si="557"/>
        <v>3.3371358455477058E-3</v>
      </c>
      <c r="E7147">
        <f t="shared" si="558"/>
        <v>-2.476626114061137</v>
      </c>
      <c r="F7147">
        <f t="shared" si="559"/>
        <v>0.82107561480119517</v>
      </c>
      <c r="K7147" s="8">
        <v>41965</v>
      </c>
      <c r="L7147" s="9">
        <v>3.4289569500000008</v>
      </c>
      <c r="M7147">
        <v>3.3371358455477058E-3</v>
      </c>
      <c r="N7147">
        <v>0.82107561480119517</v>
      </c>
      <c r="O7147">
        <f t="shared" si="561"/>
        <v>-2.476626114061137</v>
      </c>
    </row>
    <row r="7148" spans="1:15" x14ac:dyDescent="0.25">
      <c r="A7148" s="4">
        <v>38162</v>
      </c>
      <c r="B7148" s="7">
        <v>3.4289569499999994</v>
      </c>
      <c r="C7148">
        <f t="shared" si="560"/>
        <v>7146</v>
      </c>
      <c r="D7148" s="9">
        <f t="shared" si="557"/>
        <v>3.3366688520064872E-3</v>
      </c>
      <c r="E7148">
        <f t="shared" si="558"/>
        <v>-2.4766868928005694</v>
      </c>
      <c r="F7148">
        <f t="shared" si="559"/>
        <v>0.82119053091243388</v>
      </c>
      <c r="K7148" s="8">
        <v>38162</v>
      </c>
      <c r="L7148" s="9">
        <v>3.4289569499999994</v>
      </c>
      <c r="M7148">
        <v>3.3366688520064872E-3</v>
      </c>
      <c r="N7148">
        <v>0.82119053091243388</v>
      </c>
      <c r="O7148">
        <f t="shared" si="561"/>
        <v>-2.4766868928005694</v>
      </c>
    </row>
    <row r="7149" spans="1:15" x14ac:dyDescent="0.25">
      <c r="A7149" s="4">
        <v>38784</v>
      </c>
      <c r="B7149" s="7">
        <v>3.4287425999999996</v>
      </c>
      <c r="C7149">
        <f t="shared" si="560"/>
        <v>7147</v>
      </c>
      <c r="D7149" s="9">
        <f t="shared" si="557"/>
        <v>3.3362019891476644E-3</v>
      </c>
      <c r="E7149">
        <f t="shared" si="558"/>
        <v>-2.4767476630353151</v>
      </c>
      <c r="F7149">
        <f t="shared" si="559"/>
        <v>0.8213054470236727</v>
      </c>
      <c r="K7149" s="8">
        <v>38784</v>
      </c>
      <c r="L7149" s="9">
        <v>3.4287425999999996</v>
      </c>
      <c r="M7149">
        <v>3.3362019891476644E-3</v>
      </c>
      <c r="N7149">
        <v>0.8213054470236727</v>
      </c>
      <c r="O7149">
        <f t="shared" si="561"/>
        <v>-2.4767476630353151</v>
      </c>
    </row>
    <row r="7150" spans="1:15" x14ac:dyDescent="0.25">
      <c r="A7150" s="4">
        <v>36898</v>
      </c>
      <c r="B7150" s="7">
        <v>3.4285282499999998</v>
      </c>
      <c r="C7150">
        <f t="shared" si="560"/>
        <v>7148</v>
      </c>
      <c r="D7150" s="9">
        <f t="shared" si="557"/>
        <v>3.3357352569163899E-3</v>
      </c>
      <c r="E7150">
        <f t="shared" si="558"/>
        <v>-2.4768084247677549</v>
      </c>
      <c r="F7150">
        <f t="shared" si="559"/>
        <v>0.82142036313491151</v>
      </c>
      <c r="K7150" s="8">
        <v>36898</v>
      </c>
      <c r="L7150" s="9">
        <v>3.4285282499999998</v>
      </c>
      <c r="M7150">
        <v>3.3357352569163899E-3</v>
      </c>
      <c r="N7150">
        <v>0.82142036313491151</v>
      </c>
      <c r="O7150">
        <f t="shared" si="561"/>
        <v>-2.4768084247677549</v>
      </c>
    </row>
    <row r="7151" spans="1:15" x14ac:dyDescent="0.25">
      <c r="A7151" s="4">
        <v>38198</v>
      </c>
      <c r="B7151" s="7">
        <v>3.4267119157894737</v>
      </c>
      <c r="C7151">
        <f t="shared" si="560"/>
        <v>7149</v>
      </c>
      <c r="D7151" s="9">
        <f t="shared" si="557"/>
        <v>3.3352686552578482E-3</v>
      </c>
      <c r="E7151">
        <f t="shared" si="558"/>
        <v>-2.4768691780002667</v>
      </c>
      <c r="F7151">
        <f t="shared" si="559"/>
        <v>0.82153527924615033</v>
      </c>
      <c r="K7151" s="8">
        <v>38198</v>
      </c>
      <c r="L7151" s="9">
        <v>3.4267119157894737</v>
      </c>
      <c r="M7151">
        <v>3.3352686552578482E-3</v>
      </c>
      <c r="N7151">
        <v>0.82153527924615033</v>
      </c>
      <c r="O7151">
        <f t="shared" si="561"/>
        <v>-2.4768691780002667</v>
      </c>
    </row>
    <row r="7152" spans="1:15" x14ac:dyDescent="0.25">
      <c r="A7152" s="4">
        <v>40496</v>
      </c>
      <c r="B7152" s="7">
        <v>3.4257416999999992</v>
      </c>
      <c r="C7152">
        <f t="shared" si="560"/>
        <v>7150</v>
      </c>
      <c r="D7152" s="9">
        <f t="shared" si="557"/>
        <v>3.3348021841172527E-3</v>
      </c>
      <c r="E7152">
        <f t="shared" si="558"/>
        <v>-2.4769299227352288</v>
      </c>
      <c r="F7152">
        <f t="shared" si="559"/>
        <v>0.82165019535738915</v>
      </c>
      <c r="K7152" s="8">
        <v>40496</v>
      </c>
      <c r="L7152" s="9">
        <v>3.4257416999999992</v>
      </c>
      <c r="M7152">
        <v>3.3348021841172527E-3</v>
      </c>
      <c r="N7152">
        <v>0.82165019535738915</v>
      </c>
      <c r="O7152">
        <f t="shared" si="561"/>
        <v>-2.4769299227352288</v>
      </c>
    </row>
    <row r="7153" spans="1:15" x14ac:dyDescent="0.25">
      <c r="A7153" s="4">
        <v>35464</v>
      </c>
      <c r="B7153" s="7">
        <v>3.4250986499999998</v>
      </c>
      <c r="C7153">
        <f t="shared" si="560"/>
        <v>7151</v>
      </c>
      <c r="D7153" s="9">
        <f t="shared" si="557"/>
        <v>3.3343358434398482E-3</v>
      </c>
      <c r="E7153">
        <f t="shared" si="558"/>
        <v>-2.4769906589750179</v>
      </c>
      <c r="F7153">
        <f t="shared" si="559"/>
        <v>0.82176511146862785</v>
      </c>
      <c r="K7153" s="8">
        <v>35464</v>
      </c>
      <c r="L7153" s="9">
        <v>3.4250986499999998</v>
      </c>
      <c r="M7153">
        <v>3.3343358434398482E-3</v>
      </c>
      <c r="N7153">
        <v>0.82176511146862785</v>
      </c>
      <c r="O7153">
        <f t="shared" si="561"/>
        <v>-2.4769906589750179</v>
      </c>
    </row>
    <row r="7154" spans="1:15" x14ac:dyDescent="0.25">
      <c r="A7154" s="4">
        <v>34905</v>
      </c>
      <c r="B7154" s="7">
        <v>3.4246699500000002</v>
      </c>
      <c r="C7154">
        <f t="shared" si="560"/>
        <v>7152</v>
      </c>
      <c r="D7154" s="9">
        <f t="shared" si="557"/>
        <v>3.3338696331709113E-3</v>
      </c>
      <c r="E7154">
        <f t="shared" si="558"/>
        <v>-2.4770513867220094</v>
      </c>
      <c r="F7154">
        <f t="shared" si="559"/>
        <v>0.82188002757986667</v>
      </c>
      <c r="K7154" s="8">
        <v>34905</v>
      </c>
      <c r="L7154" s="9">
        <v>3.4246699500000002</v>
      </c>
      <c r="M7154">
        <v>3.3338696331709113E-3</v>
      </c>
      <c r="N7154">
        <v>0.82188002757986667</v>
      </c>
      <c r="O7154">
        <f t="shared" si="561"/>
        <v>-2.4770513867220094</v>
      </c>
    </row>
    <row r="7155" spans="1:15" x14ac:dyDescent="0.25">
      <c r="A7155" s="4">
        <v>37290</v>
      </c>
      <c r="B7155" s="7">
        <v>3.4246699500000002</v>
      </c>
      <c r="C7155">
        <f t="shared" si="560"/>
        <v>7153</v>
      </c>
      <c r="D7155" s="9">
        <f t="shared" si="557"/>
        <v>3.3334035532557467E-3</v>
      </c>
      <c r="E7155">
        <f t="shared" si="558"/>
        <v>-2.4771121059785783</v>
      </c>
      <c r="F7155">
        <f t="shared" si="559"/>
        <v>0.82199494369110548</v>
      </c>
      <c r="K7155" s="8">
        <v>37290</v>
      </c>
      <c r="L7155" s="9">
        <v>3.4246699500000002</v>
      </c>
      <c r="M7155">
        <v>3.3334035532557467E-3</v>
      </c>
      <c r="N7155">
        <v>0.82199494369110548</v>
      </c>
      <c r="O7155">
        <f t="shared" si="561"/>
        <v>-2.4771121059785783</v>
      </c>
    </row>
    <row r="7156" spans="1:15" x14ac:dyDescent="0.25">
      <c r="A7156" s="4">
        <v>40050</v>
      </c>
      <c r="B7156" s="7">
        <v>3.4246699499999997</v>
      </c>
      <c r="C7156">
        <f t="shared" si="560"/>
        <v>7154</v>
      </c>
      <c r="D7156" s="9">
        <f t="shared" si="557"/>
        <v>3.3329376036396918E-3</v>
      </c>
      <c r="E7156">
        <f t="shared" si="558"/>
        <v>-2.4771728167470988</v>
      </c>
      <c r="F7156">
        <f t="shared" si="559"/>
        <v>0.8221098598023443</v>
      </c>
      <c r="K7156" s="8">
        <v>40050</v>
      </c>
      <c r="L7156" s="9">
        <v>3.4246699499999997</v>
      </c>
      <c r="M7156">
        <v>3.3329376036396918E-3</v>
      </c>
      <c r="N7156">
        <v>0.8221098598023443</v>
      </c>
      <c r="O7156">
        <f t="shared" si="561"/>
        <v>-2.4771728167470988</v>
      </c>
    </row>
    <row r="7157" spans="1:15" x14ac:dyDescent="0.25">
      <c r="A7157" s="4">
        <v>37223</v>
      </c>
      <c r="B7157" s="7">
        <v>3.4244555999999999</v>
      </c>
      <c r="C7157">
        <f t="shared" si="560"/>
        <v>7155</v>
      </c>
      <c r="D7157" s="9">
        <f t="shared" si="557"/>
        <v>3.332471784268114E-3</v>
      </c>
      <c r="E7157">
        <f t="shared" si="558"/>
        <v>-2.4772335190299435</v>
      </c>
      <c r="F7157">
        <f t="shared" si="559"/>
        <v>0.82222477591358312</v>
      </c>
      <c r="K7157" s="8">
        <v>37223</v>
      </c>
      <c r="L7157" s="9">
        <v>3.4244555999999999</v>
      </c>
      <c r="M7157">
        <v>3.332471784268114E-3</v>
      </c>
      <c r="N7157">
        <v>0.82222477591358312</v>
      </c>
      <c r="O7157">
        <f t="shared" si="561"/>
        <v>-2.4772335190299435</v>
      </c>
    </row>
    <row r="7158" spans="1:15" x14ac:dyDescent="0.25">
      <c r="A7158" s="4">
        <v>40979</v>
      </c>
      <c r="B7158" s="7">
        <v>3.4244555999999999</v>
      </c>
      <c r="C7158">
        <f t="shared" si="560"/>
        <v>7156</v>
      </c>
      <c r="D7158" s="9">
        <f t="shared" si="557"/>
        <v>3.3320060950864107E-3</v>
      </c>
      <c r="E7158">
        <f t="shared" si="558"/>
        <v>-2.4772942128294835</v>
      </c>
      <c r="F7158">
        <f t="shared" si="559"/>
        <v>0.82233969202482193</v>
      </c>
      <c r="K7158" s="8">
        <v>40979</v>
      </c>
      <c r="L7158" s="9">
        <v>3.4244555999999999</v>
      </c>
      <c r="M7158">
        <v>3.3320060950864107E-3</v>
      </c>
      <c r="N7158">
        <v>0.82233969202482193</v>
      </c>
      <c r="O7158">
        <f t="shared" si="561"/>
        <v>-2.4772942128294835</v>
      </c>
    </row>
    <row r="7159" spans="1:15" x14ac:dyDescent="0.25">
      <c r="A7159" s="4">
        <v>41613</v>
      </c>
      <c r="B7159" s="7">
        <v>3.4210259999999999</v>
      </c>
      <c r="C7159">
        <f t="shared" si="560"/>
        <v>7157</v>
      </c>
      <c r="D7159" s="9">
        <f t="shared" si="557"/>
        <v>3.3315405360400101E-3</v>
      </c>
      <c r="E7159">
        <f t="shared" si="558"/>
        <v>-2.4773548981480906</v>
      </c>
      <c r="F7159">
        <f t="shared" si="559"/>
        <v>0.82245460813606064</v>
      </c>
      <c r="K7159" s="8">
        <v>41613</v>
      </c>
      <c r="L7159" s="9">
        <v>3.4210259999999999</v>
      </c>
      <c r="M7159">
        <v>3.3315405360400101E-3</v>
      </c>
      <c r="N7159">
        <v>0.82245460813606064</v>
      </c>
      <c r="O7159">
        <f t="shared" si="561"/>
        <v>-2.4773548981480906</v>
      </c>
    </row>
    <row r="7160" spans="1:15" x14ac:dyDescent="0.25">
      <c r="A7160" s="4">
        <v>35644</v>
      </c>
      <c r="B7160" s="7">
        <v>3.4205973000000003</v>
      </c>
      <c r="C7160">
        <f t="shared" si="560"/>
        <v>7158</v>
      </c>
      <c r="D7160" s="9">
        <f t="shared" si="557"/>
        <v>3.3310751070743721E-3</v>
      </c>
      <c r="E7160">
        <f t="shared" si="558"/>
        <v>-2.4774155749881337</v>
      </c>
      <c r="F7160">
        <f t="shared" si="559"/>
        <v>0.82256952424729946</v>
      </c>
      <c r="K7160" s="8">
        <v>35644</v>
      </c>
      <c r="L7160" s="9">
        <v>3.4205973000000003</v>
      </c>
      <c r="M7160">
        <v>3.3310751070743721E-3</v>
      </c>
      <c r="N7160">
        <v>0.82256952424729946</v>
      </c>
      <c r="O7160">
        <f t="shared" si="561"/>
        <v>-2.4774155749881337</v>
      </c>
    </row>
    <row r="7161" spans="1:15" x14ac:dyDescent="0.25">
      <c r="A7161" s="4">
        <v>35473</v>
      </c>
      <c r="B7161" s="7">
        <v>3.42038295</v>
      </c>
      <c r="C7161">
        <f t="shared" si="560"/>
        <v>7159</v>
      </c>
      <c r="D7161" s="9">
        <f t="shared" si="557"/>
        <v>3.3306098081349847E-3</v>
      </c>
      <c r="E7161">
        <f t="shared" si="558"/>
        <v>-2.4774762433519824</v>
      </c>
      <c r="F7161">
        <f t="shared" si="559"/>
        <v>0.82268444035853827</v>
      </c>
      <c r="K7161" s="8">
        <v>35473</v>
      </c>
      <c r="L7161" s="9">
        <v>3.42038295</v>
      </c>
      <c r="M7161">
        <v>3.3306098081349847E-3</v>
      </c>
      <c r="N7161">
        <v>0.82268444035853827</v>
      </c>
      <c r="O7161">
        <f t="shared" si="561"/>
        <v>-2.4774762433519824</v>
      </c>
    </row>
    <row r="7162" spans="1:15" x14ac:dyDescent="0.25">
      <c r="A7162" s="4">
        <v>39631</v>
      </c>
      <c r="B7162" s="7">
        <v>3.4175964000000003</v>
      </c>
      <c r="C7162">
        <f t="shared" si="560"/>
        <v>7160</v>
      </c>
      <c r="D7162" s="9">
        <f t="shared" si="557"/>
        <v>3.3301446391673681E-3</v>
      </c>
      <c r="E7162">
        <f t="shared" si="558"/>
        <v>-2.4775369032420036</v>
      </c>
      <c r="F7162">
        <f t="shared" si="559"/>
        <v>0.82279935646977709</v>
      </c>
      <c r="K7162" s="8">
        <v>39631</v>
      </c>
      <c r="L7162" s="9">
        <v>3.4175964000000003</v>
      </c>
      <c r="M7162">
        <v>3.3301446391673681E-3</v>
      </c>
      <c r="N7162">
        <v>0.82279935646977709</v>
      </c>
      <c r="O7162">
        <f t="shared" si="561"/>
        <v>-2.4775369032420036</v>
      </c>
    </row>
    <row r="7163" spans="1:15" x14ac:dyDescent="0.25">
      <c r="A7163" s="4">
        <v>33835</v>
      </c>
      <c r="B7163" s="7">
        <v>3.41695335</v>
      </c>
      <c r="C7163">
        <f t="shared" si="560"/>
        <v>7161</v>
      </c>
      <c r="D7163" s="9">
        <f t="shared" si="557"/>
        <v>3.3296796001170722E-3</v>
      </c>
      <c r="E7163">
        <f t="shared" si="558"/>
        <v>-2.4775975546605653</v>
      </c>
      <c r="F7163">
        <f t="shared" si="559"/>
        <v>0.8229142725810159</v>
      </c>
      <c r="K7163" s="8">
        <v>33835</v>
      </c>
      <c r="L7163" s="9">
        <v>3.41695335</v>
      </c>
      <c r="M7163">
        <v>3.3296796001170722E-3</v>
      </c>
      <c r="N7163">
        <v>0.8229142725810159</v>
      </c>
      <c r="O7163">
        <f t="shared" si="561"/>
        <v>-2.4775975546605653</v>
      </c>
    </row>
    <row r="7164" spans="1:15" x14ac:dyDescent="0.25">
      <c r="A7164" s="4">
        <v>35573</v>
      </c>
      <c r="B7164" s="7">
        <v>3.41695335</v>
      </c>
      <c r="C7164">
        <f t="shared" si="560"/>
        <v>7162</v>
      </c>
      <c r="D7164" s="9">
        <f t="shared" si="557"/>
        <v>3.3292146909296781E-3</v>
      </c>
      <c r="E7164">
        <f t="shared" si="558"/>
        <v>-2.4776581976100323</v>
      </c>
      <c r="F7164">
        <f t="shared" si="559"/>
        <v>0.82302918869225461</v>
      </c>
      <c r="K7164" s="8">
        <v>35573</v>
      </c>
      <c r="L7164" s="9">
        <v>3.41695335</v>
      </c>
      <c r="M7164">
        <v>3.3292146909296781E-3</v>
      </c>
      <c r="N7164">
        <v>0.82302918869225461</v>
      </c>
      <c r="O7164">
        <f t="shared" si="561"/>
        <v>-2.4776581976100323</v>
      </c>
    </row>
    <row r="7165" spans="1:15" x14ac:dyDescent="0.25">
      <c r="A7165" s="4">
        <v>37790</v>
      </c>
      <c r="B7165" s="7">
        <v>3.4167389999999993</v>
      </c>
      <c r="C7165">
        <f t="shared" si="560"/>
        <v>7163</v>
      </c>
      <c r="D7165" s="9">
        <f t="shared" si="557"/>
        <v>3.3287499115507969E-3</v>
      </c>
      <c r="E7165">
        <f t="shared" si="558"/>
        <v>-2.4777188320927701</v>
      </c>
      <c r="F7165">
        <f t="shared" si="559"/>
        <v>0.82314410480349343</v>
      </c>
      <c r="K7165" s="8">
        <v>37790</v>
      </c>
      <c r="L7165" s="9">
        <v>3.4167389999999993</v>
      </c>
      <c r="M7165">
        <v>3.3287499115507969E-3</v>
      </c>
      <c r="N7165">
        <v>0.82314410480349343</v>
      </c>
      <c r="O7165">
        <f t="shared" si="561"/>
        <v>-2.4777188320927701</v>
      </c>
    </row>
    <row r="7166" spans="1:15" x14ac:dyDescent="0.25">
      <c r="A7166" s="4">
        <v>42235</v>
      </c>
      <c r="B7166" s="7">
        <v>3.4165246500000013</v>
      </c>
      <c r="C7166">
        <f t="shared" si="560"/>
        <v>7164</v>
      </c>
      <c r="D7166" s="9">
        <f t="shared" si="557"/>
        <v>3.3282852619260688E-3</v>
      </c>
      <c r="E7166">
        <f t="shared" si="558"/>
        <v>-2.4777794581111419</v>
      </c>
      <c r="F7166">
        <f t="shared" si="559"/>
        <v>0.82325902091473224</v>
      </c>
      <c r="K7166" s="8">
        <v>42235</v>
      </c>
      <c r="L7166" s="9">
        <v>3.4165246500000013</v>
      </c>
      <c r="M7166">
        <v>3.3282852619260688E-3</v>
      </c>
      <c r="N7166">
        <v>0.82325902091473224</v>
      </c>
      <c r="O7166">
        <f t="shared" si="561"/>
        <v>-2.4777794581111419</v>
      </c>
    </row>
    <row r="7167" spans="1:15" x14ac:dyDescent="0.25">
      <c r="A7167" s="4">
        <v>37154</v>
      </c>
      <c r="B7167" s="7">
        <v>3.4163103000000006</v>
      </c>
      <c r="C7167">
        <f t="shared" si="560"/>
        <v>7165</v>
      </c>
      <c r="D7167" s="9">
        <f t="shared" si="557"/>
        <v>3.3278207420011662E-3</v>
      </c>
      <c r="E7167">
        <f t="shared" si="558"/>
        <v>-2.4778400756675114</v>
      </c>
      <c r="F7167">
        <f t="shared" si="559"/>
        <v>0.82337393702597106</v>
      </c>
      <c r="K7167" s="8">
        <v>37154</v>
      </c>
      <c r="L7167" s="9">
        <v>3.4163103000000006</v>
      </c>
      <c r="M7167">
        <v>3.3278207420011662E-3</v>
      </c>
      <c r="N7167">
        <v>0.82337393702597106</v>
      </c>
      <c r="O7167">
        <f t="shared" si="561"/>
        <v>-2.4778400756675114</v>
      </c>
    </row>
    <row r="7168" spans="1:15" x14ac:dyDescent="0.25">
      <c r="A7168" s="4">
        <v>38545</v>
      </c>
      <c r="B7168" s="7">
        <v>3.412666349999999</v>
      </c>
      <c r="C7168">
        <f t="shared" si="560"/>
        <v>7166</v>
      </c>
      <c r="D7168" s="9">
        <f t="shared" si="557"/>
        <v>3.3273563517217915E-3</v>
      </c>
      <c r="E7168">
        <f t="shared" si="558"/>
        <v>-2.47790068476424</v>
      </c>
      <c r="F7168">
        <f t="shared" si="559"/>
        <v>0.82348885313720988</v>
      </c>
      <c r="K7168" s="8">
        <v>38545</v>
      </c>
      <c r="L7168" s="9">
        <v>3.412666349999999</v>
      </c>
      <c r="M7168">
        <v>3.3273563517217915E-3</v>
      </c>
      <c r="N7168">
        <v>0.82348885313720988</v>
      </c>
      <c r="O7168">
        <f t="shared" si="561"/>
        <v>-2.47790068476424</v>
      </c>
    </row>
    <row r="7169" spans="1:15" x14ac:dyDescent="0.25">
      <c r="A7169" s="4">
        <v>40758</v>
      </c>
      <c r="B7169" s="7">
        <v>3.412666349999999</v>
      </c>
      <c r="C7169">
        <f t="shared" si="560"/>
        <v>7167</v>
      </c>
      <c r="D7169" s="9">
        <f t="shared" si="557"/>
        <v>3.326892091033676E-3</v>
      </c>
      <c r="E7169">
        <f t="shared" si="558"/>
        <v>-2.4779612854036883</v>
      </c>
      <c r="F7169">
        <f t="shared" si="559"/>
        <v>0.82360376924844858</v>
      </c>
      <c r="K7169" s="8">
        <v>40758</v>
      </c>
      <c r="L7169" s="9">
        <v>3.412666349999999</v>
      </c>
      <c r="M7169">
        <v>3.326892091033676E-3</v>
      </c>
      <c r="N7169">
        <v>0.82360376924844858</v>
      </c>
      <c r="O7169">
        <f t="shared" si="561"/>
        <v>-2.4779612854036883</v>
      </c>
    </row>
    <row r="7170" spans="1:15" x14ac:dyDescent="0.25">
      <c r="A7170" s="4">
        <v>42066</v>
      </c>
      <c r="B7170" s="7">
        <v>3.4124519999999983</v>
      </c>
      <c r="C7170">
        <f t="shared" si="560"/>
        <v>7168</v>
      </c>
      <c r="D7170" s="9">
        <f t="shared" si="557"/>
        <v>3.326427959882583E-3</v>
      </c>
      <c r="E7170">
        <f t="shared" si="558"/>
        <v>-2.4780218775882168</v>
      </c>
      <c r="F7170">
        <f t="shared" si="559"/>
        <v>0.8237186853596874</v>
      </c>
      <c r="K7170" s="8">
        <v>42066</v>
      </c>
      <c r="L7170" s="9">
        <v>3.4124519999999983</v>
      </c>
      <c r="M7170">
        <v>3.326427959882583E-3</v>
      </c>
      <c r="N7170">
        <v>0.8237186853596874</v>
      </c>
      <c r="O7170">
        <f t="shared" si="561"/>
        <v>-2.4780218775882168</v>
      </c>
    </row>
    <row r="7171" spans="1:15" x14ac:dyDescent="0.25">
      <c r="A7171" s="4">
        <v>39734</v>
      </c>
      <c r="B7171" s="7">
        <v>3.4120232999999986</v>
      </c>
      <c r="C7171">
        <f t="shared" si="560"/>
        <v>7169</v>
      </c>
      <c r="D7171" s="9">
        <f t="shared" ref="D7171:D7234" si="562">(C$1+1)/C7171/365</f>
        <v>3.3259639582143056E-3</v>
      </c>
      <c r="E7171">
        <f t="shared" ref="E7171:E7234" si="563">LOG(D7171)</f>
        <v>-2.4780824613201844</v>
      </c>
      <c r="F7171">
        <f t="shared" ref="F7171:F7234" si="564">C7171/C$1</f>
        <v>0.82383360147092621</v>
      </c>
      <c r="K7171" s="8">
        <v>39734</v>
      </c>
      <c r="L7171" s="9">
        <v>3.4120232999999986</v>
      </c>
      <c r="M7171">
        <v>3.3259639582143056E-3</v>
      </c>
      <c r="N7171">
        <v>0.82383360147092621</v>
      </c>
      <c r="O7171">
        <f t="shared" si="561"/>
        <v>-2.4780824613201844</v>
      </c>
    </row>
    <row r="7172" spans="1:15" x14ac:dyDescent="0.25">
      <c r="A7172" s="4">
        <v>40460</v>
      </c>
      <c r="B7172" s="7">
        <v>3.4089478434782605</v>
      </c>
      <c r="C7172">
        <f t="shared" ref="C7172:C7235" si="565">C7171+1</f>
        <v>7170</v>
      </c>
      <c r="D7172" s="9">
        <f t="shared" si="562"/>
        <v>3.3255000859746657E-3</v>
      </c>
      <c r="E7172">
        <f t="shared" si="563"/>
        <v>-2.4781430366019483</v>
      </c>
      <c r="F7172">
        <f t="shared" si="564"/>
        <v>0.82394851758216503</v>
      </c>
      <c r="K7172" s="8">
        <v>40460</v>
      </c>
      <c r="L7172" s="9">
        <v>3.4089478434782605</v>
      </c>
      <c r="M7172">
        <v>3.3255000859746657E-3</v>
      </c>
      <c r="N7172">
        <v>0.82394851758216503</v>
      </c>
      <c r="O7172">
        <f t="shared" ref="O7172:O7235" si="566">LOG(M7172)</f>
        <v>-2.4781430366019483</v>
      </c>
    </row>
    <row r="7173" spans="1:15" x14ac:dyDescent="0.25">
      <c r="A7173" s="4">
        <v>35302</v>
      </c>
      <c r="B7173" s="7">
        <v>3.4088080499999998</v>
      </c>
      <c r="C7173">
        <f t="shared" si="565"/>
        <v>7171</v>
      </c>
      <c r="D7173" s="9">
        <f t="shared" si="562"/>
        <v>3.3250363431095182E-3</v>
      </c>
      <c r="E7173">
        <f t="shared" si="563"/>
        <v>-2.4782036034358659</v>
      </c>
      <c r="F7173">
        <f t="shared" si="564"/>
        <v>0.82406343369340385</v>
      </c>
      <c r="K7173" s="8">
        <v>35302</v>
      </c>
      <c r="L7173" s="9">
        <v>3.4088080499999998</v>
      </c>
      <c r="M7173">
        <v>3.3250363431095182E-3</v>
      </c>
      <c r="N7173">
        <v>0.82406343369340385</v>
      </c>
      <c r="O7173">
        <f t="shared" si="566"/>
        <v>-2.4782036034358659</v>
      </c>
    </row>
    <row r="7174" spans="1:15" x14ac:dyDescent="0.25">
      <c r="A7174" s="4">
        <v>39072</v>
      </c>
      <c r="B7174" s="7">
        <v>3.4083793499999997</v>
      </c>
      <c r="C7174">
        <f t="shared" si="565"/>
        <v>7172</v>
      </c>
      <c r="D7174" s="9">
        <f t="shared" si="562"/>
        <v>3.3245727295647459E-3</v>
      </c>
      <c r="E7174">
        <f t="shared" si="563"/>
        <v>-2.4782641618242933</v>
      </c>
      <c r="F7174">
        <f t="shared" si="564"/>
        <v>0.82417834980464266</v>
      </c>
      <c r="K7174" s="8">
        <v>39072</v>
      </c>
      <c r="L7174" s="9">
        <v>3.4083793499999997</v>
      </c>
      <c r="M7174">
        <v>3.3245727295647459E-3</v>
      </c>
      <c r="N7174">
        <v>0.82417834980464266</v>
      </c>
      <c r="O7174">
        <f t="shared" si="566"/>
        <v>-2.4782641618242933</v>
      </c>
    </row>
    <row r="7175" spans="1:15" x14ac:dyDescent="0.25">
      <c r="A7175" s="4">
        <v>41344</v>
      </c>
      <c r="B7175" s="7">
        <v>3.4081649999999994</v>
      </c>
      <c r="C7175">
        <f t="shared" si="565"/>
        <v>7173</v>
      </c>
      <c r="D7175" s="9">
        <f t="shared" si="562"/>
        <v>3.3241092452862618E-3</v>
      </c>
      <c r="E7175">
        <f t="shared" si="563"/>
        <v>-2.4783247117695852</v>
      </c>
      <c r="F7175">
        <f t="shared" si="564"/>
        <v>0.82429326591588137</v>
      </c>
      <c r="K7175" s="8">
        <v>41344</v>
      </c>
      <c r="L7175" s="9">
        <v>3.4081649999999994</v>
      </c>
      <c r="M7175">
        <v>3.3241092452862618E-3</v>
      </c>
      <c r="N7175">
        <v>0.82429326591588137</v>
      </c>
      <c r="O7175">
        <f t="shared" si="566"/>
        <v>-2.4783247117695852</v>
      </c>
    </row>
    <row r="7176" spans="1:15" x14ac:dyDescent="0.25">
      <c r="A7176" s="4">
        <v>35195</v>
      </c>
      <c r="B7176" s="7">
        <v>3.4043067000000002</v>
      </c>
      <c r="C7176">
        <f t="shared" si="565"/>
        <v>7174</v>
      </c>
      <c r="D7176" s="9">
        <f t="shared" si="562"/>
        <v>3.3236458902200106E-3</v>
      </c>
      <c r="E7176">
        <f t="shared" si="563"/>
        <v>-2.4783852532740958</v>
      </c>
      <c r="F7176">
        <f t="shared" si="564"/>
        <v>0.82440818202712018</v>
      </c>
      <c r="K7176" s="8">
        <v>35195</v>
      </c>
      <c r="L7176" s="9">
        <v>3.4043067000000002</v>
      </c>
      <c r="M7176">
        <v>3.3236458902200106E-3</v>
      </c>
      <c r="N7176">
        <v>0.82440818202712018</v>
      </c>
      <c r="O7176">
        <f t="shared" si="566"/>
        <v>-2.4783852532740958</v>
      </c>
    </row>
    <row r="7177" spans="1:15" x14ac:dyDescent="0.25">
      <c r="A7177" s="4">
        <v>37618</v>
      </c>
      <c r="B7177" s="7">
        <v>3.4043066999999998</v>
      </c>
      <c r="C7177">
        <f t="shared" si="565"/>
        <v>7175</v>
      </c>
      <c r="D7177" s="9">
        <f t="shared" si="562"/>
        <v>3.3231826643119662E-3</v>
      </c>
      <c r="E7177">
        <f t="shared" si="563"/>
        <v>-2.4784457863401781</v>
      </c>
      <c r="F7177">
        <f t="shared" si="564"/>
        <v>0.824523098138359</v>
      </c>
      <c r="K7177" s="8">
        <v>37618</v>
      </c>
      <c r="L7177" s="9">
        <v>3.4043066999999998</v>
      </c>
      <c r="M7177">
        <v>3.3231826643119662E-3</v>
      </c>
      <c r="N7177">
        <v>0.824523098138359</v>
      </c>
      <c r="O7177">
        <f t="shared" si="566"/>
        <v>-2.4784457863401781</v>
      </c>
    </row>
    <row r="7178" spans="1:15" x14ac:dyDescent="0.25">
      <c r="A7178" s="4">
        <v>41635</v>
      </c>
      <c r="B7178" s="7">
        <v>3.4040923499999987</v>
      </c>
      <c r="C7178">
        <f t="shared" si="565"/>
        <v>7176</v>
      </c>
      <c r="D7178" s="9">
        <f t="shared" si="562"/>
        <v>3.3227195675081321E-3</v>
      </c>
      <c r="E7178">
        <f t="shared" si="563"/>
        <v>-2.4785063109701837</v>
      </c>
      <c r="F7178">
        <f t="shared" si="564"/>
        <v>0.82463801424959782</v>
      </c>
      <c r="K7178" s="8">
        <v>41635</v>
      </c>
      <c r="L7178" s="9">
        <v>3.4040923499999987</v>
      </c>
      <c r="M7178">
        <v>3.3227195675081321E-3</v>
      </c>
      <c r="N7178">
        <v>0.82463801424959782</v>
      </c>
      <c r="O7178">
        <f t="shared" si="566"/>
        <v>-2.4785063109701837</v>
      </c>
    </row>
    <row r="7179" spans="1:15" x14ac:dyDescent="0.25">
      <c r="A7179" s="4">
        <v>36432</v>
      </c>
      <c r="B7179" s="7">
        <v>3.4038780000000002</v>
      </c>
      <c r="C7179">
        <f t="shared" si="565"/>
        <v>7177</v>
      </c>
      <c r="D7179" s="9">
        <f t="shared" si="562"/>
        <v>3.3222565997545433E-3</v>
      </c>
      <c r="E7179">
        <f t="shared" si="563"/>
        <v>-2.478566827166464</v>
      </c>
      <c r="F7179">
        <f t="shared" si="564"/>
        <v>0.82475293036083663</v>
      </c>
      <c r="K7179" s="8">
        <v>36432</v>
      </c>
      <c r="L7179" s="9">
        <v>3.4038780000000002</v>
      </c>
      <c r="M7179">
        <v>3.3222565997545433E-3</v>
      </c>
      <c r="N7179">
        <v>0.82475293036083663</v>
      </c>
      <c r="O7179">
        <f t="shared" si="566"/>
        <v>-2.478566827166464</v>
      </c>
    </row>
    <row r="7180" spans="1:15" x14ac:dyDescent="0.25">
      <c r="A7180" s="4">
        <v>35394</v>
      </c>
      <c r="B7180" s="7">
        <v>3.400448400000001</v>
      </c>
      <c r="C7180">
        <f t="shared" si="565"/>
        <v>7178</v>
      </c>
      <c r="D7180" s="9">
        <f t="shared" si="562"/>
        <v>3.321793760997263E-3</v>
      </c>
      <c r="E7180">
        <f t="shared" si="563"/>
        <v>-2.4786273349313692</v>
      </c>
      <c r="F7180">
        <f t="shared" si="564"/>
        <v>0.82486784647207534</v>
      </c>
      <c r="K7180" s="8">
        <v>35394</v>
      </c>
      <c r="L7180" s="9">
        <v>3.400448400000001</v>
      </c>
      <c r="M7180">
        <v>3.321793760997263E-3</v>
      </c>
      <c r="N7180">
        <v>0.82486784647207534</v>
      </c>
      <c r="O7180">
        <f t="shared" si="566"/>
        <v>-2.4786273349313692</v>
      </c>
    </row>
    <row r="7181" spans="1:15" x14ac:dyDescent="0.25">
      <c r="A7181" s="4">
        <v>36941</v>
      </c>
      <c r="B7181" s="7">
        <v>3.4004483999999997</v>
      </c>
      <c r="C7181">
        <f t="shared" si="565"/>
        <v>7179</v>
      </c>
      <c r="D7181" s="9">
        <f t="shared" si="562"/>
        <v>3.3213310511823867E-3</v>
      </c>
      <c r="E7181">
        <f t="shared" si="563"/>
        <v>-2.478687834267248</v>
      </c>
      <c r="F7181">
        <f t="shared" si="564"/>
        <v>0.82498276258331416</v>
      </c>
      <c r="K7181" s="8">
        <v>36941</v>
      </c>
      <c r="L7181" s="9">
        <v>3.4004483999999997</v>
      </c>
      <c r="M7181">
        <v>3.3213310511823867E-3</v>
      </c>
      <c r="N7181">
        <v>0.82498276258331416</v>
      </c>
      <c r="O7181">
        <f t="shared" si="566"/>
        <v>-2.478687834267248</v>
      </c>
    </row>
    <row r="7182" spans="1:15" x14ac:dyDescent="0.25">
      <c r="A7182" s="4">
        <v>39277</v>
      </c>
      <c r="B7182" s="7">
        <v>3.4002340499999999</v>
      </c>
      <c r="C7182">
        <f t="shared" si="565"/>
        <v>7180</v>
      </c>
      <c r="D7182" s="9">
        <f t="shared" si="562"/>
        <v>3.3208684702560384E-3</v>
      </c>
      <c r="E7182">
        <f t="shared" si="563"/>
        <v>-2.4787483251764484</v>
      </c>
      <c r="F7182">
        <f t="shared" si="564"/>
        <v>0.82509767869455297</v>
      </c>
      <c r="K7182" s="8">
        <v>39277</v>
      </c>
      <c r="L7182" s="9">
        <v>3.4002340499999999</v>
      </c>
      <c r="M7182">
        <v>3.3208684702560384E-3</v>
      </c>
      <c r="N7182">
        <v>0.82509767869455297</v>
      </c>
      <c r="O7182">
        <f t="shared" si="566"/>
        <v>-2.4787483251764484</v>
      </c>
    </row>
    <row r="7183" spans="1:15" x14ac:dyDescent="0.25">
      <c r="A7183" s="4">
        <v>40244</v>
      </c>
      <c r="B7183" s="7">
        <v>3.4001911799999998</v>
      </c>
      <c r="C7183">
        <f t="shared" si="565"/>
        <v>7181</v>
      </c>
      <c r="D7183" s="9">
        <f t="shared" si="562"/>
        <v>3.3204060181643721E-3</v>
      </c>
      <c r="E7183">
        <f t="shared" si="563"/>
        <v>-2.4788088076613182</v>
      </c>
      <c r="F7183">
        <f t="shared" si="564"/>
        <v>0.82521259480579179</v>
      </c>
      <c r="K7183" s="8">
        <v>40244</v>
      </c>
      <c r="L7183" s="9">
        <v>3.4001911799999998</v>
      </c>
      <c r="M7183">
        <v>3.3204060181643721E-3</v>
      </c>
      <c r="N7183">
        <v>0.82521259480579179</v>
      </c>
      <c r="O7183">
        <f t="shared" si="566"/>
        <v>-2.4788088076613182</v>
      </c>
    </row>
    <row r="7184" spans="1:15" x14ac:dyDescent="0.25">
      <c r="A7184" s="4">
        <v>36820</v>
      </c>
      <c r="B7184" s="7">
        <v>3.4000197000000001</v>
      </c>
      <c r="C7184">
        <f t="shared" si="565"/>
        <v>7182</v>
      </c>
      <c r="D7184" s="9">
        <f t="shared" si="562"/>
        <v>3.3199436948535724E-3</v>
      </c>
      <c r="E7184">
        <f t="shared" si="563"/>
        <v>-2.4788692817242026</v>
      </c>
      <c r="F7184">
        <f t="shared" si="564"/>
        <v>0.8253275109170306</v>
      </c>
      <c r="K7184" s="8">
        <v>36820</v>
      </c>
      <c r="L7184" s="9">
        <v>3.4000197000000001</v>
      </c>
      <c r="M7184">
        <v>3.3199436948535724E-3</v>
      </c>
      <c r="N7184">
        <v>0.8253275109170306</v>
      </c>
      <c r="O7184">
        <f t="shared" si="566"/>
        <v>-2.4788692817242026</v>
      </c>
    </row>
    <row r="7185" spans="1:15" x14ac:dyDescent="0.25">
      <c r="A7185" s="4">
        <v>35393</v>
      </c>
      <c r="B7185" s="7">
        <v>3.4000196999999996</v>
      </c>
      <c r="C7185">
        <f t="shared" si="565"/>
        <v>7183</v>
      </c>
      <c r="D7185" s="9">
        <f t="shared" si="562"/>
        <v>3.3194815002698533E-3</v>
      </c>
      <c r="E7185">
        <f t="shared" si="563"/>
        <v>-2.478929747367447</v>
      </c>
      <c r="F7185">
        <f t="shared" si="564"/>
        <v>0.82544242702826931</v>
      </c>
      <c r="K7185" s="8">
        <v>35393</v>
      </c>
      <c r="L7185" s="9">
        <v>3.4000196999999996</v>
      </c>
      <c r="M7185">
        <v>3.3194815002698533E-3</v>
      </c>
      <c r="N7185">
        <v>0.82544242702826931</v>
      </c>
      <c r="O7185">
        <f t="shared" si="566"/>
        <v>-2.478929747367447</v>
      </c>
    </row>
    <row r="7186" spans="1:15" x14ac:dyDescent="0.25">
      <c r="A7186" s="4">
        <v>36198</v>
      </c>
      <c r="B7186" s="7">
        <v>3.4000196999999996</v>
      </c>
      <c r="C7186">
        <f t="shared" si="565"/>
        <v>7184</v>
      </c>
      <c r="D7186" s="9">
        <f t="shared" si="562"/>
        <v>3.3190194343594593E-3</v>
      </c>
      <c r="E7186">
        <f t="shared" si="563"/>
        <v>-2.478990204593396</v>
      </c>
      <c r="F7186">
        <f t="shared" si="564"/>
        <v>0.82555734313950813</v>
      </c>
      <c r="K7186" s="8">
        <v>36198</v>
      </c>
      <c r="L7186" s="9">
        <v>3.4000196999999996</v>
      </c>
      <c r="M7186">
        <v>3.3190194343594593E-3</v>
      </c>
      <c r="N7186">
        <v>0.82555734313950813</v>
      </c>
      <c r="O7186">
        <f t="shared" si="566"/>
        <v>-2.478990204593396</v>
      </c>
    </row>
    <row r="7187" spans="1:15" x14ac:dyDescent="0.25">
      <c r="A7187" s="4">
        <v>38326</v>
      </c>
      <c r="B7187" s="7">
        <v>3.4000196999999996</v>
      </c>
      <c r="C7187">
        <f t="shared" si="565"/>
        <v>7185</v>
      </c>
      <c r="D7187" s="9">
        <f t="shared" si="562"/>
        <v>3.3185574970686651E-3</v>
      </c>
      <c r="E7187">
        <f t="shared" si="563"/>
        <v>-2.4790506534043928</v>
      </c>
      <c r="F7187">
        <f t="shared" si="564"/>
        <v>0.82567225925074694</v>
      </c>
      <c r="K7187" s="8">
        <v>38326</v>
      </c>
      <c r="L7187" s="9">
        <v>3.4000196999999996</v>
      </c>
      <c r="M7187">
        <v>3.3185574970686651E-3</v>
      </c>
      <c r="N7187">
        <v>0.82567225925074694</v>
      </c>
      <c r="O7187">
        <f t="shared" si="566"/>
        <v>-2.4790506534043928</v>
      </c>
    </row>
    <row r="7188" spans="1:15" x14ac:dyDescent="0.25">
      <c r="A7188" s="4">
        <v>35494</v>
      </c>
      <c r="B7188" s="7">
        <v>3.4000196999999988</v>
      </c>
      <c r="C7188">
        <f t="shared" si="565"/>
        <v>7186</v>
      </c>
      <c r="D7188" s="9">
        <f t="shared" si="562"/>
        <v>3.3180956883437735E-3</v>
      </c>
      <c r="E7188">
        <f t="shared" si="563"/>
        <v>-2.4791110938027789</v>
      </c>
      <c r="F7188">
        <f t="shared" si="564"/>
        <v>0.82578717536198576</v>
      </c>
      <c r="K7188" s="8">
        <v>35494</v>
      </c>
      <c r="L7188" s="9">
        <v>3.4000196999999988</v>
      </c>
      <c r="M7188">
        <v>3.3180956883437735E-3</v>
      </c>
      <c r="N7188">
        <v>0.82578717536198576</v>
      </c>
      <c r="O7188">
        <f t="shared" si="566"/>
        <v>-2.4791110938027789</v>
      </c>
    </row>
    <row r="7189" spans="1:15" x14ac:dyDescent="0.25">
      <c r="A7189" s="4">
        <v>40106</v>
      </c>
      <c r="B7189" s="7">
        <v>3.4000010608695641</v>
      </c>
      <c r="C7189">
        <f t="shared" si="565"/>
        <v>7187</v>
      </c>
      <c r="D7189" s="9">
        <f t="shared" si="562"/>
        <v>3.3176340081311193E-3</v>
      </c>
      <c r="E7189">
        <f t="shared" si="563"/>
        <v>-2.4791715257908962</v>
      </c>
      <c r="F7189">
        <f t="shared" si="564"/>
        <v>0.82590209147322458</v>
      </c>
      <c r="K7189" s="8">
        <v>40106</v>
      </c>
      <c r="L7189" s="9">
        <v>3.4000010608695641</v>
      </c>
      <c r="M7189">
        <v>3.3176340081311193E-3</v>
      </c>
      <c r="N7189">
        <v>0.82590209147322458</v>
      </c>
      <c r="O7189">
        <f t="shared" si="566"/>
        <v>-2.4791715257908962</v>
      </c>
    </row>
    <row r="7190" spans="1:15" x14ac:dyDescent="0.25">
      <c r="A7190" s="4">
        <v>36929</v>
      </c>
      <c r="B7190" s="7">
        <v>3.3995537217391307</v>
      </c>
      <c r="C7190">
        <f t="shared" si="565"/>
        <v>7188</v>
      </c>
      <c r="D7190" s="9">
        <f t="shared" si="562"/>
        <v>3.3171724563770665E-3</v>
      </c>
      <c r="E7190">
        <f t="shared" si="563"/>
        <v>-2.4792319493710844</v>
      </c>
      <c r="F7190">
        <f t="shared" si="564"/>
        <v>0.82601700758446339</v>
      </c>
      <c r="K7190" s="8">
        <v>36929</v>
      </c>
      <c r="L7190" s="9">
        <v>3.3995537217391307</v>
      </c>
      <c r="M7190">
        <v>3.3171724563770665E-3</v>
      </c>
      <c r="N7190">
        <v>0.82601700758446339</v>
      </c>
      <c r="O7190">
        <f t="shared" si="566"/>
        <v>-2.4792319493710844</v>
      </c>
    </row>
    <row r="7191" spans="1:15" x14ac:dyDescent="0.25">
      <c r="A7191" s="4">
        <v>35217</v>
      </c>
      <c r="B7191" s="7">
        <v>3.3963757499999998</v>
      </c>
      <c r="C7191">
        <f t="shared" si="565"/>
        <v>7189</v>
      </c>
      <c r="D7191" s="9">
        <f t="shared" si="562"/>
        <v>3.3167110330280087E-3</v>
      </c>
      <c r="E7191">
        <f t="shared" si="563"/>
        <v>-2.479292364545683</v>
      </c>
      <c r="F7191">
        <f t="shared" si="564"/>
        <v>0.8261319236957021</v>
      </c>
      <c r="K7191" s="8">
        <v>35217</v>
      </c>
      <c r="L7191" s="9">
        <v>3.3963757499999998</v>
      </c>
      <c r="M7191">
        <v>3.3167110330280087E-3</v>
      </c>
      <c r="N7191">
        <v>0.8261319236957021</v>
      </c>
      <c r="O7191">
        <f t="shared" si="566"/>
        <v>-2.479292364545683</v>
      </c>
    </row>
    <row r="7192" spans="1:15" x14ac:dyDescent="0.25">
      <c r="A7192" s="4">
        <v>35752</v>
      </c>
      <c r="B7192" s="7">
        <v>3.3957327000000004</v>
      </c>
      <c r="C7192">
        <f t="shared" si="565"/>
        <v>7190</v>
      </c>
      <c r="D7192" s="9">
        <f t="shared" si="562"/>
        <v>3.3162497380303693E-3</v>
      </c>
      <c r="E7192">
        <f t="shared" si="563"/>
        <v>-2.4793527713170307</v>
      </c>
      <c r="F7192">
        <f t="shared" si="564"/>
        <v>0.82624683980694091</v>
      </c>
      <c r="K7192" s="8">
        <v>35752</v>
      </c>
      <c r="L7192" s="9">
        <v>3.3957327000000004</v>
      </c>
      <c r="M7192">
        <v>3.3162497380303693E-3</v>
      </c>
      <c r="N7192">
        <v>0.82624683980694091</v>
      </c>
      <c r="O7192">
        <f t="shared" si="566"/>
        <v>-2.4793527713170307</v>
      </c>
    </row>
    <row r="7193" spans="1:15" x14ac:dyDescent="0.25">
      <c r="A7193" s="4">
        <v>34592</v>
      </c>
      <c r="B7193" s="7">
        <v>3.3955183500000001</v>
      </c>
      <c r="C7193">
        <f t="shared" si="565"/>
        <v>7191</v>
      </c>
      <c r="D7193" s="9">
        <f t="shared" si="562"/>
        <v>3.3157885713306014E-3</v>
      </c>
      <c r="E7193">
        <f t="shared" si="563"/>
        <v>-2.4794131696874646</v>
      </c>
      <c r="F7193">
        <f t="shared" si="564"/>
        <v>0.82636175591817973</v>
      </c>
      <c r="K7193" s="8">
        <v>34592</v>
      </c>
      <c r="L7193" s="9">
        <v>3.3955183500000001</v>
      </c>
      <c r="M7193">
        <v>3.3157885713306014E-3</v>
      </c>
      <c r="N7193">
        <v>0.82636175591817973</v>
      </c>
      <c r="O7193">
        <f t="shared" si="566"/>
        <v>-2.4794131696874646</v>
      </c>
    </row>
    <row r="7194" spans="1:15" x14ac:dyDescent="0.25">
      <c r="A7194" s="4">
        <v>36797</v>
      </c>
      <c r="B7194" s="7">
        <v>3.3953040000000003</v>
      </c>
      <c r="C7194">
        <f t="shared" si="565"/>
        <v>7192</v>
      </c>
      <c r="D7194" s="9">
        <f t="shared" si="562"/>
        <v>3.3153275328751883E-3</v>
      </c>
      <c r="E7194">
        <f t="shared" si="563"/>
        <v>-2.4794735596593207</v>
      </c>
      <c r="F7194">
        <f t="shared" si="564"/>
        <v>0.82647667202941855</v>
      </c>
      <c r="K7194" s="8">
        <v>36797</v>
      </c>
      <c r="L7194" s="9">
        <v>3.3953040000000003</v>
      </c>
      <c r="M7194">
        <v>3.3153275328751883E-3</v>
      </c>
      <c r="N7194">
        <v>0.82647667202941855</v>
      </c>
      <c r="O7194">
        <f t="shared" si="566"/>
        <v>-2.4794735596593207</v>
      </c>
    </row>
    <row r="7195" spans="1:15" x14ac:dyDescent="0.25">
      <c r="A7195" s="4">
        <v>39407</v>
      </c>
      <c r="B7195" s="7">
        <v>3.3946609500000009</v>
      </c>
      <c r="C7195">
        <f t="shared" si="565"/>
        <v>7193</v>
      </c>
      <c r="D7195" s="9">
        <f t="shared" si="562"/>
        <v>3.3148666226106428E-3</v>
      </c>
      <c r="E7195">
        <f t="shared" si="563"/>
        <v>-2.4795339412349344</v>
      </c>
      <c r="F7195">
        <f t="shared" si="564"/>
        <v>0.82659158814065736</v>
      </c>
      <c r="K7195" s="8">
        <v>39407</v>
      </c>
      <c r="L7195" s="9">
        <v>3.3946609500000009</v>
      </c>
      <c r="M7195">
        <v>3.3148666226106428E-3</v>
      </c>
      <c r="N7195">
        <v>0.82659158814065736</v>
      </c>
      <c r="O7195">
        <f t="shared" si="566"/>
        <v>-2.4795339412349344</v>
      </c>
    </row>
    <row r="7196" spans="1:15" x14ac:dyDescent="0.25">
      <c r="A7196" s="4">
        <v>39635</v>
      </c>
      <c r="B7196" s="7">
        <v>3.39466095</v>
      </c>
      <c r="C7196">
        <f t="shared" si="565"/>
        <v>7194</v>
      </c>
      <c r="D7196" s="9">
        <f t="shared" si="562"/>
        <v>3.3144058404835082E-3</v>
      </c>
      <c r="E7196">
        <f t="shared" si="563"/>
        <v>-2.4795943144166404</v>
      </c>
      <c r="F7196">
        <f t="shared" si="564"/>
        <v>0.82670650425189607</v>
      </c>
      <c r="K7196" s="8">
        <v>39635</v>
      </c>
      <c r="L7196" s="9">
        <v>3.39466095</v>
      </c>
      <c r="M7196">
        <v>3.3144058404835082E-3</v>
      </c>
      <c r="N7196">
        <v>0.82670650425189607</v>
      </c>
      <c r="O7196">
        <f t="shared" si="566"/>
        <v>-2.4795943144166404</v>
      </c>
    </row>
    <row r="7197" spans="1:15" x14ac:dyDescent="0.25">
      <c r="A7197" s="4">
        <v>40757</v>
      </c>
      <c r="B7197" s="7">
        <v>3.3923031000000012</v>
      </c>
      <c r="C7197">
        <f t="shared" si="565"/>
        <v>7195</v>
      </c>
      <c r="D7197" s="9">
        <f t="shared" si="562"/>
        <v>3.3139451864403553E-3</v>
      </c>
      <c r="E7197">
        <f t="shared" si="563"/>
        <v>-2.4796546792067722</v>
      </c>
      <c r="F7197">
        <f t="shared" si="564"/>
        <v>0.82682142036313488</v>
      </c>
      <c r="K7197" s="8">
        <v>40757</v>
      </c>
      <c r="L7197" s="9">
        <v>3.3923031000000012</v>
      </c>
      <c r="M7197">
        <v>3.3139451864403553E-3</v>
      </c>
      <c r="N7197">
        <v>0.82682142036313488</v>
      </c>
      <c r="O7197">
        <f t="shared" si="566"/>
        <v>-2.4796546792067722</v>
      </c>
    </row>
    <row r="7198" spans="1:15" x14ac:dyDescent="0.25">
      <c r="A7198" s="4">
        <v>41054</v>
      </c>
      <c r="B7198" s="7">
        <v>3.3918744000000007</v>
      </c>
      <c r="C7198">
        <f t="shared" si="565"/>
        <v>7196</v>
      </c>
      <c r="D7198" s="9">
        <f t="shared" si="562"/>
        <v>3.3134846604277869E-3</v>
      </c>
      <c r="E7198">
        <f t="shared" si="563"/>
        <v>-2.4797150356076618</v>
      </c>
      <c r="F7198">
        <f t="shared" si="564"/>
        <v>0.8269363364743737</v>
      </c>
      <c r="K7198" s="8">
        <v>41054</v>
      </c>
      <c r="L7198" s="9">
        <v>3.3918744000000007</v>
      </c>
      <c r="M7198">
        <v>3.3134846604277869E-3</v>
      </c>
      <c r="N7198">
        <v>0.8269363364743737</v>
      </c>
      <c r="O7198">
        <f t="shared" si="566"/>
        <v>-2.4797150356076618</v>
      </c>
    </row>
    <row r="7199" spans="1:15" x14ac:dyDescent="0.25">
      <c r="A7199" s="4">
        <v>40960</v>
      </c>
      <c r="B7199" s="7">
        <v>3.3918744000000003</v>
      </c>
      <c r="C7199">
        <f t="shared" si="565"/>
        <v>7197</v>
      </c>
      <c r="D7199" s="9">
        <f t="shared" si="562"/>
        <v>3.3130242623924354E-3</v>
      </c>
      <c r="E7199">
        <f t="shared" si="563"/>
        <v>-2.4797753836216412</v>
      </c>
      <c r="F7199">
        <f t="shared" si="564"/>
        <v>0.82705125258561252</v>
      </c>
      <c r="K7199" s="8">
        <v>40960</v>
      </c>
      <c r="L7199" s="9">
        <v>3.3918744000000003</v>
      </c>
      <c r="M7199">
        <v>3.3130242623924354E-3</v>
      </c>
      <c r="N7199">
        <v>0.82705125258561252</v>
      </c>
      <c r="O7199">
        <f t="shared" si="566"/>
        <v>-2.4797753836216412</v>
      </c>
    </row>
    <row r="7200" spans="1:15" x14ac:dyDescent="0.25">
      <c r="A7200" s="4">
        <v>36766</v>
      </c>
      <c r="B7200" s="7">
        <v>3.3914457000000007</v>
      </c>
      <c r="C7200">
        <f t="shared" si="565"/>
        <v>7198</v>
      </c>
      <c r="D7200" s="9">
        <f t="shared" si="562"/>
        <v>3.3125639922809607E-3</v>
      </c>
      <c r="E7200">
        <f t="shared" si="563"/>
        <v>-2.4798357232510404</v>
      </c>
      <c r="F7200">
        <f t="shared" si="564"/>
        <v>0.82716616869685133</v>
      </c>
      <c r="K7200" s="8">
        <v>36766</v>
      </c>
      <c r="L7200" s="9">
        <v>3.3914457000000007</v>
      </c>
      <c r="M7200">
        <v>3.3125639922809607E-3</v>
      </c>
      <c r="N7200">
        <v>0.82716616869685133</v>
      </c>
      <c r="O7200">
        <f t="shared" si="566"/>
        <v>-2.4798357232510404</v>
      </c>
    </row>
    <row r="7201" spans="1:15" x14ac:dyDescent="0.25">
      <c r="A7201" s="4">
        <v>38728</v>
      </c>
      <c r="B7201" s="7">
        <v>3.391054278260869</v>
      </c>
      <c r="C7201">
        <f t="shared" si="565"/>
        <v>7199</v>
      </c>
      <c r="D7201" s="9">
        <f t="shared" si="562"/>
        <v>3.3121038500400551E-3</v>
      </c>
      <c r="E7201">
        <f t="shared" si="563"/>
        <v>-2.4798960544981896</v>
      </c>
      <c r="F7201">
        <f t="shared" si="564"/>
        <v>0.82728108480809004</v>
      </c>
      <c r="K7201" s="8">
        <v>38728</v>
      </c>
      <c r="L7201" s="9">
        <v>3.391054278260869</v>
      </c>
      <c r="M7201">
        <v>3.3121038500400551E-3</v>
      </c>
      <c r="N7201">
        <v>0.82728108480809004</v>
      </c>
      <c r="O7201">
        <f t="shared" si="566"/>
        <v>-2.4798960544981896</v>
      </c>
    </row>
    <row r="7202" spans="1:15" x14ac:dyDescent="0.25">
      <c r="A7202" s="4">
        <v>39817</v>
      </c>
      <c r="B7202" s="7">
        <v>3.3878017499999999</v>
      </c>
      <c r="C7202">
        <f t="shared" si="565"/>
        <v>7200</v>
      </c>
      <c r="D7202" s="9">
        <f t="shared" si="562"/>
        <v>3.3116438356164384E-3</v>
      </c>
      <c r="E7202">
        <f t="shared" si="563"/>
        <v>-2.4799563773654167</v>
      </c>
      <c r="F7202">
        <f t="shared" si="564"/>
        <v>0.82739600091932886</v>
      </c>
      <c r="K7202" s="8">
        <v>39817</v>
      </c>
      <c r="L7202" s="9">
        <v>3.3878017499999999</v>
      </c>
      <c r="M7202">
        <v>3.3116438356164384E-3</v>
      </c>
      <c r="N7202">
        <v>0.82739600091932886</v>
      </c>
      <c r="O7202">
        <f t="shared" si="566"/>
        <v>-2.4799563773654167</v>
      </c>
    </row>
    <row r="7203" spans="1:15" x14ac:dyDescent="0.25">
      <c r="A7203" s="4">
        <v>37478</v>
      </c>
      <c r="B7203" s="7">
        <v>3.3875874000000006</v>
      </c>
      <c r="C7203">
        <f t="shared" si="565"/>
        <v>7201</v>
      </c>
      <c r="D7203" s="9">
        <f t="shared" si="562"/>
        <v>3.3111839489568611E-3</v>
      </c>
      <c r="E7203">
        <f t="shared" si="563"/>
        <v>-2.4800166918550492</v>
      </c>
      <c r="F7203">
        <f t="shared" si="564"/>
        <v>0.82751091703056767</v>
      </c>
      <c r="K7203" s="8">
        <v>37478</v>
      </c>
      <c r="L7203" s="9">
        <v>3.3875874000000006</v>
      </c>
      <c r="M7203">
        <v>3.3111839489568611E-3</v>
      </c>
      <c r="N7203">
        <v>0.82751091703056767</v>
      </c>
      <c r="O7203">
        <f t="shared" si="566"/>
        <v>-2.4800166918550492</v>
      </c>
    </row>
    <row r="7204" spans="1:15" x14ac:dyDescent="0.25">
      <c r="A7204" s="4">
        <v>38982</v>
      </c>
      <c r="B7204" s="7">
        <v>3.3875873999999992</v>
      </c>
      <c r="C7204">
        <f t="shared" si="565"/>
        <v>7202</v>
      </c>
      <c r="D7204" s="9">
        <f t="shared" si="562"/>
        <v>3.3107241900081027E-3</v>
      </c>
      <c r="E7204">
        <f t="shared" si="563"/>
        <v>-2.4800769979694146</v>
      </c>
      <c r="F7204">
        <f t="shared" si="564"/>
        <v>0.82762583314180649</v>
      </c>
      <c r="K7204" s="8">
        <v>38982</v>
      </c>
      <c r="L7204" s="9">
        <v>3.3875873999999992</v>
      </c>
      <c r="M7204">
        <v>3.3107241900081027E-3</v>
      </c>
      <c r="N7204">
        <v>0.82762583314180649</v>
      </c>
      <c r="O7204">
        <f t="shared" si="566"/>
        <v>-2.4800769979694146</v>
      </c>
    </row>
    <row r="7205" spans="1:15" x14ac:dyDescent="0.25">
      <c r="A7205" s="4">
        <v>41738</v>
      </c>
      <c r="B7205" s="7">
        <v>3.3873730500000008</v>
      </c>
      <c r="C7205">
        <f t="shared" si="565"/>
        <v>7203</v>
      </c>
      <c r="D7205" s="9">
        <f t="shared" si="562"/>
        <v>3.3102645587169727E-3</v>
      </c>
      <c r="E7205">
        <f t="shared" si="563"/>
        <v>-2.4801372957108381</v>
      </c>
      <c r="F7205">
        <f t="shared" si="564"/>
        <v>0.8277407492530453</v>
      </c>
      <c r="K7205" s="8">
        <v>41738</v>
      </c>
      <c r="L7205" s="9">
        <v>3.3873730500000008</v>
      </c>
      <c r="M7205">
        <v>3.3102645587169727E-3</v>
      </c>
      <c r="N7205">
        <v>0.8277407492530453</v>
      </c>
      <c r="O7205">
        <f t="shared" si="566"/>
        <v>-2.4801372957108381</v>
      </c>
    </row>
    <row r="7206" spans="1:15" x14ac:dyDescent="0.25">
      <c r="A7206" s="4">
        <v>42340</v>
      </c>
      <c r="B7206" s="7">
        <v>3.3873730500000008</v>
      </c>
      <c r="C7206">
        <f t="shared" si="565"/>
        <v>7204</v>
      </c>
      <c r="D7206" s="9">
        <f t="shared" si="562"/>
        <v>3.3098050550303105E-3</v>
      </c>
      <c r="E7206">
        <f t="shared" si="563"/>
        <v>-2.480197585081644</v>
      </c>
      <c r="F7206">
        <f t="shared" si="564"/>
        <v>0.82785566536428412</v>
      </c>
      <c r="K7206" s="8">
        <v>42340</v>
      </c>
      <c r="L7206" s="9">
        <v>3.3873730500000008</v>
      </c>
      <c r="M7206">
        <v>3.3098050550303105E-3</v>
      </c>
      <c r="N7206">
        <v>0.82785566536428412</v>
      </c>
      <c r="O7206">
        <f t="shared" si="566"/>
        <v>-2.480197585081644</v>
      </c>
    </row>
    <row r="7207" spans="1:15" x14ac:dyDescent="0.25">
      <c r="A7207" s="4">
        <v>35667</v>
      </c>
      <c r="B7207" s="7">
        <v>3.3873730500000003</v>
      </c>
      <c r="C7207">
        <f t="shared" si="565"/>
        <v>7205</v>
      </c>
      <c r="D7207" s="9">
        <f t="shared" si="562"/>
        <v>3.3093456788949832E-3</v>
      </c>
      <c r="E7207">
        <f t="shared" si="563"/>
        <v>-2.4802578660841563</v>
      </c>
      <c r="F7207">
        <f t="shared" si="564"/>
        <v>0.82797058147552283</v>
      </c>
      <c r="K7207" s="8">
        <v>35667</v>
      </c>
      <c r="L7207" s="9">
        <v>3.3873730500000003</v>
      </c>
      <c r="M7207">
        <v>3.3093456788949832E-3</v>
      </c>
      <c r="N7207">
        <v>0.82797058147552283</v>
      </c>
      <c r="O7207">
        <f t="shared" si="566"/>
        <v>-2.4802578660841563</v>
      </c>
    </row>
    <row r="7208" spans="1:15" x14ac:dyDescent="0.25">
      <c r="A7208" s="4">
        <v>38931</v>
      </c>
      <c r="B7208" s="7">
        <v>3.3873730500000003</v>
      </c>
      <c r="C7208">
        <f t="shared" si="565"/>
        <v>7206</v>
      </c>
      <c r="D7208" s="9">
        <f t="shared" si="562"/>
        <v>3.3088864302578897E-3</v>
      </c>
      <c r="E7208">
        <f t="shared" si="563"/>
        <v>-2.4803181387206981</v>
      </c>
      <c r="F7208">
        <f t="shared" si="564"/>
        <v>0.82808549758676164</v>
      </c>
      <c r="K7208" s="8">
        <v>38931</v>
      </c>
      <c r="L7208" s="9">
        <v>3.3873730500000003</v>
      </c>
      <c r="M7208">
        <v>3.3088864302578897E-3</v>
      </c>
      <c r="N7208">
        <v>0.82808549758676164</v>
      </c>
      <c r="O7208">
        <f t="shared" si="566"/>
        <v>-2.4803181387206981</v>
      </c>
    </row>
    <row r="7209" spans="1:15" x14ac:dyDescent="0.25">
      <c r="A7209" s="4">
        <v>42131</v>
      </c>
      <c r="B7209" s="7">
        <v>3.3869443499999998</v>
      </c>
      <c r="C7209">
        <f t="shared" si="565"/>
        <v>7207</v>
      </c>
      <c r="D7209" s="9">
        <f t="shared" si="562"/>
        <v>3.3084273090659574E-3</v>
      </c>
      <c r="E7209">
        <f t="shared" si="563"/>
        <v>-2.4803784029935905</v>
      </c>
      <c r="F7209">
        <f t="shared" si="564"/>
        <v>0.82820041369800046</v>
      </c>
      <c r="K7209" s="8">
        <v>42131</v>
      </c>
      <c r="L7209" s="9">
        <v>3.3869443499999998</v>
      </c>
      <c r="M7209">
        <v>3.3084273090659574E-3</v>
      </c>
      <c r="N7209">
        <v>0.82820041369800046</v>
      </c>
      <c r="O7209">
        <f t="shared" si="566"/>
        <v>-2.4803784029935905</v>
      </c>
    </row>
    <row r="7210" spans="1:15" x14ac:dyDescent="0.25">
      <c r="A7210" s="4">
        <v>39673</v>
      </c>
      <c r="B7210" s="7">
        <v>3.385872599999999</v>
      </c>
      <c r="C7210">
        <f t="shared" si="565"/>
        <v>7208</v>
      </c>
      <c r="D7210" s="9">
        <f t="shared" si="562"/>
        <v>3.3079683152661427E-3</v>
      </c>
      <c r="E7210">
        <f t="shared" si="563"/>
        <v>-2.4804386589051548</v>
      </c>
      <c r="F7210">
        <f t="shared" si="564"/>
        <v>0.82831532980923928</v>
      </c>
      <c r="K7210" s="8">
        <v>39673</v>
      </c>
      <c r="L7210" s="9">
        <v>3.385872599999999</v>
      </c>
      <c r="M7210">
        <v>3.3079683152661427E-3</v>
      </c>
      <c r="N7210">
        <v>0.82831532980923928</v>
      </c>
      <c r="O7210">
        <f t="shared" si="566"/>
        <v>-2.4804386589051548</v>
      </c>
    </row>
    <row r="7211" spans="1:15" x14ac:dyDescent="0.25">
      <c r="A7211" s="4">
        <v>41371</v>
      </c>
      <c r="B7211" s="7">
        <v>3.3837291000000005</v>
      </c>
      <c r="C7211">
        <f t="shared" si="565"/>
        <v>7209</v>
      </c>
      <c r="D7211" s="9">
        <f t="shared" si="562"/>
        <v>3.3075094488054318E-3</v>
      </c>
      <c r="E7211">
        <f t="shared" si="563"/>
        <v>-2.4804989064577105</v>
      </c>
      <c r="F7211">
        <f t="shared" si="564"/>
        <v>0.82843024592047809</v>
      </c>
      <c r="K7211" s="8">
        <v>41371</v>
      </c>
      <c r="L7211" s="9">
        <v>3.3837291000000005</v>
      </c>
      <c r="M7211">
        <v>3.3075094488054318E-3</v>
      </c>
      <c r="N7211">
        <v>0.82843024592047809</v>
      </c>
      <c r="O7211">
        <f t="shared" si="566"/>
        <v>-2.4804989064577105</v>
      </c>
    </row>
    <row r="7212" spans="1:15" x14ac:dyDescent="0.25">
      <c r="A7212" s="4">
        <v>36060</v>
      </c>
      <c r="B7212" s="7">
        <v>3.3835147500000007</v>
      </c>
      <c r="C7212">
        <f t="shared" si="565"/>
        <v>7210</v>
      </c>
      <c r="D7212" s="9">
        <f t="shared" si="562"/>
        <v>3.3070507096308404E-3</v>
      </c>
      <c r="E7212">
        <f t="shared" si="563"/>
        <v>-2.4805591456535772</v>
      </c>
      <c r="F7212">
        <f t="shared" si="564"/>
        <v>0.8285451620317168</v>
      </c>
      <c r="K7212" s="8">
        <v>36060</v>
      </c>
      <c r="L7212" s="9">
        <v>3.3835147500000007</v>
      </c>
      <c r="M7212">
        <v>3.3070507096308404E-3</v>
      </c>
      <c r="N7212">
        <v>0.8285451620317168</v>
      </c>
      <c r="O7212">
        <f t="shared" si="566"/>
        <v>-2.4805591456535772</v>
      </c>
    </row>
    <row r="7213" spans="1:15" x14ac:dyDescent="0.25">
      <c r="A7213" s="4">
        <v>34563</v>
      </c>
      <c r="B7213" s="7">
        <v>3.3835147500000002</v>
      </c>
      <c r="C7213">
        <f t="shared" si="565"/>
        <v>7211</v>
      </c>
      <c r="D7213" s="9">
        <f t="shared" si="562"/>
        <v>3.3065920976894127E-3</v>
      </c>
      <c r="E7213">
        <f t="shared" si="563"/>
        <v>-2.4806193764950724</v>
      </c>
      <c r="F7213">
        <f t="shared" si="564"/>
        <v>0.82866007814295561</v>
      </c>
      <c r="K7213" s="8">
        <v>34563</v>
      </c>
      <c r="L7213" s="9">
        <v>3.3835147500000002</v>
      </c>
      <c r="M7213">
        <v>3.3065920976894127E-3</v>
      </c>
      <c r="N7213">
        <v>0.82866007814295561</v>
      </c>
      <c r="O7213">
        <f t="shared" si="566"/>
        <v>-2.4806193764950724</v>
      </c>
    </row>
    <row r="7214" spans="1:15" x14ac:dyDescent="0.25">
      <c r="A7214" s="4">
        <v>41225</v>
      </c>
      <c r="B7214" s="7">
        <v>3.3835147500000002</v>
      </c>
      <c r="C7214">
        <f t="shared" si="565"/>
        <v>7212</v>
      </c>
      <c r="D7214" s="9">
        <f t="shared" si="562"/>
        <v>3.3061336129282248E-3</v>
      </c>
      <c r="E7214">
        <f t="shared" si="563"/>
        <v>-2.4806795989845125</v>
      </c>
      <c r="F7214">
        <f t="shared" si="564"/>
        <v>0.82877499425419443</v>
      </c>
      <c r="K7214" s="8">
        <v>41225</v>
      </c>
      <c r="L7214" s="9">
        <v>3.3835147500000002</v>
      </c>
      <c r="M7214">
        <v>3.3061336129282248E-3</v>
      </c>
      <c r="N7214">
        <v>0.82877499425419443</v>
      </c>
      <c r="O7214">
        <f t="shared" si="566"/>
        <v>-2.4806795989845125</v>
      </c>
    </row>
    <row r="7215" spans="1:15" x14ac:dyDescent="0.25">
      <c r="A7215" s="4">
        <v>38948</v>
      </c>
      <c r="B7215" s="7">
        <v>3.3830860500000006</v>
      </c>
      <c r="C7215">
        <f t="shared" si="565"/>
        <v>7213</v>
      </c>
      <c r="D7215" s="9">
        <f t="shared" si="562"/>
        <v>3.3056752552943791E-3</v>
      </c>
      <c r="E7215">
        <f t="shared" si="563"/>
        <v>-2.4807398131242144</v>
      </c>
      <c r="F7215">
        <f t="shared" si="564"/>
        <v>0.82888991036543325</v>
      </c>
      <c r="K7215" s="8">
        <v>38948</v>
      </c>
      <c r="L7215" s="9">
        <v>3.3830860500000006</v>
      </c>
      <c r="M7215">
        <v>3.3056752552943791E-3</v>
      </c>
      <c r="N7215">
        <v>0.82888991036543325</v>
      </c>
      <c r="O7215">
        <f t="shared" si="566"/>
        <v>-2.4807398131242144</v>
      </c>
    </row>
    <row r="7216" spans="1:15" x14ac:dyDescent="0.25">
      <c r="A7216" s="4">
        <v>37450</v>
      </c>
      <c r="B7216" s="7">
        <v>3.3819753272727278</v>
      </c>
      <c r="C7216">
        <f t="shared" si="565"/>
        <v>7214</v>
      </c>
      <c r="D7216" s="9">
        <f t="shared" si="562"/>
        <v>3.3052170247350088E-3</v>
      </c>
      <c r="E7216">
        <f t="shared" si="563"/>
        <v>-2.4808000189164927</v>
      </c>
      <c r="F7216">
        <f t="shared" si="564"/>
        <v>0.82900482647667206</v>
      </c>
      <c r="K7216" s="8">
        <v>37450</v>
      </c>
      <c r="L7216" s="9">
        <v>3.3819753272727278</v>
      </c>
      <c r="M7216">
        <v>3.3052170247350088E-3</v>
      </c>
      <c r="N7216">
        <v>0.82900482647667206</v>
      </c>
      <c r="O7216">
        <f t="shared" si="566"/>
        <v>-2.4808000189164927</v>
      </c>
    </row>
    <row r="7217" spans="1:15" x14ac:dyDescent="0.25">
      <c r="A7217" s="4">
        <v>37106</v>
      </c>
      <c r="B7217" s="7">
        <v>3.3794421000000003</v>
      </c>
      <c r="C7217">
        <f t="shared" si="565"/>
        <v>7215</v>
      </c>
      <c r="D7217" s="9">
        <f t="shared" si="562"/>
        <v>3.3047589211972774E-3</v>
      </c>
      <c r="E7217">
        <f t="shared" si="563"/>
        <v>-2.4808602163636611</v>
      </c>
      <c r="F7217">
        <f t="shared" si="564"/>
        <v>0.82911974258791088</v>
      </c>
      <c r="K7217" s="8">
        <v>37106</v>
      </c>
      <c r="L7217" s="9">
        <v>3.3794421000000003</v>
      </c>
      <c r="M7217">
        <v>3.3047589211972774E-3</v>
      </c>
      <c r="N7217">
        <v>0.82911974258791088</v>
      </c>
      <c r="O7217">
        <f t="shared" si="566"/>
        <v>-2.4808602163636611</v>
      </c>
    </row>
    <row r="7218" spans="1:15" x14ac:dyDescent="0.25">
      <c r="A7218" s="4">
        <v>37155</v>
      </c>
      <c r="B7218" s="7">
        <v>3.3794421000000003</v>
      </c>
      <c r="C7218">
        <f t="shared" si="565"/>
        <v>7216</v>
      </c>
      <c r="D7218" s="9">
        <f t="shared" si="562"/>
        <v>3.3043009446283751E-3</v>
      </c>
      <c r="E7218">
        <f t="shared" si="563"/>
        <v>-2.4809204054680336</v>
      </c>
      <c r="F7218">
        <f t="shared" si="564"/>
        <v>0.82923465869914958</v>
      </c>
      <c r="K7218" s="8">
        <v>37155</v>
      </c>
      <c r="L7218" s="9">
        <v>3.3794421000000003</v>
      </c>
      <c r="M7218">
        <v>3.3043009446283751E-3</v>
      </c>
      <c r="N7218">
        <v>0.82923465869914958</v>
      </c>
      <c r="O7218">
        <f t="shared" si="566"/>
        <v>-2.4809204054680336</v>
      </c>
    </row>
    <row r="7219" spans="1:15" x14ac:dyDescent="0.25">
      <c r="A7219" s="4">
        <v>34161</v>
      </c>
      <c r="B7219" s="7">
        <v>3.3792277499999992</v>
      </c>
      <c r="C7219">
        <f t="shared" si="565"/>
        <v>7217</v>
      </c>
      <c r="D7219" s="9">
        <f t="shared" si="562"/>
        <v>3.3038430949755239E-3</v>
      </c>
      <c r="E7219">
        <f t="shared" si="563"/>
        <v>-2.4809805862319214</v>
      </c>
      <c r="F7219">
        <f t="shared" si="564"/>
        <v>0.8293495748103884</v>
      </c>
      <c r="K7219" s="8">
        <v>34161</v>
      </c>
      <c r="L7219" s="9">
        <v>3.3792277499999992</v>
      </c>
      <c r="M7219">
        <v>3.3038430949755239E-3</v>
      </c>
      <c r="N7219">
        <v>0.8293495748103884</v>
      </c>
      <c r="O7219">
        <f t="shared" si="566"/>
        <v>-2.4809805862319214</v>
      </c>
    </row>
    <row r="7220" spans="1:15" x14ac:dyDescent="0.25">
      <c r="A7220" s="4">
        <v>37473</v>
      </c>
      <c r="B7220" s="7">
        <v>3.3790133999999994</v>
      </c>
      <c r="C7220">
        <f t="shared" si="565"/>
        <v>7218</v>
      </c>
      <c r="D7220" s="9">
        <f t="shared" si="562"/>
        <v>3.3033853721859733E-3</v>
      </c>
      <c r="E7220">
        <f t="shared" si="563"/>
        <v>-2.4810407586576364</v>
      </c>
      <c r="F7220">
        <f t="shared" si="564"/>
        <v>0.82946449092162722</v>
      </c>
      <c r="K7220" s="8">
        <v>37473</v>
      </c>
      <c r="L7220" s="9">
        <v>3.3790133999999994</v>
      </c>
      <c r="M7220">
        <v>3.3033853721859733E-3</v>
      </c>
      <c r="N7220">
        <v>0.82946449092162722</v>
      </c>
      <c r="O7220">
        <f t="shared" si="566"/>
        <v>-2.4810407586576364</v>
      </c>
    </row>
    <row r="7221" spans="1:15" x14ac:dyDescent="0.25">
      <c r="A7221" s="4">
        <v>40427</v>
      </c>
      <c r="B7221" s="7">
        <v>3.3790133999999994</v>
      </c>
      <c r="C7221">
        <f t="shared" si="565"/>
        <v>7219</v>
      </c>
      <c r="D7221" s="9">
        <f t="shared" si="562"/>
        <v>3.3029277762070034E-3</v>
      </c>
      <c r="E7221">
        <f t="shared" si="563"/>
        <v>-2.4811009227474887</v>
      </c>
      <c r="F7221">
        <f t="shared" si="564"/>
        <v>0.82957940703286603</v>
      </c>
      <c r="K7221" s="8">
        <v>40427</v>
      </c>
      <c r="L7221" s="9">
        <v>3.3790133999999994</v>
      </c>
      <c r="M7221">
        <v>3.3029277762070034E-3</v>
      </c>
      <c r="N7221">
        <v>0.82957940703286603</v>
      </c>
      <c r="O7221">
        <f t="shared" si="566"/>
        <v>-2.4811009227474887</v>
      </c>
    </row>
    <row r="7222" spans="1:15" x14ac:dyDescent="0.25">
      <c r="A7222" s="4">
        <v>35519</v>
      </c>
      <c r="B7222" s="7">
        <v>3.3787990500000009</v>
      </c>
      <c r="C7222">
        <f t="shared" si="565"/>
        <v>7220</v>
      </c>
      <c r="D7222" s="9">
        <f t="shared" si="562"/>
        <v>3.302470306985922E-3</v>
      </c>
      <c r="E7222">
        <f t="shared" si="563"/>
        <v>-2.4811610785037872</v>
      </c>
      <c r="F7222">
        <f t="shared" si="564"/>
        <v>0.82969432314410485</v>
      </c>
      <c r="K7222" s="8">
        <v>35519</v>
      </c>
      <c r="L7222" s="9">
        <v>3.3787990500000009</v>
      </c>
      <c r="M7222">
        <v>3.302470306985922E-3</v>
      </c>
      <c r="N7222">
        <v>0.82969432314410485</v>
      </c>
      <c r="O7222">
        <f t="shared" si="566"/>
        <v>-2.4811610785037872</v>
      </c>
    </row>
    <row r="7223" spans="1:15" x14ac:dyDescent="0.25">
      <c r="A7223" s="4">
        <v>33819</v>
      </c>
      <c r="B7223" s="7">
        <v>3.3770127999999997</v>
      </c>
      <c r="C7223">
        <f t="shared" si="565"/>
        <v>7221</v>
      </c>
      <c r="D7223" s="9">
        <f t="shared" si="562"/>
        <v>3.3020129644700676E-3</v>
      </c>
      <c r="E7223">
        <f t="shared" si="563"/>
        <v>-2.4812212259288406</v>
      </c>
      <c r="F7223">
        <f t="shared" si="564"/>
        <v>0.82980923925534356</v>
      </c>
      <c r="K7223" s="8">
        <v>33819</v>
      </c>
      <c r="L7223" s="9">
        <v>3.3770127999999997</v>
      </c>
      <c r="M7223">
        <v>3.3020129644700676E-3</v>
      </c>
      <c r="N7223">
        <v>0.82980923925534356</v>
      </c>
      <c r="O7223">
        <f t="shared" si="566"/>
        <v>-2.4812212259288406</v>
      </c>
    </row>
    <row r="7224" spans="1:15" x14ac:dyDescent="0.25">
      <c r="A7224" s="4">
        <v>36871</v>
      </c>
      <c r="B7224" s="7">
        <v>3.376830927272727</v>
      </c>
      <c r="C7224">
        <f t="shared" si="565"/>
        <v>7222</v>
      </c>
      <c r="D7224" s="9">
        <f t="shared" si="562"/>
        <v>3.3015557486068062E-3</v>
      </c>
      <c r="E7224">
        <f t="shared" si="563"/>
        <v>-2.4812813650249561</v>
      </c>
      <c r="F7224">
        <f t="shared" si="564"/>
        <v>0.82992415536658237</v>
      </c>
      <c r="K7224" s="8">
        <v>36871</v>
      </c>
      <c r="L7224" s="9">
        <v>3.376830927272727</v>
      </c>
      <c r="M7224">
        <v>3.3015557486068062E-3</v>
      </c>
      <c r="N7224">
        <v>0.82992415536658237</v>
      </c>
      <c r="O7224">
        <f t="shared" si="566"/>
        <v>-2.4812813650249561</v>
      </c>
    </row>
    <row r="7225" spans="1:15" x14ac:dyDescent="0.25">
      <c r="A7225" s="4">
        <v>36059</v>
      </c>
      <c r="B7225" s="7">
        <v>3.3751551000000002</v>
      </c>
      <c r="C7225">
        <f t="shared" si="565"/>
        <v>7223</v>
      </c>
      <c r="D7225" s="9">
        <f t="shared" si="562"/>
        <v>3.3010986593435352E-3</v>
      </c>
      <c r="E7225">
        <f t="shared" si="563"/>
        <v>-2.4813414957944397</v>
      </c>
      <c r="F7225">
        <f t="shared" si="564"/>
        <v>0.83003907147782119</v>
      </c>
      <c r="K7225" s="8">
        <v>36059</v>
      </c>
      <c r="L7225" s="9">
        <v>3.3751551000000002</v>
      </c>
      <c r="M7225">
        <v>3.3010986593435352E-3</v>
      </c>
      <c r="N7225">
        <v>0.83003907147782119</v>
      </c>
      <c r="O7225">
        <f t="shared" si="566"/>
        <v>-2.4813414957944397</v>
      </c>
    </row>
    <row r="7226" spans="1:15" x14ac:dyDescent="0.25">
      <c r="A7226" s="4">
        <v>41858</v>
      </c>
      <c r="B7226" s="7">
        <v>3.3751551000000002</v>
      </c>
      <c r="C7226">
        <f t="shared" si="565"/>
        <v>7224</v>
      </c>
      <c r="D7226" s="9">
        <f t="shared" si="562"/>
        <v>3.3006416966276796E-3</v>
      </c>
      <c r="E7226">
        <f t="shared" si="563"/>
        <v>-2.4814016182395977</v>
      </c>
      <c r="F7226">
        <f t="shared" si="564"/>
        <v>0.83015398758906001</v>
      </c>
      <c r="K7226" s="8">
        <v>41858</v>
      </c>
      <c r="L7226" s="9">
        <v>3.3751551000000002</v>
      </c>
      <c r="M7226">
        <v>3.3006416966276796E-3</v>
      </c>
      <c r="N7226">
        <v>0.83015398758906001</v>
      </c>
      <c r="O7226">
        <f t="shared" si="566"/>
        <v>-2.4814016182395977</v>
      </c>
    </row>
    <row r="7227" spans="1:15" x14ac:dyDescent="0.25">
      <c r="A7227" s="4">
        <v>41113</v>
      </c>
      <c r="B7227" s="7">
        <v>3.3751550999999993</v>
      </c>
      <c r="C7227">
        <f t="shared" si="565"/>
        <v>7225</v>
      </c>
      <c r="D7227" s="9">
        <f t="shared" si="562"/>
        <v>3.3001848604066928E-3</v>
      </c>
      <c r="E7227">
        <f t="shared" si="563"/>
        <v>-2.4814617323627335</v>
      </c>
      <c r="F7227">
        <f t="shared" si="564"/>
        <v>0.83026890370029882</v>
      </c>
      <c r="K7227" s="8">
        <v>41113</v>
      </c>
      <c r="L7227" s="9">
        <v>3.3751550999999993</v>
      </c>
      <c r="M7227">
        <v>3.3001848604066928E-3</v>
      </c>
      <c r="N7227">
        <v>0.83026890370029882</v>
      </c>
      <c r="O7227">
        <f t="shared" si="566"/>
        <v>-2.4814617323627335</v>
      </c>
    </row>
    <row r="7228" spans="1:15" x14ac:dyDescent="0.25">
      <c r="A7228" s="4">
        <v>42208</v>
      </c>
      <c r="B7228" s="7">
        <v>3.3749407500000004</v>
      </c>
      <c r="C7228">
        <f t="shared" si="565"/>
        <v>7226</v>
      </c>
      <c r="D7228" s="9">
        <f t="shared" si="562"/>
        <v>3.2997281506280591E-3</v>
      </c>
      <c r="E7228">
        <f t="shared" si="563"/>
        <v>-2.4815218381661515</v>
      </c>
      <c r="F7228">
        <f t="shared" si="564"/>
        <v>0.83038381981153753</v>
      </c>
      <c r="K7228" s="8">
        <v>42208</v>
      </c>
      <c r="L7228" s="9">
        <v>3.3749407500000004</v>
      </c>
      <c r="M7228">
        <v>3.2997281506280591E-3</v>
      </c>
      <c r="N7228">
        <v>0.83038381981153753</v>
      </c>
      <c r="O7228">
        <f t="shared" si="566"/>
        <v>-2.4815218381661515</v>
      </c>
    </row>
    <row r="7229" spans="1:15" x14ac:dyDescent="0.25">
      <c r="A7229" s="4">
        <v>38963</v>
      </c>
      <c r="B7229" s="7">
        <v>3.3747263999999992</v>
      </c>
      <c r="C7229">
        <f t="shared" si="565"/>
        <v>7227</v>
      </c>
      <c r="D7229" s="9">
        <f t="shared" si="562"/>
        <v>3.299271567239291E-3</v>
      </c>
      <c r="E7229">
        <f t="shared" si="563"/>
        <v>-2.4815819356521538</v>
      </c>
      <c r="F7229">
        <f t="shared" si="564"/>
        <v>0.83049873592277634</v>
      </c>
      <c r="K7229" s="8">
        <v>38963</v>
      </c>
      <c r="L7229" s="9">
        <v>3.3747263999999992</v>
      </c>
      <c r="M7229">
        <v>3.299271567239291E-3</v>
      </c>
      <c r="N7229">
        <v>0.83049873592277634</v>
      </c>
      <c r="O7229">
        <f t="shared" si="566"/>
        <v>-2.4815819356521538</v>
      </c>
    </row>
    <row r="7230" spans="1:15" x14ac:dyDescent="0.25">
      <c r="A7230" s="4">
        <v>41252</v>
      </c>
      <c r="B7230" s="7">
        <v>3.3747263999999992</v>
      </c>
      <c r="C7230">
        <f t="shared" si="565"/>
        <v>7228</v>
      </c>
      <c r="D7230" s="9">
        <f t="shared" si="562"/>
        <v>3.29881511018793E-3</v>
      </c>
      <c r="E7230">
        <f t="shared" si="563"/>
        <v>-2.4816420248230422</v>
      </c>
      <c r="F7230">
        <f t="shared" si="564"/>
        <v>0.83061365203401516</v>
      </c>
      <c r="K7230" s="8">
        <v>41252</v>
      </c>
      <c r="L7230" s="9">
        <v>3.3747263999999992</v>
      </c>
      <c r="M7230">
        <v>3.29881511018793E-3</v>
      </c>
      <c r="N7230">
        <v>0.83061365203401516</v>
      </c>
      <c r="O7230">
        <f t="shared" si="566"/>
        <v>-2.4816420248230422</v>
      </c>
    </row>
    <row r="7231" spans="1:15" x14ac:dyDescent="0.25">
      <c r="A7231" s="4">
        <v>36382</v>
      </c>
      <c r="B7231" s="7">
        <v>3.3708681000000005</v>
      </c>
      <c r="C7231">
        <f t="shared" si="565"/>
        <v>7229</v>
      </c>
      <c r="D7231" s="9">
        <f t="shared" si="562"/>
        <v>3.2983587794215463E-3</v>
      </c>
      <c r="E7231">
        <f t="shared" si="563"/>
        <v>-2.4817021056811175</v>
      </c>
      <c r="F7231">
        <f t="shared" si="564"/>
        <v>0.83072856814525398</v>
      </c>
      <c r="K7231" s="8">
        <v>36382</v>
      </c>
      <c r="L7231" s="9">
        <v>3.3708681000000005</v>
      </c>
      <c r="M7231">
        <v>3.2983587794215463E-3</v>
      </c>
      <c r="N7231">
        <v>0.83072856814525398</v>
      </c>
      <c r="O7231">
        <f t="shared" si="566"/>
        <v>-2.4817021056811175</v>
      </c>
    </row>
    <row r="7232" spans="1:15" x14ac:dyDescent="0.25">
      <c r="A7232" s="4">
        <v>37949</v>
      </c>
      <c r="B7232" s="7">
        <v>3.3706537499999993</v>
      </c>
      <c r="C7232">
        <f t="shared" si="565"/>
        <v>7230</v>
      </c>
      <c r="D7232" s="9">
        <f t="shared" si="562"/>
        <v>3.2979025748877391E-3</v>
      </c>
      <c r="E7232">
        <f t="shared" si="563"/>
        <v>-2.4817621782286792</v>
      </c>
      <c r="F7232">
        <f t="shared" si="564"/>
        <v>0.83084348425649279</v>
      </c>
      <c r="K7232" s="8">
        <v>37949</v>
      </c>
      <c r="L7232" s="9">
        <v>3.3706537499999993</v>
      </c>
      <c r="M7232">
        <v>3.2979025748877391E-3</v>
      </c>
      <c r="N7232">
        <v>0.83084348425649279</v>
      </c>
      <c r="O7232">
        <f t="shared" si="566"/>
        <v>-2.4817621782286792</v>
      </c>
    </row>
    <row r="7233" spans="1:15" x14ac:dyDescent="0.25">
      <c r="A7233" s="4">
        <v>41644</v>
      </c>
      <c r="B7233" s="7">
        <v>3.3706537499999993</v>
      </c>
      <c r="C7233">
        <f t="shared" si="565"/>
        <v>7231</v>
      </c>
      <c r="D7233" s="9">
        <f t="shared" si="562"/>
        <v>3.2974464965341383E-3</v>
      </c>
      <c r="E7233">
        <f t="shared" si="563"/>
        <v>-2.4818222424680254</v>
      </c>
      <c r="F7233">
        <f t="shared" si="564"/>
        <v>0.83095840036773161</v>
      </c>
      <c r="K7233" s="8">
        <v>41644</v>
      </c>
      <c r="L7233" s="9">
        <v>3.3706537499999993</v>
      </c>
      <c r="M7233">
        <v>3.2974464965341383E-3</v>
      </c>
      <c r="N7233">
        <v>0.83095840036773161</v>
      </c>
      <c r="O7233">
        <f t="shared" si="566"/>
        <v>-2.4818222424680254</v>
      </c>
    </row>
    <row r="7234" spans="1:15" x14ac:dyDescent="0.25">
      <c r="A7234" s="4">
        <v>36723</v>
      </c>
      <c r="B7234" s="7">
        <v>3.3695819999999999</v>
      </c>
      <c r="C7234">
        <f t="shared" si="565"/>
        <v>7232</v>
      </c>
      <c r="D7234" s="9">
        <f t="shared" si="562"/>
        <v>3.2969905443084014E-3</v>
      </c>
      <c r="E7234">
        <f t="shared" si="563"/>
        <v>-2.4818822984014548</v>
      </c>
      <c r="F7234">
        <f t="shared" si="564"/>
        <v>0.83107331647897031</v>
      </c>
      <c r="K7234" s="8">
        <v>36723</v>
      </c>
      <c r="L7234" s="9">
        <v>3.3695819999999999</v>
      </c>
      <c r="M7234">
        <v>3.2969905443084014E-3</v>
      </c>
      <c r="N7234">
        <v>0.83107331647897031</v>
      </c>
      <c r="O7234">
        <f t="shared" si="566"/>
        <v>-2.4818822984014548</v>
      </c>
    </row>
    <row r="7235" spans="1:15" x14ac:dyDescent="0.25">
      <c r="A7235" s="4">
        <v>34587</v>
      </c>
      <c r="B7235" s="7">
        <v>3.3693583304347836</v>
      </c>
      <c r="C7235">
        <f t="shared" si="565"/>
        <v>7233</v>
      </c>
      <c r="D7235" s="9">
        <f t="shared" ref="D7235:D7298" si="567">(C$1+1)/C7235/365</f>
        <v>3.2965347181582133E-3</v>
      </c>
      <c r="E7235">
        <f t="shared" ref="E7235:E7298" si="568">LOG(D7235)</f>
        <v>-2.4819423460312642</v>
      </c>
      <c r="F7235">
        <f t="shared" ref="F7235:F7298" si="569">C7235/C$1</f>
        <v>0.83118823259020913</v>
      </c>
      <c r="K7235" s="8">
        <v>34587</v>
      </c>
      <c r="L7235" s="9">
        <v>3.3693583304347836</v>
      </c>
      <c r="M7235">
        <v>3.2965347181582133E-3</v>
      </c>
      <c r="N7235">
        <v>0.83118823259020913</v>
      </c>
      <c r="O7235">
        <f t="shared" si="566"/>
        <v>-2.4819423460312642</v>
      </c>
    </row>
    <row r="7236" spans="1:15" x14ac:dyDescent="0.25">
      <c r="A7236" s="4">
        <v>38792</v>
      </c>
      <c r="B7236" s="7">
        <v>3.3679451454545455</v>
      </c>
      <c r="C7236">
        <f t="shared" ref="C7236:C7299" si="570">C7235+1</f>
        <v>7234</v>
      </c>
      <c r="D7236" s="9">
        <f t="shared" si="567"/>
        <v>3.2960790180312904E-3</v>
      </c>
      <c r="E7236">
        <f t="shared" si="568"/>
        <v>-2.482002385359749</v>
      </c>
      <c r="F7236">
        <f t="shared" si="569"/>
        <v>0.83130314870144795</v>
      </c>
      <c r="K7236" s="8">
        <v>38792</v>
      </c>
      <c r="L7236" s="9">
        <v>3.3679451454545455</v>
      </c>
      <c r="M7236">
        <v>3.2960790180312904E-3</v>
      </c>
      <c r="N7236">
        <v>0.83130314870144795</v>
      </c>
      <c r="O7236">
        <f t="shared" ref="O7236:O7299" si="571">LOG(M7236)</f>
        <v>-2.482002385359749</v>
      </c>
    </row>
    <row r="7237" spans="1:15" x14ac:dyDescent="0.25">
      <c r="A7237" s="4">
        <v>35324</v>
      </c>
      <c r="B7237" s="7">
        <v>3.3667954499999997</v>
      </c>
      <c r="C7237">
        <f t="shared" si="570"/>
        <v>7235</v>
      </c>
      <c r="D7237" s="9">
        <f t="shared" si="567"/>
        <v>3.2956234438753776E-3</v>
      </c>
      <c r="E7237">
        <f t="shared" si="568"/>
        <v>-2.4820624163892044</v>
      </c>
      <c r="F7237">
        <f t="shared" si="569"/>
        <v>0.83141806481268676</v>
      </c>
      <c r="K7237" s="8">
        <v>35324</v>
      </c>
      <c r="L7237" s="9">
        <v>3.3667954499999997</v>
      </c>
      <c r="M7237">
        <v>3.2956234438753776E-3</v>
      </c>
      <c r="N7237">
        <v>0.83141806481268676</v>
      </c>
      <c r="O7237">
        <f t="shared" si="571"/>
        <v>-2.4820624163892044</v>
      </c>
    </row>
    <row r="7238" spans="1:15" x14ac:dyDescent="0.25">
      <c r="A7238" s="4">
        <v>36387</v>
      </c>
      <c r="B7238" s="7">
        <v>3.3665811000000008</v>
      </c>
      <c r="C7238">
        <f t="shared" si="570"/>
        <v>7236</v>
      </c>
      <c r="D7238" s="9">
        <f t="shared" si="567"/>
        <v>3.2951679956382471E-3</v>
      </c>
      <c r="E7238">
        <f t="shared" si="568"/>
        <v>-2.4821224391219241</v>
      </c>
      <c r="F7238">
        <f t="shared" si="569"/>
        <v>0.83153298092392558</v>
      </c>
      <c r="K7238" s="8">
        <v>36387</v>
      </c>
      <c r="L7238" s="9">
        <v>3.3665811000000008</v>
      </c>
      <c r="M7238">
        <v>3.2951679956382471E-3</v>
      </c>
      <c r="N7238">
        <v>0.83153298092392558</v>
      </c>
      <c r="O7238">
        <f t="shared" si="571"/>
        <v>-2.4821224391219241</v>
      </c>
    </row>
    <row r="7239" spans="1:15" x14ac:dyDescent="0.25">
      <c r="A7239" s="4">
        <v>40773</v>
      </c>
      <c r="B7239" s="7">
        <v>3.3665810999999999</v>
      </c>
      <c r="C7239">
        <f t="shared" si="570"/>
        <v>7237</v>
      </c>
      <c r="D7239" s="9">
        <f t="shared" si="567"/>
        <v>3.2947126732677016E-3</v>
      </c>
      <c r="E7239">
        <f t="shared" si="568"/>
        <v>-2.4821824535602017</v>
      </c>
      <c r="F7239">
        <f t="shared" si="569"/>
        <v>0.83164789703516429</v>
      </c>
      <c r="K7239" s="8">
        <v>40773</v>
      </c>
      <c r="L7239" s="9">
        <v>3.3665810999999999</v>
      </c>
      <c r="M7239">
        <v>3.2947126732677016E-3</v>
      </c>
      <c r="N7239">
        <v>0.83164789703516429</v>
      </c>
      <c r="O7239">
        <f t="shared" si="571"/>
        <v>-2.4821824535602017</v>
      </c>
    </row>
    <row r="7240" spans="1:15" x14ac:dyDescent="0.25">
      <c r="A7240" s="4">
        <v>34951</v>
      </c>
      <c r="B7240" s="7">
        <v>3.3665810999999994</v>
      </c>
      <c r="C7240">
        <f t="shared" si="570"/>
        <v>7238</v>
      </c>
      <c r="D7240" s="9">
        <f t="shared" si="567"/>
        <v>3.2942574767115718E-3</v>
      </c>
      <c r="E7240">
        <f t="shared" si="568"/>
        <v>-2.4822424597063288</v>
      </c>
      <c r="F7240">
        <f t="shared" si="569"/>
        <v>0.8317628131464031</v>
      </c>
      <c r="K7240" s="8">
        <v>34951</v>
      </c>
      <c r="L7240" s="9">
        <v>3.3665810999999994</v>
      </c>
      <c r="M7240">
        <v>3.2942574767115718E-3</v>
      </c>
      <c r="N7240">
        <v>0.8317628131464031</v>
      </c>
      <c r="O7240">
        <f t="shared" si="571"/>
        <v>-2.4822424597063288</v>
      </c>
    </row>
    <row r="7241" spans="1:15" x14ac:dyDescent="0.25">
      <c r="A7241" s="4">
        <v>36081</v>
      </c>
      <c r="B7241" s="7">
        <v>3.3665810999999994</v>
      </c>
      <c r="C7241">
        <f t="shared" si="570"/>
        <v>7239</v>
      </c>
      <c r="D7241" s="9">
        <f t="shared" si="567"/>
        <v>3.2938024059177172E-3</v>
      </c>
      <c r="E7241">
        <f t="shared" si="568"/>
        <v>-2.4823024575625965</v>
      </c>
      <c r="F7241">
        <f t="shared" si="569"/>
        <v>0.83187772925764192</v>
      </c>
      <c r="K7241" s="8">
        <v>36081</v>
      </c>
      <c r="L7241" s="9">
        <v>3.3665810999999994</v>
      </c>
      <c r="M7241">
        <v>3.2938024059177172E-3</v>
      </c>
      <c r="N7241">
        <v>0.83187772925764192</v>
      </c>
      <c r="O7241">
        <f t="shared" si="571"/>
        <v>-2.4823024575625965</v>
      </c>
    </row>
    <row r="7242" spans="1:15" x14ac:dyDescent="0.25">
      <c r="A7242" s="4">
        <v>34685</v>
      </c>
      <c r="B7242" s="7">
        <v>3.3663667499999992</v>
      </c>
      <c r="C7242">
        <f t="shared" si="570"/>
        <v>7240</v>
      </c>
      <c r="D7242" s="9">
        <f t="shared" si="567"/>
        <v>3.293347460834027E-3</v>
      </c>
      <c r="E7242">
        <f t="shared" si="568"/>
        <v>-2.4823624471312953</v>
      </c>
      <c r="F7242">
        <f t="shared" si="569"/>
        <v>0.83199264536888073</v>
      </c>
      <c r="K7242" s="8">
        <v>34685</v>
      </c>
      <c r="L7242" s="9">
        <v>3.3663667499999992</v>
      </c>
      <c r="M7242">
        <v>3.293347460834027E-3</v>
      </c>
      <c r="N7242">
        <v>0.83199264536888073</v>
      </c>
      <c r="O7242">
        <f t="shared" si="571"/>
        <v>-2.4823624471312953</v>
      </c>
    </row>
    <row r="7243" spans="1:15" x14ac:dyDescent="0.25">
      <c r="A7243" s="4">
        <v>40398</v>
      </c>
      <c r="B7243" s="7">
        <v>3.3661524000000003</v>
      </c>
      <c r="C7243">
        <f t="shared" si="570"/>
        <v>7241</v>
      </c>
      <c r="D7243" s="9">
        <f t="shared" si="567"/>
        <v>3.2928926414084181E-3</v>
      </c>
      <c r="E7243">
        <f t="shared" si="568"/>
        <v>-2.4824224284147141</v>
      </c>
      <c r="F7243">
        <f t="shared" si="569"/>
        <v>0.83210756148011955</v>
      </c>
      <c r="K7243" s="8">
        <v>40398</v>
      </c>
      <c r="L7243" s="9">
        <v>3.3661524000000003</v>
      </c>
      <c r="M7243">
        <v>3.2928926414084181E-3</v>
      </c>
      <c r="N7243">
        <v>0.83210756148011955</v>
      </c>
      <c r="O7243">
        <f t="shared" si="571"/>
        <v>-2.4824224284147141</v>
      </c>
    </row>
    <row r="7244" spans="1:15" x14ac:dyDescent="0.25">
      <c r="A7244" s="4">
        <v>35355</v>
      </c>
      <c r="B7244" s="7">
        <v>3.3661523999999998</v>
      </c>
      <c r="C7244">
        <f t="shared" si="570"/>
        <v>7242</v>
      </c>
      <c r="D7244" s="9">
        <f t="shared" si="567"/>
        <v>3.2924379475888369E-3</v>
      </c>
      <c r="E7244">
        <f t="shared" si="568"/>
        <v>-2.4824824014151412</v>
      </c>
      <c r="F7244">
        <f t="shared" si="569"/>
        <v>0.83222247759135826</v>
      </c>
      <c r="K7244" s="8">
        <v>35355</v>
      </c>
      <c r="L7244" s="9">
        <v>3.3661523999999998</v>
      </c>
      <c r="M7244">
        <v>3.2924379475888369E-3</v>
      </c>
      <c r="N7244">
        <v>0.83222247759135826</v>
      </c>
      <c r="O7244">
        <f t="shared" si="571"/>
        <v>-2.4824824014151412</v>
      </c>
    </row>
    <row r="7245" spans="1:15" x14ac:dyDescent="0.25">
      <c r="A7245" s="4">
        <v>41522</v>
      </c>
      <c r="B7245" s="7">
        <v>3.3661523999999994</v>
      </c>
      <c r="C7245">
        <f t="shared" si="570"/>
        <v>7243</v>
      </c>
      <c r="D7245" s="9">
        <f t="shared" si="567"/>
        <v>3.2919833793232578E-3</v>
      </c>
      <c r="E7245">
        <f t="shared" si="568"/>
        <v>-2.4825423661348638</v>
      </c>
      <c r="F7245">
        <f t="shared" si="569"/>
        <v>0.83233739370259707</v>
      </c>
      <c r="K7245" s="8">
        <v>41522</v>
      </c>
      <c r="L7245" s="9">
        <v>3.3661523999999994</v>
      </c>
      <c r="M7245">
        <v>3.2919833793232578E-3</v>
      </c>
      <c r="N7245">
        <v>0.83233739370259707</v>
      </c>
      <c r="O7245">
        <f t="shared" si="571"/>
        <v>-2.4825423661348638</v>
      </c>
    </row>
    <row r="7246" spans="1:15" x14ac:dyDescent="0.25">
      <c r="A7246" s="4">
        <v>36650</v>
      </c>
      <c r="B7246" s="7">
        <v>3.3631515000000003</v>
      </c>
      <c r="C7246">
        <f t="shared" si="570"/>
        <v>7244</v>
      </c>
      <c r="D7246" s="9">
        <f t="shared" si="567"/>
        <v>3.2915289365596846E-3</v>
      </c>
      <c r="E7246">
        <f t="shared" si="568"/>
        <v>-2.4826023225761689</v>
      </c>
      <c r="F7246">
        <f t="shared" si="569"/>
        <v>0.83245230981383589</v>
      </c>
      <c r="K7246" s="8">
        <v>36650</v>
      </c>
      <c r="L7246" s="9">
        <v>3.3631515000000003</v>
      </c>
      <c r="M7246">
        <v>3.2915289365596846E-3</v>
      </c>
      <c r="N7246">
        <v>0.83245230981383589</v>
      </c>
      <c r="O7246">
        <f t="shared" si="571"/>
        <v>-2.4826023225761689</v>
      </c>
    </row>
    <row r="7247" spans="1:15" x14ac:dyDescent="0.25">
      <c r="A7247" s="4">
        <v>40409</v>
      </c>
      <c r="B7247" s="7">
        <v>3.3627227999999998</v>
      </c>
      <c r="C7247">
        <f t="shared" si="570"/>
        <v>7245</v>
      </c>
      <c r="D7247" s="9">
        <f t="shared" si="567"/>
        <v>3.2910746192461498E-3</v>
      </c>
      <c r="E7247">
        <f t="shared" si="568"/>
        <v>-2.4826622707413417</v>
      </c>
      <c r="F7247">
        <f t="shared" si="569"/>
        <v>0.83256722592507471</v>
      </c>
      <c r="K7247" s="8">
        <v>40409</v>
      </c>
      <c r="L7247" s="9">
        <v>3.3627227999999998</v>
      </c>
      <c r="M7247">
        <v>3.2910746192461498E-3</v>
      </c>
      <c r="N7247">
        <v>0.83256722592507471</v>
      </c>
      <c r="O7247">
        <f t="shared" si="571"/>
        <v>-2.4826622707413417</v>
      </c>
    </row>
    <row r="7248" spans="1:15" x14ac:dyDescent="0.25">
      <c r="A7248" s="4">
        <v>38664</v>
      </c>
      <c r="B7248" s="7">
        <v>3.3622941000000002</v>
      </c>
      <c r="C7248">
        <f t="shared" si="570"/>
        <v>7246</v>
      </c>
      <c r="D7248" s="9">
        <f t="shared" si="567"/>
        <v>3.2906204273307144E-3</v>
      </c>
      <c r="E7248">
        <f t="shared" si="568"/>
        <v>-2.4827222106326663</v>
      </c>
      <c r="F7248">
        <f t="shared" si="569"/>
        <v>0.83268214203631352</v>
      </c>
      <c r="K7248" s="8">
        <v>38664</v>
      </c>
      <c r="L7248" s="9">
        <v>3.3622941000000002</v>
      </c>
      <c r="M7248">
        <v>3.2906204273307144E-3</v>
      </c>
      <c r="N7248">
        <v>0.83268214203631352</v>
      </c>
      <c r="O7248">
        <f t="shared" si="571"/>
        <v>-2.4827222106326663</v>
      </c>
    </row>
    <row r="7249" spans="1:15" x14ac:dyDescent="0.25">
      <c r="A7249" s="4">
        <v>42082</v>
      </c>
      <c r="B7249" s="7">
        <v>3.3613062260869566</v>
      </c>
      <c r="C7249">
        <f t="shared" si="570"/>
        <v>7247</v>
      </c>
      <c r="D7249" s="9">
        <f t="shared" si="567"/>
        <v>3.2901663607614678E-3</v>
      </c>
      <c r="E7249">
        <f t="shared" si="568"/>
        <v>-2.4827821422524265</v>
      </c>
      <c r="F7249">
        <f t="shared" si="569"/>
        <v>0.83279705814755234</v>
      </c>
      <c r="K7249" s="8">
        <v>42082</v>
      </c>
      <c r="L7249" s="9">
        <v>3.3613062260869566</v>
      </c>
      <c r="M7249">
        <v>3.2901663607614678E-3</v>
      </c>
      <c r="N7249">
        <v>0.83279705814755234</v>
      </c>
      <c r="O7249">
        <f t="shared" si="571"/>
        <v>-2.4827821422524265</v>
      </c>
    </row>
    <row r="7250" spans="1:15" x14ac:dyDescent="0.25">
      <c r="A7250" s="4">
        <v>38868</v>
      </c>
      <c r="B7250" s="7">
        <v>3.3586501499999999</v>
      </c>
      <c r="C7250">
        <f t="shared" si="570"/>
        <v>7248</v>
      </c>
      <c r="D7250" s="9">
        <f t="shared" si="567"/>
        <v>3.2897124194865282E-3</v>
      </c>
      <c r="E7250">
        <f t="shared" si="568"/>
        <v>-2.4828420656029047</v>
      </c>
      <c r="F7250">
        <f t="shared" si="569"/>
        <v>0.83291197425879104</v>
      </c>
      <c r="K7250" s="8">
        <v>38868</v>
      </c>
      <c r="L7250" s="9">
        <v>3.3586501499999999</v>
      </c>
      <c r="M7250">
        <v>3.2897124194865282E-3</v>
      </c>
      <c r="N7250">
        <v>0.83291197425879104</v>
      </c>
      <c r="O7250">
        <f t="shared" si="571"/>
        <v>-2.4828420656029047</v>
      </c>
    </row>
    <row r="7251" spans="1:15" x14ac:dyDescent="0.25">
      <c r="A7251" s="4">
        <v>33717</v>
      </c>
      <c r="B7251" s="7">
        <v>3.3582214499999998</v>
      </c>
      <c r="C7251">
        <f t="shared" si="570"/>
        <v>7249</v>
      </c>
      <c r="D7251" s="9">
        <f t="shared" si="567"/>
        <v>3.2892586034540426E-3</v>
      </c>
      <c r="E7251">
        <f t="shared" si="568"/>
        <v>-2.4829019806863832</v>
      </c>
      <c r="F7251">
        <f t="shared" si="569"/>
        <v>0.83302689037002986</v>
      </c>
      <c r="K7251" s="8">
        <v>33717</v>
      </c>
      <c r="L7251" s="9">
        <v>3.3582214499999998</v>
      </c>
      <c r="M7251">
        <v>3.2892586034540426E-3</v>
      </c>
      <c r="N7251">
        <v>0.83302689037002986</v>
      </c>
      <c r="O7251">
        <f t="shared" si="571"/>
        <v>-2.4829019806863832</v>
      </c>
    </row>
    <row r="7252" spans="1:15" x14ac:dyDescent="0.25">
      <c r="A7252" s="4">
        <v>38557</v>
      </c>
      <c r="B7252" s="7">
        <v>3.3582214499999985</v>
      </c>
      <c r="C7252">
        <f t="shared" si="570"/>
        <v>7250</v>
      </c>
      <c r="D7252" s="9">
        <f t="shared" si="567"/>
        <v>3.288804912612187E-3</v>
      </c>
      <c r="E7252">
        <f t="shared" si="568"/>
        <v>-2.4829618875051418</v>
      </c>
      <c r="F7252">
        <f t="shared" si="569"/>
        <v>0.83314180648126868</v>
      </c>
      <c r="K7252" s="8">
        <v>38557</v>
      </c>
      <c r="L7252" s="9">
        <v>3.3582214499999985</v>
      </c>
      <c r="M7252">
        <v>3.288804912612187E-3</v>
      </c>
      <c r="N7252">
        <v>0.83314180648126868</v>
      </c>
      <c r="O7252">
        <f t="shared" si="571"/>
        <v>-2.4829618875051418</v>
      </c>
    </row>
    <row r="7253" spans="1:15" x14ac:dyDescent="0.25">
      <c r="A7253" s="4">
        <v>38187</v>
      </c>
      <c r="B7253" s="7">
        <v>3.3580071000000005</v>
      </c>
      <c r="C7253">
        <f t="shared" si="570"/>
        <v>7251</v>
      </c>
      <c r="D7253" s="9">
        <f t="shared" si="567"/>
        <v>3.2883513469091647E-3</v>
      </c>
      <c r="E7253">
        <f t="shared" si="568"/>
        <v>-2.4830217860614612</v>
      </c>
      <c r="F7253">
        <f t="shared" si="569"/>
        <v>0.83325672259250749</v>
      </c>
      <c r="K7253" s="8">
        <v>38187</v>
      </c>
      <c r="L7253" s="9">
        <v>3.3580071000000005</v>
      </c>
      <c r="M7253">
        <v>3.2883513469091647E-3</v>
      </c>
      <c r="N7253">
        <v>0.83325672259250749</v>
      </c>
      <c r="O7253">
        <f t="shared" si="571"/>
        <v>-2.4830217860614612</v>
      </c>
    </row>
    <row r="7254" spans="1:15" x14ac:dyDescent="0.25">
      <c r="A7254" s="4">
        <v>40007</v>
      </c>
      <c r="B7254" s="7">
        <v>3.356385495652173</v>
      </c>
      <c r="C7254">
        <f t="shared" si="570"/>
        <v>7252</v>
      </c>
      <c r="D7254" s="9">
        <f t="shared" si="567"/>
        <v>3.2878979062932094E-3</v>
      </c>
      <c r="E7254">
        <f t="shared" si="568"/>
        <v>-2.4830816763576191</v>
      </c>
      <c r="F7254">
        <f t="shared" si="569"/>
        <v>0.83337163870374631</v>
      </c>
      <c r="K7254" s="8">
        <v>40007</v>
      </c>
      <c r="L7254" s="9">
        <v>3.356385495652173</v>
      </c>
      <c r="M7254">
        <v>3.2878979062932094E-3</v>
      </c>
      <c r="N7254">
        <v>0.83337163870374631</v>
      </c>
      <c r="O7254">
        <f t="shared" si="571"/>
        <v>-2.4830816763576191</v>
      </c>
    </row>
    <row r="7255" spans="1:15" x14ac:dyDescent="0.25">
      <c r="A7255" s="4">
        <v>39729</v>
      </c>
      <c r="B7255" s="7">
        <v>3.3558636000000002</v>
      </c>
      <c r="C7255">
        <f t="shared" si="570"/>
        <v>7253</v>
      </c>
      <c r="D7255" s="9">
        <f t="shared" si="567"/>
        <v>3.2874445907125822E-3</v>
      </c>
      <c r="E7255">
        <f t="shared" si="568"/>
        <v>-2.4831415583958942</v>
      </c>
      <c r="F7255">
        <f t="shared" si="569"/>
        <v>0.83348655481498501</v>
      </c>
      <c r="K7255" s="8">
        <v>39729</v>
      </c>
      <c r="L7255" s="9">
        <v>3.3558636000000002</v>
      </c>
      <c r="M7255">
        <v>3.2874445907125822E-3</v>
      </c>
      <c r="N7255">
        <v>0.83348655481498501</v>
      </c>
      <c r="O7255">
        <f t="shared" si="571"/>
        <v>-2.4831415583958942</v>
      </c>
    </row>
    <row r="7256" spans="1:15" x14ac:dyDescent="0.25">
      <c r="A7256" s="4">
        <v>39430</v>
      </c>
      <c r="B7256" s="7">
        <v>3.3556492500000004</v>
      </c>
      <c r="C7256">
        <f t="shared" si="570"/>
        <v>7254</v>
      </c>
      <c r="D7256" s="9">
        <f t="shared" si="567"/>
        <v>3.2869914001155713E-3</v>
      </c>
      <c r="E7256">
        <f t="shared" si="568"/>
        <v>-2.4832014321785638</v>
      </c>
      <c r="F7256">
        <f t="shared" si="569"/>
        <v>0.83360147092622383</v>
      </c>
      <c r="K7256" s="8">
        <v>39430</v>
      </c>
      <c r="L7256" s="9">
        <v>3.3556492500000004</v>
      </c>
      <c r="M7256">
        <v>3.2869914001155713E-3</v>
      </c>
      <c r="N7256">
        <v>0.83360147092622383</v>
      </c>
      <c r="O7256">
        <f t="shared" si="571"/>
        <v>-2.4832014321785638</v>
      </c>
    </row>
    <row r="7257" spans="1:15" x14ac:dyDescent="0.25">
      <c r="A7257" s="4">
        <v>34774</v>
      </c>
      <c r="B7257" s="7">
        <v>3.3543631500000011</v>
      </c>
      <c r="C7257">
        <f t="shared" si="570"/>
        <v>7255</v>
      </c>
      <c r="D7257" s="9">
        <f t="shared" si="567"/>
        <v>3.2865383344504971E-3</v>
      </c>
      <c r="E7257">
        <f t="shared" si="568"/>
        <v>-2.4832612977079029</v>
      </c>
      <c r="F7257">
        <f t="shared" si="569"/>
        <v>0.83371638703746265</v>
      </c>
      <c r="K7257" s="8">
        <v>34774</v>
      </c>
      <c r="L7257" s="9">
        <v>3.3543631500000011</v>
      </c>
      <c r="M7257">
        <v>3.2865383344504971E-3</v>
      </c>
      <c r="N7257">
        <v>0.83371638703746265</v>
      </c>
      <c r="O7257">
        <f t="shared" si="571"/>
        <v>-2.4832612977079029</v>
      </c>
    </row>
    <row r="7258" spans="1:15" x14ac:dyDescent="0.25">
      <c r="A7258" s="4">
        <v>35420</v>
      </c>
      <c r="B7258" s="7">
        <v>3.3543631500000002</v>
      </c>
      <c r="C7258">
        <f t="shared" si="570"/>
        <v>7256</v>
      </c>
      <c r="D7258" s="9">
        <f t="shared" si="567"/>
        <v>3.2860853936657049E-3</v>
      </c>
      <c r="E7258">
        <f t="shared" si="568"/>
        <v>-2.4833211549861871</v>
      </c>
      <c r="F7258">
        <f t="shared" si="569"/>
        <v>0.83383130314870146</v>
      </c>
      <c r="K7258" s="8">
        <v>35420</v>
      </c>
      <c r="L7258" s="9">
        <v>3.3543631500000002</v>
      </c>
      <c r="M7258">
        <v>3.2860853936657049E-3</v>
      </c>
      <c r="N7258">
        <v>0.83383130314870146</v>
      </c>
      <c r="O7258">
        <f t="shared" si="571"/>
        <v>-2.4833211549861871</v>
      </c>
    </row>
    <row r="7259" spans="1:15" x14ac:dyDescent="0.25">
      <c r="A7259" s="4">
        <v>39026</v>
      </c>
      <c r="B7259" s="7">
        <v>3.3543631500000002</v>
      </c>
      <c r="C7259">
        <f t="shared" si="570"/>
        <v>7257</v>
      </c>
      <c r="D7259" s="9">
        <f t="shared" si="567"/>
        <v>3.2856325777095709E-3</v>
      </c>
      <c r="E7259">
        <f t="shared" si="568"/>
        <v>-2.4833810040156905</v>
      </c>
      <c r="F7259">
        <f t="shared" si="569"/>
        <v>0.83394621925994028</v>
      </c>
      <c r="K7259" s="8">
        <v>39026</v>
      </c>
      <c r="L7259" s="9">
        <v>3.3543631500000002</v>
      </c>
      <c r="M7259">
        <v>3.2856325777095709E-3</v>
      </c>
      <c r="N7259">
        <v>0.83394621925994028</v>
      </c>
      <c r="O7259">
        <f t="shared" si="571"/>
        <v>-2.4833810040156905</v>
      </c>
    </row>
    <row r="7260" spans="1:15" x14ac:dyDescent="0.25">
      <c r="A7260" s="4">
        <v>37865</v>
      </c>
      <c r="B7260" s="7">
        <v>3.3541488000000004</v>
      </c>
      <c r="C7260">
        <f t="shared" si="570"/>
        <v>7258</v>
      </c>
      <c r="D7260" s="9">
        <f t="shared" si="567"/>
        <v>3.2851798865304984E-3</v>
      </c>
      <c r="E7260">
        <f t="shared" si="568"/>
        <v>-2.483440844798686</v>
      </c>
      <c r="F7260">
        <f t="shared" si="569"/>
        <v>0.83406113537117899</v>
      </c>
      <c r="K7260" s="8">
        <v>37865</v>
      </c>
      <c r="L7260" s="9">
        <v>3.3541488000000004</v>
      </c>
      <c r="M7260">
        <v>3.2851798865304984E-3</v>
      </c>
      <c r="N7260">
        <v>0.83406113537117899</v>
      </c>
      <c r="O7260">
        <f t="shared" si="571"/>
        <v>-2.483440844798686</v>
      </c>
    </row>
    <row r="7261" spans="1:15" x14ac:dyDescent="0.25">
      <c r="A7261" s="4">
        <v>41498</v>
      </c>
      <c r="B7261" s="7">
        <v>3.3541488000000004</v>
      </c>
      <c r="C7261">
        <f t="shared" si="570"/>
        <v>7259</v>
      </c>
      <c r="D7261" s="9">
        <f t="shared" si="567"/>
        <v>3.2847273200769193E-3</v>
      </c>
      <c r="E7261">
        <f t="shared" si="568"/>
        <v>-2.4835006773374459</v>
      </c>
      <c r="F7261">
        <f t="shared" si="569"/>
        <v>0.8341760514824178</v>
      </c>
      <c r="K7261" s="8">
        <v>41498</v>
      </c>
      <c r="L7261" s="9">
        <v>3.3541488000000004</v>
      </c>
      <c r="M7261">
        <v>3.2847273200769193E-3</v>
      </c>
      <c r="N7261">
        <v>0.8341760514824178</v>
      </c>
      <c r="O7261">
        <f t="shared" si="571"/>
        <v>-2.4835006773374459</v>
      </c>
    </row>
    <row r="7262" spans="1:15" x14ac:dyDescent="0.25">
      <c r="A7262" s="4">
        <v>41097</v>
      </c>
      <c r="B7262" s="7">
        <v>3.3539344500000006</v>
      </c>
      <c r="C7262">
        <f t="shared" si="570"/>
        <v>7260</v>
      </c>
      <c r="D7262" s="9">
        <f t="shared" si="567"/>
        <v>3.2842748782972941E-3</v>
      </c>
      <c r="E7262">
        <f t="shared" si="568"/>
        <v>-2.4835605016342419</v>
      </c>
      <c r="F7262">
        <f t="shared" si="569"/>
        <v>0.83429096759365662</v>
      </c>
      <c r="K7262" s="8">
        <v>41097</v>
      </c>
      <c r="L7262" s="9">
        <v>3.3539344500000006</v>
      </c>
      <c r="M7262">
        <v>3.2842748782972941E-3</v>
      </c>
      <c r="N7262">
        <v>0.83429096759365662</v>
      </c>
      <c r="O7262">
        <f t="shared" si="571"/>
        <v>-2.4835605016342419</v>
      </c>
    </row>
    <row r="7263" spans="1:15" x14ac:dyDescent="0.25">
      <c r="A7263" s="4">
        <v>35434</v>
      </c>
      <c r="B7263" s="7">
        <v>3.3539344499999997</v>
      </c>
      <c r="C7263">
        <f t="shared" si="570"/>
        <v>7261</v>
      </c>
      <c r="D7263" s="9">
        <f t="shared" si="567"/>
        <v>3.2838225611401123E-3</v>
      </c>
      <c r="E7263">
        <f t="shared" si="568"/>
        <v>-2.4836203176913441</v>
      </c>
      <c r="F7263">
        <f t="shared" si="569"/>
        <v>0.83440588370489543</v>
      </c>
      <c r="K7263" s="8">
        <v>35434</v>
      </c>
      <c r="L7263" s="9">
        <v>3.3539344499999997</v>
      </c>
      <c r="M7263">
        <v>3.2838225611401123E-3</v>
      </c>
      <c r="N7263">
        <v>0.83440588370489543</v>
      </c>
      <c r="O7263">
        <f t="shared" si="571"/>
        <v>-2.4836203176913441</v>
      </c>
    </row>
    <row r="7264" spans="1:15" x14ac:dyDescent="0.25">
      <c r="A7264" s="4">
        <v>36509</v>
      </c>
      <c r="B7264" s="7">
        <v>3.3539344499999997</v>
      </c>
      <c r="C7264">
        <f t="shared" si="570"/>
        <v>7262</v>
      </c>
      <c r="D7264" s="9">
        <f t="shared" si="567"/>
        <v>3.2833703685538908E-3</v>
      </c>
      <c r="E7264">
        <f t="shared" si="568"/>
        <v>-2.4836801255110217</v>
      </c>
      <c r="F7264">
        <f t="shared" si="569"/>
        <v>0.83452079981613425</v>
      </c>
      <c r="K7264" s="8">
        <v>36509</v>
      </c>
      <c r="L7264" s="9">
        <v>3.3539344499999997</v>
      </c>
      <c r="M7264">
        <v>3.2833703685538908E-3</v>
      </c>
      <c r="N7264">
        <v>0.83452079981613425</v>
      </c>
      <c r="O7264">
        <f t="shared" si="571"/>
        <v>-2.4836801255110217</v>
      </c>
    </row>
    <row r="7265" spans="1:15" x14ac:dyDescent="0.25">
      <c r="A7265" s="4">
        <v>34094</v>
      </c>
      <c r="B7265" s="7">
        <v>3.3537201000000003</v>
      </c>
      <c r="C7265">
        <f t="shared" si="570"/>
        <v>7263</v>
      </c>
      <c r="D7265" s="9">
        <f t="shared" si="567"/>
        <v>3.2829183004871752E-3</v>
      </c>
      <c r="E7265">
        <f t="shared" si="568"/>
        <v>-2.4837399250955436</v>
      </c>
      <c r="F7265">
        <f t="shared" si="569"/>
        <v>0.83463571592737307</v>
      </c>
      <c r="K7265" s="8">
        <v>34094</v>
      </c>
      <c r="L7265" s="9">
        <v>3.3537201000000003</v>
      </c>
      <c r="M7265">
        <v>3.2829183004871752E-3</v>
      </c>
      <c r="N7265">
        <v>0.83463571592737307</v>
      </c>
      <c r="O7265">
        <f t="shared" si="571"/>
        <v>-2.4837399250955436</v>
      </c>
    </row>
    <row r="7266" spans="1:15" x14ac:dyDescent="0.25">
      <c r="A7266" s="4">
        <v>38665</v>
      </c>
      <c r="B7266" s="7">
        <v>3.3500761500000005</v>
      </c>
      <c r="C7266">
        <f t="shared" si="570"/>
        <v>7264</v>
      </c>
      <c r="D7266" s="9">
        <f t="shared" si="567"/>
        <v>3.2824663568885404E-3</v>
      </c>
      <c r="E7266">
        <f t="shared" si="568"/>
        <v>-2.483799716447177</v>
      </c>
      <c r="F7266">
        <f t="shared" si="569"/>
        <v>0.83475063203861177</v>
      </c>
      <c r="K7266" s="8">
        <v>38665</v>
      </c>
      <c r="L7266" s="9">
        <v>3.3500761500000005</v>
      </c>
      <c r="M7266">
        <v>3.2824663568885404E-3</v>
      </c>
      <c r="N7266">
        <v>0.83475063203861177</v>
      </c>
      <c r="O7266">
        <f t="shared" si="571"/>
        <v>-2.483799716447177</v>
      </c>
    </row>
    <row r="7267" spans="1:15" x14ac:dyDescent="0.25">
      <c r="A7267" s="4">
        <v>38528</v>
      </c>
      <c r="B7267" s="7">
        <v>3.3500761499999996</v>
      </c>
      <c r="C7267">
        <f t="shared" si="570"/>
        <v>7265</v>
      </c>
      <c r="D7267" s="9">
        <f t="shared" si="567"/>
        <v>3.2820145377065874E-3</v>
      </c>
      <c r="E7267">
        <f t="shared" si="568"/>
        <v>-2.4838594995681884</v>
      </c>
      <c r="F7267">
        <f t="shared" si="569"/>
        <v>0.83486554814985059</v>
      </c>
      <c r="K7267" s="8">
        <v>38528</v>
      </c>
      <c r="L7267" s="9">
        <v>3.3500761499999996</v>
      </c>
      <c r="M7267">
        <v>3.2820145377065874E-3</v>
      </c>
      <c r="N7267">
        <v>0.83486554814985059</v>
      </c>
      <c r="O7267">
        <f t="shared" si="571"/>
        <v>-2.4838594995681884</v>
      </c>
    </row>
    <row r="7268" spans="1:15" x14ac:dyDescent="0.25">
      <c r="A7268" s="4">
        <v>34668</v>
      </c>
      <c r="B7268" s="7">
        <v>3.3498618000000002</v>
      </c>
      <c r="C7268">
        <f t="shared" si="570"/>
        <v>7266</v>
      </c>
      <c r="D7268" s="9">
        <f t="shared" si="567"/>
        <v>3.2815628428899475E-3</v>
      </c>
      <c r="E7268">
        <f t="shared" si="568"/>
        <v>-2.483919274460844</v>
      </c>
      <c r="F7268">
        <f t="shared" si="569"/>
        <v>0.83498046426108941</v>
      </c>
      <c r="K7268" s="8">
        <v>34668</v>
      </c>
      <c r="L7268" s="9">
        <v>3.3498618000000002</v>
      </c>
      <c r="M7268">
        <v>3.2815628428899475E-3</v>
      </c>
      <c r="N7268">
        <v>0.83498046426108941</v>
      </c>
      <c r="O7268">
        <f t="shared" si="571"/>
        <v>-2.483919274460844</v>
      </c>
    </row>
    <row r="7269" spans="1:15" x14ac:dyDescent="0.25">
      <c r="A7269" s="4">
        <v>41068</v>
      </c>
      <c r="B7269" s="7">
        <v>3.3498618000000002</v>
      </c>
      <c r="C7269">
        <f t="shared" si="570"/>
        <v>7267</v>
      </c>
      <c r="D7269" s="9">
        <f t="shared" si="567"/>
        <v>3.2811112723872787E-3</v>
      </c>
      <c r="E7269">
        <f t="shared" si="568"/>
        <v>-2.4839790411274083</v>
      </c>
      <c r="F7269">
        <f t="shared" si="569"/>
        <v>0.83509538037232822</v>
      </c>
      <c r="K7269" s="8">
        <v>41068</v>
      </c>
      <c r="L7269" s="9">
        <v>3.3498618000000002</v>
      </c>
      <c r="M7269">
        <v>3.2811112723872787E-3</v>
      </c>
      <c r="N7269">
        <v>0.83509538037232822</v>
      </c>
      <c r="O7269">
        <f t="shared" si="571"/>
        <v>-2.4839790411274083</v>
      </c>
    </row>
    <row r="7270" spans="1:15" x14ac:dyDescent="0.25">
      <c r="A7270" s="4">
        <v>36286</v>
      </c>
      <c r="B7270" s="7">
        <v>3.34964745</v>
      </c>
      <c r="C7270">
        <f t="shared" si="570"/>
        <v>7268</v>
      </c>
      <c r="D7270" s="9">
        <f t="shared" si="567"/>
        <v>3.2806598261472695E-3</v>
      </c>
      <c r="E7270">
        <f t="shared" si="568"/>
        <v>-2.4840387995701447</v>
      </c>
      <c r="F7270">
        <f t="shared" si="569"/>
        <v>0.83521029648356704</v>
      </c>
      <c r="K7270" s="8">
        <v>36286</v>
      </c>
      <c r="L7270" s="9">
        <v>3.34964745</v>
      </c>
      <c r="M7270">
        <v>3.2806598261472695E-3</v>
      </c>
      <c r="N7270">
        <v>0.83521029648356704</v>
      </c>
      <c r="O7270">
        <f t="shared" si="571"/>
        <v>-2.4840387995701447</v>
      </c>
    </row>
    <row r="7271" spans="1:15" x14ac:dyDescent="0.25">
      <c r="A7271" s="4">
        <v>39936</v>
      </c>
      <c r="B7271" s="7">
        <v>3.34964745</v>
      </c>
      <c r="C7271">
        <f t="shared" si="570"/>
        <v>7269</v>
      </c>
      <c r="D7271" s="9">
        <f t="shared" si="567"/>
        <v>3.280208504118635E-3</v>
      </c>
      <c r="E7271">
        <f t="shared" si="568"/>
        <v>-2.4840985497913168</v>
      </c>
      <c r="F7271">
        <f t="shared" si="569"/>
        <v>0.83532521259480574</v>
      </c>
      <c r="K7271" s="8">
        <v>39936</v>
      </c>
      <c r="L7271" s="9">
        <v>3.34964745</v>
      </c>
      <c r="M7271">
        <v>3.280208504118635E-3</v>
      </c>
      <c r="N7271">
        <v>0.83532521259480574</v>
      </c>
      <c r="O7271">
        <f t="shared" si="571"/>
        <v>-2.4840985497913168</v>
      </c>
    </row>
    <row r="7272" spans="1:15" x14ac:dyDescent="0.25">
      <c r="A7272" s="4">
        <v>42027</v>
      </c>
      <c r="B7272" s="7">
        <v>3.3496474499999991</v>
      </c>
      <c r="C7272">
        <f t="shared" si="570"/>
        <v>7270</v>
      </c>
      <c r="D7272" s="9">
        <f t="shared" si="567"/>
        <v>3.279757306250118E-3</v>
      </c>
      <c r="E7272">
        <f t="shared" si="568"/>
        <v>-2.4841582917931859</v>
      </c>
      <c r="F7272">
        <f t="shared" si="569"/>
        <v>0.83544012870604456</v>
      </c>
      <c r="K7272" s="8">
        <v>42027</v>
      </c>
      <c r="L7272" s="9">
        <v>3.3496474499999991</v>
      </c>
      <c r="M7272">
        <v>3.279757306250118E-3</v>
      </c>
      <c r="N7272">
        <v>0.83544012870604456</v>
      </c>
      <c r="O7272">
        <f t="shared" si="571"/>
        <v>-2.4841582917931859</v>
      </c>
    </row>
    <row r="7273" spans="1:15" x14ac:dyDescent="0.25">
      <c r="A7273" s="4">
        <v>41497</v>
      </c>
      <c r="B7273" s="7">
        <v>3.3457891500000008</v>
      </c>
      <c r="C7273">
        <f t="shared" si="570"/>
        <v>7271</v>
      </c>
      <c r="D7273" s="9">
        <f t="shared" si="567"/>
        <v>3.2793062324904905E-3</v>
      </c>
      <c r="E7273">
        <f t="shared" si="568"/>
        <v>-2.4842180255780133</v>
      </c>
      <c r="F7273">
        <f t="shared" si="569"/>
        <v>0.83555504481728338</v>
      </c>
      <c r="K7273" s="8">
        <v>41497</v>
      </c>
      <c r="L7273" s="9">
        <v>3.3457891500000008</v>
      </c>
      <c r="M7273">
        <v>3.2793062324904905E-3</v>
      </c>
      <c r="N7273">
        <v>0.83555504481728338</v>
      </c>
      <c r="O7273">
        <f t="shared" si="571"/>
        <v>-2.4842180255780133</v>
      </c>
    </row>
    <row r="7274" spans="1:15" x14ac:dyDescent="0.25">
      <c r="A7274" s="4">
        <v>36443</v>
      </c>
      <c r="B7274" s="7">
        <v>3.3457891499999999</v>
      </c>
      <c r="C7274">
        <f t="shared" si="570"/>
        <v>7272</v>
      </c>
      <c r="D7274" s="9">
        <f t="shared" si="567"/>
        <v>3.2788552827885532E-3</v>
      </c>
      <c r="E7274">
        <f t="shared" si="568"/>
        <v>-2.4842777511480589</v>
      </c>
      <c r="F7274">
        <f t="shared" si="569"/>
        <v>0.83566996092852219</v>
      </c>
      <c r="K7274" s="8">
        <v>36443</v>
      </c>
      <c r="L7274" s="9">
        <v>3.3457891499999999</v>
      </c>
      <c r="M7274">
        <v>3.2788552827885532E-3</v>
      </c>
      <c r="N7274">
        <v>0.83566996092852219</v>
      </c>
      <c r="O7274">
        <f t="shared" si="571"/>
        <v>-2.4842777511480589</v>
      </c>
    </row>
    <row r="7275" spans="1:15" x14ac:dyDescent="0.25">
      <c r="A7275" s="4">
        <v>37941</v>
      </c>
      <c r="B7275" s="7">
        <v>3.3457891499999999</v>
      </c>
      <c r="C7275">
        <f t="shared" si="570"/>
        <v>7273</v>
      </c>
      <c r="D7275" s="9">
        <f t="shared" si="567"/>
        <v>3.2784044570931333E-3</v>
      </c>
      <c r="E7275">
        <f t="shared" si="568"/>
        <v>-2.4843374685055823</v>
      </c>
      <c r="F7275">
        <f t="shared" si="569"/>
        <v>0.83578487703976101</v>
      </c>
      <c r="K7275" s="8">
        <v>37941</v>
      </c>
      <c r="L7275" s="9">
        <v>3.3457891499999999</v>
      </c>
      <c r="M7275">
        <v>3.2784044570931333E-3</v>
      </c>
      <c r="N7275">
        <v>0.83578487703976101</v>
      </c>
      <c r="O7275">
        <f t="shared" si="571"/>
        <v>-2.4843374685055823</v>
      </c>
    </row>
    <row r="7276" spans="1:15" x14ac:dyDescent="0.25">
      <c r="A7276" s="4">
        <v>39140</v>
      </c>
      <c r="B7276" s="7">
        <v>3.3455748000000005</v>
      </c>
      <c r="C7276">
        <f t="shared" si="570"/>
        <v>7274</v>
      </c>
      <c r="D7276" s="9">
        <f t="shared" si="567"/>
        <v>3.2779537553530875E-3</v>
      </c>
      <c r="E7276">
        <f t="shared" si="568"/>
        <v>-2.4843971776528413</v>
      </c>
      <c r="F7276">
        <f t="shared" si="569"/>
        <v>0.83589979315099971</v>
      </c>
      <c r="K7276" s="8">
        <v>39140</v>
      </c>
      <c r="L7276" s="9">
        <v>3.3455748000000005</v>
      </c>
      <c r="M7276">
        <v>3.2779537553530875E-3</v>
      </c>
      <c r="N7276">
        <v>0.83589979315099971</v>
      </c>
      <c r="O7276">
        <f t="shared" si="571"/>
        <v>-2.4843971776528413</v>
      </c>
    </row>
    <row r="7277" spans="1:15" x14ac:dyDescent="0.25">
      <c r="A7277" s="4">
        <v>34686</v>
      </c>
      <c r="B7277" s="7">
        <v>3.3455748000000001</v>
      </c>
      <c r="C7277">
        <f t="shared" si="570"/>
        <v>7275</v>
      </c>
      <c r="D7277" s="9">
        <f t="shared" si="567"/>
        <v>3.2775031775173001E-3</v>
      </c>
      <c r="E7277">
        <f t="shared" si="568"/>
        <v>-2.4844568785920931</v>
      </c>
      <c r="F7277">
        <f t="shared" si="569"/>
        <v>0.83601470926223853</v>
      </c>
      <c r="K7277" s="8">
        <v>34686</v>
      </c>
      <c r="L7277" s="9">
        <v>3.3455748000000001</v>
      </c>
      <c r="M7277">
        <v>3.2775031775173001E-3</v>
      </c>
      <c r="N7277">
        <v>0.83601470926223853</v>
      </c>
      <c r="O7277">
        <f t="shared" si="571"/>
        <v>-2.4844568785920931</v>
      </c>
    </row>
    <row r="7278" spans="1:15" x14ac:dyDescent="0.25">
      <c r="A7278" s="4">
        <v>39427</v>
      </c>
      <c r="B7278" s="7">
        <v>3.3440743500000019</v>
      </c>
      <c r="C7278">
        <f t="shared" si="570"/>
        <v>7276</v>
      </c>
      <c r="D7278" s="9">
        <f t="shared" si="567"/>
        <v>3.277052723534683E-3</v>
      </c>
      <c r="E7278">
        <f t="shared" si="568"/>
        <v>-2.4845165713255941</v>
      </c>
      <c r="F7278">
        <f t="shared" si="569"/>
        <v>0.83612962537347735</v>
      </c>
      <c r="K7278" s="8">
        <v>39427</v>
      </c>
      <c r="L7278" s="9">
        <v>3.3440743500000019</v>
      </c>
      <c r="M7278">
        <v>3.277052723534683E-3</v>
      </c>
      <c r="N7278">
        <v>0.83612962537347735</v>
      </c>
      <c r="O7278">
        <f t="shared" si="571"/>
        <v>-2.4845165713255941</v>
      </c>
    </row>
    <row r="7279" spans="1:15" x14ac:dyDescent="0.25">
      <c r="A7279" s="4">
        <v>38340</v>
      </c>
      <c r="B7279" s="7">
        <v>3.3419308500000002</v>
      </c>
      <c r="C7279">
        <f t="shared" si="570"/>
        <v>7277</v>
      </c>
      <c r="D7279" s="9">
        <f t="shared" si="567"/>
        <v>3.2766023933541786E-3</v>
      </c>
      <c r="E7279">
        <f t="shared" si="568"/>
        <v>-2.4845762558555999</v>
      </c>
      <c r="F7279">
        <f t="shared" si="569"/>
        <v>0.83624454148471616</v>
      </c>
      <c r="K7279" s="8">
        <v>38340</v>
      </c>
      <c r="L7279" s="9">
        <v>3.3419308500000002</v>
      </c>
      <c r="M7279">
        <v>3.2766023933541786E-3</v>
      </c>
      <c r="N7279">
        <v>0.83624454148471616</v>
      </c>
      <c r="O7279">
        <f t="shared" si="571"/>
        <v>-2.4845762558555999</v>
      </c>
    </row>
    <row r="7280" spans="1:15" x14ac:dyDescent="0.25">
      <c r="A7280" s="4">
        <v>33856</v>
      </c>
      <c r="B7280" s="7">
        <v>3.3415021500000002</v>
      </c>
      <c r="C7280">
        <f t="shared" si="570"/>
        <v>7278</v>
      </c>
      <c r="D7280" s="9">
        <f t="shared" si="567"/>
        <v>3.2761521869247535E-3</v>
      </c>
      <c r="E7280">
        <f t="shared" si="568"/>
        <v>-2.4846359321843647</v>
      </c>
      <c r="F7280">
        <f t="shared" si="569"/>
        <v>0.83635945759595498</v>
      </c>
      <c r="K7280" s="8">
        <v>33856</v>
      </c>
      <c r="L7280" s="9">
        <v>3.3415021500000002</v>
      </c>
      <c r="M7280">
        <v>3.2761521869247535E-3</v>
      </c>
      <c r="N7280">
        <v>0.83635945759595498</v>
      </c>
      <c r="O7280">
        <f t="shared" si="571"/>
        <v>-2.4846359321843647</v>
      </c>
    </row>
    <row r="7281" spans="1:15" x14ac:dyDescent="0.25">
      <c r="A7281" s="4">
        <v>34646</v>
      </c>
      <c r="B7281" s="7">
        <v>3.3415021499999997</v>
      </c>
      <c r="C7281">
        <f t="shared" si="570"/>
        <v>7279</v>
      </c>
      <c r="D7281" s="9">
        <f t="shared" si="567"/>
        <v>3.2757021041954055E-3</v>
      </c>
      <c r="E7281">
        <f t="shared" si="568"/>
        <v>-2.4846956003141423</v>
      </c>
      <c r="F7281">
        <f t="shared" si="569"/>
        <v>0.8364743737071938</v>
      </c>
      <c r="K7281" s="8">
        <v>34646</v>
      </c>
      <c r="L7281" s="9">
        <v>3.3415021499999997</v>
      </c>
      <c r="M7281">
        <v>3.2757021041954055E-3</v>
      </c>
      <c r="N7281">
        <v>0.8364743737071938</v>
      </c>
      <c r="O7281">
        <f t="shared" si="571"/>
        <v>-2.4846956003141423</v>
      </c>
    </row>
    <row r="7282" spans="1:15" x14ac:dyDescent="0.25">
      <c r="A7282" s="4">
        <v>40440</v>
      </c>
      <c r="B7282" s="7">
        <v>3.3415021499999997</v>
      </c>
      <c r="C7282">
        <f t="shared" si="570"/>
        <v>7280</v>
      </c>
      <c r="D7282" s="9">
        <f t="shared" si="567"/>
        <v>3.2752521451151588E-3</v>
      </c>
      <c r="E7282">
        <f t="shared" si="568"/>
        <v>-2.4847552602471854</v>
      </c>
      <c r="F7282">
        <f t="shared" si="569"/>
        <v>0.8365892898184325</v>
      </c>
      <c r="K7282" s="8">
        <v>40440</v>
      </c>
      <c r="L7282" s="9">
        <v>3.3415021499999997</v>
      </c>
      <c r="M7282">
        <v>3.2752521451151588E-3</v>
      </c>
      <c r="N7282">
        <v>0.8365892898184325</v>
      </c>
      <c r="O7282">
        <f t="shared" si="571"/>
        <v>-2.4847552602471854</v>
      </c>
    </row>
    <row r="7283" spans="1:15" x14ac:dyDescent="0.25">
      <c r="A7283" s="4">
        <v>40319</v>
      </c>
      <c r="B7283" s="7">
        <v>3.3408201272727274</v>
      </c>
      <c r="C7283">
        <f t="shared" si="570"/>
        <v>7281</v>
      </c>
      <c r="D7283" s="9">
        <f t="shared" si="567"/>
        <v>3.2748023096330664E-3</v>
      </c>
      <c r="E7283">
        <f t="shared" si="568"/>
        <v>-2.4848149119857452</v>
      </c>
      <c r="F7283">
        <f t="shared" si="569"/>
        <v>0.83670420592967132</v>
      </c>
      <c r="K7283" s="8">
        <v>40319</v>
      </c>
      <c r="L7283" s="9">
        <v>3.3408201272727274</v>
      </c>
      <c r="M7283">
        <v>3.2748023096330664E-3</v>
      </c>
      <c r="N7283">
        <v>0.83670420592967132</v>
      </c>
      <c r="O7283">
        <f t="shared" si="571"/>
        <v>-2.4848149119857452</v>
      </c>
    </row>
    <row r="7284" spans="1:15" x14ac:dyDescent="0.25">
      <c r="A7284" s="4">
        <v>39412</v>
      </c>
      <c r="B7284" s="7">
        <v>3.3378581999999994</v>
      </c>
      <c r="C7284">
        <f t="shared" si="570"/>
        <v>7282</v>
      </c>
      <c r="D7284" s="9">
        <f t="shared" si="567"/>
        <v>3.2743525976982085E-3</v>
      </c>
      <c r="E7284">
        <f t="shared" si="568"/>
        <v>-2.4848745555320733</v>
      </c>
      <c r="F7284">
        <f t="shared" si="569"/>
        <v>0.83681912204091013</v>
      </c>
      <c r="K7284" s="8">
        <v>39412</v>
      </c>
      <c r="L7284" s="9">
        <v>3.3378581999999994</v>
      </c>
      <c r="M7284">
        <v>3.2743525976982085E-3</v>
      </c>
      <c r="N7284">
        <v>0.83681912204091013</v>
      </c>
      <c r="O7284">
        <f t="shared" si="571"/>
        <v>-2.4848745555320733</v>
      </c>
    </row>
    <row r="7285" spans="1:15" x14ac:dyDescent="0.25">
      <c r="A7285" s="4">
        <v>35800</v>
      </c>
      <c r="B7285" s="7">
        <v>3.3376438500000005</v>
      </c>
      <c r="C7285">
        <f t="shared" si="570"/>
        <v>7283</v>
      </c>
      <c r="D7285" s="9">
        <f t="shared" si="567"/>
        <v>3.2739030092596949E-3</v>
      </c>
      <c r="E7285">
        <f t="shared" si="568"/>
        <v>-2.4849341908884184</v>
      </c>
      <c r="F7285">
        <f t="shared" si="569"/>
        <v>0.83693403815214895</v>
      </c>
      <c r="K7285" s="8">
        <v>35800</v>
      </c>
      <c r="L7285" s="9">
        <v>3.3376438500000005</v>
      </c>
      <c r="M7285">
        <v>3.2739030092596949E-3</v>
      </c>
      <c r="N7285">
        <v>0.83693403815214895</v>
      </c>
      <c r="O7285">
        <f t="shared" si="571"/>
        <v>-2.4849341908884184</v>
      </c>
    </row>
    <row r="7286" spans="1:15" x14ac:dyDescent="0.25">
      <c r="A7286" s="4">
        <v>40919</v>
      </c>
      <c r="B7286" s="7">
        <v>3.3374295000000003</v>
      </c>
      <c r="C7286">
        <f t="shared" si="570"/>
        <v>7284</v>
      </c>
      <c r="D7286" s="9">
        <f t="shared" si="567"/>
        <v>3.2734535442666603E-3</v>
      </c>
      <c r="E7286">
        <f t="shared" si="568"/>
        <v>-2.4849938180570308</v>
      </c>
      <c r="F7286">
        <f t="shared" si="569"/>
        <v>0.83704895426338777</v>
      </c>
      <c r="K7286" s="8">
        <v>40919</v>
      </c>
      <c r="L7286" s="9">
        <v>3.3374295000000003</v>
      </c>
      <c r="M7286">
        <v>3.2734535442666603E-3</v>
      </c>
      <c r="N7286">
        <v>0.83704895426338777</v>
      </c>
      <c r="O7286">
        <f t="shared" si="571"/>
        <v>-2.4849938180570308</v>
      </c>
    </row>
    <row r="7287" spans="1:15" x14ac:dyDescent="0.25">
      <c r="A7287" s="4">
        <v>34159</v>
      </c>
      <c r="B7287" s="7">
        <v>3.3372151500000005</v>
      </c>
      <c r="C7287">
        <f t="shared" si="570"/>
        <v>7285</v>
      </c>
      <c r="D7287" s="9">
        <f t="shared" si="567"/>
        <v>3.273004202668271E-3</v>
      </c>
      <c r="E7287">
        <f t="shared" si="568"/>
        <v>-2.4850534370401571</v>
      </c>
      <c r="F7287">
        <f t="shared" si="569"/>
        <v>0.83716387037462647</v>
      </c>
      <c r="K7287" s="8">
        <v>34159</v>
      </c>
      <c r="L7287" s="9">
        <v>3.3372151500000005</v>
      </c>
      <c r="M7287">
        <v>3.273004202668271E-3</v>
      </c>
      <c r="N7287">
        <v>0.83716387037462647</v>
      </c>
      <c r="O7287">
        <f t="shared" si="571"/>
        <v>-2.4850534370401571</v>
      </c>
    </row>
    <row r="7288" spans="1:15" x14ac:dyDescent="0.25">
      <c r="A7288" s="4">
        <v>38354</v>
      </c>
      <c r="B7288" s="7">
        <v>3.3331425000000001</v>
      </c>
      <c r="C7288">
        <f t="shared" si="570"/>
        <v>7286</v>
      </c>
      <c r="D7288" s="9">
        <f t="shared" si="567"/>
        <v>3.2725549844137189E-3</v>
      </c>
      <c r="E7288">
        <f t="shared" si="568"/>
        <v>-2.4851130478400454</v>
      </c>
      <c r="F7288">
        <f t="shared" si="569"/>
        <v>0.83727878648586529</v>
      </c>
      <c r="K7288" s="8">
        <v>38354</v>
      </c>
      <c r="L7288" s="9">
        <v>3.3331425000000001</v>
      </c>
      <c r="M7288">
        <v>3.2725549844137189E-3</v>
      </c>
      <c r="N7288">
        <v>0.83727878648586529</v>
      </c>
      <c r="O7288">
        <f t="shared" si="571"/>
        <v>-2.4851130478400454</v>
      </c>
    </row>
    <row r="7289" spans="1:15" x14ac:dyDescent="0.25">
      <c r="A7289" s="4">
        <v>39664</v>
      </c>
      <c r="B7289" s="7">
        <v>3.3314276999999999</v>
      </c>
      <c r="C7289">
        <f t="shared" si="570"/>
        <v>7287</v>
      </c>
      <c r="D7289" s="9">
        <f t="shared" si="567"/>
        <v>3.2721058894522241E-3</v>
      </c>
      <c r="E7289">
        <f t="shared" si="568"/>
        <v>-2.4851726504589413</v>
      </c>
      <c r="F7289">
        <f t="shared" si="569"/>
        <v>0.83739370259710411</v>
      </c>
      <c r="K7289" s="8">
        <v>39664</v>
      </c>
      <c r="L7289" s="9">
        <v>3.3314276999999999</v>
      </c>
      <c r="M7289">
        <v>3.2721058894522241E-3</v>
      </c>
      <c r="N7289">
        <v>0.83739370259710411</v>
      </c>
      <c r="O7289">
        <f t="shared" si="571"/>
        <v>-2.4851726504589413</v>
      </c>
    </row>
    <row r="7290" spans="1:15" x14ac:dyDescent="0.25">
      <c r="A7290" s="4">
        <v>36096</v>
      </c>
      <c r="B7290" s="7">
        <v>3.3297129000000001</v>
      </c>
      <c r="C7290">
        <f t="shared" si="570"/>
        <v>7288</v>
      </c>
      <c r="D7290" s="9">
        <f t="shared" si="567"/>
        <v>3.2716569177330345E-3</v>
      </c>
      <c r="E7290">
        <f t="shared" si="568"/>
        <v>-2.4852322448990902</v>
      </c>
      <c r="F7290">
        <f t="shared" si="569"/>
        <v>0.83750861870834292</v>
      </c>
      <c r="K7290" s="8">
        <v>36096</v>
      </c>
      <c r="L7290" s="9">
        <v>3.3297129000000001</v>
      </c>
      <c r="M7290">
        <v>3.2716569177330345E-3</v>
      </c>
      <c r="N7290">
        <v>0.83750861870834292</v>
      </c>
      <c r="O7290">
        <f t="shared" si="571"/>
        <v>-2.4852322448990902</v>
      </c>
    </row>
    <row r="7291" spans="1:15" x14ac:dyDescent="0.25">
      <c r="A7291" s="4">
        <v>40498</v>
      </c>
      <c r="B7291" s="7">
        <v>3.3297128999999996</v>
      </c>
      <c r="C7291">
        <f t="shared" si="570"/>
        <v>7289</v>
      </c>
      <c r="D7291" s="9">
        <f t="shared" si="567"/>
        <v>3.2712080692054268E-3</v>
      </c>
      <c r="E7291">
        <f t="shared" si="568"/>
        <v>-2.4852918311627361</v>
      </c>
      <c r="F7291">
        <f t="shared" si="569"/>
        <v>0.83762353481958174</v>
      </c>
      <c r="K7291" s="8">
        <v>40498</v>
      </c>
      <c r="L7291" s="9">
        <v>3.3297128999999996</v>
      </c>
      <c r="M7291">
        <v>3.2712080692054268E-3</v>
      </c>
      <c r="N7291">
        <v>0.83762353481958174</v>
      </c>
      <c r="O7291">
        <f t="shared" si="571"/>
        <v>-2.4852918311627361</v>
      </c>
    </row>
    <row r="7292" spans="1:15" x14ac:dyDescent="0.25">
      <c r="A7292" s="4">
        <v>41952</v>
      </c>
      <c r="B7292" s="7">
        <v>3.3254259000000004</v>
      </c>
      <c r="C7292">
        <f t="shared" si="570"/>
        <v>7290</v>
      </c>
      <c r="D7292" s="9">
        <f t="shared" si="567"/>
        <v>3.2707593438187042E-3</v>
      </c>
      <c r="E7292">
        <f t="shared" si="568"/>
        <v>-2.4853514092521229</v>
      </c>
      <c r="F7292">
        <f t="shared" si="569"/>
        <v>0.83773845093082056</v>
      </c>
      <c r="K7292" s="8">
        <v>41952</v>
      </c>
      <c r="L7292" s="9">
        <v>3.3254259000000004</v>
      </c>
      <c r="M7292">
        <v>3.2707593438187042E-3</v>
      </c>
      <c r="N7292">
        <v>0.83773845093082056</v>
      </c>
      <c r="O7292">
        <f t="shared" si="571"/>
        <v>-2.4853514092521229</v>
      </c>
    </row>
    <row r="7293" spans="1:15" x14ac:dyDescent="0.25">
      <c r="A7293" s="4">
        <v>34860</v>
      </c>
      <c r="B7293" s="7">
        <v>3.3252115500000001</v>
      </c>
      <c r="C7293">
        <f t="shared" si="570"/>
        <v>7291</v>
      </c>
      <c r="D7293" s="9">
        <f t="shared" si="567"/>
        <v>3.2703107415221993E-3</v>
      </c>
      <c r="E7293">
        <f t="shared" si="568"/>
        <v>-2.4854109791694925</v>
      </c>
      <c r="F7293">
        <f t="shared" si="569"/>
        <v>0.83785336704205926</v>
      </c>
      <c r="K7293" s="8">
        <v>34860</v>
      </c>
      <c r="L7293" s="9">
        <v>3.3252115500000001</v>
      </c>
      <c r="M7293">
        <v>3.2703107415221993E-3</v>
      </c>
      <c r="N7293">
        <v>0.83785336704205926</v>
      </c>
      <c r="O7293">
        <f t="shared" si="571"/>
        <v>-2.4854109791694925</v>
      </c>
    </row>
    <row r="7294" spans="1:15" x14ac:dyDescent="0.25">
      <c r="A7294" s="4">
        <v>36275</v>
      </c>
      <c r="B7294" s="7">
        <v>3.3249972000000003</v>
      </c>
      <c r="C7294">
        <f t="shared" si="570"/>
        <v>7292</v>
      </c>
      <c r="D7294" s="9">
        <f t="shared" si="567"/>
        <v>3.2698622622652708E-3</v>
      </c>
      <c r="E7294">
        <f t="shared" si="568"/>
        <v>-2.485470540917087</v>
      </c>
      <c r="F7294">
        <f t="shared" si="569"/>
        <v>0.83796828315329808</v>
      </c>
      <c r="K7294" s="8">
        <v>36275</v>
      </c>
      <c r="L7294" s="9">
        <v>3.3249972000000003</v>
      </c>
      <c r="M7294">
        <v>3.2698622622652708E-3</v>
      </c>
      <c r="N7294">
        <v>0.83796828315329808</v>
      </c>
      <c r="O7294">
        <f t="shared" si="571"/>
        <v>-2.485470540917087</v>
      </c>
    </row>
    <row r="7295" spans="1:15" x14ac:dyDescent="0.25">
      <c r="A7295" s="4">
        <v>41483</v>
      </c>
      <c r="B7295" s="7">
        <v>3.3249972000000003</v>
      </c>
      <c r="C7295">
        <f t="shared" si="570"/>
        <v>7293</v>
      </c>
      <c r="D7295" s="9">
        <f t="shared" si="567"/>
        <v>3.2694139059973064E-3</v>
      </c>
      <c r="E7295">
        <f t="shared" si="568"/>
        <v>-2.4855300944971463</v>
      </c>
      <c r="F7295">
        <f t="shared" si="569"/>
        <v>0.83808319926453689</v>
      </c>
      <c r="K7295" s="8">
        <v>41483</v>
      </c>
      <c r="L7295" s="9">
        <v>3.3249972000000003</v>
      </c>
      <c r="M7295">
        <v>3.2694139059973064E-3</v>
      </c>
      <c r="N7295">
        <v>0.83808319926453689</v>
      </c>
      <c r="O7295">
        <f t="shared" si="571"/>
        <v>-2.4855300944971463</v>
      </c>
    </row>
    <row r="7296" spans="1:15" x14ac:dyDescent="0.25">
      <c r="A7296" s="4">
        <v>41987</v>
      </c>
      <c r="B7296" s="7">
        <v>3.3249972000000003</v>
      </c>
      <c r="C7296">
        <f t="shared" si="570"/>
        <v>7294</v>
      </c>
      <c r="D7296" s="9">
        <f t="shared" si="567"/>
        <v>3.268965672667721E-3</v>
      </c>
      <c r="E7296">
        <f t="shared" si="568"/>
        <v>-2.4855896399119106</v>
      </c>
      <c r="F7296">
        <f t="shared" si="569"/>
        <v>0.83819811537577571</v>
      </c>
      <c r="K7296" s="8">
        <v>41987</v>
      </c>
      <c r="L7296" s="9">
        <v>3.3249972000000003</v>
      </c>
      <c r="M7296">
        <v>3.268965672667721E-3</v>
      </c>
      <c r="N7296">
        <v>0.83819811537577571</v>
      </c>
      <c r="O7296">
        <f t="shared" si="571"/>
        <v>-2.4855896399119106</v>
      </c>
    </row>
    <row r="7297" spans="1:15" x14ac:dyDescent="0.25">
      <c r="A7297" s="4">
        <v>41481</v>
      </c>
      <c r="B7297" s="7">
        <v>3.3247828499999996</v>
      </c>
      <c r="C7297">
        <f t="shared" si="570"/>
        <v>7295</v>
      </c>
      <c r="D7297" s="9">
        <f t="shared" si="567"/>
        <v>3.2685175622259571E-3</v>
      </c>
      <c r="E7297">
        <f t="shared" si="568"/>
        <v>-2.4856491771636184</v>
      </c>
      <c r="F7297">
        <f t="shared" si="569"/>
        <v>0.83831303148701453</v>
      </c>
      <c r="K7297" s="8">
        <v>41481</v>
      </c>
      <c r="L7297" s="9">
        <v>3.3247828499999996</v>
      </c>
      <c r="M7297">
        <v>3.2685175622259571E-3</v>
      </c>
      <c r="N7297">
        <v>0.83831303148701453</v>
      </c>
      <c r="O7297">
        <f t="shared" si="571"/>
        <v>-2.4856491771636184</v>
      </c>
    </row>
    <row r="7298" spans="1:15" x14ac:dyDescent="0.25">
      <c r="A7298" s="4">
        <v>38823</v>
      </c>
      <c r="B7298" s="7">
        <v>3.3213532500000005</v>
      </c>
      <c r="C7298">
        <f t="shared" si="570"/>
        <v>7296</v>
      </c>
      <c r="D7298" s="9">
        <f t="shared" si="567"/>
        <v>3.2680695746214851E-3</v>
      </c>
      <c r="E7298">
        <f t="shared" si="568"/>
        <v>-2.485708706254508</v>
      </c>
      <c r="F7298">
        <f t="shared" si="569"/>
        <v>0.83842794759825323</v>
      </c>
      <c r="K7298" s="8">
        <v>38823</v>
      </c>
      <c r="L7298" s="9">
        <v>3.3213532500000005</v>
      </c>
      <c r="M7298">
        <v>3.2680695746214851E-3</v>
      </c>
      <c r="N7298">
        <v>0.83842794759825323</v>
      </c>
      <c r="O7298">
        <f t="shared" si="571"/>
        <v>-2.485708706254508</v>
      </c>
    </row>
    <row r="7299" spans="1:15" x14ac:dyDescent="0.25">
      <c r="A7299" s="4">
        <v>40726</v>
      </c>
      <c r="B7299" s="7">
        <v>3.3211389000000002</v>
      </c>
      <c r="C7299">
        <f t="shared" si="570"/>
        <v>7297</v>
      </c>
      <c r="D7299" s="9">
        <f t="shared" ref="D7299:D7362" si="572">(C$1+1)/C7299/365</f>
        <v>3.2676217098038039E-3</v>
      </c>
      <c r="E7299">
        <f t="shared" ref="E7299:E7362" si="573">LOG(D7299)</f>
        <v>-2.4857682271868158</v>
      </c>
      <c r="F7299">
        <f t="shared" ref="F7299:F7362" si="574">C7299/C$1</f>
        <v>0.83854286370949205</v>
      </c>
      <c r="K7299" s="8">
        <v>40726</v>
      </c>
      <c r="L7299" s="9">
        <v>3.3211389000000002</v>
      </c>
      <c r="M7299">
        <v>3.2676217098038039E-3</v>
      </c>
      <c r="N7299">
        <v>0.83854286370949205</v>
      </c>
      <c r="O7299">
        <f t="shared" si="571"/>
        <v>-2.4857682271868158</v>
      </c>
    </row>
    <row r="7300" spans="1:15" x14ac:dyDescent="0.25">
      <c r="A7300" s="4">
        <v>37624</v>
      </c>
      <c r="B7300" s="7">
        <v>3.3209245500000004</v>
      </c>
      <c r="C7300">
        <f t="shared" ref="C7300:C7363" si="575">C7299+1</f>
        <v>7298</v>
      </c>
      <c r="D7300" s="9">
        <f t="shared" si="572"/>
        <v>3.2671739677224386E-3</v>
      </c>
      <c r="E7300">
        <f t="shared" si="573"/>
        <v>-2.4858277399627777</v>
      </c>
      <c r="F7300">
        <f t="shared" si="574"/>
        <v>0.83865777982073086</v>
      </c>
      <c r="K7300" s="8">
        <v>37624</v>
      </c>
      <c r="L7300" s="9">
        <v>3.3209245500000004</v>
      </c>
      <c r="M7300">
        <v>3.2671739677224386E-3</v>
      </c>
      <c r="N7300">
        <v>0.83865777982073086</v>
      </c>
      <c r="O7300">
        <f t="shared" ref="O7300:O7363" si="576">LOG(M7300)</f>
        <v>-2.4858277399627777</v>
      </c>
    </row>
    <row r="7301" spans="1:15" x14ac:dyDescent="0.25">
      <c r="A7301" s="4">
        <v>34374</v>
      </c>
      <c r="B7301" s="7">
        <v>3.3207102000000006</v>
      </c>
      <c r="C7301">
        <f t="shared" si="575"/>
        <v>7299</v>
      </c>
      <c r="D7301" s="9">
        <f t="shared" si="572"/>
        <v>3.2667263483269426E-3</v>
      </c>
      <c r="E7301">
        <f t="shared" si="573"/>
        <v>-2.485887244584629</v>
      </c>
      <c r="F7301">
        <f t="shared" si="574"/>
        <v>0.83877269593196968</v>
      </c>
      <c r="K7301" s="8">
        <v>34374</v>
      </c>
      <c r="L7301" s="9">
        <v>3.3207102000000006</v>
      </c>
      <c r="M7301">
        <v>3.2667263483269426E-3</v>
      </c>
      <c r="N7301">
        <v>0.83877269593196968</v>
      </c>
      <c r="O7301">
        <f t="shared" si="576"/>
        <v>-2.485887244584629</v>
      </c>
    </row>
    <row r="7302" spans="1:15" x14ac:dyDescent="0.25">
      <c r="A7302" s="4">
        <v>41854</v>
      </c>
      <c r="B7302" s="7">
        <v>3.3207101999999997</v>
      </c>
      <c r="C7302">
        <f t="shared" si="575"/>
        <v>7300</v>
      </c>
      <c r="D7302" s="9">
        <f t="shared" si="572"/>
        <v>3.2662788515668982E-3</v>
      </c>
      <c r="E7302">
        <f t="shared" si="573"/>
        <v>-2.4859467410546041</v>
      </c>
      <c r="F7302">
        <f t="shared" si="574"/>
        <v>0.8388876120432085</v>
      </c>
      <c r="K7302" s="8">
        <v>41854</v>
      </c>
      <c r="L7302" s="9">
        <v>3.3207101999999997</v>
      </c>
      <c r="M7302">
        <v>3.2662788515668982E-3</v>
      </c>
      <c r="N7302">
        <v>0.8388876120432085</v>
      </c>
      <c r="O7302">
        <f t="shared" si="576"/>
        <v>-2.4859467410546041</v>
      </c>
    </row>
    <row r="7303" spans="1:15" x14ac:dyDescent="0.25">
      <c r="A7303" s="4">
        <v>34426</v>
      </c>
      <c r="B7303" s="7">
        <v>3.3168519000000005</v>
      </c>
      <c r="C7303">
        <f t="shared" si="575"/>
        <v>7301</v>
      </c>
      <c r="D7303" s="9">
        <f t="shared" si="572"/>
        <v>3.2658314773919127E-3</v>
      </c>
      <c r="E7303">
        <f t="shared" si="573"/>
        <v>-2.4860062293749361</v>
      </c>
      <c r="F7303">
        <f t="shared" si="574"/>
        <v>0.8390025281544472</v>
      </c>
      <c r="K7303" s="8">
        <v>34426</v>
      </c>
      <c r="L7303" s="9">
        <v>3.3168519000000005</v>
      </c>
      <c r="M7303">
        <v>3.2658314773919127E-3</v>
      </c>
      <c r="N7303">
        <v>0.8390025281544472</v>
      </c>
      <c r="O7303">
        <f t="shared" si="576"/>
        <v>-2.4860062293749361</v>
      </c>
    </row>
    <row r="7304" spans="1:15" x14ac:dyDescent="0.25">
      <c r="A7304" s="4">
        <v>37197</v>
      </c>
      <c r="B7304" s="7">
        <v>3.3166375500000007</v>
      </c>
      <c r="C7304">
        <f t="shared" si="575"/>
        <v>7302</v>
      </c>
      <c r="D7304" s="9">
        <f t="shared" si="572"/>
        <v>3.2653842257516236E-3</v>
      </c>
      <c r="E7304">
        <f t="shared" si="573"/>
        <v>-2.4860657095478569</v>
      </c>
      <c r="F7304">
        <f t="shared" si="574"/>
        <v>0.83911744426568602</v>
      </c>
      <c r="K7304" s="8">
        <v>37197</v>
      </c>
      <c r="L7304" s="9">
        <v>3.3166375500000007</v>
      </c>
      <c r="M7304">
        <v>3.2653842257516236E-3</v>
      </c>
      <c r="N7304">
        <v>0.83911744426568602</v>
      </c>
      <c r="O7304">
        <f t="shared" si="576"/>
        <v>-2.4860657095478569</v>
      </c>
    </row>
    <row r="7305" spans="1:15" x14ac:dyDescent="0.25">
      <c r="A7305" s="4">
        <v>36218</v>
      </c>
      <c r="B7305" s="7">
        <v>3.3166375499999994</v>
      </c>
      <c r="C7305">
        <f t="shared" si="575"/>
        <v>7303</v>
      </c>
      <c r="D7305" s="9">
        <f t="shared" si="572"/>
        <v>3.2649370965956944E-3</v>
      </c>
      <c r="E7305">
        <f t="shared" si="573"/>
        <v>-2.486125181575598</v>
      </c>
      <c r="F7305">
        <f t="shared" si="574"/>
        <v>0.83923236037692484</v>
      </c>
      <c r="K7305" s="8">
        <v>36218</v>
      </c>
      <c r="L7305" s="9">
        <v>3.3166375499999994</v>
      </c>
      <c r="M7305">
        <v>3.2649370965956944E-3</v>
      </c>
      <c r="N7305">
        <v>0.83923236037692484</v>
      </c>
      <c r="O7305">
        <f t="shared" si="576"/>
        <v>-2.486125181575598</v>
      </c>
    </row>
    <row r="7306" spans="1:15" x14ac:dyDescent="0.25">
      <c r="A7306" s="4">
        <v>37312</v>
      </c>
      <c r="B7306" s="7">
        <v>3.3157801499999997</v>
      </c>
      <c r="C7306">
        <f t="shared" si="575"/>
        <v>7304</v>
      </c>
      <c r="D7306" s="9">
        <f t="shared" si="572"/>
        <v>3.2644900898738164E-3</v>
      </c>
      <c r="E7306">
        <f t="shared" si="573"/>
        <v>-2.4861846454603906</v>
      </c>
      <c r="F7306">
        <f t="shared" si="574"/>
        <v>0.83934727648816365</v>
      </c>
      <c r="K7306" s="8">
        <v>37312</v>
      </c>
      <c r="L7306" s="9">
        <v>3.3157801499999997</v>
      </c>
      <c r="M7306">
        <v>3.2644900898738164E-3</v>
      </c>
      <c r="N7306">
        <v>0.83934727648816365</v>
      </c>
      <c r="O7306">
        <f t="shared" si="576"/>
        <v>-2.4861846454603906</v>
      </c>
    </row>
    <row r="7307" spans="1:15" x14ac:dyDescent="0.25">
      <c r="A7307" s="4">
        <v>35202</v>
      </c>
      <c r="B7307" s="7">
        <v>3.3127792500000006</v>
      </c>
      <c r="C7307">
        <f t="shared" si="575"/>
        <v>7305</v>
      </c>
      <c r="D7307" s="9">
        <f t="shared" si="572"/>
        <v>3.264043205535709E-3</v>
      </c>
      <c r="E7307">
        <f t="shared" si="573"/>
        <v>-2.4862441012044636</v>
      </c>
      <c r="F7307">
        <f t="shared" si="574"/>
        <v>0.83946219259940247</v>
      </c>
      <c r="K7307" s="8">
        <v>35202</v>
      </c>
      <c r="L7307" s="9">
        <v>3.3127792500000006</v>
      </c>
      <c r="M7307">
        <v>3.264043205535709E-3</v>
      </c>
      <c r="N7307">
        <v>0.83946219259940247</v>
      </c>
      <c r="O7307">
        <f t="shared" si="576"/>
        <v>-2.4862441012044636</v>
      </c>
    </row>
    <row r="7308" spans="1:15" x14ac:dyDescent="0.25">
      <c r="A7308" s="4">
        <v>34772</v>
      </c>
      <c r="B7308" s="7">
        <v>3.3125649000000008</v>
      </c>
      <c r="C7308">
        <f t="shared" si="575"/>
        <v>7306</v>
      </c>
      <c r="D7308" s="9">
        <f t="shared" si="572"/>
        <v>3.2635964435311191E-3</v>
      </c>
      <c r="E7308">
        <f t="shared" si="573"/>
        <v>-2.4863035488100462</v>
      </c>
      <c r="F7308">
        <f t="shared" si="574"/>
        <v>0.83957710871064128</v>
      </c>
      <c r="K7308" s="8">
        <v>34772</v>
      </c>
      <c r="L7308" s="9">
        <v>3.3125649000000008</v>
      </c>
      <c r="M7308">
        <v>3.2635964435311191E-3</v>
      </c>
      <c r="N7308">
        <v>0.83957710871064128</v>
      </c>
      <c r="O7308">
        <f t="shared" si="576"/>
        <v>-2.4863035488100462</v>
      </c>
    </row>
    <row r="7309" spans="1:15" x14ac:dyDescent="0.25">
      <c r="A7309" s="4">
        <v>37802</v>
      </c>
      <c r="B7309" s="7">
        <v>3.3125649000000008</v>
      </c>
      <c r="C7309">
        <f t="shared" si="575"/>
        <v>7307</v>
      </c>
      <c r="D7309" s="9">
        <f t="shared" si="572"/>
        <v>3.2631498038098203E-3</v>
      </c>
      <c r="E7309">
        <f t="shared" si="573"/>
        <v>-2.4863629882793652</v>
      </c>
      <c r="F7309">
        <f t="shared" si="574"/>
        <v>0.83969202482187999</v>
      </c>
      <c r="K7309" s="8">
        <v>37802</v>
      </c>
      <c r="L7309" s="9">
        <v>3.3125649000000008</v>
      </c>
      <c r="M7309">
        <v>3.2631498038098203E-3</v>
      </c>
      <c r="N7309">
        <v>0.83969202482187999</v>
      </c>
      <c r="O7309">
        <f t="shared" si="576"/>
        <v>-2.4863629882793652</v>
      </c>
    </row>
    <row r="7310" spans="1:15" x14ac:dyDescent="0.25">
      <c r="A7310" s="4">
        <v>42284</v>
      </c>
      <c r="B7310" s="7">
        <v>3.3125648999999999</v>
      </c>
      <c r="C7310">
        <f t="shared" si="575"/>
        <v>7308</v>
      </c>
      <c r="D7310" s="9">
        <f t="shared" si="572"/>
        <v>3.2627032863216145E-3</v>
      </c>
      <c r="E7310">
        <f t="shared" si="573"/>
        <v>-2.4864224196146485</v>
      </c>
      <c r="F7310">
        <f t="shared" si="574"/>
        <v>0.83980694093311881</v>
      </c>
      <c r="K7310" s="8">
        <v>42284</v>
      </c>
      <c r="L7310" s="9">
        <v>3.3125648999999999</v>
      </c>
      <c r="M7310">
        <v>3.2627032863216145E-3</v>
      </c>
      <c r="N7310">
        <v>0.83980694093311881</v>
      </c>
      <c r="O7310">
        <f t="shared" si="576"/>
        <v>-2.4864224196146485</v>
      </c>
    </row>
    <row r="7311" spans="1:15" x14ac:dyDescent="0.25">
      <c r="A7311" s="4">
        <v>38967</v>
      </c>
      <c r="B7311" s="7">
        <v>3.3125462608695657</v>
      </c>
      <c r="C7311">
        <f t="shared" si="575"/>
        <v>7309</v>
      </c>
      <c r="D7311" s="9">
        <f t="shared" si="572"/>
        <v>3.2622568910163296E-3</v>
      </c>
      <c r="E7311">
        <f t="shared" si="573"/>
        <v>-2.486481842818121</v>
      </c>
      <c r="F7311">
        <f t="shared" si="574"/>
        <v>0.83992185704435762</v>
      </c>
      <c r="K7311" s="8">
        <v>38967</v>
      </c>
      <c r="L7311" s="9">
        <v>3.3125462608695657</v>
      </c>
      <c r="M7311">
        <v>3.2622568910163296E-3</v>
      </c>
      <c r="N7311">
        <v>0.83992185704435762</v>
      </c>
      <c r="O7311">
        <f t="shared" si="576"/>
        <v>-2.486481842818121</v>
      </c>
    </row>
    <row r="7312" spans="1:15" x14ac:dyDescent="0.25">
      <c r="A7312" s="4">
        <v>37512</v>
      </c>
      <c r="B7312" s="7">
        <v>3.3123505500000001</v>
      </c>
      <c r="C7312">
        <f t="shared" si="575"/>
        <v>7310</v>
      </c>
      <c r="D7312" s="9">
        <f t="shared" si="572"/>
        <v>3.2618106178438247E-3</v>
      </c>
      <c r="E7312">
        <f t="shared" si="573"/>
        <v>-2.4865412578920085</v>
      </c>
      <c r="F7312">
        <f t="shared" si="574"/>
        <v>0.84003677315559644</v>
      </c>
      <c r="K7312" s="8">
        <v>37512</v>
      </c>
      <c r="L7312" s="9">
        <v>3.3123505500000001</v>
      </c>
      <c r="M7312">
        <v>3.2618106178438247E-3</v>
      </c>
      <c r="N7312">
        <v>0.84003677315559644</v>
      </c>
      <c r="O7312">
        <f t="shared" si="576"/>
        <v>-2.4865412578920085</v>
      </c>
    </row>
    <row r="7313" spans="1:15" x14ac:dyDescent="0.25">
      <c r="A7313" s="4">
        <v>41831</v>
      </c>
      <c r="B7313" s="7">
        <v>3.3082778999999998</v>
      </c>
      <c r="C7313">
        <f t="shared" si="575"/>
        <v>7311</v>
      </c>
      <c r="D7313" s="9">
        <f t="shared" si="572"/>
        <v>3.2613644667539811E-3</v>
      </c>
      <c r="E7313">
        <f t="shared" si="573"/>
        <v>-2.486600664838535</v>
      </c>
      <c r="F7313">
        <f t="shared" si="574"/>
        <v>0.84015168926683526</v>
      </c>
      <c r="K7313" s="8">
        <v>41831</v>
      </c>
      <c r="L7313" s="9">
        <v>3.3082778999999998</v>
      </c>
      <c r="M7313">
        <v>3.2613644667539811E-3</v>
      </c>
      <c r="N7313">
        <v>0.84015168926683526</v>
      </c>
      <c r="O7313">
        <f t="shared" si="576"/>
        <v>-2.486600664838535</v>
      </c>
    </row>
    <row r="7314" spans="1:15" x14ac:dyDescent="0.25">
      <c r="A7314" s="4">
        <v>38041</v>
      </c>
      <c r="B7314" s="7">
        <v>3.3044195999999997</v>
      </c>
      <c r="C7314">
        <f t="shared" si="575"/>
        <v>7312</v>
      </c>
      <c r="D7314" s="9">
        <f t="shared" si="572"/>
        <v>3.2609184376967116E-3</v>
      </c>
      <c r="E7314">
        <f t="shared" si="573"/>
        <v>-2.4866600636599232</v>
      </c>
      <c r="F7314">
        <f t="shared" si="574"/>
        <v>0.84026660537807396</v>
      </c>
      <c r="K7314" s="8">
        <v>38041</v>
      </c>
      <c r="L7314" s="9">
        <v>3.3044195999999997</v>
      </c>
      <c r="M7314">
        <v>3.2609184376967116E-3</v>
      </c>
      <c r="N7314">
        <v>0.84026660537807396</v>
      </c>
      <c r="O7314">
        <f t="shared" si="576"/>
        <v>-2.4866600636599232</v>
      </c>
    </row>
    <row r="7315" spans="1:15" x14ac:dyDescent="0.25">
      <c r="A7315" s="4">
        <v>36424</v>
      </c>
      <c r="B7315" s="7">
        <v>3.3042052499999999</v>
      </c>
      <c r="C7315">
        <f t="shared" si="575"/>
        <v>7313</v>
      </c>
      <c r="D7315" s="9">
        <f t="shared" si="572"/>
        <v>3.2604725306219552E-3</v>
      </c>
      <c r="E7315">
        <f t="shared" si="573"/>
        <v>-2.4867194543583957</v>
      </c>
      <c r="F7315">
        <f t="shared" si="574"/>
        <v>0.84038152148931278</v>
      </c>
      <c r="K7315" s="8">
        <v>36424</v>
      </c>
      <c r="L7315" s="9">
        <v>3.3042052499999999</v>
      </c>
      <c r="M7315">
        <v>3.2604725306219552E-3</v>
      </c>
      <c r="N7315">
        <v>0.84038152148931278</v>
      </c>
      <c r="O7315">
        <f t="shared" si="576"/>
        <v>-2.4867194543583957</v>
      </c>
    </row>
    <row r="7316" spans="1:15" x14ac:dyDescent="0.25">
      <c r="A7316" s="4">
        <v>35610</v>
      </c>
      <c r="B7316" s="7">
        <v>3.3039908999999996</v>
      </c>
      <c r="C7316">
        <f t="shared" si="575"/>
        <v>7314</v>
      </c>
      <c r="D7316" s="9">
        <f t="shared" si="572"/>
        <v>3.2600267454796768E-3</v>
      </c>
      <c r="E7316">
        <f t="shared" si="573"/>
        <v>-2.4867788369361739</v>
      </c>
      <c r="F7316">
        <f t="shared" si="574"/>
        <v>0.84049643760055159</v>
      </c>
      <c r="K7316" s="8">
        <v>35610</v>
      </c>
      <c r="L7316" s="9">
        <v>3.3039908999999996</v>
      </c>
      <c r="M7316">
        <v>3.2600267454796768E-3</v>
      </c>
      <c r="N7316">
        <v>0.84049643760055159</v>
      </c>
      <c r="O7316">
        <f t="shared" si="576"/>
        <v>-2.4867788369361739</v>
      </c>
    </row>
    <row r="7317" spans="1:15" x14ac:dyDescent="0.25">
      <c r="A7317" s="4">
        <v>34266</v>
      </c>
      <c r="B7317" s="7">
        <v>3.3037765499999998</v>
      </c>
      <c r="C7317">
        <f t="shared" si="575"/>
        <v>7315</v>
      </c>
      <c r="D7317" s="9">
        <f t="shared" si="572"/>
        <v>3.2595810822198708E-3</v>
      </c>
      <c r="E7317">
        <f t="shared" si="573"/>
        <v>-2.4868382113954777</v>
      </c>
      <c r="F7317">
        <f t="shared" si="574"/>
        <v>0.84061135371179041</v>
      </c>
      <c r="K7317" s="8">
        <v>34266</v>
      </c>
      <c r="L7317" s="9">
        <v>3.3037765499999998</v>
      </c>
      <c r="M7317">
        <v>3.2595810822198708E-3</v>
      </c>
      <c r="N7317">
        <v>0.84061135371179041</v>
      </c>
      <c r="O7317">
        <f t="shared" si="576"/>
        <v>-2.4868382113954777</v>
      </c>
    </row>
    <row r="7318" spans="1:15" x14ac:dyDescent="0.25">
      <c r="A7318" s="4">
        <v>35958</v>
      </c>
      <c r="B7318" s="7">
        <v>3.3001326</v>
      </c>
      <c r="C7318">
        <f t="shared" si="575"/>
        <v>7316</v>
      </c>
      <c r="D7318" s="9">
        <f t="shared" si="572"/>
        <v>3.2591355407925581E-3</v>
      </c>
      <c r="E7318">
        <f t="shared" si="573"/>
        <v>-2.4868975777385276</v>
      </c>
      <c r="F7318">
        <f t="shared" si="574"/>
        <v>0.84072626982302923</v>
      </c>
      <c r="K7318" s="8">
        <v>35958</v>
      </c>
      <c r="L7318" s="9">
        <v>3.3001326</v>
      </c>
      <c r="M7318">
        <v>3.2591355407925581E-3</v>
      </c>
      <c r="N7318">
        <v>0.84072626982302923</v>
      </c>
      <c r="O7318">
        <f t="shared" si="576"/>
        <v>-2.4868975777385276</v>
      </c>
    </row>
    <row r="7319" spans="1:15" x14ac:dyDescent="0.25">
      <c r="A7319" s="4">
        <v>41851</v>
      </c>
      <c r="B7319" s="7">
        <v>3.3001325999999995</v>
      </c>
      <c r="C7319">
        <f t="shared" si="575"/>
        <v>7317</v>
      </c>
      <c r="D7319" s="9">
        <f t="shared" si="572"/>
        <v>3.258690121147787E-3</v>
      </c>
      <c r="E7319">
        <f t="shared" si="573"/>
        <v>-2.486956935967541</v>
      </c>
      <c r="F7319">
        <f t="shared" si="574"/>
        <v>0.84084118593426793</v>
      </c>
      <c r="K7319" s="8">
        <v>41851</v>
      </c>
      <c r="L7319" s="9">
        <v>3.3001325999999995</v>
      </c>
      <c r="M7319">
        <v>3.258690121147787E-3</v>
      </c>
      <c r="N7319">
        <v>0.84084118593426793</v>
      </c>
      <c r="O7319">
        <f t="shared" si="576"/>
        <v>-2.486956935967541</v>
      </c>
    </row>
    <row r="7320" spans="1:15" x14ac:dyDescent="0.25">
      <c r="A7320" s="4">
        <v>34544</v>
      </c>
      <c r="B7320" s="7">
        <v>3.2992751999999994</v>
      </c>
      <c r="C7320">
        <f t="shared" si="575"/>
        <v>7318</v>
      </c>
      <c r="D7320" s="9">
        <f t="shared" si="572"/>
        <v>3.2582448232356324E-3</v>
      </c>
      <c r="E7320">
        <f t="shared" si="573"/>
        <v>-2.4870162860847369</v>
      </c>
      <c r="F7320">
        <f t="shared" si="574"/>
        <v>0.84095610204550675</v>
      </c>
      <c r="K7320" s="8">
        <v>34544</v>
      </c>
      <c r="L7320" s="9">
        <v>3.2992751999999994</v>
      </c>
      <c r="M7320">
        <v>3.2582448232356324E-3</v>
      </c>
      <c r="N7320">
        <v>0.84095610204550675</v>
      </c>
      <c r="O7320">
        <f t="shared" si="576"/>
        <v>-2.4870162860847369</v>
      </c>
    </row>
    <row r="7321" spans="1:15" x14ac:dyDescent="0.25">
      <c r="A7321" s="4">
        <v>39694</v>
      </c>
      <c r="B7321" s="7">
        <v>3.2969173499999993</v>
      </c>
      <c r="C7321">
        <f t="shared" si="575"/>
        <v>7319</v>
      </c>
      <c r="D7321" s="9">
        <f t="shared" si="572"/>
        <v>3.2577996470061969E-3</v>
      </c>
      <c r="E7321">
        <f t="shared" si="573"/>
        <v>-2.487075628092331</v>
      </c>
      <c r="F7321">
        <f t="shared" si="574"/>
        <v>0.84107101815674556</v>
      </c>
      <c r="K7321" s="8">
        <v>39694</v>
      </c>
      <c r="L7321" s="9">
        <v>3.2969173499999993</v>
      </c>
      <c r="M7321">
        <v>3.2577996470061969E-3</v>
      </c>
      <c r="N7321">
        <v>0.84107101815674556</v>
      </c>
      <c r="O7321">
        <f t="shared" si="576"/>
        <v>-2.487075628092331</v>
      </c>
    </row>
    <row r="7322" spans="1:15" x14ac:dyDescent="0.25">
      <c r="A7322" s="4">
        <v>36397</v>
      </c>
      <c r="B7322" s="7">
        <v>3.2960599500000001</v>
      </c>
      <c r="C7322">
        <f t="shared" si="575"/>
        <v>7320</v>
      </c>
      <c r="D7322" s="9">
        <f t="shared" si="572"/>
        <v>3.2573545924096119E-3</v>
      </c>
      <c r="E7322">
        <f t="shared" si="573"/>
        <v>-2.48713496199254</v>
      </c>
      <c r="F7322">
        <f t="shared" si="574"/>
        <v>0.84118593426798438</v>
      </c>
      <c r="K7322" s="8">
        <v>36397</v>
      </c>
      <c r="L7322" s="9">
        <v>3.2960599500000001</v>
      </c>
      <c r="M7322">
        <v>3.2573545924096119E-3</v>
      </c>
      <c r="N7322">
        <v>0.84118593426798438</v>
      </c>
      <c r="O7322">
        <f t="shared" si="576"/>
        <v>-2.48713496199254</v>
      </c>
    </row>
    <row r="7323" spans="1:15" x14ac:dyDescent="0.25">
      <c r="A7323" s="4">
        <v>38310</v>
      </c>
      <c r="B7323" s="7">
        <v>3.2960599499999996</v>
      </c>
      <c r="C7323">
        <f t="shared" si="575"/>
        <v>7321</v>
      </c>
      <c r="D7323" s="9">
        <f t="shared" si="572"/>
        <v>3.2569096593960327E-3</v>
      </c>
      <c r="E7323">
        <f t="shared" si="573"/>
        <v>-2.4871942877875783</v>
      </c>
      <c r="F7323">
        <f t="shared" si="574"/>
        <v>0.8413008503792232</v>
      </c>
      <c r="K7323" s="8">
        <v>38310</v>
      </c>
      <c r="L7323" s="9">
        <v>3.2960599499999996</v>
      </c>
      <c r="M7323">
        <v>3.2569096593960327E-3</v>
      </c>
      <c r="N7323">
        <v>0.8413008503792232</v>
      </c>
      <c r="O7323">
        <f t="shared" si="576"/>
        <v>-2.4871942877875783</v>
      </c>
    </row>
    <row r="7324" spans="1:15" x14ac:dyDescent="0.25">
      <c r="A7324" s="4">
        <v>38993</v>
      </c>
      <c r="B7324" s="7">
        <v>3.2960599499999996</v>
      </c>
      <c r="C7324">
        <f t="shared" si="575"/>
        <v>7322</v>
      </c>
      <c r="D7324" s="9">
        <f t="shared" si="572"/>
        <v>3.2564648479156454E-3</v>
      </c>
      <c r="E7324">
        <f t="shared" si="573"/>
        <v>-2.4872536054796606</v>
      </c>
      <c r="F7324">
        <f t="shared" si="574"/>
        <v>0.84141576649046201</v>
      </c>
      <c r="K7324" s="8">
        <v>38993</v>
      </c>
      <c r="L7324" s="9">
        <v>3.2960599499999996</v>
      </c>
      <c r="M7324">
        <v>3.2564648479156454E-3</v>
      </c>
      <c r="N7324">
        <v>0.84141576649046201</v>
      </c>
      <c r="O7324">
        <f t="shared" si="576"/>
        <v>-2.4872536054796606</v>
      </c>
    </row>
    <row r="7325" spans="1:15" x14ac:dyDescent="0.25">
      <c r="A7325" s="4">
        <v>40500</v>
      </c>
      <c r="B7325" s="7">
        <v>3.2958456000000003</v>
      </c>
      <c r="C7325">
        <f t="shared" si="575"/>
        <v>7323</v>
      </c>
      <c r="D7325" s="9">
        <f t="shared" si="572"/>
        <v>3.2560201579186613E-3</v>
      </c>
      <c r="E7325">
        <f t="shared" si="573"/>
        <v>-2.4873129150709992</v>
      </c>
      <c r="F7325">
        <f t="shared" si="574"/>
        <v>0.84153068260170072</v>
      </c>
      <c r="K7325" s="8">
        <v>40500</v>
      </c>
      <c r="L7325" s="9">
        <v>3.2958456000000003</v>
      </c>
      <c r="M7325">
        <v>3.2560201579186613E-3</v>
      </c>
      <c r="N7325">
        <v>0.84153068260170072</v>
      </c>
      <c r="O7325">
        <f t="shared" si="576"/>
        <v>-2.4873129150709992</v>
      </c>
    </row>
    <row r="7326" spans="1:15" x14ac:dyDescent="0.25">
      <c r="A7326" s="4">
        <v>40813</v>
      </c>
      <c r="B7326" s="7">
        <v>3.2958456000000003</v>
      </c>
      <c r="C7326">
        <f t="shared" si="575"/>
        <v>7324</v>
      </c>
      <c r="D7326" s="9">
        <f t="shared" si="572"/>
        <v>3.255575589355319E-3</v>
      </c>
      <c r="E7326">
        <f t="shared" si="573"/>
        <v>-2.487372216563807</v>
      </c>
      <c r="F7326">
        <f t="shared" si="574"/>
        <v>0.84164559871293954</v>
      </c>
      <c r="K7326" s="8">
        <v>40813</v>
      </c>
      <c r="L7326" s="9">
        <v>3.2958456000000003</v>
      </c>
      <c r="M7326">
        <v>3.255575589355319E-3</v>
      </c>
      <c r="N7326">
        <v>0.84164559871293954</v>
      </c>
      <c r="O7326">
        <f t="shared" si="576"/>
        <v>-2.487372216563807</v>
      </c>
    </row>
    <row r="7327" spans="1:15" x14ac:dyDescent="0.25">
      <c r="A7327" s="4">
        <v>38197</v>
      </c>
      <c r="B7327" s="7">
        <v>3.2958455999999998</v>
      </c>
      <c r="C7327">
        <f t="shared" si="575"/>
        <v>7325</v>
      </c>
      <c r="D7327" s="9">
        <f t="shared" si="572"/>
        <v>3.2551311421758844E-3</v>
      </c>
      <c r="E7327">
        <f t="shared" si="573"/>
        <v>-2.4874315099602953</v>
      </c>
      <c r="F7327">
        <f t="shared" si="574"/>
        <v>0.84176051482417835</v>
      </c>
      <c r="K7327" s="8">
        <v>38197</v>
      </c>
      <c r="L7327" s="9">
        <v>3.2958455999999998</v>
      </c>
      <c r="M7327">
        <v>3.2551311421758844E-3</v>
      </c>
      <c r="N7327">
        <v>0.84176051482417835</v>
      </c>
      <c r="O7327">
        <f t="shared" si="576"/>
        <v>-2.4874315099602953</v>
      </c>
    </row>
    <row r="7328" spans="1:15" x14ac:dyDescent="0.25">
      <c r="A7328" s="4">
        <v>40271</v>
      </c>
      <c r="B7328" s="7">
        <v>3.2956006285714285</v>
      </c>
      <c r="C7328">
        <f t="shared" si="575"/>
        <v>7326</v>
      </c>
      <c r="D7328" s="9">
        <f t="shared" si="572"/>
        <v>3.2546868163306516E-3</v>
      </c>
      <c r="E7328">
        <f t="shared" si="573"/>
        <v>-2.4874907952626741</v>
      </c>
      <c r="F7328">
        <f t="shared" si="574"/>
        <v>0.84187543093541717</v>
      </c>
      <c r="K7328" s="8">
        <v>40271</v>
      </c>
      <c r="L7328" s="9">
        <v>3.2956006285714285</v>
      </c>
      <c r="M7328">
        <v>3.2546868163306516E-3</v>
      </c>
      <c r="N7328">
        <v>0.84187543093541717</v>
      </c>
      <c r="O7328">
        <f t="shared" si="576"/>
        <v>-2.4874907952626741</v>
      </c>
    </row>
    <row r="7329" spans="1:15" x14ac:dyDescent="0.25">
      <c r="A7329" s="4">
        <v>33775</v>
      </c>
      <c r="B7329" s="7">
        <v>3.2919873000000002</v>
      </c>
      <c r="C7329">
        <f t="shared" si="575"/>
        <v>7327</v>
      </c>
      <c r="D7329" s="9">
        <f t="shared" si="572"/>
        <v>3.2542426117699408E-3</v>
      </c>
      <c r="E7329">
        <f t="shared" si="573"/>
        <v>-2.4875500724731539</v>
      </c>
      <c r="F7329">
        <f t="shared" si="574"/>
        <v>0.84199034704665598</v>
      </c>
      <c r="K7329" s="8">
        <v>33775</v>
      </c>
      <c r="L7329" s="9">
        <v>3.2919873000000002</v>
      </c>
      <c r="M7329">
        <v>3.2542426117699408E-3</v>
      </c>
      <c r="N7329">
        <v>0.84199034704665598</v>
      </c>
      <c r="O7329">
        <f t="shared" si="576"/>
        <v>-2.4875500724731539</v>
      </c>
    </row>
    <row r="7330" spans="1:15" x14ac:dyDescent="0.25">
      <c r="A7330" s="4">
        <v>40051</v>
      </c>
      <c r="B7330" s="7">
        <v>3.2919872999999997</v>
      </c>
      <c r="C7330">
        <f t="shared" si="575"/>
        <v>7328</v>
      </c>
      <c r="D7330" s="9">
        <f t="shared" si="572"/>
        <v>3.2537985284440988E-3</v>
      </c>
      <c r="E7330">
        <f t="shared" si="573"/>
        <v>-2.487609341593942</v>
      </c>
      <c r="F7330">
        <f t="shared" si="574"/>
        <v>0.84210526315789469</v>
      </c>
      <c r="K7330" s="8">
        <v>40051</v>
      </c>
      <c r="L7330" s="9">
        <v>3.2919872999999997</v>
      </c>
      <c r="M7330">
        <v>3.2537985284440988E-3</v>
      </c>
      <c r="N7330">
        <v>0.84210526315789469</v>
      </c>
      <c r="O7330">
        <f t="shared" si="576"/>
        <v>-2.487609341593942</v>
      </c>
    </row>
    <row r="7331" spans="1:15" x14ac:dyDescent="0.25">
      <c r="A7331" s="4">
        <v>36737</v>
      </c>
      <c r="B7331" s="7">
        <v>3.2917729499999999</v>
      </c>
      <c r="C7331">
        <f t="shared" si="575"/>
        <v>7329</v>
      </c>
      <c r="D7331" s="9">
        <f t="shared" si="572"/>
        <v>3.253354566303501E-3</v>
      </c>
      <c r="E7331">
        <f t="shared" si="573"/>
        <v>-2.4876686026272474</v>
      </c>
      <c r="F7331">
        <f t="shared" si="574"/>
        <v>0.84222017926913351</v>
      </c>
      <c r="K7331" s="8">
        <v>36737</v>
      </c>
      <c r="L7331" s="9">
        <v>3.2917729499999999</v>
      </c>
      <c r="M7331">
        <v>3.253354566303501E-3</v>
      </c>
      <c r="N7331">
        <v>0.84222017926913351</v>
      </c>
      <c r="O7331">
        <f t="shared" si="576"/>
        <v>-2.4876686026272474</v>
      </c>
    </row>
    <row r="7332" spans="1:15" x14ac:dyDescent="0.25">
      <c r="A7332" s="4">
        <v>41527</v>
      </c>
      <c r="B7332" s="7">
        <v>3.2917729499999999</v>
      </c>
      <c r="C7332">
        <f t="shared" si="575"/>
        <v>7330</v>
      </c>
      <c r="D7332" s="9">
        <f t="shared" si="572"/>
        <v>3.2529107252985477E-3</v>
      </c>
      <c r="E7332">
        <f t="shared" si="573"/>
        <v>-2.487727855575276</v>
      </c>
      <c r="F7332">
        <f t="shared" si="574"/>
        <v>0.84233509538037232</v>
      </c>
      <c r="K7332" s="8">
        <v>41527</v>
      </c>
      <c r="L7332" s="9">
        <v>3.2917729499999999</v>
      </c>
      <c r="M7332">
        <v>3.2529107252985477E-3</v>
      </c>
      <c r="N7332">
        <v>0.84233509538037232</v>
      </c>
      <c r="O7332">
        <f t="shared" si="576"/>
        <v>-2.487727855575276</v>
      </c>
    </row>
    <row r="7333" spans="1:15" x14ac:dyDescent="0.25">
      <c r="A7333" s="4">
        <v>38129</v>
      </c>
      <c r="B7333" s="7">
        <v>3.2917729499999995</v>
      </c>
      <c r="C7333">
        <f t="shared" si="575"/>
        <v>7331</v>
      </c>
      <c r="D7333" s="9">
        <f t="shared" si="572"/>
        <v>3.2524670053796696E-3</v>
      </c>
      <c r="E7333">
        <f t="shared" si="573"/>
        <v>-2.4877871004402343</v>
      </c>
      <c r="F7333">
        <f t="shared" si="574"/>
        <v>0.84245001149161114</v>
      </c>
      <c r="K7333" s="8">
        <v>38129</v>
      </c>
      <c r="L7333" s="9">
        <v>3.2917729499999995</v>
      </c>
      <c r="M7333">
        <v>3.2524670053796696E-3</v>
      </c>
      <c r="N7333">
        <v>0.84245001149161114</v>
      </c>
      <c r="O7333">
        <f t="shared" si="576"/>
        <v>-2.4877871004402343</v>
      </c>
    </row>
    <row r="7334" spans="1:15" x14ac:dyDescent="0.25">
      <c r="A7334" s="4">
        <v>40744</v>
      </c>
      <c r="B7334" s="7">
        <v>3.2915213217391299</v>
      </c>
      <c r="C7334">
        <f t="shared" si="575"/>
        <v>7332</v>
      </c>
      <c r="D7334" s="9">
        <f t="shared" si="572"/>
        <v>3.2520234064973208E-3</v>
      </c>
      <c r="E7334">
        <f t="shared" si="573"/>
        <v>-2.4878463372243274</v>
      </c>
      <c r="F7334">
        <f t="shared" si="574"/>
        <v>0.84256492760284996</v>
      </c>
      <c r="K7334" s="8">
        <v>40744</v>
      </c>
      <c r="L7334" s="9">
        <v>3.2915213217391299</v>
      </c>
      <c r="M7334">
        <v>3.2520234064973208E-3</v>
      </c>
      <c r="N7334">
        <v>0.84256492760284996</v>
      </c>
      <c r="O7334">
        <f t="shared" si="576"/>
        <v>-2.4878463372243274</v>
      </c>
    </row>
    <row r="7335" spans="1:15" x14ac:dyDescent="0.25">
      <c r="A7335" s="4">
        <v>42073</v>
      </c>
      <c r="B7335" s="7">
        <v>3.2906266434782605</v>
      </c>
      <c r="C7335">
        <f t="shared" si="575"/>
        <v>7333</v>
      </c>
      <c r="D7335" s="9">
        <f t="shared" si="572"/>
        <v>3.2515799286019853E-3</v>
      </c>
      <c r="E7335">
        <f t="shared" si="573"/>
        <v>-2.4879055659297586</v>
      </c>
      <c r="F7335">
        <f t="shared" si="574"/>
        <v>0.84267984371408866</v>
      </c>
      <c r="K7335" s="8">
        <v>42073</v>
      </c>
      <c r="L7335" s="9">
        <v>3.2906266434782605</v>
      </c>
      <c r="M7335">
        <v>3.2515799286019853E-3</v>
      </c>
      <c r="N7335">
        <v>0.84267984371408866</v>
      </c>
      <c r="O7335">
        <f t="shared" si="576"/>
        <v>-2.4879055659297586</v>
      </c>
    </row>
    <row r="7336" spans="1:15" x14ac:dyDescent="0.25">
      <c r="A7336" s="4">
        <v>39290</v>
      </c>
      <c r="B7336" s="7">
        <v>3.2885577000000006</v>
      </c>
      <c r="C7336">
        <f t="shared" si="575"/>
        <v>7334</v>
      </c>
      <c r="D7336" s="9">
        <f t="shared" si="572"/>
        <v>3.2511365716441721E-3</v>
      </c>
      <c r="E7336">
        <f t="shared" si="573"/>
        <v>-2.4879647865587322</v>
      </c>
      <c r="F7336">
        <f t="shared" si="574"/>
        <v>0.84279475982532748</v>
      </c>
      <c r="K7336" s="8">
        <v>39290</v>
      </c>
      <c r="L7336" s="9">
        <v>3.2885577000000006</v>
      </c>
      <c r="M7336">
        <v>3.2511365716441721E-3</v>
      </c>
      <c r="N7336">
        <v>0.84279475982532748</v>
      </c>
      <c r="O7336">
        <f t="shared" si="576"/>
        <v>-2.4879647865587322</v>
      </c>
    </row>
    <row r="7337" spans="1:15" x14ac:dyDescent="0.25">
      <c r="A7337" s="4">
        <v>39250</v>
      </c>
      <c r="B7337" s="7">
        <v>3.2881289999999996</v>
      </c>
      <c r="C7337">
        <f t="shared" si="575"/>
        <v>7335</v>
      </c>
      <c r="D7337" s="9">
        <f t="shared" si="572"/>
        <v>3.2506933355744183E-3</v>
      </c>
      <c r="E7337">
        <f t="shared" si="573"/>
        <v>-2.4880239991134494</v>
      </c>
      <c r="F7337">
        <f t="shared" si="574"/>
        <v>0.84290967593656629</v>
      </c>
      <c r="K7337" s="8">
        <v>39250</v>
      </c>
      <c r="L7337" s="9">
        <v>3.2881289999999996</v>
      </c>
      <c r="M7337">
        <v>3.2506933355744183E-3</v>
      </c>
      <c r="N7337">
        <v>0.84290967593656629</v>
      </c>
      <c r="O7337">
        <f t="shared" si="576"/>
        <v>-2.4880239991134494</v>
      </c>
    </row>
    <row r="7338" spans="1:15" x14ac:dyDescent="0.25">
      <c r="A7338" s="4">
        <v>38502</v>
      </c>
      <c r="B7338" s="7">
        <v>3.2877003000000005</v>
      </c>
      <c r="C7338">
        <f t="shared" si="575"/>
        <v>7336</v>
      </c>
      <c r="D7338" s="9">
        <f t="shared" si="572"/>
        <v>3.2502502203432876E-3</v>
      </c>
      <c r="E7338">
        <f t="shared" si="573"/>
        <v>-2.4880832035961129</v>
      </c>
      <c r="F7338">
        <f t="shared" si="574"/>
        <v>0.84302459204780511</v>
      </c>
      <c r="K7338" s="8">
        <v>38502</v>
      </c>
      <c r="L7338" s="9">
        <v>3.2877003000000005</v>
      </c>
      <c r="M7338">
        <v>3.2502502203432876E-3</v>
      </c>
      <c r="N7338">
        <v>0.84302459204780511</v>
      </c>
      <c r="O7338">
        <f t="shared" si="576"/>
        <v>-2.4880832035961129</v>
      </c>
    </row>
    <row r="7339" spans="1:15" x14ac:dyDescent="0.25">
      <c r="A7339" s="4">
        <v>34889</v>
      </c>
      <c r="B7339" s="7">
        <v>3.2877003</v>
      </c>
      <c r="C7339">
        <f t="shared" si="575"/>
        <v>7337</v>
      </c>
      <c r="D7339" s="9">
        <f t="shared" si="572"/>
        <v>3.2498072259013709E-3</v>
      </c>
      <c r="E7339">
        <f t="shared" si="573"/>
        <v>-2.4881424000089223</v>
      </c>
      <c r="F7339">
        <f t="shared" si="574"/>
        <v>0.84313950815904393</v>
      </c>
      <c r="K7339" s="8">
        <v>34889</v>
      </c>
      <c r="L7339" s="9">
        <v>3.2877003</v>
      </c>
      <c r="M7339">
        <v>3.2498072259013709E-3</v>
      </c>
      <c r="N7339">
        <v>0.84313950815904393</v>
      </c>
      <c r="O7339">
        <f t="shared" si="576"/>
        <v>-2.4881424000089223</v>
      </c>
    </row>
    <row r="7340" spans="1:15" x14ac:dyDescent="0.25">
      <c r="A7340" s="4">
        <v>34999</v>
      </c>
      <c r="B7340" s="7">
        <v>3.2872716000000004</v>
      </c>
      <c r="C7340">
        <f t="shared" si="575"/>
        <v>7338</v>
      </c>
      <c r="D7340" s="9">
        <f t="shared" si="572"/>
        <v>3.2493643521992852E-3</v>
      </c>
      <c r="E7340">
        <f t="shared" si="573"/>
        <v>-2.4882015883540771</v>
      </c>
      <c r="F7340">
        <f t="shared" si="574"/>
        <v>0.84325442427028274</v>
      </c>
      <c r="K7340" s="8">
        <v>34999</v>
      </c>
      <c r="L7340" s="9">
        <v>3.2872716000000004</v>
      </c>
      <c r="M7340">
        <v>3.2493643521992852E-3</v>
      </c>
      <c r="N7340">
        <v>0.84325442427028274</v>
      </c>
      <c r="O7340">
        <f t="shared" si="576"/>
        <v>-2.4882015883540771</v>
      </c>
    </row>
    <row r="7341" spans="1:15" x14ac:dyDescent="0.25">
      <c r="A7341" s="4">
        <v>34433</v>
      </c>
      <c r="B7341" s="7">
        <v>3.2872715999999991</v>
      </c>
      <c r="C7341">
        <f t="shared" si="575"/>
        <v>7339</v>
      </c>
      <c r="D7341" s="9">
        <f t="shared" si="572"/>
        <v>3.2489215991876766E-3</v>
      </c>
      <c r="E7341">
        <f t="shared" si="573"/>
        <v>-2.488260768633777</v>
      </c>
      <c r="F7341">
        <f t="shared" si="574"/>
        <v>0.84336934038152145</v>
      </c>
      <c r="K7341" s="8">
        <v>34433</v>
      </c>
      <c r="L7341" s="9">
        <v>3.2872715999999991</v>
      </c>
      <c r="M7341">
        <v>3.2489215991876766E-3</v>
      </c>
      <c r="N7341">
        <v>0.84336934038152145</v>
      </c>
      <c r="O7341">
        <f t="shared" si="576"/>
        <v>-2.488260768633777</v>
      </c>
    </row>
    <row r="7342" spans="1:15" x14ac:dyDescent="0.25">
      <c r="A7342" s="4">
        <v>39718</v>
      </c>
      <c r="B7342" s="7">
        <v>3.2861998500000009</v>
      </c>
      <c r="C7342">
        <f t="shared" si="575"/>
        <v>7340</v>
      </c>
      <c r="D7342" s="9">
        <f t="shared" si="572"/>
        <v>3.2484789668172148E-3</v>
      </c>
      <c r="E7342">
        <f t="shared" si="573"/>
        <v>-2.4883199408502188</v>
      </c>
      <c r="F7342">
        <f t="shared" si="574"/>
        <v>0.84348425649276026</v>
      </c>
      <c r="K7342" s="8">
        <v>39718</v>
      </c>
      <c r="L7342" s="9">
        <v>3.2861998500000009</v>
      </c>
      <c r="M7342">
        <v>3.2484789668172148E-3</v>
      </c>
      <c r="N7342">
        <v>0.84348425649276026</v>
      </c>
      <c r="O7342">
        <f t="shared" si="576"/>
        <v>-2.4883199408502188</v>
      </c>
    </row>
    <row r="7343" spans="1:15" x14ac:dyDescent="0.25">
      <c r="A7343" s="4">
        <v>39280</v>
      </c>
      <c r="B7343" s="7">
        <v>3.285128100000001</v>
      </c>
      <c r="C7343">
        <f t="shared" si="575"/>
        <v>7341</v>
      </c>
      <c r="D7343" s="9">
        <f t="shared" si="572"/>
        <v>3.248036455038599E-3</v>
      </c>
      <c r="E7343">
        <f t="shared" si="573"/>
        <v>-2.4883791050055999</v>
      </c>
      <c r="F7343">
        <f t="shared" si="574"/>
        <v>0.84359917260399908</v>
      </c>
      <c r="K7343" s="8">
        <v>39280</v>
      </c>
      <c r="L7343" s="9">
        <v>3.285128100000001</v>
      </c>
      <c r="M7343">
        <v>3.248036455038599E-3</v>
      </c>
      <c r="N7343">
        <v>0.84359917260399908</v>
      </c>
      <c r="O7343">
        <f t="shared" si="576"/>
        <v>-2.4883791050055999</v>
      </c>
    </row>
    <row r="7344" spans="1:15" x14ac:dyDescent="0.25">
      <c r="A7344" s="4">
        <v>38538</v>
      </c>
      <c r="B7344" s="7">
        <v>3.2831989500000001</v>
      </c>
      <c r="C7344">
        <f t="shared" si="575"/>
        <v>7342</v>
      </c>
      <c r="D7344" s="9">
        <f t="shared" si="572"/>
        <v>3.2475940638025543E-3</v>
      </c>
      <c r="E7344">
        <f t="shared" si="573"/>
        <v>-2.4884382611021163</v>
      </c>
      <c r="F7344">
        <f t="shared" si="574"/>
        <v>0.8437140887152379</v>
      </c>
      <c r="K7344" s="8">
        <v>38538</v>
      </c>
      <c r="L7344" s="9">
        <v>3.2831989500000001</v>
      </c>
      <c r="M7344">
        <v>3.2475940638025543E-3</v>
      </c>
      <c r="N7344">
        <v>0.8437140887152379</v>
      </c>
      <c r="O7344">
        <f t="shared" si="576"/>
        <v>-2.4884382611021163</v>
      </c>
    </row>
    <row r="7345" spans="1:15" x14ac:dyDescent="0.25">
      <c r="A7345" s="4">
        <v>37751</v>
      </c>
      <c r="B7345" s="7">
        <v>3.2829846000000003</v>
      </c>
      <c r="C7345">
        <f t="shared" si="575"/>
        <v>7343</v>
      </c>
      <c r="D7345" s="9">
        <f t="shared" si="572"/>
        <v>3.2471517930598337E-3</v>
      </c>
      <c r="E7345">
        <f t="shared" si="573"/>
        <v>-2.4884974091419627</v>
      </c>
      <c r="F7345">
        <f t="shared" si="574"/>
        <v>0.84382900482647671</v>
      </c>
      <c r="K7345" s="8">
        <v>37751</v>
      </c>
      <c r="L7345" s="9">
        <v>3.2829846000000003</v>
      </c>
      <c r="M7345">
        <v>3.2471517930598337E-3</v>
      </c>
      <c r="N7345">
        <v>0.84382900482647671</v>
      </c>
      <c r="O7345">
        <f t="shared" si="576"/>
        <v>-2.4884974091419627</v>
      </c>
    </row>
    <row r="7346" spans="1:15" x14ac:dyDescent="0.25">
      <c r="A7346" s="4">
        <v>42359</v>
      </c>
      <c r="B7346" s="7">
        <v>3.2829846000000003</v>
      </c>
      <c r="C7346">
        <f t="shared" si="575"/>
        <v>7344</v>
      </c>
      <c r="D7346" s="9">
        <f t="shared" si="572"/>
        <v>3.246709642761214E-3</v>
      </c>
      <c r="E7346">
        <f t="shared" si="573"/>
        <v>-2.4885565491273343</v>
      </c>
      <c r="F7346">
        <f t="shared" si="574"/>
        <v>0.84394392093771542</v>
      </c>
      <c r="K7346" s="8">
        <v>42359</v>
      </c>
      <c r="L7346" s="9">
        <v>3.2829846000000003</v>
      </c>
      <c r="M7346">
        <v>3.246709642761214E-3</v>
      </c>
      <c r="N7346">
        <v>0.84394392093771542</v>
      </c>
      <c r="O7346">
        <f t="shared" si="576"/>
        <v>-2.4885565491273343</v>
      </c>
    </row>
    <row r="7347" spans="1:15" x14ac:dyDescent="0.25">
      <c r="A7347" s="4">
        <v>35814</v>
      </c>
      <c r="B7347" s="7">
        <v>3.2793406500000004</v>
      </c>
      <c r="C7347">
        <f t="shared" si="575"/>
        <v>7345</v>
      </c>
      <c r="D7347" s="9">
        <f t="shared" si="572"/>
        <v>3.2462676128575028E-3</v>
      </c>
      <c r="E7347">
        <f t="shared" si="573"/>
        <v>-2.4886156810604234</v>
      </c>
      <c r="F7347">
        <f t="shared" si="574"/>
        <v>0.84405883704895424</v>
      </c>
      <c r="K7347" s="8">
        <v>35814</v>
      </c>
      <c r="L7347" s="9">
        <v>3.2793406500000004</v>
      </c>
      <c r="M7347">
        <v>3.2462676128575028E-3</v>
      </c>
      <c r="N7347">
        <v>0.84405883704895424</v>
      </c>
      <c r="O7347">
        <f t="shared" si="576"/>
        <v>-2.4886156810604234</v>
      </c>
    </row>
    <row r="7348" spans="1:15" x14ac:dyDescent="0.25">
      <c r="A7348" s="4">
        <v>37479</v>
      </c>
      <c r="B7348" s="7">
        <v>3.27934065</v>
      </c>
      <c r="C7348">
        <f t="shared" si="575"/>
        <v>7346</v>
      </c>
      <c r="D7348" s="9">
        <f t="shared" si="572"/>
        <v>3.2458257032995314E-3</v>
      </c>
      <c r="E7348">
        <f t="shared" si="573"/>
        <v>-2.4886748049434231</v>
      </c>
      <c r="F7348">
        <f t="shared" si="574"/>
        <v>0.84417375316019305</v>
      </c>
      <c r="K7348" s="8">
        <v>37479</v>
      </c>
      <c r="L7348" s="9">
        <v>3.27934065</v>
      </c>
      <c r="M7348">
        <v>3.2458257032995314E-3</v>
      </c>
      <c r="N7348">
        <v>0.84417375316019305</v>
      </c>
      <c r="O7348">
        <f t="shared" si="576"/>
        <v>-2.4886748049434231</v>
      </c>
    </row>
    <row r="7349" spans="1:15" x14ac:dyDescent="0.25">
      <c r="A7349" s="4">
        <v>41537</v>
      </c>
      <c r="B7349" s="7">
        <v>3.2789119500000008</v>
      </c>
      <c r="C7349">
        <f t="shared" si="575"/>
        <v>7347</v>
      </c>
      <c r="D7349" s="9">
        <f t="shared" si="572"/>
        <v>3.2453839140381591E-3</v>
      </c>
      <c r="E7349">
        <f t="shared" si="573"/>
        <v>-2.4887339207785248</v>
      </c>
      <c r="F7349">
        <f t="shared" si="574"/>
        <v>0.84428866927143187</v>
      </c>
      <c r="K7349" s="8">
        <v>41537</v>
      </c>
      <c r="L7349" s="9">
        <v>3.2789119500000008</v>
      </c>
      <c r="M7349">
        <v>3.2453839140381591E-3</v>
      </c>
      <c r="N7349">
        <v>0.84428866927143187</v>
      </c>
      <c r="O7349">
        <f t="shared" si="576"/>
        <v>-2.4887339207785248</v>
      </c>
    </row>
    <row r="7350" spans="1:15" x14ac:dyDescent="0.25">
      <c r="A7350" s="4">
        <v>34180</v>
      </c>
      <c r="B7350" s="7">
        <v>3.2786975999999997</v>
      </c>
      <c r="C7350">
        <f t="shared" si="575"/>
        <v>7348</v>
      </c>
      <c r="D7350" s="9">
        <f t="shared" si="572"/>
        <v>3.2449422450242728E-3</v>
      </c>
      <c r="E7350">
        <f t="shared" si="573"/>
        <v>-2.488793028567919</v>
      </c>
      <c r="F7350">
        <f t="shared" si="574"/>
        <v>0.84440358538267069</v>
      </c>
      <c r="K7350" s="8">
        <v>34180</v>
      </c>
      <c r="L7350" s="9">
        <v>3.2786975999999997</v>
      </c>
      <c r="M7350">
        <v>3.2449422450242728E-3</v>
      </c>
      <c r="N7350">
        <v>0.84440358538267069</v>
      </c>
      <c r="O7350">
        <f t="shared" si="576"/>
        <v>-2.488793028567919</v>
      </c>
    </row>
    <row r="7351" spans="1:15" x14ac:dyDescent="0.25">
      <c r="A7351" s="4">
        <v>38990</v>
      </c>
      <c r="B7351" s="7">
        <v>3.2754823499999994</v>
      </c>
      <c r="C7351">
        <f t="shared" si="575"/>
        <v>7349</v>
      </c>
      <c r="D7351" s="9">
        <f t="shared" si="572"/>
        <v>3.2445006962087846E-3</v>
      </c>
      <c r="E7351">
        <f t="shared" si="573"/>
        <v>-2.4888521283137952</v>
      </c>
      <c r="F7351">
        <f t="shared" si="574"/>
        <v>0.8445185014939095</v>
      </c>
      <c r="K7351" s="8">
        <v>38990</v>
      </c>
      <c r="L7351" s="9">
        <v>3.2754823499999994</v>
      </c>
      <c r="M7351">
        <v>3.2445006962087846E-3</v>
      </c>
      <c r="N7351">
        <v>0.8445185014939095</v>
      </c>
      <c r="O7351">
        <f t="shared" si="576"/>
        <v>-2.4888521283137952</v>
      </c>
    </row>
    <row r="7352" spans="1:15" x14ac:dyDescent="0.25">
      <c r="A7352" s="4">
        <v>38461</v>
      </c>
      <c r="B7352" s="7">
        <v>3.2752680000000005</v>
      </c>
      <c r="C7352">
        <f t="shared" si="575"/>
        <v>7350</v>
      </c>
      <c r="D7352" s="9">
        <f t="shared" si="572"/>
        <v>3.2440592675426335E-3</v>
      </c>
      <c r="E7352">
        <f t="shared" si="573"/>
        <v>-2.488911220018343</v>
      </c>
      <c r="F7352">
        <f t="shared" si="574"/>
        <v>0.84463341760514821</v>
      </c>
      <c r="K7352" s="8">
        <v>38461</v>
      </c>
      <c r="L7352" s="9">
        <v>3.2752680000000005</v>
      </c>
      <c r="M7352">
        <v>3.2440592675426335E-3</v>
      </c>
      <c r="N7352">
        <v>0.84463341760514821</v>
      </c>
      <c r="O7352">
        <f t="shared" si="576"/>
        <v>-2.488911220018343</v>
      </c>
    </row>
    <row r="7353" spans="1:15" x14ac:dyDescent="0.25">
      <c r="A7353" s="4">
        <v>38156</v>
      </c>
      <c r="B7353" s="7">
        <v>3.2750536500000007</v>
      </c>
      <c r="C7353">
        <f t="shared" si="575"/>
        <v>7351</v>
      </c>
      <c r="D7353" s="9">
        <f t="shared" si="572"/>
        <v>3.2436179589767863E-3</v>
      </c>
      <c r="E7353">
        <f t="shared" si="573"/>
        <v>-2.4889703036837498</v>
      </c>
      <c r="F7353">
        <f t="shared" si="574"/>
        <v>0.84474833371638702</v>
      </c>
      <c r="K7353" s="8">
        <v>38156</v>
      </c>
      <c r="L7353" s="9">
        <v>3.2750536500000007</v>
      </c>
      <c r="M7353">
        <v>3.2436179589767863E-3</v>
      </c>
      <c r="N7353">
        <v>0.84474833371638702</v>
      </c>
      <c r="O7353">
        <f t="shared" si="576"/>
        <v>-2.4889703036837498</v>
      </c>
    </row>
    <row r="7354" spans="1:15" x14ac:dyDescent="0.25">
      <c r="A7354" s="4">
        <v>36050</v>
      </c>
      <c r="B7354" s="7">
        <v>3.2750536499999998</v>
      </c>
      <c r="C7354">
        <f t="shared" si="575"/>
        <v>7352</v>
      </c>
      <c r="D7354" s="9">
        <f t="shared" si="572"/>
        <v>3.2431767704622356E-3</v>
      </c>
      <c r="E7354">
        <f t="shared" si="573"/>
        <v>-2.4890293793122029</v>
      </c>
      <c r="F7354">
        <f t="shared" si="574"/>
        <v>0.84486324982762584</v>
      </c>
      <c r="K7354" s="8">
        <v>36050</v>
      </c>
      <c r="L7354" s="9">
        <v>3.2750536499999998</v>
      </c>
      <c r="M7354">
        <v>3.2431767704622356E-3</v>
      </c>
      <c r="N7354">
        <v>0.84486324982762584</v>
      </c>
      <c r="O7354">
        <f t="shared" si="576"/>
        <v>-2.4890293793122029</v>
      </c>
    </row>
    <row r="7355" spans="1:15" x14ac:dyDescent="0.25">
      <c r="A7355" s="4">
        <v>38433</v>
      </c>
      <c r="B7355" s="7">
        <v>3.2750536499999989</v>
      </c>
      <c r="C7355">
        <f t="shared" si="575"/>
        <v>7353</v>
      </c>
      <c r="D7355" s="9">
        <f t="shared" si="572"/>
        <v>3.2427357019500008E-3</v>
      </c>
      <c r="E7355">
        <f t="shared" si="573"/>
        <v>-2.4890884469058885</v>
      </c>
      <c r="F7355">
        <f t="shared" si="574"/>
        <v>0.84497816593886466</v>
      </c>
      <c r="K7355" s="8">
        <v>38433</v>
      </c>
      <c r="L7355" s="9">
        <v>3.2750536499999989</v>
      </c>
      <c r="M7355">
        <v>3.2427357019500008E-3</v>
      </c>
      <c r="N7355">
        <v>0.84497816593886466</v>
      </c>
      <c r="O7355">
        <f t="shared" si="576"/>
        <v>-2.4890884469058885</v>
      </c>
    </row>
    <row r="7356" spans="1:15" x14ac:dyDescent="0.25">
      <c r="A7356" s="4">
        <v>33853</v>
      </c>
      <c r="B7356" s="7">
        <v>3.2748393</v>
      </c>
      <c r="C7356">
        <f t="shared" si="575"/>
        <v>7354</v>
      </c>
      <c r="D7356" s="9">
        <f t="shared" si="572"/>
        <v>3.2422947533911283E-3</v>
      </c>
      <c r="E7356">
        <f t="shared" si="573"/>
        <v>-2.4891475064669919</v>
      </c>
      <c r="F7356">
        <f t="shared" si="574"/>
        <v>0.84509308205010347</v>
      </c>
      <c r="K7356" s="8">
        <v>33853</v>
      </c>
      <c r="L7356" s="9">
        <v>3.2748393</v>
      </c>
      <c r="M7356">
        <v>3.2422947533911283E-3</v>
      </c>
      <c r="N7356">
        <v>0.84509308205010347</v>
      </c>
      <c r="O7356">
        <f t="shared" si="576"/>
        <v>-2.4891475064669919</v>
      </c>
    </row>
    <row r="7357" spans="1:15" x14ac:dyDescent="0.25">
      <c r="A7357" s="4">
        <v>42211</v>
      </c>
      <c r="B7357" s="7">
        <v>3.2748393</v>
      </c>
      <c r="C7357">
        <f t="shared" si="575"/>
        <v>7355</v>
      </c>
      <c r="D7357" s="9">
        <f t="shared" si="572"/>
        <v>3.2418539247366898E-3</v>
      </c>
      <c r="E7357">
        <f t="shared" si="573"/>
        <v>-2.4892065579976972</v>
      </c>
      <c r="F7357">
        <f t="shared" si="574"/>
        <v>0.84520799816134218</v>
      </c>
      <c r="K7357" s="8">
        <v>42211</v>
      </c>
      <c r="L7357" s="9">
        <v>3.2748393</v>
      </c>
      <c r="M7357">
        <v>3.2418539247366898E-3</v>
      </c>
      <c r="N7357">
        <v>0.84520799816134218</v>
      </c>
      <c r="O7357">
        <f t="shared" si="576"/>
        <v>-2.4892065579976972</v>
      </c>
    </row>
    <row r="7358" spans="1:15" x14ac:dyDescent="0.25">
      <c r="A7358" s="4">
        <v>35226</v>
      </c>
      <c r="B7358" s="7">
        <v>3.2748392999999991</v>
      </c>
      <c r="C7358">
        <f t="shared" si="575"/>
        <v>7356</v>
      </c>
      <c r="D7358" s="9">
        <f t="shared" si="572"/>
        <v>3.2414132159377866E-3</v>
      </c>
      <c r="E7358">
        <f t="shared" si="573"/>
        <v>-2.4892656015001879</v>
      </c>
      <c r="F7358">
        <f t="shared" si="574"/>
        <v>0.84532291427258099</v>
      </c>
      <c r="K7358" s="8">
        <v>35226</v>
      </c>
      <c r="L7358" s="9">
        <v>3.2748392999999991</v>
      </c>
      <c r="M7358">
        <v>3.2414132159377866E-3</v>
      </c>
      <c r="N7358">
        <v>0.84532291427258099</v>
      </c>
      <c r="O7358">
        <f t="shared" si="576"/>
        <v>-2.4892656015001879</v>
      </c>
    </row>
    <row r="7359" spans="1:15" x14ac:dyDescent="0.25">
      <c r="A7359" s="4">
        <v>36285</v>
      </c>
      <c r="B7359" s="7">
        <v>3.2746249500000006</v>
      </c>
      <c r="C7359">
        <f t="shared" si="575"/>
        <v>7357</v>
      </c>
      <c r="D7359" s="9">
        <f t="shared" si="572"/>
        <v>3.2409726269455427E-3</v>
      </c>
      <c r="E7359">
        <f t="shared" si="573"/>
        <v>-2.4893246369766473</v>
      </c>
      <c r="F7359">
        <f t="shared" si="574"/>
        <v>0.84543783038381981</v>
      </c>
      <c r="K7359" s="8">
        <v>36285</v>
      </c>
      <c r="L7359" s="9">
        <v>3.2746249500000006</v>
      </c>
      <c r="M7359">
        <v>3.2409726269455427E-3</v>
      </c>
      <c r="N7359">
        <v>0.84543783038381981</v>
      </c>
      <c r="O7359">
        <f t="shared" si="576"/>
        <v>-2.4893246369766473</v>
      </c>
    </row>
    <row r="7360" spans="1:15" x14ac:dyDescent="0.25">
      <c r="A7360" s="4">
        <v>33891</v>
      </c>
      <c r="B7360" s="7">
        <v>3.2746249499999993</v>
      </c>
      <c r="C7360">
        <f t="shared" si="575"/>
        <v>7358</v>
      </c>
      <c r="D7360" s="9">
        <f t="shared" si="572"/>
        <v>3.2405321577111111E-3</v>
      </c>
      <c r="E7360">
        <f t="shared" si="573"/>
        <v>-2.4893836644292562</v>
      </c>
      <c r="F7360">
        <f t="shared" si="574"/>
        <v>0.84555274649505863</v>
      </c>
      <c r="K7360" s="8">
        <v>33891</v>
      </c>
      <c r="L7360" s="9">
        <v>3.2746249499999993</v>
      </c>
      <c r="M7360">
        <v>3.2405321577111111E-3</v>
      </c>
      <c r="N7360">
        <v>0.84555274649505863</v>
      </c>
      <c r="O7360">
        <f t="shared" si="576"/>
        <v>-2.4893836644292562</v>
      </c>
    </row>
    <row r="7361" spans="1:15" x14ac:dyDescent="0.25">
      <c r="A7361" s="4">
        <v>39693</v>
      </c>
      <c r="B7361" s="7">
        <v>3.2736277565217389</v>
      </c>
      <c r="C7361">
        <f t="shared" si="575"/>
        <v>7359</v>
      </c>
      <c r="D7361" s="9">
        <f t="shared" si="572"/>
        <v>3.2400918081856712E-3</v>
      </c>
      <c r="E7361">
        <f t="shared" si="573"/>
        <v>-2.4894426838601964</v>
      </c>
      <c r="F7361">
        <f t="shared" si="574"/>
        <v>0.84566766260629744</v>
      </c>
      <c r="K7361" s="8">
        <v>39693</v>
      </c>
      <c r="L7361" s="9">
        <v>3.2736277565217389</v>
      </c>
      <c r="M7361">
        <v>3.2400918081856712E-3</v>
      </c>
      <c r="N7361">
        <v>0.84566766260629744</v>
      </c>
      <c r="O7361">
        <f t="shared" si="576"/>
        <v>-2.4894426838601964</v>
      </c>
    </row>
    <row r="7362" spans="1:15" x14ac:dyDescent="0.25">
      <c r="A7362" s="4">
        <v>39525</v>
      </c>
      <c r="B7362" s="7">
        <v>3.2724814500000003</v>
      </c>
      <c r="C7362">
        <f t="shared" si="575"/>
        <v>7360</v>
      </c>
      <c r="D7362" s="9">
        <f t="shared" si="572"/>
        <v>3.2396515783204289E-3</v>
      </c>
      <c r="E7362">
        <f t="shared" si="573"/>
        <v>-2.4895016952716471</v>
      </c>
      <c r="F7362">
        <f t="shared" si="574"/>
        <v>0.84578257871753615</v>
      </c>
      <c r="K7362" s="8">
        <v>39525</v>
      </c>
      <c r="L7362" s="9">
        <v>3.2724814500000003</v>
      </c>
      <c r="M7362">
        <v>3.2396515783204289E-3</v>
      </c>
      <c r="N7362">
        <v>0.84578257871753615</v>
      </c>
      <c r="O7362">
        <f t="shared" si="576"/>
        <v>-2.4895016952716471</v>
      </c>
    </row>
    <row r="7363" spans="1:15" x14ac:dyDescent="0.25">
      <c r="A7363" s="4">
        <v>41843</v>
      </c>
      <c r="B7363" s="7">
        <v>3.2707666500000001</v>
      </c>
      <c r="C7363">
        <f t="shared" si="575"/>
        <v>7361</v>
      </c>
      <c r="D7363" s="9">
        <f t="shared" ref="D7363:D7426" si="577">(C$1+1)/C7363/365</f>
        <v>3.2392114680666155E-3</v>
      </c>
      <c r="E7363">
        <f t="shared" ref="E7363:E7426" si="578">LOG(D7363)</f>
        <v>-2.4895606986657874</v>
      </c>
      <c r="F7363">
        <f t="shared" ref="F7363:F7426" si="579">C7363/C$1</f>
        <v>0.84589749482877497</v>
      </c>
      <c r="K7363" s="8">
        <v>41843</v>
      </c>
      <c r="L7363" s="9">
        <v>3.2707666500000001</v>
      </c>
      <c r="M7363">
        <v>3.2392114680666155E-3</v>
      </c>
      <c r="N7363">
        <v>0.84589749482877497</v>
      </c>
      <c r="O7363">
        <f t="shared" si="576"/>
        <v>-2.4895606986657874</v>
      </c>
    </row>
    <row r="7364" spans="1:15" x14ac:dyDescent="0.25">
      <c r="A7364" s="4">
        <v>36118</v>
      </c>
      <c r="B7364" s="7">
        <v>3.2707666499999992</v>
      </c>
      <c r="C7364">
        <f t="shared" ref="C7364:C7427" si="580">C7363+1</f>
        <v>7362</v>
      </c>
      <c r="D7364" s="9">
        <f t="shared" si="577"/>
        <v>3.2387714773754899E-3</v>
      </c>
      <c r="E7364">
        <f t="shared" si="578"/>
        <v>-2.4896196940447961</v>
      </c>
      <c r="F7364">
        <f t="shared" si="579"/>
        <v>0.84601241094001378</v>
      </c>
      <c r="K7364" s="8">
        <v>36118</v>
      </c>
      <c r="L7364" s="9">
        <v>3.2707666499999992</v>
      </c>
      <c r="M7364">
        <v>3.2387714773754899E-3</v>
      </c>
      <c r="N7364">
        <v>0.84601241094001378</v>
      </c>
      <c r="O7364">
        <f t="shared" ref="O7364:O7427" si="581">LOG(M7364)</f>
        <v>-2.4896196940447961</v>
      </c>
    </row>
    <row r="7365" spans="1:15" x14ac:dyDescent="0.25">
      <c r="A7365" s="4">
        <v>40418</v>
      </c>
      <c r="B7365" s="7">
        <v>3.2703379499999996</v>
      </c>
      <c r="C7365">
        <f t="shared" si="580"/>
        <v>7363</v>
      </c>
      <c r="D7365" s="9">
        <f t="shared" si="577"/>
        <v>3.2383316061983373E-3</v>
      </c>
      <c r="E7365">
        <f t="shared" si="578"/>
        <v>-2.4896786814108496</v>
      </c>
      <c r="F7365">
        <f t="shared" si="579"/>
        <v>0.8461273270512526</v>
      </c>
      <c r="K7365" s="8">
        <v>40418</v>
      </c>
      <c r="L7365" s="9">
        <v>3.2703379499999996</v>
      </c>
      <c r="M7365">
        <v>3.2383316061983373E-3</v>
      </c>
      <c r="N7365">
        <v>0.8461273270512526</v>
      </c>
      <c r="O7365">
        <f t="shared" si="581"/>
        <v>-2.4896786814108496</v>
      </c>
    </row>
    <row r="7366" spans="1:15" x14ac:dyDescent="0.25">
      <c r="A7366" s="4">
        <v>33797</v>
      </c>
      <c r="B7366" s="7">
        <v>3.2703379499999992</v>
      </c>
      <c r="C7366">
        <f t="shared" si="580"/>
        <v>7364</v>
      </c>
      <c r="D7366" s="9">
        <f t="shared" si="577"/>
        <v>3.2378918544864687E-3</v>
      </c>
      <c r="E7366">
        <f t="shared" si="578"/>
        <v>-2.4897376607661252</v>
      </c>
      <c r="F7366">
        <f t="shared" si="579"/>
        <v>0.84624224316249141</v>
      </c>
      <c r="K7366" s="8">
        <v>33797</v>
      </c>
      <c r="L7366" s="9">
        <v>3.2703379499999992</v>
      </c>
      <c r="M7366">
        <v>3.2378918544864687E-3</v>
      </c>
      <c r="N7366">
        <v>0.84624224316249141</v>
      </c>
      <c r="O7366">
        <f t="shared" si="581"/>
        <v>-2.4897376607661252</v>
      </c>
    </row>
    <row r="7367" spans="1:15" x14ac:dyDescent="0.25">
      <c r="A7367" s="4">
        <v>40537</v>
      </c>
      <c r="B7367" s="7">
        <v>3.2671226999999998</v>
      </c>
      <c r="C7367">
        <f t="shared" si="580"/>
        <v>7365</v>
      </c>
      <c r="D7367" s="9">
        <f t="shared" si="577"/>
        <v>3.2374522221912229E-3</v>
      </c>
      <c r="E7367">
        <f t="shared" si="578"/>
        <v>-2.4897966321127978</v>
      </c>
      <c r="F7367">
        <f t="shared" si="579"/>
        <v>0.84635715927373023</v>
      </c>
      <c r="K7367" s="8">
        <v>40537</v>
      </c>
      <c r="L7367" s="9">
        <v>3.2671226999999998</v>
      </c>
      <c r="M7367">
        <v>3.2374522221912229E-3</v>
      </c>
      <c r="N7367">
        <v>0.84635715927373023</v>
      </c>
      <c r="O7367">
        <f t="shared" si="581"/>
        <v>-2.4897966321127978</v>
      </c>
    </row>
    <row r="7368" spans="1:15" x14ac:dyDescent="0.25">
      <c r="A7368" s="4">
        <v>36415</v>
      </c>
      <c r="B7368" s="7">
        <v>3.26690835</v>
      </c>
      <c r="C7368">
        <f t="shared" si="580"/>
        <v>7366</v>
      </c>
      <c r="D7368" s="9">
        <f t="shared" si="577"/>
        <v>3.2370127092639636E-3</v>
      </c>
      <c r="E7368">
        <f t="shared" si="578"/>
        <v>-2.4898555954530424</v>
      </c>
      <c r="F7368">
        <f t="shared" si="579"/>
        <v>0.84647207538496894</v>
      </c>
      <c r="K7368" s="8">
        <v>36415</v>
      </c>
      <c r="L7368" s="9">
        <v>3.26690835</v>
      </c>
      <c r="M7368">
        <v>3.2370127092639636E-3</v>
      </c>
      <c r="N7368">
        <v>0.84647207538496894</v>
      </c>
      <c r="O7368">
        <f t="shared" si="581"/>
        <v>-2.4898555954530424</v>
      </c>
    </row>
    <row r="7369" spans="1:15" x14ac:dyDescent="0.25">
      <c r="A7369" s="4">
        <v>34519</v>
      </c>
      <c r="B7369" s="7">
        <v>3.2669083499999991</v>
      </c>
      <c r="C7369">
        <f t="shared" si="580"/>
        <v>7367</v>
      </c>
      <c r="D7369" s="9">
        <f t="shared" si="577"/>
        <v>3.236573315656082E-3</v>
      </c>
      <c r="E7369">
        <f t="shared" si="578"/>
        <v>-2.4899145507890323</v>
      </c>
      <c r="F7369">
        <f t="shared" si="579"/>
        <v>0.84658699149620775</v>
      </c>
      <c r="K7369" s="8">
        <v>34519</v>
      </c>
      <c r="L7369" s="9">
        <v>3.2669083499999991</v>
      </c>
      <c r="M7369">
        <v>3.236573315656082E-3</v>
      </c>
      <c r="N7369">
        <v>0.84658699149620775</v>
      </c>
      <c r="O7369">
        <f t="shared" si="581"/>
        <v>-2.4899145507890323</v>
      </c>
    </row>
    <row r="7370" spans="1:15" x14ac:dyDescent="0.25">
      <c r="A7370" s="4">
        <v>35273</v>
      </c>
      <c r="B7370" s="7">
        <v>3.2666940000000002</v>
      </c>
      <c r="C7370">
        <f t="shared" si="580"/>
        <v>7368</v>
      </c>
      <c r="D7370" s="9">
        <f t="shared" si="577"/>
        <v>3.236134041318995E-3</v>
      </c>
      <c r="E7370">
        <f t="shared" si="578"/>
        <v>-2.4899734981229407</v>
      </c>
      <c r="F7370">
        <f t="shared" si="579"/>
        <v>0.84670190760744657</v>
      </c>
      <c r="K7370" s="8">
        <v>35273</v>
      </c>
      <c r="L7370" s="9">
        <v>3.2666940000000002</v>
      </c>
      <c r="M7370">
        <v>3.236134041318995E-3</v>
      </c>
      <c r="N7370">
        <v>0.84670190760744657</v>
      </c>
      <c r="O7370">
        <f t="shared" si="581"/>
        <v>-2.4899734981229407</v>
      </c>
    </row>
    <row r="7371" spans="1:15" x14ac:dyDescent="0.25">
      <c r="A7371" s="4">
        <v>33972</v>
      </c>
      <c r="B7371" s="7">
        <v>3.2666939999999989</v>
      </c>
      <c r="C7371">
        <f t="shared" si="580"/>
        <v>7369</v>
      </c>
      <c r="D7371" s="9">
        <f t="shared" si="577"/>
        <v>3.2356948862041464E-3</v>
      </c>
      <c r="E7371">
        <f t="shared" si="578"/>
        <v>-2.4900324374569394</v>
      </c>
      <c r="F7371">
        <f t="shared" si="579"/>
        <v>0.84681682371868539</v>
      </c>
      <c r="K7371" s="8">
        <v>33972</v>
      </c>
      <c r="L7371" s="9">
        <v>3.2666939999999989</v>
      </c>
      <c r="M7371">
        <v>3.2356948862041464E-3</v>
      </c>
      <c r="N7371">
        <v>0.84681682371868539</v>
      </c>
      <c r="O7371">
        <f t="shared" si="581"/>
        <v>-2.4900324374569394</v>
      </c>
    </row>
    <row r="7372" spans="1:15" x14ac:dyDescent="0.25">
      <c r="A7372" s="4">
        <v>38351</v>
      </c>
      <c r="B7372" s="7">
        <v>3.2664796500000004</v>
      </c>
      <c r="C7372">
        <f t="shared" si="580"/>
        <v>7370</v>
      </c>
      <c r="D7372" s="9">
        <f t="shared" si="577"/>
        <v>3.2352558502630065E-3</v>
      </c>
      <c r="E7372">
        <f t="shared" si="578"/>
        <v>-2.4900913687931996</v>
      </c>
      <c r="F7372">
        <f t="shared" si="579"/>
        <v>0.8469317398299242</v>
      </c>
      <c r="K7372" s="8">
        <v>38351</v>
      </c>
      <c r="L7372" s="9">
        <v>3.2664796500000004</v>
      </c>
      <c r="M7372">
        <v>3.2352558502630065E-3</v>
      </c>
      <c r="N7372">
        <v>0.8469317398299242</v>
      </c>
      <c r="O7372">
        <f t="shared" si="581"/>
        <v>-2.4900913687931996</v>
      </c>
    </row>
    <row r="7373" spans="1:15" x14ac:dyDescent="0.25">
      <c r="A7373" s="4">
        <v>34932</v>
      </c>
      <c r="B7373" s="7">
        <v>3.2664796499999995</v>
      </c>
      <c r="C7373">
        <f t="shared" si="580"/>
        <v>7371</v>
      </c>
      <c r="D7373" s="9">
        <f t="shared" si="577"/>
        <v>3.2348169334470707E-3</v>
      </c>
      <c r="E7373">
        <f t="shared" si="578"/>
        <v>-2.4901502921338916</v>
      </c>
      <c r="F7373">
        <f t="shared" si="579"/>
        <v>0.84704665594116291</v>
      </c>
      <c r="K7373" s="8">
        <v>34932</v>
      </c>
      <c r="L7373" s="9">
        <v>3.2664796499999995</v>
      </c>
      <c r="M7373">
        <v>3.2348169334470707E-3</v>
      </c>
      <c r="N7373">
        <v>0.84704665594116291</v>
      </c>
      <c r="O7373">
        <f t="shared" si="581"/>
        <v>-2.4901502921338916</v>
      </c>
    </row>
    <row r="7374" spans="1:15" x14ac:dyDescent="0.25">
      <c r="A7374" s="4">
        <v>35148</v>
      </c>
      <c r="B7374" s="7">
        <v>3.2664796499999995</v>
      </c>
      <c r="C7374">
        <f t="shared" si="580"/>
        <v>7372</v>
      </c>
      <c r="D7374" s="9">
        <f t="shared" si="577"/>
        <v>3.2343781357078616E-3</v>
      </c>
      <c r="E7374">
        <f t="shared" si="578"/>
        <v>-2.4902092074811844</v>
      </c>
      <c r="F7374">
        <f t="shared" si="579"/>
        <v>0.84716157205240172</v>
      </c>
      <c r="K7374" s="8">
        <v>35148</v>
      </c>
      <c r="L7374" s="9">
        <v>3.2664796499999995</v>
      </c>
      <c r="M7374">
        <v>3.2343781357078616E-3</v>
      </c>
      <c r="N7374">
        <v>0.84716157205240172</v>
      </c>
      <c r="O7374">
        <f t="shared" si="581"/>
        <v>-2.4902092074811844</v>
      </c>
    </row>
    <row r="7375" spans="1:15" x14ac:dyDescent="0.25">
      <c r="A7375" s="4">
        <v>40549</v>
      </c>
      <c r="B7375" s="7">
        <v>3.2651283130434789</v>
      </c>
      <c r="C7375">
        <f t="shared" si="580"/>
        <v>7373</v>
      </c>
      <c r="D7375" s="9">
        <f t="shared" si="577"/>
        <v>3.2339394569969289E-3</v>
      </c>
      <c r="E7375">
        <f t="shared" si="578"/>
        <v>-2.4902681148372467</v>
      </c>
      <c r="F7375">
        <f t="shared" si="579"/>
        <v>0.84727648816364054</v>
      </c>
      <c r="K7375" s="8">
        <v>40549</v>
      </c>
      <c r="L7375" s="9">
        <v>3.2651283130434789</v>
      </c>
      <c r="M7375">
        <v>3.2339394569969289E-3</v>
      </c>
      <c r="N7375">
        <v>0.84727648816364054</v>
      </c>
      <c r="O7375">
        <f t="shared" si="581"/>
        <v>-2.4902681148372467</v>
      </c>
    </row>
    <row r="7376" spans="1:15" x14ac:dyDescent="0.25">
      <c r="A7376" s="4">
        <v>39666</v>
      </c>
      <c r="B7376" s="7">
        <v>3.2649791999999991</v>
      </c>
      <c r="C7376">
        <f t="shared" si="580"/>
        <v>7374</v>
      </c>
      <c r="D7376" s="9">
        <f t="shared" si="577"/>
        <v>3.233500897265847E-3</v>
      </c>
      <c r="E7376">
        <f t="shared" si="578"/>
        <v>-2.490327014204246</v>
      </c>
      <c r="F7376">
        <f t="shared" si="579"/>
        <v>0.84739140427487936</v>
      </c>
      <c r="K7376" s="8">
        <v>39666</v>
      </c>
      <c r="L7376" s="9">
        <v>3.2649791999999991</v>
      </c>
      <c r="M7376">
        <v>3.233500897265847E-3</v>
      </c>
      <c r="N7376">
        <v>0.84739140427487936</v>
      </c>
      <c r="O7376">
        <f t="shared" si="581"/>
        <v>-2.490327014204246</v>
      </c>
    </row>
    <row r="7377" spans="1:15" x14ac:dyDescent="0.25">
      <c r="A7377" s="4">
        <v>35218</v>
      </c>
      <c r="B7377" s="7">
        <v>3.2632644000000002</v>
      </c>
      <c r="C7377">
        <f t="shared" si="580"/>
        <v>7375</v>
      </c>
      <c r="D7377" s="9">
        <f t="shared" si="577"/>
        <v>3.2330624564662182E-3</v>
      </c>
      <c r="E7377">
        <f t="shared" si="578"/>
        <v>-2.4903859055843487</v>
      </c>
      <c r="F7377">
        <f t="shared" si="579"/>
        <v>0.84750632038611817</v>
      </c>
      <c r="K7377" s="8">
        <v>35218</v>
      </c>
      <c r="L7377" s="9">
        <v>3.2632644000000002</v>
      </c>
      <c r="M7377">
        <v>3.2330624564662182E-3</v>
      </c>
      <c r="N7377">
        <v>0.84750632038611817</v>
      </c>
      <c r="O7377">
        <f t="shared" si="581"/>
        <v>-2.4903859055843487</v>
      </c>
    </row>
    <row r="7378" spans="1:15" x14ac:dyDescent="0.25">
      <c r="A7378" s="4">
        <v>39266</v>
      </c>
      <c r="B7378" s="7">
        <v>3.2632644000000002</v>
      </c>
      <c r="C7378">
        <f t="shared" si="580"/>
        <v>7376</v>
      </c>
      <c r="D7378" s="9">
        <f t="shared" si="577"/>
        <v>3.2326241345496686E-3</v>
      </c>
      <c r="E7378">
        <f t="shared" si="578"/>
        <v>-2.4904447889797212</v>
      </c>
      <c r="F7378">
        <f t="shared" si="579"/>
        <v>0.84762123649735688</v>
      </c>
      <c r="K7378" s="8">
        <v>39266</v>
      </c>
      <c r="L7378" s="9">
        <v>3.2632644000000002</v>
      </c>
      <c r="M7378">
        <v>3.2326241345496686E-3</v>
      </c>
      <c r="N7378">
        <v>0.84762123649735688</v>
      </c>
      <c r="O7378">
        <f t="shared" si="581"/>
        <v>-2.4904447889797212</v>
      </c>
    </row>
    <row r="7379" spans="1:15" x14ac:dyDescent="0.25">
      <c r="A7379" s="4">
        <v>35121</v>
      </c>
      <c r="B7379" s="7">
        <v>3.2630500499999999</v>
      </c>
      <c r="C7379">
        <f t="shared" si="580"/>
        <v>7377</v>
      </c>
      <c r="D7379" s="9">
        <f t="shared" si="577"/>
        <v>3.2321859314678541E-3</v>
      </c>
      <c r="E7379">
        <f t="shared" si="578"/>
        <v>-2.4905036643925276</v>
      </c>
      <c r="F7379">
        <f t="shared" si="579"/>
        <v>0.84773615260859569</v>
      </c>
      <c r="K7379" s="8">
        <v>35121</v>
      </c>
      <c r="L7379" s="9">
        <v>3.2630500499999999</v>
      </c>
      <c r="M7379">
        <v>3.2321859314678541E-3</v>
      </c>
      <c r="N7379">
        <v>0.84773615260859569</v>
      </c>
      <c r="O7379">
        <f t="shared" si="581"/>
        <v>-2.4905036643925276</v>
      </c>
    </row>
    <row r="7380" spans="1:15" x14ac:dyDescent="0.25">
      <c r="A7380" s="4">
        <v>36701</v>
      </c>
      <c r="B7380" s="7">
        <v>3.2626213499999994</v>
      </c>
      <c r="C7380">
        <f t="shared" si="580"/>
        <v>7378</v>
      </c>
      <c r="D7380" s="9">
        <f t="shared" si="577"/>
        <v>3.2317478471724525E-3</v>
      </c>
      <c r="E7380">
        <f t="shared" si="578"/>
        <v>-2.4905625318249327</v>
      </c>
      <c r="F7380">
        <f t="shared" si="579"/>
        <v>0.84785106871983451</v>
      </c>
      <c r="K7380" s="8">
        <v>36701</v>
      </c>
      <c r="L7380" s="9">
        <v>3.2626213499999994</v>
      </c>
      <c r="M7380">
        <v>3.2317478471724525E-3</v>
      </c>
      <c r="N7380">
        <v>0.84785106871983451</v>
      </c>
      <c r="O7380">
        <f t="shared" si="581"/>
        <v>-2.4905625318249327</v>
      </c>
    </row>
    <row r="7381" spans="1:15" x14ac:dyDescent="0.25">
      <c r="A7381" s="4">
        <v>34068</v>
      </c>
      <c r="B7381" s="7">
        <v>3.2624069999999996</v>
      </c>
      <c r="C7381">
        <f t="shared" si="580"/>
        <v>7379</v>
      </c>
      <c r="D7381" s="9">
        <f t="shared" si="577"/>
        <v>3.2313098816151718E-3</v>
      </c>
      <c r="E7381">
        <f t="shared" si="578"/>
        <v>-2.4906213912790993</v>
      </c>
      <c r="F7381">
        <f t="shared" si="579"/>
        <v>0.84796598483107333</v>
      </c>
      <c r="K7381" s="8">
        <v>34068</v>
      </c>
      <c r="L7381" s="9">
        <v>3.2624069999999996</v>
      </c>
      <c r="M7381">
        <v>3.2313098816151718E-3</v>
      </c>
      <c r="N7381">
        <v>0.84796598483107333</v>
      </c>
      <c r="O7381">
        <f t="shared" si="581"/>
        <v>-2.4906213912790993</v>
      </c>
    </row>
    <row r="7382" spans="1:15" x14ac:dyDescent="0.25">
      <c r="A7382" s="4">
        <v>35274</v>
      </c>
      <c r="B7382" s="7">
        <v>3.2624069999999992</v>
      </c>
      <c r="C7382">
        <f t="shared" si="580"/>
        <v>7380</v>
      </c>
      <c r="D7382" s="9">
        <f t="shared" si="577"/>
        <v>3.2308720347477447E-3</v>
      </c>
      <c r="E7382">
        <f t="shared" si="578"/>
        <v>-2.4906802427571897</v>
      </c>
      <c r="F7382">
        <f t="shared" si="579"/>
        <v>0.84808090094231214</v>
      </c>
      <c r="K7382" s="8">
        <v>35274</v>
      </c>
      <c r="L7382" s="9">
        <v>3.2624069999999992</v>
      </c>
      <c r="M7382">
        <v>3.2308720347477447E-3</v>
      </c>
      <c r="N7382">
        <v>0.84808090094231214</v>
      </c>
      <c r="O7382">
        <f t="shared" si="581"/>
        <v>-2.4906802427571897</v>
      </c>
    </row>
    <row r="7383" spans="1:15" x14ac:dyDescent="0.25">
      <c r="A7383" s="4">
        <v>34152</v>
      </c>
      <c r="B7383" s="7">
        <v>3.2621926499999998</v>
      </c>
      <c r="C7383">
        <f t="shared" si="580"/>
        <v>7381</v>
      </c>
      <c r="D7383" s="9">
        <f t="shared" si="577"/>
        <v>3.2304343065219288E-3</v>
      </c>
      <c r="E7383">
        <f t="shared" si="578"/>
        <v>-2.4907390862613652</v>
      </c>
      <c r="F7383">
        <f t="shared" si="579"/>
        <v>0.84819581705355096</v>
      </c>
      <c r="K7383" s="8">
        <v>34152</v>
      </c>
      <c r="L7383" s="9">
        <v>3.2621926499999998</v>
      </c>
      <c r="M7383">
        <v>3.2304343065219288E-3</v>
      </c>
      <c r="N7383">
        <v>0.84819581705355096</v>
      </c>
      <c r="O7383">
        <f t="shared" si="581"/>
        <v>-2.4907390862613652</v>
      </c>
    </row>
    <row r="7384" spans="1:15" x14ac:dyDescent="0.25">
      <c r="A7384" s="4">
        <v>38441</v>
      </c>
      <c r="B7384" s="7">
        <v>3.2621926499999998</v>
      </c>
      <c r="C7384">
        <f t="shared" si="580"/>
        <v>7382</v>
      </c>
      <c r="D7384" s="9">
        <f t="shared" si="577"/>
        <v>3.2299966968895089E-3</v>
      </c>
      <c r="E7384">
        <f t="shared" si="578"/>
        <v>-2.4907979217937863</v>
      </c>
      <c r="F7384">
        <f t="shared" si="579"/>
        <v>0.84831073316478967</v>
      </c>
      <c r="K7384" s="8">
        <v>38441</v>
      </c>
      <c r="L7384" s="9">
        <v>3.2621926499999998</v>
      </c>
      <c r="M7384">
        <v>3.2299966968895089E-3</v>
      </c>
      <c r="N7384">
        <v>0.84831073316478967</v>
      </c>
      <c r="O7384">
        <f t="shared" si="581"/>
        <v>-2.4907979217937863</v>
      </c>
    </row>
    <row r="7385" spans="1:15" x14ac:dyDescent="0.25">
      <c r="A7385" s="4">
        <v>40809</v>
      </c>
      <c r="B7385" s="7">
        <v>3.2621926499999998</v>
      </c>
      <c r="C7385">
        <f t="shared" si="580"/>
        <v>7383</v>
      </c>
      <c r="D7385" s="9">
        <f t="shared" si="577"/>
        <v>3.2295592058022965E-3</v>
      </c>
      <c r="E7385">
        <f t="shared" si="578"/>
        <v>-2.4908567493566132</v>
      </c>
      <c r="F7385">
        <f t="shared" si="579"/>
        <v>0.84842564927602848</v>
      </c>
      <c r="K7385" s="8">
        <v>40809</v>
      </c>
      <c r="L7385" s="9">
        <v>3.2621926499999998</v>
      </c>
      <c r="M7385">
        <v>3.2295592058022965E-3</v>
      </c>
      <c r="N7385">
        <v>0.84842564927602848</v>
      </c>
      <c r="O7385">
        <f t="shared" si="581"/>
        <v>-2.4908567493566132</v>
      </c>
    </row>
    <row r="7386" spans="1:15" x14ac:dyDescent="0.25">
      <c r="A7386" s="4">
        <v>39151</v>
      </c>
      <c r="B7386" s="7">
        <v>3.2619783</v>
      </c>
      <c r="C7386">
        <f t="shared" si="580"/>
        <v>7384</v>
      </c>
      <c r="D7386" s="9">
        <f t="shared" si="577"/>
        <v>3.2291218332121284E-3</v>
      </c>
      <c r="E7386">
        <f t="shared" si="578"/>
        <v>-2.4909155689520039</v>
      </c>
      <c r="F7386">
        <f t="shared" si="579"/>
        <v>0.8485405653872673</v>
      </c>
      <c r="K7386" s="8">
        <v>39151</v>
      </c>
      <c r="L7386" s="9">
        <v>3.2619783</v>
      </c>
      <c r="M7386">
        <v>3.2291218332121284E-3</v>
      </c>
      <c r="N7386">
        <v>0.8485405653872673</v>
      </c>
      <c r="O7386">
        <f t="shared" si="581"/>
        <v>-2.4909155689520039</v>
      </c>
    </row>
    <row r="7387" spans="1:15" x14ac:dyDescent="0.25">
      <c r="A7387" s="4">
        <v>33782</v>
      </c>
      <c r="B7387" s="7">
        <v>3.2619782999999996</v>
      </c>
      <c r="C7387">
        <f t="shared" si="580"/>
        <v>7385</v>
      </c>
      <c r="D7387" s="9">
        <f t="shared" si="577"/>
        <v>3.2286845790708671E-3</v>
      </c>
      <c r="E7387">
        <f t="shared" si="578"/>
        <v>-2.4909743805821165</v>
      </c>
      <c r="F7387">
        <f t="shared" si="579"/>
        <v>0.84865548149850611</v>
      </c>
      <c r="K7387" s="8">
        <v>33782</v>
      </c>
      <c r="L7387" s="9">
        <v>3.2619782999999996</v>
      </c>
      <c r="M7387">
        <v>3.2286845790708671E-3</v>
      </c>
      <c r="N7387">
        <v>0.84865548149850611</v>
      </c>
      <c r="O7387">
        <f t="shared" si="581"/>
        <v>-2.4909743805821165</v>
      </c>
    </row>
    <row r="7388" spans="1:15" x14ac:dyDescent="0.25">
      <c r="A7388" s="4">
        <v>41007</v>
      </c>
      <c r="B7388" s="7">
        <v>3.2583343500000006</v>
      </c>
      <c r="C7388">
        <f t="shared" si="580"/>
        <v>7386</v>
      </c>
      <c r="D7388" s="9">
        <f t="shared" si="577"/>
        <v>3.2282474433304028E-3</v>
      </c>
      <c r="E7388">
        <f t="shared" si="578"/>
        <v>-2.4910331842491082</v>
      </c>
      <c r="F7388">
        <f t="shared" si="579"/>
        <v>0.84877039760974493</v>
      </c>
      <c r="K7388" s="8">
        <v>41007</v>
      </c>
      <c r="L7388" s="9">
        <v>3.2583343500000006</v>
      </c>
      <c r="M7388">
        <v>3.2282474433304028E-3</v>
      </c>
      <c r="N7388">
        <v>0.84877039760974493</v>
      </c>
      <c r="O7388">
        <f t="shared" si="581"/>
        <v>-2.4910331842491082</v>
      </c>
    </row>
    <row r="7389" spans="1:15" x14ac:dyDescent="0.25">
      <c r="A7389" s="4">
        <v>34954</v>
      </c>
      <c r="B7389" s="7">
        <v>3.2583343499999997</v>
      </c>
      <c r="C7389">
        <f t="shared" si="580"/>
        <v>7387</v>
      </c>
      <c r="D7389" s="9">
        <f t="shared" si="577"/>
        <v>3.2278104259426499E-3</v>
      </c>
      <c r="E7389">
        <f t="shared" si="578"/>
        <v>-2.4910919799551348</v>
      </c>
      <c r="F7389">
        <f t="shared" si="579"/>
        <v>0.84888531372098364</v>
      </c>
      <c r="K7389" s="8">
        <v>34954</v>
      </c>
      <c r="L7389" s="9">
        <v>3.2583343499999997</v>
      </c>
      <c r="M7389">
        <v>3.2278104259426499E-3</v>
      </c>
      <c r="N7389">
        <v>0.84888531372098364</v>
      </c>
      <c r="O7389">
        <f t="shared" si="581"/>
        <v>-2.4910919799551348</v>
      </c>
    </row>
    <row r="7390" spans="1:15" x14ac:dyDescent="0.25">
      <c r="A7390" s="4">
        <v>35110</v>
      </c>
      <c r="B7390" s="7">
        <v>3.2583343499999997</v>
      </c>
      <c r="C7390">
        <f t="shared" si="580"/>
        <v>7388</v>
      </c>
      <c r="D7390" s="9">
        <f t="shared" si="577"/>
        <v>3.2273735268595503E-3</v>
      </c>
      <c r="E7390">
        <f t="shared" si="578"/>
        <v>-2.4911507677023521</v>
      </c>
      <c r="F7390">
        <f t="shared" si="579"/>
        <v>0.84900022983222245</v>
      </c>
      <c r="K7390" s="8">
        <v>35110</v>
      </c>
      <c r="L7390" s="9">
        <v>3.2583343499999997</v>
      </c>
      <c r="M7390">
        <v>3.2273735268595503E-3</v>
      </c>
      <c r="N7390">
        <v>0.84900022983222245</v>
      </c>
      <c r="O7390">
        <f t="shared" si="581"/>
        <v>-2.4911507677023521</v>
      </c>
    </row>
    <row r="7391" spans="1:15" x14ac:dyDescent="0.25">
      <c r="A7391" s="4">
        <v>37402</v>
      </c>
      <c r="B7391" s="7">
        <v>3.2581199999999995</v>
      </c>
      <c r="C7391">
        <f t="shared" si="580"/>
        <v>7389</v>
      </c>
      <c r="D7391" s="9">
        <f t="shared" si="577"/>
        <v>3.2269367460330701E-3</v>
      </c>
      <c r="E7391">
        <f t="shared" si="578"/>
        <v>-2.4912095474929137</v>
      </c>
      <c r="F7391">
        <f t="shared" si="579"/>
        <v>0.84911514594346127</v>
      </c>
      <c r="K7391" s="8">
        <v>37402</v>
      </c>
      <c r="L7391" s="9">
        <v>3.2581199999999995</v>
      </c>
      <c r="M7391">
        <v>3.2269367460330701E-3</v>
      </c>
      <c r="N7391">
        <v>0.84911514594346127</v>
      </c>
      <c r="O7391">
        <f t="shared" si="581"/>
        <v>-2.4912095474929137</v>
      </c>
    </row>
    <row r="7392" spans="1:15" x14ac:dyDescent="0.25">
      <c r="A7392" s="4">
        <v>38591</v>
      </c>
      <c r="B7392" s="7">
        <v>3.2579056499999997</v>
      </c>
      <c r="C7392">
        <f t="shared" si="580"/>
        <v>7390</v>
      </c>
      <c r="D7392" s="9">
        <f t="shared" si="577"/>
        <v>3.2265000834152038E-3</v>
      </c>
      <c r="E7392">
        <f t="shared" si="578"/>
        <v>-2.4912683193289737</v>
      </c>
      <c r="F7392">
        <f t="shared" si="579"/>
        <v>0.84923006205470009</v>
      </c>
      <c r="K7392" s="8">
        <v>38591</v>
      </c>
      <c r="L7392" s="9">
        <v>3.2579056499999997</v>
      </c>
      <c r="M7392">
        <v>3.2265000834152038E-3</v>
      </c>
      <c r="N7392">
        <v>0.84923006205470009</v>
      </c>
      <c r="O7392">
        <f t="shared" si="581"/>
        <v>-2.4912683193289737</v>
      </c>
    </row>
    <row r="7393" spans="1:15" x14ac:dyDescent="0.25">
      <c r="A7393" s="4">
        <v>40701</v>
      </c>
      <c r="B7393" s="7">
        <v>3.2579056499999997</v>
      </c>
      <c r="C7393">
        <f t="shared" si="580"/>
        <v>7391</v>
      </c>
      <c r="D7393" s="9">
        <f t="shared" si="577"/>
        <v>3.2260635389579702E-3</v>
      </c>
      <c r="E7393">
        <f t="shared" si="578"/>
        <v>-2.4913270832126848</v>
      </c>
      <c r="F7393">
        <f t="shared" si="579"/>
        <v>0.8493449781659389</v>
      </c>
      <c r="K7393" s="8">
        <v>40701</v>
      </c>
      <c r="L7393" s="9">
        <v>3.2579056499999997</v>
      </c>
      <c r="M7393">
        <v>3.2260635389579702E-3</v>
      </c>
      <c r="N7393">
        <v>0.8493449781659389</v>
      </c>
      <c r="O7393">
        <f t="shared" si="581"/>
        <v>-2.4913270832126848</v>
      </c>
    </row>
    <row r="7394" spans="1:15" x14ac:dyDescent="0.25">
      <c r="A7394" s="4">
        <v>35669</v>
      </c>
      <c r="B7394" s="7">
        <v>3.2546903999999994</v>
      </c>
      <c r="C7394">
        <f t="shared" si="580"/>
        <v>7392</v>
      </c>
      <c r="D7394" s="9">
        <f t="shared" si="577"/>
        <v>3.2256271126134138E-3</v>
      </c>
      <c r="E7394">
        <f t="shared" si="578"/>
        <v>-2.4913858391461985</v>
      </c>
      <c r="F7394">
        <f t="shared" si="579"/>
        <v>0.84945989427717761</v>
      </c>
      <c r="K7394" s="8">
        <v>35669</v>
      </c>
      <c r="L7394" s="9">
        <v>3.2546903999999994</v>
      </c>
      <c r="M7394">
        <v>3.2256271126134138E-3</v>
      </c>
      <c r="N7394">
        <v>0.84945989427717761</v>
      </c>
      <c r="O7394">
        <f t="shared" si="581"/>
        <v>-2.4913858391461985</v>
      </c>
    </row>
    <row r="7395" spans="1:15" x14ac:dyDescent="0.25">
      <c r="A7395" s="4">
        <v>38841</v>
      </c>
      <c r="B7395" s="7">
        <v>3.2544760499999992</v>
      </c>
      <c r="C7395">
        <f t="shared" si="580"/>
        <v>7393</v>
      </c>
      <c r="D7395" s="9">
        <f t="shared" si="577"/>
        <v>3.2251908043336073E-3</v>
      </c>
      <c r="E7395">
        <f t="shared" si="578"/>
        <v>-2.4914445871316655</v>
      </c>
      <c r="F7395">
        <f t="shared" si="579"/>
        <v>0.84957481038841642</v>
      </c>
      <c r="K7395" s="8">
        <v>38841</v>
      </c>
      <c r="L7395" s="9">
        <v>3.2544760499999992</v>
      </c>
      <c r="M7395">
        <v>3.2251908043336073E-3</v>
      </c>
      <c r="N7395">
        <v>0.84957481038841642</v>
      </c>
      <c r="O7395">
        <f t="shared" si="581"/>
        <v>-2.4914445871316655</v>
      </c>
    </row>
    <row r="7396" spans="1:15" x14ac:dyDescent="0.25">
      <c r="A7396" s="4">
        <v>36053</v>
      </c>
      <c r="B7396" s="7">
        <v>3.25404735</v>
      </c>
      <c r="C7396">
        <f t="shared" si="580"/>
        <v>7394</v>
      </c>
      <c r="D7396" s="9">
        <f t="shared" si="577"/>
        <v>3.2247546140706461E-3</v>
      </c>
      <c r="E7396">
        <f t="shared" si="578"/>
        <v>-2.4915033271712361</v>
      </c>
      <c r="F7396">
        <f t="shared" si="579"/>
        <v>0.84968972649965524</v>
      </c>
      <c r="K7396" s="8">
        <v>36053</v>
      </c>
      <c r="L7396" s="9">
        <v>3.25404735</v>
      </c>
      <c r="M7396">
        <v>3.2247546140706461E-3</v>
      </c>
      <c r="N7396">
        <v>0.84968972649965524</v>
      </c>
      <c r="O7396">
        <f t="shared" si="581"/>
        <v>-2.4915033271712361</v>
      </c>
    </row>
    <row r="7397" spans="1:15" x14ac:dyDescent="0.25">
      <c r="A7397" s="4">
        <v>38560</v>
      </c>
      <c r="B7397" s="7">
        <v>3.2540473499999996</v>
      </c>
      <c r="C7397">
        <f t="shared" si="580"/>
        <v>7395</v>
      </c>
      <c r="D7397" s="9">
        <f t="shared" si="577"/>
        <v>3.2243185417766542E-3</v>
      </c>
      <c r="E7397">
        <f t="shared" si="578"/>
        <v>-2.4915620592670593</v>
      </c>
      <c r="F7397">
        <f t="shared" si="579"/>
        <v>0.84980464261089406</v>
      </c>
      <c r="K7397" s="8">
        <v>38560</v>
      </c>
      <c r="L7397" s="9">
        <v>3.2540473499999996</v>
      </c>
      <c r="M7397">
        <v>3.2243185417766542E-3</v>
      </c>
      <c r="N7397">
        <v>0.84980464261089406</v>
      </c>
      <c r="O7397">
        <f t="shared" si="581"/>
        <v>-2.4915620592670593</v>
      </c>
    </row>
    <row r="7398" spans="1:15" x14ac:dyDescent="0.25">
      <c r="A7398" s="4">
        <v>39265</v>
      </c>
      <c r="B7398" s="7">
        <v>3.2525468999999991</v>
      </c>
      <c r="C7398">
        <f t="shared" si="580"/>
        <v>7396</v>
      </c>
      <c r="D7398" s="9">
        <f t="shared" si="577"/>
        <v>3.2238825874037797E-3</v>
      </c>
      <c r="E7398">
        <f t="shared" si="578"/>
        <v>-2.4916207834212836</v>
      </c>
      <c r="F7398">
        <f t="shared" si="579"/>
        <v>0.84991955872213287</v>
      </c>
      <c r="K7398" s="8">
        <v>39265</v>
      </c>
      <c r="L7398" s="9">
        <v>3.2525468999999991</v>
      </c>
      <c r="M7398">
        <v>3.2238825874037797E-3</v>
      </c>
      <c r="N7398">
        <v>0.84991955872213287</v>
      </c>
      <c r="O7398">
        <f t="shared" si="581"/>
        <v>-2.4916207834212836</v>
      </c>
    </row>
    <row r="7399" spans="1:15" x14ac:dyDescent="0.25">
      <c r="A7399" s="4">
        <v>37886</v>
      </c>
      <c r="B7399" s="7">
        <v>3.2499746999999997</v>
      </c>
      <c r="C7399">
        <f t="shared" si="580"/>
        <v>7397</v>
      </c>
      <c r="D7399" s="9">
        <f t="shared" si="577"/>
        <v>3.2234467509041982E-3</v>
      </c>
      <c r="E7399">
        <f t="shared" si="578"/>
        <v>-2.4916794996360561</v>
      </c>
      <c r="F7399">
        <f t="shared" si="579"/>
        <v>0.85003447483337169</v>
      </c>
      <c r="K7399" s="8">
        <v>37886</v>
      </c>
      <c r="L7399" s="9">
        <v>3.2499746999999997</v>
      </c>
      <c r="M7399">
        <v>3.2234467509041982E-3</v>
      </c>
      <c r="N7399">
        <v>0.85003447483337169</v>
      </c>
      <c r="O7399">
        <f t="shared" si="581"/>
        <v>-2.4916794996360561</v>
      </c>
    </row>
    <row r="7400" spans="1:15" x14ac:dyDescent="0.25">
      <c r="A7400" s="4">
        <v>37986</v>
      </c>
      <c r="B7400" s="7">
        <v>3.2499746999999997</v>
      </c>
      <c r="C7400">
        <f t="shared" si="580"/>
        <v>7398</v>
      </c>
      <c r="D7400" s="9">
        <f t="shared" si="577"/>
        <v>3.2230110322301105E-3</v>
      </c>
      <c r="E7400">
        <f t="shared" si="578"/>
        <v>-2.4917382079135235</v>
      </c>
      <c r="F7400">
        <f t="shared" si="579"/>
        <v>0.85014939094461039</v>
      </c>
      <c r="K7400" s="8">
        <v>37986</v>
      </c>
      <c r="L7400" s="9">
        <v>3.2499746999999997</v>
      </c>
      <c r="M7400">
        <v>3.2230110322301105E-3</v>
      </c>
      <c r="N7400">
        <v>0.85014939094461039</v>
      </c>
      <c r="O7400">
        <f t="shared" si="581"/>
        <v>-2.4917382079135235</v>
      </c>
    </row>
    <row r="7401" spans="1:15" x14ac:dyDescent="0.25">
      <c r="A7401" s="4">
        <v>41649</v>
      </c>
      <c r="B7401" s="7">
        <v>3.249546</v>
      </c>
      <c r="C7401">
        <f t="shared" si="580"/>
        <v>7399</v>
      </c>
      <c r="D7401" s="9">
        <f t="shared" si="577"/>
        <v>3.2225754313337423E-3</v>
      </c>
      <c r="E7401">
        <f t="shared" si="578"/>
        <v>-2.4917969082558313</v>
      </c>
      <c r="F7401">
        <f t="shared" si="579"/>
        <v>0.85026430705584921</v>
      </c>
      <c r="K7401" s="8">
        <v>41649</v>
      </c>
      <c r="L7401" s="9">
        <v>3.249546</v>
      </c>
      <c r="M7401">
        <v>3.2225754313337423E-3</v>
      </c>
      <c r="N7401">
        <v>0.85026430705584921</v>
      </c>
      <c r="O7401">
        <f t="shared" si="581"/>
        <v>-2.4917969082558313</v>
      </c>
    </row>
    <row r="7402" spans="1:15" x14ac:dyDescent="0.25">
      <c r="A7402" s="4">
        <v>36984</v>
      </c>
      <c r="B7402" s="7">
        <v>3.2465451000000005</v>
      </c>
      <c r="C7402">
        <f t="shared" si="580"/>
        <v>7400</v>
      </c>
      <c r="D7402" s="9">
        <f t="shared" si="577"/>
        <v>3.2221399481673456E-3</v>
      </c>
      <c r="E7402">
        <f t="shared" si="578"/>
        <v>-2.4918556006651245</v>
      </c>
      <c r="F7402">
        <f t="shared" si="579"/>
        <v>0.85037922316708803</v>
      </c>
      <c r="K7402" s="8">
        <v>36984</v>
      </c>
      <c r="L7402" s="9">
        <v>3.2465451000000005</v>
      </c>
      <c r="M7402">
        <v>3.2221399481673456E-3</v>
      </c>
      <c r="N7402">
        <v>0.85037922316708803</v>
      </c>
      <c r="O7402">
        <f t="shared" si="581"/>
        <v>-2.4918556006651245</v>
      </c>
    </row>
    <row r="7403" spans="1:15" x14ac:dyDescent="0.25">
      <c r="A7403" s="4">
        <v>34540</v>
      </c>
      <c r="B7403" s="7">
        <v>3.2454733500000001</v>
      </c>
      <c r="C7403">
        <f t="shared" si="580"/>
        <v>7401</v>
      </c>
      <c r="D7403" s="9">
        <f t="shared" si="577"/>
        <v>3.2217045826831987E-3</v>
      </c>
      <c r="E7403">
        <f t="shared" si="578"/>
        <v>-2.4919142851435465</v>
      </c>
      <c r="F7403">
        <f t="shared" si="579"/>
        <v>0.85049413927832684</v>
      </c>
      <c r="K7403" s="8">
        <v>34540</v>
      </c>
      <c r="L7403" s="9">
        <v>3.2454733500000001</v>
      </c>
      <c r="M7403">
        <v>3.2217045826831987E-3</v>
      </c>
      <c r="N7403">
        <v>0.85049413927832684</v>
      </c>
      <c r="O7403">
        <f t="shared" si="581"/>
        <v>-2.4919142851435465</v>
      </c>
    </row>
    <row r="7404" spans="1:15" x14ac:dyDescent="0.25">
      <c r="A7404" s="4">
        <v>39328</v>
      </c>
      <c r="B7404" s="7">
        <v>3.2426868000000004</v>
      </c>
      <c r="C7404">
        <f t="shared" si="580"/>
        <v>7402</v>
      </c>
      <c r="D7404" s="9">
        <f t="shared" si="577"/>
        <v>3.2212693348336063E-3</v>
      </c>
      <c r="E7404">
        <f t="shared" si="578"/>
        <v>-2.4919729616932411</v>
      </c>
      <c r="F7404">
        <f t="shared" si="579"/>
        <v>0.85060905538956566</v>
      </c>
      <c r="K7404" s="8">
        <v>39328</v>
      </c>
      <c r="L7404" s="9">
        <v>3.2426868000000004</v>
      </c>
      <c r="M7404">
        <v>3.2212693348336063E-3</v>
      </c>
      <c r="N7404">
        <v>0.85060905538956566</v>
      </c>
      <c r="O7404">
        <f t="shared" si="581"/>
        <v>-2.4919729616932411</v>
      </c>
    </row>
    <row r="7405" spans="1:15" x14ac:dyDescent="0.25">
      <c r="A7405" s="4">
        <v>33933</v>
      </c>
      <c r="B7405" s="7">
        <v>3.2416150500000014</v>
      </c>
      <c r="C7405">
        <f t="shared" si="580"/>
        <v>7403</v>
      </c>
      <c r="D7405" s="9">
        <f t="shared" si="577"/>
        <v>3.2208342045708981E-3</v>
      </c>
      <c r="E7405">
        <f t="shared" si="578"/>
        <v>-2.4920316303163501</v>
      </c>
      <c r="F7405">
        <f t="shared" si="579"/>
        <v>0.85072397150080437</v>
      </c>
      <c r="K7405" s="8">
        <v>33933</v>
      </c>
      <c r="L7405" s="9">
        <v>3.2416150500000014</v>
      </c>
      <c r="M7405">
        <v>3.2208342045708981E-3</v>
      </c>
      <c r="N7405">
        <v>0.85072397150080437</v>
      </c>
      <c r="O7405">
        <f t="shared" si="581"/>
        <v>-2.4920316303163501</v>
      </c>
    </row>
    <row r="7406" spans="1:15" x14ac:dyDescent="0.25">
      <c r="A7406" s="4">
        <v>40522</v>
      </c>
      <c r="B7406" s="7">
        <v>3.2414007000000002</v>
      </c>
      <c r="C7406">
        <f t="shared" si="580"/>
        <v>7404</v>
      </c>
      <c r="D7406" s="9">
        <f t="shared" si="577"/>
        <v>3.2203991918474282E-3</v>
      </c>
      <c r="E7406">
        <f t="shared" si="578"/>
        <v>-2.4920902910150144</v>
      </c>
      <c r="F7406">
        <f t="shared" si="579"/>
        <v>0.85083888761204318</v>
      </c>
      <c r="K7406" s="8">
        <v>40522</v>
      </c>
      <c r="L7406" s="9">
        <v>3.2414007000000002</v>
      </c>
      <c r="M7406">
        <v>3.2203991918474282E-3</v>
      </c>
      <c r="N7406">
        <v>0.85083888761204318</v>
      </c>
      <c r="O7406">
        <f t="shared" si="581"/>
        <v>-2.4920902910150144</v>
      </c>
    </row>
    <row r="7407" spans="1:15" x14ac:dyDescent="0.25">
      <c r="A7407" s="4">
        <v>39727</v>
      </c>
      <c r="B7407" s="7">
        <v>3.2411863500000004</v>
      </c>
      <c r="C7407">
        <f t="shared" si="580"/>
        <v>7405</v>
      </c>
      <c r="D7407" s="9">
        <f t="shared" si="577"/>
        <v>3.2199642966155781E-3</v>
      </c>
      <c r="E7407">
        <f t="shared" si="578"/>
        <v>-2.4921489437913755</v>
      </c>
      <c r="F7407">
        <f t="shared" si="579"/>
        <v>0.850953803723282</v>
      </c>
      <c r="K7407" s="8">
        <v>39727</v>
      </c>
      <c r="L7407" s="9">
        <v>3.2411863500000004</v>
      </c>
      <c r="M7407">
        <v>3.2199642966155781E-3</v>
      </c>
      <c r="N7407">
        <v>0.850953803723282</v>
      </c>
      <c r="O7407">
        <f t="shared" si="581"/>
        <v>-2.4921489437913755</v>
      </c>
    </row>
    <row r="7408" spans="1:15" x14ac:dyDescent="0.25">
      <c r="A7408" s="4">
        <v>35582</v>
      </c>
      <c r="B7408" s="7">
        <v>3.2411863499999995</v>
      </c>
      <c r="C7408">
        <f t="shared" si="580"/>
        <v>7406</v>
      </c>
      <c r="D7408" s="9">
        <f t="shared" si="577"/>
        <v>3.2195295188277556E-3</v>
      </c>
      <c r="E7408">
        <f t="shared" si="578"/>
        <v>-2.4922075886475721</v>
      </c>
      <c r="F7408">
        <f t="shared" si="579"/>
        <v>0.85106871983452081</v>
      </c>
      <c r="K7408" s="8">
        <v>35582</v>
      </c>
      <c r="L7408" s="9">
        <v>3.2411863499999995</v>
      </c>
      <c r="M7408">
        <v>3.2195295188277556E-3</v>
      </c>
      <c r="N7408">
        <v>0.85106871983452081</v>
      </c>
      <c r="O7408">
        <f t="shared" si="581"/>
        <v>-2.4922075886475721</v>
      </c>
    </row>
    <row r="7409" spans="1:15" x14ac:dyDescent="0.25">
      <c r="A7409" s="4">
        <v>40585</v>
      </c>
      <c r="B7409" s="7">
        <v>3.2409719999999997</v>
      </c>
      <c r="C7409">
        <f t="shared" si="580"/>
        <v>7407</v>
      </c>
      <c r="D7409" s="9">
        <f t="shared" si="577"/>
        <v>3.2190948584363919E-3</v>
      </c>
      <c r="E7409">
        <f t="shared" si="578"/>
        <v>-2.4922662255857428</v>
      </c>
      <c r="F7409">
        <f t="shared" si="579"/>
        <v>0.85118363594575963</v>
      </c>
      <c r="K7409" s="8">
        <v>40585</v>
      </c>
      <c r="L7409" s="9">
        <v>3.2409719999999997</v>
      </c>
      <c r="M7409">
        <v>3.2190948584363919E-3</v>
      </c>
      <c r="N7409">
        <v>0.85118363594575963</v>
      </c>
      <c r="O7409">
        <f t="shared" si="581"/>
        <v>-2.4922662255857428</v>
      </c>
    </row>
    <row r="7410" spans="1:15" x14ac:dyDescent="0.25">
      <c r="A7410" s="4">
        <v>40779</v>
      </c>
      <c r="B7410" s="7">
        <v>3.23775675</v>
      </c>
      <c r="C7410">
        <f t="shared" si="580"/>
        <v>7408</v>
      </c>
      <c r="D7410" s="9">
        <f t="shared" si="577"/>
        <v>3.2186603153939466E-3</v>
      </c>
      <c r="E7410">
        <f t="shared" si="578"/>
        <v>-2.4923248546080261</v>
      </c>
      <c r="F7410">
        <f t="shared" si="579"/>
        <v>0.85129855205699834</v>
      </c>
      <c r="K7410" s="8">
        <v>40779</v>
      </c>
      <c r="L7410" s="9">
        <v>3.23775675</v>
      </c>
      <c r="M7410">
        <v>3.2186603153939466E-3</v>
      </c>
      <c r="N7410">
        <v>0.85129855205699834</v>
      </c>
      <c r="O7410">
        <f t="shared" si="581"/>
        <v>-2.4923248546080261</v>
      </c>
    </row>
    <row r="7411" spans="1:15" x14ac:dyDescent="0.25">
      <c r="A7411" s="4">
        <v>37853</v>
      </c>
      <c r="B7411" s="7">
        <v>3.2377567499999995</v>
      </c>
      <c r="C7411">
        <f t="shared" si="580"/>
        <v>7409</v>
      </c>
      <c r="D7411" s="9">
        <f t="shared" si="577"/>
        <v>3.2182258896529029E-3</v>
      </c>
      <c r="E7411">
        <f t="shared" si="578"/>
        <v>-2.4923834757165584</v>
      </c>
      <c r="F7411">
        <f t="shared" si="579"/>
        <v>0.85141346816823715</v>
      </c>
      <c r="K7411" s="8">
        <v>37853</v>
      </c>
      <c r="L7411" s="9">
        <v>3.2377567499999995</v>
      </c>
      <c r="M7411">
        <v>3.2182258896529029E-3</v>
      </c>
      <c r="N7411">
        <v>0.85141346816823715</v>
      </c>
      <c r="O7411">
        <f t="shared" si="581"/>
        <v>-2.4923834757165584</v>
      </c>
    </row>
    <row r="7412" spans="1:15" x14ac:dyDescent="0.25">
      <c r="A7412" s="4">
        <v>34107</v>
      </c>
      <c r="B7412" s="7">
        <v>3.2375424000000002</v>
      </c>
      <c r="C7412">
        <f t="shared" si="580"/>
        <v>7410</v>
      </c>
      <c r="D7412" s="9">
        <f t="shared" si="577"/>
        <v>3.2177915811657702E-3</v>
      </c>
      <c r="E7412">
        <f t="shared" si="578"/>
        <v>-2.4924420889134762</v>
      </c>
      <c r="F7412">
        <f t="shared" si="579"/>
        <v>0.85152838427947597</v>
      </c>
      <c r="K7412" s="8">
        <v>34107</v>
      </c>
      <c r="L7412" s="9">
        <v>3.2375424000000002</v>
      </c>
      <c r="M7412">
        <v>3.2177915811657702E-3</v>
      </c>
      <c r="N7412">
        <v>0.85152838427947597</v>
      </c>
      <c r="O7412">
        <f t="shared" si="581"/>
        <v>-2.4924420889134762</v>
      </c>
    </row>
    <row r="7413" spans="1:15" x14ac:dyDescent="0.25">
      <c r="A7413" s="4">
        <v>34423</v>
      </c>
      <c r="B7413" s="7">
        <v>3.2375423999999997</v>
      </c>
      <c r="C7413">
        <f t="shared" si="580"/>
        <v>7411</v>
      </c>
      <c r="D7413" s="9">
        <f t="shared" si="577"/>
        <v>3.217357389885084E-3</v>
      </c>
      <c r="E7413">
        <f t="shared" si="578"/>
        <v>-2.4925006942009147</v>
      </c>
      <c r="F7413">
        <f t="shared" si="579"/>
        <v>0.85164330039071479</v>
      </c>
      <c r="K7413" s="8">
        <v>34423</v>
      </c>
      <c r="L7413" s="9">
        <v>3.2375423999999997</v>
      </c>
      <c r="M7413">
        <v>3.217357389885084E-3</v>
      </c>
      <c r="N7413">
        <v>0.85164330039071479</v>
      </c>
      <c r="O7413">
        <f t="shared" si="581"/>
        <v>-2.4925006942009147</v>
      </c>
    </row>
    <row r="7414" spans="1:15" x14ac:dyDescent="0.25">
      <c r="A7414" s="4">
        <v>37844</v>
      </c>
      <c r="B7414" s="7">
        <v>3.2375423999999997</v>
      </c>
      <c r="C7414">
        <f t="shared" si="580"/>
        <v>7412</v>
      </c>
      <c r="D7414" s="9">
        <f t="shared" si="577"/>
        <v>3.216923315763405E-3</v>
      </c>
      <c r="E7414">
        <f t="shared" si="578"/>
        <v>-2.4925592915810082</v>
      </c>
      <c r="F7414">
        <f t="shared" si="579"/>
        <v>0.8517582165019536</v>
      </c>
      <c r="K7414" s="8">
        <v>37844</v>
      </c>
      <c r="L7414" s="9">
        <v>3.2375423999999997</v>
      </c>
      <c r="M7414">
        <v>3.216923315763405E-3</v>
      </c>
      <c r="N7414">
        <v>0.8517582165019536</v>
      </c>
      <c r="O7414">
        <f t="shared" si="581"/>
        <v>-2.4925592915810082</v>
      </c>
    </row>
    <row r="7415" spans="1:15" x14ac:dyDescent="0.25">
      <c r="A7415" s="4">
        <v>41524</v>
      </c>
      <c r="B7415" s="7">
        <v>3.236685</v>
      </c>
      <c r="C7415">
        <f t="shared" si="580"/>
        <v>7413</v>
      </c>
      <c r="D7415" s="9">
        <f t="shared" si="577"/>
        <v>3.216489358753319E-3</v>
      </c>
      <c r="E7415">
        <f t="shared" si="578"/>
        <v>-2.4926178810558901</v>
      </c>
      <c r="F7415">
        <f t="shared" si="579"/>
        <v>0.85187313261319242</v>
      </c>
      <c r="K7415" s="8">
        <v>41524</v>
      </c>
      <c r="L7415" s="9">
        <v>3.236685</v>
      </c>
      <c r="M7415">
        <v>3.216489358753319E-3</v>
      </c>
      <c r="N7415">
        <v>0.85187313261319242</v>
      </c>
      <c r="O7415">
        <f t="shared" si="581"/>
        <v>-2.4926178810558901</v>
      </c>
    </row>
    <row r="7416" spans="1:15" x14ac:dyDescent="0.25">
      <c r="A7416" s="4">
        <v>41955</v>
      </c>
      <c r="B7416" s="7">
        <v>3.2350559400000001</v>
      </c>
      <c r="C7416">
        <f t="shared" si="580"/>
        <v>7414</v>
      </c>
      <c r="D7416" s="9">
        <f t="shared" si="577"/>
        <v>3.2160555188074395E-3</v>
      </c>
      <c r="E7416">
        <f t="shared" si="578"/>
        <v>-2.4926764626276929</v>
      </c>
      <c r="F7416">
        <f t="shared" si="579"/>
        <v>0.85198804872443112</v>
      </c>
      <c r="K7416" s="8">
        <v>41955</v>
      </c>
      <c r="L7416" s="9">
        <v>3.2350559400000001</v>
      </c>
      <c r="M7416">
        <v>3.2160555188074395E-3</v>
      </c>
      <c r="N7416">
        <v>0.85198804872443112</v>
      </c>
      <c r="O7416">
        <f t="shared" si="581"/>
        <v>-2.4926764626276929</v>
      </c>
    </row>
    <row r="7417" spans="1:15" x14ac:dyDescent="0.25">
      <c r="A7417" s="4">
        <v>34828</v>
      </c>
      <c r="B7417" s="7">
        <v>3.2334697500000003</v>
      </c>
      <c r="C7417">
        <f t="shared" si="580"/>
        <v>7415</v>
      </c>
      <c r="D7417" s="9">
        <f t="shared" si="577"/>
        <v>3.2156217958784028E-3</v>
      </c>
      <c r="E7417">
        <f t="shared" si="578"/>
        <v>-2.4927350362985492</v>
      </c>
      <c r="F7417">
        <f t="shared" si="579"/>
        <v>0.85210296483566994</v>
      </c>
      <c r="K7417" s="8">
        <v>34828</v>
      </c>
      <c r="L7417" s="9">
        <v>3.2334697500000003</v>
      </c>
      <c r="M7417">
        <v>3.2156217958784028E-3</v>
      </c>
      <c r="N7417">
        <v>0.85210296483566994</v>
      </c>
      <c r="O7417">
        <f t="shared" si="581"/>
        <v>-2.4927350362985492</v>
      </c>
    </row>
    <row r="7418" spans="1:15" x14ac:dyDescent="0.25">
      <c r="A7418" s="4">
        <v>40753</v>
      </c>
      <c r="B7418" s="7">
        <v>3.2334697499999998</v>
      </c>
      <c r="C7418">
        <f t="shared" si="580"/>
        <v>7416</v>
      </c>
      <c r="D7418" s="9">
        <f t="shared" si="577"/>
        <v>3.2151881899188722E-3</v>
      </c>
      <c r="E7418">
        <f t="shared" si="578"/>
        <v>-2.4927936020705888</v>
      </c>
      <c r="F7418">
        <f t="shared" si="579"/>
        <v>0.85221788094690876</v>
      </c>
      <c r="K7418" s="8">
        <v>40753</v>
      </c>
      <c r="L7418" s="9">
        <v>3.2334697499999998</v>
      </c>
      <c r="M7418">
        <v>3.2151881899188722E-3</v>
      </c>
      <c r="N7418">
        <v>0.85221788094690876</v>
      </c>
      <c r="O7418">
        <f t="shared" si="581"/>
        <v>-2.4927936020705888</v>
      </c>
    </row>
    <row r="7419" spans="1:15" x14ac:dyDescent="0.25">
      <c r="A7419" s="4">
        <v>39138</v>
      </c>
      <c r="B7419" s="7">
        <v>3.2332553999999996</v>
      </c>
      <c r="C7419">
        <f t="shared" si="580"/>
        <v>7417</v>
      </c>
      <c r="D7419" s="9">
        <f t="shared" si="577"/>
        <v>3.2147547008815366E-3</v>
      </c>
      <c r="E7419">
        <f t="shared" si="578"/>
        <v>-2.4928521599459428</v>
      </c>
      <c r="F7419">
        <f t="shared" si="579"/>
        <v>0.85233279705814757</v>
      </c>
      <c r="K7419" s="8">
        <v>39138</v>
      </c>
      <c r="L7419" s="9">
        <v>3.2332553999999996</v>
      </c>
      <c r="M7419">
        <v>3.2147547008815366E-3</v>
      </c>
      <c r="N7419">
        <v>0.85233279705814757</v>
      </c>
      <c r="O7419">
        <f t="shared" si="581"/>
        <v>-2.4928521599459428</v>
      </c>
    </row>
    <row r="7420" spans="1:15" x14ac:dyDescent="0.25">
      <c r="A7420" s="4">
        <v>39216</v>
      </c>
      <c r="B7420" s="7">
        <v>3.2296114500000002</v>
      </c>
      <c r="C7420">
        <f t="shared" si="580"/>
        <v>7418</v>
      </c>
      <c r="D7420" s="9">
        <f t="shared" si="577"/>
        <v>3.2143213287191097E-3</v>
      </c>
      <c r="E7420">
        <f t="shared" si="578"/>
        <v>-2.4929107099267394</v>
      </c>
      <c r="F7420">
        <f t="shared" si="579"/>
        <v>0.85244771316938639</v>
      </c>
      <c r="K7420" s="8">
        <v>39216</v>
      </c>
      <c r="L7420" s="9">
        <v>3.2296114500000002</v>
      </c>
      <c r="M7420">
        <v>3.2143213287191097E-3</v>
      </c>
      <c r="N7420">
        <v>0.85244771316938639</v>
      </c>
      <c r="O7420">
        <f t="shared" si="581"/>
        <v>-2.4929107099267394</v>
      </c>
    </row>
    <row r="7421" spans="1:15" x14ac:dyDescent="0.25">
      <c r="A7421" s="4">
        <v>34073</v>
      </c>
      <c r="B7421" s="7">
        <v>3.2293970999999999</v>
      </c>
      <c r="C7421">
        <f t="shared" si="580"/>
        <v>7419</v>
      </c>
      <c r="D7421" s="9">
        <f t="shared" si="577"/>
        <v>3.2138880733843314E-3</v>
      </c>
      <c r="E7421">
        <f t="shared" si="578"/>
        <v>-2.4929692520151079</v>
      </c>
      <c r="F7421">
        <f t="shared" si="579"/>
        <v>0.85256262928062509</v>
      </c>
      <c r="K7421" s="8">
        <v>34073</v>
      </c>
      <c r="L7421" s="9">
        <v>3.2293970999999999</v>
      </c>
      <c r="M7421">
        <v>3.2138880733843314E-3</v>
      </c>
      <c r="N7421">
        <v>0.85256262928062509</v>
      </c>
      <c r="O7421">
        <f t="shared" si="581"/>
        <v>-2.4929692520151079</v>
      </c>
    </row>
    <row r="7422" spans="1:15" x14ac:dyDescent="0.25">
      <c r="A7422" s="4">
        <v>36913</v>
      </c>
      <c r="B7422" s="7">
        <v>3.2293970999999995</v>
      </c>
      <c r="C7422">
        <f t="shared" si="580"/>
        <v>7420</v>
      </c>
      <c r="D7422" s="9">
        <f t="shared" si="577"/>
        <v>3.213454934829967E-3</v>
      </c>
      <c r="E7422">
        <f t="shared" si="578"/>
        <v>-2.4930277862131751</v>
      </c>
      <c r="F7422">
        <f t="shared" si="579"/>
        <v>0.85267754539186391</v>
      </c>
      <c r="K7422" s="8">
        <v>36913</v>
      </c>
      <c r="L7422" s="9">
        <v>3.2293970999999995</v>
      </c>
      <c r="M7422">
        <v>3.213454934829967E-3</v>
      </c>
      <c r="N7422">
        <v>0.85267754539186391</v>
      </c>
      <c r="O7422">
        <f t="shared" si="581"/>
        <v>-2.4930277862131751</v>
      </c>
    </row>
    <row r="7423" spans="1:15" x14ac:dyDescent="0.25">
      <c r="A7423" s="4">
        <v>41719</v>
      </c>
      <c r="B7423" s="7">
        <v>3.2293970999999995</v>
      </c>
      <c r="C7423">
        <f t="shared" si="580"/>
        <v>7421</v>
      </c>
      <c r="D7423" s="9">
        <f t="shared" si="577"/>
        <v>3.2130219130088069E-3</v>
      </c>
      <c r="E7423">
        <f t="shared" si="578"/>
        <v>-2.4930863125230682</v>
      </c>
      <c r="F7423">
        <f t="shared" si="579"/>
        <v>0.85279246150310273</v>
      </c>
      <c r="K7423" s="8">
        <v>41719</v>
      </c>
      <c r="L7423" s="9">
        <v>3.2293970999999995</v>
      </c>
      <c r="M7423">
        <v>3.2130219130088069E-3</v>
      </c>
      <c r="N7423">
        <v>0.85279246150310273</v>
      </c>
      <c r="O7423">
        <f t="shared" si="581"/>
        <v>-2.4930863125230682</v>
      </c>
    </row>
    <row r="7424" spans="1:15" x14ac:dyDescent="0.25">
      <c r="A7424" s="4">
        <v>35892</v>
      </c>
      <c r="B7424" s="7">
        <v>3.2291827500000001</v>
      </c>
      <c r="C7424">
        <f t="shared" si="580"/>
        <v>7422</v>
      </c>
      <c r="D7424" s="9">
        <f t="shared" si="577"/>
        <v>3.2125890078736666E-3</v>
      </c>
      <c r="E7424">
        <f t="shared" si="578"/>
        <v>-2.4931448309469126</v>
      </c>
      <c r="F7424">
        <f t="shared" si="579"/>
        <v>0.85290737761434154</v>
      </c>
      <c r="K7424" s="8">
        <v>35892</v>
      </c>
      <c r="L7424" s="9">
        <v>3.2291827500000001</v>
      </c>
      <c r="M7424">
        <v>3.2125890078736666E-3</v>
      </c>
      <c r="N7424">
        <v>0.85290737761434154</v>
      </c>
      <c r="O7424">
        <f t="shared" si="581"/>
        <v>-2.4931448309469126</v>
      </c>
    </row>
    <row r="7425" spans="1:15" x14ac:dyDescent="0.25">
      <c r="A7425" s="4">
        <v>33671</v>
      </c>
      <c r="B7425" s="7">
        <v>3.2289684000000007</v>
      </c>
      <c r="C7425">
        <f t="shared" si="580"/>
        <v>7423</v>
      </c>
      <c r="D7425" s="9">
        <f t="shared" si="577"/>
        <v>3.212156219377389E-3</v>
      </c>
      <c r="E7425">
        <f t="shared" si="578"/>
        <v>-2.4932033414868329</v>
      </c>
      <c r="F7425">
        <f t="shared" si="579"/>
        <v>0.85302229372558036</v>
      </c>
      <c r="K7425" s="8">
        <v>33671</v>
      </c>
      <c r="L7425" s="9">
        <v>3.2289684000000007</v>
      </c>
      <c r="M7425">
        <v>3.212156219377389E-3</v>
      </c>
      <c r="N7425">
        <v>0.85302229372558036</v>
      </c>
      <c r="O7425">
        <f t="shared" si="581"/>
        <v>-2.4932033414868329</v>
      </c>
    </row>
    <row r="7426" spans="1:15" x14ac:dyDescent="0.25">
      <c r="A7426" s="4">
        <v>34590</v>
      </c>
      <c r="B7426" s="7">
        <v>3.2255387999999998</v>
      </c>
      <c r="C7426">
        <f t="shared" si="580"/>
        <v>7424</v>
      </c>
      <c r="D7426" s="9">
        <f t="shared" si="577"/>
        <v>3.2117235474728393E-3</v>
      </c>
      <c r="E7426">
        <f t="shared" si="578"/>
        <v>-2.4932618441449539</v>
      </c>
      <c r="F7426">
        <f t="shared" si="579"/>
        <v>0.85313720983681918</v>
      </c>
      <c r="K7426" s="8">
        <v>34590</v>
      </c>
      <c r="L7426" s="9">
        <v>3.2255387999999998</v>
      </c>
      <c r="M7426">
        <v>3.2117235474728393E-3</v>
      </c>
      <c r="N7426">
        <v>0.85313720983681918</v>
      </c>
      <c r="O7426">
        <f t="shared" si="581"/>
        <v>-2.4932618441449539</v>
      </c>
    </row>
    <row r="7427" spans="1:15" x14ac:dyDescent="0.25">
      <c r="A7427" s="4">
        <v>42233</v>
      </c>
      <c r="B7427" s="7">
        <v>3.22532445</v>
      </c>
      <c r="C7427">
        <f t="shared" si="580"/>
        <v>7425</v>
      </c>
      <c r="D7427" s="9">
        <f t="shared" ref="D7427:D7490" si="582">(C$1+1)/C7427/365</f>
        <v>3.2112909921129099E-3</v>
      </c>
      <c r="E7427">
        <f t="shared" ref="E7427:E7490" si="583">LOG(D7427)</f>
        <v>-2.493320338923398</v>
      </c>
      <c r="F7427">
        <f t="shared" ref="F7427:F7490" si="584">C7427/C$1</f>
        <v>0.85325212594805788</v>
      </c>
      <c r="K7427" s="8">
        <v>42233</v>
      </c>
      <c r="L7427" s="9">
        <v>3.22532445</v>
      </c>
      <c r="M7427">
        <v>3.2112909921129099E-3</v>
      </c>
      <c r="N7427">
        <v>0.85325212594805788</v>
      </c>
      <c r="O7427">
        <f t="shared" si="581"/>
        <v>-2.493320338923398</v>
      </c>
    </row>
    <row r="7428" spans="1:15" x14ac:dyDescent="0.25">
      <c r="A7428" s="4">
        <v>36713</v>
      </c>
      <c r="B7428" s="7">
        <v>3.2248957500000004</v>
      </c>
      <c r="C7428">
        <f t="shared" ref="C7428:C7491" si="585">C7427+1</f>
        <v>7426</v>
      </c>
      <c r="D7428" s="9">
        <f t="shared" si="582"/>
        <v>3.2108585532505192E-3</v>
      </c>
      <c r="E7428">
        <f t="shared" si="583"/>
        <v>-2.4933788258242884</v>
      </c>
      <c r="F7428">
        <f t="shared" si="584"/>
        <v>0.8533670420592967</v>
      </c>
      <c r="K7428" s="8">
        <v>36713</v>
      </c>
      <c r="L7428" s="9">
        <v>3.2248957500000004</v>
      </c>
      <c r="M7428">
        <v>3.2108585532505192E-3</v>
      </c>
      <c r="N7428">
        <v>0.8533670420592967</v>
      </c>
      <c r="O7428">
        <f t="shared" ref="O7428:O7491" si="586">LOG(M7428)</f>
        <v>-2.4933788258242884</v>
      </c>
    </row>
    <row r="7429" spans="1:15" x14ac:dyDescent="0.25">
      <c r="A7429" s="4">
        <v>34478</v>
      </c>
      <c r="B7429" s="7">
        <v>3.2246814000000001</v>
      </c>
      <c r="C7429">
        <f t="shared" si="585"/>
        <v>7427</v>
      </c>
      <c r="D7429" s="9">
        <f t="shared" si="582"/>
        <v>3.2104262308386101E-3</v>
      </c>
      <c r="E7429">
        <f t="shared" si="583"/>
        <v>-2.4934373048497456</v>
      </c>
      <c r="F7429">
        <f t="shared" si="584"/>
        <v>0.85348195817053552</v>
      </c>
      <c r="K7429" s="8">
        <v>34478</v>
      </c>
      <c r="L7429" s="9">
        <v>3.2246814000000001</v>
      </c>
      <c r="M7429">
        <v>3.2104262308386101E-3</v>
      </c>
      <c r="N7429">
        <v>0.85348195817053552</v>
      </c>
      <c r="O7429">
        <f t="shared" si="586"/>
        <v>-2.4934373048497456</v>
      </c>
    </row>
    <row r="7430" spans="1:15" x14ac:dyDescent="0.25">
      <c r="A7430" s="4">
        <v>40881</v>
      </c>
      <c r="B7430" s="7">
        <v>3.2246814000000001</v>
      </c>
      <c r="C7430">
        <f t="shared" si="585"/>
        <v>7428</v>
      </c>
      <c r="D7430" s="9">
        <f t="shared" si="582"/>
        <v>3.2099940248301504E-3</v>
      </c>
      <c r="E7430">
        <f t="shared" si="583"/>
        <v>-2.493495776001891</v>
      </c>
      <c r="F7430">
        <f t="shared" si="584"/>
        <v>0.85359687428177433</v>
      </c>
      <c r="K7430" s="8">
        <v>40881</v>
      </c>
      <c r="L7430" s="9">
        <v>3.2246814000000001</v>
      </c>
      <c r="M7430">
        <v>3.2099940248301504E-3</v>
      </c>
      <c r="N7430">
        <v>0.85359687428177433</v>
      </c>
      <c r="O7430">
        <f t="shared" si="586"/>
        <v>-2.493495776001891</v>
      </c>
    </row>
    <row r="7431" spans="1:15" x14ac:dyDescent="0.25">
      <c r="A7431" s="4">
        <v>35376</v>
      </c>
      <c r="B7431" s="7">
        <v>3.224467049999999</v>
      </c>
      <c r="C7431">
        <f t="shared" si="585"/>
        <v>7429</v>
      </c>
      <c r="D7431" s="9">
        <f t="shared" si="582"/>
        <v>3.2095619351781342E-3</v>
      </c>
      <c r="E7431">
        <f t="shared" si="583"/>
        <v>-2.4935542392828438</v>
      </c>
      <c r="F7431">
        <f t="shared" si="584"/>
        <v>0.85371179039301315</v>
      </c>
      <c r="K7431" s="8">
        <v>35376</v>
      </c>
      <c r="L7431" s="9">
        <v>3.224467049999999</v>
      </c>
      <c r="M7431">
        <v>3.2095619351781342E-3</v>
      </c>
      <c r="N7431">
        <v>0.85371179039301315</v>
      </c>
      <c r="O7431">
        <f t="shared" si="586"/>
        <v>-2.4935542392828438</v>
      </c>
    </row>
    <row r="7432" spans="1:15" x14ac:dyDescent="0.25">
      <c r="A7432" s="4">
        <v>41413</v>
      </c>
      <c r="B7432" s="7">
        <v>3.2210374500000003</v>
      </c>
      <c r="C7432">
        <f t="shared" si="585"/>
        <v>7430</v>
      </c>
      <c r="D7432" s="9">
        <f t="shared" si="582"/>
        <v>3.2091299618355797E-3</v>
      </c>
      <c r="E7432">
        <f t="shared" si="583"/>
        <v>-2.4936126946947232</v>
      </c>
      <c r="F7432">
        <f t="shared" si="584"/>
        <v>0.85382670650425185</v>
      </c>
      <c r="K7432" s="8">
        <v>41413</v>
      </c>
      <c r="L7432" s="9">
        <v>3.2210374500000003</v>
      </c>
      <c r="M7432">
        <v>3.2091299618355797E-3</v>
      </c>
      <c r="N7432">
        <v>0.85382670650425185</v>
      </c>
      <c r="O7432">
        <f t="shared" si="586"/>
        <v>-2.4936126946947232</v>
      </c>
    </row>
    <row r="7433" spans="1:15" x14ac:dyDescent="0.25">
      <c r="A7433" s="4">
        <v>39788</v>
      </c>
      <c r="B7433" s="7">
        <v>3.2210374499999999</v>
      </c>
      <c r="C7433">
        <f t="shared" si="585"/>
        <v>7431</v>
      </c>
      <c r="D7433" s="9">
        <f t="shared" si="582"/>
        <v>3.2086981047555318E-3</v>
      </c>
      <c r="E7433">
        <f t="shared" si="583"/>
        <v>-2.4936711422396476</v>
      </c>
      <c r="F7433">
        <f t="shared" si="584"/>
        <v>0.85394162261549067</v>
      </c>
      <c r="K7433" s="8">
        <v>39788</v>
      </c>
      <c r="L7433" s="9">
        <v>3.2210374499999999</v>
      </c>
      <c r="M7433">
        <v>3.2086981047555318E-3</v>
      </c>
      <c r="N7433">
        <v>0.85394162261549067</v>
      </c>
      <c r="O7433">
        <f t="shared" si="586"/>
        <v>-2.4936711422396476</v>
      </c>
    </row>
    <row r="7434" spans="1:15" x14ac:dyDescent="0.25">
      <c r="A7434" s="4">
        <v>41966</v>
      </c>
      <c r="B7434" s="7">
        <v>3.2210374499999999</v>
      </c>
      <c r="C7434">
        <f t="shared" si="585"/>
        <v>7432</v>
      </c>
      <c r="D7434" s="9">
        <f t="shared" si="582"/>
        <v>3.2082663638910601E-3</v>
      </c>
      <c r="E7434">
        <f t="shared" si="583"/>
        <v>-2.4937295819197334</v>
      </c>
      <c r="F7434">
        <f t="shared" si="584"/>
        <v>0.85405653872672949</v>
      </c>
      <c r="K7434" s="8">
        <v>41966</v>
      </c>
      <c r="L7434" s="9">
        <v>3.2210374499999999</v>
      </c>
      <c r="M7434">
        <v>3.2082663638910601E-3</v>
      </c>
      <c r="N7434">
        <v>0.85405653872672949</v>
      </c>
      <c r="O7434">
        <f t="shared" si="586"/>
        <v>-2.4937295819197334</v>
      </c>
    </row>
    <row r="7435" spans="1:15" x14ac:dyDescent="0.25">
      <c r="A7435" s="4">
        <v>33842</v>
      </c>
      <c r="B7435" s="7">
        <v>3.221037449999999</v>
      </c>
      <c r="C7435">
        <f t="shared" si="585"/>
        <v>7433</v>
      </c>
      <c r="D7435" s="9">
        <f t="shared" si="582"/>
        <v>3.2078347391952585E-3</v>
      </c>
      <c r="E7435">
        <f t="shared" si="583"/>
        <v>-2.4937880137370976</v>
      </c>
      <c r="F7435">
        <f t="shared" si="584"/>
        <v>0.8541714548379683</v>
      </c>
      <c r="K7435" s="8">
        <v>33842</v>
      </c>
      <c r="L7435" s="9">
        <v>3.221037449999999</v>
      </c>
      <c r="M7435">
        <v>3.2078347391952585E-3</v>
      </c>
      <c r="N7435">
        <v>0.8541714548379683</v>
      </c>
      <c r="O7435">
        <f t="shared" si="586"/>
        <v>-2.4937880137370976</v>
      </c>
    </row>
    <row r="7436" spans="1:15" x14ac:dyDescent="0.25">
      <c r="A7436" s="4">
        <v>35817</v>
      </c>
      <c r="B7436" s="7">
        <v>3.2208231</v>
      </c>
      <c r="C7436">
        <f t="shared" si="585"/>
        <v>7434</v>
      </c>
      <c r="D7436" s="9">
        <f t="shared" si="582"/>
        <v>3.2074032306212475E-3</v>
      </c>
      <c r="E7436">
        <f t="shared" si="583"/>
        <v>-2.4938464376938554</v>
      </c>
      <c r="F7436">
        <f t="shared" si="584"/>
        <v>0.85428637094920712</v>
      </c>
      <c r="K7436" s="8">
        <v>35817</v>
      </c>
      <c r="L7436" s="9">
        <v>3.2208231</v>
      </c>
      <c r="M7436">
        <v>3.2074032306212475E-3</v>
      </c>
      <c r="N7436">
        <v>0.85428637094920712</v>
      </c>
      <c r="O7436">
        <f t="shared" si="586"/>
        <v>-2.4938464376938554</v>
      </c>
    </row>
    <row r="7437" spans="1:15" x14ac:dyDescent="0.25">
      <c r="A7437" s="4">
        <v>35940</v>
      </c>
      <c r="B7437" s="7">
        <v>3.2208231</v>
      </c>
      <c r="C7437">
        <f t="shared" si="585"/>
        <v>7435</v>
      </c>
      <c r="D7437" s="9">
        <f t="shared" si="582"/>
        <v>3.2069718381221731E-3</v>
      </c>
      <c r="E7437">
        <f t="shared" si="583"/>
        <v>-2.4939048537921211</v>
      </c>
      <c r="F7437">
        <f t="shared" si="584"/>
        <v>0.85440128706044582</v>
      </c>
      <c r="K7437" s="8">
        <v>35940</v>
      </c>
      <c r="L7437" s="9">
        <v>3.2208231</v>
      </c>
      <c r="M7437">
        <v>3.2069718381221731E-3</v>
      </c>
      <c r="N7437">
        <v>0.85440128706044582</v>
      </c>
      <c r="O7437">
        <f t="shared" si="586"/>
        <v>-2.4939048537921211</v>
      </c>
    </row>
    <row r="7438" spans="1:15" x14ac:dyDescent="0.25">
      <c r="A7438" s="4">
        <v>37842</v>
      </c>
      <c r="B7438" s="7">
        <v>3.2206087499999994</v>
      </c>
      <c r="C7438">
        <f t="shared" si="585"/>
        <v>7436</v>
      </c>
      <c r="D7438" s="9">
        <f t="shared" si="582"/>
        <v>3.2065405616512046E-3</v>
      </c>
      <c r="E7438">
        <f t="shared" si="583"/>
        <v>-2.4939632620340091</v>
      </c>
      <c r="F7438">
        <f t="shared" si="584"/>
        <v>0.85451620317168464</v>
      </c>
      <c r="K7438" s="8">
        <v>37842</v>
      </c>
      <c r="L7438" s="9">
        <v>3.2206087499999994</v>
      </c>
      <c r="M7438">
        <v>3.2065405616512046E-3</v>
      </c>
      <c r="N7438">
        <v>0.85451620317168464</v>
      </c>
      <c r="O7438">
        <f t="shared" si="586"/>
        <v>-2.4939632620340091</v>
      </c>
    </row>
    <row r="7439" spans="1:15" x14ac:dyDescent="0.25">
      <c r="A7439" s="4">
        <v>37070</v>
      </c>
      <c r="B7439" s="7">
        <v>3.2203944000000004</v>
      </c>
      <c r="C7439">
        <f t="shared" si="585"/>
        <v>7437</v>
      </c>
      <c r="D7439" s="9">
        <f t="shared" si="582"/>
        <v>3.2061094011615375E-3</v>
      </c>
      <c r="E7439">
        <f t="shared" si="583"/>
        <v>-2.4940216624216323</v>
      </c>
      <c r="F7439">
        <f t="shared" si="584"/>
        <v>0.85463111928292346</v>
      </c>
      <c r="K7439" s="8">
        <v>37070</v>
      </c>
      <c r="L7439" s="9">
        <v>3.2203944000000004</v>
      </c>
      <c r="M7439">
        <v>3.2061094011615375E-3</v>
      </c>
      <c r="N7439">
        <v>0.85463111928292346</v>
      </c>
      <c r="O7439">
        <f t="shared" si="586"/>
        <v>-2.4940216624216323</v>
      </c>
    </row>
    <row r="7440" spans="1:15" x14ac:dyDescent="0.25">
      <c r="A7440" s="4">
        <v>35855</v>
      </c>
      <c r="B7440" s="7">
        <v>3.2203943999999995</v>
      </c>
      <c r="C7440">
        <f t="shared" si="585"/>
        <v>7438</v>
      </c>
      <c r="D7440" s="9">
        <f t="shared" si="582"/>
        <v>3.2056783566063937E-3</v>
      </c>
      <c r="E7440">
        <f t="shared" si="583"/>
        <v>-2.4940800549571018</v>
      </c>
      <c r="F7440">
        <f t="shared" si="584"/>
        <v>0.85474603539416227</v>
      </c>
      <c r="K7440" s="8">
        <v>35855</v>
      </c>
      <c r="L7440" s="9">
        <v>3.2203943999999995</v>
      </c>
      <c r="M7440">
        <v>3.2056783566063937E-3</v>
      </c>
      <c r="N7440">
        <v>0.85474603539416227</v>
      </c>
      <c r="O7440">
        <f t="shared" si="586"/>
        <v>-2.4940800549571018</v>
      </c>
    </row>
    <row r="7441" spans="1:15" x14ac:dyDescent="0.25">
      <c r="A7441" s="4">
        <v>40563</v>
      </c>
      <c r="B7441" s="7">
        <v>3.2169648000000004</v>
      </c>
      <c r="C7441">
        <f t="shared" si="585"/>
        <v>7439</v>
      </c>
      <c r="D7441" s="9">
        <f t="shared" si="582"/>
        <v>3.205247427939018E-3</v>
      </c>
      <c r="E7441">
        <f t="shared" si="583"/>
        <v>-2.4941384396425299</v>
      </c>
      <c r="F7441">
        <f t="shared" si="584"/>
        <v>0.85486095150540109</v>
      </c>
      <c r="K7441" s="8">
        <v>40563</v>
      </c>
      <c r="L7441" s="9">
        <v>3.2169648000000004</v>
      </c>
      <c r="M7441">
        <v>3.205247427939018E-3</v>
      </c>
      <c r="N7441">
        <v>0.85486095150540109</v>
      </c>
      <c r="O7441">
        <f t="shared" si="586"/>
        <v>-2.4941384396425299</v>
      </c>
    </row>
    <row r="7442" spans="1:15" x14ac:dyDescent="0.25">
      <c r="A7442" s="4">
        <v>35359</v>
      </c>
      <c r="B7442" s="7">
        <v>3.2167504499999993</v>
      </c>
      <c r="C7442">
        <f t="shared" si="585"/>
        <v>7440</v>
      </c>
      <c r="D7442" s="9">
        <f t="shared" si="582"/>
        <v>3.2048166151126822E-3</v>
      </c>
      <c r="E7442">
        <f t="shared" si="583"/>
        <v>-2.4941968164800268</v>
      </c>
      <c r="F7442">
        <f t="shared" si="584"/>
        <v>0.85497586761663991</v>
      </c>
      <c r="K7442" s="8">
        <v>35359</v>
      </c>
      <c r="L7442" s="9">
        <v>3.2167504499999993</v>
      </c>
      <c r="M7442">
        <v>3.2048166151126822E-3</v>
      </c>
      <c r="N7442">
        <v>0.85497586761663991</v>
      </c>
      <c r="O7442">
        <f t="shared" si="586"/>
        <v>-2.4941968164800268</v>
      </c>
    </row>
    <row r="7443" spans="1:15" x14ac:dyDescent="0.25">
      <c r="A7443" s="4">
        <v>36357</v>
      </c>
      <c r="B7443" s="7">
        <v>3.2167504499999993</v>
      </c>
      <c r="C7443">
        <f t="shared" si="585"/>
        <v>7441</v>
      </c>
      <c r="D7443" s="9">
        <f t="shared" si="582"/>
        <v>3.2043859180806819E-3</v>
      </c>
      <c r="E7443">
        <f t="shared" si="583"/>
        <v>-2.4942551854717019</v>
      </c>
      <c r="F7443">
        <f t="shared" si="584"/>
        <v>0.85509078372787861</v>
      </c>
      <c r="K7443" s="8">
        <v>36357</v>
      </c>
      <c r="L7443" s="9">
        <v>3.2167504499999993</v>
      </c>
      <c r="M7443">
        <v>3.2043859180806819E-3</v>
      </c>
      <c r="N7443">
        <v>0.85509078372787861</v>
      </c>
      <c r="O7443">
        <f t="shared" si="586"/>
        <v>-2.4942551854717019</v>
      </c>
    </row>
    <row r="7444" spans="1:15" x14ac:dyDescent="0.25">
      <c r="A7444" s="4">
        <v>34823</v>
      </c>
      <c r="B7444" s="7">
        <v>3.2165361000000003</v>
      </c>
      <c r="C7444">
        <f t="shared" si="585"/>
        <v>7442</v>
      </c>
      <c r="D7444" s="9">
        <f t="shared" si="582"/>
        <v>3.2039553367963392E-3</v>
      </c>
      <c r="E7444">
        <f t="shared" si="583"/>
        <v>-2.4943135466196633</v>
      </c>
      <c r="F7444">
        <f t="shared" si="584"/>
        <v>0.85520569983911743</v>
      </c>
      <c r="K7444" s="8">
        <v>34823</v>
      </c>
      <c r="L7444" s="9">
        <v>3.2165361000000003</v>
      </c>
      <c r="M7444">
        <v>3.2039553367963392E-3</v>
      </c>
      <c r="N7444">
        <v>0.85520569983911743</v>
      </c>
      <c r="O7444">
        <f t="shared" si="586"/>
        <v>-2.4943135466196633</v>
      </c>
    </row>
    <row r="7445" spans="1:15" x14ac:dyDescent="0.25">
      <c r="A7445" s="4">
        <v>36477</v>
      </c>
      <c r="B7445" s="7">
        <v>3.2165360999999995</v>
      </c>
      <c r="C7445">
        <f t="shared" si="585"/>
        <v>7443</v>
      </c>
      <c r="D7445" s="9">
        <f t="shared" si="582"/>
        <v>3.2035248712129994E-3</v>
      </c>
      <c r="E7445">
        <f t="shared" si="583"/>
        <v>-2.4943718999260196</v>
      </c>
      <c r="F7445">
        <f t="shared" si="584"/>
        <v>0.85532061595035624</v>
      </c>
      <c r="K7445" s="8">
        <v>36477</v>
      </c>
      <c r="L7445" s="9">
        <v>3.2165360999999995</v>
      </c>
      <c r="M7445">
        <v>3.2035248712129994E-3</v>
      </c>
      <c r="N7445">
        <v>0.85532061595035624</v>
      </c>
      <c r="O7445">
        <f t="shared" si="586"/>
        <v>-2.4943718999260196</v>
      </c>
    </row>
    <row r="7446" spans="1:15" x14ac:dyDescent="0.25">
      <c r="A7446" s="4">
        <v>38939</v>
      </c>
      <c r="B7446" s="7">
        <v>3.2163217499999992</v>
      </c>
      <c r="C7446">
        <f t="shared" si="585"/>
        <v>7444</v>
      </c>
      <c r="D7446" s="9">
        <f t="shared" si="582"/>
        <v>3.2030945212840351E-3</v>
      </c>
      <c r="E7446">
        <f t="shared" si="583"/>
        <v>-2.4944302453928775</v>
      </c>
      <c r="F7446">
        <f t="shared" si="584"/>
        <v>0.85543553206159506</v>
      </c>
      <c r="K7446" s="8">
        <v>38939</v>
      </c>
      <c r="L7446" s="9">
        <v>3.2163217499999992</v>
      </c>
      <c r="M7446">
        <v>3.2030945212840351E-3</v>
      </c>
      <c r="N7446">
        <v>0.85543553206159506</v>
      </c>
      <c r="O7446">
        <f t="shared" si="586"/>
        <v>-2.4944302453928775</v>
      </c>
    </row>
    <row r="7447" spans="1:15" x14ac:dyDescent="0.25">
      <c r="A7447" s="4">
        <v>38170</v>
      </c>
      <c r="B7447" s="7">
        <v>3.2161074000000007</v>
      </c>
      <c r="C7447">
        <f t="shared" si="585"/>
        <v>7445</v>
      </c>
      <c r="D7447" s="9">
        <f t="shared" si="582"/>
        <v>3.2026642869628415E-3</v>
      </c>
      <c r="E7447">
        <f t="shared" si="583"/>
        <v>-2.4944885830223433</v>
      </c>
      <c r="F7447">
        <f t="shared" si="584"/>
        <v>0.85555044817283388</v>
      </c>
      <c r="K7447" s="8">
        <v>38170</v>
      </c>
      <c r="L7447" s="9">
        <v>3.2161074000000007</v>
      </c>
      <c r="M7447">
        <v>3.2026642869628415E-3</v>
      </c>
      <c r="N7447">
        <v>0.85555044817283388</v>
      </c>
      <c r="O7447">
        <f t="shared" si="586"/>
        <v>-2.4944885830223433</v>
      </c>
    </row>
    <row r="7448" spans="1:15" x14ac:dyDescent="0.25">
      <c r="A7448" s="4">
        <v>42036</v>
      </c>
      <c r="B7448" s="7">
        <v>3.2128921500000001</v>
      </c>
      <c r="C7448">
        <f t="shared" si="585"/>
        <v>7446</v>
      </c>
      <c r="D7448" s="9">
        <f t="shared" si="582"/>
        <v>3.2022341682028414E-3</v>
      </c>
      <c r="E7448">
        <f t="shared" si="583"/>
        <v>-2.4945469128165216</v>
      </c>
      <c r="F7448">
        <f t="shared" si="584"/>
        <v>0.85566536428407258</v>
      </c>
      <c r="K7448" s="8">
        <v>42036</v>
      </c>
      <c r="L7448" s="9">
        <v>3.2128921500000001</v>
      </c>
      <c r="M7448">
        <v>3.2022341682028414E-3</v>
      </c>
      <c r="N7448">
        <v>0.85566536428407258</v>
      </c>
      <c r="O7448">
        <f t="shared" si="586"/>
        <v>-2.4945469128165216</v>
      </c>
    </row>
    <row r="7449" spans="1:15" x14ac:dyDescent="0.25">
      <c r="A7449" s="4">
        <v>40303</v>
      </c>
      <c r="B7449" s="7">
        <v>3.2122490999999997</v>
      </c>
      <c r="C7449">
        <f t="shared" si="585"/>
        <v>7447</v>
      </c>
      <c r="D7449" s="9">
        <f t="shared" si="582"/>
        <v>3.2018041649574803E-3</v>
      </c>
      <c r="E7449">
        <f t="shared" si="583"/>
        <v>-2.4946052347775174</v>
      </c>
      <c r="F7449">
        <f t="shared" si="584"/>
        <v>0.8557802803953114</v>
      </c>
      <c r="K7449" s="8">
        <v>40303</v>
      </c>
      <c r="L7449" s="9">
        <v>3.2122490999999997</v>
      </c>
      <c r="M7449">
        <v>3.2018041649574803E-3</v>
      </c>
      <c r="N7449">
        <v>0.8557802803953114</v>
      </c>
      <c r="O7449">
        <f t="shared" si="586"/>
        <v>-2.4946052347775174</v>
      </c>
    </row>
    <row r="7450" spans="1:15" x14ac:dyDescent="0.25">
      <c r="A7450" s="4">
        <v>41794</v>
      </c>
      <c r="B7450" s="7">
        <v>3.211820400000001</v>
      </c>
      <c r="C7450">
        <f t="shared" si="585"/>
        <v>7448</v>
      </c>
      <c r="D7450" s="9">
        <f t="shared" si="582"/>
        <v>3.20137427718023E-3</v>
      </c>
      <c r="E7450">
        <f t="shared" si="583"/>
        <v>-2.4946635489074342</v>
      </c>
      <c r="F7450">
        <f t="shared" si="584"/>
        <v>0.85589519650655022</v>
      </c>
      <c r="K7450" s="8">
        <v>41794</v>
      </c>
      <c r="L7450" s="9">
        <v>3.211820400000001</v>
      </c>
      <c r="M7450">
        <v>3.20137427718023E-3</v>
      </c>
      <c r="N7450">
        <v>0.85589519650655022</v>
      </c>
      <c r="O7450">
        <f t="shared" si="586"/>
        <v>-2.4946635489074342</v>
      </c>
    </row>
    <row r="7451" spans="1:15" x14ac:dyDescent="0.25">
      <c r="A7451" s="4">
        <v>39608</v>
      </c>
      <c r="B7451" s="7">
        <v>3.210963</v>
      </c>
      <c r="C7451">
        <f t="shared" si="585"/>
        <v>7449</v>
      </c>
      <c r="D7451" s="9">
        <f t="shared" si="582"/>
        <v>3.2009445048245882E-3</v>
      </c>
      <c r="E7451">
        <f t="shared" si="583"/>
        <v>-2.494721855208375</v>
      </c>
      <c r="F7451">
        <f t="shared" si="584"/>
        <v>0.85601011261778903</v>
      </c>
      <c r="K7451" s="8">
        <v>39608</v>
      </c>
      <c r="L7451" s="9">
        <v>3.210963</v>
      </c>
      <c r="M7451">
        <v>3.2009445048245882E-3</v>
      </c>
      <c r="N7451">
        <v>0.85601011261778903</v>
      </c>
      <c r="O7451">
        <f t="shared" si="586"/>
        <v>-2.494721855208375</v>
      </c>
    </row>
    <row r="7452" spans="1:15" x14ac:dyDescent="0.25">
      <c r="A7452" s="4">
        <v>40269</v>
      </c>
      <c r="B7452" s="7">
        <v>3.2098606285714277</v>
      </c>
      <c r="C7452">
        <f t="shared" si="585"/>
        <v>7450</v>
      </c>
      <c r="D7452" s="9">
        <f t="shared" si="582"/>
        <v>3.2005148478440747E-3</v>
      </c>
      <c r="E7452">
        <f t="shared" si="583"/>
        <v>-2.494780153682441</v>
      </c>
      <c r="F7452">
        <f t="shared" si="584"/>
        <v>0.85612502872902785</v>
      </c>
      <c r="K7452" s="8">
        <v>40269</v>
      </c>
      <c r="L7452" s="9">
        <v>3.2098606285714277</v>
      </c>
      <c r="M7452">
        <v>3.2005148478440747E-3</v>
      </c>
      <c r="N7452">
        <v>0.85612502872902785</v>
      </c>
      <c r="O7452">
        <f t="shared" si="586"/>
        <v>-2.494780153682441</v>
      </c>
    </row>
    <row r="7453" spans="1:15" x14ac:dyDescent="0.25">
      <c r="A7453" s="4">
        <v>41994</v>
      </c>
      <c r="B7453" s="7">
        <v>3.2093706857142856</v>
      </c>
      <c r="C7453">
        <f t="shared" si="585"/>
        <v>7451</v>
      </c>
      <c r="D7453" s="9">
        <f t="shared" si="582"/>
        <v>3.2000853061922366E-3</v>
      </c>
      <c r="E7453">
        <f t="shared" si="583"/>
        <v>-2.4948384443317337</v>
      </c>
      <c r="F7453">
        <f t="shared" si="584"/>
        <v>0.85623994484026655</v>
      </c>
      <c r="K7453" s="8">
        <v>41994</v>
      </c>
      <c r="L7453" s="9">
        <v>3.2093706857142856</v>
      </c>
      <c r="M7453">
        <v>3.2000853061922366E-3</v>
      </c>
      <c r="N7453">
        <v>0.85623994484026655</v>
      </c>
      <c r="O7453">
        <f t="shared" si="586"/>
        <v>-2.4948384443317337</v>
      </c>
    </row>
    <row r="7454" spans="1:15" x14ac:dyDescent="0.25">
      <c r="A7454" s="4">
        <v>41732</v>
      </c>
      <c r="B7454" s="7">
        <v>3.2083908000000005</v>
      </c>
      <c r="C7454">
        <f t="shared" si="585"/>
        <v>7452</v>
      </c>
      <c r="D7454" s="9">
        <f t="shared" si="582"/>
        <v>3.1996558798226458E-3</v>
      </c>
      <c r="E7454">
        <f t="shared" si="583"/>
        <v>-2.4948967271583533</v>
      </c>
      <c r="F7454">
        <f t="shared" si="584"/>
        <v>0.85635486095150537</v>
      </c>
      <c r="K7454" s="8">
        <v>41732</v>
      </c>
      <c r="L7454" s="9">
        <v>3.2083908000000005</v>
      </c>
      <c r="M7454">
        <v>3.1996558798226458E-3</v>
      </c>
      <c r="N7454">
        <v>0.85635486095150537</v>
      </c>
      <c r="O7454">
        <f t="shared" si="586"/>
        <v>-2.4948967271583533</v>
      </c>
    </row>
    <row r="7455" spans="1:15" x14ac:dyDescent="0.25">
      <c r="A7455" s="4">
        <v>37845</v>
      </c>
      <c r="B7455" s="7">
        <v>3.2083907999999988</v>
      </c>
      <c r="C7455">
        <f t="shared" si="585"/>
        <v>7453</v>
      </c>
      <c r="D7455" s="9">
        <f t="shared" si="582"/>
        <v>3.1992265686888984E-3</v>
      </c>
      <c r="E7455">
        <f t="shared" si="583"/>
        <v>-2.4949550021643989</v>
      </c>
      <c r="F7455">
        <f t="shared" si="584"/>
        <v>0.85646977706274419</v>
      </c>
      <c r="K7455" s="8">
        <v>37845</v>
      </c>
      <c r="L7455" s="9">
        <v>3.2083907999999988</v>
      </c>
      <c r="M7455">
        <v>3.1992265686888984E-3</v>
      </c>
      <c r="N7455">
        <v>0.85646977706274419</v>
      </c>
      <c r="O7455">
        <f t="shared" si="586"/>
        <v>-2.4949550021643989</v>
      </c>
    </row>
    <row r="7456" spans="1:15" x14ac:dyDescent="0.25">
      <c r="A7456" s="4">
        <v>33756</v>
      </c>
      <c r="B7456" s="7">
        <v>3.208176449999999</v>
      </c>
      <c r="C7456">
        <f t="shared" si="585"/>
        <v>7454</v>
      </c>
      <c r="D7456" s="9">
        <f t="shared" si="582"/>
        <v>3.1987973727446144E-3</v>
      </c>
      <c r="E7456">
        <f t="shared" si="583"/>
        <v>-2.4950132693519689</v>
      </c>
      <c r="F7456">
        <f t="shared" si="584"/>
        <v>0.856584693173983</v>
      </c>
      <c r="K7456" s="8">
        <v>33756</v>
      </c>
      <c r="L7456" s="9">
        <v>3.208176449999999</v>
      </c>
      <c r="M7456">
        <v>3.1987973727446144E-3</v>
      </c>
      <c r="N7456">
        <v>0.856584693173983</v>
      </c>
      <c r="O7456">
        <f t="shared" si="586"/>
        <v>-2.4950132693519689</v>
      </c>
    </row>
    <row r="7457" spans="1:15" x14ac:dyDescent="0.25">
      <c r="A7457" s="4">
        <v>36003</v>
      </c>
      <c r="B7457" s="7">
        <v>3.2043181500000002</v>
      </c>
      <c r="C7457">
        <f t="shared" si="585"/>
        <v>7455</v>
      </c>
      <c r="D7457" s="9">
        <f t="shared" si="582"/>
        <v>3.1983682919434417E-3</v>
      </c>
      <c r="E7457">
        <f t="shared" si="583"/>
        <v>-2.4950715287231615</v>
      </c>
      <c r="F7457">
        <f t="shared" si="584"/>
        <v>0.85669960928522182</v>
      </c>
      <c r="K7457" s="8">
        <v>36003</v>
      </c>
      <c r="L7457" s="9">
        <v>3.2043181500000002</v>
      </c>
      <c r="M7457">
        <v>3.1983682919434417E-3</v>
      </c>
      <c r="N7457">
        <v>0.85669960928522182</v>
      </c>
      <c r="O7457">
        <f t="shared" si="586"/>
        <v>-2.4950715287231615</v>
      </c>
    </row>
    <row r="7458" spans="1:15" x14ac:dyDescent="0.25">
      <c r="A7458" s="4">
        <v>34384</v>
      </c>
      <c r="B7458" s="7">
        <v>3.2041037999999995</v>
      </c>
      <c r="C7458">
        <f t="shared" si="585"/>
        <v>7456</v>
      </c>
      <c r="D7458" s="9">
        <f t="shared" si="582"/>
        <v>3.19793932623905E-3</v>
      </c>
      <c r="E7458">
        <f t="shared" si="583"/>
        <v>-2.4951297802800729</v>
      </c>
      <c r="F7458">
        <f t="shared" si="584"/>
        <v>0.85681452539646064</v>
      </c>
      <c r="K7458" s="8">
        <v>34384</v>
      </c>
      <c r="L7458" s="9">
        <v>3.2041037999999995</v>
      </c>
      <c r="M7458">
        <v>3.19793932623905E-3</v>
      </c>
      <c r="N7458">
        <v>0.85681452539646064</v>
      </c>
      <c r="O7458">
        <f t="shared" si="586"/>
        <v>-2.4951297802800729</v>
      </c>
    </row>
    <row r="7459" spans="1:15" x14ac:dyDescent="0.25">
      <c r="A7459" s="4">
        <v>41164</v>
      </c>
      <c r="B7459" s="7">
        <v>3.2038894500000006</v>
      </c>
      <c r="C7459">
        <f t="shared" si="585"/>
        <v>7457</v>
      </c>
      <c r="D7459" s="9">
        <f t="shared" si="582"/>
        <v>3.1975104755851357E-3</v>
      </c>
      <c r="E7459">
        <f t="shared" si="583"/>
        <v>-2.4951880240247997</v>
      </c>
      <c r="F7459">
        <f t="shared" si="584"/>
        <v>0.85692944150769934</v>
      </c>
      <c r="K7459" s="8">
        <v>41164</v>
      </c>
      <c r="L7459" s="9">
        <v>3.2038894500000006</v>
      </c>
      <c r="M7459">
        <v>3.1975104755851357E-3</v>
      </c>
      <c r="N7459">
        <v>0.85692944150769934</v>
      </c>
      <c r="O7459">
        <f t="shared" si="586"/>
        <v>-2.4951880240247997</v>
      </c>
    </row>
    <row r="7460" spans="1:15" x14ac:dyDescent="0.25">
      <c r="A7460" s="4">
        <v>40405</v>
      </c>
      <c r="B7460" s="7">
        <v>3.2004598499999992</v>
      </c>
      <c r="C7460">
        <f t="shared" si="585"/>
        <v>7458</v>
      </c>
      <c r="D7460" s="9">
        <f t="shared" si="582"/>
        <v>3.197081739935419E-3</v>
      </c>
      <c r="E7460">
        <f t="shared" si="583"/>
        <v>-2.4952462599594365</v>
      </c>
      <c r="F7460">
        <f t="shared" si="584"/>
        <v>0.85704435761893816</v>
      </c>
      <c r="K7460" s="8">
        <v>40405</v>
      </c>
      <c r="L7460" s="9">
        <v>3.2004598499999992</v>
      </c>
      <c r="M7460">
        <v>3.197081739935419E-3</v>
      </c>
      <c r="N7460">
        <v>0.85704435761893816</v>
      </c>
      <c r="O7460">
        <f t="shared" si="586"/>
        <v>-2.4952462599594365</v>
      </c>
    </row>
    <row r="7461" spans="1:15" x14ac:dyDescent="0.25">
      <c r="A7461" s="4">
        <v>37984</v>
      </c>
      <c r="B7461" s="7">
        <v>3.2002455000000003</v>
      </c>
      <c r="C7461">
        <f t="shared" si="585"/>
        <v>7459</v>
      </c>
      <c r="D7461" s="9">
        <f t="shared" si="582"/>
        <v>3.1966531192436465E-3</v>
      </c>
      <c r="E7461">
        <f t="shared" si="583"/>
        <v>-2.4953044880860777</v>
      </c>
      <c r="F7461">
        <f t="shared" si="584"/>
        <v>0.85715927373017697</v>
      </c>
      <c r="K7461" s="8">
        <v>37984</v>
      </c>
      <c r="L7461" s="9">
        <v>3.2002455000000003</v>
      </c>
      <c r="M7461">
        <v>3.1966531192436465E-3</v>
      </c>
      <c r="N7461">
        <v>0.85715927373017697</v>
      </c>
      <c r="O7461">
        <f t="shared" si="586"/>
        <v>-2.4953044880860777</v>
      </c>
    </row>
    <row r="7462" spans="1:15" x14ac:dyDescent="0.25">
      <c r="A7462" s="4">
        <v>34453</v>
      </c>
      <c r="B7462" s="7">
        <v>3.2000311499999996</v>
      </c>
      <c r="C7462">
        <f t="shared" si="585"/>
        <v>7460</v>
      </c>
      <c r="D7462" s="9">
        <f t="shared" si="582"/>
        <v>3.1962246134635865E-3</v>
      </c>
      <c r="E7462">
        <f t="shared" si="583"/>
        <v>-2.4953627084068168</v>
      </c>
      <c r="F7462">
        <f t="shared" si="584"/>
        <v>0.85727418984141579</v>
      </c>
      <c r="K7462" s="8">
        <v>34453</v>
      </c>
      <c r="L7462" s="9">
        <v>3.2000311499999996</v>
      </c>
      <c r="M7462">
        <v>3.1962246134635865E-3</v>
      </c>
      <c r="N7462">
        <v>0.85727418984141579</v>
      </c>
      <c r="O7462">
        <f t="shared" si="586"/>
        <v>-2.4953627084068168</v>
      </c>
    </row>
    <row r="7463" spans="1:15" x14ac:dyDescent="0.25">
      <c r="A7463" s="4">
        <v>34255</v>
      </c>
      <c r="B7463" s="7">
        <v>3.1998167999999998</v>
      </c>
      <c r="C7463">
        <f t="shared" si="585"/>
        <v>7461</v>
      </c>
      <c r="D7463" s="9">
        <f t="shared" si="582"/>
        <v>3.1957962225490359E-3</v>
      </c>
      <c r="E7463">
        <f t="shared" si="583"/>
        <v>-2.4954209209237468</v>
      </c>
      <c r="F7463">
        <f t="shared" si="584"/>
        <v>0.85738910595265461</v>
      </c>
      <c r="K7463" s="8">
        <v>34255</v>
      </c>
      <c r="L7463" s="9">
        <v>3.1998167999999998</v>
      </c>
      <c r="M7463">
        <v>3.1957962225490359E-3</v>
      </c>
      <c r="N7463">
        <v>0.85738910595265461</v>
      </c>
      <c r="O7463">
        <f t="shared" si="586"/>
        <v>-2.4954209209237468</v>
      </c>
    </row>
    <row r="7464" spans="1:15" x14ac:dyDescent="0.25">
      <c r="A7464" s="4">
        <v>42198</v>
      </c>
      <c r="B7464" s="7">
        <v>3.1998167999999998</v>
      </c>
      <c r="C7464">
        <f t="shared" si="585"/>
        <v>7462</v>
      </c>
      <c r="D7464" s="9">
        <f t="shared" si="582"/>
        <v>3.1953679464538135E-3</v>
      </c>
      <c r="E7464">
        <f t="shared" si="583"/>
        <v>-2.4954791256389584</v>
      </c>
      <c r="F7464">
        <f t="shared" si="584"/>
        <v>0.85750402206389331</v>
      </c>
      <c r="K7464" s="8">
        <v>42198</v>
      </c>
      <c r="L7464" s="9">
        <v>3.1998167999999998</v>
      </c>
      <c r="M7464">
        <v>3.1953679464538135E-3</v>
      </c>
      <c r="N7464">
        <v>0.85750402206389331</v>
      </c>
      <c r="O7464">
        <f t="shared" si="586"/>
        <v>-2.4954791256389584</v>
      </c>
    </row>
    <row r="7465" spans="1:15" x14ac:dyDescent="0.25">
      <c r="A7465" s="4">
        <v>35919</v>
      </c>
      <c r="B7465" s="7">
        <v>3.1996024499999995</v>
      </c>
      <c r="C7465">
        <f t="shared" si="585"/>
        <v>7463</v>
      </c>
      <c r="D7465" s="9">
        <f t="shared" si="582"/>
        <v>3.1949397851317642E-3</v>
      </c>
      <c r="E7465">
        <f t="shared" si="583"/>
        <v>-2.4955373225545436</v>
      </c>
      <c r="F7465">
        <f t="shared" si="584"/>
        <v>0.85761893817513213</v>
      </c>
      <c r="K7465" s="8">
        <v>35919</v>
      </c>
      <c r="L7465" s="9">
        <v>3.1996024499999995</v>
      </c>
      <c r="M7465">
        <v>3.1949397851317642E-3</v>
      </c>
      <c r="N7465">
        <v>0.85761893817513213</v>
      </c>
      <c r="O7465">
        <f t="shared" si="586"/>
        <v>-2.4955373225545436</v>
      </c>
    </row>
    <row r="7466" spans="1:15" x14ac:dyDescent="0.25">
      <c r="A7466" s="4">
        <v>41541</v>
      </c>
      <c r="B7466" s="7">
        <v>3.1957441500000008</v>
      </c>
      <c r="C7466">
        <f t="shared" si="585"/>
        <v>7464</v>
      </c>
      <c r="D7466" s="9">
        <f t="shared" si="582"/>
        <v>3.1945117385367575E-3</v>
      </c>
      <c r="E7466">
        <f t="shared" si="583"/>
        <v>-2.4955955116725916</v>
      </c>
      <c r="F7466">
        <f t="shared" si="584"/>
        <v>0.85773385428637094</v>
      </c>
      <c r="K7466" s="8">
        <v>41541</v>
      </c>
      <c r="L7466" s="9">
        <v>3.1957441500000008</v>
      </c>
      <c r="M7466">
        <v>3.1945117385367575E-3</v>
      </c>
      <c r="N7466">
        <v>0.85773385428637094</v>
      </c>
      <c r="O7466">
        <f t="shared" si="586"/>
        <v>-2.4955955116725916</v>
      </c>
    </row>
    <row r="7467" spans="1:15" x14ac:dyDescent="0.25">
      <c r="A7467" s="4">
        <v>39153</v>
      </c>
      <c r="B7467" s="7">
        <v>3.1957441499999999</v>
      </c>
      <c r="C7467">
        <f t="shared" si="585"/>
        <v>7465</v>
      </c>
      <c r="D7467" s="9">
        <f t="shared" si="582"/>
        <v>3.194083806622687E-3</v>
      </c>
      <c r="E7467">
        <f t="shared" si="583"/>
        <v>-2.4956536929951922</v>
      </c>
      <c r="F7467">
        <f t="shared" si="584"/>
        <v>0.85784877039760976</v>
      </c>
      <c r="K7467" s="8">
        <v>39153</v>
      </c>
      <c r="L7467" s="9">
        <v>3.1957441499999999</v>
      </c>
      <c r="M7467">
        <v>3.194083806622687E-3</v>
      </c>
      <c r="N7467">
        <v>0.85784877039760976</v>
      </c>
      <c r="O7467">
        <f t="shared" si="586"/>
        <v>-2.4956536929951922</v>
      </c>
    </row>
    <row r="7468" spans="1:15" x14ac:dyDescent="0.25">
      <c r="A7468" s="4">
        <v>38889</v>
      </c>
      <c r="B7468" s="7">
        <v>3.1957441499999995</v>
      </c>
      <c r="C7468">
        <f t="shared" si="585"/>
        <v>7466</v>
      </c>
      <c r="D7468" s="9">
        <f t="shared" si="582"/>
        <v>3.1936559893434714E-3</v>
      </c>
      <c r="E7468">
        <f t="shared" si="583"/>
        <v>-2.495711866524434</v>
      </c>
      <c r="F7468">
        <f t="shared" si="584"/>
        <v>0.85796368650884858</v>
      </c>
      <c r="K7468" s="8">
        <v>38889</v>
      </c>
      <c r="L7468" s="9">
        <v>3.1957441499999995</v>
      </c>
      <c r="M7468">
        <v>3.1936559893434714E-3</v>
      </c>
      <c r="N7468">
        <v>0.85796368650884858</v>
      </c>
      <c r="O7468">
        <f t="shared" si="586"/>
        <v>-2.495711866524434</v>
      </c>
    </row>
    <row r="7469" spans="1:15" x14ac:dyDescent="0.25">
      <c r="A7469" s="4">
        <v>40796</v>
      </c>
      <c r="B7469" s="7">
        <v>3.1918858499999998</v>
      </c>
      <c r="C7469">
        <f t="shared" si="585"/>
        <v>7467</v>
      </c>
      <c r="D7469" s="9">
        <f t="shared" si="582"/>
        <v>3.1932282866530539E-3</v>
      </c>
      <c r="E7469">
        <f t="shared" si="583"/>
        <v>-2.4957700322624037</v>
      </c>
      <c r="F7469">
        <f t="shared" si="584"/>
        <v>0.85807860262008728</v>
      </c>
      <c r="K7469" s="8">
        <v>40796</v>
      </c>
      <c r="L7469" s="9">
        <v>3.1918858499999998</v>
      </c>
      <c r="M7469">
        <v>3.1932282866530539E-3</v>
      </c>
      <c r="N7469">
        <v>0.85807860262008728</v>
      </c>
      <c r="O7469">
        <f t="shared" si="586"/>
        <v>-2.4957700322624037</v>
      </c>
    </row>
    <row r="7470" spans="1:15" x14ac:dyDescent="0.25">
      <c r="A7470" s="4">
        <v>37490</v>
      </c>
      <c r="B7470" s="7">
        <v>3.1916715</v>
      </c>
      <c r="C7470">
        <f t="shared" si="585"/>
        <v>7468</v>
      </c>
      <c r="D7470" s="9">
        <f t="shared" si="582"/>
        <v>3.1928006985054041E-3</v>
      </c>
      <c r="E7470">
        <f t="shared" si="583"/>
        <v>-2.495828190211189</v>
      </c>
      <c r="F7470">
        <f t="shared" si="584"/>
        <v>0.8581935187313261</v>
      </c>
      <c r="K7470" s="8">
        <v>37490</v>
      </c>
      <c r="L7470" s="9">
        <v>3.1916715</v>
      </c>
      <c r="M7470">
        <v>3.1928006985054041E-3</v>
      </c>
      <c r="N7470">
        <v>0.8581935187313261</v>
      </c>
      <c r="O7470">
        <f t="shared" si="586"/>
        <v>-2.495828190211189</v>
      </c>
    </row>
    <row r="7471" spans="1:15" x14ac:dyDescent="0.25">
      <c r="A7471" s="4">
        <v>37426</v>
      </c>
      <c r="B7471" s="7">
        <v>3.1916714999999996</v>
      </c>
      <c r="C7471">
        <f t="shared" si="585"/>
        <v>7469</v>
      </c>
      <c r="D7471" s="9">
        <f t="shared" si="582"/>
        <v>3.1923732248545127E-3</v>
      </c>
      <c r="E7471">
        <f t="shared" si="583"/>
        <v>-2.4958863403728748</v>
      </c>
      <c r="F7471">
        <f t="shared" si="584"/>
        <v>0.85830843484256492</v>
      </c>
      <c r="K7471" s="8">
        <v>37426</v>
      </c>
      <c r="L7471" s="9">
        <v>3.1916714999999996</v>
      </c>
      <c r="M7471">
        <v>3.1923732248545127E-3</v>
      </c>
      <c r="N7471">
        <v>0.85830843484256492</v>
      </c>
      <c r="O7471">
        <f t="shared" si="586"/>
        <v>-2.4958863403728748</v>
      </c>
    </row>
    <row r="7472" spans="1:15" x14ac:dyDescent="0.25">
      <c r="A7472" s="4">
        <v>40355</v>
      </c>
      <c r="B7472" s="7">
        <v>3.1914571500000002</v>
      </c>
      <c r="C7472">
        <f t="shared" si="585"/>
        <v>7470</v>
      </c>
      <c r="D7472" s="9">
        <f t="shared" si="582"/>
        <v>3.1919458656543987E-3</v>
      </c>
      <c r="E7472">
        <f t="shared" si="583"/>
        <v>-2.4959444827495467</v>
      </c>
      <c r="F7472">
        <f t="shared" si="584"/>
        <v>0.85842335095380373</v>
      </c>
      <c r="K7472" s="8">
        <v>40355</v>
      </c>
      <c r="L7472" s="9">
        <v>3.1914571500000002</v>
      </c>
      <c r="M7472">
        <v>3.1919458656543987E-3</v>
      </c>
      <c r="N7472">
        <v>0.85842335095380373</v>
      </c>
      <c r="O7472">
        <f t="shared" si="586"/>
        <v>-2.4959444827495467</v>
      </c>
    </row>
    <row r="7473" spans="1:15" x14ac:dyDescent="0.25">
      <c r="A7473" s="4">
        <v>34745</v>
      </c>
      <c r="B7473" s="7">
        <v>3.1914571499999997</v>
      </c>
      <c r="C7473">
        <f t="shared" si="585"/>
        <v>7471</v>
      </c>
      <c r="D7473" s="9">
        <f t="shared" si="582"/>
        <v>3.1915186208591028E-3</v>
      </c>
      <c r="E7473">
        <f t="shared" si="583"/>
        <v>-2.4960026173432892</v>
      </c>
      <c r="F7473">
        <f t="shared" si="584"/>
        <v>0.85853826706504255</v>
      </c>
      <c r="K7473" s="8">
        <v>34745</v>
      </c>
      <c r="L7473" s="9">
        <v>3.1914571499999997</v>
      </c>
      <c r="M7473">
        <v>3.1915186208591028E-3</v>
      </c>
      <c r="N7473">
        <v>0.85853826706504255</v>
      </c>
      <c r="O7473">
        <f t="shared" si="586"/>
        <v>-2.4960026173432892</v>
      </c>
    </row>
    <row r="7474" spans="1:15" x14ac:dyDescent="0.25">
      <c r="A7474" s="4">
        <v>39031</v>
      </c>
      <c r="B7474" s="7">
        <v>3.1914571499999997</v>
      </c>
      <c r="C7474">
        <f t="shared" si="585"/>
        <v>7472</v>
      </c>
      <c r="D7474" s="9">
        <f t="shared" si="582"/>
        <v>3.1910914904226921E-3</v>
      </c>
      <c r="E7474">
        <f t="shared" si="583"/>
        <v>-2.4960607441561851</v>
      </c>
      <c r="F7474">
        <f t="shared" si="584"/>
        <v>0.85865318317628136</v>
      </c>
      <c r="K7474" s="8">
        <v>39031</v>
      </c>
      <c r="L7474" s="9">
        <v>3.1914571499999997</v>
      </c>
      <c r="M7474">
        <v>3.1910914904226921E-3</v>
      </c>
      <c r="N7474">
        <v>0.85865318317628136</v>
      </c>
      <c r="O7474">
        <f t="shared" si="586"/>
        <v>-2.4960607441561851</v>
      </c>
    </row>
    <row r="7475" spans="1:15" x14ac:dyDescent="0.25">
      <c r="A7475" s="4">
        <v>39306</v>
      </c>
      <c r="B7475" s="7">
        <v>3.1910284500000001</v>
      </c>
      <c r="C7475">
        <f t="shared" si="585"/>
        <v>7473</v>
      </c>
      <c r="D7475" s="9">
        <f t="shared" si="582"/>
        <v>3.1906644742992585E-3</v>
      </c>
      <c r="E7475">
        <f t="shared" si="583"/>
        <v>-2.4961188631903171</v>
      </c>
      <c r="F7475">
        <f t="shared" si="584"/>
        <v>0.85876809928752007</v>
      </c>
      <c r="K7475" s="8">
        <v>39306</v>
      </c>
      <c r="L7475" s="9">
        <v>3.1910284500000001</v>
      </c>
      <c r="M7475">
        <v>3.1906644742992585E-3</v>
      </c>
      <c r="N7475">
        <v>0.85876809928752007</v>
      </c>
      <c r="O7475">
        <f t="shared" si="586"/>
        <v>-2.4961188631903171</v>
      </c>
    </row>
    <row r="7476" spans="1:15" x14ac:dyDescent="0.25">
      <c r="A7476" s="4">
        <v>39303</v>
      </c>
      <c r="B7476" s="7">
        <v>3.1908141000000003</v>
      </c>
      <c r="C7476">
        <f t="shared" si="585"/>
        <v>7474</v>
      </c>
      <c r="D7476" s="9">
        <f t="shared" si="582"/>
        <v>3.1902375724429163E-3</v>
      </c>
      <c r="E7476">
        <f t="shared" si="583"/>
        <v>-2.4961769744477671</v>
      </c>
      <c r="F7476">
        <f t="shared" si="584"/>
        <v>0.85888301539875889</v>
      </c>
      <c r="K7476" s="8">
        <v>39303</v>
      </c>
      <c r="L7476" s="9">
        <v>3.1908141000000003</v>
      </c>
      <c r="M7476">
        <v>3.1902375724429163E-3</v>
      </c>
      <c r="N7476">
        <v>0.85888301539875889</v>
      </c>
      <c r="O7476">
        <f t="shared" si="586"/>
        <v>-2.4961769744477671</v>
      </c>
    </row>
    <row r="7477" spans="1:15" x14ac:dyDescent="0.25">
      <c r="A7477" s="4">
        <v>39646</v>
      </c>
      <c r="B7477" s="7">
        <v>3.1897423500000013</v>
      </c>
      <c r="C7477">
        <f t="shared" si="585"/>
        <v>7475</v>
      </c>
      <c r="D7477" s="9">
        <f t="shared" si="582"/>
        <v>3.1898107848078068E-3</v>
      </c>
      <c r="E7477">
        <f t="shared" si="583"/>
        <v>-2.4962350779306153</v>
      </c>
      <c r="F7477">
        <f t="shared" si="584"/>
        <v>0.8589979315099977</v>
      </c>
      <c r="K7477" s="8">
        <v>39646</v>
      </c>
      <c r="L7477" s="9">
        <v>3.1897423500000013</v>
      </c>
      <c r="M7477">
        <v>3.1898107848078068E-3</v>
      </c>
      <c r="N7477">
        <v>0.8589979315099977</v>
      </c>
      <c r="O7477">
        <f t="shared" si="586"/>
        <v>-2.4962350779306153</v>
      </c>
    </row>
    <row r="7478" spans="1:15" x14ac:dyDescent="0.25">
      <c r="A7478" s="4">
        <v>39955</v>
      </c>
      <c r="B7478" s="7">
        <v>3.1880275499999997</v>
      </c>
      <c r="C7478">
        <f t="shared" si="585"/>
        <v>7476</v>
      </c>
      <c r="D7478" s="9">
        <f t="shared" si="582"/>
        <v>3.1893841113480948E-3</v>
      </c>
      <c r="E7478">
        <f t="shared" si="583"/>
        <v>-2.4962931736409426</v>
      </c>
      <c r="F7478">
        <f t="shared" si="584"/>
        <v>0.85911284762123652</v>
      </c>
      <c r="K7478" s="8">
        <v>39955</v>
      </c>
      <c r="L7478" s="9">
        <v>3.1880275499999997</v>
      </c>
      <c r="M7478">
        <v>3.1893841113480948E-3</v>
      </c>
      <c r="N7478">
        <v>0.85911284762123652</v>
      </c>
      <c r="O7478">
        <f t="shared" si="586"/>
        <v>-2.4962931736409426</v>
      </c>
    </row>
    <row r="7479" spans="1:15" x14ac:dyDescent="0.25">
      <c r="A7479" s="4">
        <v>35138</v>
      </c>
      <c r="B7479" s="7">
        <v>3.1873845000000003</v>
      </c>
      <c r="C7479">
        <f t="shared" si="585"/>
        <v>7477</v>
      </c>
      <c r="D7479" s="9">
        <f t="shared" si="582"/>
        <v>3.1889575520179692E-3</v>
      </c>
      <c r="E7479">
        <f t="shared" si="583"/>
        <v>-2.4963512615808279</v>
      </c>
      <c r="F7479">
        <f t="shared" si="584"/>
        <v>0.85922776373247534</v>
      </c>
      <c r="K7479" s="8">
        <v>35138</v>
      </c>
      <c r="L7479" s="9">
        <v>3.1873845000000003</v>
      </c>
      <c r="M7479">
        <v>3.1889575520179692E-3</v>
      </c>
      <c r="N7479">
        <v>0.85922776373247534</v>
      </c>
      <c r="O7479">
        <f t="shared" si="586"/>
        <v>-2.4963512615808279</v>
      </c>
    </row>
    <row r="7480" spans="1:15" x14ac:dyDescent="0.25">
      <c r="A7480" s="4">
        <v>37732</v>
      </c>
      <c r="B7480" s="7">
        <v>3.1873844999999998</v>
      </c>
      <c r="C7480">
        <f t="shared" si="585"/>
        <v>7478</v>
      </c>
      <c r="D7480" s="9">
        <f t="shared" si="582"/>
        <v>3.1885311067716446E-3</v>
      </c>
      <c r="E7480">
        <f t="shared" si="583"/>
        <v>-2.496409341752349</v>
      </c>
      <c r="F7480">
        <f t="shared" si="584"/>
        <v>0.85934267984371404</v>
      </c>
      <c r="K7480" s="8">
        <v>37732</v>
      </c>
      <c r="L7480" s="9">
        <v>3.1873844999999998</v>
      </c>
      <c r="M7480">
        <v>3.1885311067716446E-3</v>
      </c>
      <c r="N7480">
        <v>0.85934267984371404</v>
      </c>
      <c r="O7480">
        <f t="shared" si="586"/>
        <v>-2.496409341752349</v>
      </c>
    </row>
    <row r="7481" spans="1:15" x14ac:dyDescent="0.25">
      <c r="A7481" s="4">
        <v>37892</v>
      </c>
      <c r="B7481" s="7">
        <v>3.1835261999999998</v>
      </c>
      <c r="C7481">
        <f t="shared" si="585"/>
        <v>7479</v>
      </c>
      <c r="D7481" s="9">
        <f t="shared" si="582"/>
        <v>3.1881047755633581E-3</v>
      </c>
      <c r="E7481">
        <f t="shared" si="583"/>
        <v>-2.4964674141575842</v>
      </c>
      <c r="F7481">
        <f t="shared" si="584"/>
        <v>0.85945759595495286</v>
      </c>
      <c r="K7481" s="8">
        <v>37892</v>
      </c>
      <c r="L7481" s="9">
        <v>3.1835261999999998</v>
      </c>
      <c r="M7481">
        <v>3.1881047755633581E-3</v>
      </c>
      <c r="N7481">
        <v>0.85945759595495286</v>
      </c>
      <c r="O7481">
        <f t="shared" si="586"/>
        <v>-2.4964674141575842</v>
      </c>
    </row>
    <row r="7482" spans="1:15" x14ac:dyDescent="0.25">
      <c r="A7482" s="4">
        <v>41781</v>
      </c>
      <c r="B7482" s="7">
        <v>3.1835261999999993</v>
      </c>
      <c r="C7482">
        <f t="shared" si="585"/>
        <v>7480</v>
      </c>
      <c r="D7482" s="9">
        <f t="shared" si="582"/>
        <v>3.1876785583473742E-3</v>
      </c>
      <c r="E7482">
        <f t="shared" si="583"/>
        <v>-2.4965254787986093</v>
      </c>
      <c r="F7482">
        <f t="shared" si="584"/>
        <v>0.85957251206619167</v>
      </c>
      <c r="K7482" s="8">
        <v>41781</v>
      </c>
      <c r="L7482" s="9">
        <v>3.1835261999999993</v>
      </c>
      <c r="M7482">
        <v>3.1876785583473742E-3</v>
      </c>
      <c r="N7482">
        <v>0.85957251206619167</v>
      </c>
      <c r="O7482">
        <f t="shared" si="586"/>
        <v>-2.4965254787986093</v>
      </c>
    </row>
    <row r="7483" spans="1:15" x14ac:dyDescent="0.25">
      <c r="A7483" s="4">
        <v>42312</v>
      </c>
      <c r="B7483" s="7">
        <v>3.1828831499999999</v>
      </c>
      <c r="C7483">
        <f t="shared" si="585"/>
        <v>7481</v>
      </c>
      <c r="D7483" s="9">
        <f t="shared" si="582"/>
        <v>3.1872524550779786E-3</v>
      </c>
      <c r="E7483">
        <f t="shared" si="583"/>
        <v>-2.4965835356775012</v>
      </c>
      <c r="F7483">
        <f t="shared" si="584"/>
        <v>0.85968742817743049</v>
      </c>
      <c r="K7483" s="8">
        <v>42312</v>
      </c>
      <c r="L7483" s="9">
        <v>3.1828831499999999</v>
      </c>
      <c r="M7483">
        <v>3.1872524550779786E-3</v>
      </c>
      <c r="N7483">
        <v>0.85968742817743049</v>
      </c>
      <c r="O7483">
        <f t="shared" si="586"/>
        <v>-2.4965835356775012</v>
      </c>
    </row>
    <row r="7484" spans="1:15" x14ac:dyDescent="0.25">
      <c r="A7484" s="4">
        <v>39400</v>
      </c>
      <c r="B7484" s="7">
        <v>3.1824544500000003</v>
      </c>
      <c r="C7484">
        <f t="shared" si="585"/>
        <v>7482</v>
      </c>
      <c r="D7484" s="9">
        <f t="shared" si="582"/>
        <v>3.1868264657094838E-3</v>
      </c>
      <c r="E7484">
        <f t="shared" si="583"/>
        <v>-2.4966415847963344</v>
      </c>
      <c r="F7484">
        <f t="shared" si="584"/>
        <v>0.85980234428866931</v>
      </c>
      <c r="K7484" s="8">
        <v>39400</v>
      </c>
      <c r="L7484" s="9">
        <v>3.1824544500000003</v>
      </c>
      <c r="M7484">
        <v>3.1868264657094838E-3</v>
      </c>
      <c r="N7484">
        <v>0.85980234428866931</v>
      </c>
      <c r="O7484">
        <f t="shared" si="586"/>
        <v>-2.4966415847963344</v>
      </c>
    </row>
    <row r="7485" spans="1:15" x14ac:dyDescent="0.25">
      <c r="A7485" s="4">
        <v>36336</v>
      </c>
      <c r="B7485" s="7">
        <v>3.1819627058823525</v>
      </c>
      <c r="C7485">
        <f t="shared" si="585"/>
        <v>7483</v>
      </c>
      <c r="D7485" s="9">
        <f t="shared" si="582"/>
        <v>3.1864005901962255E-3</v>
      </c>
      <c r="E7485">
        <f t="shared" si="583"/>
        <v>-2.496699626157183</v>
      </c>
      <c r="F7485">
        <f t="shared" si="584"/>
        <v>0.85991726039990801</v>
      </c>
      <c r="K7485" s="8">
        <v>36336</v>
      </c>
      <c r="L7485" s="9">
        <v>3.1819627058823525</v>
      </c>
      <c r="M7485">
        <v>3.1864005901962255E-3</v>
      </c>
      <c r="N7485">
        <v>0.85991726039990801</v>
      </c>
      <c r="O7485">
        <f t="shared" si="586"/>
        <v>-2.496699626157183</v>
      </c>
    </row>
    <row r="7486" spans="1:15" x14ac:dyDescent="0.25">
      <c r="A7486" s="4">
        <v>42112</v>
      </c>
      <c r="B7486" s="7">
        <v>3.1807090285714281</v>
      </c>
      <c r="C7486">
        <f t="shared" si="585"/>
        <v>7484</v>
      </c>
      <c r="D7486" s="9">
        <f t="shared" si="582"/>
        <v>3.1859748284925652E-3</v>
      </c>
      <c r="E7486">
        <f t="shared" si="583"/>
        <v>-2.4967576597621206</v>
      </c>
      <c r="F7486">
        <f t="shared" si="584"/>
        <v>0.86003217651114683</v>
      </c>
      <c r="K7486" s="8">
        <v>42112</v>
      </c>
      <c r="L7486" s="9">
        <v>3.1807090285714281</v>
      </c>
      <c r="M7486">
        <v>3.1859748284925652E-3</v>
      </c>
      <c r="N7486">
        <v>0.86003217651114683</v>
      </c>
      <c r="O7486">
        <f t="shared" si="586"/>
        <v>-2.4967576597621206</v>
      </c>
    </row>
    <row r="7487" spans="1:15" x14ac:dyDescent="0.25">
      <c r="A7487" s="4">
        <v>37766</v>
      </c>
      <c r="B7487" s="7">
        <v>3.1794535499999999</v>
      </c>
      <c r="C7487">
        <f t="shared" si="585"/>
        <v>7485</v>
      </c>
      <c r="D7487" s="9">
        <f t="shared" si="582"/>
        <v>3.1855491805528866E-3</v>
      </c>
      <c r="E7487">
        <f t="shared" si="583"/>
        <v>-2.4968156856132193</v>
      </c>
      <c r="F7487">
        <f t="shared" si="584"/>
        <v>0.86014709262238565</v>
      </c>
      <c r="K7487" s="8">
        <v>37766</v>
      </c>
      <c r="L7487" s="9">
        <v>3.1794535499999999</v>
      </c>
      <c r="M7487">
        <v>3.1855491805528866E-3</v>
      </c>
      <c r="N7487">
        <v>0.86014709262238565</v>
      </c>
      <c r="O7487">
        <f t="shared" si="586"/>
        <v>-2.4968156856132193</v>
      </c>
    </row>
    <row r="7488" spans="1:15" x14ac:dyDescent="0.25">
      <c r="A7488" s="4">
        <v>36884</v>
      </c>
      <c r="B7488" s="7">
        <v>3.1790248500000002</v>
      </c>
      <c r="C7488">
        <f t="shared" si="585"/>
        <v>7486</v>
      </c>
      <c r="D7488" s="9">
        <f t="shared" si="582"/>
        <v>3.1851236463315996E-3</v>
      </c>
      <c r="E7488">
        <f t="shared" si="583"/>
        <v>-2.4968737037125512</v>
      </c>
      <c r="F7488">
        <f t="shared" si="584"/>
        <v>0.86026200873362446</v>
      </c>
      <c r="K7488" s="8">
        <v>36884</v>
      </c>
      <c r="L7488" s="9">
        <v>3.1790248500000002</v>
      </c>
      <c r="M7488">
        <v>3.1851236463315996E-3</v>
      </c>
      <c r="N7488">
        <v>0.86026200873362446</v>
      </c>
      <c r="O7488">
        <f t="shared" si="586"/>
        <v>-2.4968737037125512</v>
      </c>
    </row>
    <row r="7489" spans="1:15" x14ac:dyDescent="0.25">
      <c r="A7489" s="4">
        <v>39240</v>
      </c>
      <c r="B7489" s="7">
        <v>3.1790248500000002</v>
      </c>
      <c r="C7489">
        <f t="shared" si="585"/>
        <v>7487</v>
      </c>
      <c r="D7489" s="9">
        <f t="shared" si="582"/>
        <v>3.1846982257831384E-3</v>
      </c>
      <c r="E7489">
        <f t="shared" si="583"/>
        <v>-2.4969317140621872</v>
      </c>
      <c r="F7489">
        <f t="shared" si="584"/>
        <v>0.86037692484486328</v>
      </c>
      <c r="K7489" s="8">
        <v>39240</v>
      </c>
      <c r="L7489" s="9">
        <v>3.1790248500000002</v>
      </c>
      <c r="M7489">
        <v>3.1846982257831384E-3</v>
      </c>
      <c r="N7489">
        <v>0.86037692484486328</v>
      </c>
      <c r="O7489">
        <f t="shared" si="586"/>
        <v>-2.4969317140621872</v>
      </c>
    </row>
    <row r="7490" spans="1:15" x14ac:dyDescent="0.25">
      <c r="A7490" s="4">
        <v>36292</v>
      </c>
      <c r="B7490" s="7">
        <v>3.1785961500000002</v>
      </c>
      <c r="C7490">
        <f t="shared" si="585"/>
        <v>7488</v>
      </c>
      <c r="D7490" s="9">
        <f t="shared" si="582"/>
        <v>3.1842729188619602E-3</v>
      </c>
      <c r="E7490">
        <f t="shared" si="583"/>
        <v>-2.496989716664197</v>
      </c>
      <c r="F7490">
        <f t="shared" si="584"/>
        <v>0.86049184095610209</v>
      </c>
      <c r="K7490" s="8">
        <v>36292</v>
      </c>
      <c r="L7490" s="9">
        <v>3.1785961500000002</v>
      </c>
      <c r="M7490">
        <v>3.1842729188619602E-3</v>
      </c>
      <c r="N7490">
        <v>0.86049184095610209</v>
      </c>
      <c r="O7490">
        <f t="shared" si="586"/>
        <v>-2.496989716664197</v>
      </c>
    </row>
    <row r="7491" spans="1:15" x14ac:dyDescent="0.25">
      <c r="A7491" s="4">
        <v>41887</v>
      </c>
      <c r="B7491" s="7">
        <v>3.1753809</v>
      </c>
      <c r="C7491">
        <f t="shared" si="585"/>
        <v>7489</v>
      </c>
      <c r="D7491" s="9">
        <f t="shared" ref="D7491:D7554" si="587">(C$1+1)/C7491/365</f>
        <v>3.1838477255225475E-3</v>
      </c>
      <c r="E7491">
        <f t="shared" ref="E7491:E7554" si="588">LOG(D7491)</f>
        <v>-2.4970477115206502</v>
      </c>
      <c r="F7491">
        <f t="shared" ref="F7491:F7554" si="589">C7491/C$1</f>
        <v>0.8606067570673408</v>
      </c>
      <c r="K7491" s="8">
        <v>41887</v>
      </c>
      <c r="L7491" s="9">
        <v>3.1753809</v>
      </c>
      <c r="M7491">
        <v>3.1838477255225475E-3</v>
      </c>
      <c r="N7491">
        <v>0.8606067570673408</v>
      </c>
      <c r="O7491">
        <f t="shared" si="586"/>
        <v>-2.4970477115206502</v>
      </c>
    </row>
    <row r="7492" spans="1:15" x14ac:dyDescent="0.25">
      <c r="A7492" s="4">
        <v>35672</v>
      </c>
      <c r="B7492" s="7">
        <v>3.1751665500000001</v>
      </c>
      <c r="C7492">
        <f t="shared" ref="C7492:C7555" si="590">C7491+1</f>
        <v>7490</v>
      </c>
      <c r="D7492" s="9">
        <f t="shared" si="587"/>
        <v>3.1834226457194068E-3</v>
      </c>
      <c r="E7492">
        <f t="shared" si="588"/>
        <v>-2.4971056986336144</v>
      </c>
      <c r="F7492">
        <f t="shared" si="589"/>
        <v>0.86072167317857962</v>
      </c>
      <c r="K7492" s="8">
        <v>35672</v>
      </c>
      <c r="L7492" s="9">
        <v>3.1751665500000001</v>
      </c>
      <c r="M7492">
        <v>3.1834226457194068E-3</v>
      </c>
      <c r="N7492">
        <v>0.86072167317857962</v>
      </c>
      <c r="O7492">
        <f t="shared" ref="O7492:O7555" si="591">LOG(M7492)</f>
        <v>-2.4971056986336144</v>
      </c>
    </row>
    <row r="7493" spans="1:15" x14ac:dyDescent="0.25">
      <c r="A7493" s="4">
        <v>38575</v>
      </c>
      <c r="B7493" s="7">
        <v>3.1751665500000001</v>
      </c>
      <c r="C7493">
        <f t="shared" si="590"/>
        <v>7491</v>
      </c>
      <c r="D7493" s="9">
        <f t="shared" si="587"/>
        <v>3.1829976794070691E-3</v>
      </c>
      <c r="E7493">
        <f t="shared" si="588"/>
        <v>-2.4971636780051583</v>
      </c>
      <c r="F7493">
        <f t="shared" si="589"/>
        <v>0.86083658928981843</v>
      </c>
      <c r="K7493" s="8">
        <v>38575</v>
      </c>
      <c r="L7493" s="9">
        <v>3.1751665500000001</v>
      </c>
      <c r="M7493">
        <v>3.1829976794070691E-3</v>
      </c>
      <c r="N7493">
        <v>0.86083658928981843</v>
      </c>
      <c r="O7493">
        <f t="shared" si="591"/>
        <v>-2.4971636780051583</v>
      </c>
    </row>
    <row r="7494" spans="1:15" x14ac:dyDescent="0.25">
      <c r="A7494" s="4">
        <v>38597</v>
      </c>
      <c r="B7494" s="7">
        <v>3.1747378500000005</v>
      </c>
      <c r="C7494">
        <f t="shared" si="590"/>
        <v>7492</v>
      </c>
      <c r="D7494" s="9">
        <f t="shared" si="587"/>
        <v>3.1825728265400901E-3</v>
      </c>
      <c r="E7494">
        <f t="shared" si="588"/>
        <v>-2.4972216496373481</v>
      </c>
      <c r="F7494">
        <f t="shared" si="589"/>
        <v>0.86095150540105725</v>
      </c>
      <c r="K7494" s="8">
        <v>38597</v>
      </c>
      <c r="L7494" s="9">
        <v>3.1747378500000005</v>
      </c>
      <c r="M7494">
        <v>3.1825728265400901E-3</v>
      </c>
      <c r="N7494">
        <v>0.86095150540105725</v>
      </c>
      <c r="O7494">
        <f t="shared" si="591"/>
        <v>-2.4972216496373481</v>
      </c>
    </row>
    <row r="7495" spans="1:15" x14ac:dyDescent="0.25">
      <c r="A7495" s="4">
        <v>34205</v>
      </c>
      <c r="B7495" s="7">
        <v>3.1747378500000001</v>
      </c>
      <c r="C7495">
        <f t="shared" si="590"/>
        <v>7493</v>
      </c>
      <c r="D7495" s="9">
        <f t="shared" si="587"/>
        <v>3.182148087073049E-3</v>
      </c>
      <c r="E7495">
        <f t="shared" si="588"/>
        <v>-2.4972796135322493</v>
      </c>
      <c r="F7495">
        <f t="shared" si="589"/>
        <v>0.86106642151229607</v>
      </c>
      <c r="K7495" s="8">
        <v>34205</v>
      </c>
      <c r="L7495" s="9">
        <v>3.1747378500000001</v>
      </c>
      <c r="M7495">
        <v>3.182148087073049E-3</v>
      </c>
      <c r="N7495">
        <v>0.86106642151229607</v>
      </c>
      <c r="O7495">
        <f t="shared" si="591"/>
        <v>-2.4972796135322493</v>
      </c>
    </row>
    <row r="7496" spans="1:15" x14ac:dyDescent="0.25">
      <c r="A7496" s="4">
        <v>38668</v>
      </c>
      <c r="B7496" s="7">
        <v>3.1738711304347822</v>
      </c>
      <c r="C7496">
        <f t="shared" si="590"/>
        <v>7494</v>
      </c>
      <c r="D7496" s="9">
        <f t="shared" si="587"/>
        <v>3.1817234609605497E-3</v>
      </c>
      <c r="E7496">
        <f t="shared" si="588"/>
        <v>-2.4973375696919273</v>
      </c>
      <c r="F7496">
        <f t="shared" si="589"/>
        <v>0.86118133762353477</v>
      </c>
      <c r="K7496" s="8">
        <v>38668</v>
      </c>
      <c r="L7496" s="9">
        <v>3.1738711304347822</v>
      </c>
      <c r="M7496">
        <v>3.1817234609605497E-3</v>
      </c>
      <c r="N7496">
        <v>0.86118133762353477</v>
      </c>
      <c r="O7496">
        <f t="shared" si="591"/>
        <v>-2.4973375696919273</v>
      </c>
    </row>
    <row r="7497" spans="1:15" x14ac:dyDescent="0.25">
      <c r="A7497" s="4">
        <v>36907</v>
      </c>
      <c r="B7497" s="7">
        <v>3.1713082499999996</v>
      </c>
      <c r="C7497">
        <f t="shared" si="590"/>
        <v>7495</v>
      </c>
      <c r="D7497" s="9">
        <f t="shared" si="587"/>
        <v>3.1812989481572189E-3</v>
      </c>
      <c r="E7497">
        <f t="shared" si="588"/>
        <v>-2.4973955181184464</v>
      </c>
      <c r="F7497">
        <f t="shared" si="589"/>
        <v>0.86129625373477359</v>
      </c>
      <c r="K7497" s="8">
        <v>36907</v>
      </c>
      <c r="L7497" s="9">
        <v>3.1713082499999996</v>
      </c>
      <c r="M7497">
        <v>3.1812989481572189E-3</v>
      </c>
      <c r="N7497">
        <v>0.86129625373477359</v>
      </c>
      <c r="O7497">
        <f t="shared" si="591"/>
        <v>-2.4973955181184464</v>
      </c>
    </row>
    <row r="7498" spans="1:15" x14ac:dyDescent="0.25">
      <c r="A7498" s="4">
        <v>36995</v>
      </c>
      <c r="B7498" s="7">
        <v>3.1706651999999997</v>
      </c>
      <c r="C7498">
        <f t="shared" si="590"/>
        <v>7496</v>
      </c>
      <c r="D7498" s="9">
        <f t="shared" si="587"/>
        <v>3.1808745486177101E-3</v>
      </c>
      <c r="E7498">
        <f t="shared" si="588"/>
        <v>-2.4974534588138702</v>
      </c>
      <c r="F7498">
        <f t="shared" si="589"/>
        <v>0.8614111698460124</v>
      </c>
      <c r="K7498" s="8">
        <v>36995</v>
      </c>
      <c r="L7498" s="9">
        <v>3.1706651999999997</v>
      </c>
      <c r="M7498">
        <v>3.1808745486177101E-3</v>
      </c>
      <c r="N7498">
        <v>0.8614111698460124</v>
      </c>
      <c r="O7498">
        <f t="shared" si="591"/>
        <v>-2.4974534588138702</v>
      </c>
    </row>
    <row r="7499" spans="1:15" x14ac:dyDescent="0.25">
      <c r="A7499" s="4">
        <v>42191</v>
      </c>
      <c r="B7499" s="7">
        <v>3.1706651999999997</v>
      </c>
      <c r="C7499">
        <f t="shared" si="590"/>
        <v>7497</v>
      </c>
      <c r="D7499" s="9">
        <f t="shared" si="587"/>
        <v>3.1804502622966991E-3</v>
      </c>
      <c r="E7499">
        <f t="shared" si="588"/>
        <v>-2.4975113917802605</v>
      </c>
      <c r="F7499">
        <f t="shared" si="589"/>
        <v>0.86152608595725122</v>
      </c>
      <c r="K7499" s="8">
        <v>42191</v>
      </c>
      <c r="L7499" s="9">
        <v>3.1706651999999997</v>
      </c>
      <c r="M7499">
        <v>3.1804502622966991E-3</v>
      </c>
      <c r="N7499">
        <v>0.86152608595725122</v>
      </c>
      <c r="O7499">
        <f t="shared" si="591"/>
        <v>-2.4975113917802605</v>
      </c>
    </row>
    <row r="7500" spans="1:15" x14ac:dyDescent="0.25">
      <c r="A7500" s="4">
        <v>42249</v>
      </c>
      <c r="B7500" s="7">
        <v>3.1706651999999997</v>
      </c>
      <c r="C7500">
        <f t="shared" si="590"/>
        <v>7498</v>
      </c>
      <c r="D7500" s="9">
        <f t="shared" si="587"/>
        <v>3.1800260891488869E-3</v>
      </c>
      <c r="E7500">
        <f t="shared" si="588"/>
        <v>-2.4975693170196802</v>
      </c>
      <c r="F7500">
        <f t="shared" si="589"/>
        <v>0.86164100206849004</v>
      </c>
      <c r="K7500" s="8">
        <v>42249</v>
      </c>
      <c r="L7500" s="9">
        <v>3.1706651999999997</v>
      </c>
      <c r="M7500">
        <v>3.1800260891488869E-3</v>
      </c>
      <c r="N7500">
        <v>0.86164100206849004</v>
      </c>
      <c r="O7500">
        <f t="shared" si="591"/>
        <v>-2.4975693170196802</v>
      </c>
    </row>
    <row r="7501" spans="1:15" x14ac:dyDescent="0.25">
      <c r="A7501" s="4">
        <v>33805</v>
      </c>
      <c r="B7501" s="7">
        <v>3.1706651999999989</v>
      </c>
      <c r="C7501">
        <f t="shared" si="590"/>
        <v>7499</v>
      </c>
      <c r="D7501" s="9">
        <f t="shared" si="587"/>
        <v>3.1796020291289979E-3</v>
      </c>
      <c r="E7501">
        <f t="shared" si="588"/>
        <v>-2.497627234534189</v>
      </c>
      <c r="F7501">
        <f t="shared" si="589"/>
        <v>0.86175591817972885</v>
      </c>
      <c r="K7501" s="8">
        <v>33805</v>
      </c>
      <c r="L7501" s="9">
        <v>3.1706651999999989</v>
      </c>
      <c r="M7501">
        <v>3.1796020291289979E-3</v>
      </c>
      <c r="N7501">
        <v>0.86175591817972885</v>
      </c>
      <c r="O7501">
        <f t="shared" si="591"/>
        <v>-2.497627234534189</v>
      </c>
    </row>
    <row r="7502" spans="1:15" x14ac:dyDescent="0.25">
      <c r="A7502" s="4">
        <v>36309</v>
      </c>
      <c r="B7502" s="7">
        <v>3.1706651999999989</v>
      </c>
      <c r="C7502">
        <f t="shared" si="590"/>
        <v>7500</v>
      </c>
      <c r="D7502" s="9">
        <f t="shared" si="587"/>
        <v>3.1791780821917811E-3</v>
      </c>
      <c r="E7502">
        <f t="shared" si="588"/>
        <v>-2.4976851443258483</v>
      </c>
      <c r="F7502">
        <f t="shared" si="589"/>
        <v>0.86187083429096756</v>
      </c>
      <c r="K7502" s="8">
        <v>36309</v>
      </c>
      <c r="L7502" s="9">
        <v>3.1706651999999989</v>
      </c>
      <c r="M7502">
        <v>3.1791780821917811E-3</v>
      </c>
      <c r="N7502">
        <v>0.86187083429096756</v>
      </c>
      <c r="O7502">
        <f t="shared" si="591"/>
        <v>-2.4976851443258483</v>
      </c>
    </row>
    <row r="7503" spans="1:15" x14ac:dyDescent="0.25">
      <c r="A7503" s="4">
        <v>39386</v>
      </c>
      <c r="B7503" s="7">
        <v>3.1695934499999998</v>
      </c>
      <c r="C7503">
        <f t="shared" si="590"/>
        <v>7501</v>
      </c>
      <c r="D7503" s="9">
        <f t="shared" si="587"/>
        <v>3.1787542482920087E-3</v>
      </c>
      <c r="E7503">
        <f t="shared" si="588"/>
        <v>-2.4977430463967165</v>
      </c>
      <c r="F7503">
        <f t="shared" si="589"/>
        <v>0.86198575040220637</v>
      </c>
      <c r="K7503" s="8">
        <v>39386</v>
      </c>
      <c r="L7503" s="9">
        <v>3.1695934499999998</v>
      </c>
      <c r="M7503">
        <v>3.1787542482920087E-3</v>
      </c>
      <c r="N7503">
        <v>0.86198575040220637</v>
      </c>
      <c r="O7503">
        <f t="shared" si="591"/>
        <v>-2.4977430463967165</v>
      </c>
    </row>
    <row r="7504" spans="1:15" x14ac:dyDescent="0.25">
      <c r="A7504" s="4">
        <v>41104</v>
      </c>
      <c r="B7504" s="7">
        <v>3.1672356000000002</v>
      </c>
      <c r="C7504">
        <f t="shared" si="590"/>
        <v>7502</v>
      </c>
      <c r="D7504" s="9">
        <f t="shared" si="587"/>
        <v>3.1783305273844781E-3</v>
      </c>
      <c r="E7504">
        <f t="shared" si="588"/>
        <v>-2.4978009407488519</v>
      </c>
      <c r="F7504">
        <f t="shared" si="589"/>
        <v>0.86210066651344519</v>
      </c>
      <c r="K7504" s="8">
        <v>41104</v>
      </c>
      <c r="L7504" s="9">
        <v>3.1672356000000002</v>
      </c>
      <c r="M7504">
        <v>3.1783305273844781E-3</v>
      </c>
      <c r="N7504">
        <v>0.86210066651344519</v>
      </c>
      <c r="O7504">
        <f t="shared" si="591"/>
        <v>-2.4978009407488519</v>
      </c>
    </row>
    <row r="7505" spans="1:15" x14ac:dyDescent="0.25">
      <c r="A7505" s="4">
        <v>41855</v>
      </c>
      <c r="B7505" s="7">
        <v>3.1670212499999999</v>
      </c>
      <c r="C7505">
        <f t="shared" si="590"/>
        <v>7503</v>
      </c>
      <c r="D7505" s="9">
        <f t="shared" si="587"/>
        <v>3.1779069194240112E-3</v>
      </c>
      <c r="E7505">
        <f t="shared" si="588"/>
        <v>-2.497858827384313</v>
      </c>
      <c r="F7505">
        <f t="shared" si="589"/>
        <v>0.86221558262468401</v>
      </c>
      <c r="K7505" s="8">
        <v>41855</v>
      </c>
      <c r="L7505" s="9">
        <v>3.1670212499999999</v>
      </c>
      <c r="M7505">
        <v>3.1779069194240112E-3</v>
      </c>
      <c r="N7505">
        <v>0.86221558262468401</v>
      </c>
      <c r="O7505">
        <f t="shared" si="591"/>
        <v>-2.497858827384313</v>
      </c>
    </row>
    <row r="7506" spans="1:15" x14ac:dyDescent="0.25">
      <c r="A7506" s="4">
        <v>39692</v>
      </c>
      <c r="B7506" s="7">
        <v>3.1667137043478264</v>
      </c>
      <c r="C7506">
        <f t="shared" si="590"/>
        <v>7504</v>
      </c>
      <c r="D7506" s="9">
        <f t="shared" si="587"/>
        <v>3.177483424365453E-3</v>
      </c>
      <c r="E7506">
        <f t="shared" si="588"/>
        <v>-2.4979167063051562</v>
      </c>
      <c r="F7506">
        <f t="shared" si="589"/>
        <v>0.86233049873592282</v>
      </c>
      <c r="K7506" s="8">
        <v>39692</v>
      </c>
      <c r="L7506" s="9">
        <v>3.1667137043478264</v>
      </c>
      <c r="M7506">
        <v>3.177483424365453E-3</v>
      </c>
      <c r="N7506">
        <v>0.86233049873592282</v>
      </c>
      <c r="O7506">
        <f t="shared" si="591"/>
        <v>-2.4979167063051562</v>
      </c>
    </row>
    <row r="7507" spans="1:15" x14ac:dyDescent="0.25">
      <c r="A7507" s="4">
        <v>33838</v>
      </c>
      <c r="B7507" s="7">
        <v>3.1665925499999998</v>
      </c>
      <c r="C7507">
        <f t="shared" si="590"/>
        <v>7505</v>
      </c>
      <c r="D7507" s="9">
        <f t="shared" si="587"/>
        <v>3.1770600421636721E-3</v>
      </c>
      <c r="E7507">
        <f t="shared" si="588"/>
        <v>-2.4979745775134372</v>
      </c>
      <c r="F7507">
        <f t="shared" si="589"/>
        <v>0.86244541484716153</v>
      </c>
      <c r="K7507" s="8">
        <v>33838</v>
      </c>
      <c r="L7507" s="9">
        <v>3.1665925499999998</v>
      </c>
      <c r="M7507">
        <v>3.1770600421636721E-3</v>
      </c>
      <c r="N7507">
        <v>0.86244541484716153</v>
      </c>
      <c r="O7507">
        <f t="shared" si="591"/>
        <v>-2.4979745775134372</v>
      </c>
    </row>
    <row r="7508" spans="1:15" x14ac:dyDescent="0.25">
      <c r="A7508" s="4">
        <v>35523</v>
      </c>
      <c r="B7508" s="7">
        <v>3.1661638499999993</v>
      </c>
      <c r="C7508">
        <f t="shared" si="590"/>
        <v>7506</v>
      </c>
      <c r="D7508" s="9">
        <f t="shared" si="587"/>
        <v>3.1766367727735618E-3</v>
      </c>
      <c r="E7508">
        <f t="shared" si="588"/>
        <v>-2.4980324410112118</v>
      </c>
      <c r="F7508">
        <f t="shared" si="589"/>
        <v>0.86256033095840035</v>
      </c>
      <c r="K7508" s="8">
        <v>35523</v>
      </c>
      <c r="L7508" s="9">
        <v>3.1661638499999993</v>
      </c>
      <c r="M7508">
        <v>3.1766367727735618E-3</v>
      </c>
      <c r="N7508">
        <v>0.86256033095840035</v>
      </c>
      <c r="O7508">
        <f t="shared" si="591"/>
        <v>-2.4980324410112118</v>
      </c>
    </row>
    <row r="7509" spans="1:15" x14ac:dyDescent="0.25">
      <c r="A7509" s="4">
        <v>39699</v>
      </c>
      <c r="B7509" s="7">
        <v>3.1661638499999993</v>
      </c>
      <c r="C7509">
        <f t="shared" si="590"/>
        <v>7507</v>
      </c>
      <c r="D7509" s="9">
        <f t="shared" si="587"/>
        <v>3.1762136161500409E-3</v>
      </c>
      <c r="E7509">
        <f t="shared" si="588"/>
        <v>-2.4980902968005338</v>
      </c>
      <c r="F7509">
        <f t="shared" si="589"/>
        <v>0.86267524706963916</v>
      </c>
      <c r="K7509" s="8">
        <v>39699</v>
      </c>
      <c r="L7509" s="9">
        <v>3.1661638499999993</v>
      </c>
      <c r="M7509">
        <v>3.1762136161500409E-3</v>
      </c>
      <c r="N7509">
        <v>0.86267524706963916</v>
      </c>
      <c r="O7509">
        <f t="shared" si="591"/>
        <v>-2.4980902968005338</v>
      </c>
    </row>
    <row r="7510" spans="1:15" x14ac:dyDescent="0.25">
      <c r="A7510" s="4">
        <v>39752</v>
      </c>
      <c r="B7510" s="7">
        <v>3.1629486</v>
      </c>
      <c r="C7510">
        <f t="shared" si="590"/>
        <v>7508</v>
      </c>
      <c r="D7510" s="9">
        <f t="shared" si="587"/>
        <v>3.1757905722480492E-3</v>
      </c>
      <c r="E7510">
        <f t="shared" si="588"/>
        <v>-2.4981481448834568</v>
      </c>
      <c r="F7510">
        <f t="shared" si="589"/>
        <v>0.86279016318087798</v>
      </c>
      <c r="K7510" s="8">
        <v>39752</v>
      </c>
      <c r="L7510" s="9">
        <v>3.1629486</v>
      </c>
      <c r="M7510">
        <v>3.1757905722480492E-3</v>
      </c>
      <c r="N7510">
        <v>0.86279016318087798</v>
      </c>
      <c r="O7510">
        <f t="shared" si="591"/>
        <v>-2.4981481448834568</v>
      </c>
    </row>
    <row r="7511" spans="1:15" x14ac:dyDescent="0.25">
      <c r="A7511" s="4">
        <v>41338</v>
      </c>
      <c r="B7511" s="7">
        <v>3.1627342500000002</v>
      </c>
      <c r="C7511">
        <f t="shared" si="590"/>
        <v>7509</v>
      </c>
      <c r="D7511" s="9">
        <f t="shared" si="587"/>
        <v>3.1753676410225537E-3</v>
      </c>
      <c r="E7511">
        <f t="shared" si="588"/>
        <v>-2.4982059852620337</v>
      </c>
      <c r="F7511">
        <f t="shared" si="589"/>
        <v>0.86290507929211679</v>
      </c>
      <c r="K7511" s="8">
        <v>41338</v>
      </c>
      <c r="L7511" s="9">
        <v>3.1627342500000002</v>
      </c>
      <c r="M7511">
        <v>3.1753676410225537E-3</v>
      </c>
      <c r="N7511">
        <v>0.86290507929211679</v>
      </c>
      <c r="O7511">
        <f t="shared" si="591"/>
        <v>-2.4982059852620337</v>
      </c>
    </row>
    <row r="7512" spans="1:15" x14ac:dyDescent="0.25">
      <c r="A7512" s="4">
        <v>35065</v>
      </c>
      <c r="B7512" s="7">
        <v>3.1623055499999992</v>
      </c>
      <c r="C7512">
        <f t="shared" si="590"/>
        <v>7510</v>
      </c>
      <c r="D7512" s="9">
        <f t="shared" si="587"/>
        <v>3.1749448224285427E-3</v>
      </c>
      <c r="E7512">
        <f t="shared" si="588"/>
        <v>-2.4982638179383168</v>
      </c>
      <c r="F7512">
        <f t="shared" si="589"/>
        <v>0.8630199954033555</v>
      </c>
      <c r="K7512" s="8">
        <v>35065</v>
      </c>
      <c r="L7512" s="9">
        <v>3.1623055499999992</v>
      </c>
      <c r="M7512">
        <v>3.1749448224285427E-3</v>
      </c>
      <c r="N7512">
        <v>0.8630199954033555</v>
      </c>
      <c r="O7512">
        <f t="shared" si="591"/>
        <v>-2.4982638179383168</v>
      </c>
    </row>
    <row r="7513" spans="1:15" x14ac:dyDescent="0.25">
      <c r="A7513" s="4">
        <v>39296</v>
      </c>
      <c r="B7513" s="7">
        <v>3.1623055499999992</v>
      </c>
      <c r="C7513">
        <f t="shared" si="590"/>
        <v>7511</v>
      </c>
      <c r="D7513" s="9">
        <f t="shared" si="587"/>
        <v>3.1745221164210299E-3</v>
      </c>
      <c r="E7513">
        <f t="shared" si="588"/>
        <v>-2.4983216429143562</v>
      </c>
      <c r="F7513">
        <f t="shared" si="589"/>
        <v>0.86313491151459432</v>
      </c>
      <c r="K7513" s="8">
        <v>39296</v>
      </c>
      <c r="L7513" s="9">
        <v>3.1623055499999992</v>
      </c>
      <c r="M7513">
        <v>3.1745221164210299E-3</v>
      </c>
      <c r="N7513">
        <v>0.86313491151459432</v>
      </c>
      <c r="O7513">
        <f t="shared" si="591"/>
        <v>-2.4983216429143562</v>
      </c>
    </row>
    <row r="7514" spans="1:15" x14ac:dyDescent="0.25">
      <c r="A7514" s="4">
        <v>34151</v>
      </c>
      <c r="B7514" s="7">
        <v>3.1620911999999994</v>
      </c>
      <c r="C7514">
        <f t="shared" si="590"/>
        <v>7512</v>
      </c>
      <c r="D7514" s="9">
        <f t="shared" si="587"/>
        <v>3.1740995229550526E-3</v>
      </c>
      <c r="E7514">
        <f t="shared" si="588"/>
        <v>-2.4983794601922025</v>
      </c>
      <c r="F7514">
        <f t="shared" si="589"/>
        <v>0.86324982762583313</v>
      </c>
      <c r="K7514" s="8">
        <v>34151</v>
      </c>
      <c r="L7514" s="9">
        <v>3.1620911999999994</v>
      </c>
      <c r="M7514">
        <v>3.1740995229550526E-3</v>
      </c>
      <c r="N7514">
        <v>0.86324982762583313</v>
      </c>
      <c r="O7514">
        <f t="shared" si="591"/>
        <v>-2.4983794601922025</v>
      </c>
    </row>
    <row r="7515" spans="1:15" x14ac:dyDescent="0.25">
      <c r="A7515" s="4">
        <v>42070</v>
      </c>
      <c r="B7515" s="7">
        <v>3.1620911999999994</v>
      </c>
      <c r="C7515">
        <f t="shared" si="590"/>
        <v>7513</v>
      </c>
      <c r="D7515" s="9">
        <f t="shared" si="587"/>
        <v>3.1736770419856725E-3</v>
      </c>
      <c r="E7515">
        <f t="shared" si="588"/>
        <v>-2.4984372697739059</v>
      </c>
      <c r="F7515">
        <f t="shared" si="589"/>
        <v>0.86336474373707195</v>
      </c>
      <c r="K7515" s="8">
        <v>42070</v>
      </c>
      <c r="L7515" s="9">
        <v>3.1620911999999994</v>
      </c>
      <c r="M7515">
        <v>3.1736770419856725E-3</v>
      </c>
      <c r="N7515">
        <v>0.86336474373707195</v>
      </c>
      <c r="O7515">
        <f t="shared" si="591"/>
        <v>-2.4984372697739059</v>
      </c>
    </row>
    <row r="7516" spans="1:15" x14ac:dyDescent="0.25">
      <c r="A7516" s="4">
        <v>35581</v>
      </c>
      <c r="B7516" s="7">
        <v>3.15844725</v>
      </c>
      <c r="C7516">
        <f t="shared" si="590"/>
        <v>7514</v>
      </c>
      <c r="D7516" s="9">
        <f t="shared" si="587"/>
        <v>3.173254673467974E-3</v>
      </c>
      <c r="E7516">
        <f t="shared" si="588"/>
        <v>-2.4984950716615142</v>
      </c>
      <c r="F7516">
        <f t="shared" si="589"/>
        <v>0.86347965984831077</v>
      </c>
      <c r="K7516" s="8">
        <v>35581</v>
      </c>
      <c r="L7516" s="9">
        <v>3.15844725</v>
      </c>
      <c r="M7516">
        <v>3.173254673467974E-3</v>
      </c>
      <c r="N7516">
        <v>0.86347965984831077</v>
      </c>
      <c r="O7516">
        <f t="shared" si="591"/>
        <v>-2.4984950716615142</v>
      </c>
    </row>
    <row r="7517" spans="1:15" x14ac:dyDescent="0.25">
      <c r="A7517" s="4">
        <v>38490</v>
      </c>
      <c r="B7517" s="7">
        <v>3.15844725</v>
      </c>
      <c r="C7517">
        <f t="shared" si="590"/>
        <v>7515</v>
      </c>
      <c r="D7517" s="9">
        <f t="shared" si="587"/>
        <v>3.1728324173570664E-3</v>
      </c>
      <c r="E7517">
        <f t="shared" si="588"/>
        <v>-2.498552865857075</v>
      </c>
      <c r="F7517">
        <f t="shared" si="589"/>
        <v>0.86359457595954958</v>
      </c>
      <c r="K7517" s="8">
        <v>38490</v>
      </c>
      <c r="L7517" s="9">
        <v>3.15844725</v>
      </c>
      <c r="M7517">
        <v>3.1728324173570664E-3</v>
      </c>
      <c r="N7517">
        <v>0.86359457595954958</v>
      </c>
      <c r="O7517">
        <f t="shared" si="591"/>
        <v>-2.498552865857075</v>
      </c>
    </row>
    <row r="7518" spans="1:15" x14ac:dyDescent="0.25">
      <c r="A7518" s="4">
        <v>33982</v>
      </c>
      <c r="B7518" s="7">
        <v>3.1584472499999992</v>
      </c>
      <c r="C7518">
        <f t="shared" si="590"/>
        <v>7516</v>
      </c>
      <c r="D7518" s="9">
        <f t="shared" si="587"/>
        <v>3.1724102736080837E-3</v>
      </c>
      <c r="E7518">
        <f t="shared" si="588"/>
        <v>-2.4986106523626361</v>
      </c>
      <c r="F7518">
        <f t="shared" si="589"/>
        <v>0.86370949207078829</v>
      </c>
      <c r="K7518" s="8">
        <v>33982</v>
      </c>
      <c r="L7518" s="9">
        <v>3.1584472499999992</v>
      </c>
      <c r="M7518">
        <v>3.1724102736080837E-3</v>
      </c>
      <c r="N7518">
        <v>0.86370949207078829</v>
      </c>
      <c r="O7518">
        <f t="shared" si="591"/>
        <v>-2.4986106523626361</v>
      </c>
    </row>
    <row r="7519" spans="1:15" x14ac:dyDescent="0.25">
      <c r="A7519" s="4">
        <v>38147</v>
      </c>
      <c r="B7519" s="7">
        <v>3.1582329000000002</v>
      </c>
      <c r="C7519">
        <f t="shared" si="590"/>
        <v>7517</v>
      </c>
      <c r="D7519" s="9">
        <f t="shared" si="587"/>
        <v>3.1719882421761816E-3</v>
      </c>
      <c r="E7519">
        <f t="shared" si="588"/>
        <v>-2.4986684311802434</v>
      </c>
      <c r="F7519">
        <f t="shared" si="589"/>
        <v>0.8638244081820271</v>
      </c>
      <c r="K7519" s="8">
        <v>38147</v>
      </c>
      <c r="L7519" s="9">
        <v>3.1582329000000002</v>
      </c>
      <c r="M7519">
        <v>3.1719882421761816E-3</v>
      </c>
      <c r="N7519">
        <v>0.8638244081820271</v>
      </c>
      <c r="O7519">
        <f t="shared" si="591"/>
        <v>-2.4986684311802434</v>
      </c>
    </row>
    <row r="7520" spans="1:15" x14ac:dyDescent="0.25">
      <c r="A7520" s="4">
        <v>34089</v>
      </c>
      <c r="B7520" s="7">
        <v>3.1582328999999989</v>
      </c>
      <c r="C7520">
        <f t="shared" si="590"/>
        <v>7518</v>
      </c>
      <c r="D7520" s="9">
        <f t="shared" si="587"/>
        <v>3.1715663230165413E-3</v>
      </c>
      <c r="E7520">
        <f t="shared" si="588"/>
        <v>-2.4987262023119419</v>
      </c>
      <c r="F7520">
        <f t="shared" si="589"/>
        <v>0.86393932429326592</v>
      </c>
      <c r="K7520" s="8">
        <v>34089</v>
      </c>
      <c r="L7520" s="9">
        <v>3.1582328999999989</v>
      </c>
      <c r="M7520">
        <v>3.1715663230165413E-3</v>
      </c>
      <c r="N7520">
        <v>0.86393932429326592</v>
      </c>
      <c r="O7520">
        <f t="shared" si="591"/>
        <v>-2.4987262023119419</v>
      </c>
    </row>
    <row r="7521" spans="1:15" x14ac:dyDescent="0.25">
      <c r="A7521" s="4">
        <v>33879</v>
      </c>
      <c r="B7521" s="7">
        <v>3.1580185500000004</v>
      </c>
      <c r="C7521">
        <f t="shared" si="590"/>
        <v>7519</v>
      </c>
      <c r="D7521" s="9">
        <f t="shared" si="587"/>
        <v>3.1711445160843674E-3</v>
      </c>
      <c r="E7521">
        <f t="shared" si="588"/>
        <v>-2.4987839657597761</v>
      </c>
      <c r="F7521">
        <f t="shared" si="589"/>
        <v>0.86405424040450474</v>
      </c>
      <c r="K7521" s="8">
        <v>33879</v>
      </c>
      <c r="L7521" s="9">
        <v>3.1580185500000004</v>
      </c>
      <c r="M7521">
        <v>3.1711445160843674E-3</v>
      </c>
      <c r="N7521">
        <v>0.86405424040450474</v>
      </c>
      <c r="O7521">
        <f t="shared" si="591"/>
        <v>-2.4987839657597761</v>
      </c>
    </row>
    <row r="7522" spans="1:15" x14ac:dyDescent="0.25">
      <c r="A7522" s="4">
        <v>35373</v>
      </c>
      <c r="B7522" s="7">
        <v>3.1580185500000004</v>
      </c>
      <c r="C7522">
        <f t="shared" si="590"/>
        <v>7520</v>
      </c>
      <c r="D7522" s="9">
        <f t="shared" si="587"/>
        <v>3.1707228213348881E-3</v>
      </c>
      <c r="E7522">
        <f t="shared" si="588"/>
        <v>-2.4988417215257903</v>
      </c>
      <c r="F7522">
        <f t="shared" si="589"/>
        <v>0.86416915651574355</v>
      </c>
      <c r="K7522" s="8">
        <v>35373</v>
      </c>
      <c r="L7522" s="9">
        <v>3.1580185500000004</v>
      </c>
      <c r="M7522">
        <v>3.1707228213348881E-3</v>
      </c>
      <c r="N7522">
        <v>0.86416915651574355</v>
      </c>
      <c r="O7522">
        <f t="shared" si="591"/>
        <v>-2.4988417215257903</v>
      </c>
    </row>
    <row r="7523" spans="1:15" x14ac:dyDescent="0.25">
      <c r="A7523" s="4">
        <v>37518</v>
      </c>
      <c r="B7523" s="7">
        <v>3.1580185500000004</v>
      </c>
      <c r="C7523">
        <f t="shared" si="590"/>
        <v>7521</v>
      </c>
      <c r="D7523" s="9">
        <f t="shared" si="587"/>
        <v>3.1703012387233557E-3</v>
      </c>
      <c r="E7523">
        <f t="shared" si="588"/>
        <v>-2.4988994696120272</v>
      </c>
      <c r="F7523">
        <f t="shared" si="589"/>
        <v>0.86428407262698226</v>
      </c>
      <c r="K7523" s="8">
        <v>37518</v>
      </c>
      <c r="L7523" s="9">
        <v>3.1580185500000004</v>
      </c>
      <c r="M7523">
        <v>3.1703012387233557E-3</v>
      </c>
      <c r="N7523">
        <v>0.86428407262698226</v>
      </c>
      <c r="O7523">
        <f t="shared" si="591"/>
        <v>-2.4988994696120272</v>
      </c>
    </row>
    <row r="7524" spans="1:15" x14ac:dyDescent="0.25">
      <c r="A7524" s="4">
        <v>34671</v>
      </c>
      <c r="B7524" s="7">
        <v>3.1580185499999995</v>
      </c>
      <c r="C7524">
        <f t="shared" si="590"/>
        <v>7522</v>
      </c>
      <c r="D7524" s="9">
        <f t="shared" si="587"/>
        <v>3.1698797682050465E-3</v>
      </c>
      <c r="E7524">
        <f t="shared" si="588"/>
        <v>-2.4989572100205284</v>
      </c>
      <c r="F7524">
        <f t="shared" si="589"/>
        <v>0.86439898873822107</v>
      </c>
      <c r="K7524" s="8">
        <v>34671</v>
      </c>
      <c r="L7524" s="9">
        <v>3.1580185499999995</v>
      </c>
      <c r="M7524">
        <v>3.1698797682050465E-3</v>
      </c>
      <c r="N7524">
        <v>0.86439898873822107</v>
      </c>
      <c r="O7524">
        <f t="shared" si="591"/>
        <v>-2.4989572100205284</v>
      </c>
    </row>
    <row r="7525" spans="1:15" x14ac:dyDescent="0.25">
      <c r="A7525" s="4">
        <v>41285</v>
      </c>
      <c r="B7525" s="7">
        <v>3.1578041999999997</v>
      </c>
      <c r="C7525">
        <f t="shared" si="590"/>
        <v>7523</v>
      </c>
      <c r="D7525" s="9">
        <f t="shared" si="587"/>
        <v>3.1694584097352596E-3</v>
      </c>
      <c r="E7525">
        <f t="shared" si="588"/>
        <v>-2.4990149427533357</v>
      </c>
      <c r="F7525">
        <f t="shared" si="589"/>
        <v>0.86451390484945989</v>
      </c>
      <c r="K7525" s="8">
        <v>41285</v>
      </c>
      <c r="L7525" s="9">
        <v>3.1578041999999997</v>
      </c>
      <c r="M7525">
        <v>3.1694584097352596E-3</v>
      </c>
      <c r="N7525">
        <v>0.86451390484945989</v>
      </c>
      <c r="O7525">
        <f t="shared" si="591"/>
        <v>-2.4990149427533357</v>
      </c>
    </row>
    <row r="7526" spans="1:15" x14ac:dyDescent="0.25">
      <c r="A7526" s="4">
        <v>42143</v>
      </c>
      <c r="B7526" s="7">
        <v>3.1543745999999993</v>
      </c>
      <c r="C7526">
        <f t="shared" si="590"/>
        <v>7524</v>
      </c>
      <c r="D7526" s="9">
        <f t="shared" si="587"/>
        <v>3.1690371632693191E-3</v>
      </c>
      <c r="E7526">
        <f t="shared" si="588"/>
        <v>-2.4990726678124893</v>
      </c>
      <c r="F7526">
        <f t="shared" si="589"/>
        <v>0.86462882096069871</v>
      </c>
      <c r="K7526" s="8">
        <v>42143</v>
      </c>
      <c r="L7526" s="9">
        <v>3.1543745999999993</v>
      </c>
      <c r="M7526">
        <v>3.1690371632693191E-3</v>
      </c>
      <c r="N7526">
        <v>0.86462882096069871</v>
      </c>
      <c r="O7526">
        <f t="shared" si="591"/>
        <v>-2.4990726678124893</v>
      </c>
    </row>
    <row r="7527" spans="1:15" x14ac:dyDescent="0.25">
      <c r="A7527" s="4">
        <v>40416</v>
      </c>
      <c r="B7527" s="7">
        <v>3.1541602500000003</v>
      </c>
      <c r="C7527">
        <f t="shared" si="590"/>
        <v>7525</v>
      </c>
      <c r="D7527" s="9">
        <f t="shared" si="587"/>
        <v>3.1686160287625722E-3</v>
      </c>
      <c r="E7527">
        <f t="shared" si="588"/>
        <v>-2.4991303852000293</v>
      </c>
      <c r="F7527">
        <f t="shared" si="589"/>
        <v>0.86474373707193752</v>
      </c>
      <c r="K7527" s="8">
        <v>40416</v>
      </c>
      <c r="L7527" s="9">
        <v>3.1541602500000003</v>
      </c>
      <c r="M7527">
        <v>3.1686160287625722E-3</v>
      </c>
      <c r="N7527">
        <v>0.86474373707193752</v>
      </c>
      <c r="O7527">
        <f t="shared" si="591"/>
        <v>-2.4991303852000293</v>
      </c>
    </row>
    <row r="7528" spans="1:15" x14ac:dyDescent="0.25">
      <c r="A7528" s="4">
        <v>36734</v>
      </c>
      <c r="B7528" s="7">
        <v>3.1539458999999996</v>
      </c>
      <c r="C7528">
        <f t="shared" si="590"/>
        <v>7526</v>
      </c>
      <c r="D7528" s="9">
        <f t="shared" si="587"/>
        <v>3.1681950061703901E-3</v>
      </c>
      <c r="E7528">
        <f t="shared" si="588"/>
        <v>-2.4991880949179937</v>
      </c>
      <c r="F7528">
        <f t="shared" si="589"/>
        <v>0.86485865318317623</v>
      </c>
      <c r="K7528" s="8">
        <v>36734</v>
      </c>
      <c r="L7528" s="9">
        <v>3.1539458999999996</v>
      </c>
      <c r="M7528">
        <v>3.1681950061703901E-3</v>
      </c>
      <c r="N7528">
        <v>0.86485865318317623</v>
      </c>
      <c r="O7528">
        <f t="shared" si="591"/>
        <v>-2.4991880949179937</v>
      </c>
    </row>
    <row r="7529" spans="1:15" x14ac:dyDescent="0.25">
      <c r="A7529" s="4">
        <v>37702</v>
      </c>
      <c r="B7529" s="7">
        <v>3.1519515130434779</v>
      </c>
      <c r="C7529">
        <f t="shared" si="590"/>
        <v>7527</v>
      </c>
      <c r="D7529" s="9">
        <f t="shared" si="587"/>
        <v>3.1677740954481675E-3</v>
      </c>
      <c r="E7529">
        <f t="shared" si="588"/>
        <v>-2.4992457969684212</v>
      </c>
      <c r="F7529">
        <f t="shared" si="589"/>
        <v>0.86497356929441505</v>
      </c>
      <c r="K7529" s="8">
        <v>37702</v>
      </c>
      <c r="L7529" s="9">
        <v>3.1519515130434779</v>
      </c>
      <c r="M7529">
        <v>3.1677740954481675E-3</v>
      </c>
      <c r="N7529">
        <v>0.86497356929441505</v>
      </c>
      <c r="O7529">
        <f t="shared" si="591"/>
        <v>-2.4992457969684212</v>
      </c>
    </row>
    <row r="7530" spans="1:15" x14ac:dyDescent="0.25">
      <c r="A7530" s="4">
        <v>39079</v>
      </c>
      <c r="B7530" s="7">
        <v>3.1505163000000009</v>
      </c>
      <c r="C7530">
        <f t="shared" si="590"/>
        <v>7528</v>
      </c>
      <c r="D7530" s="9">
        <f t="shared" si="587"/>
        <v>3.1673532965513229E-3</v>
      </c>
      <c r="E7530">
        <f t="shared" si="588"/>
        <v>-2.4993034913533485</v>
      </c>
      <c r="F7530">
        <f t="shared" si="589"/>
        <v>0.86508848540565386</v>
      </c>
      <c r="K7530" s="8">
        <v>39079</v>
      </c>
      <c r="L7530" s="9">
        <v>3.1505163000000009</v>
      </c>
      <c r="M7530">
        <v>3.1673532965513229E-3</v>
      </c>
      <c r="N7530">
        <v>0.86508848540565386</v>
      </c>
      <c r="O7530">
        <f t="shared" si="591"/>
        <v>-2.4993034913533485</v>
      </c>
    </row>
    <row r="7531" spans="1:15" x14ac:dyDescent="0.25">
      <c r="A7531" s="4">
        <v>40619</v>
      </c>
      <c r="B7531" s="7">
        <v>3.1503019500000002</v>
      </c>
      <c r="C7531">
        <f t="shared" si="590"/>
        <v>7529</v>
      </c>
      <c r="D7531" s="9">
        <f t="shared" si="587"/>
        <v>3.1669326094352977E-3</v>
      </c>
      <c r="E7531">
        <f t="shared" si="588"/>
        <v>-2.4993611780748126</v>
      </c>
      <c r="F7531">
        <f t="shared" si="589"/>
        <v>0.86520340151689268</v>
      </c>
      <c r="K7531" s="8">
        <v>40619</v>
      </c>
      <c r="L7531" s="9">
        <v>3.1503019500000002</v>
      </c>
      <c r="M7531">
        <v>3.1669326094352977E-3</v>
      </c>
      <c r="N7531">
        <v>0.86520340151689268</v>
      </c>
      <c r="O7531">
        <f t="shared" si="591"/>
        <v>-2.4993611780748126</v>
      </c>
    </row>
    <row r="7532" spans="1:15" x14ac:dyDescent="0.25">
      <c r="A7532" s="4">
        <v>37942</v>
      </c>
      <c r="B7532" s="7">
        <v>3.1503019499999994</v>
      </c>
      <c r="C7532">
        <f t="shared" si="590"/>
        <v>7530</v>
      </c>
      <c r="D7532" s="9">
        <f t="shared" si="587"/>
        <v>3.1665120340555585E-3</v>
      </c>
      <c r="E7532">
        <f t="shared" si="588"/>
        <v>-2.4994188571348488</v>
      </c>
      <c r="F7532">
        <f t="shared" si="589"/>
        <v>0.86531831762813149</v>
      </c>
      <c r="K7532" s="8">
        <v>37942</v>
      </c>
      <c r="L7532" s="9">
        <v>3.1503019499999994</v>
      </c>
      <c r="M7532">
        <v>3.1665120340555585E-3</v>
      </c>
      <c r="N7532">
        <v>0.86531831762813149</v>
      </c>
      <c r="O7532">
        <f t="shared" si="591"/>
        <v>-2.4994188571348488</v>
      </c>
    </row>
    <row r="7533" spans="1:15" x14ac:dyDescent="0.25">
      <c r="A7533" s="4">
        <v>37030</v>
      </c>
      <c r="B7533" s="7">
        <v>3.1500876000000004</v>
      </c>
      <c r="C7533">
        <f t="shared" si="590"/>
        <v>7531</v>
      </c>
      <c r="D7533" s="9">
        <f t="shared" si="587"/>
        <v>3.1660915703675945E-3</v>
      </c>
      <c r="E7533">
        <f t="shared" si="588"/>
        <v>-2.4994765285354918</v>
      </c>
      <c r="F7533">
        <f t="shared" si="589"/>
        <v>0.86543323373937031</v>
      </c>
      <c r="K7533" s="8">
        <v>37030</v>
      </c>
      <c r="L7533" s="9">
        <v>3.1500876000000004</v>
      </c>
      <c r="M7533">
        <v>3.1660915703675945E-3</v>
      </c>
      <c r="N7533">
        <v>0.86543323373937031</v>
      </c>
      <c r="O7533">
        <f t="shared" si="591"/>
        <v>-2.4994765285354918</v>
      </c>
    </row>
    <row r="7534" spans="1:15" x14ac:dyDescent="0.25">
      <c r="A7534" s="4">
        <v>36092</v>
      </c>
      <c r="B7534" s="7">
        <v>3.1500875999999995</v>
      </c>
      <c r="C7534">
        <f t="shared" si="590"/>
        <v>7532</v>
      </c>
      <c r="D7534" s="9">
        <f t="shared" si="587"/>
        <v>3.1656712183269196E-3</v>
      </c>
      <c r="E7534">
        <f t="shared" si="588"/>
        <v>-2.4995341922787753</v>
      </c>
      <c r="F7534">
        <f t="shared" si="589"/>
        <v>0.86554814985060902</v>
      </c>
      <c r="K7534" s="8">
        <v>36092</v>
      </c>
      <c r="L7534" s="9">
        <v>3.1500875999999995</v>
      </c>
      <c r="M7534">
        <v>3.1656712183269196E-3</v>
      </c>
      <c r="N7534">
        <v>0.86554814985060902</v>
      </c>
      <c r="O7534">
        <f t="shared" si="591"/>
        <v>-2.4995341922787753</v>
      </c>
    </row>
    <row r="7535" spans="1:15" x14ac:dyDescent="0.25">
      <c r="A7535" s="4">
        <v>37472</v>
      </c>
      <c r="B7535" s="7">
        <v>3.1500875999999995</v>
      </c>
      <c r="C7535">
        <f t="shared" si="590"/>
        <v>7533</v>
      </c>
      <c r="D7535" s="9">
        <f t="shared" si="587"/>
        <v>3.1652509778890693E-3</v>
      </c>
      <c r="E7535">
        <f t="shared" si="588"/>
        <v>-2.499591848366733</v>
      </c>
      <c r="F7535">
        <f t="shared" si="589"/>
        <v>0.86566306596184783</v>
      </c>
      <c r="K7535" s="8">
        <v>37472</v>
      </c>
      <c r="L7535" s="9">
        <v>3.1500875999999995</v>
      </c>
      <c r="M7535">
        <v>3.1652509778890693E-3</v>
      </c>
      <c r="N7535">
        <v>0.86566306596184783</v>
      </c>
      <c r="O7535">
        <f t="shared" si="591"/>
        <v>-2.499591848366733</v>
      </c>
    </row>
    <row r="7536" spans="1:15" x14ac:dyDescent="0.25">
      <c r="A7536" s="4">
        <v>38907</v>
      </c>
      <c r="B7536" s="7">
        <v>3.1500875999999995</v>
      </c>
      <c r="C7536">
        <f t="shared" si="590"/>
        <v>7534</v>
      </c>
      <c r="D7536" s="9">
        <f t="shared" si="587"/>
        <v>3.1648308490096044E-3</v>
      </c>
      <c r="E7536">
        <f t="shared" si="588"/>
        <v>-2.4996494968013971</v>
      </c>
      <c r="F7536">
        <f t="shared" si="589"/>
        <v>0.86577798207308665</v>
      </c>
      <c r="K7536" s="8">
        <v>38907</v>
      </c>
      <c r="L7536" s="9">
        <v>3.1500875999999995</v>
      </c>
      <c r="M7536">
        <v>3.1648308490096044E-3</v>
      </c>
      <c r="N7536">
        <v>0.86577798207308665</v>
      </c>
      <c r="O7536">
        <f t="shared" si="591"/>
        <v>-2.4996494968013971</v>
      </c>
    </row>
    <row r="7537" spans="1:15" x14ac:dyDescent="0.25">
      <c r="A7537" s="4">
        <v>33824</v>
      </c>
      <c r="B7537" s="7">
        <v>3.1498732499999997</v>
      </c>
      <c r="C7537">
        <f t="shared" si="590"/>
        <v>7535</v>
      </c>
      <c r="D7537" s="9">
        <f t="shared" si="587"/>
        <v>3.1644108316441081E-3</v>
      </c>
      <c r="E7537">
        <f t="shared" si="588"/>
        <v>-2.499707137584799</v>
      </c>
      <c r="F7537">
        <f t="shared" si="589"/>
        <v>0.86589289818432547</v>
      </c>
      <c r="K7537" s="8">
        <v>33824</v>
      </c>
      <c r="L7537" s="9">
        <v>3.1498732499999997</v>
      </c>
      <c r="M7537">
        <v>3.1644108316441081E-3</v>
      </c>
      <c r="N7537">
        <v>0.86589289818432547</v>
      </c>
      <c r="O7537">
        <f t="shared" si="591"/>
        <v>-2.499707137584799</v>
      </c>
    </row>
    <row r="7538" spans="1:15" x14ac:dyDescent="0.25">
      <c r="A7538" s="4">
        <v>35755</v>
      </c>
      <c r="B7538" s="7">
        <v>3.1498732499999997</v>
      </c>
      <c r="C7538">
        <f t="shared" si="590"/>
        <v>7536</v>
      </c>
      <c r="D7538" s="9">
        <f t="shared" si="587"/>
        <v>3.1639909257481897E-3</v>
      </c>
      <c r="E7538">
        <f t="shared" si="588"/>
        <v>-2.499764770718969</v>
      </c>
      <c r="F7538">
        <f t="shared" si="589"/>
        <v>0.86600781429556428</v>
      </c>
      <c r="K7538" s="8">
        <v>35755</v>
      </c>
      <c r="L7538" s="9">
        <v>3.1498732499999997</v>
      </c>
      <c r="M7538">
        <v>3.1639909257481897E-3</v>
      </c>
      <c r="N7538">
        <v>0.86600781429556428</v>
      </c>
      <c r="O7538">
        <f t="shared" si="591"/>
        <v>-2.499764770718969</v>
      </c>
    </row>
    <row r="7539" spans="1:15" x14ac:dyDescent="0.25">
      <c r="A7539" s="4">
        <v>38273</v>
      </c>
      <c r="B7539" s="7">
        <v>3.1498732499999997</v>
      </c>
      <c r="C7539">
        <f t="shared" si="590"/>
        <v>7537</v>
      </c>
      <c r="D7539" s="9">
        <f t="shared" si="587"/>
        <v>3.1635711312774789E-3</v>
      </c>
      <c r="E7539">
        <f t="shared" si="588"/>
        <v>-2.4998223962059378</v>
      </c>
      <c r="F7539">
        <f t="shared" si="589"/>
        <v>0.86612273040680299</v>
      </c>
      <c r="K7539" s="8">
        <v>38273</v>
      </c>
      <c r="L7539" s="9">
        <v>3.1498732499999997</v>
      </c>
      <c r="M7539">
        <v>3.1635711312774789E-3</v>
      </c>
      <c r="N7539">
        <v>0.86612273040680299</v>
      </c>
      <c r="O7539">
        <f t="shared" si="591"/>
        <v>-2.4998223962059378</v>
      </c>
    </row>
    <row r="7540" spans="1:15" x14ac:dyDescent="0.25">
      <c r="A7540" s="4">
        <v>42231</v>
      </c>
      <c r="B7540" s="7">
        <v>3.1496588999999999</v>
      </c>
      <c r="C7540">
        <f t="shared" si="590"/>
        <v>7538</v>
      </c>
      <c r="D7540" s="9">
        <f t="shared" si="587"/>
        <v>3.1631514481876297E-3</v>
      </c>
      <c r="E7540">
        <f t="shared" si="588"/>
        <v>-2.4998800140477342</v>
      </c>
      <c r="F7540">
        <f t="shared" si="589"/>
        <v>0.8662376465180418</v>
      </c>
      <c r="K7540" s="8">
        <v>42231</v>
      </c>
      <c r="L7540" s="9">
        <v>3.1496588999999999</v>
      </c>
      <c r="M7540">
        <v>3.1631514481876297E-3</v>
      </c>
      <c r="N7540">
        <v>0.8662376465180418</v>
      </c>
      <c r="O7540">
        <f t="shared" si="591"/>
        <v>-2.4998800140477342</v>
      </c>
    </row>
    <row r="7541" spans="1:15" x14ac:dyDescent="0.25">
      <c r="A7541" s="4">
        <v>36833</v>
      </c>
      <c r="B7541" s="7">
        <v>3.1496588999999995</v>
      </c>
      <c r="C7541">
        <f t="shared" si="590"/>
        <v>7539</v>
      </c>
      <c r="D7541" s="9">
        <f t="shared" si="587"/>
        <v>3.162731876434322E-3</v>
      </c>
      <c r="E7541">
        <f t="shared" si="588"/>
        <v>-2.4999376242463867</v>
      </c>
      <c r="F7541">
        <f t="shared" si="589"/>
        <v>0.86635256262928062</v>
      </c>
      <c r="K7541" s="8">
        <v>36833</v>
      </c>
      <c r="L7541" s="9">
        <v>3.1496588999999995</v>
      </c>
      <c r="M7541">
        <v>3.162731876434322E-3</v>
      </c>
      <c r="N7541">
        <v>0.86635256262928062</v>
      </c>
      <c r="O7541">
        <f t="shared" si="591"/>
        <v>-2.4999376242463867</v>
      </c>
    </row>
    <row r="7542" spans="1:15" x14ac:dyDescent="0.25">
      <c r="A7542" s="4">
        <v>39469</v>
      </c>
      <c r="B7542" s="7">
        <v>3.1490158500000001</v>
      </c>
      <c r="C7542">
        <f t="shared" si="590"/>
        <v>7540</v>
      </c>
      <c r="D7542" s="9">
        <f t="shared" si="587"/>
        <v>3.1623124159732567E-3</v>
      </c>
      <c r="E7542">
        <f t="shared" si="588"/>
        <v>-2.4999952268039221</v>
      </c>
      <c r="F7542">
        <f t="shared" si="589"/>
        <v>0.86646747874051944</v>
      </c>
      <c r="K7542" s="8">
        <v>39469</v>
      </c>
      <c r="L7542" s="9">
        <v>3.1490158500000001</v>
      </c>
      <c r="M7542">
        <v>3.1623124159732567E-3</v>
      </c>
      <c r="N7542">
        <v>0.86646747874051944</v>
      </c>
      <c r="O7542">
        <f t="shared" si="591"/>
        <v>-2.4999952268039221</v>
      </c>
    </row>
    <row r="7543" spans="1:15" x14ac:dyDescent="0.25">
      <c r="A7543" s="4">
        <v>39642</v>
      </c>
      <c r="B7543" s="7">
        <v>3.1488014999999998</v>
      </c>
      <c r="C7543">
        <f t="shared" si="590"/>
        <v>7541</v>
      </c>
      <c r="D7543" s="9">
        <f t="shared" si="587"/>
        <v>3.1618930667601589E-3</v>
      </c>
      <c r="E7543">
        <f t="shared" si="588"/>
        <v>-2.5000528217223681</v>
      </c>
      <c r="F7543">
        <f t="shared" si="589"/>
        <v>0.86658239485175825</v>
      </c>
      <c r="K7543" s="8">
        <v>39642</v>
      </c>
      <c r="L7543" s="9">
        <v>3.1488014999999998</v>
      </c>
      <c r="M7543">
        <v>3.1618930667601589E-3</v>
      </c>
      <c r="N7543">
        <v>0.86658239485175825</v>
      </c>
      <c r="O7543">
        <f t="shared" si="591"/>
        <v>-2.5000528217223681</v>
      </c>
    </row>
    <row r="7544" spans="1:15" x14ac:dyDescent="0.25">
      <c r="A7544" s="4">
        <v>37052</v>
      </c>
      <c r="B7544" s="7">
        <v>3.1460149499999996</v>
      </c>
      <c r="C7544">
        <f t="shared" si="590"/>
        <v>7542</v>
      </c>
      <c r="D7544" s="9">
        <f t="shared" si="587"/>
        <v>3.1614738287507765E-3</v>
      </c>
      <c r="E7544">
        <f t="shared" si="588"/>
        <v>-2.5001104090037494</v>
      </c>
      <c r="F7544">
        <f t="shared" si="589"/>
        <v>0.86669731096299696</v>
      </c>
      <c r="K7544" s="8">
        <v>37052</v>
      </c>
      <c r="L7544" s="9">
        <v>3.1460149499999996</v>
      </c>
      <c r="M7544">
        <v>3.1614738287507765E-3</v>
      </c>
      <c r="N7544">
        <v>0.86669731096299696</v>
      </c>
      <c r="O7544">
        <f t="shared" si="591"/>
        <v>-2.5001104090037494</v>
      </c>
    </row>
    <row r="7545" spans="1:15" x14ac:dyDescent="0.25">
      <c r="A7545" s="4">
        <v>40789</v>
      </c>
      <c r="B7545" s="7">
        <v>3.1460149499999996</v>
      </c>
      <c r="C7545">
        <f t="shared" si="590"/>
        <v>7543</v>
      </c>
      <c r="D7545" s="9">
        <f t="shared" si="587"/>
        <v>3.161054701900882E-3</v>
      </c>
      <c r="E7545">
        <f t="shared" si="588"/>
        <v>-2.5001679886500923</v>
      </c>
      <c r="F7545">
        <f t="shared" si="589"/>
        <v>0.86681222707423577</v>
      </c>
      <c r="K7545" s="8">
        <v>40789</v>
      </c>
      <c r="L7545" s="9">
        <v>3.1460149499999996</v>
      </c>
      <c r="M7545">
        <v>3.161054701900882E-3</v>
      </c>
      <c r="N7545">
        <v>0.86681222707423577</v>
      </c>
      <c r="O7545">
        <f t="shared" si="591"/>
        <v>-2.5001679886500923</v>
      </c>
    </row>
    <row r="7546" spans="1:15" x14ac:dyDescent="0.25">
      <c r="A7546" s="4">
        <v>41837</v>
      </c>
      <c r="B7546" s="7">
        <v>3.1460149499999996</v>
      </c>
      <c r="C7546">
        <f t="shared" si="590"/>
        <v>7544</v>
      </c>
      <c r="D7546" s="9">
        <f t="shared" si="587"/>
        <v>3.160635686166272E-3</v>
      </c>
      <c r="E7546">
        <f t="shared" si="588"/>
        <v>-2.5002255606634201</v>
      </c>
      <c r="F7546">
        <f t="shared" si="589"/>
        <v>0.86692714318547459</v>
      </c>
      <c r="K7546" s="8">
        <v>41837</v>
      </c>
      <c r="L7546" s="9">
        <v>3.1460149499999996</v>
      </c>
      <c r="M7546">
        <v>3.160635686166272E-3</v>
      </c>
      <c r="N7546">
        <v>0.86692714318547459</v>
      </c>
      <c r="O7546">
        <f t="shared" si="591"/>
        <v>-2.5002255606634201</v>
      </c>
    </row>
    <row r="7547" spans="1:15" x14ac:dyDescent="0.25">
      <c r="A7547" s="4">
        <v>36532</v>
      </c>
      <c r="B7547" s="7">
        <v>3.1458006000000007</v>
      </c>
      <c r="C7547">
        <f t="shared" si="590"/>
        <v>7545</v>
      </c>
      <c r="D7547" s="9">
        <f t="shared" si="587"/>
        <v>3.1602167815027644E-3</v>
      </c>
      <c r="E7547">
        <f t="shared" si="588"/>
        <v>-2.5002831250457569</v>
      </c>
      <c r="F7547">
        <f t="shared" si="589"/>
        <v>0.86704205929671341</v>
      </c>
      <c r="K7547" s="8">
        <v>36532</v>
      </c>
      <c r="L7547" s="9">
        <v>3.1458006000000007</v>
      </c>
      <c r="M7547">
        <v>3.1602167815027644E-3</v>
      </c>
      <c r="N7547">
        <v>0.86704205929671341</v>
      </c>
      <c r="O7547">
        <f t="shared" si="591"/>
        <v>-2.5002831250457569</v>
      </c>
    </row>
    <row r="7548" spans="1:15" x14ac:dyDescent="0.25">
      <c r="A7548" s="4">
        <v>34091</v>
      </c>
      <c r="B7548" s="7">
        <v>3.1458005999999998</v>
      </c>
      <c r="C7548">
        <f t="shared" si="590"/>
        <v>7546</v>
      </c>
      <c r="D7548" s="9">
        <f t="shared" si="587"/>
        <v>3.1597979878662014E-3</v>
      </c>
      <c r="E7548">
        <f t="shared" si="588"/>
        <v>-2.5003406817991247</v>
      </c>
      <c r="F7548">
        <f t="shared" si="589"/>
        <v>0.86715697540795222</v>
      </c>
      <c r="K7548" s="8">
        <v>34091</v>
      </c>
      <c r="L7548" s="9">
        <v>3.1458005999999998</v>
      </c>
      <c r="M7548">
        <v>3.1597979878662014E-3</v>
      </c>
      <c r="N7548">
        <v>0.86715697540795222</v>
      </c>
      <c r="O7548">
        <f t="shared" si="591"/>
        <v>-2.5003406817991247</v>
      </c>
    </row>
    <row r="7549" spans="1:15" x14ac:dyDescent="0.25">
      <c r="A7549" s="4">
        <v>41019</v>
      </c>
      <c r="B7549" s="7">
        <v>3.1458005999999994</v>
      </c>
      <c r="C7549">
        <f t="shared" si="590"/>
        <v>7547</v>
      </c>
      <c r="D7549" s="9">
        <f t="shared" si="587"/>
        <v>3.1593793052124494E-3</v>
      </c>
      <c r="E7549">
        <f t="shared" si="588"/>
        <v>-2.5003982309255464</v>
      </c>
      <c r="F7549">
        <f t="shared" si="589"/>
        <v>0.86727189151919104</v>
      </c>
      <c r="K7549" s="8">
        <v>41019</v>
      </c>
      <c r="L7549" s="9">
        <v>3.1458005999999994</v>
      </c>
      <c r="M7549">
        <v>3.1593793052124494E-3</v>
      </c>
      <c r="N7549">
        <v>0.86727189151919104</v>
      </c>
      <c r="O7549">
        <f t="shared" si="591"/>
        <v>-2.5003982309255464</v>
      </c>
    </row>
    <row r="7550" spans="1:15" x14ac:dyDescent="0.25">
      <c r="A7550" s="4">
        <v>39062</v>
      </c>
      <c r="B7550" s="7">
        <v>3.1455862500000009</v>
      </c>
      <c r="C7550">
        <f t="shared" si="590"/>
        <v>7548</v>
      </c>
      <c r="D7550" s="9">
        <f t="shared" si="587"/>
        <v>3.1589607334973971E-3</v>
      </c>
      <c r="E7550">
        <f t="shared" si="588"/>
        <v>-2.500455772427042</v>
      </c>
      <c r="F7550">
        <f t="shared" si="589"/>
        <v>0.86738680763042975</v>
      </c>
      <c r="K7550" s="8">
        <v>39062</v>
      </c>
      <c r="L7550" s="9">
        <v>3.1455862500000009</v>
      </c>
      <c r="M7550">
        <v>3.1589607334973971E-3</v>
      </c>
      <c r="N7550">
        <v>0.86738680763042975</v>
      </c>
      <c r="O7550">
        <f t="shared" si="591"/>
        <v>-2.500455772427042</v>
      </c>
    </row>
    <row r="7551" spans="1:15" x14ac:dyDescent="0.25">
      <c r="A7551" s="4">
        <v>39987</v>
      </c>
      <c r="B7551" s="7">
        <v>3.1450990909090901</v>
      </c>
      <c r="C7551">
        <f t="shared" si="590"/>
        <v>7549</v>
      </c>
      <c r="D7551" s="9">
        <f t="shared" si="587"/>
        <v>3.1585422726769577E-3</v>
      </c>
      <c r="E7551">
        <f t="shared" si="588"/>
        <v>-2.5005133063056322</v>
      </c>
      <c r="F7551">
        <f t="shared" si="589"/>
        <v>0.86750172374166856</v>
      </c>
      <c r="K7551" s="8">
        <v>39987</v>
      </c>
      <c r="L7551" s="9">
        <v>3.1450990909090901</v>
      </c>
      <c r="M7551">
        <v>3.1585422726769577E-3</v>
      </c>
      <c r="N7551">
        <v>0.86750172374166856</v>
      </c>
      <c r="O7551">
        <f t="shared" si="591"/>
        <v>-2.5005133063056322</v>
      </c>
    </row>
    <row r="7552" spans="1:15" x14ac:dyDescent="0.25">
      <c r="A7552" s="4">
        <v>41182</v>
      </c>
      <c r="B7552" s="7">
        <v>3.1436757391304342</v>
      </c>
      <c r="C7552">
        <f t="shared" si="590"/>
        <v>7550</v>
      </c>
      <c r="D7552" s="9">
        <f t="shared" si="587"/>
        <v>3.1581239227070671E-3</v>
      </c>
      <c r="E7552">
        <f t="shared" si="588"/>
        <v>-2.5005708325633362</v>
      </c>
      <c r="F7552">
        <f t="shared" si="589"/>
        <v>0.86761663985290738</v>
      </c>
      <c r="K7552" s="8">
        <v>41182</v>
      </c>
      <c r="L7552" s="9">
        <v>3.1436757391304342</v>
      </c>
      <c r="M7552">
        <v>3.1581239227070671E-3</v>
      </c>
      <c r="N7552">
        <v>0.86761663985290738</v>
      </c>
      <c r="O7552">
        <f t="shared" si="591"/>
        <v>-2.5005708325633362</v>
      </c>
    </row>
    <row r="7553" spans="1:15" x14ac:dyDescent="0.25">
      <c r="A7553" s="4">
        <v>40422</v>
      </c>
      <c r="B7553" s="7">
        <v>3.1387550086956519</v>
      </c>
      <c r="C7553">
        <f t="shared" si="590"/>
        <v>7551</v>
      </c>
      <c r="D7553" s="9">
        <f t="shared" si="587"/>
        <v>3.1577056835436841E-3</v>
      </c>
      <c r="E7553">
        <f t="shared" si="588"/>
        <v>-2.5006283512021734</v>
      </c>
      <c r="F7553">
        <f t="shared" si="589"/>
        <v>0.8677315559641462</v>
      </c>
      <c r="K7553" s="8">
        <v>40422</v>
      </c>
      <c r="L7553" s="9">
        <v>3.1387550086956519</v>
      </c>
      <c r="M7553">
        <v>3.1577056835436841E-3</v>
      </c>
      <c r="N7553">
        <v>0.8677315559641462</v>
      </c>
      <c r="O7553">
        <f t="shared" si="591"/>
        <v>-2.5006283512021734</v>
      </c>
    </row>
    <row r="7554" spans="1:15" x14ac:dyDescent="0.25">
      <c r="A7554" s="4">
        <v>39082</v>
      </c>
      <c r="B7554" s="7">
        <v>3.1378696499999994</v>
      </c>
      <c r="C7554">
        <f t="shared" si="590"/>
        <v>7552</v>
      </c>
      <c r="D7554" s="9">
        <f t="shared" si="587"/>
        <v>3.1572875551427911E-3</v>
      </c>
      <c r="E7554">
        <f t="shared" si="588"/>
        <v>-2.5006858622241608</v>
      </c>
      <c r="F7554">
        <f t="shared" si="589"/>
        <v>0.86784647207538501</v>
      </c>
      <c r="K7554" s="8">
        <v>39082</v>
      </c>
      <c r="L7554" s="9">
        <v>3.1378696499999994</v>
      </c>
      <c r="M7554">
        <v>3.1572875551427911E-3</v>
      </c>
      <c r="N7554">
        <v>0.86784647207538501</v>
      </c>
      <c r="O7554">
        <f t="shared" si="591"/>
        <v>-2.5006858622241608</v>
      </c>
    </row>
    <row r="7555" spans="1:15" x14ac:dyDescent="0.25">
      <c r="A7555" s="4">
        <v>37282</v>
      </c>
      <c r="B7555" s="7">
        <v>3.1376552999999996</v>
      </c>
      <c r="C7555">
        <f t="shared" si="590"/>
        <v>7553</v>
      </c>
      <c r="D7555" s="9">
        <f t="shared" ref="D7555:D7618" si="592">(C$1+1)/C7555/365</f>
        <v>3.1568695374603944E-3</v>
      </c>
      <c r="E7555">
        <f t="shared" ref="E7555:E7618" si="593">LOG(D7555)</f>
        <v>-2.5007433656313158</v>
      </c>
      <c r="F7555">
        <f t="shared" ref="F7555:F7618" si="594">C7555/C$1</f>
        <v>0.86796138818662372</v>
      </c>
      <c r="K7555" s="8">
        <v>37282</v>
      </c>
      <c r="L7555" s="9">
        <v>3.1376552999999996</v>
      </c>
      <c r="M7555">
        <v>3.1568695374603944E-3</v>
      </c>
      <c r="N7555">
        <v>0.86796138818662372</v>
      </c>
      <c r="O7555">
        <f t="shared" si="591"/>
        <v>-2.5007433656313158</v>
      </c>
    </row>
    <row r="7556" spans="1:15" x14ac:dyDescent="0.25">
      <c r="A7556" s="4">
        <v>35279</v>
      </c>
      <c r="B7556" s="7">
        <v>3.1374409499999998</v>
      </c>
      <c r="C7556">
        <f t="shared" ref="C7556:C7565" si="595">C7555+1</f>
        <v>7554</v>
      </c>
      <c r="D7556" s="9">
        <f t="shared" si="592"/>
        <v>3.1564516304525224E-3</v>
      </c>
      <c r="E7556">
        <f t="shared" si="593"/>
        <v>-2.5008008614256543</v>
      </c>
      <c r="F7556">
        <f t="shared" si="594"/>
        <v>0.86807630429786253</v>
      </c>
      <c r="K7556" s="8">
        <v>35279</v>
      </c>
      <c r="L7556" s="9">
        <v>3.1374409499999998</v>
      </c>
      <c r="M7556">
        <v>3.1564516304525224E-3</v>
      </c>
      <c r="N7556">
        <v>0.86807630429786253</v>
      </c>
      <c r="O7556">
        <f t="shared" ref="O7556:O7619" si="596">LOG(M7556)</f>
        <v>-2.5008008614256543</v>
      </c>
    </row>
    <row r="7557" spans="1:15" x14ac:dyDescent="0.25">
      <c r="A7557" s="4">
        <v>39597</v>
      </c>
      <c r="B7557" s="7">
        <v>3.1337969999999995</v>
      </c>
      <c r="C7557">
        <f t="shared" si="595"/>
        <v>7555</v>
      </c>
      <c r="D7557" s="9">
        <f t="shared" si="592"/>
        <v>3.156033834075229E-3</v>
      </c>
      <c r="E7557">
        <f t="shared" si="593"/>
        <v>-2.5008583496091923</v>
      </c>
      <c r="F7557">
        <f t="shared" si="594"/>
        <v>0.86819122040910135</v>
      </c>
      <c r="K7557" s="8">
        <v>39597</v>
      </c>
      <c r="L7557" s="9">
        <v>3.1337969999999995</v>
      </c>
      <c r="M7557">
        <v>3.156033834075229E-3</v>
      </c>
      <c r="N7557">
        <v>0.86819122040910135</v>
      </c>
      <c r="O7557">
        <f t="shared" si="596"/>
        <v>-2.5008583496091923</v>
      </c>
    </row>
    <row r="7558" spans="1:15" x14ac:dyDescent="0.25">
      <c r="A7558" s="4">
        <v>40826</v>
      </c>
      <c r="B7558" s="7">
        <v>3.1335826499999997</v>
      </c>
      <c r="C7558">
        <f t="shared" si="595"/>
        <v>7556</v>
      </c>
      <c r="D7558" s="9">
        <f t="shared" si="592"/>
        <v>3.155616148284589E-3</v>
      </c>
      <c r="E7558">
        <f t="shared" si="593"/>
        <v>-2.5009158301839443</v>
      </c>
      <c r="F7558">
        <f t="shared" si="594"/>
        <v>0.86830613652034017</v>
      </c>
      <c r="K7558" s="8">
        <v>40826</v>
      </c>
      <c r="L7558" s="9">
        <v>3.1335826499999997</v>
      </c>
      <c r="M7558">
        <v>3.155616148284589E-3</v>
      </c>
      <c r="N7558">
        <v>0.86830613652034017</v>
      </c>
      <c r="O7558">
        <f t="shared" si="596"/>
        <v>-2.5009158301839443</v>
      </c>
    </row>
    <row r="7559" spans="1:15" x14ac:dyDescent="0.25">
      <c r="A7559" s="4">
        <v>34539</v>
      </c>
      <c r="B7559" s="7">
        <v>3.1333682999999999</v>
      </c>
      <c r="C7559">
        <f t="shared" si="595"/>
        <v>7557</v>
      </c>
      <c r="D7559" s="9">
        <f t="shared" si="592"/>
        <v>3.155198573036702E-3</v>
      </c>
      <c r="E7559">
        <f t="shared" si="593"/>
        <v>-2.5009733031519237</v>
      </c>
      <c r="F7559">
        <f t="shared" si="594"/>
        <v>0.86842105263157898</v>
      </c>
      <c r="K7559" s="8">
        <v>34539</v>
      </c>
      <c r="L7559" s="9">
        <v>3.1333682999999999</v>
      </c>
      <c r="M7559">
        <v>3.155198573036702E-3</v>
      </c>
      <c r="N7559">
        <v>0.86842105263157898</v>
      </c>
      <c r="O7559">
        <f t="shared" si="596"/>
        <v>-2.5009733031519237</v>
      </c>
    </row>
    <row r="7560" spans="1:15" x14ac:dyDescent="0.25">
      <c r="A7560" s="4">
        <v>33758</v>
      </c>
      <c r="B7560" s="7">
        <v>3.1329395999999998</v>
      </c>
      <c r="C7560">
        <f t="shared" si="595"/>
        <v>7558</v>
      </c>
      <c r="D7560" s="9">
        <f t="shared" si="592"/>
        <v>3.1547811082876893E-3</v>
      </c>
      <c r="E7560">
        <f t="shared" si="593"/>
        <v>-2.5010307685151441</v>
      </c>
      <c r="F7560">
        <f t="shared" si="594"/>
        <v>0.86853596874281769</v>
      </c>
      <c r="K7560" s="8">
        <v>33758</v>
      </c>
      <c r="L7560" s="9">
        <v>3.1329395999999998</v>
      </c>
      <c r="M7560">
        <v>3.1547811082876893E-3</v>
      </c>
      <c r="N7560">
        <v>0.86853596874281769</v>
      </c>
      <c r="O7560">
        <f t="shared" si="596"/>
        <v>-2.5010307685151441</v>
      </c>
    </row>
    <row r="7561" spans="1:15" x14ac:dyDescent="0.25">
      <c r="A7561" s="4">
        <v>35989</v>
      </c>
      <c r="B7561" s="7">
        <v>3.1329395999999994</v>
      </c>
      <c r="C7561">
        <f t="shared" si="595"/>
        <v>7559</v>
      </c>
      <c r="D7561" s="9">
        <f t="shared" si="592"/>
        <v>3.1543637539936972E-3</v>
      </c>
      <c r="E7561">
        <f t="shared" si="593"/>
        <v>-2.5010882262756171</v>
      </c>
      <c r="F7561">
        <f t="shared" si="594"/>
        <v>0.8686508848540565</v>
      </c>
      <c r="K7561" s="8">
        <v>35989</v>
      </c>
      <c r="L7561" s="9">
        <v>3.1329395999999994</v>
      </c>
      <c r="M7561">
        <v>3.1543637539936972E-3</v>
      </c>
      <c r="N7561">
        <v>0.8686508848540565</v>
      </c>
      <c r="O7561">
        <f t="shared" si="596"/>
        <v>-2.5010882262756171</v>
      </c>
    </row>
    <row r="7562" spans="1:15" x14ac:dyDescent="0.25">
      <c r="A7562" s="4">
        <v>38656</v>
      </c>
      <c r="B7562" s="7">
        <v>3.1329395999999994</v>
      </c>
      <c r="C7562">
        <f t="shared" si="595"/>
        <v>7560</v>
      </c>
      <c r="D7562" s="9">
        <f t="shared" si="592"/>
        <v>3.1539465101108935E-3</v>
      </c>
      <c r="E7562">
        <f t="shared" si="593"/>
        <v>-2.5011456764353546</v>
      </c>
      <c r="F7562">
        <f t="shared" si="594"/>
        <v>0.86876580096529532</v>
      </c>
      <c r="K7562" s="8">
        <v>38656</v>
      </c>
      <c r="L7562" s="9">
        <v>3.1329395999999994</v>
      </c>
      <c r="M7562">
        <v>3.1539465101108935E-3</v>
      </c>
      <c r="N7562">
        <v>0.86876580096529532</v>
      </c>
      <c r="O7562">
        <f t="shared" si="596"/>
        <v>-2.5011456764353546</v>
      </c>
    </row>
    <row r="7563" spans="1:15" x14ac:dyDescent="0.25">
      <c r="A7563" s="4">
        <v>39482</v>
      </c>
      <c r="B7563" s="7">
        <v>3.1314391499999994</v>
      </c>
      <c r="C7563">
        <f t="shared" si="595"/>
        <v>7561</v>
      </c>
      <c r="D7563" s="9">
        <f t="shared" si="592"/>
        <v>3.1535293765954714E-3</v>
      </c>
      <c r="E7563">
        <f t="shared" si="593"/>
        <v>-2.5012031189963673</v>
      </c>
      <c r="F7563">
        <f t="shared" si="594"/>
        <v>0.86888071707653414</v>
      </c>
      <c r="K7563" s="8">
        <v>39482</v>
      </c>
      <c r="L7563" s="9">
        <v>3.1314391499999994</v>
      </c>
      <c r="M7563">
        <v>3.1535293765954714E-3</v>
      </c>
      <c r="N7563">
        <v>0.86888071707653414</v>
      </c>
      <c r="O7563">
        <f t="shared" si="596"/>
        <v>-2.5012031189963673</v>
      </c>
    </row>
    <row r="7564" spans="1:15" x14ac:dyDescent="0.25">
      <c r="A7564" s="4">
        <v>39990</v>
      </c>
      <c r="B7564" s="7">
        <v>3.1292956499999995</v>
      </c>
      <c r="C7564">
        <f t="shared" si="595"/>
        <v>7562</v>
      </c>
      <c r="D7564" s="9">
        <f t="shared" si="592"/>
        <v>3.153112353403644E-3</v>
      </c>
      <c r="E7564">
        <f t="shared" si="593"/>
        <v>-2.5012605539606652</v>
      </c>
      <c r="F7564">
        <f t="shared" si="594"/>
        <v>0.86899563318777295</v>
      </c>
      <c r="K7564" s="8">
        <v>39990</v>
      </c>
      <c r="L7564" s="9">
        <v>3.1292956499999995</v>
      </c>
      <c r="M7564">
        <v>3.153112353403644E-3</v>
      </c>
      <c r="N7564">
        <v>0.86899563318777295</v>
      </c>
      <c r="O7564">
        <f t="shared" si="596"/>
        <v>-2.5012605539606652</v>
      </c>
    </row>
    <row r="7565" spans="1:15" x14ac:dyDescent="0.25">
      <c r="A7565" s="4">
        <v>40806</v>
      </c>
      <c r="B7565" s="7">
        <v>3.1286526000000001</v>
      </c>
      <c r="C7565">
        <f t="shared" si="595"/>
        <v>7563</v>
      </c>
      <c r="D7565" s="9">
        <f t="shared" si="592"/>
        <v>3.1526954404916506E-3</v>
      </c>
      <c r="E7565">
        <f t="shared" si="593"/>
        <v>-2.5013179813302564</v>
      </c>
      <c r="F7565">
        <f t="shared" si="594"/>
        <v>0.86911054929901177</v>
      </c>
      <c r="K7565" s="8">
        <v>40806</v>
      </c>
      <c r="L7565" s="9">
        <v>3.1286526000000001</v>
      </c>
      <c r="M7565">
        <v>3.1526954404916506E-3</v>
      </c>
      <c r="N7565">
        <v>0.86911054929901177</v>
      </c>
      <c r="O7565">
        <f t="shared" si="596"/>
        <v>-2.5013179813302564</v>
      </c>
    </row>
    <row r="7566" spans="1:15" x14ac:dyDescent="0.25">
      <c r="A7566" s="4">
        <v>33668</v>
      </c>
      <c r="B7566" s="7">
        <v>3.1254373499999999</v>
      </c>
      <c r="C7566">
        <v>1</v>
      </c>
      <c r="D7566" s="9">
        <f t="shared" si="592"/>
        <v>23.843835616438355</v>
      </c>
      <c r="E7566">
        <f t="shared" si="593"/>
        <v>1.3773761190658518</v>
      </c>
      <c r="F7566">
        <f t="shared" si="594"/>
        <v>1.1491611123879568E-4</v>
      </c>
      <c r="G7566" s="8"/>
      <c r="I7566" s="3"/>
      <c r="J7566" s="15"/>
      <c r="K7566" s="8">
        <v>33668</v>
      </c>
      <c r="L7566" s="9">
        <v>3.1254373499999999</v>
      </c>
      <c r="M7566">
        <v>23.843835616438355</v>
      </c>
      <c r="N7566">
        <v>1.1491611123879568E-4</v>
      </c>
      <c r="O7566">
        <f t="shared" si="596"/>
        <v>1.3773761190658518</v>
      </c>
    </row>
    <row r="7567" spans="1:15" x14ac:dyDescent="0.25">
      <c r="A7567" s="4">
        <v>34442</v>
      </c>
      <c r="B7567" s="7">
        <v>3.1250086499999998</v>
      </c>
      <c r="C7567">
        <f t="shared" ref="C7567:C7614" si="597">C7566+1</f>
        <v>2</v>
      </c>
      <c r="D7567" s="9">
        <f t="shared" si="592"/>
        <v>11.921917808219177</v>
      </c>
      <c r="E7567">
        <f t="shared" si="593"/>
        <v>1.0763461234018705</v>
      </c>
      <c r="F7567">
        <f t="shared" si="594"/>
        <v>2.2983222247759135E-4</v>
      </c>
      <c r="K7567" s="8">
        <v>34442</v>
      </c>
      <c r="L7567" s="9">
        <v>3.1250086499999998</v>
      </c>
      <c r="M7567">
        <v>11.921917808219177</v>
      </c>
      <c r="N7567">
        <v>2.2983222247759135E-4</v>
      </c>
      <c r="O7567">
        <f t="shared" si="596"/>
        <v>1.0763461234018705</v>
      </c>
    </row>
    <row r="7568" spans="1:15" x14ac:dyDescent="0.25">
      <c r="A7568" s="4">
        <v>37585</v>
      </c>
      <c r="B7568" s="7">
        <v>3.1236306857142857</v>
      </c>
      <c r="C7568">
        <f t="shared" si="597"/>
        <v>3</v>
      </c>
      <c r="D7568" s="9">
        <f t="shared" si="592"/>
        <v>7.9479452054794519</v>
      </c>
      <c r="E7568">
        <f t="shared" si="593"/>
        <v>0.9002548643461894</v>
      </c>
      <c r="F7568">
        <f t="shared" si="594"/>
        <v>3.4474833371638702E-4</v>
      </c>
      <c r="K7568" s="8">
        <v>37585</v>
      </c>
      <c r="L7568" s="9">
        <v>3.1236306857142857</v>
      </c>
      <c r="M7568">
        <v>7.9479452054794519</v>
      </c>
      <c r="N7568">
        <v>3.4474833371638702E-4</v>
      </c>
      <c r="O7568">
        <f t="shared" si="596"/>
        <v>0.9002548643461894</v>
      </c>
    </row>
    <row r="7569" spans="1:15" x14ac:dyDescent="0.25">
      <c r="A7569" s="4">
        <v>39995</v>
      </c>
      <c r="B7569" s="7">
        <v>3.1236306857142857</v>
      </c>
      <c r="C7569">
        <f t="shared" si="597"/>
        <v>4</v>
      </c>
      <c r="D7569" s="9">
        <f t="shared" si="592"/>
        <v>5.9609589041095887</v>
      </c>
      <c r="E7569">
        <f t="shared" si="593"/>
        <v>0.77531612773788938</v>
      </c>
      <c r="F7569">
        <f t="shared" si="594"/>
        <v>4.5966444495518271E-4</v>
      </c>
      <c r="K7569" s="8">
        <v>39995</v>
      </c>
      <c r="L7569" s="9">
        <v>3.1236306857142857</v>
      </c>
      <c r="M7569">
        <v>5.9609589041095887</v>
      </c>
      <c r="N7569">
        <v>4.5966444495518271E-4</v>
      </c>
      <c r="O7569">
        <f t="shared" si="596"/>
        <v>0.77531612773788938</v>
      </c>
    </row>
    <row r="7570" spans="1:15" x14ac:dyDescent="0.25">
      <c r="A7570" s="4">
        <v>39556</v>
      </c>
      <c r="B7570" s="7">
        <v>3.1213647</v>
      </c>
      <c r="C7570">
        <f t="shared" si="597"/>
        <v>5</v>
      </c>
      <c r="D7570" s="9">
        <f t="shared" si="592"/>
        <v>4.7687671232876712</v>
      </c>
      <c r="E7570">
        <f t="shared" si="593"/>
        <v>0.67840611472983303</v>
      </c>
      <c r="F7570">
        <f t="shared" si="594"/>
        <v>5.7458055619397834E-4</v>
      </c>
      <c r="K7570" s="8">
        <v>39556</v>
      </c>
      <c r="L7570" s="9">
        <v>3.1213647</v>
      </c>
      <c r="M7570">
        <v>4.7687671232876712</v>
      </c>
      <c r="N7570">
        <v>5.7458055619397834E-4</v>
      </c>
      <c r="O7570">
        <f t="shared" si="596"/>
        <v>0.67840611472983303</v>
      </c>
    </row>
    <row r="7571" spans="1:15" x14ac:dyDescent="0.25">
      <c r="A7571" s="4">
        <v>40598</v>
      </c>
      <c r="B7571" s="7">
        <v>3.1213647</v>
      </c>
      <c r="C7571">
        <f t="shared" si="597"/>
        <v>6</v>
      </c>
      <c r="D7571" s="9">
        <f t="shared" si="592"/>
        <v>3.973972602739726</v>
      </c>
      <c r="E7571">
        <f t="shared" si="593"/>
        <v>0.59922486868220826</v>
      </c>
      <c r="F7571">
        <f t="shared" si="594"/>
        <v>6.8949666743277403E-4</v>
      </c>
      <c r="K7571" s="8">
        <v>40598</v>
      </c>
      <c r="L7571" s="9">
        <v>3.1213647</v>
      </c>
      <c r="M7571">
        <v>3.973972602739726</v>
      </c>
      <c r="N7571">
        <v>6.8949666743277403E-4</v>
      </c>
      <c r="O7571">
        <f t="shared" si="596"/>
        <v>0.59922486868220826</v>
      </c>
    </row>
    <row r="7572" spans="1:15" x14ac:dyDescent="0.25">
      <c r="A7572" s="4">
        <v>39012</v>
      </c>
      <c r="B7572" s="7">
        <v>3.1211503499999997</v>
      </c>
      <c r="C7572">
        <f t="shared" si="597"/>
        <v>7</v>
      </c>
      <c r="D7572" s="9">
        <f t="shared" si="592"/>
        <v>3.406262230919765</v>
      </c>
      <c r="E7572">
        <f t="shared" si="593"/>
        <v>0.53227807905159497</v>
      </c>
      <c r="F7572">
        <f t="shared" si="594"/>
        <v>8.0441277867156972E-4</v>
      </c>
      <c r="K7572" s="8">
        <v>39012</v>
      </c>
      <c r="L7572" s="9">
        <v>3.1211503499999997</v>
      </c>
      <c r="M7572">
        <v>3.406262230919765</v>
      </c>
      <c r="N7572">
        <v>8.0441277867156972E-4</v>
      </c>
      <c r="O7572">
        <f t="shared" si="596"/>
        <v>0.53227807905159497</v>
      </c>
    </row>
    <row r="7573" spans="1:15" x14ac:dyDescent="0.25">
      <c r="A7573" s="4">
        <v>41820</v>
      </c>
      <c r="B7573" s="7">
        <v>3.1205073000000003</v>
      </c>
      <c r="C7573">
        <f t="shared" si="597"/>
        <v>8</v>
      </c>
      <c r="D7573" s="9">
        <f t="shared" si="592"/>
        <v>2.9804794520547944</v>
      </c>
      <c r="E7573">
        <f t="shared" si="593"/>
        <v>0.47428613207390824</v>
      </c>
      <c r="F7573">
        <f t="shared" si="594"/>
        <v>9.1932888991036541E-4</v>
      </c>
      <c r="K7573" s="8">
        <v>41820</v>
      </c>
      <c r="L7573" s="9">
        <v>3.1205073000000003</v>
      </c>
      <c r="M7573">
        <v>2.9804794520547944</v>
      </c>
      <c r="N7573">
        <v>9.1932888991036541E-4</v>
      </c>
      <c r="O7573">
        <f t="shared" si="596"/>
        <v>0.47428613207390824</v>
      </c>
    </row>
    <row r="7574" spans="1:15" x14ac:dyDescent="0.25">
      <c r="A7574" s="4">
        <v>35854</v>
      </c>
      <c r="B7574" s="7">
        <v>3.1205072999999999</v>
      </c>
      <c r="C7574">
        <f t="shared" si="597"/>
        <v>9</v>
      </c>
      <c r="D7574" s="9">
        <f t="shared" si="592"/>
        <v>2.6493150684931508</v>
      </c>
      <c r="E7574">
        <f t="shared" si="593"/>
        <v>0.42313360962652696</v>
      </c>
      <c r="F7574">
        <f t="shared" si="594"/>
        <v>1.0342450011491611E-3</v>
      </c>
      <c r="K7574" s="8">
        <v>35854</v>
      </c>
      <c r="L7574" s="9">
        <v>3.1205072999999999</v>
      </c>
      <c r="M7574">
        <v>2.6493150684931508</v>
      </c>
      <c r="N7574">
        <v>1.0342450011491611E-3</v>
      </c>
      <c r="O7574">
        <f t="shared" si="596"/>
        <v>0.42313360962652696</v>
      </c>
    </row>
    <row r="7575" spans="1:15" x14ac:dyDescent="0.25">
      <c r="A7575" s="4">
        <v>40231</v>
      </c>
      <c r="B7575" s="7">
        <v>3.1179537391304351</v>
      </c>
      <c r="C7575">
        <f t="shared" si="597"/>
        <v>10</v>
      </c>
      <c r="D7575" s="9">
        <f t="shared" si="592"/>
        <v>2.3843835616438356</v>
      </c>
      <c r="E7575">
        <f t="shared" si="593"/>
        <v>0.37737611906585183</v>
      </c>
      <c r="F7575">
        <f t="shared" si="594"/>
        <v>1.1491611123879567E-3</v>
      </c>
      <c r="K7575" s="8">
        <v>40231</v>
      </c>
      <c r="L7575" s="9">
        <v>3.1179537391304351</v>
      </c>
      <c r="M7575">
        <v>2.3843835616438356</v>
      </c>
      <c r="N7575">
        <v>1.1491611123879567E-3</v>
      </c>
      <c r="O7575">
        <f t="shared" si="596"/>
        <v>0.37737611906585183</v>
      </c>
    </row>
    <row r="7576" spans="1:15" x14ac:dyDescent="0.25">
      <c r="A7576" s="4">
        <v>40283</v>
      </c>
      <c r="B7576" s="7">
        <v>3.117730069565217</v>
      </c>
      <c r="C7576">
        <f t="shared" si="597"/>
        <v>11</v>
      </c>
      <c r="D7576" s="9">
        <f t="shared" si="592"/>
        <v>2.1676214196762142</v>
      </c>
      <c r="E7576">
        <f t="shared" si="593"/>
        <v>0.33598343390762681</v>
      </c>
      <c r="F7576">
        <f t="shared" si="594"/>
        <v>1.2640772236267525E-3</v>
      </c>
      <c r="K7576" s="8">
        <v>40283</v>
      </c>
      <c r="L7576" s="9">
        <v>3.117730069565217</v>
      </c>
      <c r="M7576">
        <v>2.1676214196762142</v>
      </c>
      <c r="N7576">
        <v>1.2640772236267525E-3</v>
      </c>
      <c r="O7576">
        <f t="shared" si="596"/>
        <v>0.33598343390762681</v>
      </c>
    </row>
    <row r="7577" spans="1:15" x14ac:dyDescent="0.25">
      <c r="A7577" s="4">
        <v>42016</v>
      </c>
      <c r="B7577" s="7">
        <v>3.1172827304347828</v>
      </c>
      <c r="C7577">
        <f t="shared" si="597"/>
        <v>12</v>
      </c>
      <c r="D7577" s="9">
        <f t="shared" si="592"/>
        <v>1.986986301369863</v>
      </c>
      <c r="E7577">
        <f t="shared" si="593"/>
        <v>0.298194873018227</v>
      </c>
      <c r="F7577">
        <f t="shared" si="594"/>
        <v>1.3789933348655481E-3</v>
      </c>
      <c r="K7577" s="8">
        <v>42016</v>
      </c>
      <c r="L7577" s="9">
        <v>3.1172827304347828</v>
      </c>
      <c r="M7577">
        <v>1.986986301369863</v>
      </c>
      <c r="N7577">
        <v>1.3789933348655481E-3</v>
      </c>
      <c r="O7577">
        <f t="shared" si="596"/>
        <v>0.298194873018227</v>
      </c>
    </row>
    <row r="7578" spans="1:15" x14ac:dyDescent="0.25">
      <c r="A7578" s="4">
        <v>39249</v>
      </c>
      <c r="B7578" s="7">
        <v>3.1166490000000002</v>
      </c>
      <c r="C7578">
        <f t="shared" si="597"/>
        <v>13</v>
      </c>
      <c r="D7578" s="9">
        <f t="shared" si="592"/>
        <v>1.8341412012644889</v>
      </c>
      <c r="E7578">
        <f t="shared" si="593"/>
        <v>0.26343276675901506</v>
      </c>
      <c r="F7578">
        <f t="shared" si="594"/>
        <v>1.4939094461043439E-3</v>
      </c>
      <c r="K7578" s="8">
        <v>39249</v>
      </c>
      <c r="L7578" s="9">
        <v>3.1166490000000002</v>
      </c>
      <c r="M7578">
        <v>1.8341412012644889</v>
      </c>
      <c r="N7578">
        <v>1.4939094461043439E-3</v>
      </c>
      <c r="O7578">
        <f t="shared" si="596"/>
        <v>0.26343276675901506</v>
      </c>
    </row>
    <row r="7579" spans="1:15" x14ac:dyDescent="0.25">
      <c r="A7579" s="4">
        <v>34525</v>
      </c>
      <c r="B7579" s="7">
        <v>3.11643465</v>
      </c>
      <c r="C7579">
        <f t="shared" si="597"/>
        <v>14</v>
      </c>
      <c r="D7579" s="9">
        <f t="shared" si="592"/>
        <v>1.7031311154598825</v>
      </c>
      <c r="E7579">
        <f t="shared" si="593"/>
        <v>0.2312480833876138</v>
      </c>
      <c r="F7579">
        <f t="shared" si="594"/>
        <v>1.6088255573431394E-3</v>
      </c>
      <c r="K7579" s="8">
        <v>34525</v>
      </c>
      <c r="L7579" s="9">
        <v>3.11643465</v>
      </c>
      <c r="M7579">
        <v>1.7031311154598825</v>
      </c>
      <c r="N7579">
        <v>1.6088255573431394E-3</v>
      </c>
      <c r="O7579">
        <f t="shared" si="596"/>
        <v>0.2312480833876138</v>
      </c>
    </row>
    <row r="7580" spans="1:15" x14ac:dyDescent="0.25">
      <c r="A7580" s="4">
        <v>37697</v>
      </c>
      <c r="B7580" s="7">
        <v>3.11643465</v>
      </c>
      <c r="C7580">
        <f t="shared" si="597"/>
        <v>15</v>
      </c>
      <c r="D7580" s="9">
        <f t="shared" si="592"/>
        <v>1.5895890410958906</v>
      </c>
      <c r="E7580">
        <f t="shared" si="593"/>
        <v>0.20128486001017065</v>
      </c>
      <c r="F7580">
        <f t="shared" si="594"/>
        <v>1.7237416685819352E-3</v>
      </c>
      <c r="K7580" s="8">
        <v>37697</v>
      </c>
      <c r="L7580" s="9">
        <v>3.11643465</v>
      </c>
      <c r="M7580">
        <v>1.5895890410958906</v>
      </c>
      <c r="N7580">
        <v>1.7237416685819352E-3</v>
      </c>
      <c r="O7580">
        <f t="shared" si="596"/>
        <v>0.20128486001017065</v>
      </c>
    </row>
    <row r="7581" spans="1:15" x14ac:dyDescent="0.25">
      <c r="A7581" s="4">
        <v>37230</v>
      </c>
      <c r="B7581" s="7">
        <v>3.1137650181818173</v>
      </c>
      <c r="C7581">
        <f t="shared" si="597"/>
        <v>16</v>
      </c>
      <c r="D7581" s="9">
        <f t="shared" si="592"/>
        <v>1.4902397260273972</v>
      </c>
      <c r="E7581">
        <f t="shared" si="593"/>
        <v>0.17325613640992704</v>
      </c>
      <c r="F7581">
        <f t="shared" si="594"/>
        <v>1.8386577798207308E-3</v>
      </c>
      <c r="K7581" s="8">
        <v>37230</v>
      </c>
      <c r="L7581" s="9">
        <v>3.1137650181818173</v>
      </c>
      <c r="M7581">
        <v>1.4902397260273972</v>
      </c>
      <c r="N7581">
        <v>1.8386577798207308E-3</v>
      </c>
      <c r="O7581">
        <f t="shared" si="596"/>
        <v>0.17325613640992704</v>
      </c>
    </row>
    <row r="7582" spans="1:15" x14ac:dyDescent="0.25">
      <c r="A7582" s="4">
        <v>36442</v>
      </c>
      <c r="B7582" s="7">
        <v>3.1125763500000003</v>
      </c>
      <c r="C7582">
        <f t="shared" si="597"/>
        <v>17</v>
      </c>
      <c r="D7582" s="9">
        <f t="shared" si="592"/>
        <v>1.4025785656728444</v>
      </c>
      <c r="E7582">
        <f t="shared" si="593"/>
        <v>0.14692719768757789</v>
      </c>
      <c r="F7582">
        <f t="shared" si="594"/>
        <v>1.9535738910595266E-3</v>
      </c>
      <c r="K7582" s="8">
        <v>36442</v>
      </c>
      <c r="L7582" s="9">
        <v>3.1125763500000003</v>
      </c>
      <c r="M7582">
        <v>1.4025785656728444</v>
      </c>
      <c r="N7582">
        <v>1.9535738910595266E-3</v>
      </c>
      <c r="O7582">
        <f t="shared" si="596"/>
        <v>0.14692719768757789</v>
      </c>
    </row>
    <row r="7583" spans="1:15" x14ac:dyDescent="0.25">
      <c r="A7583" s="4">
        <v>41803</v>
      </c>
      <c r="B7583" s="7">
        <v>3.1123620000000001</v>
      </c>
      <c r="C7583">
        <f t="shared" si="597"/>
        <v>18</v>
      </c>
      <c r="D7583" s="9">
        <f t="shared" si="592"/>
        <v>1.3246575342465754</v>
      </c>
      <c r="E7583">
        <f t="shared" si="593"/>
        <v>0.12210361396254579</v>
      </c>
      <c r="F7583">
        <f t="shared" si="594"/>
        <v>2.0684900022983222E-3</v>
      </c>
      <c r="K7583" s="8">
        <v>41803</v>
      </c>
      <c r="L7583" s="9">
        <v>3.1123620000000001</v>
      </c>
      <c r="M7583">
        <v>1.3246575342465754</v>
      </c>
      <c r="N7583">
        <v>2.0684900022983222E-3</v>
      </c>
      <c r="O7583">
        <f t="shared" si="596"/>
        <v>0.12210361396254579</v>
      </c>
    </row>
    <row r="7584" spans="1:15" x14ac:dyDescent="0.25">
      <c r="A7584" s="4">
        <v>39775</v>
      </c>
      <c r="B7584" s="7">
        <v>3.1121476500000003</v>
      </c>
      <c r="C7584">
        <f t="shared" si="597"/>
        <v>19</v>
      </c>
      <c r="D7584" s="9">
        <f t="shared" si="592"/>
        <v>1.2549387166546502</v>
      </c>
      <c r="E7584">
        <f t="shared" si="593"/>
        <v>9.8622518113022833E-2</v>
      </c>
      <c r="F7584">
        <f t="shared" si="594"/>
        <v>2.1834061135371178E-3</v>
      </c>
      <c r="K7584" s="8">
        <v>39775</v>
      </c>
      <c r="L7584" s="9">
        <v>3.1121476500000003</v>
      </c>
      <c r="M7584">
        <v>1.2549387166546502</v>
      </c>
      <c r="N7584">
        <v>2.1834061135371178E-3</v>
      </c>
      <c r="O7584">
        <f t="shared" si="596"/>
        <v>9.8622518113022833E-2</v>
      </c>
    </row>
    <row r="7585" spans="1:15" x14ac:dyDescent="0.25">
      <c r="A7585" s="4">
        <v>41430</v>
      </c>
      <c r="B7585" s="7">
        <v>3.1121476499999994</v>
      </c>
      <c r="C7585">
        <f t="shared" si="597"/>
        <v>20</v>
      </c>
      <c r="D7585" s="9">
        <f t="shared" si="592"/>
        <v>1.1921917808219178</v>
      </c>
      <c r="E7585">
        <f t="shared" si="593"/>
        <v>7.6346123401870636E-2</v>
      </c>
      <c r="F7585">
        <f t="shared" si="594"/>
        <v>2.2983222247759134E-3</v>
      </c>
      <c r="K7585" s="8">
        <v>41430</v>
      </c>
      <c r="L7585" s="9">
        <v>3.1121476499999994</v>
      </c>
      <c r="M7585">
        <v>1.1921917808219178</v>
      </c>
      <c r="N7585">
        <v>2.2983222247759134E-3</v>
      </c>
      <c r="O7585">
        <f t="shared" si="596"/>
        <v>7.6346123401870636E-2</v>
      </c>
    </row>
    <row r="7586" spans="1:15" x14ac:dyDescent="0.25">
      <c r="A7586" s="4">
        <v>42139</v>
      </c>
      <c r="B7586" s="7">
        <v>3.1090069565217391</v>
      </c>
      <c r="C7586">
        <f t="shared" si="597"/>
        <v>21</v>
      </c>
      <c r="D7586" s="9">
        <f t="shared" si="592"/>
        <v>1.1354207436399217</v>
      </c>
      <c r="E7586">
        <f t="shared" si="593"/>
        <v>5.5156824331932579E-2</v>
      </c>
      <c r="F7586">
        <f t="shared" si="594"/>
        <v>2.4132383360147094E-3</v>
      </c>
      <c r="K7586" s="8">
        <v>42139</v>
      </c>
      <c r="L7586" s="9">
        <v>3.1090069565217391</v>
      </c>
      <c r="M7586">
        <v>1.1354207436399217</v>
      </c>
      <c r="N7586">
        <v>2.4132383360147094E-3</v>
      </c>
      <c r="O7586">
        <f t="shared" si="596"/>
        <v>5.5156824331932579E-2</v>
      </c>
    </row>
    <row r="7587" spans="1:15" x14ac:dyDescent="0.25">
      <c r="A7587" s="4">
        <v>35612</v>
      </c>
      <c r="B7587" s="7">
        <v>3.1089324</v>
      </c>
      <c r="C7587">
        <f t="shared" si="597"/>
        <v>22</v>
      </c>
      <c r="D7587" s="9">
        <f t="shared" si="592"/>
        <v>1.0838107098381071</v>
      </c>
      <c r="E7587">
        <f t="shared" si="593"/>
        <v>3.4953438243645614E-2</v>
      </c>
      <c r="F7587">
        <f t="shared" si="594"/>
        <v>2.528154447253505E-3</v>
      </c>
      <c r="K7587" s="8">
        <v>35612</v>
      </c>
      <c r="L7587" s="9">
        <v>3.1089324</v>
      </c>
      <c r="M7587">
        <v>1.0838107098381071</v>
      </c>
      <c r="N7587">
        <v>2.528154447253505E-3</v>
      </c>
      <c r="O7587">
        <f t="shared" si="596"/>
        <v>3.4953438243645614E-2</v>
      </c>
    </row>
    <row r="7588" spans="1:15" x14ac:dyDescent="0.25">
      <c r="A7588" s="4">
        <v>36446</v>
      </c>
      <c r="B7588" s="7">
        <v>3.1087180500000002</v>
      </c>
      <c r="C7588">
        <f t="shared" si="597"/>
        <v>23</v>
      </c>
      <c r="D7588" s="9">
        <f t="shared" si="592"/>
        <v>1.0366885050625372</v>
      </c>
      <c r="E7588">
        <f t="shared" si="593"/>
        <v>1.5648283048258944E-2</v>
      </c>
      <c r="F7588">
        <f t="shared" si="594"/>
        <v>2.6430705584923006E-3</v>
      </c>
      <c r="K7588" s="8">
        <v>36446</v>
      </c>
      <c r="L7588" s="9">
        <v>3.1087180500000002</v>
      </c>
      <c r="M7588">
        <v>1.0366885050625372</v>
      </c>
      <c r="N7588">
        <v>2.6430705584923006E-3</v>
      </c>
      <c r="O7588">
        <f t="shared" si="596"/>
        <v>1.5648283048258944E-2</v>
      </c>
    </row>
    <row r="7589" spans="1:15" x14ac:dyDescent="0.25">
      <c r="A7589" s="4">
        <v>40715</v>
      </c>
      <c r="B7589" s="7">
        <v>3.1044310500000001</v>
      </c>
      <c r="C7589">
        <f t="shared" si="597"/>
        <v>24</v>
      </c>
      <c r="D7589" s="9">
        <f t="shared" si="592"/>
        <v>0.99349315068493149</v>
      </c>
      <c r="E7589">
        <f t="shared" si="593"/>
        <v>-2.8351226457541869E-3</v>
      </c>
      <c r="F7589">
        <f t="shared" si="594"/>
        <v>2.7579866697310961E-3</v>
      </c>
      <c r="K7589" s="8">
        <v>40715</v>
      </c>
      <c r="L7589" s="9">
        <v>3.1044310500000001</v>
      </c>
      <c r="M7589">
        <v>0.99349315068493149</v>
      </c>
      <c r="N7589">
        <v>2.7579866697310961E-3</v>
      </c>
      <c r="O7589">
        <f t="shared" si="596"/>
        <v>-2.8351226457541869E-3</v>
      </c>
    </row>
    <row r="7590" spans="1:15" x14ac:dyDescent="0.25">
      <c r="A7590" s="4">
        <v>37698</v>
      </c>
      <c r="B7590" s="7">
        <v>3.1040023500000005</v>
      </c>
      <c r="C7590">
        <f t="shared" si="597"/>
        <v>25</v>
      </c>
      <c r="D7590" s="9">
        <f t="shared" si="592"/>
        <v>0.95375342465753421</v>
      </c>
      <c r="E7590">
        <f t="shared" si="593"/>
        <v>-2.0563889606185784E-2</v>
      </c>
      <c r="F7590">
        <f t="shared" si="594"/>
        <v>2.8729027809698921E-3</v>
      </c>
      <c r="K7590" s="8">
        <v>37698</v>
      </c>
      <c r="L7590" s="9">
        <v>3.1040023500000005</v>
      </c>
      <c r="M7590">
        <v>0.95375342465753421</v>
      </c>
      <c r="N7590">
        <v>2.8729027809698921E-3</v>
      </c>
      <c r="O7590">
        <f t="shared" si="596"/>
        <v>-2.0563889606185784E-2</v>
      </c>
    </row>
    <row r="7591" spans="1:15" x14ac:dyDescent="0.25">
      <c r="A7591" s="4">
        <v>40420</v>
      </c>
      <c r="B7591" s="7">
        <v>3.1037880000000007</v>
      </c>
      <c r="C7591">
        <f t="shared" si="597"/>
        <v>26</v>
      </c>
      <c r="D7591" s="9">
        <f t="shared" si="592"/>
        <v>0.91707060063224444</v>
      </c>
      <c r="E7591">
        <f t="shared" si="593"/>
        <v>-3.759722890496614E-2</v>
      </c>
      <c r="F7591">
        <f t="shared" si="594"/>
        <v>2.9878188922086877E-3</v>
      </c>
      <c r="K7591" s="8">
        <v>40420</v>
      </c>
      <c r="L7591" s="9">
        <v>3.1037880000000007</v>
      </c>
      <c r="M7591">
        <v>0.91707060063224444</v>
      </c>
      <c r="N7591">
        <v>2.9878188922086877E-3</v>
      </c>
      <c r="O7591">
        <f t="shared" si="596"/>
        <v>-3.759722890496614E-2</v>
      </c>
    </row>
    <row r="7592" spans="1:15" x14ac:dyDescent="0.25">
      <c r="A7592" s="4">
        <v>37743</v>
      </c>
      <c r="B7592" s="7">
        <v>3.1035736499999995</v>
      </c>
      <c r="C7592">
        <f t="shared" si="597"/>
        <v>27</v>
      </c>
      <c r="D7592" s="9">
        <f t="shared" si="592"/>
        <v>0.88310502283105019</v>
      </c>
      <c r="E7592">
        <f t="shared" si="593"/>
        <v>-5.3987645093135486E-2</v>
      </c>
      <c r="F7592">
        <f t="shared" si="594"/>
        <v>3.1027350034474833E-3</v>
      </c>
      <c r="K7592" s="8">
        <v>37743</v>
      </c>
      <c r="L7592" s="9">
        <v>3.1035736499999995</v>
      </c>
      <c r="M7592">
        <v>0.88310502283105019</v>
      </c>
      <c r="N7592">
        <v>3.1027350034474833E-3</v>
      </c>
      <c r="O7592">
        <f t="shared" si="596"/>
        <v>-5.3987645093135486E-2</v>
      </c>
    </row>
    <row r="7593" spans="1:15" x14ac:dyDescent="0.25">
      <c r="A7593" s="4">
        <v>37692</v>
      </c>
      <c r="B7593" s="7">
        <v>3.0997153499999994</v>
      </c>
      <c r="C7593">
        <f t="shared" si="597"/>
        <v>28</v>
      </c>
      <c r="D7593" s="9">
        <f t="shared" si="592"/>
        <v>0.85156555772994125</v>
      </c>
      <c r="E7593">
        <f t="shared" si="593"/>
        <v>-6.9781912276367403E-2</v>
      </c>
      <c r="F7593">
        <f t="shared" si="594"/>
        <v>3.2176511146862789E-3</v>
      </c>
      <c r="K7593" s="8">
        <v>37692</v>
      </c>
      <c r="L7593" s="9">
        <v>3.0997153499999994</v>
      </c>
      <c r="M7593">
        <v>0.85156555772994125</v>
      </c>
      <c r="N7593">
        <v>3.2176511146862789E-3</v>
      </c>
      <c r="O7593">
        <f t="shared" si="596"/>
        <v>-6.9781912276367403E-2</v>
      </c>
    </row>
    <row r="7594" spans="1:15" x14ac:dyDescent="0.25">
      <c r="A7594" s="4">
        <v>39182</v>
      </c>
      <c r="B7594" s="7">
        <v>3.0962857500000003</v>
      </c>
      <c r="C7594">
        <f t="shared" si="597"/>
        <v>29</v>
      </c>
      <c r="D7594" s="9">
        <f t="shared" si="592"/>
        <v>0.82220122815304686</v>
      </c>
      <c r="E7594">
        <f t="shared" si="593"/>
        <v>-8.5021878833104192E-2</v>
      </c>
      <c r="F7594">
        <f t="shared" si="594"/>
        <v>3.3325672259250749E-3</v>
      </c>
      <c r="K7594" s="8">
        <v>39182</v>
      </c>
      <c r="L7594" s="9">
        <v>3.0962857500000003</v>
      </c>
      <c r="M7594">
        <v>0.82220122815304686</v>
      </c>
      <c r="N7594">
        <v>3.3325672259250749E-3</v>
      </c>
      <c r="O7594">
        <f t="shared" si="596"/>
        <v>-8.5021878833104192E-2</v>
      </c>
    </row>
    <row r="7595" spans="1:15" x14ac:dyDescent="0.25">
      <c r="A7595" s="4">
        <v>37520</v>
      </c>
      <c r="B7595" s="7">
        <v>3.0958570499999993</v>
      </c>
      <c r="C7595">
        <f t="shared" si="597"/>
        <v>30</v>
      </c>
      <c r="D7595" s="9">
        <f t="shared" si="592"/>
        <v>0.7947945205479453</v>
      </c>
      <c r="E7595">
        <f t="shared" si="593"/>
        <v>-9.9745135653810546E-2</v>
      </c>
      <c r="F7595">
        <f t="shared" si="594"/>
        <v>3.4474833371638705E-3</v>
      </c>
      <c r="K7595" s="8">
        <v>37520</v>
      </c>
      <c r="L7595" s="9">
        <v>3.0958570499999993</v>
      </c>
      <c r="M7595">
        <v>0.7947945205479453</v>
      </c>
      <c r="N7595">
        <v>3.4474833371638705E-3</v>
      </c>
      <c r="O7595">
        <f t="shared" si="596"/>
        <v>-9.9745135653810546E-2</v>
      </c>
    </row>
    <row r="7596" spans="1:15" x14ac:dyDescent="0.25">
      <c r="A7596" s="4">
        <v>36736</v>
      </c>
      <c r="B7596" s="7">
        <v>3.0955867826086951</v>
      </c>
      <c r="C7596">
        <f t="shared" si="597"/>
        <v>31</v>
      </c>
      <c r="D7596" s="9">
        <f t="shared" si="592"/>
        <v>0.76915598762704374</v>
      </c>
      <c r="E7596">
        <f t="shared" si="593"/>
        <v>-0.11398557476842085</v>
      </c>
      <c r="F7596">
        <f t="shared" si="594"/>
        <v>3.5623994484026661E-3</v>
      </c>
      <c r="K7596" s="8">
        <v>36736</v>
      </c>
      <c r="L7596" s="9">
        <v>3.0955867826086951</v>
      </c>
      <c r="M7596">
        <v>0.76915598762704374</v>
      </c>
      <c r="N7596">
        <v>3.5623994484026661E-3</v>
      </c>
      <c r="O7596">
        <f t="shared" si="596"/>
        <v>-0.11398557476842085</v>
      </c>
    </row>
    <row r="7597" spans="1:15" x14ac:dyDescent="0.25">
      <c r="A7597" s="4">
        <v>35646</v>
      </c>
      <c r="B7597" s="7">
        <v>3.0917843999999994</v>
      </c>
      <c r="C7597">
        <f t="shared" si="597"/>
        <v>32</v>
      </c>
      <c r="D7597" s="9">
        <f t="shared" si="592"/>
        <v>0.74511986301369859</v>
      </c>
      <c r="E7597">
        <f t="shared" si="593"/>
        <v>-0.12777385925405416</v>
      </c>
      <c r="F7597">
        <f t="shared" si="594"/>
        <v>3.6773155596414617E-3</v>
      </c>
      <c r="K7597" s="8">
        <v>35646</v>
      </c>
      <c r="L7597" s="9">
        <v>3.0917843999999994</v>
      </c>
      <c r="M7597">
        <v>0.74511986301369859</v>
      </c>
      <c r="N7597">
        <v>3.6773155596414617E-3</v>
      </c>
      <c r="O7597">
        <f t="shared" si="596"/>
        <v>-0.12777385925405416</v>
      </c>
    </row>
    <row r="7598" spans="1:15" x14ac:dyDescent="0.25">
      <c r="A7598" s="4">
        <v>38953</v>
      </c>
      <c r="B7598" s="7">
        <v>3.0913556999999994</v>
      </c>
      <c r="C7598">
        <f t="shared" si="597"/>
        <v>33</v>
      </c>
      <c r="D7598" s="9">
        <f t="shared" si="592"/>
        <v>0.72254047322540482</v>
      </c>
      <c r="E7598">
        <f t="shared" si="593"/>
        <v>-0.14113782081203557</v>
      </c>
      <c r="F7598">
        <f t="shared" si="594"/>
        <v>3.7922316708802572E-3</v>
      </c>
      <c r="K7598" s="8">
        <v>38953</v>
      </c>
      <c r="L7598" s="9">
        <v>3.0913556999999994</v>
      </c>
      <c r="M7598">
        <v>0.72254047322540482</v>
      </c>
      <c r="N7598">
        <v>3.7922316708802572E-3</v>
      </c>
      <c r="O7598">
        <f t="shared" si="596"/>
        <v>-0.14113782081203557</v>
      </c>
    </row>
    <row r="7599" spans="1:15" x14ac:dyDescent="0.25">
      <c r="A7599" s="4">
        <v>35654</v>
      </c>
      <c r="B7599" s="7">
        <v>3.0909269999999998</v>
      </c>
      <c r="C7599">
        <f t="shared" si="597"/>
        <v>34</v>
      </c>
      <c r="D7599" s="9">
        <f t="shared" si="592"/>
        <v>0.70128928283642222</v>
      </c>
      <c r="E7599">
        <f t="shared" si="593"/>
        <v>-0.15410279797640331</v>
      </c>
      <c r="F7599">
        <f t="shared" si="594"/>
        <v>3.9071477821190533E-3</v>
      </c>
      <c r="K7599" s="8">
        <v>35654</v>
      </c>
      <c r="L7599" s="9">
        <v>3.0909269999999998</v>
      </c>
      <c r="M7599">
        <v>0.70128928283642222</v>
      </c>
      <c r="N7599">
        <v>3.9071477821190533E-3</v>
      </c>
      <c r="O7599">
        <f t="shared" si="596"/>
        <v>-0.15410279797640331</v>
      </c>
    </row>
    <row r="7600" spans="1:15" x14ac:dyDescent="0.25">
      <c r="A7600" s="4">
        <v>38512</v>
      </c>
      <c r="B7600" s="7">
        <v>3.08814045</v>
      </c>
      <c r="C7600">
        <f t="shared" si="597"/>
        <v>35</v>
      </c>
      <c r="D7600" s="9">
        <f t="shared" si="592"/>
        <v>0.68125244618395298</v>
      </c>
      <c r="E7600">
        <f t="shared" si="593"/>
        <v>-0.16669192528442384</v>
      </c>
      <c r="F7600">
        <f t="shared" si="594"/>
        <v>4.0220638933578488E-3</v>
      </c>
      <c r="K7600" s="8">
        <v>38512</v>
      </c>
      <c r="L7600" s="9">
        <v>3.08814045</v>
      </c>
      <c r="M7600">
        <v>0.68125244618395298</v>
      </c>
      <c r="N7600">
        <v>4.0220638933578488E-3</v>
      </c>
      <c r="O7600">
        <f t="shared" si="596"/>
        <v>-0.16669192528442384</v>
      </c>
    </row>
    <row r="7601" spans="1:15" x14ac:dyDescent="0.25">
      <c r="A7601" s="4">
        <v>35992</v>
      </c>
      <c r="B7601" s="7">
        <v>3.0877117499999995</v>
      </c>
      <c r="C7601">
        <f t="shared" si="597"/>
        <v>36</v>
      </c>
      <c r="D7601" s="9">
        <f t="shared" si="592"/>
        <v>0.6623287671232877</v>
      </c>
      <c r="E7601">
        <f t="shared" si="593"/>
        <v>-0.17892638170143541</v>
      </c>
      <c r="F7601">
        <f t="shared" si="594"/>
        <v>4.1369800045966444E-3</v>
      </c>
      <c r="K7601" s="8">
        <v>35992</v>
      </c>
      <c r="L7601" s="9">
        <v>3.0877117499999995</v>
      </c>
      <c r="M7601">
        <v>0.6623287671232877</v>
      </c>
      <c r="N7601">
        <v>4.1369800045966444E-3</v>
      </c>
      <c r="O7601">
        <f t="shared" si="596"/>
        <v>-0.17892638170143541</v>
      </c>
    </row>
    <row r="7602" spans="1:15" x14ac:dyDescent="0.25">
      <c r="A7602" s="4">
        <v>38364</v>
      </c>
      <c r="B7602" s="7">
        <v>3.0877117499999995</v>
      </c>
      <c r="C7602">
        <f t="shared" si="597"/>
        <v>37</v>
      </c>
      <c r="D7602" s="9">
        <f t="shared" si="592"/>
        <v>0.64442798963346914</v>
      </c>
      <c r="E7602">
        <f t="shared" si="593"/>
        <v>-0.19082560500114312</v>
      </c>
      <c r="F7602">
        <f t="shared" si="594"/>
        <v>4.25189611583544E-3</v>
      </c>
      <c r="K7602" s="8">
        <v>38364</v>
      </c>
      <c r="L7602" s="9">
        <v>3.0877117499999995</v>
      </c>
      <c r="M7602">
        <v>0.64442798963346914</v>
      </c>
      <c r="N7602">
        <v>4.25189611583544E-3</v>
      </c>
      <c r="O7602">
        <f t="shared" si="596"/>
        <v>-0.19082560500114312</v>
      </c>
    </row>
    <row r="7603" spans="1:15" x14ac:dyDescent="0.25">
      <c r="A7603" s="4">
        <v>41577</v>
      </c>
      <c r="B7603" s="7">
        <v>3.0874973999999997</v>
      </c>
      <c r="C7603">
        <f t="shared" si="597"/>
        <v>38</v>
      </c>
      <c r="D7603" s="9">
        <f t="shared" si="592"/>
        <v>0.62746935832732509</v>
      </c>
      <c r="E7603">
        <f t="shared" si="593"/>
        <v>-0.20240747755095836</v>
      </c>
      <c r="F7603">
        <f t="shared" si="594"/>
        <v>4.3668122270742356E-3</v>
      </c>
      <c r="K7603" s="8">
        <v>41577</v>
      </c>
      <c r="L7603" s="9">
        <v>3.0874973999999997</v>
      </c>
      <c r="M7603">
        <v>0.62746935832732509</v>
      </c>
      <c r="N7603">
        <v>4.3668122270742356E-3</v>
      </c>
      <c r="O7603">
        <f t="shared" si="596"/>
        <v>-0.20240747755095836</v>
      </c>
    </row>
    <row r="7604" spans="1:15" x14ac:dyDescent="0.25">
      <c r="A7604" s="4">
        <v>41477</v>
      </c>
      <c r="B7604" s="7">
        <v>3.0874973999999993</v>
      </c>
      <c r="C7604">
        <f t="shared" si="597"/>
        <v>39</v>
      </c>
      <c r="D7604" s="9">
        <f t="shared" si="592"/>
        <v>0.61138040042149633</v>
      </c>
      <c r="E7604">
        <f t="shared" si="593"/>
        <v>-0.21368848796064735</v>
      </c>
      <c r="F7604">
        <f t="shared" si="594"/>
        <v>4.4817283383130312E-3</v>
      </c>
      <c r="K7604" s="8">
        <v>41477</v>
      </c>
      <c r="L7604" s="9">
        <v>3.0874973999999993</v>
      </c>
      <c r="M7604">
        <v>0.61138040042149633</v>
      </c>
      <c r="N7604">
        <v>4.4817283383130312E-3</v>
      </c>
      <c r="O7604">
        <f t="shared" si="596"/>
        <v>-0.21368848796064735</v>
      </c>
    </row>
    <row r="7605" spans="1:15" x14ac:dyDescent="0.25">
      <c r="A7605" s="4">
        <v>41434</v>
      </c>
      <c r="B7605" s="7">
        <v>3.0872830499999999</v>
      </c>
      <c r="C7605">
        <f t="shared" si="597"/>
        <v>40</v>
      </c>
      <c r="D7605" s="9">
        <f t="shared" si="592"/>
        <v>0.5960958904109589</v>
      </c>
      <c r="E7605">
        <f t="shared" si="593"/>
        <v>-0.22468387226211056</v>
      </c>
      <c r="F7605">
        <f t="shared" si="594"/>
        <v>4.5966444495518267E-3</v>
      </c>
      <c r="K7605" s="8">
        <v>41434</v>
      </c>
      <c r="L7605" s="9">
        <v>3.0872830499999999</v>
      </c>
      <c r="M7605">
        <v>0.5960958904109589</v>
      </c>
      <c r="N7605">
        <v>4.5966444495518267E-3</v>
      </c>
      <c r="O7605">
        <f t="shared" si="596"/>
        <v>-0.22468387226211056</v>
      </c>
    </row>
    <row r="7606" spans="1:15" x14ac:dyDescent="0.25">
      <c r="A7606" s="4">
        <v>36486</v>
      </c>
      <c r="B7606" s="7">
        <v>3.0836390999999996</v>
      </c>
      <c r="C7606">
        <f t="shared" si="597"/>
        <v>41</v>
      </c>
      <c r="D7606" s="9">
        <f t="shared" si="592"/>
        <v>0.58155696625459408</v>
      </c>
      <c r="E7606">
        <f t="shared" si="593"/>
        <v>-0.23540773765388365</v>
      </c>
      <c r="F7606">
        <f t="shared" si="594"/>
        <v>4.7115605607906232E-3</v>
      </c>
      <c r="K7606" s="8">
        <v>36486</v>
      </c>
      <c r="L7606" s="9">
        <v>3.0836390999999996</v>
      </c>
      <c r="M7606">
        <v>0.58155696625459408</v>
      </c>
      <c r="N7606">
        <v>4.7115605607906232E-3</v>
      </c>
      <c r="O7606">
        <f t="shared" si="596"/>
        <v>-0.23540773765388365</v>
      </c>
    </row>
    <row r="7607" spans="1:15" x14ac:dyDescent="0.25">
      <c r="A7607" s="4">
        <v>40009</v>
      </c>
      <c r="B7607" s="7">
        <v>3.0829960499999998</v>
      </c>
      <c r="C7607">
        <f t="shared" si="597"/>
        <v>42</v>
      </c>
      <c r="D7607" s="9">
        <f t="shared" si="592"/>
        <v>0.56771037181996087</v>
      </c>
      <c r="E7607">
        <f t="shared" si="593"/>
        <v>-0.24587317133204861</v>
      </c>
      <c r="F7607">
        <f t="shared" si="594"/>
        <v>4.8264766720294188E-3</v>
      </c>
      <c r="K7607" s="8">
        <v>40009</v>
      </c>
      <c r="L7607" s="9">
        <v>3.0829960499999998</v>
      </c>
      <c r="M7607">
        <v>0.56771037181996087</v>
      </c>
      <c r="N7607">
        <v>4.8264766720294188E-3</v>
      </c>
      <c r="O7607">
        <f t="shared" si="596"/>
        <v>-0.24587317133204861</v>
      </c>
    </row>
    <row r="7608" spans="1:15" x14ac:dyDescent="0.25">
      <c r="A7608" s="4">
        <v>38559</v>
      </c>
      <c r="B7608" s="7">
        <v>3.0791377500000001</v>
      </c>
      <c r="C7608">
        <f t="shared" si="597"/>
        <v>43</v>
      </c>
      <c r="D7608" s="9">
        <f t="shared" si="592"/>
        <v>0.5545078050334501</v>
      </c>
      <c r="E7608">
        <f t="shared" si="593"/>
        <v>-0.2560923365137347</v>
      </c>
      <c r="F7608">
        <f t="shared" si="594"/>
        <v>4.9413927832682144E-3</v>
      </c>
      <c r="K7608" s="8">
        <v>38559</v>
      </c>
      <c r="L7608" s="9">
        <v>3.0791377500000001</v>
      </c>
      <c r="M7608">
        <v>0.5545078050334501</v>
      </c>
      <c r="N7608">
        <v>4.9413927832682144E-3</v>
      </c>
      <c r="O7608">
        <f t="shared" si="596"/>
        <v>-0.2560923365137347</v>
      </c>
    </row>
    <row r="7609" spans="1:15" x14ac:dyDescent="0.25">
      <c r="A7609" s="4">
        <v>41856</v>
      </c>
      <c r="B7609" s="7">
        <v>3.0791377500000001</v>
      </c>
      <c r="C7609">
        <f t="shared" si="597"/>
        <v>44</v>
      </c>
      <c r="D7609" s="9">
        <f t="shared" si="592"/>
        <v>0.54190535491905356</v>
      </c>
      <c r="E7609">
        <f t="shared" si="593"/>
        <v>-0.26607655742033559</v>
      </c>
      <c r="F7609">
        <f t="shared" si="594"/>
        <v>5.0563088945070099E-3</v>
      </c>
      <c r="K7609" s="8">
        <v>41856</v>
      </c>
      <c r="L7609" s="9">
        <v>3.0791377500000001</v>
      </c>
      <c r="M7609">
        <v>0.54190535491905356</v>
      </c>
      <c r="N7609">
        <v>5.0563088945070099E-3</v>
      </c>
      <c r="O7609">
        <f t="shared" si="596"/>
        <v>-0.26607655742033559</v>
      </c>
    </row>
    <row r="7610" spans="1:15" x14ac:dyDescent="0.25">
      <c r="A7610" s="4">
        <v>34868</v>
      </c>
      <c r="B7610" s="7">
        <v>3.0789233999999999</v>
      </c>
      <c r="C7610">
        <f t="shared" si="597"/>
        <v>45</v>
      </c>
      <c r="D7610" s="9">
        <f t="shared" si="592"/>
        <v>0.5298630136986302</v>
      </c>
      <c r="E7610">
        <f t="shared" si="593"/>
        <v>-0.27583639470949178</v>
      </c>
      <c r="F7610">
        <f t="shared" si="594"/>
        <v>5.1712250057458055E-3</v>
      </c>
      <c r="K7610" s="8">
        <v>34868</v>
      </c>
      <c r="L7610" s="9">
        <v>3.0789233999999999</v>
      </c>
      <c r="M7610">
        <v>0.5298630136986302</v>
      </c>
      <c r="N7610">
        <v>5.1712250057458055E-3</v>
      </c>
      <c r="O7610">
        <f t="shared" si="596"/>
        <v>-0.27583639470949178</v>
      </c>
    </row>
    <row r="7611" spans="1:15" x14ac:dyDescent="0.25">
      <c r="A7611" s="4">
        <v>40218</v>
      </c>
      <c r="B7611" s="7">
        <v>3.0761062285714282</v>
      </c>
      <c r="C7611">
        <f t="shared" si="597"/>
        <v>46</v>
      </c>
      <c r="D7611" s="9">
        <f t="shared" si="592"/>
        <v>0.51834425253126859</v>
      </c>
      <c r="E7611">
        <f t="shared" si="593"/>
        <v>-0.28538171261572226</v>
      </c>
      <c r="F7611">
        <f t="shared" si="594"/>
        <v>5.2861411169846011E-3</v>
      </c>
      <c r="K7611" s="8">
        <v>40218</v>
      </c>
      <c r="L7611" s="9">
        <v>3.0761062285714282</v>
      </c>
      <c r="M7611">
        <v>0.51834425253126859</v>
      </c>
      <c r="N7611">
        <v>5.2861411169846011E-3</v>
      </c>
      <c r="O7611">
        <f t="shared" si="596"/>
        <v>-0.28538171261572226</v>
      </c>
    </row>
    <row r="7612" spans="1:15" x14ac:dyDescent="0.25">
      <c r="A7612" s="4">
        <v>38612</v>
      </c>
      <c r="B7612" s="7">
        <v>3.0752794500000009</v>
      </c>
      <c r="C7612">
        <f t="shared" si="597"/>
        <v>47</v>
      </c>
      <c r="D7612" s="9">
        <f t="shared" si="592"/>
        <v>0.50731565141358204</v>
      </c>
      <c r="E7612">
        <f t="shared" si="593"/>
        <v>-0.29472173886986563</v>
      </c>
      <c r="F7612">
        <f t="shared" si="594"/>
        <v>5.4010572282233967E-3</v>
      </c>
      <c r="K7612" s="8">
        <v>38612</v>
      </c>
      <c r="L7612" s="9">
        <v>3.0752794500000009</v>
      </c>
      <c r="M7612">
        <v>0.50731565141358204</v>
      </c>
      <c r="N7612">
        <v>5.4010572282233967E-3</v>
      </c>
      <c r="O7612">
        <f t="shared" si="596"/>
        <v>-0.29472173886986563</v>
      </c>
    </row>
    <row r="7613" spans="1:15" x14ac:dyDescent="0.25">
      <c r="A7613" s="4">
        <v>34312</v>
      </c>
      <c r="B7613" s="7">
        <v>3.07485075</v>
      </c>
      <c r="C7613">
        <f t="shared" si="597"/>
        <v>48</v>
      </c>
      <c r="D7613" s="9">
        <f t="shared" si="592"/>
        <v>0.49674657534246575</v>
      </c>
      <c r="E7613">
        <f t="shared" si="593"/>
        <v>-0.30386511830973539</v>
      </c>
      <c r="F7613">
        <f t="shared" si="594"/>
        <v>5.5159733394621923E-3</v>
      </c>
      <c r="K7613" s="8">
        <v>34312</v>
      </c>
      <c r="L7613" s="9">
        <v>3.07485075</v>
      </c>
      <c r="M7613">
        <v>0.49674657534246575</v>
      </c>
      <c r="N7613">
        <v>5.5159733394621923E-3</v>
      </c>
      <c r="O7613">
        <f t="shared" si="596"/>
        <v>-0.30386511830973539</v>
      </c>
    </row>
    <row r="7614" spans="1:15" x14ac:dyDescent="0.25">
      <c r="A7614" s="4">
        <v>40122</v>
      </c>
      <c r="B7614" s="7">
        <v>3.0726098181818178</v>
      </c>
      <c r="C7614">
        <f t="shared" si="597"/>
        <v>49</v>
      </c>
      <c r="D7614" s="9">
        <f t="shared" si="592"/>
        <v>0.48660889013139502</v>
      </c>
      <c r="E7614">
        <f t="shared" si="593"/>
        <v>-0.31281996096266185</v>
      </c>
      <c r="F7614">
        <f t="shared" si="594"/>
        <v>5.6308894507009878E-3</v>
      </c>
      <c r="K7614" s="8">
        <v>40122</v>
      </c>
      <c r="L7614" s="9">
        <v>3.0726098181818178</v>
      </c>
      <c r="M7614">
        <v>0.48660889013139502</v>
      </c>
      <c r="N7614">
        <v>5.6308894507009878E-3</v>
      </c>
      <c r="O7614">
        <f t="shared" si="596"/>
        <v>-0.31281996096266185</v>
      </c>
    </row>
    <row r="7615" spans="1:15" x14ac:dyDescent="0.25">
      <c r="A7615" s="4">
        <v>33669</v>
      </c>
      <c r="B7615" s="7">
        <v>3.0712068000000001</v>
      </c>
      <c r="C7615">
        <v>2</v>
      </c>
      <c r="D7615" s="9">
        <f t="shared" si="592"/>
        <v>11.921917808219177</v>
      </c>
      <c r="E7615">
        <f t="shared" si="593"/>
        <v>1.0763461234018705</v>
      </c>
      <c r="F7615">
        <f t="shared" si="594"/>
        <v>2.2983222247759135E-4</v>
      </c>
      <c r="G7615" s="3"/>
      <c r="H7615" s="3"/>
      <c r="I7615" s="3"/>
      <c r="J7615" s="16"/>
      <c r="K7615" s="8">
        <v>33669</v>
      </c>
      <c r="L7615" s="9">
        <v>3.0712068000000001</v>
      </c>
      <c r="M7615">
        <v>11.921917808219177</v>
      </c>
      <c r="N7615">
        <v>2.2983222247759135E-4</v>
      </c>
      <c r="O7615">
        <f t="shared" si="596"/>
        <v>1.0763461234018705</v>
      </c>
    </row>
    <row r="7616" spans="1:15" x14ac:dyDescent="0.25">
      <c r="A7616" s="4">
        <v>38175</v>
      </c>
      <c r="B7616" s="7">
        <v>3.0712068000000001</v>
      </c>
      <c r="C7616">
        <f t="shared" ref="C7616:C7679" si="598">C7615+1</f>
        <v>3</v>
      </c>
      <c r="D7616" s="9">
        <f t="shared" si="592"/>
        <v>7.9479452054794519</v>
      </c>
      <c r="E7616">
        <f t="shared" si="593"/>
        <v>0.9002548643461894</v>
      </c>
      <c r="F7616">
        <f t="shared" si="594"/>
        <v>3.4474833371638702E-4</v>
      </c>
      <c r="K7616" s="8">
        <v>38175</v>
      </c>
      <c r="L7616" s="9">
        <v>3.0712068000000001</v>
      </c>
      <c r="M7616">
        <v>7.9479452054794519</v>
      </c>
      <c r="N7616">
        <v>3.4474833371638702E-4</v>
      </c>
      <c r="O7616">
        <f t="shared" si="596"/>
        <v>0.9002548643461894</v>
      </c>
    </row>
    <row r="7617" spans="1:15" x14ac:dyDescent="0.25">
      <c r="A7617" s="4">
        <v>41910</v>
      </c>
      <c r="B7617" s="7">
        <v>3.0712067999999997</v>
      </c>
      <c r="C7617">
        <f t="shared" si="598"/>
        <v>4</v>
      </c>
      <c r="D7617" s="9">
        <f t="shared" si="592"/>
        <v>5.9609589041095887</v>
      </c>
      <c r="E7617">
        <f t="shared" si="593"/>
        <v>0.77531612773788938</v>
      </c>
      <c r="F7617">
        <f t="shared" si="594"/>
        <v>4.5966444495518271E-4</v>
      </c>
      <c r="K7617" s="8">
        <v>41910</v>
      </c>
      <c r="L7617" s="9">
        <v>3.0712067999999997</v>
      </c>
      <c r="M7617">
        <v>5.9609589041095887</v>
      </c>
      <c r="N7617">
        <v>4.5966444495518271E-4</v>
      </c>
      <c r="O7617">
        <f t="shared" si="596"/>
        <v>0.77531612773788938</v>
      </c>
    </row>
    <row r="7618" spans="1:15" x14ac:dyDescent="0.25">
      <c r="A7618" s="4">
        <v>41084</v>
      </c>
      <c r="B7618" s="7">
        <v>3.0707781000000001</v>
      </c>
      <c r="C7618">
        <f t="shared" si="598"/>
        <v>5</v>
      </c>
      <c r="D7618" s="9">
        <f t="shared" si="592"/>
        <v>4.7687671232876712</v>
      </c>
      <c r="E7618">
        <f t="shared" si="593"/>
        <v>0.67840611472983303</v>
      </c>
      <c r="F7618">
        <f t="shared" si="594"/>
        <v>5.7458055619397834E-4</v>
      </c>
      <c r="K7618" s="8">
        <v>41084</v>
      </c>
      <c r="L7618" s="9">
        <v>3.0707781000000001</v>
      </c>
      <c r="M7618">
        <v>4.7687671232876712</v>
      </c>
      <c r="N7618">
        <v>5.7458055619397834E-4</v>
      </c>
      <c r="O7618">
        <f t="shared" si="596"/>
        <v>0.67840611472983303</v>
      </c>
    </row>
    <row r="7619" spans="1:15" x14ac:dyDescent="0.25">
      <c r="A7619" s="4">
        <v>36779</v>
      </c>
      <c r="B7619" s="7">
        <v>3.0669197999999995</v>
      </c>
      <c r="C7619">
        <f t="shared" si="598"/>
        <v>6</v>
      </c>
      <c r="D7619" s="9">
        <f t="shared" ref="D7619:D7682" si="599">(C$1+1)/C7619/365</f>
        <v>3.973972602739726</v>
      </c>
      <c r="E7619">
        <f t="shared" ref="E7619:E7682" si="600">LOG(D7619)</f>
        <v>0.59922486868220826</v>
      </c>
      <c r="F7619">
        <f t="shared" ref="F7619:F7682" si="601">C7619/C$1</f>
        <v>6.8949666743277403E-4</v>
      </c>
      <c r="K7619" s="8">
        <v>36779</v>
      </c>
      <c r="L7619" s="9">
        <v>3.0669197999999995</v>
      </c>
      <c r="M7619">
        <v>3.973972602739726</v>
      </c>
      <c r="N7619">
        <v>6.8949666743277403E-4</v>
      </c>
      <c r="O7619">
        <f t="shared" si="596"/>
        <v>0.59922486868220826</v>
      </c>
    </row>
    <row r="7620" spans="1:15" x14ac:dyDescent="0.25">
      <c r="A7620" s="4">
        <v>39142</v>
      </c>
      <c r="B7620" s="7">
        <v>3.0669197999999995</v>
      </c>
      <c r="C7620">
        <f t="shared" si="598"/>
        <v>7</v>
      </c>
      <c r="D7620" s="9">
        <f t="shared" si="599"/>
        <v>3.406262230919765</v>
      </c>
      <c r="E7620">
        <f t="shared" si="600"/>
        <v>0.53227807905159497</v>
      </c>
      <c r="F7620">
        <f t="shared" si="601"/>
        <v>8.0441277867156972E-4</v>
      </c>
      <c r="K7620" s="8">
        <v>39142</v>
      </c>
      <c r="L7620" s="9">
        <v>3.0669197999999995</v>
      </c>
      <c r="M7620">
        <v>3.406262230919765</v>
      </c>
      <c r="N7620">
        <v>8.0441277867156972E-4</v>
      </c>
      <c r="O7620">
        <f t="shared" ref="O7620:O7683" si="602">LOG(M7620)</f>
        <v>0.53227807905159497</v>
      </c>
    </row>
    <row r="7621" spans="1:15" x14ac:dyDescent="0.25">
      <c r="A7621" s="4">
        <v>38256</v>
      </c>
      <c r="B7621" s="7">
        <v>3.0667054499999997</v>
      </c>
      <c r="C7621">
        <f t="shared" si="598"/>
        <v>8</v>
      </c>
      <c r="D7621" s="9">
        <f t="shared" si="599"/>
        <v>2.9804794520547944</v>
      </c>
      <c r="E7621">
        <f t="shared" si="600"/>
        <v>0.47428613207390824</v>
      </c>
      <c r="F7621">
        <f t="shared" si="601"/>
        <v>9.1932888991036541E-4</v>
      </c>
      <c r="K7621" s="8">
        <v>38256</v>
      </c>
      <c r="L7621" s="9">
        <v>3.0667054499999997</v>
      </c>
      <c r="M7621">
        <v>2.9804794520547944</v>
      </c>
      <c r="N7621">
        <v>9.1932888991036541E-4</v>
      </c>
      <c r="O7621">
        <f t="shared" si="602"/>
        <v>0.47428613207390824</v>
      </c>
    </row>
    <row r="7622" spans="1:15" x14ac:dyDescent="0.25">
      <c r="A7622" s="4">
        <v>38483</v>
      </c>
      <c r="B7622" s="7">
        <v>3.0636255789473683</v>
      </c>
      <c r="C7622">
        <f t="shared" si="598"/>
        <v>9</v>
      </c>
      <c r="D7622" s="9">
        <f t="shared" si="599"/>
        <v>2.6493150684931508</v>
      </c>
      <c r="E7622">
        <f t="shared" si="600"/>
        <v>0.42313360962652696</v>
      </c>
      <c r="F7622">
        <f t="shared" si="601"/>
        <v>1.0342450011491611E-3</v>
      </c>
      <c r="K7622" s="8">
        <v>38483</v>
      </c>
      <c r="L7622" s="9">
        <v>3.0636255789473683</v>
      </c>
      <c r="M7622">
        <v>2.6493150684931508</v>
      </c>
      <c r="N7622">
        <v>1.0342450011491611E-3</v>
      </c>
      <c r="O7622">
        <f t="shared" si="602"/>
        <v>0.42313360962652696</v>
      </c>
    </row>
    <row r="7623" spans="1:15" x14ac:dyDescent="0.25">
      <c r="A7623" s="4">
        <v>35922</v>
      </c>
      <c r="B7623" s="7">
        <v>3.06241845</v>
      </c>
      <c r="C7623">
        <f t="shared" si="598"/>
        <v>10</v>
      </c>
      <c r="D7623" s="9">
        <f t="shared" si="599"/>
        <v>2.3843835616438356</v>
      </c>
      <c r="E7623">
        <f t="shared" si="600"/>
        <v>0.37737611906585183</v>
      </c>
      <c r="F7623">
        <f t="shared" si="601"/>
        <v>1.1491611123879567E-3</v>
      </c>
      <c r="K7623" s="8">
        <v>35922</v>
      </c>
      <c r="L7623" s="9">
        <v>3.06241845</v>
      </c>
      <c r="M7623">
        <v>2.3843835616438356</v>
      </c>
      <c r="N7623">
        <v>1.1491611123879567E-3</v>
      </c>
      <c r="O7623">
        <f t="shared" si="602"/>
        <v>0.37737611906585183</v>
      </c>
    </row>
    <row r="7624" spans="1:15" x14ac:dyDescent="0.25">
      <c r="A7624" s="4">
        <v>40810</v>
      </c>
      <c r="B7624" s="7">
        <v>3.06241845</v>
      </c>
      <c r="C7624">
        <f t="shared" si="598"/>
        <v>11</v>
      </c>
      <c r="D7624" s="9">
        <f t="shared" si="599"/>
        <v>2.1676214196762142</v>
      </c>
      <c r="E7624">
        <f t="shared" si="600"/>
        <v>0.33598343390762681</v>
      </c>
      <c r="F7624">
        <f t="shared" si="601"/>
        <v>1.2640772236267525E-3</v>
      </c>
      <c r="K7624" s="8">
        <v>40810</v>
      </c>
      <c r="L7624" s="9">
        <v>3.06241845</v>
      </c>
      <c r="M7624">
        <v>2.1676214196762142</v>
      </c>
      <c r="N7624">
        <v>1.2640772236267525E-3</v>
      </c>
      <c r="O7624">
        <f t="shared" si="602"/>
        <v>0.33598343390762681</v>
      </c>
    </row>
    <row r="7625" spans="1:15" x14ac:dyDescent="0.25">
      <c r="A7625" s="4">
        <v>34366</v>
      </c>
      <c r="B7625" s="7">
        <v>3.0624184499999996</v>
      </c>
      <c r="C7625">
        <f t="shared" si="598"/>
        <v>12</v>
      </c>
      <c r="D7625" s="9">
        <f t="shared" si="599"/>
        <v>1.986986301369863</v>
      </c>
      <c r="E7625">
        <f t="shared" si="600"/>
        <v>0.298194873018227</v>
      </c>
      <c r="F7625">
        <f t="shared" si="601"/>
        <v>1.3789933348655481E-3</v>
      </c>
      <c r="K7625" s="8">
        <v>34366</v>
      </c>
      <c r="L7625" s="9">
        <v>3.0624184499999996</v>
      </c>
      <c r="M7625">
        <v>1.986986301369863</v>
      </c>
      <c r="N7625">
        <v>1.3789933348655481E-3</v>
      </c>
      <c r="O7625">
        <f t="shared" si="602"/>
        <v>0.298194873018227</v>
      </c>
    </row>
    <row r="7626" spans="1:15" x14ac:dyDescent="0.25">
      <c r="A7626" s="4">
        <v>35637</v>
      </c>
      <c r="B7626" s="7">
        <v>3.0622040999999998</v>
      </c>
      <c r="C7626">
        <f t="shared" si="598"/>
        <v>13</v>
      </c>
      <c r="D7626" s="9">
        <f t="shared" si="599"/>
        <v>1.8341412012644889</v>
      </c>
      <c r="E7626">
        <f t="shared" si="600"/>
        <v>0.26343276675901506</v>
      </c>
      <c r="F7626">
        <f t="shared" si="601"/>
        <v>1.4939094461043439E-3</v>
      </c>
      <c r="K7626" s="8">
        <v>35637</v>
      </c>
      <c r="L7626" s="9">
        <v>3.0622040999999998</v>
      </c>
      <c r="M7626">
        <v>1.8341412012644889</v>
      </c>
      <c r="N7626">
        <v>1.4939094461043439E-3</v>
      </c>
      <c r="O7626">
        <f t="shared" si="602"/>
        <v>0.26343276675901506</v>
      </c>
    </row>
    <row r="7627" spans="1:15" x14ac:dyDescent="0.25">
      <c r="A7627" s="4">
        <v>36291</v>
      </c>
      <c r="B7627" s="7">
        <v>3.0592811454545452</v>
      </c>
      <c r="C7627">
        <f t="shared" si="598"/>
        <v>14</v>
      </c>
      <c r="D7627" s="9">
        <f t="shared" si="599"/>
        <v>1.7031311154598825</v>
      </c>
      <c r="E7627">
        <f t="shared" si="600"/>
        <v>0.2312480833876138</v>
      </c>
      <c r="F7627">
        <f t="shared" si="601"/>
        <v>1.6088255573431394E-3</v>
      </c>
      <c r="K7627" s="8">
        <v>36291</v>
      </c>
      <c r="L7627" s="9">
        <v>3.0592811454545452</v>
      </c>
      <c r="M7627">
        <v>1.7031311154598825</v>
      </c>
      <c r="N7627">
        <v>1.6088255573431394E-3</v>
      </c>
      <c r="O7627">
        <f t="shared" si="602"/>
        <v>0.2312480833876138</v>
      </c>
    </row>
    <row r="7628" spans="1:15" x14ac:dyDescent="0.25">
      <c r="A7628" s="4">
        <v>34516</v>
      </c>
      <c r="B7628" s="7">
        <v>3.0587745000000002</v>
      </c>
      <c r="C7628">
        <f t="shared" si="598"/>
        <v>15</v>
      </c>
      <c r="D7628" s="9">
        <f t="shared" si="599"/>
        <v>1.5895890410958906</v>
      </c>
      <c r="E7628">
        <f t="shared" si="600"/>
        <v>0.20128486001017065</v>
      </c>
      <c r="F7628">
        <f t="shared" si="601"/>
        <v>1.7237416685819352E-3</v>
      </c>
      <c r="K7628" s="8">
        <v>34516</v>
      </c>
      <c r="L7628" s="9">
        <v>3.0587745000000002</v>
      </c>
      <c r="M7628">
        <v>1.5895890410958906</v>
      </c>
      <c r="N7628">
        <v>1.7237416685819352E-3</v>
      </c>
      <c r="O7628">
        <f t="shared" si="602"/>
        <v>0.20128486001017065</v>
      </c>
    </row>
    <row r="7629" spans="1:15" x14ac:dyDescent="0.25">
      <c r="A7629" s="4">
        <v>41548</v>
      </c>
      <c r="B7629" s="7">
        <v>3.0585601499999999</v>
      </c>
      <c r="C7629">
        <f t="shared" si="598"/>
        <v>16</v>
      </c>
      <c r="D7629" s="9">
        <f t="shared" si="599"/>
        <v>1.4902397260273972</v>
      </c>
      <c r="E7629">
        <f t="shared" si="600"/>
        <v>0.17325613640992704</v>
      </c>
      <c r="F7629">
        <f t="shared" si="601"/>
        <v>1.8386577798207308E-3</v>
      </c>
      <c r="K7629" s="8">
        <v>41548</v>
      </c>
      <c r="L7629" s="9">
        <v>3.0585601499999999</v>
      </c>
      <c r="M7629">
        <v>1.4902397260273972</v>
      </c>
      <c r="N7629">
        <v>1.8386577798207308E-3</v>
      </c>
      <c r="O7629">
        <f t="shared" si="602"/>
        <v>0.17325613640992704</v>
      </c>
    </row>
    <row r="7630" spans="1:15" x14ac:dyDescent="0.25">
      <c r="A7630" s="4">
        <v>36320</v>
      </c>
      <c r="B7630" s="7">
        <v>3.0581314500000008</v>
      </c>
      <c r="C7630">
        <f t="shared" si="598"/>
        <v>17</v>
      </c>
      <c r="D7630" s="9">
        <f t="shared" si="599"/>
        <v>1.4025785656728444</v>
      </c>
      <c r="E7630">
        <f t="shared" si="600"/>
        <v>0.14692719768757789</v>
      </c>
      <c r="F7630">
        <f t="shared" si="601"/>
        <v>1.9535738910595266E-3</v>
      </c>
      <c r="K7630" s="8">
        <v>36320</v>
      </c>
      <c r="L7630" s="9">
        <v>3.0581314500000008</v>
      </c>
      <c r="M7630">
        <v>1.4025785656728444</v>
      </c>
      <c r="N7630">
        <v>1.9535738910595266E-3</v>
      </c>
      <c r="O7630">
        <f t="shared" si="602"/>
        <v>0.14692719768757789</v>
      </c>
    </row>
    <row r="7631" spans="1:15" x14ac:dyDescent="0.25">
      <c r="A7631" s="4">
        <v>36109</v>
      </c>
      <c r="B7631" s="7">
        <v>3.0581314500000003</v>
      </c>
      <c r="C7631">
        <f t="shared" si="598"/>
        <v>18</v>
      </c>
      <c r="D7631" s="9">
        <f t="shared" si="599"/>
        <v>1.3246575342465754</v>
      </c>
      <c r="E7631">
        <f t="shared" si="600"/>
        <v>0.12210361396254579</v>
      </c>
      <c r="F7631">
        <f t="shared" si="601"/>
        <v>2.0684900022983222E-3</v>
      </c>
      <c r="K7631" s="8">
        <v>36109</v>
      </c>
      <c r="L7631" s="9">
        <v>3.0581314500000003</v>
      </c>
      <c r="M7631">
        <v>1.3246575342465754</v>
      </c>
      <c r="N7631">
        <v>2.0684900022983222E-3</v>
      </c>
      <c r="O7631">
        <f t="shared" si="602"/>
        <v>0.12210361396254579</v>
      </c>
    </row>
    <row r="7632" spans="1:15" x14ac:dyDescent="0.25">
      <c r="A7632" s="4">
        <v>40393</v>
      </c>
      <c r="B7632" s="7">
        <v>3.0540588</v>
      </c>
      <c r="C7632">
        <f t="shared" si="598"/>
        <v>19</v>
      </c>
      <c r="D7632" s="9">
        <f t="shared" si="599"/>
        <v>1.2549387166546502</v>
      </c>
      <c r="E7632">
        <f t="shared" si="600"/>
        <v>9.8622518113022833E-2</v>
      </c>
      <c r="F7632">
        <f t="shared" si="601"/>
        <v>2.1834061135371178E-3</v>
      </c>
      <c r="K7632" s="8">
        <v>40393</v>
      </c>
      <c r="L7632" s="9">
        <v>3.0540588</v>
      </c>
      <c r="M7632">
        <v>1.2549387166546502</v>
      </c>
      <c r="N7632">
        <v>2.1834061135371178E-3</v>
      </c>
      <c r="O7632">
        <f t="shared" si="602"/>
        <v>9.8622518113022833E-2</v>
      </c>
    </row>
    <row r="7633" spans="1:15" x14ac:dyDescent="0.25">
      <c r="A7633" s="4">
        <v>35932</v>
      </c>
      <c r="B7633" s="7">
        <v>3.0538444499999993</v>
      </c>
      <c r="C7633">
        <f t="shared" si="598"/>
        <v>20</v>
      </c>
      <c r="D7633" s="9">
        <f t="shared" si="599"/>
        <v>1.1921917808219178</v>
      </c>
      <c r="E7633">
        <f t="shared" si="600"/>
        <v>7.6346123401870636E-2</v>
      </c>
      <c r="F7633">
        <f t="shared" si="601"/>
        <v>2.2983222247759134E-3</v>
      </c>
      <c r="K7633" s="8">
        <v>35932</v>
      </c>
      <c r="L7633" s="9">
        <v>3.0538444499999993</v>
      </c>
      <c r="M7633">
        <v>1.1921917808219178</v>
      </c>
      <c r="N7633">
        <v>2.2983222247759134E-3</v>
      </c>
      <c r="O7633">
        <f t="shared" si="602"/>
        <v>7.6346123401870636E-2</v>
      </c>
    </row>
    <row r="7634" spans="1:15" x14ac:dyDescent="0.25">
      <c r="A7634" s="4">
        <v>39257</v>
      </c>
      <c r="B7634" s="7">
        <v>3.0536301000000003</v>
      </c>
      <c r="C7634">
        <f t="shared" si="598"/>
        <v>21</v>
      </c>
      <c r="D7634" s="9">
        <f t="shared" si="599"/>
        <v>1.1354207436399217</v>
      </c>
      <c r="E7634">
        <f t="shared" si="600"/>
        <v>5.5156824331932579E-2</v>
      </c>
      <c r="F7634">
        <f t="shared" si="601"/>
        <v>2.4132383360147094E-3</v>
      </c>
      <c r="K7634" s="8">
        <v>39257</v>
      </c>
      <c r="L7634" s="9">
        <v>3.0536301000000003</v>
      </c>
      <c r="M7634">
        <v>1.1354207436399217</v>
      </c>
      <c r="N7634">
        <v>2.4132383360147094E-3</v>
      </c>
      <c r="O7634">
        <f t="shared" si="602"/>
        <v>5.5156824331932579E-2</v>
      </c>
    </row>
    <row r="7635" spans="1:15" x14ac:dyDescent="0.25">
      <c r="A7635" s="4">
        <v>36787</v>
      </c>
      <c r="B7635" s="7">
        <v>3.0499861500000005</v>
      </c>
      <c r="C7635">
        <f t="shared" si="598"/>
        <v>22</v>
      </c>
      <c r="D7635" s="9">
        <f t="shared" si="599"/>
        <v>1.0838107098381071</v>
      </c>
      <c r="E7635">
        <f t="shared" si="600"/>
        <v>3.4953438243645614E-2</v>
      </c>
      <c r="F7635">
        <f t="shared" si="601"/>
        <v>2.528154447253505E-3</v>
      </c>
      <c r="K7635" s="8">
        <v>36787</v>
      </c>
      <c r="L7635" s="9">
        <v>3.0499861500000005</v>
      </c>
      <c r="M7635">
        <v>1.0838107098381071</v>
      </c>
      <c r="N7635">
        <v>2.528154447253505E-3</v>
      </c>
      <c r="O7635">
        <f t="shared" si="602"/>
        <v>3.4953438243645614E-2</v>
      </c>
    </row>
    <row r="7636" spans="1:15" x14ac:dyDescent="0.25">
      <c r="A7636" s="4">
        <v>41832</v>
      </c>
      <c r="B7636" s="7">
        <v>3.0497718000000003</v>
      </c>
      <c r="C7636">
        <f t="shared" si="598"/>
        <v>23</v>
      </c>
      <c r="D7636" s="9">
        <f t="shared" si="599"/>
        <v>1.0366885050625372</v>
      </c>
      <c r="E7636">
        <f t="shared" si="600"/>
        <v>1.5648283048258944E-2</v>
      </c>
      <c r="F7636">
        <f t="shared" si="601"/>
        <v>2.6430705584923006E-3</v>
      </c>
      <c r="K7636" s="8">
        <v>41832</v>
      </c>
      <c r="L7636" s="9">
        <v>3.0497718000000003</v>
      </c>
      <c r="M7636">
        <v>1.0366885050625372</v>
      </c>
      <c r="N7636">
        <v>2.6430705584923006E-3</v>
      </c>
      <c r="O7636">
        <f t="shared" si="602"/>
        <v>1.5648283048258944E-2</v>
      </c>
    </row>
    <row r="7637" spans="1:15" x14ac:dyDescent="0.25">
      <c r="A7637" s="4">
        <v>38431</v>
      </c>
      <c r="B7637" s="7">
        <v>3.0495574500000004</v>
      </c>
      <c r="C7637">
        <f t="shared" si="598"/>
        <v>24</v>
      </c>
      <c r="D7637" s="9">
        <f t="shared" si="599"/>
        <v>0.99349315068493149</v>
      </c>
      <c r="E7637">
        <f t="shared" si="600"/>
        <v>-2.8351226457541869E-3</v>
      </c>
      <c r="F7637">
        <f t="shared" si="601"/>
        <v>2.7579866697310961E-3</v>
      </c>
      <c r="K7637" s="8">
        <v>38431</v>
      </c>
      <c r="L7637" s="9">
        <v>3.0495574500000004</v>
      </c>
      <c r="M7637">
        <v>0.99349315068493149</v>
      </c>
      <c r="N7637">
        <v>2.7579866697310961E-3</v>
      </c>
      <c r="O7637">
        <f t="shared" si="602"/>
        <v>-2.8351226457541869E-3</v>
      </c>
    </row>
    <row r="7638" spans="1:15" x14ac:dyDescent="0.25">
      <c r="A7638" s="4">
        <v>42266</v>
      </c>
      <c r="B7638" s="7">
        <v>3.0461278500000004</v>
      </c>
      <c r="C7638">
        <f t="shared" si="598"/>
        <v>25</v>
      </c>
      <c r="D7638" s="9">
        <f t="shared" si="599"/>
        <v>0.95375342465753421</v>
      </c>
      <c r="E7638">
        <f t="shared" si="600"/>
        <v>-2.0563889606185784E-2</v>
      </c>
      <c r="F7638">
        <f t="shared" si="601"/>
        <v>2.8729027809698921E-3</v>
      </c>
      <c r="K7638" s="8">
        <v>42266</v>
      </c>
      <c r="L7638" s="9">
        <v>3.0461278500000004</v>
      </c>
      <c r="M7638">
        <v>0.95375342465753421</v>
      </c>
      <c r="N7638">
        <v>2.8729027809698921E-3</v>
      </c>
      <c r="O7638">
        <f t="shared" si="602"/>
        <v>-2.0563889606185784E-2</v>
      </c>
    </row>
    <row r="7639" spans="1:15" x14ac:dyDescent="0.25">
      <c r="A7639" s="4">
        <v>39615</v>
      </c>
      <c r="B7639" s="7">
        <v>3.0461278499999991</v>
      </c>
      <c r="C7639">
        <f t="shared" si="598"/>
        <v>26</v>
      </c>
      <c r="D7639" s="9">
        <f t="shared" si="599"/>
        <v>0.91707060063224444</v>
      </c>
      <c r="E7639">
        <f t="shared" si="600"/>
        <v>-3.759722890496614E-2</v>
      </c>
      <c r="F7639">
        <f t="shared" si="601"/>
        <v>2.9878188922086877E-3</v>
      </c>
      <c r="K7639" s="8">
        <v>39615</v>
      </c>
      <c r="L7639" s="9">
        <v>3.0461278499999991</v>
      </c>
      <c r="M7639">
        <v>0.91707060063224444</v>
      </c>
      <c r="N7639">
        <v>2.9878188922086877E-3</v>
      </c>
      <c r="O7639">
        <f t="shared" si="602"/>
        <v>-3.759722890496614E-2</v>
      </c>
    </row>
    <row r="7640" spans="1:15" x14ac:dyDescent="0.25">
      <c r="A7640" s="4">
        <v>35230</v>
      </c>
      <c r="B7640" s="7">
        <v>3.0459135000000002</v>
      </c>
      <c r="C7640">
        <f t="shared" si="598"/>
        <v>27</v>
      </c>
      <c r="D7640" s="9">
        <f t="shared" si="599"/>
        <v>0.88310502283105019</v>
      </c>
      <c r="E7640">
        <f t="shared" si="600"/>
        <v>-5.3987645093135486E-2</v>
      </c>
      <c r="F7640">
        <f t="shared" si="601"/>
        <v>3.1027350034474833E-3</v>
      </c>
      <c r="K7640" s="8">
        <v>35230</v>
      </c>
      <c r="L7640" s="9">
        <v>3.0459135000000002</v>
      </c>
      <c r="M7640">
        <v>0.88310502283105019</v>
      </c>
      <c r="N7640">
        <v>3.1027350034474833E-3</v>
      </c>
      <c r="O7640">
        <f t="shared" si="602"/>
        <v>-5.3987645093135486E-2</v>
      </c>
    </row>
    <row r="7641" spans="1:15" x14ac:dyDescent="0.25">
      <c r="A7641" s="4">
        <v>37878</v>
      </c>
      <c r="B7641" s="7">
        <v>3.045699149999999</v>
      </c>
      <c r="C7641">
        <f t="shared" si="598"/>
        <v>28</v>
      </c>
      <c r="D7641" s="9">
        <f t="shared" si="599"/>
        <v>0.85156555772994125</v>
      </c>
      <c r="E7641">
        <f t="shared" si="600"/>
        <v>-6.9781912276367403E-2</v>
      </c>
      <c r="F7641">
        <f t="shared" si="601"/>
        <v>3.2176511146862789E-3</v>
      </c>
      <c r="K7641" s="8">
        <v>37878</v>
      </c>
      <c r="L7641" s="9">
        <v>3.045699149999999</v>
      </c>
      <c r="M7641">
        <v>0.85156555772994125</v>
      </c>
      <c r="N7641">
        <v>3.2176511146862789E-3</v>
      </c>
      <c r="O7641">
        <f t="shared" si="602"/>
        <v>-6.9781912276367403E-2</v>
      </c>
    </row>
    <row r="7642" spans="1:15" x14ac:dyDescent="0.25">
      <c r="A7642" s="4">
        <v>34566</v>
      </c>
      <c r="B7642" s="7">
        <v>3.0454847999999997</v>
      </c>
      <c r="C7642">
        <f t="shared" si="598"/>
        <v>29</v>
      </c>
      <c r="D7642" s="9">
        <f t="shared" si="599"/>
        <v>0.82220122815304686</v>
      </c>
      <c r="E7642">
        <f t="shared" si="600"/>
        <v>-8.5021878833104192E-2</v>
      </c>
      <c r="F7642">
        <f t="shared" si="601"/>
        <v>3.3325672259250749E-3</v>
      </c>
      <c r="K7642" s="8">
        <v>34566</v>
      </c>
      <c r="L7642" s="9">
        <v>3.0454847999999997</v>
      </c>
      <c r="M7642">
        <v>0.82220122815304686</v>
      </c>
      <c r="N7642">
        <v>3.3325672259250749E-3</v>
      </c>
      <c r="O7642">
        <f t="shared" si="602"/>
        <v>-8.5021878833104192E-2</v>
      </c>
    </row>
    <row r="7643" spans="1:15" x14ac:dyDescent="0.25">
      <c r="A7643" s="4">
        <v>36431</v>
      </c>
      <c r="B7643" s="7">
        <v>3.0422695500000003</v>
      </c>
      <c r="C7643">
        <f t="shared" si="598"/>
        <v>30</v>
      </c>
      <c r="D7643" s="9">
        <f t="shared" si="599"/>
        <v>0.7947945205479453</v>
      </c>
      <c r="E7643">
        <f t="shared" si="600"/>
        <v>-9.9745135653810546E-2</v>
      </c>
      <c r="F7643">
        <f t="shared" si="601"/>
        <v>3.4474833371638705E-3</v>
      </c>
      <c r="K7643" s="8">
        <v>36431</v>
      </c>
      <c r="L7643" s="9">
        <v>3.0422695500000003</v>
      </c>
      <c r="M7643">
        <v>0.7947945205479453</v>
      </c>
      <c r="N7643">
        <v>3.4474833371638705E-3</v>
      </c>
      <c r="O7643">
        <f t="shared" si="602"/>
        <v>-9.9745135653810546E-2</v>
      </c>
    </row>
    <row r="7644" spans="1:15" x14ac:dyDescent="0.25">
      <c r="A7644" s="4">
        <v>35767</v>
      </c>
      <c r="B7644" s="7">
        <v>3.0416264999999996</v>
      </c>
      <c r="C7644">
        <f t="shared" si="598"/>
        <v>31</v>
      </c>
      <c r="D7644" s="9">
        <f t="shared" si="599"/>
        <v>0.76915598762704374</v>
      </c>
      <c r="E7644">
        <f t="shared" si="600"/>
        <v>-0.11398557476842085</v>
      </c>
      <c r="F7644">
        <f t="shared" si="601"/>
        <v>3.5623994484026661E-3</v>
      </c>
      <c r="K7644" s="8">
        <v>35767</v>
      </c>
      <c r="L7644" s="9">
        <v>3.0416264999999996</v>
      </c>
      <c r="M7644">
        <v>0.76915598762704374</v>
      </c>
      <c r="N7644">
        <v>3.5623994484026661E-3</v>
      </c>
      <c r="O7644">
        <f t="shared" si="602"/>
        <v>-0.11398557476842085</v>
      </c>
    </row>
    <row r="7645" spans="1:15" x14ac:dyDescent="0.25">
      <c r="A7645" s="4">
        <v>41472</v>
      </c>
      <c r="B7645" s="7">
        <v>3.0414121500000006</v>
      </c>
      <c r="C7645">
        <f t="shared" si="598"/>
        <v>32</v>
      </c>
      <c r="D7645" s="9">
        <f t="shared" si="599"/>
        <v>0.74511986301369859</v>
      </c>
      <c r="E7645">
        <f t="shared" si="600"/>
        <v>-0.12777385925405416</v>
      </c>
      <c r="F7645">
        <f t="shared" si="601"/>
        <v>3.6773155596414617E-3</v>
      </c>
      <c r="K7645" s="8">
        <v>41472</v>
      </c>
      <c r="L7645" s="9">
        <v>3.0414121500000006</v>
      </c>
      <c r="M7645">
        <v>0.74511986301369859</v>
      </c>
      <c r="N7645">
        <v>3.6773155596414617E-3</v>
      </c>
      <c r="O7645">
        <f t="shared" si="602"/>
        <v>-0.12777385925405416</v>
      </c>
    </row>
    <row r="7646" spans="1:15" x14ac:dyDescent="0.25">
      <c r="A7646" s="4">
        <v>37703</v>
      </c>
      <c r="B7646" s="7">
        <v>3.0414121499999998</v>
      </c>
      <c r="C7646">
        <f t="shared" si="598"/>
        <v>33</v>
      </c>
      <c r="D7646" s="9">
        <f t="shared" si="599"/>
        <v>0.72254047322540482</v>
      </c>
      <c r="E7646">
        <f t="shared" si="600"/>
        <v>-0.14113782081203557</v>
      </c>
      <c r="F7646">
        <f t="shared" si="601"/>
        <v>3.7922316708802572E-3</v>
      </c>
      <c r="K7646" s="8">
        <v>37703</v>
      </c>
      <c r="L7646" s="9">
        <v>3.0414121499999998</v>
      </c>
      <c r="M7646">
        <v>0.72254047322540482</v>
      </c>
      <c r="N7646">
        <v>3.7922316708802572E-3</v>
      </c>
      <c r="O7646">
        <f t="shared" si="602"/>
        <v>-0.14113782081203557</v>
      </c>
    </row>
    <row r="7647" spans="1:15" x14ac:dyDescent="0.25">
      <c r="A7647" s="4">
        <v>36108</v>
      </c>
      <c r="B7647" s="7">
        <v>3.0411977999999995</v>
      </c>
      <c r="C7647">
        <f t="shared" si="598"/>
        <v>34</v>
      </c>
      <c r="D7647" s="9">
        <f t="shared" si="599"/>
        <v>0.70128928283642222</v>
      </c>
      <c r="E7647">
        <f t="shared" si="600"/>
        <v>-0.15410279797640331</v>
      </c>
      <c r="F7647">
        <f t="shared" si="601"/>
        <v>3.9071477821190533E-3</v>
      </c>
      <c r="K7647" s="8">
        <v>36108</v>
      </c>
      <c r="L7647" s="9">
        <v>3.0411977999999995</v>
      </c>
      <c r="M7647">
        <v>0.70128928283642222</v>
      </c>
      <c r="N7647">
        <v>3.9071477821190533E-3</v>
      </c>
      <c r="O7647">
        <f t="shared" si="602"/>
        <v>-0.15410279797640331</v>
      </c>
    </row>
    <row r="7648" spans="1:15" x14ac:dyDescent="0.25">
      <c r="A7648" s="4">
        <v>36347</v>
      </c>
      <c r="B7648" s="7">
        <v>3.0375538500000006</v>
      </c>
      <c r="C7648">
        <f t="shared" si="598"/>
        <v>35</v>
      </c>
      <c r="D7648" s="9">
        <f t="shared" si="599"/>
        <v>0.68125244618395298</v>
      </c>
      <c r="E7648">
        <f t="shared" si="600"/>
        <v>-0.16669192528442384</v>
      </c>
      <c r="F7648">
        <f t="shared" si="601"/>
        <v>4.0220638933578488E-3</v>
      </c>
      <c r="K7648" s="8">
        <v>36347</v>
      </c>
      <c r="L7648" s="9">
        <v>3.0375538500000006</v>
      </c>
      <c r="M7648">
        <v>0.68125244618395298</v>
      </c>
      <c r="N7648">
        <v>4.0220638933578488E-3</v>
      </c>
      <c r="O7648">
        <f t="shared" si="602"/>
        <v>-0.16669192528442384</v>
      </c>
    </row>
    <row r="7649" spans="1:15" x14ac:dyDescent="0.25">
      <c r="A7649" s="4">
        <v>35952</v>
      </c>
      <c r="B7649" s="7">
        <v>3.0375538499999997</v>
      </c>
      <c r="C7649">
        <f t="shared" si="598"/>
        <v>36</v>
      </c>
      <c r="D7649" s="9">
        <f t="shared" si="599"/>
        <v>0.6623287671232877</v>
      </c>
      <c r="E7649">
        <f t="shared" si="600"/>
        <v>-0.17892638170143541</v>
      </c>
      <c r="F7649">
        <f t="shared" si="601"/>
        <v>4.1369800045966444E-3</v>
      </c>
      <c r="K7649" s="8">
        <v>35952</v>
      </c>
      <c r="L7649" s="9">
        <v>3.0375538499999997</v>
      </c>
      <c r="M7649">
        <v>0.6623287671232877</v>
      </c>
      <c r="N7649">
        <v>4.1369800045966444E-3</v>
      </c>
      <c r="O7649">
        <f t="shared" si="602"/>
        <v>-0.17892638170143541</v>
      </c>
    </row>
    <row r="7650" spans="1:15" x14ac:dyDescent="0.25">
      <c r="A7650" s="4">
        <v>41999</v>
      </c>
      <c r="B7650" s="7">
        <v>3.0347486608695653</v>
      </c>
      <c r="C7650">
        <f t="shared" si="598"/>
        <v>37</v>
      </c>
      <c r="D7650" s="9">
        <f t="shared" si="599"/>
        <v>0.64442798963346914</v>
      </c>
      <c r="E7650">
        <f t="shared" si="600"/>
        <v>-0.19082560500114312</v>
      </c>
      <c r="F7650">
        <f t="shared" si="601"/>
        <v>4.25189611583544E-3</v>
      </c>
      <c r="K7650" s="8">
        <v>41999</v>
      </c>
      <c r="L7650" s="9">
        <v>3.0347486608695653</v>
      </c>
      <c r="M7650">
        <v>0.64442798963346914</v>
      </c>
      <c r="N7650">
        <v>4.25189611583544E-3</v>
      </c>
      <c r="O7650">
        <f t="shared" si="602"/>
        <v>-0.19082560500114312</v>
      </c>
    </row>
    <row r="7651" spans="1:15" x14ac:dyDescent="0.25">
      <c r="A7651" s="4">
        <v>37965</v>
      </c>
      <c r="B7651" s="7">
        <v>3.0334812000000002</v>
      </c>
      <c r="C7651">
        <f t="shared" si="598"/>
        <v>38</v>
      </c>
      <c r="D7651" s="9">
        <f t="shared" si="599"/>
        <v>0.62746935832732509</v>
      </c>
      <c r="E7651">
        <f t="shared" si="600"/>
        <v>-0.20240747755095836</v>
      </c>
      <c r="F7651">
        <f t="shared" si="601"/>
        <v>4.3668122270742356E-3</v>
      </c>
      <c r="K7651" s="8">
        <v>37965</v>
      </c>
      <c r="L7651" s="9">
        <v>3.0334812000000002</v>
      </c>
      <c r="M7651">
        <v>0.62746935832732509</v>
      </c>
      <c r="N7651">
        <v>4.3668122270742356E-3</v>
      </c>
      <c r="O7651">
        <f t="shared" si="602"/>
        <v>-0.20240747755095836</v>
      </c>
    </row>
    <row r="7652" spans="1:15" x14ac:dyDescent="0.25">
      <c r="A7652" s="4">
        <v>40808</v>
      </c>
      <c r="B7652" s="7">
        <v>3.0334812000000002</v>
      </c>
      <c r="C7652">
        <f t="shared" si="598"/>
        <v>39</v>
      </c>
      <c r="D7652" s="9">
        <f t="shared" si="599"/>
        <v>0.61138040042149633</v>
      </c>
      <c r="E7652">
        <f t="shared" si="600"/>
        <v>-0.21368848796064735</v>
      </c>
      <c r="F7652">
        <f t="shared" si="601"/>
        <v>4.4817283383130312E-3</v>
      </c>
      <c r="K7652" s="8">
        <v>40808</v>
      </c>
      <c r="L7652" s="9">
        <v>3.0334812000000002</v>
      </c>
      <c r="M7652">
        <v>0.61138040042149633</v>
      </c>
      <c r="N7652">
        <v>4.4817283383130312E-3</v>
      </c>
      <c r="O7652">
        <f t="shared" si="602"/>
        <v>-0.21368848796064735</v>
      </c>
    </row>
    <row r="7653" spans="1:15" x14ac:dyDescent="0.25">
      <c r="A7653" s="4">
        <v>37804</v>
      </c>
      <c r="B7653" s="7">
        <v>3.0334811999999993</v>
      </c>
      <c r="C7653">
        <f t="shared" si="598"/>
        <v>40</v>
      </c>
      <c r="D7653" s="9">
        <f t="shared" si="599"/>
        <v>0.5960958904109589</v>
      </c>
      <c r="E7653">
        <f t="shared" si="600"/>
        <v>-0.22468387226211056</v>
      </c>
      <c r="F7653">
        <f t="shared" si="601"/>
        <v>4.5966444495518267E-3</v>
      </c>
      <c r="K7653" s="8">
        <v>37804</v>
      </c>
      <c r="L7653" s="9">
        <v>3.0334811999999993</v>
      </c>
      <c r="M7653">
        <v>0.5960958904109589</v>
      </c>
      <c r="N7653">
        <v>4.5966444495518267E-3</v>
      </c>
      <c r="O7653">
        <f t="shared" si="602"/>
        <v>-0.22468387226211056</v>
      </c>
    </row>
    <row r="7654" spans="1:15" x14ac:dyDescent="0.25">
      <c r="A7654" s="4">
        <v>35604</v>
      </c>
      <c r="B7654" s="7">
        <v>3.0330524999999997</v>
      </c>
      <c r="C7654">
        <f t="shared" si="598"/>
        <v>41</v>
      </c>
      <c r="D7654" s="9">
        <f t="shared" si="599"/>
        <v>0.58155696625459408</v>
      </c>
      <c r="E7654">
        <f t="shared" si="600"/>
        <v>-0.23540773765388365</v>
      </c>
      <c r="F7654">
        <f t="shared" si="601"/>
        <v>4.7115605607906232E-3</v>
      </c>
      <c r="K7654" s="8">
        <v>35604</v>
      </c>
      <c r="L7654" s="9">
        <v>3.0330524999999997</v>
      </c>
      <c r="M7654">
        <v>0.58155696625459408</v>
      </c>
      <c r="N7654">
        <v>4.7115605607906232E-3</v>
      </c>
      <c r="O7654">
        <f t="shared" si="602"/>
        <v>-0.23540773765388365</v>
      </c>
    </row>
    <row r="7655" spans="1:15" x14ac:dyDescent="0.25">
      <c r="A7655" s="4">
        <v>37416</v>
      </c>
      <c r="B7655" s="7">
        <v>3.0296228999999992</v>
      </c>
      <c r="C7655">
        <f t="shared" si="598"/>
        <v>42</v>
      </c>
      <c r="D7655" s="9">
        <f t="shared" si="599"/>
        <v>0.56771037181996087</v>
      </c>
      <c r="E7655">
        <f t="shared" si="600"/>
        <v>-0.24587317133204861</v>
      </c>
      <c r="F7655">
        <f t="shared" si="601"/>
        <v>4.8264766720294188E-3</v>
      </c>
      <c r="K7655" s="8">
        <v>37416</v>
      </c>
      <c r="L7655" s="9">
        <v>3.0296228999999992</v>
      </c>
      <c r="M7655">
        <v>0.56771037181996087</v>
      </c>
      <c r="N7655">
        <v>4.8264766720294188E-3</v>
      </c>
      <c r="O7655">
        <f t="shared" si="602"/>
        <v>-0.24587317133204861</v>
      </c>
    </row>
    <row r="7656" spans="1:15" x14ac:dyDescent="0.25">
      <c r="A7656" s="4">
        <v>40273</v>
      </c>
      <c r="B7656" s="7">
        <v>3.0272455636363635</v>
      </c>
      <c r="C7656">
        <f t="shared" si="598"/>
        <v>43</v>
      </c>
      <c r="D7656" s="9">
        <f t="shared" si="599"/>
        <v>0.5545078050334501</v>
      </c>
      <c r="E7656">
        <f t="shared" si="600"/>
        <v>-0.2560923365137347</v>
      </c>
      <c r="F7656">
        <f t="shared" si="601"/>
        <v>4.9413927832682144E-3</v>
      </c>
      <c r="K7656" s="8">
        <v>40273</v>
      </c>
      <c r="L7656" s="9">
        <v>3.0272455636363635</v>
      </c>
      <c r="M7656">
        <v>0.5545078050334501</v>
      </c>
      <c r="N7656">
        <v>4.9413927832682144E-3</v>
      </c>
      <c r="O7656">
        <f t="shared" si="602"/>
        <v>-0.2560923365137347</v>
      </c>
    </row>
    <row r="7657" spans="1:15" x14ac:dyDescent="0.25">
      <c r="A7657" s="4">
        <v>34852</v>
      </c>
      <c r="B7657" s="7">
        <v>3.0251215499999997</v>
      </c>
      <c r="C7657">
        <f t="shared" si="598"/>
        <v>44</v>
      </c>
      <c r="D7657" s="9">
        <f t="shared" si="599"/>
        <v>0.54190535491905356</v>
      </c>
      <c r="E7657">
        <f t="shared" si="600"/>
        <v>-0.26607655742033559</v>
      </c>
      <c r="F7657">
        <f t="shared" si="601"/>
        <v>5.0563088945070099E-3</v>
      </c>
      <c r="K7657" s="8">
        <v>34852</v>
      </c>
      <c r="L7657" s="9">
        <v>3.0251215499999997</v>
      </c>
      <c r="M7657">
        <v>0.54190535491905356</v>
      </c>
      <c r="N7657">
        <v>5.0563088945070099E-3</v>
      </c>
      <c r="O7657">
        <f t="shared" si="602"/>
        <v>-0.26607655742033559</v>
      </c>
    </row>
    <row r="7658" spans="1:15" x14ac:dyDescent="0.25">
      <c r="A7658" s="4">
        <v>35312</v>
      </c>
      <c r="B7658" s="7">
        <v>3.0251215499999993</v>
      </c>
      <c r="C7658">
        <f t="shared" si="598"/>
        <v>45</v>
      </c>
      <c r="D7658" s="9">
        <f t="shared" si="599"/>
        <v>0.5298630136986302</v>
      </c>
      <c r="E7658">
        <f t="shared" si="600"/>
        <v>-0.27583639470949178</v>
      </c>
      <c r="F7658">
        <f t="shared" si="601"/>
        <v>5.1712250057458055E-3</v>
      </c>
      <c r="K7658" s="8">
        <v>35312</v>
      </c>
      <c r="L7658" s="9">
        <v>3.0251215499999993</v>
      </c>
      <c r="M7658">
        <v>0.5298630136986302</v>
      </c>
      <c r="N7658">
        <v>5.1712250057458055E-3</v>
      </c>
      <c r="O7658">
        <f t="shared" si="602"/>
        <v>-0.27583639470949178</v>
      </c>
    </row>
    <row r="7659" spans="1:15" x14ac:dyDescent="0.25">
      <c r="A7659" s="4">
        <v>35244</v>
      </c>
      <c r="B7659" s="7">
        <v>3.0249071999999999</v>
      </c>
      <c r="C7659">
        <f t="shared" si="598"/>
        <v>46</v>
      </c>
      <c r="D7659" s="9">
        <f t="shared" si="599"/>
        <v>0.51834425253126859</v>
      </c>
      <c r="E7659">
        <f t="shared" si="600"/>
        <v>-0.28538171261572226</v>
      </c>
      <c r="F7659">
        <f t="shared" si="601"/>
        <v>5.2861411169846011E-3</v>
      </c>
      <c r="K7659" s="8">
        <v>35244</v>
      </c>
      <c r="L7659" s="9">
        <v>3.0249071999999999</v>
      </c>
      <c r="M7659">
        <v>0.51834425253126859</v>
      </c>
      <c r="N7659">
        <v>5.2861411169846011E-3</v>
      </c>
      <c r="O7659">
        <f t="shared" si="602"/>
        <v>-0.28538171261572226</v>
      </c>
    </row>
    <row r="7660" spans="1:15" x14ac:dyDescent="0.25">
      <c r="A7660" s="4">
        <v>37133</v>
      </c>
      <c r="B7660" s="7">
        <v>3.0249071999999999</v>
      </c>
      <c r="C7660">
        <f t="shared" si="598"/>
        <v>47</v>
      </c>
      <c r="D7660" s="9">
        <f t="shared" si="599"/>
        <v>0.50731565141358204</v>
      </c>
      <c r="E7660">
        <f t="shared" si="600"/>
        <v>-0.29472173886986563</v>
      </c>
      <c r="F7660">
        <f t="shared" si="601"/>
        <v>5.4010572282233967E-3</v>
      </c>
      <c r="K7660" s="8">
        <v>37133</v>
      </c>
      <c r="L7660" s="9">
        <v>3.0249071999999999</v>
      </c>
      <c r="M7660">
        <v>0.50731565141358204</v>
      </c>
      <c r="N7660">
        <v>5.4010572282233967E-3</v>
      </c>
      <c r="O7660">
        <f t="shared" si="602"/>
        <v>-0.29472173886986563</v>
      </c>
    </row>
    <row r="7661" spans="1:15" x14ac:dyDescent="0.25">
      <c r="A7661" s="4">
        <v>34359</v>
      </c>
      <c r="B7661" s="7">
        <v>3.0249071999999995</v>
      </c>
      <c r="C7661">
        <f t="shared" si="598"/>
        <v>48</v>
      </c>
      <c r="D7661" s="9">
        <f t="shared" si="599"/>
        <v>0.49674657534246575</v>
      </c>
      <c r="E7661">
        <f t="shared" si="600"/>
        <v>-0.30386511830973539</v>
      </c>
      <c r="F7661">
        <f t="shared" si="601"/>
        <v>5.5159733394621923E-3</v>
      </c>
      <c r="K7661" s="8">
        <v>34359</v>
      </c>
      <c r="L7661" s="9">
        <v>3.0249071999999995</v>
      </c>
      <c r="M7661">
        <v>0.49674657534246575</v>
      </c>
      <c r="N7661">
        <v>5.5159733394621923E-3</v>
      </c>
      <c r="O7661">
        <f t="shared" si="602"/>
        <v>-0.30386511830973539</v>
      </c>
    </row>
    <row r="7662" spans="1:15" x14ac:dyDescent="0.25">
      <c r="A7662" s="4">
        <v>34935</v>
      </c>
      <c r="B7662" s="7">
        <v>3.0246928500000001</v>
      </c>
      <c r="C7662">
        <f t="shared" si="598"/>
        <v>49</v>
      </c>
      <c r="D7662" s="9">
        <f t="shared" si="599"/>
        <v>0.48660889013139502</v>
      </c>
      <c r="E7662">
        <f t="shared" si="600"/>
        <v>-0.31281996096266185</v>
      </c>
      <c r="F7662">
        <f t="shared" si="601"/>
        <v>5.6308894507009878E-3</v>
      </c>
      <c r="K7662" s="8">
        <v>34935</v>
      </c>
      <c r="L7662" s="9">
        <v>3.0246928500000001</v>
      </c>
      <c r="M7662">
        <v>0.48660889013139502</v>
      </c>
      <c r="N7662">
        <v>5.6308894507009878E-3</v>
      </c>
      <c r="O7662">
        <f t="shared" si="602"/>
        <v>-0.31281996096266185</v>
      </c>
    </row>
    <row r="7663" spans="1:15" x14ac:dyDescent="0.25">
      <c r="A7663" s="4">
        <v>38682</v>
      </c>
      <c r="B7663" s="7">
        <v>3.0222231652173916</v>
      </c>
      <c r="C7663">
        <f t="shared" si="598"/>
        <v>50</v>
      </c>
      <c r="D7663" s="9">
        <f t="shared" si="599"/>
        <v>0.47687671232876711</v>
      </c>
      <c r="E7663">
        <f t="shared" si="600"/>
        <v>-0.32159388527016697</v>
      </c>
      <c r="F7663">
        <f t="shared" si="601"/>
        <v>5.7458055619397843E-3</v>
      </c>
      <c r="K7663" s="8">
        <v>38682</v>
      </c>
      <c r="L7663" s="9">
        <v>3.0222231652173916</v>
      </c>
      <c r="M7663">
        <v>0.47687671232876711</v>
      </c>
      <c r="N7663">
        <v>5.7458055619397843E-3</v>
      </c>
      <c r="O7663">
        <f t="shared" si="602"/>
        <v>-0.32159388527016697</v>
      </c>
    </row>
    <row r="7664" spans="1:15" x14ac:dyDescent="0.25">
      <c r="A7664" s="4">
        <v>34974</v>
      </c>
      <c r="B7664" s="7">
        <v>3.0210488999999998</v>
      </c>
      <c r="C7664">
        <f t="shared" si="598"/>
        <v>51</v>
      </c>
      <c r="D7664" s="9">
        <f t="shared" si="599"/>
        <v>0.46752618855761485</v>
      </c>
      <c r="E7664">
        <f t="shared" si="600"/>
        <v>-0.33019405703208449</v>
      </c>
      <c r="F7664">
        <f t="shared" si="601"/>
        <v>5.8607216731785799E-3</v>
      </c>
      <c r="K7664" s="8">
        <v>34974</v>
      </c>
      <c r="L7664" s="9">
        <v>3.0210488999999998</v>
      </c>
      <c r="M7664">
        <v>0.46752618855761485</v>
      </c>
      <c r="N7664">
        <v>5.8607216731785799E-3</v>
      </c>
      <c r="O7664">
        <f t="shared" si="602"/>
        <v>-0.33019405703208449</v>
      </c>
    </row>
    <row r="7665" spans="1:15" x14ac:dyDescent="0.25">
      <c r="A7665" s="4">
        <v>38813</v>
      </c>
      <c r="B7665" s="7">
        <v>3.020845831578947</v>
      </c>
      <c r="C7665">
        <f t="shared" si="598"/>
        <v>52</v>
      </c>
      <c r="D7665" s="9">
        <f t="shared" si="599"/>
        <v>0.45853530031612222</v>
      </c>
      <c r="E7665">
        <f t="shared" si="600"/>
        <v>-0.33862722456894734</v>
      </c>
      <c r="F7665">
        <f t="shared" si="601"/>
        <v>5.9756377844173755E-3</v>
      </c>
      <c r="K7665" s="8">
        <v>38813</v>
      </c>
      <c r="L7665" s="9">
        <v>3.020845831578947</v>
      </c>
      <c r="M7665">
        <v>0.45853530031612222</v>
      </c>
      <c r="N7665">
        <v>5.9756377844173755E-3</v>
      </c>
      <c r="O7665">
        <f t="shared" si="602"/>
        <v>-0.33862722456894734</v>
      </c>
    </row>
    <row r="7666" spans="1:15" x14ac:dyDescent="0.25">
      <c r="A7666" s="4">
        <v>41872</v>
      </c>
      <c r="B7666" s="7">
        <v>3.0208345500000009</v>
      </c>
      <c r="C7666">
        <f t="shared" si="598"/>
        <v>53</v>
      </c>
      <c r="D7666" s="9">
        <f t="shared" si="599"/>
        <v>0.44988369087619545</v>
      </c>
      <c r="E7666">
        <f t="shared" si="600"/>
        <v>-0.34689975053493716</v>
      </c>
      <c r="F7666">
        <f t="shared" si="601"/>
        <v>6.090553895656171E-3</v>
      </c>
      <c r="K7666" s="8">
        <v>41872</v>
      </c>
      <c r="L7666" s="9">
        <v>3.0208345500000009</v>
      </c>
      <c r="M7666">
        <v>0.44988369087619545</v>
      </c>
      <c r="N7666">
        <v>6.090553895656171E-3</v>
      </c>
      <c r="O7666">
        <f t="shared" si="602"/>
        <v>-0.34689975053493716</v>
      </c>
    </row>
    <row r="7667" spans="1:15" x14ac:dyDescent="0.25">
      <c r="A7667" s="4">
        <v>38614</v>
      </c>
      <c r="B7667" s="7">
        <v>3.02083455</v>
      </c>
      <c r="C7667">
        <f t="shared" si="598"/>
        <v>54</v>
      </c>
      <c r="D7667" s="9">
        <f t="shared" si="599"/>
        <v>0.4415525114155251</v>
      </c>
      <c r="E7667">
        <f t="shared" si="600"/>
        <v>-0.35501764075711667</v>
      </c>
      <c r="F7667">
        <f t="shared" si="601"/>
        <v>6.2054700068949666E-3</v>
      </c>
      <c r="K7667" s="8">
        <v>38614</v>
      </c>
      <c r="L7667" s="9">
        <v>3.02083455</v>
      </c>
      <c r="M7667">
        <v>0.4415525114155251</v>
      </c>
      <c r="N7667">
        <v>6.2054700068949666E-3</v>
      </c>
      <c r="O7667">
        <f t="shared" si="602"/>
        <v>-0.35501764075711667</v>
      </c>
    </row>
    <row r="7668" spans="1:15" x14ac:dyDescent="0.25">
      <c r="A7668" s="4">
        <v>41536</v>
      </c>
      <c r="B7668" s="7">
        <v>3.0206201999999998</v>
      </c>
      <c r="C7668">
        <f t="shared" si="598"/>
        <v>55</v>
      </c>
      <c r="D7668" s="9">
        <f t="shared" si="599"/>
        <v>0.43352428393524289</v>
      </c>
      <c r="E7668">
        <f t="shared" si="600"/>
        <v>-0.36298657042839194</v>
      </c>
      <c r="F7668">
        <f t="shared" si="601"/>
        <v>6.3203861181337622E-3</v>
      </c>
      <c r="K7668" s="8">
        <v>41536</v>
      </c>
      <c r="L7668" s="9">
        <v>3.0206201999999998</v>
      </c>
      <c r="M7668">
        <v>0.43352428393524289</v>
      </c>
      <c r="N7668">
        <v>6.3203861181337622E-3</v>
      </c>
      <c r="O7668">
        <f t="shared" si="602"/>
        <v>-0.36298657042839194</v>
      </c>
    </row>
    <row r="7669" spans="1:15" x14ac:dyDescent="0.25">
      <c r="A7669" s="4">
        <v>35619</v>
      </c>
      <c r="B7669" s="7">
        <v>3.0169762499999999</v>
      </c>
      <c r="C7669">
        <f t="shared" si="598"/>
        <v>56</v>
      </c>
      <c r="D7669" s="9">
        <f t="shared" si="599"/>
        <v>0.42578277886497062</v>
      </c>
      <c r="E7669">
        <f t="shared" si="600"/>
        <v>-0.37081190794034857</v>
      </c>
      <c r="F7669">
        <f t="shared" si="601"/>
        <v>6.4353022293725578E-3</v>
      </c>
      <c r="K7669" s="8">
        <v>35619</v>
      </c>
      <c r="L7669" s="9">
        <v>3.0169762499999999</v>
      </c>
      <c r="M7669">
        <v>0.42578277886497062</v>
      </c>
      <c r="N7669">
        <v>6.4353022293725578E-3</v>
      </c>
      <c r="O7669">
        <f t="shared" si="602"/>
        <v>-0.37081190794034857</v>
      </c>
    </row>
    <row r="7670" spans="1:15" x14ac:dyDescent="0.25">
      <c r="A7670" s="4">
        <v>38046</v>
      </c>
      <c r="B7670" s="7">
        <v>3.0167619000000001</v>
      </c>
      <c r="C7670">
        <f t="shared" si="598"/>
        <v>57</v>
      </c>
      <c r="D7670" s="9">
        <f t="shared" si="599"/>
        <v>0.4183129055515501</v>
      </c>
      <c r="E7670">
        <f t="shared" si="600"/>
        <v>-0.37849873660663957</v>
      </c>
      <c r="F7670">
        <f t="shared" si="601"/>
        <v>6.5502183406113534E-3</v>
      </c>
      <c r="K7670" s="8">
        <v>38046</v>
      </c>
      <c r="L7670" s="9">
        <v>3.0167619000000001</v>
      </c>
      <c r="M7670">
        <v>0.4183129055515501</v>
      </c>
      <c r="N7670">
        <v>6.5502183406113534E-3</v>
      </c>
      <c r="O7670">
        <f t="shared" si="602"/>
        <v>-0.37849873660663957</v>
      </c>
    </row>
    <row r="7671" spans="1:15" x14ac:dyDescent="0.25">
      <c r="A7671" s="4">
        <v>34203</v>
      </c>
      <c r="B7671" s="7">
        <v>3.0129036</v>
      </c>
      <c r="C7671">
        <f t="shared" si="598"/>
        <v>58</v>
      </c>
      <c r="D7671" s="9">
        <f t="shared" si="599"/>
        <v>0.41110061407652343</v>
      </c>
      <c r="E7671">
        <f t="shared" si="600"/>
        <v>-0.38605187449708539</v>
      </c>
      <c r="F7671">
        <f t="shared" si="601"/>
        <v>6.6651344518501498E-3</v>
      </c>
      <c r="K7671" s="8">
        <v>34203</v>
      </c>
      <c r="L7671" s="9">
        <v>3.0129036</v>
      </c>
      <c r="M7671">
        <v>0.41110061407652343</v>
      </c>
      <c r="N7671">
        <v>6.6651344518501498E-3</v>
      </c>
      <c r="O7671">
        <f t="shared" si="602"/>
        <v>-0.38605187449708539</v>
      </c>
    </row>
    <row r="7672" spans="1:15" x14ac:dyDescent="0.25">
      <c r="A7672" s="4">
        <v>40070</v>
      </c>
      <c r="B7672" s="7">
        <v>3.0129035999999996</v>
      </c>
      <c r="C7672">
        <f t="shared" si="598"/>
        <v>59</v>
      </c>
      <c r="D7672" s="9">
        <f t="shared" si="599"/>
        <v>0.40413280705827725</v>
      </c>
      <c r="E7672">
        <f t="shared" si="600"/>
        <v>-0.39347589257629234</v>
      </c>
      <c r="F7672">
        <f t="shared" si="601"/>
        <v>6.7800505630889454E-3</v>
      </c>
      <c r="K7672" s="8">
        <v>40070</v>
      </c>
      <c r="L7672" s="9">
        <v>3.0129035999999996</v>
      </c>
      <c r="M7672">
        <v>0.40413280705827725</v>
      </c>
      <c r="N7672">
        <v>6.7800505630889454E-3</v>
      </c>
      <c r="O7672">
        <f t="shared" si="602"/>
        <v>-0.39347589257629234</v>
      </c>
    </row>
    <row r="7673" spans="1:15" x14ac:dyDescent="0.25">
      <c r="A7673" s="4">
        <v>35299</v>
      </c>
      <c r="B7673" s="7">
        <v>3.0126892500000002</v>
      </c>
      <c r="C7673">
        <f t="shared" si="598"/>
        <v>60</v>
      </c>
      <c r="D7673" s="9">
        <f t="shared" si="599"/>
        <v>0.39739726027397265</v>
      </c>
      <c r="E7673">
        <f t="shared" si="600"/>
        <v>-0.40077513131779174</v>
      </c>
      <c r="F7673">
        <f t="shared" si="601"/>
        <v>6.894966674327741E-3</v>
      </c>
      <c r="K7673" s="8">
        <v>35299</v>
      </c>
      <c r="L7673" s="9">
        <v>3.0126892500000002</v>
      </c>
      <c r="M7673">
        <v>0.39739726027397265</v>
      </c>
      <c r="N7673">
        <v>6.894966674327741E-3</v>
      </c>
      <c r="O7673">
        <f t="shared" si="602"/>
        <v>-0.40077513131779174</v>
      </c>
    </row>
    <row r="7674" spans="1:15" x14ac:dyDescent="0.25">
      <c r="A7674" s="4">
        <v>38866</v>
      </c>
      <c r="B7674" s="7">
        <v>3.0126892499999998</v>
      </c>
      <c r="C7674">
        <f t="shared" si="598"/>
        <v>61</v>
      </c>
      <c r="D7674" s="9">
        <f t="shared" si="599"/>
        <v>0.39088255108915343</v>
      </c>
      <c r="E7674">
        <f t="shared" si="600"/>
        <v>-0.40795371594491514</v>
      </c>
      <c r="F7674">
        <f t="shared" si="601"/>
        <v>7.0098827855665366E-3</v>
      </c>
      <c r="K7674" s="8">
        <v>38866</v>
      </c>
      <c r="L7674" s="9">
        <v>3.0126892499999998</v>
      </c>
      <c r="M7674">
        <v>0.39088255108915343</v>
      </c>
      <c r="N7674">
        <v>7.0098827855665366E-3</v>
      </c>
      <c r="O7674">
        <f t="shared" si="602"/>
        <v>-0.40795371594491514</v>
      </c>
    </row>
    <row r="7675" spans="1:15" x14ac:dyDescent="0.25">
      <c r="A7675" s="4">
        <v>39796</v>
      </c>
      <c r="B7675" s="7">
        <v>3.0124749</v>
      </c>
      <c r="C7675">
        <f t="shared" si="598"/>
        <v>62</v>
      </c>
      <c r="D7675" s="9">
        <f t="shared" si="599"/>
        <v>0.38457799381352187</v>
      </c>
      <c r="E7675">
        <f t="shared" si="600"/>
        <v>-0.41501557043240206</v>
      </c>
      <c r="F7675">
        <f t="shared" si="601"/>
        <v>7.1247988968053321E-3</v>
      </c>
      <c r="K7675" s="8">
        <v>39796</v>
      </c>
      <c r="L7675" s="9">
        <v>3.0124749</v>
      </c>
      <c r="M7675">
        <v>0.38457799381352187</v>
      </c>
      <c r="N7675">
        <v>7.1247988968053321E-3</v>
      </c>
      <c r="O7675">
        <f t="shared" si="602"/>
        <v>-0.41501557043240206</v>
      </c>
    </row>
    <row r="7676" spans="1:15" x14ac:dyDescent="0.25">
      <c r="A7676" s="4">
        <v>39658</v>
      </c>
      <c r="B7676" s="7">
        <v>3.0122605499999997</v>
      </c>
      <c r="C7676">
        <f t="shared" si="598"/>
        <v>63</v>
      </c>
      <c r="D7676" s="9">
        <f t="shared" si="599"/>
        <v>0.37847358121330721</v>
      </c>
      <c r="E7676">
        <f t="shared" si="600"/>
        <v>-0.42196443038772991</v>
      </c>
      <c r="F7676">
        <f t="shared" si="601"/>
        <v>7.2397150080441277E-3</v>
      </c>
      <c r="K7676" s="8">
        <v>39658</v>
      </c>
      <c r="L7676" s="9">
        <v>3.0122605499999997</v>
      </c>
      <c r="M7676">
        <v>0.37847358121330721</v>
      </c>
      <c r="N7676">
        <v>7.2397150080441277E-3</v>
      </c>
      <c r="O7676">
        <f t="shared" si="602"/>
        <v>-0.42196443038772991</v>
      </c>
    </row>
    <row r="7677" spans="1:15" x14ac:dyDescent="0.25">
      <c r="A7677" s="4">
        <v>38930</v>
      </c>
      <c r="B7677" s="7">
        <v>3.0086165999999999</v>
      </c>
      <c r="C7677">
        <f t="shared" si="598"/>
        <v>64</v>
      </c>
      <c r="D7677" s="9">
        <f t="shared" si="599"/>
        <v>0.3725599315068493</v>
      </c>
      <c r="E7677">
        <f t="shared" si="600"/>
        <v>-0.42880385491803535</v>
      </c>
      <c r="F7677">
        <f t="shared" si="601"/>
        <v>7.3546311192829233E-3</v>
      </c>
      <c r="K7677" s="8">
        <v>38930</v>
      </c>
      <c r="L7677" s="9">
        <v>3.0086165999999999</v>
      </c>
      <c r="M7677">
        <v>0.3725599315068493</v>
      </c>
      <c r="N7677">
        <v>7.3546311192829233E-3</v>
      </c>
      <c r="O7677">
        <f t="shared" si="602"/>
        <v>-0.42880385491803535</v>
      </c>
    </row>
    <row r="7678" spans="1:15" x14ac:dyDescent="0.25">
      <c r="A7678" s="4">
        <v>39736</v>
      </c>
      <c r="B7678" s="7">
        <v>3.0084022500000001</v>
      </c>
      <c r="C7678">
        <f t="shared" si="598"/>
        <v>65</v>
      </c>
      <c r="D7678" s="9">
        <f t="shared" si="599"/>
        <v>0.36682824025289779</v>
      </c>
      <c r="E7678">
        <f t="shared" si="600"/>
        <v>-0.43553723757700374</v>
      </c>
      <c r="F7678">
        <f t="shared" si="601"/>
        <v>7.4695472305217189E-3</v>
      </c>
      <c r="K7678" s="8">
        <v>39736</v>
      </c>
      <c r="L7678" s="9">
        <v>3.0084022500000001</v>
      </c>
      <c r="M7678">
        <v>0.36682824025289779</v>
      </c>
      <c r="N7678">
        <v>7.4695472305217189E-3</v>
      </c>
      <c r="O7678">
        <f t="shared" si="602"/>
        <v>-0.43553723757700374</v>
      </c>
    </row>
    <row r="7679" spans="1:15" x14ac:dyDescent="0.25">
      <c r="A7679" s="4">
        <v>33973</v>
      </c>
      <c r="B7679" s="7">
        <v>3.0081879000000002</v>
      </c>
      <c r="C7679">
        <f t="shared" si="598"/>
        <v>66</v>
      </c>
      <c r="D7679" s="9">
        <f t="shared" si="599"/>
        <v>0.36127023661270241</v>
      </c>
      <c r="E7679">
        <f t="shared" si="600"/>
        <v>-0.44216781647601677</v>
      </c>
      <c r="F7679">
        <f t="shared" si="601"/>
        <v>7.5844633417605145E-3</v>
      </c>
      <c r="K7679" s="8">
        <v>33973</v>
      </c>
      <c r="L7679" s="9">
        <v>3.0081879000000002</v>
      </c>
      <c r="M7679">
        <v>0.36127023661270241</v>
      </c>
      <c r="N7679">
        <v>7.5844633417605145E-3</v>
      </c>
      <c r="O7679">
        <f t="shared" si="602"/>
        <v>-0.44216781647601677</v>
      </c>
    </row>
    <row r="7680" spans="1:15" x14ac:dyDescent="0.25">
      <c r="A7680" s="4">
        <v>34099</v>
      </c>
      <c r="B7680" s="7">
        <v>3.0081878999999998</v>
      </c>
      <c r="C7680">
        <f t="shared" ref="C7680:C7743" si="603">C7679+1</f>
        <v>67</v>
      </c>
      <c r="D7680" s="9">
        <f t="shared" si="599"/>
        <v>0.35587814352893071</v>
      </c>
      <c r="E7680">
        <f t="shared" si="600"/>
        <v>-0.44869868363497456</v>
      </c>
      <c r="F7680">
        <f t="shared" si="601"/>
        <v>7.6993794529993109E-3</v>
      </c>
      <c r="K7680" s="8">
        <v>34099</v>
      </c>
      <c r="L7680" s="9">
        <v>3.0081878999999998</v>
      </c>
      <c r="M7680">
        <v>0.35587814352893071</v>
      </c>
      <c r="N7680">
        <v>7.6993794529993109E-3</v>
      </c>
      <c r="O7680">
        <f t="shared" si="602"/>
        <v>-0.44869868363497456</v>
      </c>
    </row>
    <row r="7681" spans="1:15" x14ac:dyDescent="0.25">
      <c r="A7681" s="4">
        <v>41183</v>
      </c>
      <c r="B7681" s="7">
        <v>3.0043296000000002</v>
      </c>
      <c r="C7681">
        <f t="shared" si="603"/>
        <v>68</v>
      </c>
      <c r="D7681" s="9">
        <f t="shared" si="599"/>
        <v>0.35064464141821111</v>
      </c>
      <c r="E7681">
        <f t="shared" si="600"/>
        <v>-0.4551327936403845</v>
      </c>
      <c r="F7681">
        <f t="shared" si="601"/>
        <v>7.8142955642381065E-3</v>
      </c>
      <c r="K7681" s="8">
        <v>41183</v>
      </c>
      <c r="L7681" s="9">
        <v>3.0043296000000002</v>
      </c>
      <c r="M7681">
        <v>0.35064464141821111</v>
      </c>
      <c r="N7681">
        <v>7.8142955642381065E-3</v>
      </c>
      <c r="O7681">
        <f t="shared" si="602"/>
        <v>-0.4551327936403845</v>
      </c>
    </row>
    <row r="7682" spans="1:15" x14ac:dyDescent="0.25">
      <c r="A7682" s="4">
        <v>34295</v>
      </c>
      <c r="B7682" s="7">
        <v>3.0041152499999999</v>
      </c>
      <c r="C7682">
        <f t="shared" si="603"/>
        <v>69</v>
      </c>
      <c r="D7682" s="9">
        <f t="shared" si="599"/>
        <v>0.34556283502084578</v>
      </c>
      <c r="E7682">
        <f t="shared" si="600"/>
        <v>-0.46147297167140344</v>
      </c>
      <c r="F7682">
        <f t="shared" si="601"/>
        <v>7.9292116754769021E-3</v>
      </c>
      <c r="K7682" s="8">
        <v>34295</v>
      </c>
      <c r="L7682" s="9">
        <v>3.0041152499999999</v>
      </c>
      <c r="M7682">
        <v>0.34556283502084578</v>
      </c>
      <c r="N7682">
        <v>7.9292116754769021E-3</v>
      </c>
      <c r="O7682">
        <f t="shared" si="602"/>
        <v>-0.46147297167140344</v>
      </c>
    </row>
    <row r="7683" spans="1:15" x14ac:dyDescent="0.25">
      <c r="A7683" s="4">
        <v>36783</v>
      </c>
      <c r="B7683" s="7">
        <v>3.0041152499999999</v>
      </c>
      <c r="C7683">
        <f t="shared" si="603"/>
        <v>70</v>
      </c>
      <c r="D7683" s="9">
        <f t="shared" ref="D7683:D7746" si="604">(C$1+1)/C7683/365</f>
        <v>0.34062622309197649</v>
      </c>
      <c r="E7683">
        <f t="shared" ref="E7683:E7746" si="605">LOG(D7683)</f>
        <v>-0.46772192094840503</v>
      </c>
      <c r="F7683">
        <f t="shared" ref="F7683:F7746" si="606">C7683/C$1</f>
        <v>8.0441277867156977E-3</v>
      </c>
      <c r="K7683" s="8">
        <v>36783</v>
      </c>
      <c r="L7683" s="9">
        <v>3.0041152499999999</v>
      </c>
      <c r="M7683">
        <v>0.34062622309197649</v>
      </c>
      <c r="N7683">
        <v>8.0441277867156977E-3</v>
      </c>
      <c r="O7683">
        <f t="shared" si="602"/>
        <v>-0.46772192094840503</v>
      </c>
    </row>
    <row r="7684" spans="1:15" x14ac:dyDescent="0.25">
      <c r="A7684" s="4">
        <v>37646</v>
      </c>
      <c r="B7684" s="7">
        <v>3.0041152499999999</v>
      </c>
      <c r="C7684">
        <f t="shared" si="603"/>
        <v>71</v>
      </c>
      <c r="D7684" s="9">
        <f t="shared" si="604"/>
        <v>0.33582867065406136</v>
      </c>
      <c r="E7684">
        <f t="shared" si="605"/>
        <v>-0.47388222965322346</v>
      </c>
      <c r="F7684">
        <f t="shared" si="606"/>
        <v>8.1590438979544933E-3</v>
      </c>
      <c r="K7684" s="8">
        <v>37646</v>
      </c>
      <c r="L7684" s="9">
        <v>3.0041152499999999</v>
      </c>
      <c r="M7684">
        <v>0.33582867065406136</v>
      </c>
      <c r="N7684">
        <v>8.1590438979544933E-3</v>
      </c>
      <c r="O7684">
        <f t="shared" ref="O7684:O7747" si="607">LOG(M7684)</f>
        <v>-0.47388222965322346</v>
      </c>
    </row>
    <row r="7685" spans="1:15" x14ac:dyDescent="0.25">
      <c r="A7685" s="4">
        <v>37672</v>
      </c>
      <c r="B7685" s="7">
        <v>3.0039008999999992</v>
      </c>
      <c r="C7685">
        <f t="shared" si="603"/>
        <v>72</v>
      </c>
      <c r="D7685" s="9">
        <f t="shared" si="604"/>
        <v>0.33116438356164385</v>
      </c>
      <c r="E7685">
        <f t="shared" si="605"/>
        <v>-0.47995637736541658</v>
      </c>
      <c r="F7685">
        <f t="shared" si="606"/>
        <v>8.2739600091932888E-3</v>
      </c>
      <c r="K7685" s="8">
        <v>37672</v>
      </c>
      <c r="L7685" s="9">
        <v>3.0039008999999992</v>
      </c>
      <c r="M7685">
        <v>0.33116438356164385</v>
      </c>
      <c r="N7685">
        <v>8.2739600091932888E-3</v>
      </c>
      <c r="O7685">
        <f t="shared" si="607"/>
        <v>-0.47995637736541658</v>
      </c>
    </row>
    <row r="7686" spans="1:15" x14ac:dyDescent="0.25">
      <c r="A7686" s="4">
        <v>36354</v>
      </c>
      <c r="B7686" s="7">
        <v>3.0004713000000005</v>
      </c>
      <c r="C7686">
        <f t="shared" si="603"/>
        <v>73</v>
      </c>
      <c r="D7686" s="9">
        <f t="shared" si="604"/>
        <v>0.32662788515668978</v>
      </c>
      <c r="E7686">
        <f t="shared" si="605"/>
        <v>-0.48594674105460411</v>
      </c>
      <c r="F7686">
        <f t="shared" si="606"/>
        <v>8.3888761204320844E-3</v>
      </c>
      <c r="K7686" s="8">
        <v>36354</v>
      </c>
      <c r="L7686" s="9">
        <v>3.0004713000000005</v>
      </c>
      <c r="M7686">
        <v>0.32662788515668978</v>
      </c>
      <c r="N7686">
        <v>8.3888761204320844E-3</v>
      </c>
      <c r="O7686">
        <f t="shared" si="607"/>
        <v>-0.48594674105460411</v>
      </c>
    </row>
    <row r="7687" spans="1:15" x14ac:dyDescent="0.25">
      <c r="A7687" s="4">
        <v>37011</v>
      </c>
      <c r="B7687" s="7">
        <v>3.0002569499999998</v>
      </c>
      <c r="C7687">
        <f t="shared" si="603"/>
        <v>74</v>
      </c>
      <c r="D7687" s="9">
        <f t="shared" si="604"/>
        <v>0.32221399481673457</v>
      </c>
      <c r="E7687">
        <f t="shared" si="605"/>
        <v>-0.49185560066512429</v>
      </c>
      <c r="F7687">
        <f t="shared" si="606"/>
        <v>8.50379223167088E-3</v>
      </c>
      <c r="K7687" s="8">
        <v>37011</v>
      </c>
      <c r="L7687" s="9">
        <v>3.0002569499999998</v>
      </c>
      <c r="M7687">
        <v>0.32221399481673457</v>
      </c>
      <c r="N7687">
        <v>8.50379223167088E-3</v>
      </c>
      <c r="O7687">
        <f t="shared" si="607"/>
        <v>-0.49185560066512429</v>
      </c>
    </row>
    <row r="7688" spans="1:15" x14ac:dyDescent="0.25">
      <c r="A7688" s="4">
        <v>35200</v>
      </c>
      <c r="B7688" s="7">
        <v>2.9998282499999998</v>
      </c>
      <c r="C7688">
        <f t="shared" si="603"/>
        <v>75</v>
      </c>
      <c r="D7688" s="9">
        <f t="shared" si="604"/>
        <v>0.31791780821917809</v>
      </c>
      <c r="E7688">
        <f t="shared" si="605"/>
        <v>-0.49768514432584821</v>
      </c>
      <c r="F7688">
        <f t="shared" si="606"/>
        <v>8.6187083429096756E-3</v>
      </c>
      <c r="K7688" s="8">
        <v>35200</v>
      </c>
      <c r="L7688" s="9">
        <v>2.9998282499999998</v>
      </c>
      <c r="M7688">
        <v>0.31791780821917809</v>
      </c>
      <c r="N7688">
        <v>8.6187083429096756E-3</v>
      </c>
      <c r="O7688">
        <f t="shared" si="607"/>
        <v>-0.49768514432584821</v>
      </c>
    </row>
    <row r="7689" spans="1:15" x14ac:dyDescent="0.25">
      <c r="A7689" s="4">
        <v>35716</v>
      </c>
      <c r="B7689" s="7">
        <v>2.9998282499999998</v>
      </c>
      <c r="C7689">
        <f t="shared" si="603"/>
        <v>76</v>
      </c>
      <c r="D7689" s="9">
        <f t="shared" si="604"/>
        <v>0.31373467916366254</v>
      </c>
      <c r="E7689">
        <f t="shared" si="605"/>
        <v>-0.50343747321493959</v>
      </c>
      <c r="F7689">
        <f t="shared" si="606"/>
        <v>8.7336244541484712E-3</v>
      </c>
      <c r="K7689" s="8">
        <v>35716</v>
      </c>
      <c r="L7689" s="9">
        <v>2.9998282499999998</v>
      </c>
      <c r="M7689">
        <v>0.31373467916366254</v>
      </c>
      <c r="N7689">
        <v>8.7336244541484712E-3</v>
      </c>
      <c r="O7689">
        <f t="shared" si="607"/>
        <v>-0.50343747321493959</v>
      </c>
    </row>
    <row r="7690" spans="1:15" x14ac:dyDescent="0.25">
      <c r="A7690" s="4">
        <v>35846</v>
      </c>
      <c r="B7690" s="7">
        <v>2.9998282499999998</v>
      </c>
      <c r="C7690">
        <f t="shared" si="603"/>
        <v>77</v>
      </c>
      <c r="D7690" s="9">
        <f t="shared" si="604"/>
        <v>0.30966020281088774</v>
      </c>
      <c r="E7690">
        <f t="shared" si="605"/>
        <v>-0.50911460610663006</v>
      </c>
      <c r="F7690">
        <f t="shared" si="606"/>
        <v>8.8485405653872667E-3</v>
      </c>
      <c r="K7690" s="8">
        <v>35846</v>
      </c>
      <c r="L7690" s="9">
        <v>2.9998282499999998</v>
      </c>
      <c r="M7690">
        <v>0.30966020281088774</v>
      </c>
      <c r="N7690">
        <v>8.8485405653872667E-3</v>
      </c>
      <c r="O7690">
        <f t="shared" si="607"/>
        <v>-0.50911460610663006</v>
      </c>
    </row>
    <row r="7691" spans="1:15" x14ac:dyDescent="0.25">
      <c r="A7691" s="4">
        <v>39979</v>
      </c>
      <c r="B7691" s="7">
        <v>2.9998282499999998</v>
      </c>
      <c r="C7691">
        <f t="shared" si="603"/>
        <v>78</v>
      </c>
      <c r="D7691" s="9">
        <f t="shared" si="604"/>
        <v>0.30569020021074816</v>
      </c>
      <c r="E7691">
        <f t="shared" si="605"/>
        <v>-0.51471848362462858</v>
      </c>
      <c r="F7691">
        <f t="shared" si="606"/>
        <v>8.9634566766260623E-3</v>
      </c>
      <c r="K7691" s="8">
        <v>39979</v>
      </c>
      <c r="L7691" s="9">
        <v>2.9998282499999998</v>
      </c>
      <c r="M7691">
        <v>0.30569020021074816</v>
      </c>
      <c r="N7691">
        <v>8.9634566766260623E-3</v>
      </c>
      <c r="O7691">
        <f t="shared" si="607"/>
        <v>-0.51471848362462858</v>
      </c>
    </row>
    <row r="7692" spans="1:15" x14ac:dyDescent="0.25">
      <c r="A7692" s="4">
        <v>37671</v>
      </c>
      <c r="B7692" s="7">
        <v>2.9961843000000004</v>
      </c>
      <c r="C7692">
        <f t="shared" si="603"/>
        <v>79</v>
      </c>
      <c r="D7692" s="9">
        <f t="shared" si="604"/>
        <v>0.30182070400554883</v>
      </c>
      <c r="E7692">
        <f t="shared" si="605"/>
        <v>-0.5202509722245896</v>
      </c>
      <c r="F7692">
        <f t="shared" si="606"/>
        <v>9.0783727878648579E-3</v>
      </c>
      <c r="K7692" s="8">
        <v>37671</v>
      </c>
      <c r="L7692" s="9">
        <v>2.9961843000000004</v>
      </c>
      <c r="M7692">
        <v>0.30182070400554883</v>
      </c>
      <c r="N7692">
        <v>9.0783727878648579E-3</v>
      </c>
      <c r="O7692">
        <f t="shared" si="607"/>
        <v>-0.5202509722245896</v>
      </c>
    </row>
    <row r="7693" spans="1:15" x14ac:dyDescent="0.25">
      <c r="A7693" s="4">
        <v>35540</v>
      </c>
      <c r="B7693" s="7">
        <v>2.9961842999999999</v>
      </c>
      <c r="C7693">
        <f t="shared" si="603"/>
        <v>80</v>
      </c>
      <c r="D7693" s="9">
        <f t="shared" si="604"/>
        <v>0.29804794520547945</v>
      </c>
      <c r="E7693">
        <f t="shared" si="605"/>
        <v>-0.52571386792609176</v>
      </c>
      <c r="F7693">
        <f t="shared" si="606"/>
        <v>9.1932888991036535E-3</v>
      </c>
      <c r="K7693" s="8">
        <v>35540</v>
      </c>
      <c r="L7693" s="9">
        <v>2.9961842999999999</v>
      </c>
      <c r="M7693">
        <v>0.29804794520547945</v>
      </c>
      <c r="N7693">
        <v>9.1932888991036535E-3</v>
      </c>
      <c r="O7693">
        <f t="shared" si="607"/>
        <v>-0.52571386792609176</v>
      </c>
    </row>
    <row r="7694" spans="1:15" x14ac:dyDescent="0.25">
      <c r="A7694" s="4">
        <v>36503</v>
      </c>
      <c r="B7694" s="7">
        <v>2.9959699500000001</v>
      </c>
      <c r="C7694">
        <f t="shared" si="603"/>
        <v>81</v>
      </c>
      <c r="D7694" s="9">
        <f t="shared" si="604"/>
        <v>0.29436834094368342</v>
      </c>
      <c r="E7694">
        <f t="shared" si="605"/>
        <v>-0.53110889981279785</v>
      </c>
      <c r="F7694">
        <f t="shared" si="606"/>
        <v>9.3082050103424508E-3</v>
      </c>
      <c r="K7694" s="8">
        <v>36503</v>
      </c>
      <c r="L7694" s="9">
        <v>2.9959699500000001</v>
      </c>
      <c r="M7694">
        <v>0.29436834094368342</v>
      </c>
      <c r="N7694">
        <v>9.3082050103424508E-3</v>
      </c>
      <c r="O7694">
        <f t="shared" si="607"/>
        <v>-0.53110889981279785</v>
      </c>
    </row>
    <row r="7695" spans="1:15" x14ac:dyDescent="0.25">
      <c r="A7695" s="4">
        <v>36662</v>
      </c>
      <c r="B7695" s="7">
        <v>2.9958301565217389</v>
      </c>
      <c r="C7695">
        <f t="shared" si="603"/>
        <v>82</v>
      </c>
      <c r="D7695" s="9">
        <f t="shared" si="604"/>
        <v>0.29077848312729704</v>
      </c>
      <c r="E7695">
        <f t="shared" si="605"/>
        <v>-0.53643773331786482</v>
      </c>
      <c r="F7695">
        <f t="shared" si="606"/>
        <v>9.4231211215812464E-3</v>
      </c>
      <c r="K7695" s="8">
        <v>36662</v>
      </c>
      <c r="L7695" s="9">
        <v>2.9958301565217389</v>
      </c>
      <c r="M7695">
        <v>0.29077848312729704</v>
      </c>
      <c r="N7695">
        <v>9.4231211215812464E-3</v>
      </c>
      <c r="O7695">
        <f t="shared" si="607"/>
        <v>-0.53643773331786482</v>
      </c>
    </row>
    <row r="7696" spans="1:15" x14ac:dyDescent="0.25">
      <c r="A7696" s="4">
        <v>35158</v>
      </c>
      <c r="B7696" s="7">
        <v>2.9957555999999999</v>
      </c>
      <c r="C7696">
        <f t="shared" si="603"/>
        <v>83</v>
      </c>
      <c r="D7696" s="9">
        <f t="shared" si="604"/>
        <v>0.28727512790889587</v>
      </c>
      <c r="E7696">
        <f t="shared" si="605"/>
        <v>-0.54170197331022207</v>
      </c>
      <c r="F7696">
        <f t="shared" si="606"/>
        <v>9.538037232820042E-3</v>
      </c>
      <c r="K7696" s="8">
        <v>35158</v>
      </c>
      <c r="L7696" s="9">
        <v>2.9957555999999999</v>
      </c>
      <c r="M7696">
        <v>0.28727512790889587</v>
      </c>
      <c r="N7696">
        <v>9.538037232820042E-3</v>
      </c>
      <c r="O7696">
        <f t="shared" si="607"/>
        <v>-0.54170197331022207</v>
      </c>
    </row>
    <row r="7697" spans="1:15" x14ac:dyDescent="0.25">
      <c r="A7697" s="4">
        <v>39271</v>
      </c>
      <c r="B7697" s="7">
        <v>2.9940408000000001</v>
      </c>
      <c r="C7697">
        <f t="shared" si="603"/>
        <v>84</v>
      </c>
      <c r="D7697" s="9">
        <f t="shared" si="604"/>
        <v>0.28385518590998043</v>
      </c>
      <c r="E7697">
        <f t="shared" si="605"/>
        <v>-0.54690316699602981</v>
      </c>
      <c r="F7697">
        <f t="shared" si="606"/>
        <v>9.6529533440588376E-3</v>
      </c>
      <c r="K7697" s="8">
        <v>39271</v>
      </c>
      <c r="L7697" s="9">
        <v>2.9940408000000001</v>
      </c>
      <c r="M7697">
        <v>0.28385518590998043</v>
      </c>
      <c r="N7697">
        <v>9.6529533440588376E-3</v>
      </c>
      <c r="O7697">
        <f t="shared" si="607"/>
        <v>-0.54690316699602981</v>
      </c>
    </row>
    <row r="7698" spans="1:15" x14ac:dyDescent="0.25">
      <c r="A7698" s="4">
        <v>34969</v>
      </c>
      <c r="B7698" s="7">
        <v>2.99168295</v>
      </c>
      <c r="C7698">
        <f t="shared" si="603"/>
        <v>85</v>
      </c>
      <c r="D7698" s="9">
        <f t="shared" si="604"/>
        <v>0.28051571313456891</v>
      </c>
      <c r="E7698">
        <f t="shared" si="605"/>
        <v>-0.55204280664844085</v>
      </c>
      <c r="F7698">
        <f t="shared" si="606"/>
        <v>9.7678694552976331E-3</v>
      </c>
      <c r="K7698" s="8">
        <v>34969</v>
      </c>
      <c r="L7698" s="9">
        <v>2.99168295</v>
      </c>
      <c r="M7698">
        <v>0.28051571313456891</v>
      </c>
      <c r="N7698">
        <v>9.7678694552976331E-3</v>
      </c>
      <c r="O7698">
        <f t="shared" si="607"/>
        <v>-0.55204280664844085</v>
      </c>
    </row>
    <row r="7699" spans="1:15" x14ac:dyDescent="0.25">
      <c r="A7699" s="4">
        <v>35267</v>
      </c>
      <c r="B7699" s="7">
        <v>2.99168295</v>
      </c>
      <c r="C7699">
        <f t="shared" si="603"/>
        <v>86</v>
      </c>
      <c r="D7699" s="9">
        <f t="shared" si="604"/>
        <v>0.27725390251672505</v>
      </c>
      <c r="E7699">
        <f t="shared" si="605"/>
        <v>-0.5571223321777159</v>
      </c>
      <c r="F7699">
        <f t="shared" si="606"/>
        <v>9.8827855665364287E-3</v>
      </c>
      <c r="K7699" s="8">
        <v>35267</v>
      </c>
      <c r="L7699" s="9">
        <v>2.99168295</v>
      </c>
      <c r="M7699">
        <v>0.27725390251672505</v>
      </c>
      <c r="N7699">
        <v>9.8827855665364287E-3</v>
      </c>
      <c r="O7699">
        <f t="shared" si="607"/>
        <v>-0.5571223321777159</v>
      </c>
    </row>
    <row r="7700" spans="1:15" x14ac:dyDescent="0.25">
      <c r="A7700" s="4">
        <v>38675</v>
      </c>
      <c r="B7700" s="7">
        <v>2.99168295</v>
      </c>
      <c r="C7700">
        <f t="shared" si="603"/>
        <v>87</v>
      </c>
      <c r="D7700" s="9">
        <f t="shared" si="604"/>
        <v>0.27406707605101555</v>
      </c>
      <c r="E7700">
        <f t="shared" si="605"/>
        <v>-0.56214313355276679</v>
      </c>
      <c r="F7700">
        <f t="shared" si="606"/>
        <v>9.9977016777752243E-3</v>
      </c>
      <c r="K7700" s="8">
        <v>38675</v>
      </c>
      <c r="L7700" s="9">
        <v>2.99168295</v>
      </c>
      <c r="M7700">
        <v>0.27406707605101555</v>
      </c>
      <c r="N7700">
        <v>9.9977016777752243E-3</v>
      </c>
      <c r="O7700">
        <f t="shared" si="607"/>
        <v>-0.56214313355276679</v>
      </c>
    </row>
    <row r="7701" spans="1:15" x14ac:dyDescent="0.25">
      <c r="A7701" s="4">
        <v>39971</v>
      </c>
      <c r="B7701" s="7">
        <v>2.9909094260869558</v>
      </c>
      <c r="C7701">
        <f t="shared" si="603"/>
        <v>88</v>
      </c>
      <c r="D7701" s="9">
        <f t="shared" si="604"/>
        <v>0.27095267745952678</v>
      </c>
      <c r="E7701">
        <f t="shared" si="605"/>
        <v>-0.56710655308431679</v>
      </c>
      <c r="F7701">
        <f t="shared" si="606"/>
        <v>1.011261778901402E-2</v>
      </c>
      <c r="K7701" s="8">
        <v>39971</v>
      </c>
      <c r="L7701" s="9">
        <v>2.9909094260869558</v>
      </c>
      <c r="M7701">
        <v>0.27095267745952678</v>
      </c>
      <c r="N7701">
        <v>1.011261778901402E-2</v>
      </c>
      <c r="O7701">
        <f t="shared" si="607"/>
        <v>-0.56710655308431679</v>
      </c>
    </row>
    <row r="7702" spans="1:15" x14ac:dyDescent="0.25">
      <c r="A7702" s="4">
        <v>41542</v>
      </c>
      <c r="B7702" s="7">
        <v>2.9873959500000002</v>
      </c>
      <c r="C7702">
        <f t="shared" si="603"/>
        <v>89</v>
      </c>
      <c r="D7702" s="9">
        <f t="shared" si="604"/>
        <v>0.26790826535323997</v>
      </c>
      <c r="E7702">
        <f t="shared" si="605"/>
        <v>-0.57201388757906091</v>
      </c>
      <c r="F7702">
        <f t="shared" si="606"/>
        <v>1.0227533900252815E-2</v>
      </c>
      <c r="K7702" s="8">
        <v>41542</v>
      </c>
      <c r="L7702" s="9">
        <v>2.9873959500000002</v>
      </c>
      <c r="M7702">
        <v>0.26790826535323997</v>
      </c>
      <c r="N7702">
        <v>1.0227533900252815E-2</v>
      </c>
      <c r="O7702">
        <f t="shared" si="607"/>
        <v>-0.57201388757906091</v>
      </c>
    </row>
    <row r="7703" spans="1:15" x14ac:dyDescent="0.25">
      <c r="A7703" s="4">
        <v>34311</v>
      </c>
      <c r="B7703" s="7">
        <v>2.9871815999999991</v>
      </c>
      <c r="C7703">
        <f t="shared" si="603"/>
        <v>90</v>
      </c>
      <c r="D7703" s="9">
        <f t="shared" si="604"/>
        <v>0.2649315068493151</v>
      </c>
      <c r="E7703">
        <f t="shared" si="605"/>
        <v>-0.57686639037347298</v>
      </c>
      <c r="F7703">
        <f t="shared" si="606"/>
        <v>1.0342450011491611E-2</v>
      </c>
      <c r="K7703" s="8">
        <v>34311</v>
      </c>
      <c r="L7703" s="9">
        <v>2.9871815999999991</v>
      </c>
      <c r="M7703">
        <v>0.2649315068493151</v>
      </c>
      <c r="N7703">
        <v>1.0342450011491611E-2</v>
      </c>
      <c r="O7703">
        <f t="shared" si="607"/>
        <v>-0.57686639037347298</v>
      </c>
    </row>
    <row r="7704" spans="1:15" x14ac:dyDescent="0.25">
      <c r="A7704" s="4">
        <v>36429</v>
      </c>
      <c r="B7704" s="7">
        <v>2.9841806999999996</v>
      </c>
      <c r="C7704">
        <f t="shared" si="603"/>
        <v>91</v>
      </c>
      <c r="D7704" s="9">
        <f t="shared" si="604"/>
        <v>0.2620201716092127</v>
      </c>
      <c r="E7704">
        <f t="shared" si="605"/>
        <v>-0.58166527325524175</v>
      </c>
      <c r="F7704">
        <f t="shared" si="606"/>
        <v>1.0457366122730407E-2</v>
      </c>
      <c r="K7704" s="8">
        <v>36429</v>
      </c>
      <c r="L7704" s="9">
        <v>2.9841806999999996</v>
      </c>
      <c r="M7704">
        <v>0.2620201716092127</v>
      </c>
      <c r="N7704">
        <v>1.0457366122730407E-2</v>
      </c>
      <c r="O7704">
        <f t="shared" si="607"/>
        <v>-0.58166527325524175</v>
      </c>
    </row>
    <row r="7705" spans="1:15" x14ac:dyDescent="0.25">
      <c r="A7705" s="4">
        <v>41576</v>
      </c>
      <c r="B7705" s="7">
        <v>2.9839663500000002</v>
      </c>
      <c r="C7705">
        <f t="shared" si="603"/>
        <v>92</v>
      </c>
      <c r="D7705" s="9">
        <f t="shared" si="604"/>
        <v>0.2591721262656343</v>
      </c>
      <c r="E7705">
        <f t="shared" si="605"/>
        <v>-0.58641170827970346</v>
      </c>
      <c r="F7705">
        <f t="shared" si="606"/>
        <v>1.0572282233969202E-2</v>
      </c>
      <c r="K7705" s="8">
        <v>41576</v>
      </c>
      <c r="L7705" s="9">
        <v>2.9839663500000002</v>
      </c>
      <c r="M7705">
        <v>0.2591721262656343</v>
      </c>
      <c r="N7705">
        <v>1.0572282233969202E-2</v>
      </c>
      <c r="O7705">
        <f t="shared" si="607"/>
        <v>-0.58641170827970346</v>
      </c>
    </row>
    <row r="7706" spans="1:15" x14ac:dyDescent="0.25">
      <c r="A7706" s="4">
        <v>34897</v>
      </c>
      <c r="B7706" s="7">
        <v>2.9835376500000002</v>
      </c>
      <c r="C7706">
        <f t="shared" si="603"/>
        <v>93</v>
      </c>
      <c r="D7706" s="9">
        <f t="shared" si="604"/>
        <v>0.25638532920901458</v>
      </c>
      <c r="E7706">
        <f t="shared" si="605"/>
        <v>-0.59110682948808324</v>
      </c>
      <c r="F7706">
        <f t="shared" si="606"/>
        <v>1.0687198345207998E-2</v>
      </c>
      <c r="K7706" s="8">
        <v>34897</v>
      </c>
      <c r="L7706" s="9">
        <v>2.9835376500000002</v>
      </c>
      <c r="M7706">
        <v>0.25638532920901458</v>
      </c>
      <c r="N7706">
        <v>1.0687198345207998E-2</v>
      </c>
      <c r="O7706">
        <f t="shared" si="607"/>
        <v>-0.59110682948808324</v>
      </c>
    </row>
    <row r="7707" spans="1:15" x14ac:dyDescent="0.25">
      <c r="A7707" s="4">
        <v>34835</v>
      </c>
      <c r="B7707" s="7">
        <v>2.9835376499999993</v>
      </c>
      <c r="C7707">
        <f t="shared" si="603"/>
        <v>94</v>
      </c>
      <c r="D7707" s="9">
        <f t="shared" si="604"/>
        <v>0.25365782570679102</v>
      </c>
      <c r="E7707">
        <f t="shared" si="605"/>
        <v>-0.59575173453384678</v>
      </c>
      <c r="F7707">
        <f t="shared" si="606"/>
        <v>1.0802114456446793E-2</v>
      </c>
      <c r="K7707" s="8">
        <v>34835</v>
      </c>
      <c r="L7707" s="9">
        <v>2.9835376499999993</v>
      </c>
      <c r="M7707">
        <v>0.25365782570679102</v>
      </c>
      <c r="N7707">
        <v>1.0802114456446793E-2</v>
      </c>
      <c r="O7707">
        <f t="shared" si="607"/>
        <v>-0.59575173453384678</v>
      </c>
    </row>
    <row r="7708" spans="1:15" x14ac:dyDescent="0.25">
      <c r="A7708" s="4">
        <v>37327</v>
      </c>
      <c r="B7708" s="7">
        <v>2.9833233000000003</v>
      </c>
      <c r="C7708">
        <f t="shared" si="603"/>
        <v>95</v>
      </c>
      <c r="D7708" s="9">
        <f t="shared" si="604"/>
        <v>0.25098774333093005</v>
      </c>
      <c r="E7708">
        <f t="shared" si="605"/>
        <v>-0.60034748622299594</v>
      </c>
      <c r="F7708">
        <f t="shared" si="606"/>
        <v>1.0917030567685589E-2</v>
      </c>
      <c r="K7708" s="8">
        <v>37327</v>
      </c>
      <c r="L7708" s="9">
        <v>2.9833233000000003</v>
      </c>
      <c r="M7708">
        <v>0.25098774333093005</v>
      </c>
      <c r="N7708">
        <v>1.0917030567685589E-2</v>
      </c>
      <c r="O7708">
        <f t="shared" si="607"/>
        <v>-0.60034748622299594</v>
      </c>
    </row>
    <row r="7709" spans="1:15" x14ac:dyDescent="0.25">
      <c r="A7709" s="4">
        <v>37303</v>
      </c>
      <c r="B7709" s="7">
        <v>2.9833232999999995</v>
      </c>
      <c r="C7709">
        <f t="shared" si="603"/>
        <v>96</v>
      </c>
      <c r="D7709" s="9">
        <f t="shared" si="604"/>
        <v>0.24837328767123287</v>
      </c>
      <c r="E7709">
        <f t="shared" si="605"/>
        <v>-0.60489511397371654</v>
      </c>
      <c r="F7709">
        <f t="shared" si="606"/>
        <v>1.1031946678924385E-2</v>
      </c>
      <c r="K7709" s="8">
        <v>37303</v>
      </c>
      <c r="L7709" s="9">
        <v>2.9833232999999995</v>
      </c>
      <c r="M7709">
        <v>0.24837328767123287</v>
      </c>
      <c r="N7709">
        <v>1.1031946678924385E-2</v>
      </c>
      <c r="O7709">
        <f t="shared" si="607"/>
        <v>-0.60489511397371654</v>
      </c>
    </row>
    <row r="7710" spans="1:15" x14ac:dyDescent="0.25">
      <c r="A7710" s="4">
        <v>37576</v>
      </c>
      <c r="B7710" s="7">
        <v>2.9833232999999995</v>
      </c>
      <c r="C7710">
        <f t="shared" si="603"/>
        <v>97</v>
      </c>
      <c r="D7710" s="9">
        <f t="shared" si="604"/>
        <v>0.24581273831379749</v>
      </c>
      <c r="E7710">
        <f t="shared" si="605"/>
        <v>-0.60939561520039298</v>
      </c>
      <c r="F7710">
        <f t="shared" si="606"/>
        <v>1.114686279016318E-2</v>
      </c>
      <c r="K7710" s="8">
        <v>37576</v>
      </c>
      <c r="L7710" s="9">
        <v>2.9833232999999995</v>
      </c>
      <c r="M7710">
        <v>0.24581273831379749</v>
      </c>
      <c r="N7710">
        <v>1.114686279016318E-2</v>
      </c>
      <c r="O7710">
        <f t="shared" si="607"/>
        <v>-0.60939561520039298</v>
      </c>
    </row>
    <row r="7711" spans="1:15" x14ac:dyDescent="0.25">
      <c r="A7711" s="4">
        <v>39213</v>
      </c>
      <c r="B7711" s="7">
        <v>2.9828945999999998</v>
      </c>
      <c r="C7711">
        <f t="shared" si="603"/>
        <v>98</v>
      </c>
      <c r="D7711" s="9">
        <f t="shared" si="604"/>
        <v>0.24330444506569751</v>
      </c>
      <c r="E7711">
        <f t="shared" si="605"/>
        <v>-0.61384995662664299</v>
      </c>
      <c r="F7711">
        <f t="shared" si="606"/>
        <v>1.1261778901401976E-2</v>
      </c>
      <c r="K7711" s="8">
        <v>39213</v>
      </c>
      <c r="L7711" s="9">
        <v>2.9828945999999998</v>
      </c>
      <c r="M7711">
        <v>0.24330444506569751</v>
      </c>
      <c r="N7711">
        <v>1.1261778901401976E-2</v>
      </c>
      <c r="O7711">
        <f t="shared" si="607"/>
        <v>-0.61384995662664299</v>
      </c>
    </row>
    <row r="7712" spans="1:15" x14ac:dyDescent="0.25">
      <c r="A7712" s="4">
        <v>36308</v>
      </c>
      <c r="B7712" s="7">
        <v>2.9796793499999992</v>
      </c>
      <c r="C7712">
        <f t="shared" si="603"/>
        <v>99</v>
      </c>
      <c r="D7712" s="9">
        <f t="shared" si="604"/>
        <v>0.24084682440846825</v>
      </c>
      <c r="E7712">
        <f t="shared" si="605"/>
        <v>-0.61825907553169812</v>
      </c>
      <c r="F7712">
        <f t="shared" si="606"/>
        <v>1.1376695012640773E-2</v>
      </c>
      <c r="K7712" s="8">
        <v>36308</v>
      </c>
      <c r="L7712" s="9">
        <v>2.9796793499999992</v>
      </c>
      <c r="M7712">
        <v>0.24084682440846825</v>
      </c>
      <c r="N7712">
        <v>1.1376695012640773E-2</v>
      </c>
      <c r="O7712">
        <f t="shared" si="607"/>
        <v>-0.61825907553169812</v>
      </c>
    </row>
    <row r="7713" spans="1:15" x14ac:dyDescent="0.25">
      <c r="A7713" s="4">
        <v>36609</v>
      </c>
      <c r="B7713" s="7">
        <v>2.9792506499999996</v>
      </c>
      <c r="C7713">
        <f t="shared" si="603"/>
        <v>100</v>
      </c>
      <c r="D7713" s="9">
        <f t="shared" si="604"/>
        <v>0.23843835616438355</v>
      </c>
      <c r="E7713">
        <f t="shared" si="605"/>
        <v>-0.62262388093414822</v>
      </c>
      <c r="F7713">
        <f t="shared" si="606"/>
        <v>1.1491611123879569E-2</v>
      </c>
      <c r="K7713" s="8">
        <v>36609</v>
      </c>
      <c r="L7713" s="9">
        <v>2.9792506499999996</v>
      </c>
      <c r="M7713">
        <v>0.23843835616438355</v>
      </c>
      <c r="N7713">
        <v>1.1491611123879569E-2</v>
      </c>
      <c r="O7713">
        <f t="shared" si="607"/>
        <v>-0.62262388093414822</v>
      </c>
    </row>
    <row r="7714" spans="1:15" x14ac:dyDescent="0.25">
      <c r="A7714" s="4">
        <v>39295</v>
      </c>
      <c r="B7714" s="7">
        <v>2.97582105</v>
      </c>
      <c r="C7714">
        <f t="shared" si="603"/>
        <v>101</v>
      </c>
      <c r="D7714" s="9">
        <f t="shared" si="604"/>
        <v>0.23607758036077581</v>
      </c>
      <c r="E7714">
        <f t="shared" si="605"/>
        <v>-0.62694525471679075</v>
      </c>
      <c r="F7714">
        <f t="shared" si="606"/>
        <v>1.1606527235118364E-2</v>
      </c>
      <c r="K7714" s="8">
        <v>39295</v>
      </c>
      <c r="L7714" s="9">
        <v>2.97582105</v>
      </c>
      <c r="M7714">
        <v>0.23607758036077581</v>
      </c>
      <c r="N7714">
        <v>1.1606527235118364E-2</v>
      </c>
      <c r="O7714">
        <f t="shared" si="607"/>
        <v>-0.62694525471679075</v>
      </c>
    </row>
    <row r="7715" spans="1:15" x14ac:dyDescent="0.25">
      <c r="A7715" s="4">
        <v>37268</v>
      </c>
      <c r="B7715" s="7">
        <v>2.9756067000000002</v>
      </c>
      <c r="C7715">
        <f t="shared" si="603"/>
        <v>102</v>
      </c>
      <c r="D7715" s="9">
        <f t="shared" si="604"/>
        <v>0.23376309427880743</v>
      </c>
      <c r="E7715">
        <f t="shared" si="605"/>
        <v>-0.63122405269606574</v>
      </c>
      <c r="F7715">
        <f t="shared" si="606"/>
        <v>1.172144334635716E-2</v>
      </c>
      <c r="K7715" s="8">
        <v>37268</v>
      </c>
      <c r="L7715" s="9">
        <v>2.9756067000000002</v>
      </c>
      <c r="M7715">
        <v>0.23376309427880743</v>
      </c>
      <c r="N7715">
        <v>1.172144334635716E-2</v>
      </c>
      <c r="O7715">
        <f t="shared" si="607"/>
        <v>-0.63122405269606574</v>
      </c>
    </row>
    <row r="7716" spans="1:15" x14ac:dyDescent="0.25">
      <c r="A7716" s="4">
        <v>38683</v>
      </c>
      <c r="B7716" s="7">
        <v>2.9756067000000002</v>
      </c>
      <c r="C7716">
        <f t="shared" si="603"/>
        <v>103</v>
      </c>
      <c r="D7716" s="9">
        <f t="shared" si="604"/>
        <v>0.23149354967415878</v>
      </c>
      <c r="E7716">
        <f t="shared" si="605"/>
        <v>-0.63546110563932046</v>
      </c>
      <c r="F7716">
        <f t="shared" si="606"/>
        <v>1.1836359457595955E-2</v>
      </c>
      <c r="K7716" s="8">
        <v>38683</v>
      </c>
      <c r="L7716" s="9">
        <v>2.9756067000000002</v>
      </c>
      <c r="M7716">
        <v>0.23149354967415878</v>
      </c>
      <c r="N7716">
        <v>1.1836359457595955E-2</v>
      </c>
      <c r="O7716">
        <f t="shared" si="607"/>
        <v>-0.63546110563932046</v>
      </c>
    </row>
    <row r="7717" spans="1:15" x14ac:dyDescent="0.25">
      <c r="A7717" s="4">
        <v>38511</v>
      </c>
      <c r="B7717" s="7">
        <v>2.9751779999999997</v>
      </c>
      <c r="C7717">
        <f t="shared" si="603"/>
        <v>104</v>
      </c>
      <c r="D7717" s="9">
        <f t="shared" si="604"/>
        <v>0.22926765015806111</v>
      </c>
      <c r="E7717">
        <f t="shared" si="605"/>
        <v>-0.63965722023292848</v>
      </c>
      <c r="F7717">
        <f t="shared" si="606"/>
        <v>1.1951275568834751E-2</v>
      </c>
      <c r="K7717" s="8">
        <v>38511</v>
      </c>
      <c r="L7717" s="9">
        <v>2.9751779999999997</v>
      </c>
      <c r="M7717">
        <v>0.22926765015806111</v>
      </c>
      <c r="N7717">
        <v>1.1951275568834751E-2</v>
      </c>
      <c r="O7717">
        <f t="shared" si="607"/>
        <v>-0.63965722023292848</v>
      </c>
    </row>
    <row r="7718" spans="1:15" x14ac:dyDescent="0.25">
      <c r="A7718" s="4">
        <v>42348</v>
      </c>
      <c r="B7718" s="7">
        <v>2.9751779999999997</v>
      </c>
      <c r="C7718">
        <f t="shared" si="603"/>
        <v>105</v>
      </c>
      <c r="D7718" s="9">
        <f t="shared" si="604"/>
        <v>0.22708414872798435</v>
      </c>
      <c r="E7718">
        <f t="shared" si="605"/>
        <v>-0.64381318000408616</v>
      </c>
      <c r="F7718">
        <f t="shared" si="606"/>
        <v>1.2066191680073547E-2</v>
      </c>
      <c r="K7718" s="8">
        <v>42348</v>
      </c>
      <c r="L7718" s="9">
        <v>2.9751779999999997</v>
      </c>
      <c r="M7718">
        <v>0.22708414872798435</v>
      </c>
      <c r="N7718">
        <v>1.2066191680073547E-2</v>
      </c>
      <c r="O7718">
        <f t="shared" si="607"/>
        <v>-0.64381318000408616</v>
      </c>
    </row>
    <row r="7719" spans="1:15" x14ac:dyDescent="0.25">
      <c r="A7719" s="4">
        <v>38897</v>
      </c>
      <c r="B7719" s="7">
        <v>2.9747493</v>
      </c>
      <c r="C7719">
        <f t="shared" si="603"/>
        <v>106</v>
      </c>
      <c r="D7719" s="9">
        <f t="shared" si="604"/>
        <v>0.22494184543809773</v>
      </c>
      <c r="E7719">
        <f t="shared" si="605"/>
        <v>-0.6479297461989183</v>
      </c>
      <c r="F7719">
        <f t="shared" si="606"/>
        <v>1.2181107791312342E-2</v>
      </c>
      <c r="K7719" s="8">
        <v>38897</v>
      </c>
      <c r="L7719" s="9">
        <v>2.9747493</v>
      </c>
      <c r="M7719">
        <v>0.22494184543809773</v>
      </c>
      <c r="N7719">
        <v>1.2181107791312342E-2</v>
      </c>
      <c r="O7719">
        <f t="shared" si="607"/>
        <v>-0.6479297461989183</v>
      </c>
    </row>
    <row r="7720" spans="1:15" x14ac:dyDescent="0.25">
      <c r="A7720" s="4">
        <v>40590</v>
      </c>
      <c r="B7720" s="7">
        <v>2.9745349499999998</v>
      </c>
      <c r="C7720">
        <f t="shared" si="603"/>
        <v>107</v>
      </c>
      <c r="D7720" s="9">
        <f t="shared" si="604"/>
        <v>0.22283958520035849</v>
      </c>
      <c r="E7720">
        <f t="shared" si="605"/>
        <v>-0.65200765861935772</v>
      </c>
      <c r="F7720">
        <f t="shared" si="606"/>
        <v>1.2296023902551138E-2</v>
      </c>
      <c r="K7720" s="8">
        <v>40590</v>
      </c>
      <c r="L7720" s="9">
        <v>2.9745349499999998</v>
      </c>
      <c r="M7720">
        <v>0.22283958520035849</v>
      </c>
      <c r="N7720">
        <v>1.2296023902551138E-2</v>
      </c>
      <c r="O7720">
        <f t="shared" si="607"/>
        <v>-0.65200765861935772</v>
      </c>
    </row>
    <row r="7721" spans="1:15" x14ac:dyDescent="0.25">
      <c r="A7721" s="4">
        <v>42299</v>
      </c>
      <c r="B7721" s="7">
        <v>2.9706766499999997</v>
      </c>
      <c r="C7721">
        <f t="shared" si="603"/>
        <v>108</v>
      </c>
      <c r="D7721" s="9">
        <f t="shared" si="604"/>
        <v>0.22077625570776255</v>
      </c>
      <c r="E7721">
        <f t="shared" si="605"/>
        <v>-0.65604763642109787</v>
      </c>
      <c r="F7721">
        <f t="shared" si="606"/>
        <v>1.2410940013789933E-2</v>
      </c>
      <c r="K7721" s="8">
        <v>42299</v>
      </c>
      <c r="L7721" s="9">
        <v>2.9706766499999997</v>
      </c>
      <c r="M7721">
        <v>0.22077625570776255</v>
      </c>
      <c r="N7721">
        <v>1.2410940013789933E-2</v>
      </c>
      <c r="O7721">
        <f t="shared" si="607"/>
        <v>-0.65604763642109787</v>
      </c>
    </row>
    <row r="7722" spans="1:15" x14ac:dyDescent="0.25">
      <c r="A7722" s="4">
        <v>37521</v>
      </c>
      <c r="B7722" s="7">
        <v>2.9704622999999999</v>
      </c>
      <c r="C7722">
        <f t="shared" si="603"/>
        <v>109</v>
      </c>
      <c r="D7722" s="9">
        <f t="shared" si="604"/>
        <v>0.21875078547191151</v>
      </c>
      <c r="E7722">
        <f t="shared" si="605"/>
        <v>-0.6600503788747718</v>
      </c>
      <c r="F7722">
        <f t="shared" si="606"/>
        <v>1.2525856125028729E-2</v>
      </c>
      <c r="K7722" s="8">
        <v>37521</v>
      </c>
      <c r="L7722" s="9">
        <v>2.9704622999999999</v>
      </c>
      <c r="M7722">
        <v>0.21875078547191151</v>
      </c>
      <c r="N7722">
        <v>1.2525856125028729E-2</v>
      </c>
      <c r="O7722">
        <f t="shared" si="607"/>
        <v>-0.6600503788747718</v>
      </c>
    </row>
    <row r="7723" spans="1:15" x14ac:dyDescent="0.25">
      <c r="A7723" s="4">
        <v>40343</v>
      </c>
      <c r="B7723" s="7">
        <v>2.9698844869565217</v>
      </c>
      <c r="C7723">
        <f t="shared" si="603"/>
        <v>110</v>
      </c>
      <c r="D7723" s="9">
        <f t="shared" si="604"/>
        <v>0.21676214196762145</v>
      </c>
      <c r="E7723">
        <f t="shared" si="605"/>
        <v>-0.66401656609237314</v>
      </c>
      <c r="F7723">
        <f t="shared" si="606"/>
        <v>1.2640772236267524E-2</v>
      </c>
      <c r="K7723" s="8">
        <v>40343</v>
      </c>
      <c r="L7723" s="9">
        <v>2.9698844869565217</v>
      </c>
      <c r="M7723">
        <v>0.21676214196762145</v>
      </c>
      <c r="N7723">
        <v>1.2640772236267524E-2</v>
      </c>
      <c r="O7723">
        <f t="shared" si="607"/>
        <v>-0.66401656609237314</v>
      </c>
    </row>
    <row r="7724" spans="1:15" x14ac:dyDescent="0.25">
      <c r="A7724" s="4">
        <v>35319</v>
      </c>
      <c r="B7724" s="7">
        <v>2.9668183499999996</v>
      </c>
      <c r="C7724">
        <f t="shared" si="603"/>
        <v>111</v>
      </c>
      <c r="D7724" s="9">
        <f t="shared" si="604"/>
        <v>0.21480932987782303</v>
      </c>
      <c r="E7724">
        <f t="shared" si="605"/>
        <v>-0.66794685972080559</v>
      </c>
      <c r="F7724">
        <f t="shared" si="606"/>
        <v>1.275568834750632E-2</v>
      </c>
      <c r="K7724" s="8">
        <v>35319</v>
      </c>
      <c r="L7724" s="9">
        <v>2.9668183499999996</v>
      </c>
      <c r="M7724">
        <v>0.21480932987782303</v>
      </c>
      <c r="N7724">
        <v>1.275568834750632E-2</v>
      </c>
      <c r="O7724">
        <f t="shared" si="607"/>
        <v>-0.66794685972080559</v>
      </c>
    </row>
    <row r="7725" spans="1:15" x14ac:dyDescent="0.25">
      <c r="A7725" s="4">
        <v>39009</v>
      </c>
      <c r="B7725" s="7">
        <v>2.9666039999999998</v>
      </c>
      <c r="C7725">
        <f t="shared" si="603"/>
        <v>112</v>
      </c>
      <c r="D7725" s="9">
        <f t="shared" si="604"/>
        <v>0.21289138943248531</v>
      </c>
      <c r="E7725">
        <f t="shared" si="605"/>
        <v>-0.67184190360432983</v>
      </c>
      <c r="F7725">
        <f t="shared" si="606"/>
        <v>1.2870604458745116E-2</v>
      </c>
      <c r="K7725" s="8">
        <v>39009</v>
      </c>
      <c r="L7725" s="9">
        <v>2.9666039999999998</v>
      </c>
      <c r="M7725">
        <v>0.21289138943248531</v>
      </c>
      <c r="N7725">
        <v>1.2870604458745116E-2</v>
      </c>
      <c r="O7725">
        <f t="shared" si="607"/>
        <v>-0.67184190360432983</v>
      </c>
    </row>
    <row r="7726" spans="1:15" x14ac:dyDescent="0.25">
      <c r="A7726" s="4">
        <v>35878</v>
      </c>
      <c r="B7726" s="7">
        <v>2.9666039999999994</v>
      </c>
      <c r="C7726">
        <f t="shared" si="603"/>
        <v>113</v>
      </c>
      <c r="D7726" s="9">
        <f t="shared" si="604"/>
        <v>0.21100739483573769</v>
      </c>
      <c r="E7726">
        <f t="shared" si="605"/>
        <v>-0.67570232441756783</v>
      </c>
      <c r="F7726">
        <f t="shared" si="606"/>
        <v>1.2985520569983911E-2</v>
      </c>
      <c r="K7726" s="8">
        <v>35878</v>
      </c>
      <c r="L7726" s="9">
        <v>2.9666039999999994</v>
      </c>
      <c r="M7726">
        <v>0.21100739483573769</v>
      </c>
      <c r="N7726">
        <v>1.2985520569983911E-2</v>
      </c>
      <c r="O7726">
        <f t="shared" si="607"/>
        <v>-0.67570232441756783</v>
      </c>
    </row>
    <row r="7727" spans="1:15" x14ac:dyDescent="0.25">
      <c r="A7727" s="4">
        <v>38562</v>
      </c>
      <c r="B7727" s="7">
        <v>2.9625313499999995</v>
      </c>
      <c r="C7727">
        <f t="shared" si="603"/>
        <v>114</v>
      </c>
      <c r="D7727" s="9">
        <f t="shared" si="604"/>
        <v>0.20915645277577505</v>
      </c>
      <c r="E7727">
        <f t="shared" si="605"/>
        <v>-0.67952873227062072</v>
      </c>
      <c r="F7727">
        <f t="shared" si="606"/>
        <v>1.3100436681222707E-2</v>
      </c>
      <c r="K7727" s="8">
        <v>38562</v>
      </c>
      <c r="L7727" s="9">
        <v>2.9625313499999995</v>
      </c>
      <c r="M7727">
        <v>0.20915645277577505</v>
      </c>
      <c r="N7727">
        <v>1.3100436681222707E-2</v>
      </c>
      <c r="O7727">
        <f t="shared" si="607"/>
        <v>-0.67952873227062072</v>
      </c>
    </row>
    <row r="7728" spans="1:15" x14ac:dyDescent="0.25">
      <c r="A7728" s="4">
        <v>41693</v>
      </c>
      <c r="B7728" s="7">
        <v>2.9623169999999996</v>
      </c>
      <c r="C7728">
        <f t="shared" si="603"/>
        <v>115</v>
      </c>
      <c r="D7728" s="9">
        <f t="shared" si="604"/>
        <v>0.20733770101250745</v>
      </c>
      <c r="E7728">
        <f t="shared" si="605"/>
        <v>-0.68332172128775981</v>
      </c>
      <c r="F7728">
        <f t="shared" si="606"/>
        <v>1.3215352792461502E-2</v>
      </c>
      <c r="K7728" s="8">
        <v>41693</v>
      </c>
      <c r="L7728" s="9">
        <v>2.9623169999999996</v>
      </c>
      <c r="M7728">
        <v>0.20733770101250745</v>
      </c>
      <c r="N7728">
        <v>1.3215352792461502E-2</v>
      </c>
      <c r="O7728">
        <f t="shared" si="607"/>
        <v>-0.68332172128775981</v>
      </c>
    </row>
    <row r="7729" spans="1:15" x14ac:dyDescent="0.25">
      <c r="A7729" s="4">
        <v>38540</v>
      </c>
      <c r="B7729" s="7">
        <v>2.958965345454545</v>
      </c>
      <c r="C7729">
        <f t="shared" si="603"/>
        <v>116</v>
      </c>
      <c r="D7729" s="9">
        <f t="shared" si="604"/>
        <v>0.20555030703826171</v>
      </c>
      <c r="E7729">
        <f t="shared" si="605"/>
        <v>-0.68708187016106659</v>
      </c>
      <c r="F7729">
        <f t="shared" si="606"/>
        <v>1.33302689037003E-2</v>
      </c>
      <c r="K7729" s="8">
        <v>38540</v>
      </c>
      <c r="L7729" s="9">
        <v>2.958965345454545</v>
      </c>
      <c r="M7729">
        <v>0.20555030703826171</v>
      </c>
      <c r="N7729">
        <v>1.33302689037003E-2</v>
      </c>
      <c r="O7729">
        <f t="shared" si="607"/>
        <v>-0.68708187016106659</v>
      </c>
    </row>
    <row r="7730" spans="1:15" x14ac:dyDescent="0.25">
      <c r="A7730" s="4">
        <v>38952</v>
      </c>
      <c r="B7730" s="7">
        <v>2.9584587</v>
      </c>
      <c r="C7730">
        <f t="shared" si="603"/>
        <v>117</v>
      </c>
      <c r="D7730" s="9">
        <f t="shared" si="604"/>
        <v>0.20379346680716545</v>
      </c>
      <c r="E7730">
        <f t="shared" si="605"/>
        <v>-0.69080974268030981</v>
      </c>
      <c r="F7730">
        <f t="shared" si="606"/>
        <v>1.3445185014939095E-2</v>
      </c>
      <c r="K7730" s="8">
        <v>38952</v>
      </c>
      <c r="L7730" s="9">
        <v>2.9584587</v>
      </c>
      <c r="M7730">
        <v>0.20379346680716545</v>
      </c>
      <c r="N7730">
        <v>1.3445185014939095E-2</v>
      </c>
      <c r="O7730">
        <f t="shared" si="607"/>
        <v>-0.69080974268030981</v>
      </c>
    </row>
    <row r="7731" spans="1:15" x14ac:dyDescent="0.25">
      <c r="A7731" s="4">
        <v>42015</v>
      </c>
      <c r="B7731" s="7">
        <v>2.9584586999999996</v>
      </c>
      <c r="C7731">
        <f t="shared" si="603"/>
        <v>118</v>
      </c>
      <c r="D7731" s="9">
        <f t="shared" si="604"/>
        <v>0.20206640352913863</v>
      </c>
      <c r="E7731">
        <f t="shared" si="605"/>
        <v>-0.69450588824027348</v>
      </c>
      <c r="F7731">
        <f t="shared" si="606"/>
        <v>1.3560101126177891E-2</v>
      </c>
      <c r="K7731" s="8">
        <v>42015</v>
      </c>
      <c r="L7731" s="9">
        <v>2.9584586999999996</v>
      </c>
      <c r="M7731">
        <v>0.20206640352913863</v>
      </c>
      <c r="N7731">
        <v>1.3560101126177891E-2</v>
      </c>
      <c r="O7731">
        <f t="shared" si="607"/>
        <v>-0.69450588824027348</v>
      </c>
    </row>
    <row r="7732" spans="1:15" x14ac:dyDescent="0.25">
      <c r="A7732" s="4">
        <v>35045</v>
      </c>
      <c r="B7732" s="7">
        <v>2.9582443499999997</v>
      </c>
      <c r="C7732">
        <f t="shared" si="603"/>
        <v>119</v>
      </c>
      <c r="D7732" s="9">
        <f t="shared" si="604"/>
        <v>0.20036836652469206</v>
      </c>
      <c r="E7732">
        <f t="shared" si="605"/>
        <v>-0.69817084232667892</v>
      </c>
      <c r="F7732">
        <f t="shared" si="606"/>
        <v>1.3675017237416686E-2</v>
      </c>
      <c r="K7732" s="8">
        <v>35045</v>
      </c>
      <c r="L7732" s="9">
        <v>2.9582443499999997</v>
      </c>
      <c r="M7732">
        <v>0.20036836652469206</v>
      </c>
      <c r="N7732">
        <v>1.3675017237416686E-2</v>
      </c>
      <c r="O7732">
        <f t="shared" si="607"/>
        <v>-0.69817084232667892</v>
      </c>
    </row>
    <row r="7733" spans="1:15" x14ac:dyDescent="0.25">
      <c r="A7733" s="4">
        <v>35547</v>
      </c>
      <c r="B7733" s="7">
        <v>2.9582443499999997</v>
      </c>
      <c r="C7733">
        <f t="shared" si="603"/>
        <v>120</v>
      </c>
      <c r="D7733" s="9">
        <f t="shared" si="604"/>
        <v>0.19869863013698633</v>
      </c>
      <c r="E7733">
        <f t="shared" si="605"/>
        <v>-0.70180512698177289</v>
      </c>
      <c r="F7733">
        <f t="shared" si="606"/>
        <v>1.3789933348655482E-2</v>
      </c>
      <c r="K7733" s="8">
        <v>35547</v>
      </c>
      <c r="L7733" s="9">
        <v>2.9582443499999997</v>
      </c>
      <c r="M7733">
        <v>0.19869863013698633</v>
      </c>
      <c r="N7733">
        <v>1.3789933348655482E-2</v>
      </c>
      <c r="O7733">
        <f t="shared" si="607"/>
        <v>-0.70180512698177289</v>
      </c>
    </row>
    <row r="7734" spans="1:15" x14ac:dyDescent="0.25">
      <c r="A7734" s="4">
        <v>36423</v>
      </c>
      <c r="B7734" s="7">
        <v>2.9578156499999997</v>
      </c>
      <c r="C7734">
        <f t="shared" si="603"/>
        <v>121</v>
      </c>
      <c r="D7734" s="9">
        <f t="shared" si="604"/>
        <v>0.19705649269783765</v>
      </c>
      <c r="E7734">
        <f t="shared" si="605"/>
        <v>-0.70540925125059828</v>
      </c>
      <c r="F7734">
        <f t="shared" si="606"/>
        <v>1.3904849459894278E-2</v>
      </c>
      <c r="K7734" s="8">
        <v>36423</v>
      </c>
      <c r="L7734" s="9">
        <v>2.9578156499999997</v>
      </c>
      <c r="M7734">
        <v>0.19705649269783765</v>
      </c>
      <c r="N7734">
        <v>1.3904849459894278E-2</v>
      </c>
      <c r="O7734">
        <f t="shared" si="607"/>
        <v>-0.70540925125059828</v>
      </c>
    </row>
    <row r="7735" spans="1:15" x14ac:dyDescent="0.25">
      <c r="A7735" s="4">
        <v>41135</v>
      </c>
      <c r="B7735" s="7">
        <v>2.9546003999999999</v>
      </c>
      <c r="C7735">
        <f t="shared" si="603"/>
        <v>122</v>
      </c>
      <c r="D7735" s="9">
        <f t="shared" si="604"/>
        <v>0.19544127554457671</v>
      </c>
      <c r="E7735">
        <f t="shared" si="605"/>
        <v>-0.70898371160889628</v>
      </c>
      <c r="F7735">
        <f t="shared" si="606"/>
        <v>1.4019765571133073E-2</v>
      </c>
      <c r="K7735" s="8">
        <v>41135</v>
      </c>
      <c r="L7735" s="9">
        <v>2.9546003999999999</v>
      </c>
      <c r="M7735">
        <v>0.19544127554457671</v>
      </c>
      <c r="N7735">
        <v>1.4019765571133073E-2</v>
      </c>
      <c r="O7735">
        <f t="shared" si="607"/>
        <v>-0.70898371160889628</v>
      </c>
    </row>
    <row r="7736" spans="1:15" x14ac:dyDescent="0.25">
      <c r="A7736" s="4">
        <v>36725</v>
      </c>
      <c r="B7736" s="7">
        <v>2.9546003999999995</v>
      </c>
      <c r="C7736">
        <f t="shared" si="603"/>
        <v>123</v>
      </c>
      <c r="D7736" s="9">
        <f t="shared" si="604"/>
        <v>0.19385232208486466</v>
      </c>
      <c r="E7736">
        <f t="shared" si="605"/>
        <v>-0.71252899237354617</v>
      </c>
      <c r="F7736">
        <f t="shared" si="606"/>
        <v>1.4134681682371869E-2</v>
      </c>
      <c r="K7736" s="8">
        <v>36725</v>
      </c>
      <c r="L7736" s="9">
        <v>2.9546003999999995</v>
      </c>
      <c r="M7736">
        <v>0.19385232208486466</v>
      </c>
      <c r="N7736">
        <v>1.4134681682371869E-2</v>
      </c>
      <c r="O7736">
        <f t="shared" si="607"/>
        <v>-0.71252899237354617</v>
      </c>
    </row>
    <row r="7737" spans="1:15" x14ac:dyDescent="0.25">
      <c r="A7737" s="4">
        <v>40029</v>
      </c>
      <c r="B7737" s="7">
        <v>2.9541717000000003</v>
      </c>
      <c r="C7737">
        <f t="shared" si="603"/>
        <v>124</v>
      </c>
      <c r="D7737" s="9">
        <f t="shared" si="604"/>
        <v>0.19228899690676093</v>
      </c>
      <c r="E7737">
        <f t="shared" si="605"/>
        <v>-0.71604556609638326</v>
      </c>
      <c r="F7737">
        <f t="shared" si="606"/>
        <v>1.4249597793610664E-2</v>
      </c>
      <c r="K7737" s="8">
        <v>40029</v>
      </c>
      <c r="L7737" s="9">
        <v>2.9541717000000003</v>
      </c>
      <c r="M7737">
        <v>0.19228899690676093</v>
      </c>
      <c r="N7737">
        <v>1.4249597793610664E-2</v>
      </c>
      <c r="O7737">
        <f t="shared" si="607"/>
        <v>-0.71604556609638326</v>
      </c>
    </row>
    <row r="7738" spans="1:15" x14ac:dyDescent="0.25">
      <c r="A7738" s="4">
        <v>34904</v>
      </c>
      <c r="B7738" s="7">
        <v>2.95395735</v>
      </c>
      <c r="C7738">
        <f t="shared" si="603"/>
        <v>125</v>
      </c>
      <c r="D7738" s="9">
        <f t="shared" si="604"/>
        <v>0.19075068493150685</v>
      </c>
      <c r="E7738">
        <f t="shared" si="605"/>
        <v>-0.71953389394220457</v>
      </c>
      <c r="F7738">
        <f t="shared" si="606"/>
        <v>1.436451390484946E-2</v>
      </c>
      <c r="K7738" s="8">
        <v>34904</v>
      </c>
      <c r="L7738" s="9">
        <v>2.95395735</v>
      </c>
      <c r="M7738">
        <v>0.19075068493150685</v>
      </c>
      <c r="N7738">
        <v>1.436451390484946E-2</v>
      </c>
      <c r="O7738">
        <f t="shared" si="607"/>
        <v>-0.71953389394220457</v>
      </c>
    </row>
    <row r="7739" spans="1:15" x14ac:dyDescent="0.25">
      <c r="A7739" s="4">
        <v>36037</v>
      </c>
      <c r="B7739" s="7">
        <v>2.95395735</v>
      </c>
      <c r="C7739">
        <f t="shared" si="603"/>
        <v>126</v>
      </c>
      <c r="D7739" s="9">
        <f t="shared" si="604"/>
        <v>0.1892367906066536</v>
      </c>
      <c r="E7739">
        <f t="shared" si="605"/>
        <v>-0.72299442605171105</v>
      </c>
      <c r="F7739">
        <f t="shared" si="606"/>
        <v>1.4479430016088255E-2</v>
      </c>
      <c r="K7739" s="8">
        <v>36037</v>
      </c>
      <c r="L7739" s="9">
        <v>2.95395735</v>
      </c>
      <c r="M7739">
        <v>0.1892367906066536</v>
      </c>
      <c r="N7739">
        <v>1.4479430016088255E-2</v>
      </c>
      <c r="O7739">
        <f t="shared" si="607"/>
        <v>-0.72299442605171105</v>
      </c>
    </row>
    <row r="7740" spans="1:15" x14ac:dyDescent="0.25">
      <c r="A7740" s="4">
        <v>41550</v>
      </c>
      <c r="B7740" s="7">
        <v>2.95395735</v>
      </c>
      <c r="C7740">
        <f t="shared" si="603"/>
        <v>127</v>
      </c>
      <c r="D7740" s="9">
        <f t="shared" si="604"/>
        <v>0.18774673713730988</v>
      </c>
      <c r="E7740">
        <f t="shared" si="605"/>
        <v>-0.72642760189010502</v>
      </c>
      <c r="F7740">
        <f t="shared" si="606"/>
        <v>1.4594346127327051E-2</v>
      </c>
      <c r="K7740" s="8">
        <v>41550</v>
      </c>
      <c r="L7740" s="9">
        <v>2.95395735</v>
      </c>
      <c r="M7740">
        <v>0.18774673713730988</v>
      </c>
      <c r="N7740">
        <v>1.4594346127327051E-2</v>
      </c>
      <c r="O7740">
        <f t="shared" si="607"/>
        <v>-0.72642760189010502</v>
      </c>
    </row>
    <row r="7741" spans="1:15" x14ac:dyDescent="0.25">
      <c r="A7741" s="4">
        <v>35613</v>
      </c>
      <c r="B7741" s="7">
        <v>2.9537429999999998</v>
      </c>
      <c r="C7741">
        <f t="shared" si="603"/>
        <v>128</v>
      </c>
      <c r="D7741" s="9">
        <f t="shared" si="604"/>
        <v>0.18627996575342465</v>
      </c>
      <c r="E7741">
        <f t="shared" si="605"/>
        <v>-0.72983385058201655</v>
      </c>
      <c r="F7741">
        <f t="shared" si="606"/>
        <v>1.4709262238565847E-2</v>
      </c>
      <c r="K7741" s="8">
        <v>35613</v>
      </c>
      <c r="L7741" s="9">
        <v>2.9537429999999998</v>
      </c>
      <c r="M7741">
        <v>0.18627996575342465</v>
      </c>
      <c r="N7741">
        <v>1.4709262238565847E-2</v>
      </c>
      <c r="O7741">
        <f t="shared" si="607"/>
        <v>-0.72983385058201655</v>
      </c>
    </row>
    <row r="7742" spans="1:15" x14ac:dyDescent="0.25">
      <c r="A7742" s="4">
        <v>39163</v>
      </c>
      <c r="B7742" s="7">
        <v>2.9519909217391302</v>
      </c>
      <c r="C7742">
        <f t="shared" si="603"/>
        <v>129</v>
      </c>
      <c r="D7742" s="9">
        <f t="shared" si="604"/>
        <v>0.18483593501115003</v>
      </c>
      <c r="E7742">
        <f t="shared" si="605"/>
        <v>-0.73321359123339713</v>
      </c>
      <c r="F7742">
        <f t="shared" si="606"/>
        <v>1.4824178349804642E-2</v>
      </c>
      <c r="K7742" s="8">
        <v>39163</v>
      </c>
      <c r="L7742" s="9">
        <v>2.9519909217391302</v>
      </c>
      <c r="M7742">
        <v>0.18483593501115003</v>
      </c>
      <c r="N7742">
        <v>1.4824178349804642E-2</v>
      </c>
      <c r="O7742">
        <f t="shared" si="607"/>
        <v>-0.73321359123339713</v>
      </c>
    </row>
    <row r="7743" spans="1:15" x14ac:dyDescent="0.25">
      <c r="A7743" s="4">
        <v>37082</v>
      </c>
      <c r="B7743" s="7">
        <v>2.9505277499999996</v>
      </c>
      <c r="C7743">
        <f t="shared" si="603"/>
        <v>130</v>
      </c>
      <c r="D7743" s="9">
        <f t="shared" si="604"/>
        <v>0.18341412012644889</v>
      </c>
      <c r="E7743">
        <f t="shared" si="605"/>
        <v>-0.73656723324098494</v>
      </c>
      <c r="F7743">
        <f t="shared" si="606"/>
        <v>1.4939094461043438E-2</v>
      </c>
      <c r="K7743" s="8">
        <v>37082</v>
      </c>
      <c r="L7743" s="9">
        <v>2.9505277499999996</v>
      </c>
      <c r="M7743">
        <v>0.18341412012644889</v>
      </c>
      <c r="N7743">
        <v>1.4939094461043438E-2</v>
      </c>
      <c r="O7743">
        <f t="shared" si="607"/>
        <v>-0.73656723324098494</v>
      </c>
    </row>
    <row r="7744" spans="1:15" x14ac:dyDescent="0.25">
      <c r="A7744" s="4">
        <v>38447</v>
      </c>
      <c r="B7744" s="7">
        <v>2.9458120499999998</v>
      </c>
      <c r="C7744">
        <f t="shared" ref="C7744:C7807" si="608">C7743+1</f>
        <v>131</v>
      </c>
      <c r="D7744" s="9">
        <f t="shared" si="604"/>
        <v>0.1820140123392241</v>
      </c>
      <c r="E7744">
        <f t="shared" si="605"/>
        <v>-0.73989517658991244</v>
      </c>
      <c r="F7744">
        <f t="shared" si="606"/>
        <v>1.5054010572282233E-2</v>
      </c>
      <c r="K7744" s="8">
        <v>38447</v>
      </c>
      <c r="L7744" s="9">
        <v>2.9458120499999998</v>
      </c>
      <c r="M7744">
        <v>0.1820140123392241</v>
      </c>
      <c r="N7744">
        <v>1.5054010572282233E-2</v>
      </c>
      <c r="O7744">
        <f t="shared" si="607"/>
        <v>-0.73989517658991244</v>
      </c>
    </row>
    <row r="7745" spans="1:15" x14ac:dyDescent="0.25">
      <c r="A7745" s="4">
        <v>35199</v>
      </c>
      <c r="B7745" s="7">
        <v>2.9425968</v>
      </c>
      <c r="C7745">
        <f t="shared" si="608"/>
        <v>132</v>
      </c>
      <c r="D7745" s="9">
        <f t="shared" si="604"/>
        <v>0.18063511830635121</v>
      </c>
      <c r="E7745">
        <f t="shared" si="605"/>
        <v>-0.74319781213999803</v>
      </c>
      <c r="F7745">
        <f t="shared" si="606"/>
        <v>1.5168926683521029E-2</v>
      </c>
      <c r="K7745" s="8">
        <v>35199</v>
      </c>
      <c r="L7745" s="9">
        <v>2.9425968</v>
      </c>
      <c r="M7745">
        <v>0.18063511830635121</v>
      </c>
      <c r="N7745">
        <v>1.5168926683521029E-2</v>
      </c>
      <c r="O7745">
        <f t="shared" si="607"/>
        <v>-0.74319781213999803</v>
      </c>
    </row>
    <row r="7746" spans="1:15" x14ac:dyDescent="0.25">
      <c r="A7746" s="4">
        <v>41033</v>
      </c>
      <c r="B7746" s="7">
        <v>2.9421681000000004</v>
      </c>
      <c r="C7746">
        <f t="shared" si="608"/>
        <v>133</v>
      </c>
      <c r="D7746" s="9">
        <f t="shared" si="604"/>
        <v>0.17927695952209291</v>
      </c>
      <c r="E7746">
        <f t="shared" si="605"/>
        <v>-0.7464755219012339</v>
      </c>
      <c r="F7746">
        <f t="shared" si="606"/>
        <v>1.5283842794759825E-2</v>
      </c>
      <c r="K7746" s="8">
        <v>41033</v>
      </c>
      <c r="L7746" s="9">
        <v>2.9421681000000004</v>
      </c>
      <c r="M7746">
        <v>0.17927695952209291</v>
      </c>
      <c r="N7746">
        <v>1.5283842794759825E-2</v>
      </c>
      <c r="O7746">
        <f t="shared" si="607"/>
        <v>-0.7464755219012339</v>
      </c>
    </row>
    <row r="7747" spans="1:15" x14ac:dyDescent="0.25">
      <c r="A7747" s="4">
        <v>40005</v>
      </c>
      <c r="B7747" s="7">
        <v>2.9419537500000001</v>
      </c>
      <c r="C7747">
        <f t="shared" si="608"/>
        <v>134</v>
      </c>
      <c r="D7747" s="9">
        <f t="shared" ref="D7747:D7810" si="609">(C$1+1)/C7747/365</f>
        <v>0.17793907176446536</v>
      </c>
      <c r="E7747">
        <f t="shared" ref="E7747:E7810" si="610">LOG(D7747)</f>
        <v>-0.74972867929895581</v>
      </c>
      <c r="F7747">
        <f t="shared" ref="F7747:F7810" si="611">C7747/C$1</f>
        <v>1.5398758905998622E-2</v>
      </c>
      <c r="K7747" s="8">
        <v>40005</v>
      </c>
      <c r="L7747" s="9">
        <v>2.9419537500000001</v>
      </c>
      <c r="M7747">
        <v>0.17793907176446536</v>
      </c>
      <c r="N7747">
        <v>1.5398758905998622E-2</v>
      </c>
      <c r="O7747">
        <f t="shared" si="607"/>
        <v>-0.74972867929895581</v>
      </c>
    </row>
    <row r="7748" spans="1:15" x14ac:dyDescent="0.25">
      <c r="A7748" s="4">
        <v>35009</v>
      </c>
      <c r="B7748" s="7">
        <v>2.9417394000000003</v>
      </c>
      <c r="C7748">
        <f t="shared" si="608"/>
        <v>135</v>
      </c>
      <c r="D7748" s="9">
        <f t="shared" si="609"/>
        <v>0.17662100456621005</v>
      </c>
      <c r="E7748">
        <f t="shared" si="610"/>
        <v>-0.75295764942915422</v>
      </c>
      <c r="F7748">
        <f t="shared" si="611"/>
        <v>1.5513675017237417E-2</v>
      </c>
      <c r="K7748" s="8">
        <v>35009</v>
      </c>
      <c r="L7748" s="9">
        <v>2.9417394000000003</v>
      </c>
      <c r="M7748">
        <v>0.17662100456621005</v>
      </c>
      <c r="N7748">
        <v>1.5513675017237417E-2</v>
      </c>
      <c r="O7748">
        <f t="shared" ref="O7748:O7811" si="612">LOG(M7748)</f>
        <v>-0.75295764942915422</v>
      </c>
    </row>
    <row r="7749" spans="1:15" x14ac:dyDescent="0.25">
      <c r="A7749" s="4">
        <v>36910</v>
      </c>
      <c r="B7749" s="7">
        <v>2.9417393999999999</v>
      </c>
      <c r="C7749">
        <f t="shared" si="608"/>
        <v>136</v>
      </c>
      <c r="D7749" s="9">
        <f t="shared" si="609"/>
        <v>0.17532232070910556</v>
      </c>
      <c r="E7749">
        <f t="shared" si="610"/>
        <v>-0.75616278930436565</v>
      </c>
      <c r="F7749">
        <f t="shared" si="611"/>
        <v>1.5628591128476213E-2</v>
      </c>
      <c r="K7749" s="8">
        <v>36910</v>
      </c>
      <c r="L7749" s="9">
        <v>2.9417393999999999</v>
      </c>
      <c r="M7749">
        <v>0.17532232070910556</v>
      </c>
      <c r="N7749">
        <v>1.5628591128476213E-2</v>
      </c>
      <c r="O7749">
        <f t="shared" si="612"/>
        <v>-0.75616278930436565</v>
      </c>
    </row>
    <row r="7750" spans="1:15" x14ac:dyDescent="0.25">
      <c r="A7750" s="4">
        <v>40068</v>
      </c>
      <c r="B7750" s="7">
        <v>2.9415250500000001</v>
      </c>
      <c r="C7750">
        <f t="shared" si="608"/>
        <v>137</v>
      </c>
      <c r="D7750" s="9">
        <f t="shared" si="609"/>
        <v>0.17404259574042596</v>
      </c>
      <c r="E7750">
        <f t="shared" si="610"/>
        <v>-0.7593444480905549</v>
      </c>
      <c r="F7750">
        <f t="shared" si="611"/>
        <v>1.5743507239715009E-2</v>
      </c>
      <c r="K7750" s="8">
        <v>40068</v>
      </c>
      <c r="L7750" s="9">
        <v>2.9415250500000001</v>
      </c>
      <c r="M7750">
        <v>0.17404259574042596</v>
      </c>
      <c r="N7750">
        <v>1.5743507239715009E-2</v>
      </c>
      <c r="O7750">
        <f t="shared" si="612"/>
        <v>-0.7593444480905549</v>
      </c>
    </row>
    <row r="7751" spans="1:15" x14ac:dyDescent="0.25">
      <c r="A7751" s="4">
        <v>36793</v>
      </c>
      <c r="B7751" s="7">
        <v>2.9413107000000003</v>
      </c>
      <c r="C7751">
        <f t="shared" si="608"/>
        <v>138</v>
      </c>
      <c r="D7751" s="9">
        <f t="shared" si="609"/>
        <v>0.17278141751042289</v>
      </c>
      <c r="E7751">
        <f t="shared" si="610"/>
        <v>-0.76250296733538458</v>
      </c>
      <c r="F7751">
        <f t="shared" si="611"/>
        <v>1.5858423350953804E-2</v>
      </c>
      <c r="K7751" s="8">
        <v>36793</v>
      </c>
      <c r="L7751" s="9">
        <v>2.9413107000000003</v>
      </c>
      <c r="M7751">
        <v>0.17278141751042289</v>
      </c>
      <c r="N7751">
        <v>1.5858423350953804E-2</v>
      </c>
      <c r="O7751">
        <f t="shared" si="612"/>
        <v>-0.76250296733538458</v>
      </c>
    </row>
    <row r="7752" spans="1:15" x14ac:dyDescent="0.25">
      <c r="A7752" s="4">
        <v>39612</v>
      </c>
      <c r="B7752" s="7">
        <v>2.94066765</v>
      </c>
      <c r="C7752">
        <f t="shared" si="608"/>
        <v>139</v>
      </c>
      <c r="D7752" s="9">
        <f t="shared" si="609"/>
        <v>0.17153838572977234</v>
      </c>
      <c r="E7752">
        <f t="shared" si="610"/>
        <v>-0.7656386811882433</v>
      </c>
      <c r="F7752">
        <f t="shared" si="611"/>
        <v>1.59733394621926E-2</v>
      </c>
      <c r="K7752" s="8">
        <v>39612</v>
      </c>
      <c r="L7752" s="9">
        <v>2.94066765</v>
      </c>
      <c r="M7752">
        <v>0.17153838572977234</v>
      </c>
      <c r="N7752">
        <v>1.59733394621926E-2</v>
      </c>
      <c r="O7752">
        <f t="shared" si="612"/>
        <v>-0.7656386811882433</v>
      </c>
    </row>
    <row r="7753" spans="1:15" x14ac:dyDescent="0.25">
      <c r="A7753" s="4">
        <v>41196</v>
      </c>
      <c r="B7753" s="7">
        <v>2.9378811000000002</v>
      </c>
      <c r="C7753">
        <f t="shared" si="608"/>
        <v>140</v>
      </c>
      <c r="D7753" s="9">
        <f t="shared" si="609"/>
        <v>0.17031311154598824</v>
      </c>
      <c r="E7753">
        <f t="shared" si="610"/>
        <v>-0.76875191661238618</v>
      </c>
      <c r="F7753">
        <f t="shared" si="611"/>
        <v>1.6088255573431395E-2</v>
      </c>
      <c r="K7753" s="8">
        <v>41196</v>
      </c>
      <c r="L7753" s="9">
        <v>2.9378811000000002</v>
      </c>
      <c r="M7753">
        <v>0.17031311154598824</v>
      </c>
      <c r="N7753">
        <v>1.6088255573431395E-2</v>
      </c>
      <c r="O7753">
        <f t="shared" si="612"/>
        <v>-0.76875191661238618</v>
      </c>
    </row>
    <row r="7754" spans="1:15" x14ac:dyDescent="0.25">
      <c r="A7754" s="4">
        <v>37947</v>
      </c>
      <c r="B7754" s="7">
        <v>2.9374524000000002</v>
      </c>
      <c r="C7754">
        <f t="shared" si="608"/>
        <v>141</v>
      </c>
      <c r="D7754" s="9">
        <f t="shared" si="609"/>
        <v>0.16910521713786067</v>
      </c>
      <c r="E7754">
        <f t="shared" si="610"/>
        <v>-0.77184299358952813</v>
      </c>
      <c r="F7754">
        <f t="shared" si="611"/>
        <v>1.6203171684670191E-2</v>
      </c>
      <c r="K7754" s="8">
        <v>37947</v>
      </c>
      <c r="L7754" s="9">
        <v>2.9374524000000002</v>
      </c>
      <c r="M7754">
        <v>0.16910521713786067</v>
      </c>
      <c r="N7754">
        <v>1.6203171684670191E-2</v>
      </c>
      <c r="O7754">
        <f t="shared" si="612"/>
        <v>-0.77184299358952813</v>
      </c>
    </row>
    <row r="7755" spans="1:15" x14ac:dyDescent="0.25">
      <c r="A7755" s="4">
        <v>41151</v>
      </c>
      <c r="B7755" s="7">
        <v>2.9374524000000002</v>
      </c>
      <c r="C7755">
        <f t="shared" si="608"/>
        <v>142</v>
      </c>
      <c r="D7755" s="9">
        <f t="shared" si="609"/>
        <v>0.16791433532703068</v>
      </c>
      <c r="E7755">
        <f t="shared" si="610"/>
        <v>-0.77491222531720461</v>
      </c>
      <c r="F7755">
        <f t="shared" si="611"/>
        <v>1.6318087795908987E-2</v>
      </c>
      <c r="K7755" s="8">
        <v>41151</v>
      </c>
      <c r="L7755" s="9">
        <v>2.9374524000000002</v>
      </c>
      <c r="M7755">
        <v>0.16791433532703068</v>
      </c>
      <c r="N7755">
        <v>1.6318087795908987E-2</v>
      </c>
      <c r="O7755">
        <f t="shared" si="612"/>
        <v>-0.77491222531720461</v>
      </c>
    </row>
    <row r="7756" spans="1:15" x14ac:dyDescent="0.25">
      <c r="A7756" s="4">
        <v>36709</v>
      </c>
      <c r="B7756" s="7">
        <v>2.9347683652173915</v>
      </c>
      <c r="C7756">
        <f t="shared" si="608"/>
        <v>143</v>
      </c>
      <c r="D7756" s="9">
        <f t="shared" si="609"/>
        <v>0.16674010920586263</v>
      </c>
      <c r="E7756">
        <f t="shared" si="610"/>
        <v>-0.77795991839920997</v>
      </c>
      <c r="F7756">
        <f t="shared" si="611"/>
        <v>1.6433003907147782E-2</v>
      </c>
      <c r="K7756" s="8">
        <v>36709</v>
      </c>
      <c r="L7756" s="9">
        <v>2.9347683652173915</v>
      </c>
      <c r="M7756">
        <v>0.16674010920586263</v>
      </c>
      <c r="N7756">
        <v>1.6433003907147782E-2</v>
      </c>
      <c r="O7756">
        <f t="shared" si="612"/>
        <v>-0.77795991839920997</v>
      </c>
    </row>
    <row r="7757" spans="1:15" x14ac:dyDescent="0.25">
      <c r="A7757" s="4">
        <v>41318</v>
      </c>
      <c r="B7757" s="7">
        <v>2.9335941000000001</v>
      </c>
      <c r="C7757">
        <f t="shared" si="608"/>
        <v>144</v>
      </c>
      <c r="D7757" s="9">
        <f t="shared" si="609"/>
        <v>0.16558219178082192</v>
      </c>
      <c r="E7757">
        <f t="shared" si="610"/>
        <v>-0.78098637302939777</v>
      </c>
      <c r="F7757">
        <f t="shared" si="611"/>
        <v>1.6547920018386578E-2</v>
      </c>
      <c r="K7757" s="8">
        <v>41318</v>
      </c>
      <c r="L7757" s="9">
        <v>2.9335941000000001</v>
      </c>
      <c r="M7757">
        <v>0.16558219178082192</v>
      </c>
      <c r="N7757">
        <v>1.6547920018386578E-2</v>
      </c>
      <c r="O7757">
        <f t="shared" si="612"/>
        <v>-0.78098637302939777</v>
      </c>
    </row>
    <row r="7758" spans="1:15" x14ac:dyDescent="0.25">
      <c r="A7758" s="4">
        <v>41096</v>
      </c>
      <c r="B7758" s="7">
        <v>2.9333797500000007</v>
      </c>
      <c r="C7758">
        <f t="shared" si="608"/>
        <v>145</v>
      </c>
      <c r="D7758" s="9">
        <f t="shared" si="609"/>
        <v>0.16444024563060936</v>
      </c>
      <c r="E7758">
        <f t="shared" si="610"/>
        <v>-0.78399188316912305</v>
      </c>
      <c r="F7758">
        <f t="shared" si="611"/>
        <v>1.6662836129625373E-2</v>
      </c>
      <c r="K7758" s="8">
        <v>41096</v>
      </c>
      <c r="L7758" s="9">
        <v>2.9333797500000007</v>
      </c>
      <c r="M7758">
        <v>0.16444024563060936</v>
      </c>
      <c r="N7758">
        <v>1.6662836129625373E-2</v>
      </c>
      <c r="O7758">
        <f t="shared" si="612"/>
        <v>-0.78399188316912305</v>
      </c>
    </row>
    <row r="7759" spans="1:15" x14ac:dyDescent="0.25">
      <c r="A7759" s="4">
        <v>40245</v>
      </c>
      <c r="B7759" s="7">
        <v>2.9331654000000005</v>
      </c>
      <c r="C7759">
        <f t="shared" si="608"/>
        <v>146</v>
      </c>
      <c r="D7759" s="9">
        <f t="shared" si="609"/>
        <v>0.16331394257834489</v>
      </c>
      <c r="E7759">
        <f t="shared" si="610"/>
        <v>-0.78697673671858526</v>
      </c>
      <c r="F7759">
        <f t="shared" si="611"/>
        <v>1.6777752240864169E-2</v>
      </c>
      <c r="K7759" s="8">
        <v>40245</v>
      </c>
      <c r="L7759" s="9">
        <v>2.9331654000000005</v>
      </c>
      <c r="M7759">
        <v>0.16331394257834489</v>
      </c>
      <c r="N7759">
        <v>1.6777752240864169E-2</v>
      </c>
      <c r="O7759">
        <f t="shared" si="612"/>
        <v>-0.78697673671858526</v>
      </c>
    </row>
    <row r="7760" spans="1:15" x14ac:dyDescent="0.25">
      <c r="A7760" s="4">
        <v>34345</v>
      </c>
      <c r="B7760" s="7">
        <v>2.9295214500000002</v>
      </c>
      <c r="C7760">
        <f t="shared" si="608"/>
        <v>147</v>
      </c>
      <c r="D7760" s="9">
        <f t="shared" si="609"/>
        <v>0.16220296337713169</v>
      </c>
      <c r="E7760">
        <f t="shared" si="610"/>
        <v>-0.78994121568232423</v>
      </c>
      <c r="F7760">
        <f t="shared" si="611"/>
        <v>1.6892668352102964E-2</v>
      </c>
      <c r="K7760" s="8">
        <v>34345</v>
      </c>
      <c r="L7760" s="9">
        <v>2.9295214500000002</v>
      </c>
      <c r="M7760">
        <v>0.16220296337713169</v>
      </c>
      <c r="N7760">
        <v>1.6892668352102964E-2</v>
      </c>
      <c r="O7760">
        <f t="shared" si="612"/>
        <v>-0.78994121568232423</v>
      </c>
    </row>
    <row r="7761" spans="1:15" x14ac:dyDescent="0.25">
      <c r="A7761" s="4">
        <v>35516</v>
      </c>
      <c r="B7761" s="7">
        <v>2.9293070999999999</v>
      </c>
      <c r="C7761">
        <f t="shared" si="608"/>
        <v>148</v>
      </c>
      <c r="D7761" s="9">
        <f t="shared" si="609"/>
        <v>0.16110699740836729</v>
      </c>
      <c r="E7761">
        <f t="shared" si="610"/>
        <v>-0.79288559632910549</v>
      </c>
      <c r="F7761">
        <f t="shared" si="611"/>
        <v>1.700758446334176E-2</v>
      </c>
      <c r="K7761" s="8">
        <v>35516</v>
      </c>
      <c r="L7761" s="9">
        <v>2.9293070999999999</v>
      </c>
      <c r="M7761">
        <v>0.16110699740836729</v>
      </c>
      <c r="N7761">
        <v>1.700758446334176E-2</v>
      </c>
      <c r="O7761">
        <f t="shared" si="612"/>
        <v>-0.79288559632910549</v>
      </c>
    </row>
    <row r="7762" spans="1:15" x14ac:dyDescent="0.25">
      <c r="A7762" s="4">
        <v>37655</v>
      </c>
      <c r="B7762" s="7">
        <v>2.9286640499999996</v>
      </c>
      <c r="C7762">
        <f t="shared" si="608"/>
        <v>149</v>
      </c>
      <c r="D7762" s="9">
        <f t="shared" si="609"/>
        <v>0.16002574239220374</v>
      </c>
      <c r="E7762">
        <f t="shared" si="610"/>
        <v>-0.79581014934642214</v>
      </c>
      <c r="F7762">
        <f t="shared" si="611"/>
        <v>1.7122500574580556E-2</v>
      </c>
      <c r="K7762" s="8">
        <v>37655</v>
      </c>
      <c r="L7762" s="9">
        <v>2.9286640499999996</v>
      </c>
      <c r="M7762">
        <v>0.16002574239220374</v>
      </c>
      <c r="N7762">
        <v>1.7122500574580556E-2</v>
      </c>
      <c r="O7762">
        <f t="shared" si="612"/>
        <v>-0.79581014934642214</v>
      </c>
    </row>
    <row r="7763" spans="1:15" x14ac:dyDescent="0.25">
      <c r="A7763" s="4">
        <v>39289</v>
      </c>
      <c r="B7763" s="7">
        <v>2.9269492499999994</v>
      </c>
      <c r="C7763">
        <f t="shared" si="608"/>
        <v>150</v>
      </c>
      <c r="D7763" s="9">
        <f t="shared" si="609"/>
        <v>0.15895890410958904</v>
      </c>
      <c r="E7763">
        <f t="shared" si="610"/>
        <v>-0.79871513998982935</v>
      </c>
      <c r="F7763">
        <f t="shared" si="611"/>
        <v>1.7237416685819351E-2</v>
      </c>
      <c r="K7763" s="8">
        <v>39289</v>
      </c>
      <c r="L7763" s="9">
        <v>2.9269492499999994</v>
      </c>
      <c r="M7763">
        <v>0.15895890410958904</v>
      </c>
      <c r="N7763">
        <v>1.7237416685819351E-2</v>
      </c>
      <c r="O7763">
        <f t="shared" si="612"/>
        <v>-0.79871513998982935</v>
      </c>
    </row>
    <row r="7764" spans="1:15" x14ac:dyDescent="0.25">
      <c r="A7764" s="4">
        <v>39677</v>
      </c>
      <c r="B7764" s="7">
        <v>2.9258774999999995</v>
      </c>
      <c r="C7764">
        <f t="shared" si="608"/>
        <v>151</v>
      </c>
      <c r="D7764" s="9">
        <f t="shared" si="609"/>
        <v>0.15790619613535337</v>
      </c>
      <c r="E7764">
        <f t="shared" si="610"/>
        <v>-0.8016008282273176</v>
      </c>
      <c r="F7764">
        <f t="shared" si="611"/>
        <v>1.7352332797058147E-2</v>
      </c>
      <c r="K7764" s="8">
        <v>39677</v>
      </c>
      <c r="L7764" s="9">
        <v>2.9258774999999995</v>
      </c>
      <c r="M7764">
        <v>0.15790619613535337</v>
      </c>
      <c r="N7764">
        <v>1.7352332797058147E-2</v>
      </c>
      <c r="O7764">
        <f t="shared" si="612"/>
        <v>-0.8016008282273176</v>
      </c>
    </row>
    <row r="7765" spans="1:15" x14ac:dyDescent="0.25">
      <c r="A7765" s="4">
        <v>34461</v>
      </c>
      <c r="B7765" s="7">
        <v>2.9254487999999998</v>
      </c>
      <c r="C7765">
        <f t="shared" si="608"/>
        <v>152</v>
      </c>
      <c r="D7765" s="9">
        <f t="shared" si="609"/>
        <v>0.15686733958183127</v>
      </c>
      <c r="E7765">
        <f t="shared" si="610"/>
        <v>-0.80446746887892073</v>
      </c>
      <c r="F7765">
        <f t="shared" si="611"/>
        <v>1.7467248908296942E-2</v>
      </c>
      <c r="K7765" s="8">
        <v>34461</v>
      </c>
      <c r="L7765" s="9">
        <v>2.9254487999999998</v>
      </c>
      <c r="M7765">
        <v>0.15686733958183127</v>
      </c>
      <c r="N7765">
        <v>1.7467248908296942E-2</v>
      </c>
      <c r="O7765">
        <f t="shared" si="612"/>
        <v>-0.80446746887892073</v>
      </c>
    </row>
    <row r="7766" spans="1:15" x14ac:dyDescent="0.25">
      <c r="A7766" s="4">
        <v>34199</v>
      </c>
      <c r="B7766" s="7">
        <v>2.9250201000000002</v>
      </c>
      <c r="C7766">
        <f t="shared" si="608"/>
        <v>153</v>
      </c>
      <c r="D7766" s="9">
        <f t="shared" si="609"/>
        <v>0.15584206285253827</v>
      </c>
      <c r="E7766">
        <f t="shared" si="610"/>
        <v>-0.80731531175174698</v>
      </c>
      <c r="F7766">
        <f t="shared" si="611"/>
        <v>1.7582165019535738E-2</v>
      </c>
      <c r="K7766" s="8">
        <v>34199</v>
      </c>
      <c r="L7766" s="9">
        <v>2.9250201000000002</v>
      </c>
      <c r="M7766">
        <v>0.15584206285253827</v>
      </c>
      <c r="N7766">
        <v>1.7582165019535738E-2</v>
      </c>
      <c r="O7766">
        <f t="shared" si="612"/>
        <v>-0.80731531175174698</v>
      </c>
    </row>
    <row r="7767" spans="1:15" x14ac:dyDescent="0.25">
      <c r="A7767" s="4">
        <v>40049</v>
      </c>
      <c r="B7767" s="7">
        <v>2.9248057500000004</v>
      </c>
      <c r="C7767">
        <f t="shared" si="608"/>
        <v>154</v>
      </c>
      <c r="D7767" s="9">
        <f t="shared" si="609"/>
        <v>0.15483010140544387</v>
      </c>
      <c r="E7767">
        <f t="shared" si="610"/>
        <v>-0.81014460177061121</v>
      </c>
      <c r="F7767">
        <f t="shared" si="611"/>
        <v>1.7697081130774533E-2</v>
      </c>
      <c r="K7767" s="8">
        <v>40049</v>
      </c>
      <c r="L7767" s="9">
        <v>2.9248057500000004</v>
      </c>
      <c r="M7767">
        <v>0.15483010140544387</v>
      </c>
      <c r="N7767">
        <v>1.7697081130774533E-2</v>
      </c>
      <c r="O7767">
        <f t="shared" si="612"/>
        <v>-0.81014460177061121</v>
      </c>
    </row>
    <row r="7768" spans="1:15" x14ac:dyDescent="0.25">
      <c r="A7768" s="4">
        <v>35939</v>
      </c>
      <c r="B7768" s="7">
        <v>2.9248057499999995</v>
      </c>
      <c r="C7768">
        <f t="shared" si="608"/>
        <v>155</v>
      </c>
      <c r="D7768" s="9">
        <f t="shared" si="609"/>
        <v>0.15383119752540875</v>
      </c>
      <c r="E7768">
        <f t="shared" si="610"/>
        <v>-0.81295557910443961</v>
      </c>
      <c r="F7768">
        <f t="shared" si="611"/>
        <v>1.7811997242013329E-2</v>
      </c>
      <c r="K7768" s="8">
        <v>35939</v>
      </c>
      <c r="L7768" s="9">
        <v>2.9248057499999995</v>
      </c>
      <c r="M7768">
        <v>0.15383119752540875</v>
      </c>
      <c r="N7768">
        <v>1.7811997242013329E-2</v>
      </c>
      <c r="O7768">
        <f t="shared" si="612"/>
        <v>-0.81295557910443961</v>
      </c>
    </row>
    <row r="7769" spans="1:15" x14ac:dyDescent="0.25">
      <c r="A7769" s="4">
        <v>41363</v>
      </c>
      <c r="B7769" s="7">
        <v>2.9215904999999998</v>
      </c>
      <c r="C7769">
        <f t="shared" si="608"/>
        <v>156</v>
      </c>
      <c r="D7769" s="9">
        <f t="shared" si="609"/>
        <v>0.15284510010537408</v>
      </c>
      <c r="E7769">
        <f t="shared" si="610"/>
        <v>-0.81574847928860972</v>
      </c>
      <c r="F7769">
        <f t="shared" si="611"/>
        <v>1.7926913353252125E-2</v>
      </c>
      <c r="K7769" s="8">
        <v>41363</v>
      </c>
      <c r="L7769" s="9">
        <v>2.9215904999999998</v>
      </c>
      <c r="M7769">
        <v>0.15284510010537408</v>
      </c>
      <c r="N7769">
        <v>1.7926913353252125E-2</v>
      </c>
      <c r="O7769">
        <f t="shared" si="612"/>
        <v>-0.81574847928860972</v>
      </c>
    </row>
    <row r="7770" spans="1:15" x14ac:dyDescent="0.25">
      <c r="A7770" s="4">
        <v>40767</v>
      </c>
      <c r="B7770" s="7">
        <v>2.9200900499999998</v>
      </c>
      <c r="C7770">
        <f t="shared" si="608"/>
        <v>157</v>
      </c>
      <c r="D7770" s="9">
        <f t="shared" si="609"/>
        <v>0.1518715644359131</v>
      </c>
      <c r="E7770">
        <f t="shared" si="610"/>
        <v>-0.8185235333433819</v>
      </c>
      <c r="F7770">
        <f t="shared" si="611"/>
        <v>1.804182946449092E-2</v>
      </c>
      <c r="K7770" s="8">
        <v>40767</v>
      </c>
      <c r="L7770" s="9">
        <v>2.9200900499999998</v>
      </c>
      <c r="M7770">
        <v>0.1518715644359131</v>
      </c>
      <c r="N7770">
        <v>1.804182946449092E-2</v>
      </c>
      <c r="O7770">
        <f t="shared" si="612"/>
        <v>-0.8185235333433819</v>
      </c>
    </row>
    <row r="7771" spans="1:15" x14ac:dyDescent="0.25">
      <c r="A7771" s="4">
        <v>37816</v>
      </c>
      <c r="B7771" s="7">
        <v>2.9199614400000002</v>
      </c>
      <c r="C7771">
        <f t="shared" si="608"/>
        <v>158</v>
      </c>
      <c r="D7771" s="9">
        <f t="shared" si="609"/>
        <v>0.15091035200277442</v>
      </c>
      <c r="E7771">
        <f t="shared" si="610"/>
        <v>-0.82128096788857075</v>
      </c>
      <c r="F7771">
        <f t="shared" si="611"/>
        <v>1.8156745575729716E-2</v>
      </c>
      <c r="K7771" s="8">
        <v>37816</v>
      </c>
      <c r="L7771" s="9">
        <v>2.9199614400000002</v>
      </c>
      <c r="M7771">
        <v>0.15091035200277442</v>
      </c>
      <c r="N7771">
        <v>1.8156745575729716E-2</v>
      </c>
      <c r="O7771">
        <f t="shared" si="612"/>
        <v>-0.82128096788857075</v>
      </c>
    </row>
    <row r="7772" spans="1:15" x14ac:dyDescent="0.25">
      <c r="A7772" s="4">
        <v>40879</v>
      </c>
      <c r="B7772" s="7">
        <v>2.917769478260869</v>
      </c>
      <c r="C7772">
        <f t="shared" si="608"/>
        <v>159</v>
      </c>
      <c r="D7772" s="9">
        <f t="shared" si="609"/>
        <v>0.14996123029206515</v>
      </c>
      <c r="E7772">
        <f t="shared" si="610"/>
        <v>-0.82402100525459954</v>
      </c>
      <c r="F7772">
        <f t="shared" si="611"/>
        <v>1.8271661686968511E-2</v>
      </c>
      <c r="K7772" s="8">
        <v>40879</v>
      </c>
      <c r="L7772" s="9">
        <v>2.917769478260869</v>
      </c>
      <c r="M7772">
        <v>0.14996123029206515</v>
      </c>
      <c r="N7772">
        <v>1.8271661686968511E-2</v>
      </c>
      <c r="O7772">
        <f t="shared" si="612"/>
        <v>-0.82402100525459954</v>
      </c>
    </row>
    <row r="7773" spans="1:15" x14ac:dyDescent="0.25">
      <c r="A7773" s="4">
        <v>39359</v>
      </c>
      <c r="B7773" s="7">
        <v>2.9175178500000003</v>
      </c>
      <c r="C7773">
        <f t="shared" si="608"/>
        <v>160</v>
      </c>
      <c r="D7773" s="9">
        <f t="shared" si="609"/>
        <v>0.14902397260273972</v>
      </c>
      <c r="E7773">
        <f t="shared" si="610"/>
        <v>-0.8267438635900729</v>
      </c>
      <c r="F7773">
        <f t="shared" si="611"/>
        <v>1.8386577798207307E-2</v>
      </c>
      <c r="K7773" s="8">
        <v>39359</v>
      </c>
      <c r="L7773" s="9">
        <v>2.9175178500000003</v>
      </c>
      <c r="M7773">
        <v>0.14902397260273972</v>
      </c>
      <c r="N7773">
        <v>1.8386577798207307E-2</v>
      </c>
      <c r="O7773">
        <f t="shared" si="612"/>
        <v>-0.8267438635900729</v>
      </c>
    </row>
    <row r="7774" spans="1:15" x14ac:dyDescent="0.25">
      <c r="A7774" s="4">
        <v>38171</v>
      </c>
      <c r="B7774" s="7">
        <v>2.9166604499999997</v>
      </c>
      <c r="C7774">
        <f t="shared" si="608"/>
        <v>161</v>
      </c>
      <c r="D7774" s="9">
        <f t="shared" si="609"/>
        <v>0.14809835786607675</v>
      </c>
      <c r="E7774">
        <f t="shared" si="610"/>
        <v>-0.82944975696599788</v>
      </c>
      <c r="F7774">
        <f t="shared" si="611"/>
        <v>1.8501493909446106E-2</v>
      </c>
      <c r="K7774" s="8">
        <v>38171</v>
      </c>
      <c r="L7774" s="9">
        <v>2.9166604499999997</v>
      </c>
      <c r="M7774">
        <v>0.14809835786607675</v>
      </c>
      <c r="N7774">
        <v>1.8501493909446106E-2</v>
      </c>
      <c r="O7774">
        <f t="shared" si="612"/>
        <v>-0.82944975696599788</v>
      </c>
    </row>
    <row r="7775" spans="1:15" x14ac:dyDescent="0.25">
      <c r="A7775" s="4">
        <v>41103</v>
      </c>
      <c r="B7775" s="7">
        <v>2.9166604499999997</v>
      </c>
      <c r="C7775">
        <f t="shared" si="608"/>
        <v>162</v>
      </c>
      <c r="D7775" s="9">
        <f t="shared" si="609"/>
        <v>0.14718417047184171</v>
      </c>
      <c r="E7775">
        <f t="shared" si="610"/>
        <v>-0.83213889547677911</v>
      </c>
      <c r="F7775">
        <f t="shared" si="611"/>
        <v>1.8616410020684902E-2</v>
      </c>
      <c r="K7775" s="8">
        <v>41103</v>
      </c>
      <c r="L7775" s="9">
        <v>2.9166604499999997</v>
      </c>
      <c r="M7775">
        <v>0.14718417047184171</v>
      </c>
      <c r="N7775">
        <v>1.8616410020684902E-2</v>
      </c>
      <c r="O7775">
        <f t="shared" si="612"/>
        <v>-0.83213889547677911</v>
      </c>
    </row>
    <row r="7776" spans="1:15" x14ac:dyDescent="0.25">
      <c r="A7776" s="4">
        <v>39352</v>
      </c>
      <c r="B7776" s="7">
        <v>2.9164460999999999</v>
      </c>
      <c r="C7776">
        <f t="shared" si="608"/>
        <v>163</v>
      </c>
      <c r="D7776" s="9">
        <f t="shared" si="609"/>
        <v>0.1462812001008488</v>
      </c>
      <c r="E7776">
        <f t="shared" si="610"/>
        <v>-0.83481148533810601</v>
      </c>
      <c r="F7776">
        <f t="shared" si="611"/>
        <v>1.8731326131923697E-2</v>
      </c>
      <c r="K7776" s="8">
        <v>39352</v>
      </c>
      <c r="L7776" s="9">
        <v>2.9164460999999999</v>
      </c>
      <c r="M7776">
        <v>0.1462812001008488</v>
      </c>
      <c r="N7776">
        <v>1.8731326131923697E-2</v>
      </c>
      <c r="O7776">
        <f t="shared" si="612"/>
        <v>-0.83481148533810601</v>
      </c>
    </row>
    <row r="7777" spans="1:15" x14ac:dyDescent="0.25">
      <c r="A7777" s="4">
        <v>37889</v>
      </c>
      <c r="B7777" s="7">
        <v>2.9164460999999995</v>
      </c>
      <c r="C7777">
        <f t="shared" si="608"/>
        <v>164</v>
      </c>
      <c r="D7777" s="9">
        <f t="shared" si="609"/>
        <v>0.14538924156364852</v>
      </c>
      <c r="E7777">
        <f t="shared" si="610"/>
        <v>-0.83746772898184607</v>
      </c>
      <c r="F7777">
        <f t="shared" si="611"/>
        <v>1.8846242243162493E-2</v>
      </c>
      <c r="K7777" s="8">
        <v>37889</v>
      </c>
      <c r="L7777" s="9">
        <v>2.9164460999999995</v>
      </c>
      <c r="M7777">
        <v>0.14538924156364852</v>
      </c>
      <c r="N7777">
        <v>1.8846242243162493E-2</v>
      </c>
      <c r="O7777">
        <f t="shared" si="612"/>
        <v>-0.83746772898184607</v>
      </c>
    </row>
    <row r="7778" spans="1:15" x14ac:dyDescent="0.25">
      <c r="A7778" s="4">
        <v>41134</v>
      </c>
      <c r="B7778" s="7">
        <v>2.9136010909090908</v>
      </c>
      <c r="C7778">
        <f t="shared" si="608"/>
        <v>165</v>
      </c>
      <c r="D7778" s="9">
        <f t="shared" si="609"/>
        <v>0.14450809464508094</v>
      </c>
      <c r="E7778">
        <f t="shared" si="610"/>
        <v>-0.84010782514805449</v>
      </c>
      <c r="F7778">
        <f t="shared" si="611"/>
        <v>1.8961158354401288E-2</v>
      </c>
      <c r="K7778" s="8">
        <v>41134</v>
      </c>
      <c r="L7778" s="9">
        <v>2.9136010909090908</v>
      </c>
      <c r="M7778">
        <v>0.14450809464508094</v>
      </c>
      <c r="N7778">
        <v>1.8961158354401288E-2</v>
      </c>
      <c r="O7778">
        <f t="shared" si="612"/>
        <v>-0.84010782514805449</v>
      </c>
    </row>
    <row r="7779" spans="1:15" x14ac:dyDescent="0.25">
      <c r="A7779" s="4">
        <v>37781</v>
      </c>
      <c r="B7779" s="7">
        <v>2.9130165000000003</v>
      </c>
      <c r="C7779">
        <f t="shared" si="608"/>
        <v>166</v>
      </c>
      <c r="D7779" s="9">
        <f t="shared" si="609"/>
        <v>0.14363756395444793</v>
      </c>
      <c r="E7779">
        <f t="shared" si="610"/>
        <v>-0.84273196897420322</v>
      </c>
      <c r="F7779">
        <f t="shared" si="611"/>
        <v>1.9076074465640084E-2</v>
      </c>
      <c r="K7779" s="8">
        <v>37781</v>
      </c>
      <c r="L7779" s="9">
        <v>2.9130165000000003</v>
      </c>
      <c r="M7779">
        <v>0.14363756395444793</v>
      </c>
      <c r="N7779">
        <v>1.9076074465640084E-2</v>
      </c>
      <c r="O7779">
        <f t="shared" si="612"/>
        <v>-0.84273196897420322</v>
      </c>
    </row>
    <row r="7780" spans="1:15" x14ac:dyDescent="0.25">
      <c r="A7780" s="4">
        <v>34005</v>
      </c>
      <c r="B7780" s="7">
        <v>2.9125877999999998</v>
      </c>
      <c r="C7780">
        <f t="shared" si="608"/>
        <v>167</v>
      </c>
      <c r="D7780" s="9">
        <f t="shared" si="609"/>
        <v>0.14277745878106801</v>
      </c>
      <c r="E7780">
        <f t="shared" si="610"/>
        <v>-0.84534035208173142</v>
      </c>
      <c r="F7780">
        <f t="shared" si="611"/>
        <v>1.919099057687888E-2</v>
      </c>
      <c r="K7780" s="8">
        <v>34005</v>
      </c>
      <c r="L7780" s="9">
        <v>2.9125877999999998</v>
      </c>
      <c r="M7780">
        <v>0.14277745878106801</v>
      </c>
      <c r="N7780">
        <v>1.919099057687888E-2</v>
      </c>
      <c r="O7780">
        <f t="shared" si="612"/>
        <v>-0.84534035208173142</v>
      </c>
    </row>
    <row r="7781" spans="1:15" x14ac:dyDescent="0.25">
      <c r="A7781" s="4">
        <v>38327</v>
      </c>
      <c r="B7781" s="7">
        <v>2.9123734499999996</v>
      </c>
      <c r="C7781">
        <f t="shared" si="608"/>
        <v>168</v>
      </c>
      <c r="D7781" s="9">
        <f t="shared" si="609"/>
        <v>0.14192759295499022</v>
      </c>
      <c r="E7781">
        <f t="shared" si="610"/>
        <v>-0.84793316266001095</v>
      </c>
      <c r="F7781">
        <f t="shared" si="611"/>
        <v>1.9305906688117675E-2</v>
      </c>
      <c r="K7781" s="8">
        <v>38327</v>
      </c>
      <c r="L7781" s="9">
        <v>2.9123734499999996</v>
      </c>
      <c r="M7781">
        <v>0.14192759295499022</v>
      </c>
      <c r="N7781">
        <v>1.9305906688117675E-2</v>
      </c>
      <c r="O7781">
        <f t="shared" si="612"/>
        <v>-0.84793316266001095</v>
      </c>
    </row>
    <row r="7782" spans="1:15" x14ac:dyDescent="0.25">
      <c r="A7782" s="4">
        <v>41155</v>
      </c>
      <c r="B7782" s="7">
        <v>2.9121591000000002</v>
      </c>
      <c r="C7782">
        <f t="shared" si="608"/>
        <v>169</v>
      </c>
      <c r="D7782" s="9">
        <f t="shared" si="609"/>
        <v>0.14108778471265299</v>
      </c>
      <c r="E7782">
        <f t="shared" si="610"/>
        <v>-0.85051058554782177</v>
      </c>
      <c r="F7782">
        <f t="shared" si="611"/>
        <v>1.9420822799356471E-2</v>
      </c>
      <c r="K7782" s="8">
        <v>41155</v>
      </c>
      <c r="L7782" s="9">
        <v>2.9121591000000002</v>
      </c>
      <c r="M7782">
        <v>0.14108778471265299</v>
      </c>
      <c r="N7782">
        <v>1.9420822799356471E-2</v>
      </c>
      <c r="O7782">
        <f t="shared" si="612"/>
        <v>-0.85051058554782177</v>
      </c>
    </row>
    <row r="7783" spans="1:15" x14ac:dyDescent="0.25">
      <c r="A7783" s="4">
        <v>39611</v>
      </c>
      <c r="B7783" s="7">
        <v>2.9102299500000002</v>
      </c>
      <c r="C7783">
        <f t="shared" si="608"/>
        <v>170</v>
      </c>
      <c r="D7783" s="9">
        <f t="shared" si="609"/>
        <v>0.14025785656728446</v>
      </c>
      <c r="E7783">
        <f t="shared" si="610"/>
        <v>-0.85307280231242211</v>
      </c>
      <c r="F7783">
        <f t="shared" si="611"/>
        <v>1.9535738910595266E-2</v>
      </c>
      <c r="K7783" s="8">
        <v>39611</v>
      </c>
      <c r="L7783" s="9">
        <v>2.9102299500000002</v>
      </c>
      <c r="M7783">
        <v>0.14025785656728446</v>
      </c>
      <c r="N7783">
        <v>1.9535738910595266E-2</v>
      </c>
      <c r="O7783">
        <f t="shared" si="612"/>
        <v>-0.85307280231242211</v>
      </c>
    </row>
    <row r="7784" spans="1:15" x14ac:dyDescent="0.25">
      <c r="A7784" s="4">
        <v>40772</v>
      </c>
      <c r="B7784" s="7">
        <v>2.9085151500000008</v>
      </c>
      <c r="C7784">
        <f t="shared" si="608"/>
        <v>171</v>
      </c>
      <c r="D7784" s="9">
        <f t="shared" si="609"/>
        <v>0.13943763518385002</v>
      </c>
      <c r="E7784">
        <f t="shared" si="610"/>
        <v>-0.85561999132630207</v>
      </c>
      <c r="F7784">
        <f t="shared" si="611"/>
        <v>1.9650655021834062E-2</v>
      </c>
      <c r="K7784" s="8">
        <v>40772</v>
      </c>
      <c r="L7784" s="9">
        <v>2.9085151500000008</v>
      </c>
      <c r="M7784">
        <v>0.13943763518385002</v>
      </c>
      <c r="N7784">
        <v>1.9650655021834062E-2</v>
      </c>
      <c r="O7784">
        <f t="shared" si="612"/>
        <v>-0.85561999132630207</v>
      </c>
    </row>
    <row r="7785" spans="1:15" x14ac:dyDescent="0.25">
      <c r="A7785" s="4">
        <v>34095</v>
      </c>
      <c r="B7785" s="7">
        <v>2.9083008000000001</v>
      </c>
      <c r="C7785">
        <f t="shared" si="608"/>
        <v>172</v>
      </c>
      <c r="D7785" s="9">
        <f t="shared" si="609"/>
        <v>0.13862695125836252</v>
      </c>
      <c r="E7785">
        <f t="shared" si="610"/>
        <v>-0.85815232784169715</v>
      </c>
      <c r="F7785">
        <f t="shared" si="611"/>
        <v>1.9765571133072857E-2</v>
      </c>
      <c r="K7785" s="8">
        <v>34095</v>
      </c>
      <c r="L7785" s="9">
        <v>2.9083008000000001</v>
      </c>
      <c r="M7785">
        <v>0.13862695125836252</v>
      </c>
      <c r="N7785">
        <v>1.9765571133072857E-2</v>
      </c>
      <c r="O7785">
        <f t="shared" si="612"/>
        <v>-0.85815232784169715</v>
      </c>
    </row>
    <row r="7786" spans="1:15" x14ac:dyDescent="0.25">
      <c r="A7786" s="4">
        <v>39036</v>
      </c>
      <c r="B7786" s="7">
        <v>2.9078721000000001</v>
      </c>
      <c r="C7786">
        <f t="shared" si="608"/>
        <v>173</v>
      </c>
      <c r="D7786" s="9">
        <f t="shared" si="609"/>
        <v>0.13782563940137779</v>
      </c>
      <c r="E7786">
        <f t="shared" si="610"/>
        <v>-0.86066998406294359</v>
      </c>
      <c r="F7786">
        <f t="shared" si="611"/>
        <v>1.9880487244311653E-2</v>
      </c>
      <c r="K7786" s="8">
        <v>39036</v>
      </c>
      <c r="L7786" s="9">
        <v>2.9078721000000001</v>
      </c>
      <c r="M7786">
        <v>0.13782563940137779</v>
      </c>
      <c r="N7786">
        <v>1.9880487244311653E-2</v>
      </c>
      <c r="O7786">
        <f t="shared" si="612"/>
        <v>-0.86066998406294359</v>
      </c>
    </row>
    <row r="7787" spans="1:15" x14ac:dyDescent="0.25">
      <c r="A7787" s="4">
        <v>39563</v>
      </c>
      <c r="B7787" s="7">
        <v>2.9065859999999999</v>
      </c>
      <c r="C7787">
        <f t="shared" si="608"/>
        <v>174</v>
      </c>
      <c r="D7787" s="9">
        <f t="shared" si="609"/>
        <v>0.13703353802550777</v>
      </c>
      <c r="E7787">
        <f t="shared" si="610"/>
        <v>-0.86317312921674794</v>
      </c>
      <c r="F7787">
        <f t="shared" si="611"/>
        <v>1.9995403355550449E-2</v>
      </c>
      <c r="K7787" s="8">
        <v>39563</v>
      </c>
      <c r="L7787" s="9">
        <v>2.9065859999999999</v>
      </c>
      <c r="M7787">
        <v>0.13703353802550777</v>
      </c>
      <c r="N7787">
        <v>1.9995403355550449E-2</v>
      </c>
      <c r="O7787">
        <f t="shared" si="612"/>
        <v>-0.86317312921674794</v>
      </c>
    </row>
    <row r="7788" spans="1:15" x14ac:dyDescent="0.25">
      <c r="A7788" s="4">
        <v>38104</v>
      </c>
      <c r="B7788" s="7">
        <v>2.9042281500000002</v>
      </c>
      <c r="C7788">
        <f t="shared" si="608"/>
        <v>175</v>
      </c>
      <c r="D7788" s="9">
        <f t="shared" si="609"/>
        <v>0.13625048923679062</v>
      </c>
      <c r="E7788">
        <f t="shared" si="610"/>
        <v>-0.86566192962044253</v>
      </c>
      <c r="F7788">
        <f t="shared" si="611"/>
        <v>2.0110319466789244E-2</v>
      </c>
      <c r="K7788" s="8">
        <v>38104</v>
      </c>
      <c r="L7788" s="9">
        <v>2.9042281500000002</v>
      </c>
      <c r="M7788">
        <v>0.13625048923679062</v>
      </c>
      <c r="N7788">
        <v>2.0110319466789244E-2</v>
      </c>
      <c r="O7788">
        <f t="shared" si="612"/>
        <v>-0.86566192962044253</v>
      </c>
    </row>
    <row r="7789" spans="1:15" x14ac:dyDescent="0.25">
      <c r="A7789" s="4">
        <v>40725</v>
      </c>
      <c r="B7789" s="7">
        <v>2.9042281499999998</v>
      </c>
      <c r="C7789">
        <f t="shared" si="608"/>
        <v>176</v>
      </c>
      <c r="D7789" s="9">
        <f t="shared" si="609"/>
        <v>0.13547633872976339</v>
      </c>
      <c r="E7789">
        <f t="shared" si="610"/>
        <v>-0.86813654874829793</v>
      </c>
      <c r="F7789">
        <f t="shared" si="611"/>
        <v>2.022523557802804E-2</v>
      </c>
      <c r="K7789" s="8">
        <v>40725</v>
      </c>
      <c r="L7789" s="9">
        <v>2.9042281499999998</v>
      </c>
      <c r="M7789">
        <v>0.13547633872976339</v>
      </c>
      <c r="N7789">
        <v>2.022523557802804E-2</v>
      </c>
      <c r="O7789">
        <f t="shared" si="612"/>
        <v>-0.86813654874829793</v>
      </c>
    </row>
    <row r="7790" spans="1:15" x14ac:dyDescent="0.25">
      <c r="A7790" s="4">
        <v>35710</v>
      </c>
      <c r="B7790" s="7">
        <v>2.9037994500000002</v>
      </c>
      <c r="C7790">
        <f t="shared" si="608"/>
        <v>177</v>
      </c>
      <c r="D7790" s="9">
        <f t="shared" si="609"/>
        <v>0.13471093568609241</v>
      </c>
      <c r="E7790">
        <f t="shared" si="610"/>
        <v>-0.87059714729595483</v>
      </c>
      <c r="F7790">
        <f t="shared" si="611"/>
        <v>2.0340151689266835E-2</v>
      </c>
      <c r="K7790" s="8">
        <v>35710</v>
      </c>
      <c r="L7790" s="9">
        <v>2.9037994500000002</v>
      </c>
      <c r="M7790">
        <v>0.13471093568609241</v>
      </c>
      <c r="N7790">
        <v>2.0340151689266835E-2</v>
      </c>
      <c r="O7790">
        <f t="shared" si="612"/>
        <v>-0.87059714729595483</v>
      </c>
    </row>
    <row r="7791" spans="1:15" x14ac:dyDescent="0.25">
      <c r="A7791" s="4">
        <v>39690</v>
      </c>
      <c r="B7791" s="7">
        <v>2.9037994500000002</v>
      </c>
      <c r="C7791">
        <f t="shared" si="608"/>
        <v>178</v>
      </c>
      <c r="D7791" s="9">
        <f t="shared" si="609"/>
        <v>0.13395413267661999</v>
      </c>
      <c r="E7791">
        <f t="shared" si="610"/>
        <v>-0.87304388324304216</v>
      </c>
      <c r="F7791">
        <f t="shared" si="611"/>
        <v>2.0455067800505631E-2</v>
      </c>
      <c r="K7791" s="8">
        <v>39690</v>
      </c>
      <c r="L7791" s="9">
        <v>2.9037994500000002</v>
      </c>
      <c r="M7791">
        <v>0.13395413267661999</v>
      </c>
      <c r="N7791">
        <v>2.0455067800505631E-2</v>
      </c>
      <c r="O7791">
        <f t="shared" si="612"/>
        <v>-0.87304388324304216</v>
      </c>
    </row>
    <row r="7792" spans="1:15" x14ac:dyDescent="0.25">
      <c r="A7792" s="4">
        <v>42237</v>
      </c>
      <c r="B7792" s="7">
        <v>2.9014416000000005</v>
      </c>
      <c r="C7792">
        <f t="shared" si="608"/>
        <v>179</v>
      </c>
      <c r="D7792" s="9">
        <f t="shared" si="609"/>
        <v>0.13320578556669471</v>
      </c>
      <c r="E7792">
        <f t="shared" si="610"/>
        <v>-0.87547691191404142</v>
      </c>
      <c r="F7792">
        <f t="shared" si="611"/>
        <v>2.0569983911744427E-2</v>
      </c>
      <c r="K7792" s="8">
        <v>42237</v>
      </c>
      <c r="L7792" s="9">
        <v>2.9014416000000005</v>
      </c>
      <c r="M7792">
        <v>0.13320578556669471</v>
      </c>
      <c r="N7792">
        <v>2.0569983911744427E-2</v>
      </c>
      <c r="O7792">
        <f t="shared" si="612"/>
        <v>-0.87547691191404142</v>
      </c>
    </row>
    <row r="7793" spans="1:15" x14ac:dyDescent="0.25">
      <c r="A7793" s="4">
        <v>37021</v>
      </c>
      <c r="B7793" s="7">
        <v>2.9001554999999999</v>
      </c>
      <c r="C7793">
        <f t="shared" si="608"/>
        <v>180</v>
      </c>
      <c r="D7793" s="9">
        <f t="shared" si="609"/>
        <v>0.13246575342465755</v>
      </c>
      <c r="E7793">
        <f t="shared" si="610"/>
        <v>-0.87789638603745412</v>
      </c>
      <c r="F7793">
        <f t="shared" si="611"/>
        <v>2.0684900022983222E-2</v>
      </c>
      <c r="K7793" s="8">
        <v>37021</v>
      </c>
      <c r="L7793" s="9">
        <v>2.9001554999999999</v>
      </c>
      <c r="M7793">
        <v>0.13246575342465755</v>
      </c>
      <c r="N7793">
        <v>2.0684900022983222E-2</v>
      </c>
      <c r="O7793">
        <f t="shared" si="612"/>
        <v>-0.87789638603745412</v>
      </c>
    </row>
    <row r="7794" spans="1:15" x14ac:dyDescent="0.25">
      <c r="A7794" s="4">
        <v>35931</v>
      </c>
      <c r="B7794" s="7">
        <v>2.8999411500000001</v>
      </c>
      <c r="C7794">
        <f t="shared" si="608"/>
        <v>181</v>
      </c>
      <c r="D7794" s="9">
        <f t="shared" si="609"/>
        <v>0.13173389843336109</v>
      </c>
      <c r="E7794">
        <f t="shared" si="610"/>
        <v>-0.88030245580333266</v>
      </c>
      <c r="F7794">
        <f t="shared" si="611"/>
        <v>2.0799816134222018E-2</v>
      </c>
      <c r="K7794" s="8">
        <v>35931</v>
      </c>
      <c r="L7794" s="9">
        <v>2.8999411500000001</v>
      </c>
      <c r="M7794">
        <v>0.13173389843336109</v>
      </c>
      <c r="N7794">
        <v>2.0799816134222018E-2</v>
      </c>
      <c r="O7794">
        <f t="shared" si="612"/>
        <v>-0.88030245580333266</v>
      </c>
    </row>
    <row r="7795" spans="1:15" x14ac:dyDescent="0.25">
      <c r="A7795" s="4">
        <v>39214</v>
      </c>
      <c r="B7795" s="7">
        <v>2.8962971999999998</v>
      </c>
      <c r="C7795">
        <f t="shared" si="608"/>
        <v>182</v>
      </c>
      <c r="D7795" s="9">
        <f t="shared" si="609"/>
        <v>0.13101008580460635</v>
      </c>
      <c r="E7795">
        <f t="shared" si="610"/>
        <v>-0.88269526891922301</v>
      </c>
      <c r="F7795">
        <f t="shared" si="611"/>
        <v>2.0914732245460813E-2</v>
      </c>
      <c r="K7795" s="8">
        <v>39214</v>
      </c>
      <c r="L7795" s="9">
        <v>2.8962971999999998</v>
      </c>
      <c r="M7795">
        <v>0.13101008580460635</v>
      </c>
      <c r="N7795">
        <v>2.0914732245460813E-2</v>
      </c>
      <c r="O7795">
        <f t="shared" si="612"/>
        <v>-0.88269526891922301</v>
      </c>
    </row>
    <row r="7796" spans="1:15" x14ac:dyDescent="0.25">
      <c r="A7796" s="4">
        <v>40541</v>
      </c>
      <c r="B7796" s="7">
        <v>2.8958684999999997</v>
      </c>
      <c r="C7796">
        <f t="shared" si="608"/>
        <v>183</v>
      </c>
      <c r="D7796" s="9">
        <f t="shared" si="609"/>
        <v>0.13029418369638446</v>
      </c>
      <c r="E7796">
        <f t="shared" si="610"/>
        <v>-0.88507497066457763</v>
      </c>
      <c r="F7796">
        <f t="shared" si="611"/>
        <v>2.1029648356699609E-2</v>
      </c>
      <c r="K7796" s="8">
        <v>40541</v>
      </c>
      <c r="L7796" s="9">
        <v>2.8958684999999997</v>
      </c>
      <c r="M7796">
        <v>0.13029418369638446</v>
      </c>
      <c r="N7796">
        <v>2.1029648356699609E-2</v>
      </c>
      <c r="O7796">
        <f t="shared" si="612"/>
        <v>-0.88507497066457763</v>
      </c>
    </row>
    <row r="7797" spans="1:15" x14ac:dyDescent="0.25">
      <c r="A7797" s="4">
        <v>41244</v>
      </c>
      <c r="B7797" s="7">
        <v>2.8958295272727272</v>
      </c>
      <c r="C7797">
        <f t="shared" si="608"/>
        <v>184</v>
      </c>
      <c r="D7797" s="9">
        <f t="shared" si="609"/>
        <v>0.12958606313281715</v>
      </c>
      <c r="E7797">
        <f t="shared" si="610"/>
        <v>-0.8874417039436846</v>
      </c>
      <c r="F7797">
        <f t="shared" si="611"/>
        <v>2.1144564467938404E-2</v>
      </c>
      <c r="K7797" s="8">
        <v>41244</v>
      </c>
      <c r="L7797" s="9">
        <v>2.8958295272727272</v>
      </c>
      <c r="M7797">
        <v>0.12958606313281715</v>
      </c>
      <c r="N7797">
        <v>2.1144564467938404E-2</v>
      </c>
      <c r="O7797">
        <f t="shared" si="612"/>
        <v>-0.8874417039436846</v>
      </c>
    </row>
    <row r="7798" spans="1:15" x14ac:dyDescent="0.25">
      <c r="A7798" s="4">
        <v>40390</v>
      </c>
      <c r="B7798" s="7">
        <v>2.895595690909091</v>
      </c>
      <c r="C7798">
        <f t="shared" si="608"/>
        <v>185</v>
      </c>
      <c r="D7798" s="9">
        <f t="shared" si="609"/>
        <v>0.12888559792669382</v>
      </c>
      <c r="E7798">
        <f t="shared" si="610"/>
        <v>-0.88979560933716195</v>
      </c>
      <c r="F7798">
        <f t="shared" si="611"/>
        <v>2.12594805791772E-2</v>
      </c>
      <c r="K7798" s="8">
        <v>40390</v>
      </c>
      <c r="L7798" s="9">
        <v>2.895595690909091</v>
      </c>
      <c r="M7798">
        <v>0.12888559792669382</v>
      </c>
      <c r="N7798">
        <v>2.12594805791772E-2</v>
      </c>
      <c r="O7798">
        <f t="shared" si="612"/>
        <v>-0.88979560933716195</v>
      </c>
    </row>
    <row r="7799" spans="1:15" x14ac:dyDescent="0.25">
      <c r="A7799" s="4">
        <v>39318</v>
      </c>
      <c r="B7799" s="7">
        <v>2.8945823999999996</v>
      </c>
      <c r="C7799">
        <f t="shared" si="608"/>
        <v>186</v>
      </c>
      <c r="D7799" s="9">
        <f t="shared" si="609"/>
        <v>0.12819266460450729</v>
      </c>
      <c r="E7799">
        <f t="shared" si="610"/>
        <v>-0.89213682515206449</v>
      </c>
      <c r="F7799">
        <f t="shared" si="611"/>
        <v>2.1374396690415996E-2</v>
      </c>
      <c r="K7799" s="8">
        <v>39318</v>
      </c>
      <c r="L7799" s="9">
        <v>2.8945823999999996</v>
      </c>
      <c r="M7799">
        <v>0.12819266460450729</v>
      </c>
      <c r="N7799">
        <v>2.1374396690415996E-2</v>
      </c>
      <c r="O7799">
        <f t="shared" si="612"/>
        <v>-0.89213682515206449</v>
      </c>
    </row>
    <row r="7800" spans="1:15" x14ac:dyDescent="0.25">
      <c r="A7800" s="4">
        <v>37519</v>
      </c>
      <c r="B7800" s="7">
        <v>2.8920101999999996</v>
      </c>
      <c r="C7800">
        <f t="shared" si="608"/>
        <v>187</v>
      </c>
      <c r="D7800" s="9">
        <f t="shared" si="609"/>
        <v>0.12750714233389496</v>
      </c>
      <c r="E7800">
        <f t="shared" si="610"/>
        <v>-0.89446548747064714</v>
      </c>
      <c r="F7800">
        <f t="shared" si="611"/>
        <v>2.1489312801654791E-2</v>
      </c>
      <c r="K7800" s="8">
        <v>37519</v>
      </c>
      <c r="L7800" s="9">
        <v>2.8920101999999996</v>
      </c>
      <c r="M7800">
        <v>0.12750714233389496</v>
      </c>
      <c r="N7800">
        <v>2.1489312801654791E-2</v>
      </c>
      <c r="O7800">
        <f t="shared" si="612"/>
        <v>-0.89446548747064714</v>
      </c>
    </row>
    <row r="7801" spans="1:15" x14ac:dyDescent="0.25">
      <c r="A7801" s="4">
        <v>38718</v>
      </c>
      <c r="B7801" s="7">
        <v>2.8920101999999996</v>
      </c>
      <c r="C7801">
        <f t="shared" si="608"/>
        <v>188</v>
      </c>
      <c r="D7801" s="9">
        <f t="shared" si="609"/>
        <v>0.12682891285339551</v>
      </c>
      <c r="E7801">
        <f t="shared" si="610"/>
        <v>-0.89678173019782803</v>
      </c>
      <c r="F7801">
        <f t="shared" si="611"/>
        <v>2.1604228912893587E-2</v>
      </c>
      <c r="K7801" s="8">
        <v>38718</v>
      </c>
      <c r="L7801" s="9">
        <v>2.8920101999999996</v>
      </c>
      <c r="M7801">
        <v>0.12682891285339551</v>
      </c>
      <c r="N7801">
        <v>2.1604228912893587E-2</v>
      </c>
      <c r="O7801">
        <f t="shared" si="612"/>
        <v>-0.89678173019782803</v>
      </c>
    </row>
    <row r="7802" spans="1:15" x14ac:dyDescent="0.25">
      <c r="A7802" s="4">
        <v>34336</v>
      </c>
      <c r="B7802" s="7">
        <v>2.8917958499999998</v>
      </c>
      <c r="C7802">
        <f t="shared" si="608"/>
        <v>189</v>
      </c>
      <c r="D7802" s="9">
        <f t="shared" si="609"/>
        <v>0.12615786040443575</v>
      </c>
      <c r="E7802">
        <f t="shared" si="610"/>
        <v>-0.89908568510739229</v>
      </c>
      <c r="F7802">
        <f t="shared" si="611"/>
        <v>2.1719145024132382E-2</v>
      </c>
      <c r="K7802" s="8">
        <v>34336</v>
      </c>
      <c r="L7802" s="9">
        <v>2.8917958499999998</v>
      </c>
      <c r="M7802">
        <v>0.12615786040443575</v>
      </c>
      <c r="N7802">
        <v>2.1719145024132382E-2</v>
      </c>
      <c r="O7802">
        <f t="shared" si="612"/>
        <v>-0.89908568510739229</v>
      </c>
    </row>
    <row r="7803" spans="1:15" x14ac:dyDescent="0.25">
      <c r="A7803" s="4">
        <v>37884</v>
      </c>
      <c r="B7803" s="7">
        <v>2.8917958499999998</v>
      </c>
      <c r="C7803">
        <f t="shared" si="608"/>
        <v>190</v>
      </c>
      <c r="D7803" s="9">
        <f t="shared" si="609"/>
        <v>0.12549387166546502</v>
      </c>
      <c r="E7803">
        <f t="shared" si="610"/>
        <v>-0.90137748188697719</v>
      </c>
      <c r="F7803">
        <f t="shared" si="611"/>
        <v>2.1834061135371178E-2</v>
      </c>
      <c r="K7803" s="8">
        <v>37884</v>
      </c>
      <c r="L7803" s="9">
        <v>2.8917958499999998</v>
      </c>
      <c r="M7803">
        <v>0.12549387166546502</v>
      </c>
      <c r="N7803">
        <v>2.1834061135371178E-2</v>
      </c>
      <c r="O7803">
        <f t="shared" si="612"/>
        <v>-0.90137748188697719</v>
      </c>
    </row>
    <row r="7804" spans="1:15" x14ac:dyDescent="0.25">
      <c r="A7804" s="4">
        <v>42000</v>
      </c>
      <c r="B7804" s="7">
        <v>2.8913671499999998</v>
      </c>
      <c r="C7804">
        <f t="shared" si="608"/>
        <v>191</v>
      </c>
      <c r="D7804" s="9">
        <f t="shared" si="609"/>
        <v>0.12483683568815894</v>
      </c>
      <c r="E7804">
        <f t="shared" si="610"/>
        <v>-0.90365724818187565</v>
      </c>
      <c r="F7804">
        <f t="shared" si="611"/>
        <v>2.1948977246609973E-2</v>
      </c>
      <c r="K7804" s="8">
        <v>42000</v>
      </c>
      <c r="L7804" s="9">
        <v>2.8913671499999998</v>
      </c>
      <c r="M7804">
        <v>0.12483683568815894</v>
      </c>
      <c r="N7804">
        <v>2.1948977246609973E-2</v>
      </c>
      <c r="O7804">
        <f t="shared" si="612"/>
        <v>-0.90365724818187565</v>
      </c>
    </row>
    <row r="7805" spans="1:15" x14ac:dyDescent="0.25">
      <c r="A7805" s="4">
        <v>34154</v>
      </c>
      <c r="B7805" s="7">
        <v>2.8911528</v>
      </c>
      <c r="C7805">
        <f t="shared" si="608"/>
        <v>192</v>
      </c>
      <c r="D7805" s="9">
        <f t="shared" si="609"/>
        <v>0.12418664383561644</v>
      </c>
      <c r="E7805">
        <f t="shared" si="610"/>
        <v>-0.90592510963769779</v>
      </c>
      <c r="F7805">
        <f t="shared" si="611"/>
        <v>2.2063893357848769E-2</v>
      </c>
      <c r="K7805" s="8">
        <v>34154</v>
      </c>
      <c r="L7805" s="9">
        <v>2.8911528</v>
      </c>
      <c r="M7805">
        <v>0.12418664383561644</v>
      </c>
      <c r="N7805">
        <v>2.2063893357848769E-2</v>
      </c>
      <c r="O7805">
        <f t="shared" si="612"/>
        <v>-0.90592510963769779</v>
      </c>
    </row>
    <row r="7806" spans="1:15" x14ac:dyDescent="0.25">
      <c r="A7806" s="4">
        <v>41612</v>
      </c>
      <c r="B7806" s="7">
        <v>2.8881518999999996</v>
      </c>
      <c r="C7806">
        <f t="shared" si="608"/>
        <v>193</v>
      </c>
      <c r="D7806" s="9">
        <f t="shared" si="609"/>
        <v>0.12354318972247853</v>
      </c>
      <c r="E7806">
        <f t="shared" si="610"/>
        <v>-0.90818118994192187</v>
      </c>
      <c r="F7806">
        <f t="shared" si="611"/>
        <v>2.2178809469087565E-2</v>
      </c>
      <c r="K7806" s="8">
        <v>41612</v>
      </c>
      <c r="L7806" s="9">
        <v>2.8881518999999996</v>
      </c>
      <c r="M7806">
        <v>0.12354318972247853</v>
      </c>
      <c r="N7806">
        <v>2.2178809469087565E-2</v>
      </c>
      <c r="O7806">
        <f t="shared" si="612"/>
        <v>-0.90818118994192187</v>
      </c>
    </row>
    <row r="7807" spans="1:15" x14ac:dyDescent="0.25">
      <c r="A7807" s="4">
        <v>34414</v>
      </c>
      <c r="B7807" s="7">
        <v>2.8875088500000001</v>
      </c>
      <c r="C7807">
        <f t="shared" si="608"/>
        <v>194</v>
      </c>
      <c r="D7807" s="9">
        <f t="shared" si="609"/>
        <v>0.12290636915689875</v>
      </c>
      <c r="E7807">
        <f t="shared" si="610"/>
        <v>-0.91042561086437424</v>
      </c>
      <c r="F7807">
        <f t="shared" si="611"/>
        <v>2.229372558032636E-2</v>
      </c>
      <c r="K7807" s="8">
        <v>34414</v>
      </c>
      <c r="L7807" s="9">
        <v>2.8875088500000001</v>
      </c>
      <c r="M7807">
        <v>0.12290636915689875</v>
      </c>
      <c r="N7807">
        <v>2.229372558032636E-2</v>
      </c>
      <c r="O7807">
        <f t="shared" si="612"/>
        <v>-0.91042561086437424</v>
      </c>
    </row>
    <row r="7808" spans="1:15" x14ac:dyDescent="0.25">
      <c r="A7808" s="4">
        <v>35294</v>
      </c>
      <c r="B7808" s="7">
        <v>2.8875088500000001</v>
      </c>
      <c r="C7808">
        <f t="shared" ref="C7808:C7871" si="613">C7807+1</f>
        <v>195</v>
      </c>
      <c r="D7808" s="9">
        <f t="shared" si="609"/>
        <v>0.12227608008429927</v>
      </c>
      <c r="E7808">
        <f t="shared" si="610"/>
        <v>-0.91265849229666618</v>
      </c>
      <c r="F7808">
        <f t="shared" si="611"/>
        <v>2.2408641691565156E-2</v>
      </c>
      <c r="K7808" s="8">
        <v>35294</v>
      </c>
      <c r="L7808" s="9">
        <v>2.8875088500000001</v>
      </c>
      <c r="M7808">
        <v>0.12227608008429927</v>
      </c>
      <c r="N7808">
        <v>2.2408641691565156E-2</v>
      </c>
      <c r="O7808">
        <f t="shared" si="612"/>
        <v>-0.91265849229666618</v>
      </c>
    </row>
    <row r="7809" spans="1:15" x14ac:dyDescent="0.25">
      <c r="A7809" s="4">
        <v>37564</v>
      </c>
      <c r="B7809" s="7">
        <v>2.8872944999999999</v>
      </c>
      <c r="C7809">
        <f t="shared" si="613"/>
        <v>196</v>
      </c>
      <c r="D7809" s="9">
        <f t="shared" si="609"/>
        <v>0.12165222253284876</v>
      </c>
      <c r="E7809">
        <f t="shared" si="610"/>
        <v>-0.91487995229062424</v>
      </c>
      <c r="F7809">
        <f t="shared" si="611"/>
        <v>2.2523557802803951E-2</v>
      </c>
      <c r="K7809" s="8">
        <v>37564</v>
      </c>
      <c r="L7809" s="9">
        <v>2.8872944999999999</v>
      </c>
      <c r="M7809">
        <v>0.12165222253284876</v>
      </c>
      <c r="N7809">
        <v>2.2523557802803951E-2</v>
      </c>
      <c r="O7809">
        <f t="shared" si="612"/>
        <v>-0.91487995229062424</v>
      </c>
    </row>
    <row r="7810" spans="1:15" x14ac:dyDescent="0.25">
      <c r="A7810" s="4">
        <v>36113</v>
      </c>
      <c r="B7810" s="7">
        <v>2.8830075000000002</v>
      </c>
      <c r="C7810">
        <f t="shared" si="613"/>
        <v>197</v>
      </c>
      <c r="D7810" s="9">
        <f t="shared" si="609"/>
        <v>0.1210346985606008</v>
      </c>
      <c r="E7810">
        <f t="shared" si="610"/>
        <v>-0.91709010709574101</v>
      </c>
      <c r="F7810">
        <f t="shared" si="611"/>
        <v>2.263847391404275E-2</v>
      </c>
      <c r="K7810" s="8">
        <v>36113</v>
      </c>
      <c r="L7810" s="9">
        <v>2.8830075000000002</v>
      </c>
      <c r="M7810">
        <v>0.1210346985606008</v>
      </c>
      <c r="N7810">
        <v>2.263847391404275E-2</v>
      </c>
      <c r="O7810">
        <f t="shared" si="612"/>
        <v>-0.91709010709574101</v>
      </c>
    </row>
    <row r="7811" spans="1:15" x14ac:dyDescent="0.25">
      <c r="A7811" s="4">
        <v>37854</v>
      </c>
      <c r="B7811" s="7">
        <v>2.8830075000000002</v>
      </c>
      <c r="C7811">
        <f t="shared" si="613"/>
        <v>198</v>
      </c>
      <c r="D7811" s="9">
        <f t="shared" ref="D7811:D7874" si="614">(C$1+1)/C7811/365</f>
        <v>0.12042341220423412</v>
      </c>
      <c r="E7811">
        <f t="shared" ref="E7811:E7874" si="615">LOG(D7811)</f>
        <v>-0.91928907119567926</v>
      </c>
      <c r="F7811">
        <f t="shared" ref="F7811:F7874" si="616">C7811/C$1</f>
        <v>2.2753390025281546E-2</v>
      </c>
      <c r="K7811" s="8">
        <v>37854</v>
      </c>
      <c r="L7811" s="9">
        <v>2.8830075000000002</v>
      </c>
      <c r="M7811">
        <v>0.12042341220423412</v>
      </c>
      <c r="N7811">
        <v>2.2753390025281546E-2</v>
      </c>
      <c r="O7811">
        <f t="shared" si="612"/>
        <v>-0.91928907119567926</v>
      </c>
    </row>
    <row r="7812" spans="1:15" x14ac:dyDescent="0.25">
      <c r="A7812" s="4">
        <v>42263</v>
      </c>
      <c r="B7812" s="7">
        <v>2.8791491999999992</v>
      </c>
      <c r="C7812">
        <f t="shared" si="613"/>
        <v>199</v>
      </c>
      <c r="D7812" s="9">
        <f t="shared" si="614"/>
        <v>0.11981826942933847</v>
      </c>
      <c r="E7812">
        <f t="shared" si="615"/>
        <v>-0.92147695734385482</v>
      </c>
      <c r="F7812">
        <f t="shared" si="616"/>
        <v>2.2868306136520342E-2</v>
      </c>
      <c r="K7812" s="8">
        <v>42263</v>
      </c>
      <c r="L7812" s="9">
        <v>2.8791491999999992</v>
      </c>
      <c r="M7812">
        <v>0.11981826942933847</v>
      </c>
      <c r="N7812">
        <v>2.2868306136520342E-2</v>
      </c>
      <c r="O7812">
        <f t="shared" ref="O7812:O7875" si="617">LOG(M7812)</f>
        <v>-0.92147695734385482</v>
      </c>
    </row>
    <row r="7813" spans="1:15" x14ac:dyDescent="0.25">
      <c r="A7813" s="4">
        <v>35350</v>
      </c>
      <c r="B7813" s="7">
        <v>2.8789348499999994</v>
      </c>
      <c r="C7813">
        <f t="shared" si="613"/>
        <v>200</v>
      </c>
      <c r="D7813" s="9">
        <f t="shared" si="614"/>
        <v>0.11921917808219178</v>
      </c>
      <c r="E7813">
        <f t="shared" si="615"/>
        <v>-0.92365387659812936</v>
      </c>
      <c r="F7813">
        <f t="shared" si="616"/>
        <v>2.2983222247759137E-2</v>
      </c>
      <c r="K7813" s="8">
        <v>35350</v>
      </c>
      <c r="L7813" s="9">
        <v>2.8789348499999994</v>
      </c>
      <c r="M7813">
        <v>0.11921917808219178</v>
      </c>
      <c r="N7813">
        <v>2.2983222247759137E-2</v>
      </c>
      <c r="O7813">
        <f t="shared" si="617"/>
        <v>-0.92365387659812936</v>
      </c>
    </row>
    <row r="7814" spans="1:15" x14ac:dyDescent="0.25">
      <c r="A7814" s="4">
        <v>40041</v>
      </c>
      <c r="B7814" s="7">
        <v>2.8789348499999994</v>
      </c>
      <c r="C7814">
        <f t="shared" si="613"/>
        <v>201</v>
      </c>
      <c r="D7814" s="9">
        <f t="shared" si="614"/>
        <v>0.11862604784297689</v>
      </c>
      <c r="E7814">
        <f t="shared" si="615"/>
        <v>-0.92581993835463705</v>
      </c>
      <c r="F7814">
        <f t="shared" si="616"/>
        <v>2.3098138358997933E-2</v>
      </c>
      <c r="K7814" s="8">
        <v>40041</v>
      </c>
      <c r="L7814" s="9">
        <v>2.8789348499999994</v>
      </c>
      <c r="M7814">
        <v>0.11862604784297689</v>
      </c>
      <c r="N7814">
        <v>2.3098138358997933E-2</v>
      </c>
      <c r="O7814">
        <f t="shared" si="617"/>
        <v>-0.92581993835463705</v>
      </c>
    </row>
    <row r="7815" spans="1:15" x14ac:dyDescent="0.25">
      <c r="A7815" s="4">
        <v>40154</v>
      </c>
      <c r="B7815" s="7">
        <v>2.8789348499999994</v>
      </c>
      <c r="C7815">
        <f t="shared" si="613"/>
        <v>202</v>
      </c>
      <c r="D7815" s="9">
        <f t="shared" si="614"/>
        <v>0.1180387901803879</v>
      </c>
      <c r="E7815">
        <f t="shared" si="615"/>
        <v>-0.92797525038077189</v>
      </c>
      <c r="F7815">
        <f t="shared" si="616"/>
        <v>2.3213054470236728E-2</v>
      </c>
      <c r="K7815" s="8">
        <v>40154</v>
      </c>
      <c r="L7815" s="9">
        <v>2.8789348499999994</v>
      </c>
      <c r="M7815">
        <v>0.1180387901803879</v>
      </c>
      <c r="N7815">
        <v>2.3213054470236728E-2</v>
      </c>
      <c r="O7815">
        <f t="shared" si="617"/>
        <v>-0.92797525038077189</v>
      </c>
    </row>
    <row r="7816" spans="1:15" x14ac:dyDescent="0.25">
      <c r="A7816" s="4">
        <v>41762</v>
      </c>
      <c r="B7816" s="7">
        <v>2.8787204999999996</v>
      </c>
      <c r="C7816">
        <f t="shared" si="613"/>
        <v>203</v>
      </c>
      <c r="D7816" s="9">
        <f t="shared" si="614"/>
        <v>0.11745731830757811</v>
      </c>
      <c r="E7816">
        <f t="shared" si="615"/>
        <v>-0.93011991884736112</v>
      </c>
      <c r="F7816">
        <f t="shared" si="616"/>
        <v>2.3327970581475524E-2</v>
      </c>
      <c r="K7816" s="8">
        <v>41762</v>
      </c>
      <c r="L7816" s="9">
        <v>2.8787204999999996</v>
      </c>
      <c r="M7816">
        <v>0.11745731830757811</v>
      </c>
      <c r="N7816">
        <v>2.3327970581475524E-2</v>
      </c>
      <c r="O7816">
        <f t="shared" si="617"/>
        <v>-0.93011991884736112</v>
      </c>
    </row>
    <row r="7817" spans="1:15" x14ac:dyDescent="0.25">
      <c r="A7817" s="4">
        <v>34059</v>
      </c>
      <c r="B7817" s="7">
        <v>2.8746478499999997</v>
      </c>
      <c r="C7817">
        <f t="shared" si="613"/>
        <v>204</v>
      </c>
      <c r="D7817" s="9">
        <f t="shared" si="614"/>
        <v>0.11688154713940371</v>
      </c>
      <c r="E7817">
        <f t="shared" si="615"/>
        <v>-0.93225404836004688</v>
      </c>
      <c r="F7817">
        <f t="shared" si="616"/>
        <v>2.344288669271432E-2</v>
      </c>
      <c r="K7817" s="8">
        <v>34059</v>
      </c>
      <c r="L7817" s="9">
        <v>2.8746478499999997</v>
      </c>
      <c r="M7817">
        <v>0.11688154713940371</v>
      </c>
      <c r="N7817">
        <v>2.344288669271432E-2</v>
      </c>
      <c r="O7817">
        <f t="shared" si="617"/>
        <v>-0.93225404836004688</v>
      </c>
    </row>
    <row r="7818" spans="1:15" x14ac:dyDescent="0.25">
      <c r="A7818" s="4">
        <v>34306</v>
      </c>
      <c r="B7818" s="7">
        <v>2.8703608499999995</v>
      </c>
      <c r="C7818">
        <f t="shared" si="613"/>
        <v>205</v>
      </c>
      <c r="D7818" s="9">
        <f t="shared" si="614"/>
        <v>0.11631139325091881</v>
      </c>
      <c r="E7818">
        <f t="shared" si="615"/>
        <v>-0.93437774198990242</v>
      </c>
      <c r="F7818">
        <f t="shared" si="616"/>
        <v>2.3557802803953115E-2</v>
      </c>
      <c r="K7818" s="8">
        <v>34306</v>
      </c>
      <c r="L7818" s="9">
        <v>2.8703608499999995</v>
      </c>
      <c r="M7818">
        <v>0.11631139325091881</v>
      </c>
      <c r="N7818">
        <v>2.3557802803953115E-2</v>
      </c>
      <c r="O7818">
        <f t="shared" si="617"/>
        <v>-0.93437774198990242</v>
      </c>
    </row>
    <row r="7819" spans="1:15" x14ac:dyDescent="0.25">
      <c r="A7819" s="4">
        <v>36502</v>
      </c>
      <c r="B7819" s="7">
        <v>2.8667169000000006</v>
      </c>
      <c r="C7819">
        <f t="shared" si="613"/>
        <v>206</v>
      </c>
      <c r="D7819" s="9">
        <f t="shared" si="614"/>
        <v>0.11574677483707939</v>
      </c>
      <c r="E7819">
        <f t="shared" si="615"/>
        <v>-0.9364911013033016</v>
      </c>
      <c r="F7819">
        <f t="shared" si="616"/>
        <v>2.3672718915191911E-2</v>
      </c>
      <c r="K7819" s="8">
        <v>36502</v>
      </c>
      <c r="L7819" s="9">
        <v>2.8667169000000006</v>
      </c>
      <c r="M7819">
        <v>0.11574677483707939</v>
      </c>
      <c r="N7819">
        <v>2.3672718915191911E-2</v>
      </c>
      <c r="O7819">
        <f t="shared" si="617"/>
        <v>-0.9364911013033016</v>
      </c>
    </row>
    <row r="7820" spans="1:15" x14ac:dyDescent="0.25">
      <c r="A7820" s="4">
        <v>37739</v>
      </c>
      <c r="B7820" s="7">
        <v>2.8667168999999997</v>
      </c>
      <c r="C7820">
        <f t="shared" si="613"/>
        <v>207</v>
      </c>
      <c r="D7820" s="9">
        <f t="shared" si="614"/>
        <v>0.11518761167361524</v>
      </c>
      <c r="E7820">
        <f t="shared" si="615"/>
        <v>-0.93859422639106593</v>
      </c>
      <c r="F7820">
        <f t="shared" si="616"/>
        <v>2.3787635026430706E-2</v>
      </c>
      <c r="K7820" s="8">
        <v>37739</v>
      </c>
      <c r="L7820" s="9">
        <v>2.8667168999999997</v>
      </c>
      <c r="M7820">
        <v>0.11518761167361524</v>
      </c>
      <c r="N7820">
        <v>2.3787635026430706E-2</v>
      </c>
      <c r="O7820">
        <f t="shared" si="617"/>
        <v>-0.93859422639106593</v>
      </c>
    </row>
    <row r="7821" spans="1:15" x14ac:dyDescent="0.25">
      <c r="A7821" s="4">
        <v>35988</v>
      </c>
      <c r="B7821" s="7">
        <v>2.8665025499999999</v>
      </c>
      <c r="C7821">
        <f t="shared" si="613"/>
        <v>208</v>
      </c>
      <c r="D7821" s="9">
        <f t="shared" si="614"/>
        <v>0.11463382507903055</v>
      </c>
      <c r="E7821">
        <f t="shared" si="615"/>
        <v>-0.94068721589690973</v>
      </c>
      <c r="F7821">
        <f t="shared" si="616"/>
        <v>2.3902551137669502E-2</v>
      </c>
      <c r="K7821" s="8">
        <v>35988</v>
      </c>
      <c r="L7821" s="9">
        <v>2.8665025499999999</v>
      </c>
      <c r="M7821">
        <v>0.11463382507903055</v>
      </c>
      <c r="N7821">
        <v>2.3902551137669502E-2</v>
      </c>
      <c r="O7821">
        <f t="shared" si="617"/>
        <v>-0.94068721589690973</v>
      </c>
    </row>
    <row r="7822" spans="1:15" x14ac:dyDescent="0.25">
      <c r="A7822" s="4">
        <v>39869</v>
      </c>
      <c r="B7822" s="7">
        <v>2.8662882000000001</v>
      </c>
      <c r="C7822">
        <f t="shared" si="613"/>
        <v>209</v>
      </c>
      <c r="D7822" s="9">
        <f t="shared" si="614"/>
        <v>0.11408533787769548</v>
      </c>
      <c r="E7822">
        <f t="shared" si="615"/>
        <v>-0.94277016704520222</v>
      </c>
      <c r="F7822">
        <f t="shared" si="616"/>
        <v>2.4017467248908297E-2</v>
      </c>
      <c r="K7822" s="8">
        <v>39869</v>
      </c>
      <c r="L7822" s="9">
        <v>2.8662882000000001</v>
      </c>
      <c r="M7822">
        <v>0.11408533787769548</v>
      </c>
      <c r="N7822">
        <v>2.4017467248908297E-2</v>
      </c>
      <c r="O7822">
        <f t="shared" si="617"/>
        <v>-0.94277016704520222</v>
      </c>
    </row>
    <row r="7823" spans="1:15" x14ac:dyDescent="0.25">
      <c r="A7823" s="4">
        <v>38128</v>
      </c>
      <c r="B7823" s="7">
        <v>2.8626442500000002</v>
      </c>
      <c r="C7823">
        <f t="shared" si="613"/>
        <v>210</v>
      </c>
      <c r="D7823" s="9">
        <f t="shared" si="614"/>
        <v>0.11354207436399218</v>
      </c>
      <c r="E7823">
        <f t="shared" si="615"/>
        <v>-0.94484317566806741</v>
      </c>
      <c r="F7823">
        <f t="shared" si="616"/>
        <v>2.4132383360147093E-2</v>
      </c>
      <c r="K7823" s="8">
        <v>38128</v>
      </c>
      <c r="L7823" s="9">
        <v>2.8626442500000002</v>
      </c>
      <c r="M7823">
        <v>0.11354207436399218</v>
      </c>
      <c r="N7823">
        <v>2.4132383360147093E-2</v>
      </c>
      <c r="O7823">
        <f t="shared" si="617"/>
        <v>-0.94484317566806741</v>
      </c>
    </row>
    <row r="7824" spans="1:15" x14ac:dyDescent="0.25">
      <c r="A7824" s="4">
        <v>40411</v>
      </c>
      <c r="B7824" s="7">
        <v>2.8626442499999993</v>
      </c>
      <c r="C7824">
        <f t="shared" si="613"/>
        <v>211</v>
      </c>
      <c r="D7824" s="9">
        <f t="shared" si="614"/>
        <v>0.11300396026748036</v>
      </c>
      <c r="E7824">
        <f t="shared" si="615"/>
        <v>-0.94690633623184084</v>
      </c>
      <c r="F7824">
        <f t="shared" si="616"/>
        <v>2.4247299471385889E-2</v>
      </c>
      <c r="K7824" s="8">
        <v>40411</v>
      </c>
      <c r="L7824" s="9">
        <v>2.8626442499999993</v>
      </c>
      <c r="M7824">
        <v>0.11300396026748036</v>
      </c>
      <c r="N7824">
        <v>2.4247299471385889E-2</v>
      </c>
      <c r="O7824">
        <f t="shared" si="617"/>
        <v>-0.94690633623184084</v>
      </c>
    </row>
    <row r="7825" spans="1:15" x14ac:dyDescent="0.25">
      <c r="A7825" s="4">
        <v>40210</v>
      </c>
      <c r="B7825" s="7">
        <v>2.8617562285714282</v>
      </c>
      <c r="C7825">
        <f t="shared" si="613"/>
        <v>212</v>
      </c>
      <c r="D7825" s="9">
        <f t="shared" si="614"/>
        <v>0.11247092271904886</v>
      </c>
      <c r="E7825">
        <f t="shared" si="615"/>
        <v>-0.94895974186289955</v>
      </c>
      <c r="F7825">
        <f t="shared" si="616"/>
        <v>2.4362215582624684E-2</v>
      </c>
      <c r="K7825" s="8">
        <v>40210</v>
      </c>
      <c r="L7825" s="9">
        <v>2.8617562285714282</v>
      </c>
      <c r="M7825">
        <v>0.11247092271904886</v>
      </c>
      <c r="N7825">
        <v>2.4362215582624684E-2</v>
      </c>
      <c r="O7825">
        <f t="shared" si="617"/>
        <v>-0.94895974186289955</v>
      </c>
    </row>
    <row r="7826" spans="1:15" x14ac:dyDescent="0.25">
      <c r="A7826" s="4">
        <v>35897</v>
      </c>
      <c r="B7826" s="7">
        <v>2.8583572499999996</v>
      </c>
      <c r="C7826">
        <f t="shared" si="613"/>
        <v>213</v>
      </c>
      <c r="D7826" s="9">
        <f t="shared" si="614"/>
        <v>0.11194289021802045</v>
      </c>
      <c r="E7826">
        <f t="shared" si="615"/>
        <v>-0.95100348437288584</v>
      </c>
      <c r="F7826">
        <f t="shared" si="616"/>
        <v>2.447713169386348E-2</v>
      </c>
      <c r="K7826" s="8">
        <v>35897</v>
      </c>
      <c r="L7826" s="9">
        <v>2.8583572499999996</v>
      </c>
      <c r="M7826">
        <v>0.11194289021802045</v>
      </c>
      <c r="N7826">
        <v>2.447713169386348E-2</v>
      </c>
      <c r="O7826">
        <f t="shared" si="617"/>
        <v>-0.95100348437288584</v>
      </c>
    </row>
    <row r="7827" spans="1:15" x14ac:dyDescent="0.25">
      <c r="A7827" s="4">
        <v>34601</v>
      </c>
      <c r="B7827" s="7">
        <v>2.8581428999999998</v>
      </c>
      <c r="C7827">
        <f t="shared" si="613"/>
        <v>214</v>
      </c>
      <c r="D7827" s="9">
        <f t="shared" si="614"/>
        <v>0.11141979260017924</v>
      </c>
      <c r="E7827">
        <f t="shared" si="615"/>
        <v>-0.95303765428333898</v>
      </c>
      <c r="F7827">
        <f t="shared" si="616"/>
        <v>2.4592047805102275E-2</v>
      </c>
      <c r="K7827" s="8">
        <v>34601</v>
      </c>
      <c r="L7827" s="9">
        <v>2.8581428999999998</v>
      </c>
      <c r="M7827">
        <v>0.11141979260017924</v>
      </c>
      <c r="N7827">
        <v>2.4592047805102275E-2</v>
      </c>
      <c r="O7827">
        <f t="shared" si="617"/>
        <v>-0.95303765428333898</v>
      </c>
    </row>
    <row r="7828" spans="1:15" x14ac:dyDescent="0.25">
      <c r="A7828" s="4">
        <v>41078</v>
      </c>
      <c r="B7828" s="7">
        <v>2.8581428999999998</v>
      </c>
      <c r="C7828">
        <f t="shared" si="613"/>
        <v>215</v>
      </c>
      <c r="D7828" s="9">
        <f t="shared" si="614"/>
        <v>0.11090156100669003</v>
      </c>
      <c r="E7828">
        <f t="shared" si="615"/>
        <v>-0.9550623408497535</v>
      </c>
      <c r="F7828">
        <f t="shared" si="616"/>
        <v>2.4706963916341071E-2</v>
      </c>
      <c r="K7828" s="8">
        <v>41078</v>
      </c>
      <c r="L7828" s="9">
        <v>2.8581428999999998</v>
      </c>
      <c r="M7828">
        <v>0.11090156100669003</v>
      </c>
      <c r="N7828">
        <v>2.4706963916341071E-2</v>
      </c>
      <c r="O7828">
        <f t="shared" si="617"/>
        <v>-0.9550623408497535</v>
      </c>
    </row>
    <row r="7829" spans="1:15" x14ac:dyDescent="0.25">
      <c r="A7829" s="4">
        <v>41485</v>
      </c>
      <c r="B7829" s="7">
        <v>2.8581428999999998</v>
      </c>
      <c r="C7829">
        <f t="shared" si="613"/>
        <v>216</v>
      </c>
      <c r="D7829" s="9">
        <f t="shared" si="614"/>
        <v>0.11038812785388127</v>
      </c>
      <c r="E7829">
        <f t="shared" si="615"/>
        <v>-0.95707763208507912</v>
      </c>
      <c r="F7829">
        <f t="shared" si="616"/>
        <v>2.4821880027579867E-2</v>
      </c>
      <c r="K7829" s="8">
        <v>41485</v>
      </c>
      <c r="L7829" s="9">
        <v>2.8581428999999998</v>
      </c>
      <c r="M7829">
        <v>0.11038812785388127</v>
      </c>
      <c r="N7829">
        <v>2.4821880027579867E-2</v>
      </c>
      <c r="O7829">
        <f t="shared" si="617"/>
        <v>-0.95707763208507912</v>
      </c>
    </row>
    <row r="7830" spans="1:15" x14ac:dyDescent="0.25">
      <c r="A7830" s="4">
        <v>41595</v>
      </c>
      <c r="B7830" s="7">
        <v>2.8579285499999996</v>
      </c>
      <c r="C7830">
        <f t="shared" si="613"/>
        <v>217</v>
      </c>
      <c r="D7830" s="9">
        <f t="shared" si="614"/>
        <v>0.10987942680386338</v>
      </c>
      <c r="E7830">
        <f t="shared" si="615"/>
        <v>-0.95908361478267767</v>
      </c>
      <c r="F7830">
        <f t="shared" si="616"/>
        <v>2.4936796138818662E-2</v>
      </c>
      <c r="K7830" s="8">
        <v>41595</v>
      </c>
      <c r="L7830" s="9">
        <v>2.8579285499999996</v>
      </c>
      <c r="M7830">
        <v>0.10987942680386338</v>
      </c>
      <c r="N7830">
        <v>2.4936796138818662E-2</v>
      </c>
      <c r="O7830">
        <f t="shared" si="617"/>
        <v>-0.95908361478267767</v>
      </c>
    </row>
    <row r="7831" spans="1:15" x14ac:dyDescent="0.25">
      <c r="A7831" s="4">
        <v>38881</v>
      </c>
      <c r="B7831" s="7">
        <v>2.8577141999999998</v>
      </c>
      <c r="C7831">
        <f t="shared" si="613"/>
        <v>218</v>
      </c>
      <c r="D7831" s="9">
        <f t="shared" si="614"/>
        <v>0.10937539273595576</v>
      </c>
      <c r="E7831">
        <f t="shared" si="615"/>
        <v>-0.96108037453875306</v>
      </c>
      <c r="F7831">
        <f t="shared" si="616"/>
        <v>2.5051712250057458E-2</v>
      </c>
      <c r="K7831" s="8">
        <v>38881</v>
      </c>
      <c r="L7831" s="9">
        <v>2.8577141999999998</v>
      </c>
      <c r="M7831">
        <v>0.10937539273595576</v>
      </c>
      <c r="N7831">
        <v>2.5051712250057458E-2</v>
      </c>
      <c r="O7831">
        <f t="shared" si="617"/>
        <v>-0.96108037453875306</v>
      </c>
    </row>
    <row r="7832" spans="1:15" x14ac:dyDescent="0.25">
      <c r="A7832" s="4">
        <v>33773</v>
      </c>
      <c r="B7832" s="7">
        <v>2.8538558999999997</v>
      </c>
      <c r="C7832">
        <f t="shared" si="613"/>
        <v>219</v>
      </c>
      <c r="D7832" s="9">
        <f t="shared" si="614"/>
        <v>0.1088759617188966</v>
      </c>
      <c r="E7832">
        <f t="shared" si="615"/>
        <v>-0.96306799577426649</v>
      </c>
      <c r="F7832">
        <f t="shared" si="616"/>
        <v>2.5166628361296253E-2</v>
      </c>
      <c r="K7832" s="8">
        <v>33773</v>
      </c>
      <c r="L7832" s="9">
        <v>2.8538558999999997</v>
      </c>
      <c r="M7832">
        <v>0.1088759617188966</v>
      </c>
      <c r="N7832">
        <v>2.5166628361296253E-2</v>
      </c>
      <c r="O7832">
        <f t="shared" si="617"/>
        <v>-0.96306799577426649</v>
      </c>
    </row>
    <row r="7833" spans="1:15" x14ac:dyDescent="0.25">
      <c r="A7833" s="4">
        <v>35363</v>
      </c>
      <c r="B7833" s="7">
        <v>2.8538558999999997</v>
      </c>
      <c r="C7833">
        <f t="shared" si="613"/>
        <v>220</v>
      </c>
      <c r="D7833" s="9">
        <f t="shared" si="614"/>
        <v>0.10838107098381072</v>
      </c>
      <c r="E7833">
        <f t="shared" si="615"/>
        <v>-0.96504656175635439</v>
      </c>
      <c r="F7833">
        <f t="shared" si="616"/>
        <v>2.5281544472535049E-2</v>
      </c>
      <c r="K7833" s="8">
        <v>35363</v>
      </c>
      <c r="L7833" s="9">
        <v>2.8538558999999997</v>
      </c>
      <c r="M7833">
        <v>0.10838107098381072</v>
      </c>
      <c r="N7833">
        <v>2.5281544472535049E-2</v>
      </c>
      <c r="O7833">
        <f t="shared" si="617"/>
        <v>-0.96504656175635439</v>
      </c>
    </row>
    <row r="7834" spans="1:15" x14ac:dyDescent="0.25">
      <c r="A7834" s="4">
        <v>35105</v>
      </c>
      <c r="B7834" s="7">
        <v>2.8534271999999996</v>
      </c>
      <c r="C7834">
        <f t="shared" si="613"/>
        <v>221</v>
      </c>
      <c r="D7834" s="9">
        <f t="shared" si="614"/>
        <v>0.10789065889791111</v>
      </c>
      <c r="E7834">
        <f t="shared" si="615"/>
        <v>-0.96701615461925894</v>
      </c>
      <c r="F7834">
        <f t="shared" si="616"/>
        <v>2.5396460583773844E-2</v>
      </c>
      <c r="K7834" s="8">
        <v>35105</v>
      </c>
      <c r="L7834" s="9">
        <v>2.8534271999999996</v>
      </c>
      <c r="M7834">
        <v>0.10789065889791111</v>
      </c>
      <c r="N7834">
        <v>2.5396460583773844E-2</v>
      </c>
      <c r="O7834">
        <f t="shared" si="617"/>
        <v>-0.96701615461925894</v>
      </c>
    </row>
    <row r="7835" spans="1:15" x14ac:dyDescent="0.25">
      <c r="A7835" s="4">
        <v>39606</v>
      </c>
      <c r="B7835" s="7">
        <v>2.8512837000000006</v>
      </c>
      <c r="C7835">
        <f t="shared" si="613"/>
        <v>222</v>
      </c>
      <c r="D7835" s="9">
        <f t="shared" si="614"/>
        <v>0.10740466493891151</v>
      </c>
      <c r="E7835">
        <f t="shared" si="615"/>
        <v>-0.96897685538478684</v>
      </c>
      <c r="F7835">
        <f t="shared" si="616"/>
        <v>2.551137669501264E-2</v>
      </c>
      <c r="K7835" s="8">
        <v>39606</v>
      </c>
      <c r="L7835" s="9">
        <v>2.8512837000000006</v>
      </c>
      <c r="M7835">
        <v>0.10740466493891151</v>
      </c>
      <c r="N7835">
        <v>2.551137669501264E-2</v>
      </c>
      <c r="O7835">
        <f t="shared" si="617"/>
        <v>-0.96897685538478684</v>
      </c>
    </row>
    <row r="7836" spans="1:15" x14ac:dyDescent="0.25">
      <c r="A7836" s="4">
        <v>40664</v>
      </c>
      <c r="B7836" s="7">
        <v>2.8504262999999996</v>
      </c>
      <c r="C7836">
        <f t="shared" si="613"/>
        <v>223</v>
      </c>
      <c r="D7836" s="9">
        <f t="shared" si="614"/>
        <v>0.10692302967012716</v>
      </c>
      <c r="E7836">
        <f t="shared" si="615"/>
        <v>-0.97092874398230877</v>
      </c>
      <c r="F7836">
        <f t="shared" si="616"/>
        <v>2.5626292806251436E-2</v>
      </c>
      <c r="K7836" s="8">
        <v>40664</v>
      </c>
      <c r="L7836" s="9">
        <v>2.8504262999999996</v>
      </c>
      <c r="M7836">
        <v>0.10692302967012716</v>
      </c>
      <c r="N7836">
        <v>2.5626292806251436E-2</v>
      </c>
      <c r="O7836">
        <f t="shared" si="617"/>
        <v>-0.97092874398230877</v>
      </c>
    </row>
    <row r="7837" spans="1:15" x14ac:dyDescent="0.25">
      <c r="A7837" s="4">
        <v>33792</v>
      </c>
      <c r="B7837" s="7">
        <v>2.8502119499999998</v>
      </c>
      <c r="C7837">
        <f t="shared" si="613"/>
        <v>224</v>
      </c>
      <c r="D7837" s="9">
        <f t="shared" si="614"/>
        <v>0.10644569471624266</v>
      </c>
      <c r="E7837">
        <f t="shared" si="615"/>
        <v>-0.97287189926831097</v>
      </c>
      <c r="F7837">
        <f t="shared" si="616"/>
        <v>2.5741208917490231E-2</v>
      </c>
      <c r="K7837" s="8">
        <v>33792</v>
      </c>
      <c r="L7837" s="9">
        <v>2.8502119499999998</v>
      </c>
      <c r="M7837">
        <v>0.10644569471624266</v>
      </c>
      <c r="N7837">
        <v>2.5741208917490231E-2</v>
      </c>
      <c r="O7837">
        <f t="shared" si="617"/>
        <v>-0.97287189926831097</v>
      </c>
    </row>
    <row r="7838" spans="1:15" x14ac:dyDescent="0.25">
      <c r="A7838" s="4">
        <v>38534</v>
      </c>
      <c r="B7838" s="7">
        <v>2.8502119499999998</v>
      </c>
      <c r="C7838">
        <f t="shared" si="613"/>
        <v>225</v>
      </c>
      <c r="D7838" s="9">
        <f t="shared" si="614"/>
        <v>0.10597260273972603</v>
      </c>
      <c r="E7838">
        <f t="shared" si="615"/>
        <v>-0.97480639904551059</v>
      </c>
      <c r="F7838">
        <f t="shared" si="616"/>
        <v>2.5856125028729027E-2</v>
      </c>
      <c r="K7838" s="8">
        <v>38534</v>
      </c>
      <c r="L7838" s="9">
        <v>2.8502119499999998</v>
      </c>
      <c r="M7838">
        <v>0.10597260273972603</v>
      </c>
      <c r="N7838">
        <v>2.5856125028729027E-2</v>
      </c>
      <c r="O7838">
        <f t="shared" si="617"/>
        <v>-0.97480639904551059</v>
      </c>
    </row>
    <row r="7839" spans="1:15" x14ac:dyDescent="0.25">
      <c r="A7839" s="4">
        <v>36430</v>
      </c>
      <c r="B7839" s="7">
        <v>2.8499976</v>
      </c>
      <c r="C7839">
        <f t="shared" si="613"/>
        <v>226</v>
      </c>
      <c r="D7839" s="9">
        <f t="shared" si="614"/>
        <v>0.10550369741786884</v>
      </c>
      <c r="E7839">
        <f t="shared" si="615"/>
        <v>-0.97673232008154898</v>
      </c>
      <c r="F7839">
        <f t="shared" si="616"/>
        <v>2.5971041139967822E-2</v>
      </c>
      <c r="K7839" s="8">
        <v>36430</v>
      </c>
      <c r="L7839" s="9">
        <v>2.8499976</v>
      </c>
      <c r="M7839">
        <v>0.10550369741786884</v>
      </c>
      <c r="N7839">
        <v>2.5971041139967822E-2</v>
      </c>
      <c r="O7839">
        <f t="shared" si="617"/>
        <v>-0.97673232008154898</v>
      </c>
    </row>
    <row r="7840" spans="1:15" x14ac:dyDescent="0.25">
      <c r="A7840" s="4">
        <v>34589</v>
      </c>
      <c r="B7840" s="7">
        <v>2.8497637636363633</v>
      </c>
      <c r="C7840">
        <f t="shared" si="613"/>
        <v>227</v>
      </c>
      <c r="D7840" s="9">
        <f t="shared" si="614"/>
        <v>0.10503892342043329</v>
      </c>
      <c r="E7840">
        <f t="shared" si="615"/>
        <v>-0.97864973812727085</v>
      </c>
      <c r="F7840">
        <f t="shared" si="616"/>
        <v>2.6085957251206618E-2</v>
      </c>
      <c r="K7840" s="8">
        <v>34589</v>
      </c>
      <c r="L7840" s="9">
        <v>2.8497637636363633</v>
      </c>
      <c r="M7840">
        <v>0.10503892342043329</v>
      </c>
      <c r="N7840">
        <v>2.6085957251206618E-2</v>
      </c>
      <c r="O7840">
        <f t="shared" si="617"/>
        <v>-0.97864973812727085</v>
      </c>
    </row>
    <row r="7841" spans="1:15" x14ac:dyDescent="0.25">
      <c r="A7841" s="4">
        <v>38574</v>
      </c>
      <c r="B7841" s="7">
        <v>2.8457105999999999</v>
      </c>
      <c r="C7841">
        <f t="shared" si="613"/>
        <v>228</v>
      </c>
      <c r="D7841" s="9">
        <f t="shared" si="614"/>
        <v>0.10457822638788752</v>
      </c>
      <c r="E7841">
        <f t="shared" si="615"/>
        <v>-0.98055872793460197</v>
      </c>
      <c r="F7841">
        <f t="shared" si="616"/>
        <v>2.6200873362445413E-2</v>
      </c>
      <c r="K7841" s="8">
        <v>38574</v>
      </c>
      <c r="L7841" s="9">
        <v>2.8457105999999999</v>
      </c>
      <c r="M7841">
        <v>0.10457822638788752</v>
      </c>
      <c r="N7841">
        <v>2.6200873362445413E-2</v>
      </c>
      <c r="O7841">
        <f t="shared" si="617"/>
        <v>-0.98055872793460197</v>
      </c>
    </row>
    <row r="7842" spans="1:15" x14ac:dyDescent="0.25">
      <c r="A7842" s="4">
        <v>39609</v>
      </c>
      <c r="B7842" s="7">
        <v>2.8427096999999995</v>
      </c>
      <c r="C7842">
        <f t="shared" si="613"/>
        <v>229</v>
      </c>
      <c r="D7842" s="9">
        <f t="shared" si="614"/>
        <v>0.10412155291021116</v>
      </c>
      <c r="E7842">
        <f t="shared" si="615"/>
        <v>-0.98245936327403616</v>
      </c>
      <c r="F7842">
        <f t="shared" si="616"/>
        <v>2.6315789473684209E-2</v>
      </c>
      <c r="K7842" s="8">
        <v>39609</v>
      </c>
      <c r="L7842" s="9">
        <v>2.8427096999999995</v>
      </c>
      <c r="M7842">
        <v>0.10412155291021116</v>
      </c>
      <c r="N7842">
        <v>2.6315789473684209E-2</v>
      </c>
      <c r="O7842">
        <f t="shared" si="617"/>
        <v>-0.98245936327403616</v>
      </c>
    </row>
    <row r="7843" spans="1:15" x14ac:dyDescent="0.25">
      <c r="A7843" s="4">
        <v>40017</v>
      </c>
      <c r="B7843" s="7">
        <v>2.842648457142857</v>
      </c>
      <c r="C7843">
        <f t="shared" si="613"/>
        <v>230</v>
      </c>
      <c r="D7843" s="9">
        <f t="shared" si="614"/>
        <v>0.10366885050625373</v>
      </c>
      <c r="E7843">
        <f t="shared" si="615"/>
        <v>-0.98435171695174106</v>
      </c>
      <c r="F7843">
        <f t="shared" si="616"/>
        <v>2.6430705584923005E-2</v>
      </c>
      <c r="K7843" s="8">
        <v>40017</v>
      </c>
      <c r="L7843" s="9">
        <v>2.842648457142857</v>
      </c>
      <c r="M7843">
        <v>0.10366885050625373</v>
      </c>
      <c r="N7843">
        <v>2.6430705584923005E-2</v>
      </c>
      <c r="O7843">
        <f t="shared" si="617"/>
        <v>-0.98435171695174106</v>
      </c>
    </row>
    <row r="7844" spans="1:15" x14ac:dyDescent="0.25">
      <c r="A7844" s="4">
        <v>37177</v>
      </c>
      <c r="B7844" s="7">
        <v>2.84206665</v>
      </c>
      <c r="C7844">
        <f t="shared" si="613"/>
        <v>231</v>
      </c>
      <c r="D7844" s="9">
        <f t="shared" si="614"/>
        <v>0.10322006760362924</v>
      </c>
      <c r="E7844">
        <f t="shared" si="615"/>
        <v>-0.98623586082629244</v>
      </c>
      <c r="F7844">
        <f t="shared" si="616"/>
        <v>2.65456216961618E-2</v>
      </c>
      <c r="K7844" s="8">
        <v>37177</v>
      </c>
      <c r="L7844" s="9">
        <v>2.84206665</v>
      </c>
      <c r="M7844">
        <v>0.10322006760362924</v>
      </c>
      <c r="N7844">
        <v>2.65456216961618E-2</v>
      </c>
      <c r="O7844">
        <f t="shared" si="617"/>
        <v>-0.98623586082629244</v>
      </c>
    </row>
    <row r="7845" spans="1:15" x14ac:dyDescent="0.25">
      <c r="A7845" s="4">
        <v>35836</v>
      </c>
      <c r="B7845" s="7">
        <v>2.84163795</v>
      </c>
      <c r="C7845">
        <f t="shared" si="613"/>
        <v>232</v>
      </c>
      <c r="D7845" s="9">
        <f t="shared" si="614"/>
        <v>0.10277515351913086</v>
      </c>
      <c r="E7845">
        <f t="shared" si="615"/>
        <v>-0.98811186582504773</v>
      </c>
      <c r="F7845">
        <f t="shared" si="616"/>
        <v>2.6660537807400599E-2</v>
      </c>
      <c r="K7845" s="8">
        <v>35836</v>
      </c>
      <c r="L7845" s="9">
        <v>2.84163795</v>
      </c>
      <c r="M7845">
        <v>0.10277515351913086</v>
      </c>
      <c r="N7845">
        <v>2.6660537807400599E-2</v>
      </c>
      <c r="O7845">
        <f t="shared" si="617"/>
        <v>-0.98811186582504773</v>
      </c>
    </row>
    <row r="7846" spans="1:15" x14ac:dyDescent="0.25">
      <c r="A7846" s="4">
        <v>36770</v>
      </c>
      <c r="B7846" s="7">
        <v>2.84163795</v>
      </c>
      <c r="C7846">
        <f t="shared" si="613"/>
        <v>233</v>
      </c>
      <c r="D7846" s="9">
        <f t="shared" si="614"/>
        <v>0.1023340584396496</v>
      </c>
      <c r="E7846">
        <f t="shared" si="615"/>
        <v>-0.98997980196016711</v>
      </c>
      <c r="F7846">
        <f t="shared" si="616"/>
        <v>2.6775453918639395E-2</v>
      </c>
      <c r="K7846" s="8">
        <v>36770</v>
      </c>
      <c r="L7846" s="9">
        <v>2.84163795</v>
      </c>
      <c r="M7846">
        <v>0.1023340584396496</v>
      </c>
      <c r="N7846">
        <v>2.6775453918639395E-2</v>
      </c>
      <c r="O7846">
        <f t="shared" si="617"/>
        <v>-0.98997980196016711</v>
      </c>
    </row>
    <row r="7847" spans="1:15" x14ac:dyDescent="0.25">
      <c r="A7847" s="4">
        <v>40700</v>
      </c>
      <c r="B7847" s="7">
        <v>2.84163795</v>
      </c>
      <c r="C7847">
        <f t="shared" si="613"/>
        <v>234</v>
      </c>
      <c r="D7847" s="9">
        <f t="shared" si="614"/>
        <v>0.10189673340358273</v>
      </c>
      <c r="E7847">
        <f t="shared" si="615"/>
        <v>-0.99183973834429096</v>
      </c>
      <c r="F7847">
        <f t="shared" si="616"/>
        <v>2.689037002987819E-2</v>
      </c>
      <c r="K7847" s="8">
        <v>40700</v>
      </c>
      <c r="L7847" s="9">
        <v>2.84163795</v>
      </c>
      <c r="M7847">
        <v>0.10189673340358273</v>
      </c>
      <c r="N7847">
        <v>2.689037002987819E-2</v>
      </c>
      <c r="O7847">
        <f t="shared" si="617"/>
        <v>-0.99183973834429096</v>
      </c>
    </row>
    <row r="7848" spans="1:15" x14ac:dyDescent="0.25">
      <c r="A7848" s="4">
        <v>41199</v>
      </c>
      <c r="B7848" s="7">
        <v>2.8414236000000002</v>
      </c>
      <c r="C7848">
        <f t="shared" si="613"/>
        <v>235</v>
      </c>
      <c r="D7848" s="9">
        <f t="shared" si="614"/>
        <v>0.10146313028271642</v>
      </c>
      <c r="E7848">
        <f t="shared" si="615"/>
        <v>-0.99369174320588438</v>
      </c>
      <c r="F7848">
        <f t="shared" si="616"/>
        <v>2.7005286141116986E-2</v>
      </c>
      <c r="K7848" s="8">
        <v>41199</v>
      </c>
      <c r="L7848" s="9">
        <v>2.8414236000000002</v>
      </c>
      <c r="M7848">
        <v>0.10146313028271642</v>
      </c>
      <c r="N7848">
        <v>2.7005286141116986E-2</v>
      </c>
      <c r="O7848">
        <f t="shared" si="617"/>
        <v>-0.99369174320588438</v>
      </c>
    </row>
    <row r="7849" spans="1:15" x14ac:dyDescent="0.25">
      <c r="A7849" s="4">
        <v>33938</v>
      </c>
      <c r="B7849" s="7">
        <v>2.8412092499999999</v>
      </c>
      <c r="C7849">
        <f t="shared" si="613"/>
        <v>236</v>
      </c>
      <c r="D7849" s="9">
        <f t="shared" si="614"/>
        <v>0.10103320176456931</v>
      </c>
      <c r="E7849">
        <f t="shared" si="615"/>
        <v>-0.99553588390425474</v>
      </c>
      <c r="F7849">
        <f t="shared" si="616"/>
        <v>2.7120202252355782E-2</v>
      </c>
      <c r="K7849" s="8">
        <v>33938</v>
      </c>
      <c r="L7849" s="9">
        <v>2.8412092499999999</v>
      </c>
      <c r="M7849">
        <v>0.10103320176456931</v>
      </c>
      <c r="N7849">
        <v>2.7120202252355782E-2</v>
      </c>
      <c r="O7849">
        <f t="shared" si="617"/>
        <v>-0.99553588390425474</v>
      </c>
    </row>
    <row r="7850" spans="1:15" x14ac:dyDescent="0.25">
      <c r="A7850" s="4">
        <v>39667</v>
      </c>
      <c r="B7850" s="7">
        <v>2.8392614608695657</v>
      </c>
      <c r="C7850">
        <f t="shared" si="613"/>
        <v>237</v>
      </c>
      <c r="D7850" s="9">
        <f t="shared" si="614"/>
        <v>0.10060690133518295</v>
      </c>
      <c r="E7850">
        <f t="shared" si="615"/>
        <v>-0.99737222694425198</v>
      </c>
      <c r="F7850">
        <f t="shared" si="616"/>
        <v>2.7235118363594577E-2</v>
      </c>
      <c r="K7850" s="8">
        <v>39667</v>
      </c>
      <c r="L7850" s="9">
        <v>2.8392614608695657</v>
      </c>
      <c r="M7850">
        <v>0.10060690133518295</v>
      </c>
      <c r="N7850">
        <v>2.7235118363594577E-2</v>
      </c>
      <c r="O7850">
        <f t="shared" si="617"/>
        <v>-0.99737222694425198</v>
      </c>
    </row>
    <row r="7851" spans="1:15" x14ac:dyDescent="0.25">
      <c r="A7851" s="4">
        <v>33703</v>
      </c>
      <c r="B7851" s="7">
        <v>2.8375653000000001</v>
      </c>
      <c r="C7851">
        <f t="shared" si="613"/>
        <v>238</v>
      </c>
      <c r="D7851" s="9">
        <f t="shared" si="614"/>
        <v>0.10018418326234603</v>
      </c>
      <c r="E7851">
        <f t="shared" si="615"/>
        <v>-0.99920083799066017</v>
      </c>
      <c r="F7851">
        <f t="shared" si="616"/>
        <v>2.7350034474833373E-2</v>
      </c>
      <c r="K7851" s="8">
        <v>33703</v>
      </c>
      <c r="L7851" s="9">
        <v>2.8375653000000001</v>
      </c>
      <c r="M7851">
        <v>0.10018418326234603</v>
      </c>
      <c r="N7851">
        <v>2.7350034474833373E-2</v>
      </c>
      <c r="O7851">
        <f t="shared" si="617"/>
        <v>-0.99920083799066017</v>
      </c>
    </row>
    <row r="7852" spans="1:15" x14ac:dyDescent="0.25">
      <c r="A7852" s="4">
        <v>38087</v>
      </c>
      <c r="B7852" s="7">
        <v>2.8375653000000001</v>
      </c>
      <c r="C7852">
        <f t="shared" si="613"/>
        <v>239</v>
      </c>
      <c r="D7852" s="9">
        <f t="shared" si="614"/>
        <v>9.9765002579239981E-2</v>
      </c>
      <c r="E7852">
        <f t="shared" si="615"/>
        <v>-1.001021781882286</v>
      </c>
      <c r="F7852">
        <f t="shared" si="616"/>
        <v>2.7464950586072168E-2</v>
      </c>
      <c r="K7852" s="8">
        <v>38087</v>
      </c>
      <c r="L7852" s="9">
        <v>2.8375653000000001</v>
      </c>
      <c r="M7852">
        <v>9.9765002579239981E-2</v>
      </c>
      <c r="N7852">
        <v>2.7464950586072168E-2</v>
      </c>
      <c r="O7852">
        <f t="shared" si="617"/>
        <v>-1.001021781882286</v>
      </c>
    </row>
    <row r="7853" spans="1:15" x14ac:dyDescent="0.25">
      <c r="A7853" s="4">
        <v>38867</v>
      </c>
      <c r="B7853" s="7">
        <v>2.8375652999999996</v>
      </c>
      <c r="C7853">
        <f t="shared" si="613"/>
        <v>240</v>
      </c>
      <c r="D7853" s="9">
        <f t="shared" si="614"/>
        <v>9.9349315068493163E-2</v>
      </c>
      <c r="E7853">
        <f t="shared" si="615"/>
        <v>-1.0028351226457541</v>
      </c>
      <c r="F7853">
        <f t="shared" si="616"/>
        <v>2.7579866697310964E-2</v>
      </c>
      <c r="K7853" s="8">
        <v>38867</v>
      </c>
      <c r="L7853" s="9">
        <v>2.8375652999999996</v>
      </c>
      <c r="M7853">
        <v>9.9349315068493163E-2</v>
      </c>
      <c r="N7853">
        <v>2.7579866697310964E-2</v>
      </c>
      <c r="O7853">
        <f t="shared" si="617"/>
        <v>-1.0028351226457541</v>
      </c>
    </row>
    <row r="7854" spans="1:15" x14ac:dyDescent="0.25">
      <c r="A7854" s="4">
        <v>34354</v>
      </c>
      <c r="B7854" s="7">
        <v>2.8373509500000003</v>
      </c>
      <c r="C7854">
        <f t="shared" si="613"/>
        <v>241</v>
      </c>
      <c r="D7854" s="9">
        <f t="shared" si="614"/>
        <v>9.8937077246632185E-2</v>
      </c>
      <c r="E7854">
        <f t="shared" si="615"/>
        <v>-1.0046409235090166</v>
      </c>
      <c r="F7854">
        <f t="shared" si="616"/>
        <v>2.769478280854976E-2</v>
      </c>
      <c r="K7854" s="8">
        <v>34354</v>
      </c>
      <c r="L7854" s="9">
        <v>2.8373509500000003</v>
      </c>
      <c r="M7854">
        <v>9.8937077246632185E-2</v>
      </c>
      <c r="N7854">
        <v>2.769478280854976E-2</v>
      </c>
      <c r="O7854">
        <f t="shared" si="617"/>
        <v>-1.0046409235090166</v>
      </c>
    </row>
    <row r="7855" spans="1:15" x14ac:dyDescent="0.25">
      <c r="A7855" s="4">
        <v>38293</v>
      </c>
      <c r="B7855" s="7">
        <v>2.8371366</v>
      </c>
      <c r="C7855">
        <f t="shared" si="613"/>
        <v>242</v>
      </c>
      <c r="D7855" s="9">
        <f t="shared" si="614"/>
        <v>9.8528246348918824E-2</v>
      </c>
      <c r="E7855">
        <f t="shared" si="615"/>
        <v>-1.0064392469145795</v>
      </c>
      <c r="F7855">
        <f t="shared" si="616"/>
        <v>2.7809698919788555E-2</v>
      </c>
      <c r="K7855" s="8">
        <v>38293</v>
      </c>
      <c r="L7855" s="9">
        <v>2.8371366</v>
      </c>
      <c r="M7855">
        <v>9.8528246348918824E-2</v>
      </c>
      <c r="N7855">
        <v>2.7809698919788555E-2</v>
      </c>
      <c r="O7855">
        <f t="shared" si="617"/>
        <v>-1.0064392469145795</v>
      </c>
    </row>
    <row r="7856" spans="1:15" x14ac:dyDescent="0.25">
      <c r="A7856" s="4">
        <v>36395</v>
      </c>
      <c r="B7856" s="7">
        <v>2.8334926500000002</v>
      </c>
      <c r="C7856">
        <f t="shared" si="613"/>
        <v>243</v>
      </c>
      <c r="D7856" s="9">
        <f t="shared" si="614"/>
        <v>9.8122780314561148E-2</v>
      </c>
      <c r="E7856">
        <f t="shared" si="615"/>
        <v>-1.0082301545324603</v>
      </c>
      <c r="F7856">
        <f t="shared" si="616"/>
        <v>2.7924615031027351E-2</v>
      </c>
      <c r="K7856" s="8">
        <v>36395</v>
      </c>
      <c r="L7856" s="9">
        <v>2.8334926500000002</v>
      </c>
      <c r="M7856">
        <v>9.8122780314561148E-2</v>
      </c>
      <c r="N7856">
        <v>2.7924615031027351E-2</v>
      </c>
      <c r="O7856">
        <f t="shared" si="617"/>
        <v>-1.0082301545324603</v>
      </c>
    </row>
    <row r="7857" spans="1:15" x14ac:dyDescent="0.25">
      <c r="A7857" s="4">
        <v>39350</v>
      </c>
      <c r="B7857" s="7">
        <v>2.8332783000000004</v>
      </c>
      <c r="C7857">
        <f t="shared" si="613"/>
        <v>244</v>
      </c>
      <c r="D7857" s="9">
        <f t="shared" si="614"/>
        <v>9.7720637772288357E-2</v>
      </c>
      <c r="E7857">
        <f t="shared" si="615"/>
        <v>-1.0100137072728774</v>
      </c>
      <c r="F7857">
        <f t="shared" si="616"/>
        <v>2.8039531142266146E-2</v>
      </c>
      <c r="K7857" s="8">
        <v>39350</v>
      </c>
      <c r="L7857" s="9">
        <v>2.8332783000000004</v>
      </c>
      <c r="M7857">
        <v>9.7720637772288357E-2</v>
      </c>
      <c r="N7857">
        <v>2.8039531142266146E-2</v>
      </c>
      <c r="O7857">
        <f t="shared" si="617"/>
        <v>-1.0100137072728774</v>
      </c>
    </row>
    <row r="7858" spans="1:15" x14ac:dyDescent="0.25">
      <c r="A7858" s="4">
        <v>38223</v>
      </c>
      <c r="B7858" s="7">
        <v>2.8332782999999999</v>
      </c>
      <c r="C7858">
        <f t="shared" si="613"/>
        <v>245</v>
      </c>
      <c r="D7858" s="9">
        <f t="shared" si="614"/>
        <v>9.7321778026279004E-2</v>
      </c>
      <c r="E7858">
        <f t="shared" si="615"/>
        <v>-1.0117899652986806</v>
      </c>
      <c r="F7858">
        <f t="shared" si="616"/>
        <v>2.8154447253504942E-2</v>
      </c>
      <c r="K7858" s="8">
        <v>38223</v>
      </c>
      <c r="L7858" s="9">
        <v>2.8332782999999999</v>
      </c>
      <c r="M7858">
        <v>9.7321778026279004E-2</v>
      </c>
      <c r="N7858">
        <v>2.8154447253504942E-2</v>
      </c>
      <c r="O7858">
        <f t="shared" si="617"/>
        <v>-1.0117899652986806</v>
      </c>
    </row>
    <row r="7859" spans="1:15" x14ac:dyDescent="0.25">
      <c r="A7859" s="4">
        <v>36858</v>
      </c>
      <c r="B7859" s="7">
        <v>2.8292056500000005</v>
      </c>
      <c r="C7859">
        <f t="shared" si="613"/>
        <v>246</v>
      </c>
      <c r="D7859" s="9">
        <f t="shared" si="614"/>
        <v>9.6926161042432332E-2</v>
      </c>
      <c r="E7859">
        <f t="shared" si="615"/>
        <v>-1.0135589880375273</v>
      </c>
      <c r="F7859">
        <f t="shared" si="616"/>
        <v>2.8269363364743737E-2</v>
      </c>
      <c r="K7859" s="8">
        <v>36858</v>
      </c>
      <c r="L7859" s="9">
        <v>2.8292056500000005</v>
      </c>
      <c r="M7859">
        <v>9.6926161042432332E-2</v>
      </c>
      <c r="N7859">
        <v>2.8269363364743737E-2</v>
      </c>
      <c r="O7859">
        <f t="shared" si="617"/>
        <v>-1.0135589880375273</v>
      </c>
    </row>
    <row r="7860" spans="1:15" x14ac:dyDescent="0.25">
      <c r="A7860" s="4">
        <v>41245</v>
      </c>
      <c r="B7860" s="7">
        <v>2.8289912999999998</v>
      </c>
      <c r="C7860">
        <f t="shared" si="613"/>
        <v>247</v>
      </c>
      <c r="D7860" s="9">
        <f t="shared" si="614"/>
        <v>9.6533747434973102E-2</v>
      </c>
      <c r="E7860">
        <f t="shared" si="615"/>
        <v>-1.0153208341938138</v>
      </c>
      <c r="F7860">
        <f t="shared" si="616"/>
        <v>2.8384279475982533E-2</v>
      </c>
      <c r="K7860" s="8">
        <v>41245</v>
      </c>
      <c r="L7860" s="9">
        <v>2.8289912999999998</v>
      </c>
      <c r="M7860">
        <v>9.6533747434973102E-2</v>
      </c>
      <c r="N7860">
        <v>2.8384279475982533E-2</v>
      </c>
      <c r="O7860">
        <f t="shared" si="617"/>
        <v>-1.0153208341938138</v>
      </c>
    </row>
    <row r="7861" spans="1:15" x14ac:dyDescent="0.25">
      <c r="A7861" s="4">
        <v>40133</v>
      </c>
      <c r="B7861" s="7">
        <v>2.82877695</v>
      </c>
      <c r="C7861">
        <f t="shared" si="613"/>
        <v>248</v>
      </c>
      <c r="D7861" s="9">
        <f t="shared" si="614"/>
        <v>9.6144498453380467E-2</v>
      </c>
      <c r="E7861">
        <f t="shared" si="615"/>
        <v>-1.0170755617603644</v>
      </c>
      <c r="F7861">
        <f t="shared" si="616"/>
        <v>2.8499195587221329E-2</v>
      </c>
      <c r="K7861" s="8">
        <v>40133</v>
      </c>
      <c r="L7861" s="9">
        <v>2.82877695</v>
      </c>
      <c r="M7861">
        <v>9.6144498453380467E-2</v>
      </c>
      <c r="N7861">
        <v>2.8499195587221329E-2</v>
      </c>
      <c r="O7861">
        <f t="shared" si="617"/>
        <v>-1.0170755617603644</v>
      </c>
    </row>
    <row r="7862" spans="1:15" x14ac:dyDescent="0.25">
      <c r="A7862" s="4">
        <v>37822</v>
      </c>
      <c r="B7862" s="7">
        <v>2.8287769499999991</v>
      </c>
      <c r="C7862">
        <f t="shared" si="613"/>
        <v>249</v>
      </c>
      <c r="D7862" s="9">
        <f t="shared" si="614"/>
        <v>9.5758375969631951E-2</v>
      </c>
      <c r="E7862">
        <f t="shared" si="615"/>
        <v>-1.0188232280298846</v>
      </c>
      <c r="F7862">
        <f t="shared" si="616"/>
        <v>2.8614111698460124E-2</v>
      </c>
      <c r="K7862" s="8">
        <v>37822</v>
      </c>
      <c r="L7862" s="9">
        <v>2.8287769499999991</v>
      </c>
      <c r="M7862">
        <v>9.5758375969631951E-2</v>
      </c>
      <c r="N7862">
        <v>2.8614111698460124E-2</v>
      </c>
      <c r="O7862">
        <f t="shared" si="617"/>
        <v>-1.0188232280298846</v>
      </c>
    </row>
    <row r="7863" spans="1:15" x14ac:dyDescent="0.25">
      <c r="A7863" s="4">
        <v>40290</v>
      </c>
      <c r="B7863" s="7">
        <v>2.8287769499999991</v>
      </c>
      <c r="C7863">
        <f t="shared" si="613"/>
        <v>250</v>
      </c>
      <c r="D7863" s="9">
        <f t="shared" si="614"/>
        <v>9.5375342465753424E-2</v>
      </c>
      <c r="E7863">
        <f t="shared" si="615"/>
        <v>-1.0205638896061857</v>
      </c>
      <c r="F7863">
        <f t="shared" si="616"/>
        <v>2.872902780969892E-2</v>
      </c>
      <c r="K7863" s="8">
        <v>40290</v>
      </c>
      <c r="L7863" s="9">
        <v>2.8287769499999991</v>
      </c>
      <c r="M7863">
        <v>9.5375342465753424E-2</v>
      </c>
      <c r="N7863">
        <v>2.872902780969892E-2</v>
      </c>
      <c r="O7863">
        <f t="shared" si="617"/>
        <v>-1.0205638896061857</v>
      </c>
    </row>
    <row r="7864" spans="1:15" x14ac:dyDescent="0.25">
      <c r="A7864" s="4">
        <v>36482</v>
      </c>
      <c r="B7864" s="7">
        <v>2.8285625999999993</v>
      </c>
      <c r="C7864">
        <f t="shared" si="613"/>
        <v>251</v>
      </c>
      <c r="D7864" s="9">
        <f t="shared" si="614"/>
        <v>9.4995361021666766E-2</v>
      </c>
      <c r="E7864">
        <f t="shared" si="615"/>
        <v>-1.0222976024151862</v>
      </c>
      <c r="F7864">
        <f t="shared" si="616"/>
        <v>2.8843943920937715E-2</v>
      </c>
      <c r="K7864" s="8">
        <v>36482</v>
      </c>
      <c r="L7864" s="9">
        <v>2.8285625999999993</v>
      </c>
      <c r="M7864">
        <v>9.4995361021666766E-2</v>
      </c>
      <c r="N7864">
        <v>2.8843943920937715E-2</v>
      </c>
      <c r="O7864">
        <f t="shared" si="617"/>
        <v>-1.0222976024151862</v>
      </c>
    </row>
    <row r="7865" spans="1:15" x14ac:dyDescent="0.25">
      <c r="A7865" s="4">
        <v>37791</v>
      </c>
      <c r="B7865" s="7">
        <v>2.8255617000000002</v>
      </c>
      <c r="C7865">
        <f t="shared" si="613"/>
        <v>252</v>
      </c>
      <c r="D7865" s="9">
        <f t="shared" si="614"/>
        <v>9.4618395303326802E-2</v>
      </c>
      <c r="E7865">
        <f t="shared" si="615"/>
        <v>-1.0240244217156922</v>
      </c>
      <c r="F7865">
        <f t="shared" si="616"/>
        <v>2.8958860032176511E-2</v>
      </c>
      <c r="K7865" s="8">
        <v>37791</v>
      </c>
      <c r="L7865" s="9">
        <v>2.8255617000000002</v>
      </c>
      <c r="M7865">
        <v>9.4618395303326802E-2</v>
      </c>
      <c r="N7865">
        <v>2.8958860032176511E-2</v>
      </c>
      <c r="O7865">
        <f t="shared" si="617"/>
        <v>-1.0240244217156922</v>
      </c>
    </row>
    <row r="7866" spans="1:15" x14ac:dyDescent="0.25">
      <c r="A7866" s="4">
        <v>34174</v>
      </c>
      <c r="B7866" s="7">
        <v>2.8251330000000001</v>
      </c>
      <c r="C7866">
        <f t="shared" si="613"/>
        <v>253</v>
      </c>
      <c r="D7866" s="9">
        <f t="shared" si="614"/>
        <v>9.4244409551139746E-2</v>
      </c>
      <c r="E7866">
        <f t="shared" si="615"/>
        <v>-1.025744402109966</v>
      </c>
      <c r="F7866">
        <f t="shared" si="616"/>
        <v>2.9073776143415306E-2</v>
      </c>
      <c r="K7866" s="8">
        <v>34174</v>
      </c>
      <c r="L7866" s="9">
        <v>2.8251330000000001</v>
      </c>
      <c r="M7866">
        <v>9.4244409551139746E-2</v>
      </c>
      <c r="N7866">
        <v>2.9073776143415306E-2</v>
      </c>
      <c r="O7866">
        <f t="shared" si="617"/>
        <v>-1.025744402109966</v>
      </c>
    </row>
    <row r="7867" spans="1:15" x14ac:dyDescent="0.25">
      <c r="A7867" s="4">
        <v>37444</v>
      </c>
      <c r="B7867" s="7">
        <v>2.8251330000000001</v>
      </c>
      <c r="C7867">
        <f t="shared" si="613"/>
        <v>254</v>
      </c>
      <c r="D7867" s="9">
        <f t="shared" si="614"/>
        <v>9.3873368568654941E-2</v>
      </c>
      <c r="E7867">
        <f t="shared" si="615"/>
        <v>-1.0274575975540863</v>
      </c>
      <c r="F7867">
        <f t="shared" si="616"/>
        <v>2.9188692254654102E-2</v>
      </c>
      <c r="K7867" s="8">
        <v>37444</v>
      </c>
      <c r="L7867" s="9">
        <v>2.8251330000000001</v>
      </c>
      <c r="M7867">
        <v>9.3873368568654941E-2</v>
      </c>
      <c r="N7867">
        <v>2.9188692254654102E-2</v>
      </c>
      <c r="O7867">
        <f t="shared" si="617"/>
        <v>-1.0274575975540863</v>
      </c>
    </row>
    <row r="7868" spans="1:15" x14ac:dyDescent="0.25">
      <c r="A7868" s="4">
        <v>35093</v>
      </c>
      <c r="B7868" s="7">
        <v>2.8251329999999997</v>
      </c>
      <c r="C7868">
        <f t="shared" si="613"/>
        <v>255</v>
      </c>
      <c r="D7868" s="9">
        <f t="shared" si="614"/>
        <v>9.350523771152297E-2</v>
      </c>
      <c r="E7868">
        <f t="shared" si="615"/>
        <v>-1.0291640613681032</v>
      </c>
      <c r="F7868">
        <f t="shared" si="616"/>
        <v>2.9303608365892898E-2</v>
      </c>
      <c r="K7868" s="8">
        <v>35093</v>
      </c>
      <c r="L7868" s="9">
        <v>2.8251329999999997</v>
      </c>
      <c r="M7868">
        <v>9.350523771152297E-2</v>
      </c>
      <c r="N7868">
        <v>2.9303608365892898E-2</v>
      </c>
      <c r="O7868">
        <f t="shared" si="617"/>
        <v>-1.0291640613681032</v>
      </c>
    </row>
    <row r="7869" spans="1:15" x14ac:dyDescent="0.25">
      <c r="A7869" s="4">
        <v>37741</v>
      </c>
      <c r="B7869" s="7">
        <v>2.8249186499999999</v>
      </c>
      <c r="C7869">
        <f t="shared" si="613"/>
        <v>256</v>
      </c>
      <c r="D7869" s="9">
        <f t="shared" si="614"/>
        <v>9.3139982876712324E-2</v>
      </c>
      <c r="E7869">
        <f t="shared" si="615"/>
        <v>-1.0308638462459978</v>
      </c>
      <c r="F7869">
        <f t="shared" si="616"/>
        <v>2.9418524477131693E-2</v>
      </c>
      <c r="K7869" s="8">
        <v>37741</v>
      </c>
      <c r="L7869" s="9">
        <v>2.8249186499999999</v>
      </c>
      <c r="M7869">
        <v>9.3139982876712324E-2</v>
      </c>
      <c r="N7869">
        <v>2.9418524477131693E-2</v>
      </c>
      <c r="O7869">
        <f t="shared" si="617"/>
        <v>-1.0308638462459978</v>
      </c>
    </row>
    <row r="7870" spans="1:15" x14ac:dyDescent="0.25">
      <c r="A7870" s="4">
        <v>34150</v>
      </c>
      <c r="B7870" s="7">
        <v>2.8210603499999998</v>
      </c>
      <c r="C7870">
        <f t="shared" si="613"/>
        <v>257</v>
      </c>
      <c r="D7870" s="9">
        <f t="shared" si="614"/>
        <v>9.2777570491978031E-2</v>
      </c>
      <c r="E7870">
        <f t="shared" si="615"/>
        <v>-1.0325570042654428</v>
      </c>
      <c r="F7870">
        <f t="shared" si="616"/>
        <v>2.9533440588370489E-2</v>
      </c>
      <c r="K7870" s="8">
        <v>34150</v>
      </c>
      <c r="L7870" s="9">
        <v>2.8210603499999998</v>
      </c>
      <c r="M7870">
        <v>9.2777570491978031E-2</v>
      </c>
      <c r="N7870">
        <v>2.9533440588370489E-2</v>
      </c>
      <c r="O7870">
        <f t="shared" si="617"/>
        <v>-1.0325570042654428</v>
      </c>
    </row>
    <row r="7871" spans="1:15" x14ac:dyDescent="0.25">
      <c r="A7871" s="4">
        <v>34021</v>
      </c>
      <c r="B7871" s="7">
        <v>2.820846</v>
      </c>
      <c r="C7871">
        <f t="shared" si="613"/>
        <v>258</v>
      </c>
      <c r="D7871" s="9">
        <f t="shared" si="614"/>
        <v>9.2417967505575016E-2</v>
      </c>
      <c r="E7871">
        <f t="shared" si="615"/>
        <v>-1.0342435868973783</v>
      </c>
      <c r="F7871">
        <f t="shared" si="616"/>
        <v>2.9648356699609284E-2</v>
      </c>
      <c r="K7871" s="8">
        <v>34021</v>
      </c>
      <c r="L7871" s="9">
        <v>2.820846</v>
      </c>
      <c r="M7871">
        <v>9.2417967505575016E-2</v>
      </c>
      <c r="N7871">
        <v>2.9648356699609284E-2</v>
      </c>
      <c r="O7871">
        <f t="shared" si="617"/>
        <v>-1.0342435868973783</v>
      </c>
    </row>
    <row r="7872" spans="1:15" x14ac:dyDescent="0.25">
      <c r="A7872" s="4">
        <v>34224</v>
      </c>
      <c r="B7872" s="7">
        <v>2.820846</v>
      </c>
      <c r="C7872">
        <f t="shared" ref="C7872:C7935" si="618">C7871+1</f>
        <v>259</v>
      </c>
      <c r="D7872" s="9">
        <f t="shared" si="614"/>
        <v>9.2061141376209882E-2</v>
      </c>
      <c r="E7872">
        <f t="shared" si="615"/>
        <v>-1.0359236450153999</v>
      </c>
      <c r="F7872">
        <f t="shared" si="616"/>
        <v>2.976327281084808E-2</v>
      </c>
      <c r="K7872" s="8">
        <v>34224</v>
      </c>
      <c r="L7872" s="9">
        <v>2.820846</v>
      </c>
      <c r="M7872">
        <v>9.2061141376209882E-2</v>
      </c>
      <c r="N7872">
        <v>2.976327281084808E-2</v>
      </c>
      <c r="O7872">
        <f t="shared" si="617"/>
        <v>-1.0359236450153999</v>
      </c>
    </row>
    <row r="7873" spans="1:15" x14ac:dyDescent="0.25">
      <c r="A7873" s="4">
        <v>35821</v>
      </c>
      <c r="B7873" s="7">
        <v>2.820846</v>
      </c>
      <c r="C7873">
        <f t="shared" si="618"/>
        <v>260</v>
      </c>
      <c r="D7873" s="9">
        <f t="shared" si="614"/>
        <v>9.1707060063224446E-2</v>
      </c>
      <c r="E7873">
        <f t="shared" si="615"/>
        <v>-1.0375972289049662</v>
      </c>
      <c r="F7873">
        <f t="shared" si="616"/>
        <v>2.9878188922086876E-2</v>
      </c>
      <c r="K7873" s="8">
        <v>35821</v>
      </c>
      <c r="L7873" s="9">
        <v>2.820846</v>
      </c>
      <c r="M7873">
        <v>9.1707060063224446E-2</v>
      </c>
      <c r="N7873">
        <v>2.9878188922086876E-2</v>
      </c>
      <c r="O7873">
        <f t="shared" si="617"/>
        <v>-1.0375972289049662</v>
      </c>
    </row>
    <row r="7874" spans="1:15" x14ac:dyDescent="0.25">
      <c r="A7874" s="4">
        <v>35305</v>
      </c>
      <c r="B7874" s="7">
        <v>2.8206316500000002</v>
      </c>
      <c r="C7874">
        <f t="shared" si="618"/>
        <v>261</v>
      </c>
      <c r="D7874" s="9">
        <f t="shared" si="614"/>
        <v>9.1355692017005191E-2</v>
      </c>
      <c r="E7874">
        <f t="shared" si="615"/>
        <v>-1.0392643882724291</v>
      </c>
      <c r="F7874">
        <f t="shared" si="616"/>
        <v>2.9993105033325671E-2</v>
      </c>
      <c r="K7874" s="8">
        <v>35305</v>
      </c>
      <c r="L7874" s="9">
        <v>2.8206316500000002</v>
      </c>
      <c r="M7874">
        <v>9.1355692017005191E-2</v>
      </c>
      <c r="N7874">
        <v>2.9993105033325671E-2</v>
      </c>
      <c r="O7874">
        <f t="shared" si="617"/>
        <v>-1.0392643882724291</v>
      </c>
    </row>
    <row r="7875" spans="1:15" x14ac:dyDescent="0.25">
      <c r="A7875" s="4">
        <v>39006</v>
      </c>
      <c r="B7875" s="7">
        <v>2.8202029499999997</v>
      </c>
      <c r="C7875">
        <f t="shared" si="618"/>
        <v>262</v>
      </c>
      <c r="D7875" s="9">
        <f t="shared" ref="D7875:D7938" si="619">(C$1+1)/C7875/365</f>
        <v>9.1007006169612048E-2</v>
      </c>
      <c r="E7875">
        <f t="shared" ref="E7875:E7938" si="620">LOG(D7875)</f>
        <v>-1.0409251722538937</v>
      </c>
      <c r="F7875">
        <f t="shared" ref="F7875:F7938" si="621">C7875/C$1</f>
        <v>3.0108021144564467E-2</v>
      </c>
      <c r="K7875" s="8">
        <v>39006</v>
      </c>
      <c r="L7875" s="9">
        <v>2.8202029499999997</v>
      </c>
      <c r="M7875">
        <v>9.1007006169612048E-2</v>
      </c>
      <c r="N7875">
        <v>3.0108021144564467E-2</v>
      </c>
      <c r="O7875">
        <f t="shared" si="617"/>
        <v>-1.0409251722538937</v>
      </c>
    </row>
    <row r="7876" spans="1:15" x14ac:dyDescent="0.25">
      <c r="A7876" s="4">
        <v>33832</v>
      </c>
      <c r="B7876" s="7">
        <v>2.8169877000000003</v>
      </c>
      <c r="C7876">
        <f t="shared" si="618"/>
        <v>263</v>
      </c>
      <c r="D7876" s="9">
        <f t="shared" si="619"/>
        <v>9.0660971925621128E-2</v>
      </c>
      <c r="E7876">
        <f t="shared" si="620"/>
        <v>-1.042579629423906</v>
      </c>
      <c r="F7876">
        <f t="shared" si="621"/>
        <v>3.0222937255803262E-2</v>
      </c>
      <c r="K7876" s="8">
        <v>33832</v>
      </c>
      <c r="L7876" s="9">
        <v>2.8169877000000003</v>
      </c>
      <c r="M7876">
        <v>9.0660971925621128E-2</v>
      </c>
      <c r="N7876">
        <v>3.0222937255803262E-2</v>
      </c>
      <c r="O7876">
        <f t="shared" ref="O7876:O7939" si="622">LOG(M7876)</f>
        <v>-1.042579629423906</v>
      </c>
    </row>
    <row r="7877" spans="1:15" x14ac:dyDescent="0.25">
      <c r="A7877" s="4">
        <v>38027</v>
      </c>
      <c r="B7877" s="7">
        <v>2.8167733500000001</v>
      </c>
      <c r="C7877">
        <f t="shared" si="618"/>
        <v>264</v>
      </c>
      <c r="D7877" s="9">
        <f t="shared" si="619"/>
        <v>9.0317559153175603E-2</v>
      </c>
      <c r="E7877">
        <f t="shared" si="620"/>
        <v>-1.0442278078039791</v>
      </c>
      <c r="F7877">
        <f t="shared" si="621"/>
        <v>3.0337853367042058E-2</v>
      </c>
      <c r="K7877" s="8">
        <v>38027</v>
      </c>
      <c r="L7877" s="9">
        <v>2.8167733500000001</v>
      </c>
      <c r="M7877">
        <v>9.0317559153175603E-2</v>
      </c>
      <c r="N7877">
        <v>3.0337853367042058E-2</v>
      </c>
      <c r="O7877">
        <f t="shared" si="622"/>
        <v>-1.0442278078039791</v>
      </c>
    </row>
    <row r="7878" spans="1:15" x14ac:dyDescent="0.25">
      <c r="A7878" s="4">
        <v>38973</v>
      </c>
      <c r="B7878" s="7">
        <v>2.8167733500000001</v>
      </c>
      <c r="C7878">
        <f t="shared" si="618"/>
        <v>265</v>
      </c>
      <c r="D7878" s="9">
        <f t="shared" si="619"/>
        <v>8.9976738175239088E-2</v>
      </c>
      <c r="E7878">
        <f t="shared" si="620"/>
        <v>-1.0458697548709559</v>
      </c>
      <c r="F7878">
        <f t="shared" si="621"/>
        <v>3.0452769478280853E-2</v>
      </c>
      <c r="K7878" s="8">
        <v>38973</v>
      </c>
      <c r="L7878" s="9">
        <v>2.8167733500000001</v>
      </c>
      <c r="M7878">
        <v>8.9976738175239088E-2</v>
      </c>
      <c r="N7878">
        <v>3.0452769478280853E-2</v>
      </c>
      <c r="O7878">
        <f t="shared" si="622"/>
        <v>-1.0458697548709559</v>
      </c>
    </row>
    <row r="7879" spans="1:15" x14ac:dyDescent="0.25">
      <c r="A7879" s="4">
        <v>35975</v>
      </c>
      <c r="B7879" s="7">
        <v>2.8167733499999992</v>
      </c>
      <c r="C7879">
        <f t="shared" si="618"/>
        <v>266</v>
      </c>
      <c r="D7879" s="9">
        <f t="shared" si="619"/>
        <v>8.9638479761046455E-2</v>
      </c>
      <c r="E7879">
        <f t="shared" si="620"/>
        <v>-1.047505517565215</v>
      </c>
      <c r="F7879">
        <f t="shared" si="621"/>
        <v>3.0567685589519649E-2</v>
      </c>
      <c r="K7879" s="8">
        <v>35975</v>
      </c>
      <c r="L7879" s="9">
        <v>2.8167733499999992</v>
      </c>
      <c r="M7879">
        <v>8.9638479761046455E-2</v>
      </c>
      <c r="N7879">
        <v>3.0567685589519649E-2</v>
      </c>
      <c r="O7879">
        <f t="shared" si="622"/>
        <v>-1.047505517565215</v>
      </c>
    </row>
    <row r="7880" spans="1:15" x14ac:dyDescent="0.25">
      <c r="A7880" s="4">
        <v>34903</v>
      </c>
      <c r="B7880" s="7">
        <v>2.8165589999999994</v>
      </c>
      <c r="C7880">
        <f t="shared" si="618"/>
        <v>267</v>
      </c>
      <c r="D7880" s="9">
        <f t="shared" si="619"/>
        <v>8.9302755117746657E-2</v>
      </c>
      <c r="E7880">
        <f t="shared" si="620"/>
        <v>-1.0491351422987234</v>
      </c>
      <c r="F7880">
        <f t="shared" si="621"/>
        <v>3.0682601700758445E-2</v>
      </c>
      <c r="K7880" s="8">
        <v>34903</v>
      </c>
      <c r="L7880" s="9">
        <v>2.8165589999999994</v>
      </c>
      <c r="M7880">
        <v>8.9302755117746657E-2</v>
      </c>
      <c r="N7880">
        <v>3.0682601700758445E-2</v>
      </c>
      <c r="O7880">
        <f t="shared" si="622"/>
        <v>-1.0491351422987234</v>
      </c>
    </row>
    <row r="7881" spans="1:15" x14ac:dyDescent="0.25">
      <c r="A7881" s="4">
        <v>34558</v>
      </c>
      <c r="B7881" s="7">
        <v>2.8163446499999996</v>
      </c>
      <c r="C7881">
        <f t="shared" si="618"/>
        <v>268</v>
      </c>
      <c r="D7881" s="9">
        <f t="shared" si="619"/>
        <v>8.8969535882232678E-2</v>
      </c>
      <c r="E7881">
        <f t="shared" si="620"/>
        <v>-1.050758674962937</v>
      </c>
      <c r="F7881">
        <f t="shared" si="621"/>
        <v>3.0797517811997244E-2</v>
      </c>
      <c r="K7881" s="8">
        <v>34558</v>
      </c>
      <c r="L7881" s="9">
        <v>2.8163446499999996</v>
      </c>
      <c r="M7881">
        <v>8.8969535882232678E-2</v>
      </c>
      <c r="N7881">
        <v>3.0797517811997244E-2</v>
      </c>
      <c r="O7881">
        <f t="shared" si="622"/>
        <v>-1.050758674962937</v>
      </c>
    </row>
    <row r="7882" spans="1:15" x14ac:dyDescent="0.25">
      <c r="A7882" s="4">
        <v>40436</v>
      </c>
      <c r="B7882" s="7">
        <v>2.8163446499999996</v>
      </c>
      <c r="C7882">
        <f t="shared" si="618"/>
        <v>269</v>
      </c>
      <c r="D7882" s="9">
        <f t="shared" si="619"/>
        <v>8.8638794113153743E-2</v>
      </c>
      <c r="E7882">
        <f t="shared" si="620"/>
        <v>-1.0523761609365561</v>
      </c>
      <c r="F7882">
        <f t="shared" si="621"/>
        <v>3.0912433923236039E-2</v>
      </c>
      <c r="K7882" s="8">
        <v>40436</v>
      </c>
      <c r="L7882" s="9">
        <v>2.8163446499999996</v>
      </c>
      <c r="M7882">
        <v>8.8638794113153743E-2</v>
      </c>
      <c r="N7882">
        <v>3.0912433923236039E-2</v>
      </c>
      <c r="O7882">
        <f t="shared" si="622"/>
        <v>-1.0523761609365561</v>
      </c>
    </row>
    <row r="7883" spans="1:15" x14ac:dyDescent="0.25">
      <c r="A7883" s="4">
        <v>37627</v>
      </c>
      <c r="B7883" s="7">
        <v>2.8128684521739129</v>
      </c>
      <c r="C7883">
        <f t="shared" si="618"/>
        <v>270</v>
      </c>
      <c r="D7883" s="9">
        <f t="shared" si="619"/>
        <v>8.8310502283105025E-2</v>
      </c>
      <c r="E7883">
        <f t="shared" si="620"/>
        <v>-1.0539876450931354</v>
      </c>
      <c r="F7883">
        <f t="shared" si="621"/>
        <v>3.1027350034474835E-2</v>
      </c>
      <c r="K7883" s="8">
        <v>37627</v>
      </c>
      <c r="L7883" s="9">
        <v>2.8128684521739129</v>
      </c>
      <c r="M7883">
        <v>8.8310502283105025E-2</v>
      </c>
      <c r="N7883">
        <v>3.1027350034474835E-2</v>
      </c>
      <c r="O7883">
        <f t="shared" si="622"/>
        <v>-1.0539876450931354</v>
      </c>
    </row>
    <row r="7884" spans="1:15" x14ac:dyDescent="0.25">
      <c r="A7884" s="4">
        <v>33785</v>
      </c>
      <c r="B7884" s="7">
        <v>2.8127007000000002</v>
      </c>
      <c r="C7884">
        <f t="shared" si="618"/>
        <v>271</v>
      </c>
      <c r="D7884" s="9">
        <f t="shared" si="619"/>
        <v>8.7984633270990251E-2</v>
      </c>
      <c r="E7884">
        <f t="shared" si="620"/>
        <v>-1.0555931718085538</v>
      </c>
      <c r="F7884">
        <f t="shared" si="621"/>
        <v>3.114226614571363E-2</v>
      </c>
      <c r="K7884" s="8">
        <v>33785</v>
      </c>
      <c r="L7884" s="9">
        <v>2.8127007000000002</v>
      </c>
      <c r="M7884">
        <v>8.7984633270990251E-2</v>
      </c>
      <c r="N7884">
        <v>3.114226614571363E-2</v>
      </c>
      <c r="O7884">
        <f t="shared" si="622"/>
        <v>-1.0555931718085538</v>
      </c>
    </row>
    <row r="7885" spans="1:15" x14ac:dyDescent="0.25">
      <c r="A7885" s="4">
        <v>40143</v>
      </c>
      <c r="B7885" s="7">
        <v>2.8127007000000002</v>
      </c>
      <c r="C7885">
        <f t="shared" si="618"/>
        <v>272</v>
      </c>
      <c r="D7885" s="9">
        <f t="shared" si="619"/>
        <v>8.7661160354552778E-2</v>
      </c>
      <c r="E7885">
        <f t="shared" si="620"/>
        <v>-1.0571927849683469</v>
      </c>
      <c r="F7885">
        <f t="shared" si="621"/>
        <v>3.1257182256952426E-2</v>
      </c>
      <c r="K7885" s="8">
        <v>40143</v>
      </c>
      <c r="L7885" s="9">
        <v>2.8127007000000002</v>
      </c>
      <c r="M7885">
        <v>8.7661160354552778E-2</v>
      </c>
      <c r="N7885">
        <v>3.1257182256952426E-2</v>
      </c>
      <c r="O7885">
        <f t="shared" si="622"/>
        <v>-1.0571927849683469</v>
      </c>
    </row>
    <row r="7886" spans="1:15" x14ac:dyDescent="0.25">
      <c r="A7886" s="4">
        <v>38572</v>
      </c>
      <c r="B7886" s="7">
        <v>2.8124863500000004</v>
      </c>
      <c r="C7886">
        <f t="shared" si="618"/>
        <v>273</v>
      </c>
      <c r="D7886" s="9">
        <f t="shared" si="619"/>
        <v>8.7340057203070906E-2</v>
      </c>
      <c r="E7886">
        <f t="shared" si="620"/>
        <v>-1.0587865279749042</v>
      </c>
      <c r="F7886">
        <f t="shared" si="621"/>
        <v>3.1372098368191222E-2</v>
      </c>
      <c r="K7886" s="8">
        <v>38572</v>
      </c>
      <c r="L7886" s="9">
        <v>2.8124863500000004</v>
      </c>
      <c r="M7886">
        <v>8.7340057203070906E-2</v>
      </c>
      <c r="N7886">
        <v>3.1372098368191222E-2</v>
      </c>
      <c r="O7886">
        <f t="shared" si="622"/>
        <v>-1.0587865279749042</v>
      </c>
    </row>
    <row r="7887" spans="1:15" x14ac:dyDescent="0.25">
      <c r="A7887" s="4">
        <v>36879</v>
      </c>
      <c r="B7887" s="7">
        <v>2.8124863499999995</v>
      </c>
      <c r="C7887">
        <f t="shared" si="618"/>
        <v>274</v>
      </c>
      <c r="D7887" s="9">
        <f t="shared" si="619"/>
        <v>8.7021297870212982E-2</v>
      </c>
      <c r="E7887">
        <f t="shared" si="620"/>
        <v>-1.0603744437545362</v>
      </c>
      <c r="F7887">
        <f t="shared" si="621"/>
        <v>3.1487014479430017E-2</v>
      </c>
      <c r="K7887" s="8">
        <v>36879</v>
      </c>
      <c r="L7887" s="9">
        <v>2.8124863499999995</v>
      </c>
      <c r="M7887">
        <v>8.7021297870212982E-2</v>
      </c>
      <c r="N7887">
        <v>3.1487014479430017E-2</v>
      </c>
      <c r="O7887">
        <f t="shared" si="622"/>
        <v>-1.0603744437545362</v>
      </c>
    </row>
    <row r="7888" spans="1:15" x14ac:dyDescent="0.25">
      <c r="A7888" s="4">
        <v>37681</v>
      </c>
      <c r="B7888" s="7">
        <v>2.8124863499999995</v>
      </c>
      <c r="C7888">
        <f t="shared" si="618"/>
        <v>275</v>
      </c>
      <c r="D7888" s="9">
        <f t="shared" si="619"/>
        <v>8.6704856787048576E-2</v>
      </c>
      <c r="E7888">
        <f t="shared" si="620"/>
        <v>-1.0619565747644109</v>
      </c>
      <c r="F7888">
        <f t="shared" si="621"/>
        <v>3.1601930590668813E-2</v>
      </c>
      <c r="K7888" s="8">
        <v>37681</v>
      </c>
      <c r="L7888" s="9">
        <v>2.8124863499999995</v>
      </c>
      <c r="M7888">
        <v>8.6704856787048576E-2</v>
      </c>
      <c r="N7888">
        <v>3.1601930590668813E-2</v>
      </c>
      <c r="O7888">
        <f t="shared" si="622"/>
        <v>-1.0619565747644109</v>
      </c>
    </row>
    <row r="7889" spans="1:15" x14ac:dyDescent="0.25">
      <c r="A7889" s="4">
        <v>34888</v>
      </c>
      <c r="B7889" s="7">
        <v>2.8084136999999996</v>
      </c>
      <c r="C7889">
        <f t="shared" si="618"/>
        <v>276</v>
      </c>
      <c r="D7889" s="9">
        <f t="shared" si="619"/>
        <v>8.6390708755211446E-2</v>
      </c>
      <c r="E7889">
        <f t="shared" si="620"/>
        <v>-1.0635329629993657</v>
      </c>
      <c r="F7889">
        <f t="shared" si="621"/>
        <v>3.1716846701907608E-2</v>
      </c>
      <c r="K7889" s="8">
        <v>34888</v>
      </c>
      <c r="L7889" s="9">
        <v>2.8084136999999996</v>
      </c>
      <c r="M7889">
        <v>8.6390708755211446E-2</v>
      </c>
      <c r="N7889">
        <v>3.1716846701907608E-2</v>
      </c>
      <c r="O7889">
        <f t="shared" si="622"/>
        <v>-1.0635329629993657</v>
      </c>
    </row>
    <row r="7890" spans="1:15" x14ac:dyDescent="0.25">
      <c r="A7890" s="4">
        <v>35898</v>
      </c>
      <c r="B7890" s="7">
        <v>2.8084136999999996</v>
      </c>
      <c r="C7890">
        <f t="shared" si="618"/>
        <v>277</v>
      </c>
      <c r="D7890" s="9">
        <f t="shared" si="619"/>
        <v>8.6078828940210669E-2</v>
      </c>
      <c r="E7890">
        <f t="shared" si="620"/>
        <v>-1.0651036499985966</v>
      </c>
      <c r="F7890">
        <f t="shared" si="621"/>
        <v>3.1831762813146404E-2</v>
      </c>
      <c r="K7890" s="8">
        <v>35898</v>
      </c>
      <c r="L7890" s="9">
        <v>2.8084136999999996</v>
      </c>
      <c r="M7890">
        <v>8.6078828940210669E-2</v>
      </c>
      <c r="N7890">
        <v>3.1831762813146404E-2</v>
      </c>
      <c r="O7890">
        <f t="shared" si="622"/>
        <v>-1.0651036499985966</v>
      </c>
    </row>
    <row r="7891" spans="1:15" x14ac:dyDescent="0.25">
      <c r="A7891" s="4">
        <v>34357</v>
      </c>
      <c r="B7891" s="7">
        <v>2.8081993499999998</v>
      </c>
      <c r="C7891">
        <f t="shared" si="618"/>
        <v>278</v>
      </c>
      <c r="D7891" s="9">
        <f t="shared" si="619"/>
        <v>8.5769192864886171E-2</v>
      </c>
      <c r="E7891">
        <f t="shared" si="620"/>
        <v>-1.0666686768522244</v>
      </c>
      <c r="F7891">
        <f t="shared" si="621"/>
        <v>3.19466789243852E-2</v>
      </c>
      <c r="K7891" s="8">
        <v>34357</v>
      </c>
      <c r="L7891" s="9">
        <v>2.8081993499999998</v>
      </c>
      <c r="M7891">
        <v>8.5769192864886171E-2</v>
      </c>
      <c r="N7891">
        <v>3.19466789243852E-2</v>
      </c>
      <c r="O7891">
        <f t="shared" si="622"/>
        <v>-1.0666686768522244</v>
      </c>
    </row>
    <row r="7892" spans="1:15" x14ac:dyDescent="0.25">
      <c r="A7892" s="4">
        <v>37277</v>
      </c>
      <c r="B7892" s="7">
        <v>2.8081993499999998</v>
      </c>
      <c r="C7892">
        <f t="shared" si="618"/>
        <v>279</v>
      </c>
      <c r="D7892" s="9">
        <f t="shared" si="619"/>
        <v>8.5461776403004869E-2</v>
      </c>
      <c r="E7892">
        <f t="shared" si="620"/>
        <v>-1.0682280842077456</v>
      </c>
      <c r="F7892">
        <f t="shared" si="621"/>
        <v>3.2061595035623995E-2</v>
      </c>
      <c r="K7892" s="8">
        <v>37277</v>
      </c>
      <c r="L7892" s="9">
        <v>2.8081993499999998</v>
      </c>
      <c r="M7892">
        <v>8.5461776403004869E-2</v>
      </c>
      <c r="N7892">
        <v>3.2061595035623995E-2</v>
      </c>
      <c r="O7892">
        <f t="shared" si="622"/>
        <v>-1.0682280842077456</v>
      </c>
    </row>
    <row r="7893" spans="1:15" x14ac:dyDescent="0.25">
      <c r="A7893" s="4">
        <v>38163</v>
      </c>
      <c r="B7893" s="7">
        <v>2.8081993499999998</v>
      </c>
      <c r="C7893">
        <f t="shared" si="618"/>
        <v>280</v>
      </c>
      <c r="D7893" s="9">
        <f t="shared" si="619"/>
        <v>8.5156555772994122E-2</v>
      </c>
      <c r="E7893">
        <f t="shared" si="620"/>
        <v>-1.0697819122763674</v>
      </c>
      <c r="F7893">
        <f t="shared" si="621"/>
        <v>3.2176511146862791E-2</v>
      </c>
      <c r="K7893" s="8">
        <v>38163</v>
      </c>
      <c r="L7893" s="9">
        <v>2.8081993499999998</v>
      </c>
      <c r="M7893">
        <v>8.5156555772994122E-2</v>
      </c>
      <c r="N7893">
        <v>3.2176511146862791E-2</v>
      </c>
      <c r="O7893">
        <f t="shared" si="622"/>
        <v>-1.0697819122763674</v>
      </c>
    </row>
    <row r="7894" spans="1:15" x14ac:dyDescent="0.25">
      <c r="A7894" s="4">
        <v>39212</v>
      </c>
      <c r="B7894" s="7">
        <v>2.8047697500000002</v>
      </c>
      <c r="C7894">
        <f t="shared" si="618"/>
        <v>281</v>
      </c>
      <c r="D7894" s="9">
        <f t="shared" si="619"/>
        <v>8.4853507531809091E-2</v>
      </c>
      <c r="E7894">
        <f t="shared" si="620"/>
        <v>-1.071330200839228</v>
      </c>
      <c r="F7894">
        <f t="shared" si="621"/>
        <v>3.2291427258101586E-2</v>
      </c>
      <c r="K7894" s="8">
        <v>39212</v>
      </c>
      <c r="L7894" s="9">
        <v>2.8047697500000002</v>
      </c>
      <c r="M7894">
        <v>8.4853507531809091E-2</v>
      </c>
      <c r="N7894">
        <v>3.2291427258101586E-2</v>
      </c>
      <c r="O7894">
        <f t="shared" si="622"/>
        <v>-1.071330200839228</v>
      </c>
    </row>
    <row r="7895" spans="1:15" x14ac:dyDescent="0.25">
      <c r="A7895" s="4">
        <v>39073</v>
      </c>
      <c r="B7895" s="7">
        <v>2.8043410499999997</v>
      </c>
      <c r="C7895">
        <f t="shared" si="618"/>
        <v>282</v>
      </c>
      <c r="D7895" s="9">
        <f t="shared" si="619"/>
        <v>8.4552608568930335E-2</v>
      </c>
      <c r="E7895">
        <f t="shared" si="620"/>
        <v>-1.0728729892535094</v>
      </c>
      <c r="F7895">
        <f t="shared" si="621"/>
        <v>3.2406343369340382E-2</v>
      </c>
      <c r="K7895" s="8">
        <v>39073</v>
      </c>
      <c r="L7895" s="9">
        <v>2.8043410499999997</v>
      </c>
      <c r="M7895">
        <v>8.4552608568930335E-2</v>
      </c>
      <c r="N7895">
        <v>3.2406343369340382E-2</v>
      </c>
      <c r="O7895">
        <f t="shared" si="622"/>
        <v>-1.0728729892535094</v>
      </c>
    </row>
    <row r="7896" spans="1:15" x14ac:dyDescent="0.25">
      <c r="A7896" s="4">
        <v>34050</v>
      </c>
      <c r="B7896" s="7">
        <v>2.8041266999999999</v>
      </c>
      <c r="C7896">
        <f t="shared" si="618"/>
        <v>283</v>
      </c>
      <c r="D7896" s="9">
        <f t="shared" si="619"/>
        <v>8.425383610048888E-2</v>
      </c>
      <c r="E7896">
        <f t="shared" si="620"/>
        <v>-1.0744103164584384</v>
      </c>
      <c r="F7896">
        <f t="shared" si="621"/>
        <v>3.2521259480579177E-2</v>
      </c>
      <c r="K7896" s="8">
        <v>34050</v>
      </c>
      <c r="L7896" s="9">
        <v>2.8041266999999999</v>
      </c>
      <c r="M7896">
        <v>8.425383610048888E-2</v>
      </c>
      <c r="N7896">
        <v>3.2521259480579177E-2</v>
      </c>
      <c r="O7896">
        <f t="shared" si="622"/>
        <v>-1.0744103164584384</v>
      </c>
    </row>
    <row r="7897" spans="1:15" x14ac:dyDescent="0.25">
      <c r="A7897" s="4">
        <v>38508</v>
      </c>
      <c r="B7897" s="7">
        <v>2.8041266999999999</v>
      </c>
      <c r="C7897">
        <f t="shared" si="618"/>
        <v>284</v>
      </c>
      <c r="D7897" s="9">
        <f t="shared" si="619"/>
        <v>8.3957167663515339E-2</v>
      </c>
      <c r="E7897">
        <f t="shared" si="620"/>
        <v>-1.0759422209811857</v>
      </c>
      <c r="F7897">
        <f t="shared" si="621"/>
        <v>3.2636175591817973E-2</v>
      </c>
      <c r="K7897" s="8">
        <v>38508</v>
      </c>
      <c r="L7897" s="9">
        <v>2.8041266999999999</v>
      </c>
      <c r="M7897">
        <v>8.3957167663515339E-2</v>
      </c>
      <c r="N7897">
        <v>3.2636175591817973E-2</v>
      </c>
      <c r="O7897">
        <f t="shared" si="622"/>
        <v>-1.0759422209811857</v>
      </c>
    </row>
    <row r="7898" spans="1:15" x14ac:dyDescent="0.25">
      <c r="A7898" s="4">
        <v>38594</v>
      </c>
      <c r="B7898" s="7">
        <v>2.8041266999999999</v>
      </c>
      <c r="C7898">
        <f t="shared" si="618"/>
        <v>285</v>
      </c>
      <c r="D7898" s="9">
        <f t="shared" si="619"/>
        <v>8.3662581110310025E-2</v>
      </c>
      <c r="E7898">
        <f t="shared" si="620"/>
        <v>-1.0774687409426584</v>
      </c>
      <c r="F7898">
        <f t="shared" si="621"/>
        <v>3.2751091703056769E-2</v>
      </c>
      <c r="K7898" s="8">
        <v>38594</v>
      </c>
      <c r="L7898" s="9">
        <v>2.8041266999999999</v>
      </c>
      <c r="M7898">
        <v>8.3662581110310025E-2</v>
      </c>
      <c r="N7898">
        <v>3.2751091703056769E-2</v>
      </c>
      <c r="O7898">
        <f t="shared" si="622"/>
        <v>-1.0774687409426584</v>
      </c>
    </row>
    <row r="7899" spans="1:15" x14ac:dyDescent="0.25">
      <c r="A7899" s="4">
        <v>34703</v>
      </c>
      <c r="B7899" s="7">
        <v>2.8036979999999998</v>
      </c>
      <c r="C7899">
        <f t="shared" si="618"/>
        <v>286</v>
      </c>
      <c r="D7899" s="9">
        <f t="shared" si="619"/>
        <v>8.3370054602931315E-2</v>
      </c>
      <c r="E7899">
        <f t="shared" si="620"/>
        <v>-1.0789899140631911</v>
      </c>
      <c r="F7899">
        <f t="shared" si="621"/>
        <v>3.2866007814295564E-2</v>
      </c>
      <c r="K7899" s="8">
        <v>34703</v>
      </c>
      <c r="L7899" s="9">
        <v>2.8036979999999998</v>
      </c>
      <c r="M7899">
        <v>8.3370054602931315E-2</v>
      </c>
      <c r="N7899">
        <v>3.2866007814295564E-2</v>
      </c>
      <c r="O7899">
        <f t="shared" si="622"/>
        <v>-1.0789899140631911</v>
      </c>
    </row>
    <row r="7900" spans="1:15" x14ac:dyDescent="0.25">
      <c r="A7900" s="4">
        <v>36764</v>
      </c>
      <c r="B7900" s="7">
        <v>2.8036979999999998</v>
      </c>
      <c r="C7900">
        <f t="shared" si="618"/>
        <v>287</v>
      </c>
      <c r="D7900" s="9">
        <f t="shared" si="619"/>
        <v>8.3079566607799152E-2</v>
      </c>
      <c r="E7900">
        <f t="shared" si="620"/>
        <v>-1.0805057776681404</v>
      </c>
      <c r="F7900">
        <f t="shared" si="621"/>
        <v>3.298092392553436E-2</v>
      </c>
      <c r="K7900" s="8">
        <v>36764</v>
      </c>
      <c r="L7900" s="9">
        <v>2.8036979999999998</v>
      </c>
      <c r="M7900">
        <v>8.3079566607799152E-2</v>
      </c>
      <c r="N7900">
        <v>3.298092392553436E-2</v>
      </c>
      <c r="O7900">
        <f t="shared" si="622"/>
        <v>-1.0805057776681404</v>
      </c>
    </row>
    <row r="7901" spans="1:15" x14ac:dyDescent="0.25">
      <c r="A7901" s="4">
        <v>41867</v>
      </c>
      <c r="B7901" s="7">
        <v>2.8036979999999998</v>
      </c>
      <c r="C7901">
        <f t="shared" si="618"/>
        <v>288</v>
      </c>
      <c r="D7901" s="9">
        <f t="shared" si="619"/>
        <v>8.2791095890410962E-2</v>
      </c>
      <c r="E7901">
        <f t="shared" si="620"/>
        <v>-1.082016368693379</v>
      </c>
      <c r="F7901">
        <f t="shared" si="621"/>
        <v>3.3095840036773155E-2</v>
      </c>
      <c r="K7901" s="8">
        <v>41867</v>
      </c>
      <c r="L7901" s="9">
        <v>2.8036979999999998</v>
      </c>
      <c r="M7901">
        <v>8.2791095890410962E-2</v>
      </c>
      <c r="N7901">
        <v>3.3095840036773155E-2</v>
      </c>
      <c r="O7901">
        <f t="shared" si="622"/>
        <v>-1.082016368693379</v>
      </c>
    </row>
    <row r="7902" spans="1:15" x14ac:dyDescent="0.25">
      <c r="A7902" s="4">
        <v>38500</v>
      </c>
      <c r="B7902" s="7">
        <v>2.80005405</v>
      </c>
      <c r="C7902">
        <f t="shared" si="618"/>
        <v>289</v>
      </c>
      <c r="D7902" s="9">
        <f t="shared" si="619"/>
        <v>8.2504621510167325E-2</v>
      </c>
      <c r="E7902">
        <f t="shared" si="620"/>
        <v>-1.083521723690696</v>
      </c>
      <c r="F7902">
        <f t="shared" si="621"/>
        <v>3.3210756148011951E-2</v>
      </c>
      <c r="K7902" s="8">
        <v>38500</v>
      </c>
      <c r="L7902" s="9">
        <v>2.80005405</v>
      </c>
      <c r="M7902">
        <v>8.2504621510167325E-2</v>
      </c>
      <c r="N7902">
        <v>3.3210756148011951E-2</v>
      </c>
      <c r="O7902">
        <f t="shared" si="622"/>
        <v>-1.083521723690696</v>
      </c>
    </row>
    <row r="7903" spans="1:15" x14ac:dyDescent="0.25">
      <c r="A7903" s="4">
        <v>37471</v>
      </c>
      <c r="B7903" s="7">
        <v>2.8000540499999995</v>
      </c>
      <c r="C7903">
        <f t="shared" si="618"/>
        <v>290</v>
      </c>
      <c r="D7903" s="9">
        <f t="shared" si="619"/>
        <v>8.2220122815304678E-2</v>
      </c>
      <c r="E7903">
        <f t="shared" si="620"/>
        <v>-1.0850218788331043</v>
      </c>
      <c r="F7903">
        <f t="shared" si="621"/>
        <v>3.3325672259250746E-2</v>
      </c>
      <c r="K7903" s="8">
        <v>37471</v>
      </c>
      <c r="L7903" s="9">
        <v>2.8000540499999995</v>
      </c>
      <c r="M7903">
        <v>8.2220122815304678E-2</v>
      </c>
      <c r="N7903">
        <v>3.3325672259250746E-2</v>
      </c>
      <c r="O7903">
        <f t="shared" si="622"/>
        <v>-1.0850218788331043</v>
      </c>
    </row>
    <row r="7904" spans="1:15" x14ac:dyDescent="0.25">
      <c r="A7904" s="4">
        <v>38543</v>
      </c>
      <c r="B7904" s="7">
        <v>2.7961957499999999</v>
      </c>
      <c r="C7904">
        <f t="shared" si="618"/>
        <v>291</v>
      </c>
      <c r="D7904" s="9">
        <f t="shared" si="619"/>
        <v>8.1937579437932492E-2</v>
      </c>
      <c r="E7904">
        <f t="shared" si="620"/>
        <v>-1.0865168699200554</v>
      </c>
      <c r="F7904">
        <f t="shared" si="621"/>
        <v>3.3440588370489542E-2</v>
      </c>
      <c r="K7904" s="8">
        <v>38543</v>
      </c>
      <c r="L7904" s="9">
        <v>2.7961957499999999</v>
      </c>
      <c r="M7904">
        <v>8.1937579437932492E-2</v>
      </c>
      <c r="N7904">
        <v>3.3440588370489542E-2</v>
      </c>
      <c r="O7904">
        <f t="shared" si="622"/>
        <v>-1.0865168699200554</v>
      </c>
    </row>
    <row r="7905" spans="1:15" x14ac:dyDescent="0.25">
      <c r="A7905" s="4">
        <v>33762</v>
      </c>
      <c r="B7905" s="7">
        <v>2.7919087499999997</v>
      </c>
      <c r="C7905">
        <f t="shared" si="618"/>
        <v>292</v>
      </c>
      <c r="D7905" s="9">
        <f t="shared" si="619"/>
        <v>8.1656971289172445E-2</v>
      </c>
      <c r="E7905">
        <f t="shared" si="620"/>
        <v>-1.0880067323825664</v>
      </c>
      <c r="F7905">
        <f t="shared" si="621"/>
        <v>3.3555504481728338E-2</v>
      </c>
      <c r="K7905" s="8">
        <v>33762</v>
      </c>
      <c r="L7905" s="9">
        <v>2.7919087499999997</v>
      </c>
      <c r="M7905">
        <v>8.1656971289172445E-2</v>
      </c>
      <c r="N7905">
        <v>3.3555504481728338E-2</v>
      </c>
      <c r="O7905">
        <f t="shared" si="622"/>
        <v>-1.0880067323825664</v>
      </c>
    </row>
    <row r="7906" spans="1:15" x14ac:dyDescent="0.25">
      <c r="A7906" s="4">
        <v>36578</v>
      </c>
      <c r="B7906" s="7">
        <v>2.7916943999999995</v>
      </c>
      <c r="C7906">
        <f t="shared" si="618"/>
        <v>293</v>
      </c>
      <c r="D7906" s="9">
        <f t="shared" si="619"/>
        <v>8.1378278554397124E-2</v>
      </c>
      <c r="E7906">
        <f t="shared" si="620"/>
        <v>-1.0894915012882576</v>
      </c>
      <c r="F7906">
        <f t="shared" si="621"/>
        <v>3.3670420592967133E-2</v>
      </c>
      <c r="K7906" s="8">
        <v>36578</v>
      </c>
      <c r="L7906" s="9">
        <v>2.7916943999999995</v>
      </c>
      <c r="M7906">
        <v>8.1378278554397124E-2</v>
      </c>
      <c r="N7906">
        <v>3.3670420592967133E-2</v>
      </c>
      <c r="O7906">
        <f t="shared" si="622"/>
        <v>-1.0894915012882576</v>
      </c>
    </row>
    <row r="7907" spans="1:15" x14ac:dyDescent="0.25">
      <c r="A7907" s="4">
        <v>36920</v>
      </c>
      <c r="B7907" s="7">
        <v>2.7914800499999997</v>
      </c>
      <c r="C7907">
        <f t="shared" si="618"/>
        <v>294</v>
      </c>
      <c r="D7907" s="9">
        <f t="shared" si="619"/>
        <v>8.1101481688565846E-2</v>
      </c>
      <c r="E7907">
        <f t="shared" si="620"/>
        <v>-1.0909712113463055</v>
      </c>
      <c r="F7907">
        <f t="shared" si="621"/>
        <v>3.3785336704205929E-2</v>
      </c>
      <c r="K7907" s="8">
        <v>36920</v>
      </c>
      <c r="L7907" s="9">
        <v>2.7914800499999997</v>
      </c>
      <c r="M7907">
        <v>8.1101481688565846E-2</v>
      </c>
      <c r="N7907">
        <v>3.3785336704205929E-2</v>
      </c>
      <c r="O7907">
        <f t="shared" si="622"/>
        <v>-1.0909712113463055</v>
      </c>
    </row>
    <row r="7908" spans="1:15" x14ac:dyDescent="0.25">
      <c r="A7908" s="4">
        <v>33957</v>
      </c>
      <c r="B7908" s="7">
        <v>2.7912656999999994</v>
      </c>
      <c r="C7908">
        <f t="shared" si="618"/>
        <v>295</v>
      </c>
      <c r="D7908" s="9">
        <f t="shared" si="619"/>
        <v>8.0826561411655451E-2</v>
      </c>
      <c r="E7908">
        <f t="shared" si="620"/>
        <v>-1.0924458969123112</v>
      </c>
      <c r="F7908">
        <f t="shared" si="621"/>
        <v>3.3900252815444724E-2</v>
      </c>
      <c r="K7908" s="8">
        <v>33957</v>
      </c>
      <c r="L7908" s="9">
        <v>2.7912656999999994</v>
      </c>
      <c r="M7908">
        <v>8.0826561411655451E-2</v>
      </c>
      <c r="N7908">
        <v>3.3900252815444724E-2</v>
      </c>
      <c r="O7908">
        <f t="shared" si="622"/>
        <v>-1.0924458969123112</v>
      </c>
    </row>
    <row r="7909" spans="1:15" x14ac:dyDescent="0.25">
      <c r="A7909" s="4">
        <v>39678</v>
      </c>
      <c r="B7909" s="7">
        <v>2.7911725043478262</v>
      </c>
      <c r="C7909">
        <f t="shared" si="618"/>
        <v>296</v>
      </c>
      <c r="D7909" s="9">
        <f t="shared" si="619"/>
        <v>8.0553498704183643E-2</v>
      </c>
      <c r="E7909">
        <f t="shared" si="620"/>
        <v>-1.0939155919930867</v>
      </c>
      <c r="F7909">
        <f t="shared" si="621"/>
        <v>3.401516892668352E-2</v>
      </c>
      <c r="K7909" s="8">
        <v>39678</v>
      </c>
      <c r="L7909" s="9">
        <v>2.7911725043478262</v>
      </c>
      <c r="M7909">
        <v>8.0553498704183643E-2</v>
      </c>
      <c r="N7909">
        <v>3.401516892668352E-2</v>
      </c>
      <c r="O7909">
        <f t="shared" si="622"/>
        <v>-1.0939155919930867</v>
      </c>
    </row>
    <row r="7910" spans="1:15" x14ac:dyDescent="0.25">
      <c r="A7910" s="4">
        <v>36094</v>
      </c>
      <c r="B7910" s="7">
        <v>2.78762175</v>
      </c>
      <c r="C7910">
        <f t="shared" si="618"/>
        <v>297</v>
      </c>
      <c r="D7910" s="9">
        <f t="shared" si="619"/>
        <v>8.0282274802822753E-2</v>
      </c>
      <c r="E7910">
        <f t="shared" si="620"/>
        <v>-1.0953803302513605</v>
      </c>
      <c r="F7910">
        <f t="shared" si="621"/>
        <v>3.4130085037922316E-2</v>
      </c>
      <c r="K7910" s="8">
        <v>36094</v>
      </c>
      <c r="L7910" s="9">
        <v>2.78762175</v>
      </c>
      <c r="M7910">
        <v>8.0282274802822753E-2</v>
      </c>
      <c r="N7910">
        <v>3.4130085037922316E-2</v>
      </c>
      <c r="O7910">
        <f t="shared" si="622"/>
        <v>-1.0953803302513605</v>
      </c>
    </row>
    <row r="7911" spans="1:15" x14ac:dyDescent="0.25">
      <c r="A7911" s="4">
        <v>37218</v>
      </c>
      <c r="B7911" s="7">
        <v>2.7837634499999995</v>
      </c>
      <c r="C7911">
        <f t="shared" si="618"/>
        <v>298</v>
      </c>
      <c r="D7911" s="9">
        <f t="shared" si="619"/>
        <v>8.001287119610187E-2</v>
      </c>
      <c r="E7911">
        <f t="shared" si="620"/>
        <v>-1.0968401450104033</v>
      </c>
      <c r="F7911">
        <f t="shared" si="621"/>
        <v>3.4245001149161111E-2</v>
      </c>
      <c r="K7911" s="8">
        <v>37218</v>
      </c>
      <c r="L7911" s="9">
        <v>2.7837634499999995</v>
      </c>
      <c r="M7911">
        <v>8.001287119610187E-2</v>
      </c>
      <c r="N7911">
        <v>3.4245001149161111E-2</v>
      </c>
      <c r="O7911">
        <f t="shared" si="622"/>
        <v>-1.0968401450104033</v>
      </c>
    </row>
    <row r="7912" spans="1:15" x14ac:dyDescent="0.25">
      <c r="A7912" s="4">
        <v>34689</v>
      </c>
      <c r="B7912" s="7">
        <v>2.7833347499999999</v>
      </c>
      <c r="C7912">
        <f t="shared" si="618"/>
        <v>299</v>
      </c>
      <c r="D7912" s="9">
        <f t="shared" si="619"/>
        <v>7.9745269620195167E-2</v>
      </c>
      <c r="E7912">
        <f t="shared" si="620"/>
        <v>-1.0982950692585778</v>
      </c>
      <c r="F7912">
        <f t="shared" si="621"/>
        <v>3.4359917260399907E-2</v>
      </c>
      <c r="K7912" s="8">
        <v>34689</v>
      </c>
      <c r="L7912" s="9">
        <v>2.7833347499999999</v>
      </c>
      <c r="M7912">
        <v>7.9745269620195167E-2</v>
      </c>
      <c r="N7912">
        <v>3.4359917260399907E-2</v>
      </c>
      <c r="O7912">
        <f t="shared" si="622"/>
        <v>-1.0982950692585778</v>
      </c>
    </row>
    <row r="7913" spans="1:15" x14ac:dyDescent="0.25">
      <c r="A7913" s="4">
        <v>37841</v>
      </c>
      <c r="B7913" s="7">
        <v>2.7833347499999999</v>
      </c>
      <c r="C7913">
        <f t="shared" si="618"/>
        <v>300</v>
      </c>
      <c r="D7913" s="9">
        <f t="shared" si="619"/>
        <v>7.9479452054794522E-2</v>
      </c>
      <c r="E7913">
        <f t="shared" si="620"/>
        <v>-1.0997451356538106</v>
      </c>
      <c r="F7913">
        <f t="shared" si="621"/>
        <v>3.4474833371638702E-2</v>
      </c>
      <c r="K7913" s="8">
        <v>37841</v>
      </c>
      <c r="L7913" s="9">
        <v>2.7833347499999999</v>
      </c>
      <c r="M7913">
        <v>7.9479452054794522E-2</v>
      </c>
      <c r="N7913">
        <v>3.4474833371638702E-2</v>
      </c>
      <c r="O7913">
        <f t="shared" si="622"/>
        <v>-1.0997451356538106</v>
      </c>
    </row>
    <row r="7914" spans="1:15" x14ac:dyDescent="0.25">
      <c r="A7914" s="4">
        <v>37926</v>
      </c>
      <c r="B7914" s="7">
        <v>2.7792621</v>
      </c>
      <c r="C7914">
        <f t="shared" si="618"/>
        <v>301</v>
      </c>
      <c r="D7914" s="9">
        <f t="shared" si="619"/>
        <v>7.9215400719064299E-2</v>
      </c>
      <c r="E7914">
        <f t="shared" si="620"/>
        <v>-1.1011903765279916</v>
      </c>
      <c r="F7914">
        <f t="shared" si="621"/>
        <v>3.4589749482877498E-2</v>
      </c>
      <c r="K7914" s="8">
        <v>37926</v>
      </c>
      <c r="L7914" s="9">
        <v>2.7792621</v>
      </c>
      <c r="M7914">
        <v>7.9215400719064299E-2</v>
      </c>
      <c r="N7914">
        <v>3.4589749482877498E-2</v>
      </c>
      <c r="O7914">
        <f t="shared" si="622"/>
        <v>-1.1011903765279916</v>
      </c>
    </row>
    <row r="7915" spans="1:15" x14ac:dyDescent="0.25">
      <c r="A7915" s="4">
        <v>42170</v>
      </c>
      <c r="B7915" s="7">
        <v>2.7790477499999997</v>
      </c>
      <c r="C7915">
        <f t="shared" si="618"/>
        <v>302</v>
      </c>
      <c r="D7915" s="9">
        <f t="shared" si="619"/>
        <v>7.8953098067676683E-2</v>
      </c>
      <c r="E7915">
        <f t="shared" si="620"/>
        <v>-1.1026308238912987</v>
      </c>
      <c r="F7915">
        <f t="shared" si="621"/>
        <v>3.4704665594116293E-2</v>
      </c>
      <c r="K7915" s="8">
        <v>42170</v>
      </c>
      <c r="L7915" s="9">
        <v>2.7790477499999997</v>
      </c>
      <c r="M7915">
        <v>7.8953098067676683E-2</v>
      </c>
      <c r="N7915">
        <v>3.4704665594116293E-2</v>
      </c>
      <c r="O7915">
        <f t="shared" si="622"/>
        <v>-1.1026308238912987</v>
      </c>
    </row>
    <row r="7916" spans="1:15" x14ac:dyDescent="0.25">
      <c r="A7916" s="4">
        <v>34221</v>
      </c>
      <c r="B7916" s="7">
        <v>2.7786190500000001</v>
      </c>
      <c r="C7916">
        <f t="shared" si="618"/>
        <v>303</v>
      </c>
      <c r="D7916" s="9">
        <f t="shared" si="619"/>
        <v>7.8692526786925274E-2</v>
      </c>
      <c r="E7916">
        <f t="shared" si="620"/>
        <v>-1.1040665094364532</v>
      </c>
      <c r="F7916">
        <f t="shared" si="621"/>
        <v>3.4819581705355089E-2</v>
      </c>
      <c r="K7916" s="8">
        <v>34221</v>
      </c>
      <c r="L7916" s="9">
        <v>2.7786190500000001</v>
      </c>
      <c r="M7916">
        <v>7.8692526786925274E-2</v>
      </c>
      <c r="N7916">
        <v>3.4819581705355089E-2</v>
      </c>
      <c r="O7916">
        <f t="shared" si="622"/>
        <v>-1.1040665094364532</v>
      </c>
    </row>
    <row r="7917" spans="1:15" x14ac:dyDescent="0.25">
      <c r="A7917" s="4">
        <v>40321</v>
      </c>
      <c r="B7917" s="7">
        <v>2.7781996695652174</v>
      </c>
      <c r="C7917">
        <f t="shared" si="618"/>
        <v>304</v>
      </c>
      <c r="D7917" s="9">
        <f t="shared" si="619"/>
        <v>7.8433669790915636E-2</v>
      </c>
      <c r="E7917">
        <f t="shared" si="620"/>
        <v>-1.1054974645429019</v>
      </c>
      <c r="F7917">
        <f t="shared" si="621"/>
        <v>3.4934497816593885E-2</v>
      </c>
      <c r="K7917" s="8">
        <v>40321</v>
      </c>
      <c r="L7917" s="9">
        <v>2.7781996695652174</v>
      </c>
      <c r="M7917">
        <v>7.8433669790915636E-2</v>
      </c>
      <c r="N7917">
        <v>3.4934497816593885E-2</v>
      </c>
      <c r="O7917">
        <f t="shared" si="622"/>
        <v>-1.1054974645429019</v>
      </c>
    </row>
    <row r="7918" spans="1:15" x14ac:dyDescent="0.25">
      <c r="A7918" s="4">
        <v>35114</v>
      </c>
      <c r="B7918" s="7">
        <v>2.7749750999999998</v>
      </c>
      <c r="C7918">
        <f t="shared" si="618"/>
        <v>305</v>
      </c>
      <c r="D7918" s="9">
        <f t="shared" si="619"/>
        <v>7.8176510217830675E-2</v>
      </c>
      <c r="E7918">
        <f t="shared" si="620"/>
        <v>-1.1069237202809341</v>
      </c>
      <c r="F7918">
        <f t="shared" si="621"/>
        <v>3.504941392783268E-2</v>
      </c>
      <c r="K7918" s="8">
        <v>35114</v>
      </c>
      <c r="L7918" s="9">
        <v>2.7749750999999998</v>
      </c>
      <c r="M7918">
        <v>7.8176510217830675E-2</v>
      </c>
      <c r="N7918">
        <v>3.504941392783268E-2</v>
      </c>
      <c r="O7918">
        <f t="shared" si="622"/>
        <v>-1.1069237202809341</v>
      </c>
    </row>
    <row r="7919" spans="1:15" x14ac:dyDescent="0.25">
      <c r="A7919" s="4">
        <v>40795</v>
      </c>
      <c r="B7919" s="7">
        <v>2.7739499478260869</v>
      </c>
      <c r="C7919">
        <f t="shared" si="618"/>
        <v>306</v>
      </c>
      <c r="D7919" s="9">
        <f t="shared" si="619"/>
        <v>7.7921031426269133E-2</v>
      </c>
      <c r="E7919">
        <f t="shared" si="620"/>
        <v>-1.1083453074157281</v>
      </c>
      <c r="F7919">
        <f t="shared" si="621"/>
        <v>3.5164330039071476E-2</v>
      </c>
      <c r="K7919" s="8">
        <v>40795</v>
      </c>
      <c r="L7919" s="9">
        <v>2.7739499478260869</v>
      </c>
      <c r="M7919">
        <v>7.7921031426269133E-2</v>
      </c>
      <c r="N7919">
        <v>3.5164330039071476E-2</v>
      </c>
      <c r="O7919">
        <f t="shared" si="622"/>
        <v>-1.1083453074157281</v>
      </c>
    </row>
    <row r="7920" spans="1:15" x14ac:dyDescent="0.25">
      <c r="A7920" s="4">
        <v>41611</v>
      </c>
      <c r="B7920" s="7">
        <v>2.7709024500000003</v>
      </c>
      <c r="C7920">
        <f t="shared" si="618"/>
        <v>307</v>
      </c>
      <c r="D7920" s="9">
        <f t="shared" si="619"/>
        <v>7.766721699165588E-2</v>
      </c>
      <c r="E7920">
        <f t="shared" si="620"/>
        <v>-1.1097622564113347</v>
      </c>
      <c r="F7920">
        <f t="shared" si="621"/>
        <v>3.5279246150310271E-2</v>
      </c>
      <c r="K7920" s="8">
        <v>41611</v>
      </c>
      <c r="L7920" s="9">
        <v>2.7709024500000003</v>
      </c>
      <c r="M7920">
        <v>7.766721699165588E-2</v>
      </c>
      <c r="N7920">
        <v>3.5279246150310271E-2</v>
      </c>
      <c r="O7920">
        <f t="shared" si="622"/>
        <v>-1.1097622564113347</v>
      </c>
    </row>
    <row r="7921" spans="1:15" x14ac:dyDescent="0.25">
      <c r="A7921" s="4">
        <v>36565</v>
      </c>
      <c r="B7921" s="7">
        <v>2.7704737500000003</v>
      </c>
      <c r="C7921">
        <f t="shared" si="618"/>
        <v>308</v>
      </c>
      <c r="D7921" s="9">
        <f t="shared" si="619"/>
        <v>7.7415050702721935E-2</v>
      </c>
      <c r="E7921">
        <f t="shared" si="620"/>
        <v>-1.1111745974345923</v>
      </c>
      <c r="F7921">
        <f t="shared" si="621"/>
        <v>3.5394162261549067E-2</v>
      </c>
      <c r="K7921" s="8">
        <v>36565</v>
      </c>
      <c r="L7921" s="9">
        <v>2.7704737500000003</v>
      </c>
      <c r="M7921">
        <v>7.7415050702721935E-2</v>
      </c>
      <c r="N7921">
        <v>3.5394162261549067E-2</v>
      </c>
      <c r="O7921">
        <f t="shared" si="622"/>
        <v>-1.1111745974345923</v>
      </c>
    </row>
    <row r="7922" spans="1:15" x14ac:dyDescent="0.25">
      <c r="A7922" s="4">
        <v>36465</v>
      </c>
      <c r="B7922" s="7">
        <v>2.7704737499999994</v>
      </c>
      <c r="C7922">
        <f t="shared" si="618"/>
        <v>309</v>
      </c>
      <c r="D7922" s="9">
        <f t="shared" si="619"/>
        <v>7.7164516558052926E-2</v>
      </c>
      <c r="E7922">
        <f t="shared" si="620"/>
        <v>-1.1125823603589828</v>
      </c>
      <c r="F7922">
        <f t="shared" si="621"/>
        <v>3.5509078372787863E-2</v>
      </c>
      <c r="K7922" s="8">
        <v>36465</v>
      </c>
      <c r="L7922" s="9">
        <v>2.7704737499999994</v>
      </c>
      <c r="M7922">
        <v>7.7164516558052926E-2</v>
      </c>
      <c r="N7922">
        <v>3.5509078372787863E-2</v>
      </c>
      <c r="O7922">
        <f t="shared" si="622"/>
        <v>-1.1125823603589828</v>
      </c>
    </row>
    <row r="7923" spans="1:15" x14ac:dyDescent="0.25">
      <c r="A7923" s="4">
        <v>40987</v>
      </c>
      <c r="B7923" s="7">
        <v>2.7666154500000002</v>
      </c>
      <c r="C7923">
        <f t="shared" si="618"/>
        <v>310</v>
      </c>
      <c r="D7923" s="9">
        <f t="shared" si="619"/>
        <v>7.6915598762704374E-2</v>
      </c>
      <c r="E7923">
        <f t="shared" si="620"/>
        <v>-1.1139855747684209</v>
      </c>
      <c r="F7923">
        <f t="shared" si="621"/>
        <v>3.5623994484026658E-2</v>
      </c>
      <c r="K7923" s="8">
        <v>40987</v>
      </c>
      <c r="L7923" s="9">
        <v>2.7666154500000002</v>
      </c>
      <c r="M7923">
        <v>7.6915598762704374E-2</v>
      </c>
      <c r="N7923">
        <v>3.5623994484026658E-2</v>
      </c>
      <c r="O7923">
        <f t="shared" si="622"/>
        <v>-1.1139855747684209</v>
      </c>
    </row>
    <row r="7924" spans="1:15" x14ac:dyDescent="0.25">
      <c r="A7924" s="4">
        <v>41564</v>
      </c>
      <c r="B7924" s="7">
        <v>2.7664011000000004</v>
      </c>
      <c r="C7924">
        <f t="shared" si="618"/>
        <v>311</v>
      </c>
      <c r="D7924" s="9">
        <f t="shared" si="619"/>
        <v>7.6668281724882173E-2</v>
      </c>
      <c r="E7924">
        <f t="shared" si="620"/>
        <v>-1.1153842699609857</v>
      </c>
      <c r="F7924">
        <f t="shared" si="621"/>
        <v>3.5738910595265454E-2</v>
      </c>
      <c r="K7924" s="8">
        <v>41564</v>
      </c>
      <c r="L7924" s="9">
        <v>2.7664011000000004</v>
      </c>
      <c r="M7924">
        <v>7.6668281724882173E-2</v>
      </c>
      <c r="N7924">
        <v>3.5738910595265454E-2</v>
      </c>
      <c r="O7924">
        <f t="shared" si="622"/>
        <v>-1.1153842699609857</v>
      </c>
    </row>
    <row r="7925" spans="1:15" x14ac:dyDescent="0.25">
      <c r="A7925" s="4">
        <v>34585</v>
      </c>
      <c r="B7925" s="7">
        <v>2.7627571500000005</v>
      </c>
      <c r="C7925">
        <f t="shared" si="618"/>
        <v>312</v>
      </c>
      <c r="D7925" s="9">
        <f t="shared" si="619"/>
        <v>7.6422550052687041E-2</v>
      </c>
      <c r="E7925">
        <f t="shared" si="620"/>
        <v>-1.1167784749525909</v>
      </c>
      <c r="F7925">
        <f t="shared" si="621"/>
        <v>3.5853826706504249E-2</v>
      </c>
      <c r="K7925" s="8">
        <v>34585</v>
      </c>
      <c r="L7925" s="9">
        <v>2.7627571500000005</v>
      </c>
      <c r="M7925">
        <v>7.6422550052687041E-2</v>
      </c>
      <c r="N7925">
        <v>3.5853826706504249E-2</v>
      </c>
      <c r="O7925">
        <f t="shared" si="622"/>
        <v>-1.1167784749525909</v>
      </c>
    </row>
    <row r="7926" spans="1:15" x14ac:dyDescent="0.25">
      <c r="A7926" s="4">
        <v>34818</v>
      </c>
      <c r="B7926" s="7">
        <v>2.7627571500000001</v>
      </c>
      <c r="C7926">
        <f t="shared" si="618"/>
        <v>313</v>
      </c>
      <c r="D7926" s="9">
        <f t="shared" si="619"/>
        <v>7.6178388550921267E-2</v>
      </c>
      <c r="E7926">
        <f t="shared" si="620"/>
        <v>-1.1181682184805966</v>
      </c>
      <c r="F7926">
        <f t="shared" si="621"/>
        <v>3.5968742817743045E-2</v>
      </c>
      <c r="K7926" s="8">
        <v>34818</v>
      </c>
      <c r="L7926" s="9">
        <v>2.7627571500000001</v>
      </c>
      <c r="M7926">
        <v>7.6178388550921267E-2</v>
      </c>
      <c r="N7926">
        <v>3.5968742817743045E-2</v>
      </c>
      <c r="O7926">
        <f t="shared" si="622"/>
        <v>-1.1181682184805966</v>
      </c>
    </row>
    <row r="7927" spans="1:15" x14ac:dyDescent="0.25">
      <c r="A7927" s="4">
        <v>37798</v>
      </c>
      <c r="B7927" s="7">
        <v>2.7625428000000003</v>
      </c>
      <c r="C7927">
        <f t="shared" si="618"/>
        <v>314</v>
      </c>
      <c r="D7927" s="9">
        <f t="shared" si="619"/>
        <v>7.5935782217956549E-2</v>
      </c>
      <c r="E7927">
        <f t="shared" si="620"/>
        <v>-1.119553529007363</v>
      </c>
      <c r="F7927">
        <f t="shared" si="621"/>
        <v>3.608365892898184E-2</v>
      </c>
      <c r="K7927" s="8">
        <v>37798</v>
      </c>
      <c r="L7927" s="9">
        <v>2.7625428000000003</v>
      </c>
      <c r="M7927">
        <v>7.5935782217956549E-2</v>
      </c>
      <c r="N7927">
        <v>3.608365892898184E-2</v>
      </c>
      <c r="O7927">
        <f t="shared" si="622"/>
        <v>-1.119553529007363</v>
      </c>
    </row>
    <row r="7928" spans="1:15" x14ac:dyDescent="0.25">
      <c r="A7928" s="4">
        <v>34535</v>
      </c>
      <c r="B7928" s="7">
        <v>2.7623284500000005</v>
      </c>
      <c r="C7928">
        <f t="shared" si="618"/>
        <v>315</v>
      </c>
      <c r="D7928" s="9">
        <f t="shared" si="619"/>
        <v>7.5694716242661456E-2</v>
      </c>
      <c r="E7928">
        <f t="shared" si="620"/>
        <v>-1.1209344347237487</v>
      </c>
      <c r="F7928">
        <f t="shared" si="621"/>
        <v>3.6198575040220636E-2</v>
      </c>
      <c r="K7928" s="8">
        <v>34535</v>
      </c>
      <c r="L7928" s="9">
        <v>2.7623284500000005</v>
      </c>
      <c r="M7928">
        <v>7.5694716242661456E-2</v>
      </c>
      <c r="N7928">
        <v>3.6198575040220636E-2</v>
      </c>
      <c r="O7928">
        <f t="shared" si="622"/>
        <v>-1.1209344347237487</v>
      </c>
    </row>
    <row r="7929" spans="1:15" x14ac:dyDescent="0.25">
      <c r="A7929" s="4">
        <v>38719</v>
      </c>
      <c r="B7929" s="7">
        <v>2.7621140999999998</v>
      </c>
      <c r="C7929">
        <f t="shared" si="618"/>
        <v>316</v>
      </c>
      <c r="D7929" s="9">
        <f t="shared" si="619"/>
        <v>7.5455176001387209E-2</v>
      </c>
      <c r="E7929">
        <f t="shared" si="620"/>
        <v>-1.1223109635525519</v>
      </c>
      <c r="F7929">
        <f t="shared" si="621"/>
        <v>3.6313491151459432E-2</v>
      </c>
      <c r="K7929" s="8">
        <v>38719</v>
      </c>
      <c r="L7929" s="9">
        <v>2.7621140999999998</v>
      </c>
      <c r="M7929">
        <v>7.5455176001387209E-2</v>
      </c>
      <c r="N7929">
        <v>3.6313491151459432E-2</v>
      </c>
      <c r="O7929">
        <f t="shared" si="622"/>
        <v>-1.1223109635525519</v>
      </c>
    </row>
    <row r="7930" spans="1:15" x14ac:dyDescent="0.25">
      <c r="A7930" s="4">
        <v>40351</v>
      </c>
      <c r="B7930" s="7">
        <v>2.7621140999999998</v>
      </c>
      <c r="C7930">
        <f t="shared" si="618"/>
        <v>317</v>
      </c>
      <c r="D7930" s="9">
        <f t="shared" si="619"/>
        <v>7.5217147055010591E-2</v>
      </c>
      <c r="E7930">
        <f t="shared" si="620"/>
        <v>-1.1236831431518997</v>
      </c>
      <c r="F7930">
        <f t="shared" si="621"/>
        <v>3.6428407262698227E-2</v>
      </c>
      <c r="K7930" s="8">
        <v>40351</v>
      </c>
      <c r="L7930" s="9">
        <v>2.7621140999999998</v>
      </c>
      <c r="M7930">
        <v>7.5217147055010591E-2</v>
      </c>
      <c r="N7930">
        <v>3.6428407262698227E-2</v>
      </c>
      <c r="O7930">
        <f t="shared" si="622"/>
        <v>-1.1236831431518997</v>
      </c>
    </row>
    <row r="7931" spans="1:15" x14ac:dyDescent="0.25">
      <c r="A7931" s="4">
        <v>38877</v>
      </c>
      <c r="B7931" s="7">
        <v>2.75889885</v>
      </c>
      <c r="C7931">
        <f t="shared" si="618"/>
        <v>318</v>
      </c>
      <c r="D7931" s="9">
        <f t="shared" si="619"/>
        <v>7.4980615146032575E-2</v>
      </c>
      <c r="E7931">
        <f t="shared" si="620"/>
        <v>-1.1250510009185808</v>
      </c>
      <c r="F7931">
        <f t="shared" si="621"/>
        <v>3.6543323373937023E-2</v>
      </c>
      <c r="K7931" s="8">
        <v>38877</v>
      </c>
      <c r="L7931" s="9">
        <v>2.75889885</v>
      </c>
      <c r="M7931">
        <v>7.4980615146032575E-2</v>
      </c>
      <c r="N7931">
        <v>3.6543323373937023E-2</v>
      </c>
      <c r="O7931">
        <f t="shared" si="622"/>
        <v>-1.1250510009185808</v>
      </c>
    </row>
    <row r="7932" spans="1:15" x14ac:dyDescent="0.25">
      <c r="A7932" s="4">
        <v>38586</v>
      </c>
      <c r="B7932" s="7">
        <v>2.7586844999999998</v>
      </c>
      <c r="C7932">
        <f t="shared" si="618"/>
        <v>319</v>
      </c>
      <c r="D7932" s="9">
        <f t="shared" si="619"/>
        <v>7.4745566195731514E-2</v>
      </c>
      <c r="E7932">
        <f t="shared" si="620"/>
        <v>-1.1264145639913294</v>
      </c>
      <c r="F7932">
        <f t="shared" si="621"/>
        <v>3.6658239485175818E-2</v>
      </c>
      <c r="K7932" s="8">
        <v>38586</v>
      </c>
      <c r="L7932" s="9">
        <v>2.7586844999999998</v>
      </c>
      <c r="M7932">
        <v>7.4745566195731514E-2</v>
      </c>
      <c r="N7932">
        <v>3.6658239485175818E-2</v>
      </c>
      <c r="O7932">
        <f t="shared" si="622"/>
        <v>-1.1264145639913294</v>
      </c>
    </row>
    <row r="7933" spans="1:15" x14ac:dyDescent="0.25">
      <c r="A7933" s="4">
        <v>41507</v>
      </c>
      <c r="B7933" s="7">
        <v>2.7586844999999998</v>
      </c>
      <c r="C7933">
        <f t="shared" si="618"/>
        <v>320</v>
      </c>
      <c r="D7933" s="9">
        <f t="shared" si="619"/>
        <v>7.4511986301369862E-2</v>
      </c>
      <c r="E7933">
        <f t="shared" si="620"/>
        <v>-1.127773859254054</v>
      </c>
      <c r="F7933">
        <f t="shared" si="621"/>
        <v>3.6773155596414614E-2</v>
      </c>
      <c r="K7933" s="8">
        <v>41507</v>
      </c>
      <c r="L7933" s="9">
        <v>2.7586844999999998</v>
      </c>
      <c r="M7933">
        <v>7.4511986301369862E-2</v>
      </c>
      <c r="N7933">
        <v>3.6773155596414614E-2</v>
      </c>
      <c r="O7933">
        <f t="shared" si="622"/>
        <v>-1.127773859254054</v>
      </c>
    </row>
    <row r="7934" spans="1:15" x14ac:dyDescent="0.25">
      <c r="A7934" s="4">
        <v>35774</v>
      </c>
      <c r="B7934" s="7">
        <v>2.7582558000000001</v>
      </c>
      <c r="C7934">
        <f t="shared" si="618"/>
        <v>321</v>
      </c>
      <c r="D7934" s="9">
        <f t="shared" si="619"/>
        <v>7.4279861733452815E-2</v>
      </c>
      <c r="E7934">
        <f t="shared" si="620"/>
        <v>-1.1291289133390203</v>
      </c>
      <c r="F7934">
        <f t="shared" si="621"/>
        <v>3.6888071707653416E-2</v>
      </c>
      <c r="K7934" s="8">
        <v>35774</v>
      </c>
      <c r="L7934" s="9">
        <v>2.7582558000000001</v>
      </c>
      <c r="M7934">
        <v>7.4279861733452815E-2</v>
      </c>
      <c r="N7934">
        <v>3.6888071707653416E-2</v>
      </c>
      <c r="O7934">
        <f t="shared" si="622"/>
        <v>-1.1291289133390203</v>
      </c>
    </row>
    <row r="7935" spans="1:15" x14ac:dyDescent="0.25">
      <c r="A7935" s="4">
        <v>42265</v>
      </c>
      <c r="B7935" s="7">
        <v>2.7582557999999993</v>
      </c>
      <c r="C7935">
        <f t="shared" si="618"/>
        <v>322</v>
      </c>
      <c r="D7935" s="9">
        <f t="shared" si="619"/>
        <v>7.4049178933038376E-2</v>
      </c>
      <c r="E7935">
        <f t="shared" si="620"/>
        <v>-1.130479752629979</v>
      </c>
      <c r="F7935">
        <f t="shared" si="621"/>
        <v>3.7002987818892212E-2</v>
      </c>
      <c r="K7935" s="8">
        <v>42265</v>
      </c>
      <c r="L7935" s="9">
        <v>2.7582557999999993</v>
      </c>
      <c r="M7935">
        <v>7.4049178933038376E-2</v>
      </c>
      <c r="N7935">
        <v>3.7002987818892212E-2</v>
      </c>
      <c r="O7935">
        <f t="shared" si="622"/>
        <v>-1.130479752629979</v>
      </c>
    </row>
    <row r="7936" spans="1:15" x14ac:dyDescent="0.25">
      <c r="A7936" s="4">
        <v>41468</v>
      </c>
      <c r="B7936" s="7">
        <v>2.7560563826086955</v>
      </c>
      <c r="C7936">
        <f t="shared" ref="C7936:C7999" si="623">C7935+1</f>
        <v>323</v>
      </c>
      <c r="D7936" s="9">
        <f t="shared" si="619"/>
        <v>7.3819924509097079E-2</v>
      </c>
      <c r="E7936">
        <f t="shared" si="620"/>
        <v>-1.131826403265251</v>
      </c>
      <c r="F7936">
        <f t="shared" si="621"/>
        <v>3.7117903930131008E-2</v>
      </c>
      <c r="K7936" s="8">
        <v>41468</v>
      </c>
      <c r="L7936" s="9">
        <v>2.7560563826086955</v>
      </c>
      <c r="M7936">
        <v>7.3819924509097079E-2</v>
      </c>
      <c r="N7936">
        <v>3.7117903930131008E-2</v>
      </c>
      <c r="O7936">
        <f t="shared" si="622"/>
        <v>-1.131826403265251</v>
      </c>
    </row>
    <row r="7937" spans="1:15" x14ac:dyDescent="0.25">
      <c r="A7937" s="4">
        <v>36579</v>
      </c>
      <c r="B7937" s="7">
        <v>2.7539687999999996</v>
      </c>
      <c r="C7937">
        <f t="shared" si="623"/>
        <v>324</v>
      </c>
      <c r="D7937" s="9">
        <f t="shared" si="619"/>
        <v>7.3592085235920854E-2</v>
      </c>
      <c r="E7937">
        <f t="shared" si="620"/>
        <v>-1.1331688911407602</v>
      </c>
      <c r="F7937">
        <f t="shared" si="621"/>
        <v>3.7232820041369803E-2</v>
      </c>
      <c r="K7937" s="8">
        <v>36579</v>
      </c>
      <c r="L7937" s="9">
        <v>2.7539687999999996</v>
      </c>
      <c r="M7937">
        <v>7.3592085235920854E-2</v>
      </c>
      <c r="N7937">
        <v>3.7232820041369803E-2</v>
      </c>
      <c r="O7937">
        <f t="shared" si="622"/>
        <v>-1.1331688911407602</v>
      </c>
    </row>
    <row r="7938" spans="1:15" x14ac:dyDescent="0.25">
      <c r="A7938" s="4">
        <v>36812</v>
      </c>
      <c r="B7938" s="7">
        <v>2.7522539999999998</v>
      </c>
      <c r="C7938">
        <f t="shared" si="623"/>
        <v>325</v>
      </c>
      <c r="D7938" s="9">
        <f t="shared" si="619"/>
        <v>7.336564805057956E-2</v>
      </c>
      <c r="E7938">
        <f t="shared" si="620"/>
        <v>-1.1345072419130224</v>
      </c>
      <c r="F7938">
        <f t="shared" si="621"/>
        <v>3.7347736152608599E-2</v>
      </c>
      <c r="K7938" s="8">
        <v>36812</v>
      </c>
      <c r="L7938" s="9">
        <v>2.7522539999999998</v>
      </c>
      <c r="M7938">
        <v>7.336564805057956E-2</v>
      </c>
      <c r="N7938">
        <v>3.7347736152608599E-2</v>
      </c>
      <c r="O7938">
        <f t="shared" si="622"/>
        <v>-1.1345072419130224</v>
      </c>
    </row>
    <row r="7939" spans="1:15" x14ac:dyDescent="0.25">
      <c r="A7939" s="4">
        <v>40989</v>
      </c>
      <c r="B7939" s="7">
        <v>2.7501962400000002</v>
      </c>
      <c r="C7939">
        <f t="shared" si="623"/>
        <v>326</v>
      </c>
      <c r="D7939" s="9">
        <f t="shared" ref="D7939:D8002" si="624">(C$1+1)/C7939/365</f>
        <v>7.3140600050424401E-2</v>
      </c>
      <c r="E7939">
        <f t="shared" ref="E7939:E8002" si="625">LOG(D7939)</f>
        <v>-1.1358414810020871</v>
      </c>
      <c r="F7939">
        <f t="shared" ref="F7939:F8002" si="626">C7939/C$1</f>
        <v>3.7462652263847394E-2</v>
      </c>
      <c r="K7939" s="8">
        <v>40989</v>
      </c>
      <c r="L7939" s="9">
        <v>2.7501962400000002</v>
      </c>
      <c r="M7939">
        <v>7.3140600050424401E-2</v>
      </c>
      <c r="N7939">
        <v>3.7462652263847394E-2</v>
      </c>
      <c r="O7939">
        <f t="shared" si="622"/>
        <v>-1.1358414810020871</v>
      </c>
    </row>
    <row r="7940" spans="1:15" x14ac:dyDescent="0.25">
      <c r="A7940" s="4">
        <v>38264</v>
      </c>
      <c r="B7940" s="7">
        <v>2.7501104999999995</v>
      </c>
      <c r="C7940">
        <f t="shared" si="623"/>
        <v>327</v>
      </c>
      <c r="D7940" s="9">
        <f t="shared" si="624"/>
        <v>7.2916928490637176E-2</v>
      </c>
      <c r="E7940">
        <f t="shared" si="625"/>
        <v>-1.1371716335944342</v>
      </c>
      <c r="F7940">
        <f t="shared" si="626"/>
        <v>3.757756837508619E-2</v>
      </c>
      <c r="K7940" s="8">
        <v>38264</v>
      </c>
      <c r="L7940" s="9">
        <v>2.7501104999999995</v>
      </c>
      <c r="M7940">
        <v>7.2916928490637176E-2</v>
      </c>
      <c r="N7940">
        <v>3.757756837508619E-2</v>
      </c>
      <c r="O7940">
        <f t="shared" ref="O7940:O8003" si="627">LOG(M7940)</f>
        <v>-1.1371716335944342</v>
      </c>
    </row>
    <row r="7941" spans="1:15" x14ac:dyDescent="0.25">
      <c r="A7941" s="4">
        <v>37144</v>
      </c>
      <c r="B7941" s="7">
        <v>2.7499156363636361</v>
      </c>
      <c r="C7941">
        <f t="shared" si="623"/>
        <v>328</v>
      </c>
      <c r="D7941" s="9">
        <f t="shared" si="624"/>
        <v>7.269462078182426E-2</v>
      </c>
      <c r="E7941">
        <f t="shared" si="625"/>
        <v>-1.1384977246458272</v>
      </c>
      <c r="F7941">
        <f t="shared" si="626"/>
        <v>3.7692484486324986E-2</v>
      </c>
      <c r="K7941" s="8">
        <v>37144</v>
      </c>
      <c r="L7941" s="9">
        <v>2.7499156363636361</v>
      </c>
      <c r="M7941">
        <v>7.269462078182426E-2</v>
      </c>
      <c r="N7941">
        <v>3.7692484486324986E-2</v>
      </c>
      <c r="O7941">
        <f t="shared" si="627"/>
        <v>-1.1384977246458272</v>
      </c>
    </row>
    <row r="7942" spans="1:15" x14ac:dyDescent="0.25">
      <c r="A7942" s="4">
        <v>37919</v>
      </c>
      <c r="B7942" s="7">
        <v>2.7498961499999997</v>
      </c>
      <c r="C7942">
        <f t="shared" si="623"/>
        <v>329</v>
      </c>
      <c r="D7942" s="9">
        <f t="shared" si="624"/>
        <v>7.2473664487654577E-2</v>
      </c>
      <c r="E7942">
        <f t="shared" si="625"/>
        <v>-1.1398197788841224</v>
      </c>
      <c r="F7942">
        <f t="shared" si="626"/>
        <v>3.7807400597563781E-2</v>
      </c>
      <c r="K7942" s="8">
        <v>37919</v>
      </c>
      <c r="L7942" s="9">
        <v>2.7498961499999997</v>
      </c>
      <c r="M7942">
        <v>7.2473664487654577E-2</v>
      </c>
      <c r="N7942">
        <v>3.7807400597563781E-2</v>
      </c>
      <c r="O7942">
        <f t="shared" si="627"/>
        <v>-1.1398197788841224</v>
      </c>
    </row>
    <row r="7943" spans="1:15" x14ac:dyDescent="0.25">
      <c r="A7943" s="4">
        <v>41391</v>
      </c>
      <c r="B7943" s="7">
        <v>2.7498961499999997</v>
      </c>
      <c r="C7943">
        <f t="shared" si="623"/>
        <v>330</v>
      </c>
      <c r="D7943" s="9">
        <f t="shared" si="624"/>
        <v>7.2254047322540468E-2</v>
      </c>
      <c r="E7943">
        <f t="shared" si="625"/>
        <v>-1.1411378208120357</v>
      </c>
      <c r="F7943">
        <f t="shared" si="626"/>
        <v>3.7922316708802577E-2</v>
      </c>
      <c r="K7943" s="8">
        <v>41391</v>
      </c>
      <c r="L7943" s="9">
        <v>2.7498961499999997</v>
      </c>
      <c r="M7943">
        <v>7.2254047322540468E-2</v>
      </c>
      <c r="N7943">
        <v>3.7922316708802577E-2</v>
      </c>
      <c r="O7943">
        <f t="shared" si="627"/>
        <v>-1.1411378208120357</v>
      </c>
    </row>
    <row r="7944" spans="1:15" x14ac:dyDescent="0.25">
      <c r="A7944" s="4">
        <v>39186</v>
      </c>
      <c r="B7944" s="7">
        <v>2.7498961499999992</v>
      </c>
      <c r="C7944">
        <f t="shared" si="623"/>
        <v>331</v>
      </c>
      <c r="D7944" s="9">
        <f t="shared" si="624"/>
        <v>7.2035757149360599E-2</v>
      </c>
      <c r="E7944">
        <f t="shared" si="625"/>
        <v>-1.1424518747098669</v>
      </c>
      <c r="F7944">
        <f t="shared" si="626"/>
        <v>3.8037232820041372E-2</v>
      </c>
      <c r="K7944" s="8">
        <v>39186</v>
      </c>
      <c r="L7944" s="9">
        <v>2.7498961499999992</v>
      </c>
      <c r="M7944">
        <v>7.2035757149360599E-2</v>
      </c>
      <c r="N7944">
        <v>3.8037232820041372E-2</v>
      </c>
      <c r="O7944">
        <f t="shared" si="627"/>
        <v>-1.1424518747098669</v>
      </c>
    </row>
    <row r="7945" spans="1:15" x14ac:dyDescent="0.25">
      <c r="A7945" s="4">
        <v>42262</v>
      </c>
      <c r="B7945" s="7">
        <v>2.7492530999999993</v>
      </c>
      <c r="C7945">
        <f t="shared" si="623"/>
        <v>332</v>
      </c>
      <c r="D7945" s="9">
        <f t="shared" si="624"/>
        <v>7.1818781977223967E-2</v>
      </c>
      <c r="E7945">
        <f t="shared" si="625"/>
        <v>-1.1437619646381845</v>
      </c>
      <c r="F7945">
        <f t="shared" si="626"/>
        <v>3.8152148931280168E-2</v>
      </c>
      <c r="K7945" s="8">
        <v>42262</v>
      </c>
      <c r="L7945" s="9">
        <v>2.7492530999999993</v>
      </c>
      <c r="M7945">
        <v>7.1818781977223967E-2</v>
      </c>
      <c r="N7945">
        <v>3.8152148931280168E-2</v>
      </c>
      <c r="O7945">
        <f t="shared" si="627"/>
        <v>-1.1437619646381845</v>
      </c>
    </row>
    <row r="7946" spans="1:15" x14ac:dyDescent="0.25">
      <c r="A7946" s="4">
        <v>34548</v>
      </c>
      <c r="B7946" s="7">
        <v>2.7475995428571425</v>
      </c>
      <c r="C7946">
        <f t="shared" si="623"/>
        <v>333</v>
      </c>
      <c r="D7946" s="9">
        <f t="shared" si="624"/>
        <v>7.1603109959274353E-2</v>
      </c>
      <c r="E7946">
        <f t="shared" si="625"/>
        <v>-1.145068114440468</v>
      </c>
      <c r="F7946">
        <f t="shared" si="626"/>
        <v>3.8267065042518963E-2</v>
      </c>
      <c r="K7946" s="8">
        <v>34548</v>
      </c>
      <c r="L7946" s="9">
        <v>2.7475995428571425</v>
      </c>
      <c r="M7946">
        <v>7.1603109959274353E-2</v>
      </c>
      <c r="N7946">
        <v>3.8267065042518963E-2</v>
      </c>
      <c r="O7946">
        <f t="shared" si="627"/>
        <v>-1.145068114440468</v>
      </c>
    </row>
    <row r="7947" spans="1:15" x14ac:dyDescent="0.25">
      <c r="A7947" s="4">
        <v>40497</v>
      </c>
      <c r="B7947" s="7">
        <v>2.7464665500000001</v>
      </c>
      <c r="C7947">
        <f t="shared" si="623"/>
        <v>334</v>
      </c>
      <c r="D7947" s="9">
        <f t="shared" si="624"/>
        <v>7.1388729390534006E-2</v>
      </c>
      <c r="E7947">
        <f t="shared" si="625"/>
        <v>-1.1463703477457126</v>
      </c>
      <c r="F7947">
        <f t="shared" si="626"/>
        <v>3.8381981153757759E-2</v>
      </c>
      <c r="K7947" s="8">
        <v>40497</v>
      </c>
      <c r="L7947" s="9">
        <v>2.7464665500000001</v>
      </c>
      <c r="M7947">
        <v>7.1388729390534006E-2</v>
      </c>
      <c r="N7947">
        <v>3.8381981153757759E-2</v>
      </c>
      <c r="O7947">
        <f t="shared" si="627"/>
        <v>-1.1463703477457126</v>
      </c>
    </row>
    <row r="7948" spans="1:15" x14ac:dyDescent="0.25">
      <c r="A7948" s="4">
        <v>41505</v>
      </c>
      <c r="B7948" s="7">
        <v>2.7460378499999996</v>
      </c>
      <c r="C7948">
        <f t="shared" si="623"/>
        <v>335</v>
      </c>
      <c r="D7948" s="9">
        <f t="shared" si="624"/>
        <v>7.1175628705786143E-2</v>
      </c>
      <c r="E7948">
        <f t="shared" si="625"/>
        <v>-1.1476686879709934</v>
      </c>
      <c r="F7948">
        <f t="shared" si="626"/>
        <v>3.8496897264996555E-2</v>
      </c>
      <c r="K7948" s="8">
        <v>41505</v>
      </c>
      <c r="L7948" s="9">
        <v>2.7460378499999996</v>
      </c>
      <c r="M7948">
        <v>7.1175628705786143E-2</v>
      </c>
      <c r="N7948">
        <v>3.8496897264996555E-2</v>
      </c>
      <c r="O7948">
        <f t="shared" si="627"/>
        <v>-1.1476686879709934</v>
      </c>
    </row>
    <row r="7949" spans="1:15" x14ac:dyDescent="0.25">
      <c r="A7949" s="4">
        <v>37425</v>
      </c>
      <c r="B7949" s="7">
        <v>2.7458234999999998</v>
      </c>
      <c r="C7949">
        <f t="shared" si="623"/>
        <v>336</v>
      </c>
      <c r="D7949" s="9">
        <f t="shared" si="624"/>
        <v>7.0963796477495109E-2</v>
      </c>
      <c r="E7949">
        <f t="shared" si="625"/>
        <v>-1.1489631583239921</v>
      </c>
      <c r="F7949">
        <f t="shared" si="626"/>
        <v>3.861181337623535E-2</v>
      </c>
      <c r="K7949" s="8">
        <v>37425</v>
      </c>
      <c r="L7949" s="9">
        <v>2.7458234999999998</v>
      </c>
      <c r="M7949">
        <v>7.0963796477495109E-2</v>
      </c>
      <c r="N7949">
        <v>3.861181337623535E-2</v>
      </c>
      <c r="O7949">
        <f t="shared" si="627"/>
        <v>-1.1489631583239921</v>
      </c>
    </row>
    <row r="7950" spans="1:15" x14ac:dyDescent="0.25">
      <c r="A7950" s="4">
        <v>41532</v>
      </c>
      <c r="B7950" s="7">
        <v>2.7419652000000001</v>
      </c>
      <c r="C7950">
        <f t="shared" si="623"/>
        <v>337</v>
      </c>
      <c r="D7950" s="9">
        <f t="shared" si="624"/>
        <v>7.0753221413763667E-2</v>
      </c>
      <c r="E7950">
        <f t="shared" si="625"/>
        <v>-1.1502537818054868</v>
      </c>
      <c r="F7950">
        <f t="shared" si="626"/>
        <v>3.8726729487474146E-2</v>
      </c>
      <c r="K7950" s="8">
        <v>41532</v>
      </c>
      <c r="L7950" s="9">
        <v>2.7419652000000001</v>
      </c>
      <c r="M7950">
        <v>7.0753221413763667E-2</v>
      </c>
      <c r="N7950">
        <v>3.8726729487474146E-2</v>
      </c>
      <c r="O7950">
        <f t="shared" si="627"/>
        <v>-1.1502537818054868</v>
      </c>
    </row>
    <row r="7951" spans="1:15" x14ac:dyDescent="0.25">
      <c r="A7951" s="4">
        <v>35090</v>
      </c>
      <c r="B7951" s="7">
        <v>2.7419651999999997</v>
      </c>
      <c r="C7951">
        <f t="shared" si="623"/>
        <v>338</v>
      </c>
      <c r="D7951" s="9">
        <f t="shared" si="624"/>
        <v>7.0543892356326493E-2</v>
      </c>
      <c r="E7951">
        <f t="shared" si="625"/>
        <v>-1.1515405812118029</v>
      </c>
      <c r="F7951">
        <f t="shared" si="626"/>
        <v>3.8841645598712941E-2</v>
      </c>
      <c r="K7951" s="8">
        <v>35090</v>
      </c>
      <c r="L7951" s="9">
        <v>2.7419651999999997</v>
      </c>
      <c r="M7951">
        <v>7.0543892356326493E-2</v>
      </c>
      <c r="N7951">
        <v>3.8841645598712941E-2</v>
      </c>
      <c r="O7951">
        <f t="shared" si="627"/>
        <v>-1.1515405812118029</v>
      </c>
    </row>
    <row r="7952" spans="1:15" x14ac:dyDescent="0.25">
      <c r="A7952" s="4">
        <v>39735</v>
      </c>
      <c r="B7952" s="7">
        <v>2.7419651999999997</v>
      </c>
      <c r="C7952">
        <f t="shared" si="623"/>
        <v>339</v>
      </c>
      <c r="D7952" s="9">
        <f t="shared" si="624"/>
        <v>7.033579827857922E-2</v>
      </c>
      <c r="E7952">
        <f t="shared" si="625"/>
        <v>-1.1528235791372303</v>
      </c>
      <c r="F7952">
        <f t="shared" si="626"/>
        <v>3.8956561709951737E-2</v>
      </c>
      <c r="K7952" s="8">
        <v>39735</v>
      </c>
      <c r="L7952" s="9">
        <v>2.7419651999999997</v>
      </c>
      <c r="M7952">
        <v>7.033579827857922E-2</v>
      </c>
      <c r="N7952">
        <v>3.8956561709951737E-2</v>
      </c>
      <c r="O7952">
        <f t="shared" si="627"/>
        <v>-1.1528235791372303</v>
      </c>
    </row>
    <row r="7953" spans="1:15" x14ac:dyDescent="0.25">
      <c r="A7953" s="4">
        <v>37470</v>
      </c>
      <c r="B7953" s="7">
        <v>2.7413221499999998</v>
      </c>
      <c r="C7953">
        <f t="shared" si="623"/>
        <v>340</v>
      </c>
      <c r="D7953" s="9">
        <f t="shared" si="624"/>
        <v>7.0128928283642228E-2</v>
      </c>
      <c r="E7953">
        <f t="shared" si="625"/>
        <v>-1.1541027979764034</v>
      </c>
      <c r="F7953">
        <f t="shared" si="626"/>
        <v>3.9071477821190533E-2</v>
      </c>
      <c r="K7953" s="8">
        <v>37470</v>
      </c>
      <c r="L7953" s="9">
        <v>2.7413221499999998</v>
      </c>
      <c r="M7953">
        <v>7.0128928283642228E-2</v>
      </c>
      <c r="N7953">
        <v>3.9071477821190533E-2</v>
      </c>
      <c r="O7953">
        <f t="shared" si="627"/>
        <v>-1.1541027979764034</v>
      </c>
    </row>
    <row r="7954" spans="1:15" x14ac:dyDescent="0.25">
      <c r="A7954" s="4">
        <v>33826</v>
      </c>
      <c r="B7954" s="7">
        <v>2.7411077999999995</v>
      </c>
      <c r="C7954">
        <f t="shared" si="623"/>
        <v>341</v>
      </c>
      <c r="D7954" s="9">
        <f t="shared" si="624"/>
        <v>6.9923271602458523E-2</v>
      </c>
      <c r="E7954">
        <f t="shared" si="625"/>
        <v>-1.1553782599266458</v>
      </c>
      <c r="F7954">
        <f t="shared" si="626"/>
        <v>3.9186393932429328E-2</v>
      </c>
      <c r="K7954" s="8">
        <v>33826</v>
      </c>
      <c r="L7954" s="9">
        <v>2.7411077999999995</v>
      </c>
      <c r="M7954">
        <v>6.9923271602458523E-2</v>
      </c>
      <c r="N7954">
        <v>3.9186393932429328E-2</v>
      </c>
      <c r="O7954">
        <f t="shared" si="627"/>
        <v>-1.1553782599266458</v>
      </c>
    </row>
    <row r="7955" spans="1:15" x14ac:dyDescent="0.25">
      <c r="A7955" s="4">
        <v>34204</v>
      </c>
      <c r="B7955" s="7">
        <v>2.7376782</v>
      </c>
      <c r="C7955">
        <f t="shared" si="623"/>
        <v>342</v>
      </c>
      <c r="D7955" s="9">
        <f t="shared" si="624"/>
        <v>6.9718817591925011E-2</v>
      </c>
      <c r="E7955">
        <f t="shared" si="625"/>
        <v>-1.1566499869902833</v>
      </c>
      <c r="F7955">
        <f t="shared" si="626"/>
        <v>3.9301310043668124E-2</v>
      </c>
      <c r="K7955" s="8">
        <v>34204</v>
      </c>
      <c r="L7955" s="9">
        <v>2.7376782</v>
      </c>
      <c r="M7955">
        <v>6.9718817591925011E-2</v>
      </c>
      <c r="N7955">
        <v>3.9301310043668124E-2</v>
      </c>
      <c r="O7955">
        <f t="shared" si="627"/>
        <v>-1.1566499869902833</v>
      </c>
    </row>
    <row r="7956" spans="1:15" x14ac:dyDescent="0.25">
      <c r="A7956" s="4">
        <v>33960</v>
      </c>
      <c r="B7956" s="7">
        <v>2.7374638500000001</v>
      </c>
      <c r="C7956">
        <f t="shared" si="623"/>
        <v>343</v>
      </c>
      <c r="D7956" s="9">
        <f t="shared" si="624"/>
        <v>6.9515555733056428E-2</v>
      </c>
      <c r="E7956">
        <f t="shared" si="625"/>
        <v>-1.1579180009769188</v>
      </c>
      <c r="F7956">
        <f t="shared" si="626"/>
        <v>3.9416226154906919E-2</v>
      </c>
      <c r="K7956" s="8">
        <v>33960</v>
      </c>
      <c r="L7956" s="9">
        <v>2.7374638500000001</v>
      </c>
      <c r="M7956">
        <v>6.9515555733056428E-2</v>
      </c>
      <c r="N7956">
        <v>3.9416226154906919E-2</v>
      </c>
      <c r="O7956">
        <f t="shared" si="627"/>
        <v>-1.1579180009769188</v>
      </c>
    </row>
    <row r="7957" spans="1:15" x14ac:dyDescent="0.25">
      <c r="A7957" s="4">
        <v>39843</v>
      </c>
      <c r="B7957" s="7">
        <v>2.7372494999999999</v>
      </c>
      <c r="C7957">
        <f t="shared" si="623"/>
        <v>344</v>
      </c>
      <c r="D7957" s="9">
        <f t="shared" si="624"/>
        <v>6.9313475629181262E-2</v>
      </c>
      <c r="E7957">
        <f t="shared" si="625"/>
        <v>-1.1591823235056784</v>
      </c>
      <c r="F7957">
        <f t="shared" si="626"/>
        <v>3.9531142266145715E-2</v>
      </c>
      <c r="K7957" s="8">
        <v>39843</v>
      </c>
      <c r="L7957" s="9">
        <v>2.7372494999999999</v>
      </c>
      <c r="M7957">
        <v>6.9313475629181262E-2</v>
      </c>
      <c r="N7957">
        <v>3.9531142266145715E-2</v>
      </c>
      <c r="O7957">
        <f t="shared" si="627"/>
        <v>-1.1591823235056784</v>
      </c>
    </row>
    <row r="7958" spans="1:15" x14ac:dyDescent="0.25">
      <c r="A7958" s="4">
        <v>38942</v>
      </c>
      <c r="B7958" s="7">
        <v>2.7370351499999996</v>
      </c>
      <c r="C7958">
        <f t="shared" si="623"/>
        <v>345</v>
      </c>
      <c r="D7958" s="9">
        <f t="shared" si="624"/>
        <v>6.9112567004169151E-2</v>
      </c>
      <c r="E7958">
        <f t="shared" si="625"/>
        <v>-1.1604429760074222</v>
      </c>
      <c r="F7958">
        <f t="shared" si="626"/>
        <v>3.964605837738451E-2</v>
      </c>
      <c r="K7958" s="8">
        <v>38942</v>
      </c>
      <c r="L7958" s="9">
        <v>2.7370351499999996</v>
      </c>
      <c r="M7958">
        <v>6.9112567004169151E-2</v>
      </c>
      <c r="N7958">
        <v>3.964605837738451E-2</v>
      </c>
      <c r="O7958">
        <f t="shared" si="627"/>
        <v>-1.1604429760074222</v>
      </c>
    </row>
    <row r="7959" spans="1:15" x14ac:dyDescent="0.25">
      <c r="A7959" s="4">
        <v>37382</v>
      </c>
      <c r="B7959" s="7">
        <v>2.7365869636363636</v>
      </c>
      <c r="C7959">
        <f t="shared" si="623"/>
        <v>346</v>
      </c>
      <c r="D7959" s="9">
        <f t="shared" si="624"/>
        <v>6.8912819700688896E-2</v>
      </c>
      <c r="E7959">
        <f t="shared" si="625"/>
        <v>-1.1616999797269247</v>
      </c>
      <c r="F7959">
        <f t="shared" si="626"/>
        <v>3.9760974488623306E-2</v>
      </c>
      <c r="K7959" s="8">
        <v>37382</v>
      </c>
      <c r="L7959" s="9">
        <v>2.7365869636363636</v>
      </c>
      <c r="M7959">
        <v>6.8912819700688896E-2</v>
      </c>
      <c r="N7959">
        <v>3.9760974488623306E-2</v>
      </c>
      <c r="O7959">
        <f t="shared" si="627"/>
        <v>-1.1616999797269247</v>
      </c>
    </row>
    <row r="7960" spans="1:15" x14ac:dyDescent="0.25">
      <c r="A7960" s="4">
        <v>42368</v>
      </c>
      <c r="B7960" s="7">
        <v>2.7340342500000001</v>
      </c>
      <c r="C7960">
        <f t="shared" si="623"/>
        <v>347</v>
      </c>
      <c r="D7960" s="9">
        <f t="shared" si="624"/>
        <v>6.8714223678496694E-2</v>
      </c>
      <c r="E7960">
        <f t="shared" si="625"/>
        <v>-1.162953355725022</v>
      </c>
      <c r="F7960">
        <f t="shared" si="626"/>
        <v>3.9875890599862102E-2</v>
      </c>
      <c r="K7960" s="8">
        <v>42368</v>
      </c>
      <c r="L7960" s="9">
        <v>2.7340342500000001</v>
      </c>
      <c r="M7960">
        <v>6.8714223678496694E-2</v>
      </c>
      <c r="N7960">
        <v>3.9875890599862102E-2</v>
      </c>
      <c r="O7960">
        <f t="shared" si="627"/>
        <v>-1.162953355725022</v>
      </c>
    </row>
    <row r="7961" spans="1:15" x14ac:dyDescent="0.25">
      <c r="A7961" s="4">
        <v>40934</v>
      </c>
      <c r="B7961" s="7">
        <v>2.7338198999999999</v>
      </c>
      <c r="C7961">
        <f t="shared" si="623"/>
        <v>348</v>
      </c>
      <c r="D7961" s="9">
        <f t="shared" si="624"/>
        <v>6.8516769012753886E-2</v>
      </c>
      <c r="E7961">
        <f t="shared" si="625"/>
        <v>-1.1642031248807292</v>
      </c>
      <c r="F7961">
        <f t="shared" si="626"/>
        <v>3.9990806711100897E-2</v>
      </c>
      <c r="K7961" s="8">
        <v>40934</v>
      </c>
      <c r="L7961" s="9">
        <v>2.7338198999999999</v>
      </c>
      <c r="M7961">
        <v>6.8516769012753886E-2</v>
      </c>
      <c r="N7961">
        <v>3.9990806711100897E-2</v>
      </c>
      <c r="O7961">
        <f t="shared" si="627"/>
        <v>-1.1642031248807292</v>
      </c>
    </row>
    <row r="7962" spans="1:15" x14ac:dyDescent="0.25">
      <c r="A7962" s="4">
        <v>36599</v>
      </c>
      <c r="B7962" s="7">
        <v>2.7333912000000002</v>
      </c>
      <c r="C7962">
        <f t="shared" si="623"/>
        <v>349</v>
      </c>
      <c r="D7962" s="9">
        <f t="shared" si="624"/>
        <v>6.8320445892373516E-2</v>
      </c>
      <c r="E7962">
        <f t="shared" si="625"/>
        <v>-1.1654493078933281</v>
      </c>
      <c r="F7962">
        <f t="shared" si="626"/>
        <v>4.0105722822339693E-2</v>
      </c>
      <c r="K7962" s="8">
        <v>36599</v>
      </c>
      <c r="L7962" s="9">
        <v>2.7333912000000002</v>
      </c>
      <c r="M7962">
        <v>6.8320445892373516E-2</v>
      </c>
      <c r="N7962">
        <v>4.0105722822339693E-2</v>
      </c>
      <c r="O7962">
        <f t="shared" si="627"/>
        <v>-1.1654493078933281</v>
      </c>
    </row>
    <row r="7963" spans="1:15" x14ac:dyDescent="0.25">
      <c r="A7963" s="4">
        <v>35063</v>
      </c>
      <c r="B7963" s="7">
        <v>2.7333911999999998</v>
      </c>
      <c r="C7963">
        <f t="shared" si="623"/>
        <v>350</v>
      </c>
      <c r="D7963" s="9">
        <f t="shared" si="624"/>
        <v>6.8125244618395309E-2</v>
      </c>
      <c r="E7963">
        <f t="shared" si="625"/>
        <v>-1.1666919252844237</v>
      </c>
      <c r="F7963">
        <f t="shared" si="626"/>
        <v>4.0220638933578488E-2</v>
      </c>
      <c r="K7963" s="8">
        <v>35063</v>
      </c>
      <c r="L7963" s="9">
        <v>2.7333911999999998</v>
      </c>
      <c r="M7963">
        <v>6.8125244618395309E-2</v>
      </c>
      <c r="N7963">
        <v>4.0220638933578488E-2</v>
      </c>
      <c r="O7963">
        <f t="shared" si="627"/>
        <v>-1.1666919252844237</v>
      </c>
    </row>
    <row r="7964" spans="1:15" x14ac:dyDescent="0.25">
      <c r="A7964" s="4">
        <v>38507</v>
      </c>
      <c r="B7964" s="7">
        <v>2.73317685</v>
      </c>
      <c r="C7964">
        <f t="shared" si="623"/>
        <v>351</v>
      </c>
      <c r="D7964" s="9">
        <f t="shared" si="624"/>
        <v>6.7931155602388479E-2</v>
      </c>
      <c r="E7964">
        <f t="shared" si="625"/>
        <v>-1.1679309973999723</v>
      </c>
      <c r="F7964">
        <f t="shared" si="626"/>
        <v>4.0335555044817284E-2</v>
      </c>
      <c r="K7964" s="8">
        <v>38507</v>
      </c>
      <c r="L7964" s="9">
        <v>2.73317685</v>
      </c>
      <c r="M7964">
        <v>6.7931155602388479E-2</v>
      </c>
      <c r="N7964">
        <v>4.0335555044817284E-2</v>
      </c>
      <c r="O7964">
        <f t="shared" si="627"/>
        <v>-1.1679309973999723</v>
      </c>
    </row>
    <row r="7965" spans="1:15" x14ac:dyDescent="0.25">
      <c r="A7965" s="4">
        <v>35966</v>
      </c>
      <c r="B7965" s="7">
        <v>2.7331768499999995</v>
      </c>
      <c r="C7965">
        <f t="shared" si="623"/>
        <v>352</v>
      </c>
      <c r="D7965" s="9">
        <f t="shared" si="624"/>
        <v>6.7738169364881695E-2</v>
      </c>
      <c r="E7965">
        <f t="shared" si="625"/>
        <v>-1.1691665444122792</v>
      </c>
      <c r="F7965">
        <f t="shared" si="626"/>
        <v>4.045047115605608E-2</v>
      </c>
      <c r="K7965" s="8">
        <v>35966</v>
      </c>
      <c r="L7965" s="9">
        <v>2.7331768499999995</v>
      </c>
      <c r="M7965">
        <v>6.7738169364881695E-2</v>
      </c>
      <c r="N7965">
        <v>4.045047115605608E-2</v>
      </c>
      <c r="O7965">
        <f t="shared" si="627"/>
        <v>-1.1691665444122792</v>
      </c>
    </row>
    <row r="7966" spans="1:15" x14ac:dyDescent="0.25">
      <c r="A7966" s="4">
        <v>42232</v>
      </c>
      <c r="B7966" s="7">
        <v>2.7331768499999995</v>
      </c>
      <c r="C7966">
        <f t="shared" si="623"/>
        <v>353</v>
      </c>
      <c r="D7966" s="9">
        <f t="shared" si="624"/>
        <v>6.7546276533819713E-2</v>
      </c>
      <c r="E7966">
        <f t="shared" si="625"/>
        <v>-1.1703985863219706</v>
      </c>
      <c r="F7966">
        <f t="shared" si="626"/>
        <v>4.0565387267294875E-2</v>
      </c>
      <c r="K7966" s="8">
        <v>42232</v>
      </c>
      <c r="L7966" s="9">
        <v>2.7331768499999995</v>
      </c>
      <c r="M7966">
        <v>6.7546276533819713E-2</v>
      </c>
      <c r="N7966">
        <v>4.0565387267294875E-2</v>
      </c>
      <c r="O7966">
        <f t="shared" si="627"/>
        <v>-1.1703985863219706</v>
      </c>
    </row>
    <row r="7967" spans="1:15" x14ac:dyDescent="0.25">
      <c r="A7967" s="4">
        <v>36678</v>
      </c>
      <c r="B7967" s="7">
        <v>2.7329624999999997</v>
      </c>
      <c r="C7967">
        <f t="shared" si="623"/>
        <v>354</v>
      </c>
      <c r="D7967" s="9">
        <f t="shared" si="624"/>
        <v>6.7355467843046204E-2</v>
      </c>
      <c r="E7967">
        <f t="shared" si="625"/>
        <v>-1.1716271429599361</v>
      </c>
      <c r="F7967">
        <f t="shared" si="626"/>
        <v>4.0680303378533671E-2</v>
      </c>
      <c r="K7967" s="8">
        <v>36678</v>
      </c>
      <c r="L7967" s="9">
        <v>2.7329624999999997</v>
      </c>
      <c r="M7967">
        <v>6.7355467843046204E-2</v>
      </c>
      <c r="N7967">
        <v>4.0680303378533671E-2</v>
      </c>
      <c r="O7967">
        <f t="shared" si="627"/>
        <v>-1.1716271429599361</v>
      </c>
    </row>
    <row r="7968" spans="1:15" x14ac:dyDescent="0.25">
      <c r="A7968" s="4">
        <v>40856</v>
      </c>
      <c r="B7968" s="7">
        <v>2.7293185500000003</v>
      </c>
      <c r="C7968">
        <f t="shared" si="623"/>
        <v>355</v>
      </c>
      <c r="D7968" s="9">
        <f t="shared" si="624"/>
        <v>6.7165734130812269E-2</v>
      </c>
      <c r="E7968">
        <f t="shared" si="625"/>
        <v>-1.1728522339892422</v>
      </c>
      <c r="F7968">
        <f t="shared" si="626"/>
        <v>4.0795219489772466E-2</v>
      </c>
      <c r="K7968" s="8">
        <v>40856</v>
      </c>
      <c r="L7968" s="9">
        <v>2.7293185500000003</v>
      </c>
      <c r="M7968">
        <v>6.7165734130812269E-2</v>
      </c>
      <c r="N7968">
        <v>4.0795219489772466E-2</v>
      </c>
      <c r="O7968">
        <f t="shared" si="627"/>
        <v>-1.1728522339892422</v>
      </c>
    </row>
    <row r="7969" spans="1:15" x14ac:dyDescent="0.25">
      <c r="A7969" s="4">
        <v>35285</v>
      </c>
      <c r="B7969" s="7">
        <v>2.7293185499999999</v>
      </c>
      <c r="C7969">
        <f t="shared" si="623"/>
        <v>356</v>
      </c>
      <c r="D7969" s="9">
        <f t="shared" si="624"/>
        <v>6.6977066338309993E-2</v>
      </c>
      <c r="E7969">
        <f t="shared" si="625"/>
        <v>-1.1740738789070233</v>
      </c>
      <c r="F7969">
        <f t="shared" si="626"/>
        <v>4.0910135601011262E-2</v>
      </c>
      <c r="K7969" s="8">
        <v>35285</v>
      </c>
      <c r="L7969" s="9">
        <v>2.7293185499999999</v>
      </c>
      <c r="M7969">
        <v>6.6977066338309993E-2</v>
      </c>
      <c r="N7969">
        <v>4.0910135601011262E-2</v>
      </c>
      <c r="O7969">
        <f t="shared" si="627"/>
        <v>-1.1740738789070233</v>
      </c>
    </row>
    <row r="7970" spans="1:15" x14ac:dyDescent="0.25">
      <c r="A7970" s="4">
        <v>36371</v>
      </c>
      <c r="B7970" s="7">
        <v>2.7256373217391303</v>
      </c>
      <c r="C7970">
        <f t="shared" si="623"/>
        <v>357</v>
      </c>
      <c r="D7970" s="9">
        <f t="shared" si="624"/>
        <v>6.6789455508230691E-2</v>
      </c>
      <c r="E7970">
        <f t="shared" si="625"/>
        <v>-1.1752920970463414</v>
      </c>
      <c r="F7970">
        <f t="shared" si="626"/>
        <v>4.1025051712250057E-2</v>
      </c>
      <c r="K7970" s="8">
        <v>36371</v>
      </c>
      <c r="L7970" s="9">
        <v>2.7256373217391303</v>
      </c>
      <c r="M7970">
        <v>6.6789455508230691E-2</v>
      </c>
      <c r="N7970">
        <v>4.1025051712250057E-2</v>
      </c>
      <c r="O7970">
        <f t="shared" si="627"/>
        <v>-1.1752920970463414</v>
      </c>
    </row>
    <row r="7971" spans="1:15" x14ac:dyDescent="0.25">
      <c r="A7971" s="4">
        <v>35116</v>
      </c>
      <c r="B7971" s="7">
        <v>2.7252458999999996</v>
      </c>
      <c r="C7971">
        <f t="shared" si="623"/>
        <v>358</v>
      </c>
      <c r="D7971" s="9">
        <f t="shared" si="624"/>
        <v>6.6602892783347356E-2</v>
      </c>
      <c r="E7971">
        <f t="shared" si="625"/>
        <v>-1.1765069075780226</v>
      </c>
      <c r="F7971">
        <f t="shared" si="626"/>
        <v>4.1139967823488853E-2</v>
      </c>
      <c r="K7971" s="8">
        <v>35116</v>
      </c>
      <c r="L7971" s="9">
        <v>2.7252458999999996</v>
      </c>
      <c r="M7971">
        <v>6.6602892783347356E-2</v>
      </c>
      <c r="N7971">
        <v>4.1139967823488853E-2</v>
      </c>
      <c r="O7971">
        <f t="shared" si="627"/>
        <v>-1.1765069075780226</v>
      </c>
    </row>
    <row r="7972" spans="1:15" x14ac:dyDescent="0.25">
      <c r="A7972" s="4">
        <v>41486</v>
      </c>
      <c r="B7972" s="7">
        <v>2.7252458999999996</v>
      </c>
      <c r="C7972">
        <f t="shared" si="623"/>
        <v>359</v>
      </c>
      <c r="D7972" s="9">
        <f t="shared" si="624"/>
        <v>6.6417369405120774E-2</v>
      </c>
      <c r="E7972">
        <f t="shared" si="625"/>
        <v>-1.1777183295124674</v>
      </c>
      <c r="F7972">
        <f t="shared" si="626"/>
        <v>4.1254883934727649E-2</v>
      </c>
      <c r="K7972" s="8">
        <v>41486</v>
      </c>
      <c r="L7972" s="9">
        <v>2.7252458999999996</v>
      </c>
      <c r="M7972">
        <v>6.6417369405120774E-2</v>
      </c>
      <c r="N7972">
        <v>4.1254883934727649E-2</v>
      </c>
      <c r="O7972">
        <f t="shared" si="627"/>
        <v>-1.1777183295124674</v>
      </c>
    </row>
    <row r="7973" spans="1:15" x14ac:dyDescent="0.25">
      <c r="A7973" s="4">
        <v>40812</v>
      </c>
      <c r="B7973" s="7">
        <v>2.7248171999999995</v>
      </c>
      <c r="C7973">
        <f t="shared" si="623"/>
        <v>360</v>
      </c>
      <c r="D7973" s="9">
        <f t="shared" si="624"/>
        <v>6.6232876712328775E-2</v>
      </c>
      <c r="E7973">
        <f t="shared" si="625"/>
        <v>-1.1789263817014353</v>
      </c>
      <c r="F7973">
        <f t="shared" si="626"/>
        <v>4.1369800045966444E-2</v>
      </c>
      <c r="K7973" s="8">
        <v>40812</v>
      </c>
      <c r="L7973" s="9">
        <v>2.7248171999999995</v>
      </c>
      <c r="M7973">
        <v>6.6232876712328775E-2</v>
      </c>
      <c r="N7973">
        <v>4.1369800045966444E-2</v>
      </c>
      <c r="O7973">
        <f t="shared" si="627"/>
        <v>-1.1789263817014353</v>
      </c>
    </row>
    <row r="7974" spans="1:15" x14ac:dyDescent="0.25">
      <c r="A7974" s="4">
        <v>34942</v>
      </c>
      <c r="B7974" s="7">
        <v>2.7211732499999997</v>
      </c>
      <c r="C7974">
        <f t="shared" si="623"/>
        <v>361</v>
      </c>
      <c r="D7974" s="9">
        <f t="shared" si="624"/>
        <v>6.6049406139718436E-2</v>
      </c>
      <c r="E7974">
        <f t="shared" si="625"/>
        <v>-1.1801310828398062</v>
      </c>
      <c r="F7974">
        <f t="shared" si="626"/>
        <v>4.148471615720524E-2</v>
      </c>
      <c r="K7974" s="8">
        <v>34942</v>
      </c>
      <c r="L7974" s="9">
        <v>2.7211732499999997</v>
      </c>
      <c r="M7974">
        <v>6.6049406139718436E-2</v>
      </c>
      <c r="N7974">
        <v>4.148471615720524E-2</v>
      </c>
      <c r="O7974">
        <f t="shared" si="627"/>
        <v>-1.1801310828398062</v>
      </c>
    </row>
    <row r="7975" spans="1:15" x14ac:dyDescent="0.25">
      <c r="A7975" s="4">
        <v>38935</v>
      </c>
      <c r="B7975" s="7">
        <v>2.7207445499999996</v>
      </c>
      <c r="C7975">
        <f t="shared" si="623"/>
        <v>362</v>
      </c>
      <c r="D7975" s="9">
        <f t="shared" si="624"/>
        <v>6.5866949216680543E-2</v>
      </c>
      <c r="E7975">
        <f t="shared" si="625"/>
        <v>-1.1813324514673138</v>
      </c>
      <c r="F7975">
        <f t="shared" si="626"/>
        <v>4.1599632268444035E-2</v>
      </c>
      <c r="K7975" s="8">
        <v>38935</v>
      </c>
      <c r="L7975" s="9">
        <v>2.7207445499999996</v>
      </c>
      <c r="M7975">
        <v>6.5866949216680543E-2</v>
      </c>
      <c r="N7975">
        <v>4.1599632268444035E-2</v>
      </c>
      <c r="O7975">
        <f t="shared" si="627"/>
        <v>-1.1813324514673138</v>
      </c>
    </row>
    <row r="7976" spans="1:15" x14ac:dyDescent="0.25">
      <c r="A7976" s="4">
        <v>35097</v>
      </c>
      <c r="B7976" s="7">
        <v>2.7189378857142859</v>
      </c>
      <c r="C7976">
        <f t="shared" si="623"/>
        <v>363</v>
      </c>
      <c r="D7976" s="9">
        <f t="shared" si="624"/>
        <v>6.5685497565945883E-2</v>
      </c>
      <c r="E7976">
        <f t="shared" si="625"/>
        <v>-1.1825305059702607</v>
      </c>
      <c r="F7976">
        <f t="shared" si="626"/>
        <v>4.1714548379682831E-2</v>
      </c>
      <c r="K7976" s="8">
        <v>35097</v>
      </c>
      <c r="L7976" s="9">
        <v>2.7189378857142859</v>
      </c>
      <c r="M7976">
        <v>6.5685497565945883E-2</v>
      </c>
      <c r="N7976">
        <v>4.1714548379682831E-2</v>
      </c>
      <c r="O7976">
        <f t="shared" si="627"/>
        <v>-1.1825305059702607</v>
      </c>
    </row>
    <row r="7977" spans="1:15" x14ac:dyDescent="0.25">
      <c r="A7977" s="4">
        <v>41080</v>
      </c>
      <c r="B7977" s="7">
        <v>2.7168862499999995</v>
      </c>
      <c r="C7977">
        <f t="shared" si="623"/>
        <v>364</v>
      </c>
      <c r="D7977" s="9">
        <f t="shared" si="624"/>
        <v>6.5505042902303176E-2</v>
      </c>
      <c r="E7977">
        <f t="shared" si="625"/>
        <v>-1.1837252645832042</v>
      </c>
      <c r="F7977">
        <f t="shared" si="626"/>
        <v>4.1829464490921626E-2</v>
      </c>
      <c r="K7977" s="8">
        <v>41080</v>
      </c>
      <c r="L7977" s="9">
        <v>2.7168862499999995</v>
      </c>
      <c r="M7977">
        <v>6.5505042902303176E-2</v>
      </c>
      <c r="N7977">
        <v>4.1829464490921626E-2</v>
      </c>
      <c r="O7977">
        <f t="shared" si="627"/>
        <v>-1.1837252645832042</v>
      </c>
    </row>
    <row r="7978" spans="1:15" x14ac:dyDescent="0.25">
      <c r="A7978" s="4">
        <v>33984</v>
      </c>
      <c r="B7978" s="7">
        <v>2.7166718999999997</v>
      </c>
      <c r="C7978">
        <f t="shared" si="623"/>
        <v>365</v>
      </c>
      <c r="D7978" s="9">
        <f t="shared" si="624"/>
        <v>6.5325577031337956E-2</v>
      </c>
      <c r="E7978">
        <f t="shared" si="625"/>
        <v>-1.1849167453906229</v>
      </c>
      <c r="F7978">
        <f t="shared" si="626"/>
        <v>4.1944380602160422E-2</v>
      </c>
      <c r="K7978" s="8">
        <v>33984</v>
      </c>
      <c r="L7978" s="9">
        <v>2.7166718999999997</v>
      </c>
      <c r="M7978">
        <v>6.5325577031337956E-2</v>
      </c>
      <c r="N7978">
        <v>4.1944380602160422E-2</v>
      </c>
      <c r="O7978">
        <f t="shared" si="627"/>
        <v>-1.1849167453906229</v>
      </c>
    </row>
    <row r="7979" spans="1:15" x14ac:dyDescent="0.25">
      <c r="A7979" s="4">
        <v>38228</v>
      </c>
      <c r="B7979" s="7">
        <v>2.7166718999999997</v>
      </c>
      <c r="C7979">
        <f t="shared" si="623"/>
        <v>366</v>
      </c>
      <c r="D7979" s="9">
        <f t="shared" si="624"/>
        <v>6.5147091848192229E-2</v>
      </c>
      <c r="E7979">
        <f t="shared" si="625"/>
        <v>-1.1861049663285588</v>
      </c>
      <c r="F7979">
        <f t="shared" si="626"/>
        <v>4.2059296713399218E-2</v>
      </c>
      <c r="K7979" s="8">
        <v>38228</v>
      </c>
      <c r="L7979" s="9">
        <v>2.7166718999999997</v>
      </c>
      <c r="M7979">
        <v>6.5147091848192229E-2</v>
      </c>
      <c r="N7979">
        <v>4.2059296713399218E-2</v>
      </c>
      <c r="O7979">
        <f t="shared" si="627"/>
        <v>-1.1861049663285588</v>
      </c>
    </row>
    <row r="7980" spans="1:15" x14ac:dyDescent="0.25">
      <c r="A7980" s="4">
        <v>35921</v>
      </c>
      <c r="B7980" s="7">
        <v>2.7164575499999999</v>
      </c>
      <c r="C7980">
        <f t="shared" si="623"/>
        <v>367</v>
      </c>
      <c r="D7980" s="9">
        <f t="shared" si="624"/>
        <v>6.4969579336344299E-2</v>
      </c>
      <c r="E7980">
        <f t="shared" si="625"/>
        <v>-1.1872899451862375</v>
      </c>
      <c r="F7980">
        <f t="shared" si="626"/>
        <v>4.2174212824638013E-2</v>
      </c>
      <c r="K7980" s="8">
        <v>35921</v>
      </c>
      <c r="L7980" s="9">
        <v>2.7164575499999999</v>
      </c>
      <c r="M7980">
        <v>6.4969579336344299E-2</v>
      </c>
      <c r="N7980">
        <v>4.2174212824638013E-2</v>
      </c>
      <c r="O7980">
        <f t="shared" si="627"/>
        <v>-1.1872899451862375</v>
      </c>
    </row>
    <row r="7981" spans="1:15" x14ac:dyDescent="0.25">
      <c r="A7981" s="4">
        <v>40246</v>
      </c>
      <c r="B7981" s="7">
        <v>2.7164575499999994</v>
      </c>
      <c r="C7981">
        <f t="shared" si="623"/>
        <v>368</v>
      </c>
      <c r="D7981" s="9">
        <f t="shared" si="624"/>
        <v>6.4793031566408574E-2</v>
      </c>
      <c r="E7981">
        <f t="shared" si="625"/>
        <v>-1.1884716996076659</v>
      </c>
      <c r="F7981">
        <f t="shared" si="626"/>
        <v>4.2289128935876809E-2</v>
      </c>
      <c r="K7981" s="8">
        <v>40246</v>
      </c>
      <c r="L7981" s="9">
        <v>2.7164575499999994</v>
      </c>
      <c r="M7981">
        <v>6.4793031566408574E-2</v>
      </c>
      <c r="N7981">
        <v>4.2289128935876809E-2</v>
      </c>
      <c r="O7981">
        <f t="shared" si="627"/>
        <v>-1.1884716996076659</v>
      </c>
    </row>
    <row r="7982" spans="1:15" x14ac:dyDescent="0.25">
      <c r="A7982" s="4">
        <v>35944</v>
      </c>
      <c r="B7982" s="7">
        <v>2.7128136</v>
      </c>
      <c r="C7982">
        <f t="shared" si="623"/>
        <v>369</v>
      </c>
      <c r="D7982" s="9">
        <f t="shared" si="624"/>
        <v>6.4617440694954897E-2</v>
      </c>
      <c r="E7982">
        <f t="shared" si="625"/>
        <v>-1.1896502470932084</v>
      </c>
      <c r="F7982">
        <f t="shared" si="626"/>
        <v>4.2404045047115604E-2</v>
      </c>
      <c r="K7982" s="8">
        <v>35944</v>
      </c>
      <c r="L7982" s="9">
        <v>2.7128136</v>
      </c>
      <c r="M7982">
        <v>6.4617440694954897E-2</v>
      </c>
      <c r="N7982">
        <v>4.2404045047115604E-2</v>
      </c>
      <c r="O7982">
        <f t="shared" si="627"/>
        <v>-1.1896502470932084</v>
      </c>
    </row>
    <row r="7983" spans="1:15" x14ac:dyDescent="0.25">
      <c r="A7983" s="4">
        <v>41912</v>
      </c>
      <c r="B7983" s="7">
        <v>2.7125992499999998</v>
      </c>
      <c r="C7983">
        <f t="shared" si="623"/>
        <v>370</v>
      </c>
      <c r="D7983" s="9">
        <f t="shared" si="624"/>
        <v>6.4442798963346912E-2</v>
      </c>
      <c r="E7983">
        <f t="shared" si="625"/>
        <v>-1.1908256050011432</v>
      </c>
      <c r="F7983">
        <f t="shared" si="626"/>
        <v>4.25189611583544E-2</v>
      </c>
      <c r="K7983" s="8">
        <v>41912</v>
      </c>
      <c r="L7983" s="9">
        <v>2.7125992499999998</v>
      </c>
      <c r="M7983">
        <v>6.4442798963346912E-2</v>
      </c>
      <c r="N7983">
        <v>4.25189611583544E-2</v>
      </c>
      <c r="O7983">
        <f t="shared" si="627"/>
        <v>-1.1908256050011432</v>
      </c>
    </row>
    <row r="7984" spans="1:15" x14ac:dyDescent="0.25">
      <c r="A7984" s="4">
        <v>37095</v>
      </c>
      <c r="B7984" s="7">
        <v>2.7123849</v>
      </c>
      <c r="C7984">
        <f t="shared" si="623"/>
        <v>371</v>
      </c>
      <c r="D7984" s="9">
        <f t="shared" si="624"/>
        <v>6.4269098696599344E-2</v>
      </c>
      <c r="E7984">
        <f t="shared" si="625"/>
        <v>-1.1919977905491941</v>
      </c>
      <c r="F7984">
        <f t="shared" si="626"/>
        <v>4.2633877269593196E-2</v>
      </c>
      <c r="K7984" s="8">
        <v>37095</v>
      </c>
      <c r="L7984" s="9">
        <v>2.7123849</v>
      </c>
      <c r="M7984">
        <v>6.4269098696599344E-2</v>
      </c>
      <c r="N7984">
        <v>4.2633877269593196E-2</v>
      </c>
      <c r="O7984">
        <f t="shared" si="627"/>
        <v>-1.1919977905491941</v>
      </c>
    </row>
    <row r="7985" spans="1:15" x14ac:dyDescent="0.25">
      <c r="A7985" s="4">
        <v>38923</v>
      </c>
      <c r="B7985" s="7">
        <v>2.7085265999999999</v>
      </c>
      <c r="C7985">
        <f t="shared" si="623"/>
        <v>372</v>
      </c>
      <c r="D7985" s="9">
        <f t="shared" si="624"/>
        <v>6.4096332302253645E-2</v>
      </c>
      <c r="E7985">
        <f t="shared" si="625"/>
        <v>-1.1931668208160457</v>
      </c>
      <c r="F7985">
        <f t="shared" si="626"/>
        <v>4.2748793380831991E-2</v>
      </c>
      <c r="K7985" s="8">
        <v>38923</v>
      </c>
      <c r="L7985" s="9">
        <v>2.7085265999999999</v>
      </c>
      <c r="M7985">
        <v>6.4096332302253645E-2</v>
      </c>
      <c r="N7985">
        <v>4.2748793380831991E-2</v>
      </c>
      <c r="O7985">
        <f t="shared" si="627"/>
        <v>-1.1931668208160457</v>
      </c>
    </row>
    <row r="7986" spans="1:15" x14ac:dyDescent="0.25">
      <c r="A7986" s="4">
        <v>42264</v>
      </c>
      <c r="B7986" s="7">
        <v>2.7085265999999999</v>
      </c>
      <c r="C7986">
        <f t="shared" si="623"/>
        <v>373</v>
      </c>
      <c r="D7986" s="9">
        <f t="shared" si="624"/>
        <v>6.3924492269271729E-2</v>
      </c>
      <c r="E7986">
        <f t="shared" si="625"/>
        <v>-1.1943327127428358</v>
      </c>
      <c r="F7986">
        <f t="shared" si="626"/>
        <v>4.2863709492070787E-2</v>
      </c>
      <c r="K7986" s="8">
        <v>42264</v>
      </c>
      <c r="L7986" s="9">
        <v>2.7085265999999999</v>
      </c>
      <c r="M7986">
        <v>6.3924492269271729E-2</v>
      </c>
      <c r="N7986">
        <v>4.2863709492070787E-2</v>
      </c>
      <c r="O7986">
        <f t="shared" si="627"/>
        <v>-1.1943327127428358</v>
      </c>
    </row>
    <row r="7987" spans="1:15" x14ac:dyDescent="0.25">
      <c r="A7987" s="4">
        <v>41751</v>
      </c>
      <c r="B7987" s="7">
        <v>2.7040252499999999</v>
      </c>
      <c r="C7987">
        <f t="shared" si="623"/>
        <v>374</v>
      </c>
      <c r="D7987" s="9">
        <f t="shared" si="624"/>
        <v>6.3753571166947479E-2</v>
      </c>
      <c r="E7987">
        <f t="shared" si="625"/>
        <v>-1.1954954831346283</v>
      </c>
      <c r="F7987">
        <f t="shared" si="626"/>
        <v>4.2978625603309582E-2</v>
      </c>
      <c r="K7987" s="8">
        <v>41751</v>
      </c>
      <c r="L7987" s="9">
        <v>2.7040252499999999</v>
      </c>
      <c r="M7987">
        <v>6.3753571166947479E-2</v>
      </c>
      <c r="N7987">
        <v>4.2978625603309582E-2</v>
      </c>
      <c r="O7987">
        <f t="shared" si="627"/>
        <v>-1.1954954831346283</v>
      </c>
    </row>
    <row r="7988" spans="1:15" x14ac:dyDescent="0.25">
      <c r="A7988" s="4">
        <v>41897</v>
      </c>
      <c r="B7988" s="7">
        <v>2.7040252499999999</v>
      </c>
      <c r="C7988">
        <f t="shared" si="623"/>
        <v>375</v>
      </c>
      <c r="D7988" s="9">
        <f t="shared" si="624"/>
        <v>6.3583561643835607E-2</v>
      </c>
      <c r="E7988">
        <f t="shared" si="625"/>
        <v>-1.1966551486618671</v>
      </c>
      <c r="F7988">
        <f t="shared" si="626"/>
        <v>4.3093541714548378E-2</v>
      </c>
      <c r="K7988" s="8">
        <v>41897</v>
      </c>
      <c r="L7988" s="9">
        <v>2.7040252499999999</v>
      </c>
      <c r="M7988">
        <v>6.3583561643835607E-2</v>
      </c>
      <c r="N7988">
        <v>4.3093541714548378E-2</v>
      </c>
      <c r="O7988">
        <f t="shared" si="627"/>
        <v>-1.1966551486618671</v>
      </c>
    </row>
    <row r="7989" spans="1:15" x14ac:dyDescent="0.25">
      <c r="A7989" s="4">
        <v>40694</v>
      </c>
      <c r="B7989" s="7">
        <v>2.7038108999999997</v>
      </c>
      <c r="C7989">
        <f t="shared" si="623"/>
        <v>376</v>
      </c>
      <c r="D7989" s="9">
        <f t="shared" si="624"/>
        <v>6.3414456426697755E-2</v>
      </c>
      <c r="E7989">
        <f t="shared" si="625"/>
        <v>-1.1978117258618093</v>
      </c>
      <c r="F7989">
        <f t="shared" si="626"/>
        <v>4.3208457825787173E-2</v>
      </c>
      <c r="K7989" s="8">
        <v>40694</v>
      </c>
      <c r="L7989" s="9">
        <v>2.7038108999999997</v>
      </c>
      <c r="M7989">
        <v>6.3414456426697755E-2</v>
      </c>
      <c r="N7989">
        <v>4.3208457825787173E-2</v>
      </c>
      <c r="O7989">
        <f t="shared" si="627"/>
        <v>-1.1978117258618093</v>
      </c>
    </row>
    <row r="7990" spans="1:15" x14ac:dyDescent="0.25">
      <c r="A7990" s="4">
        <v>34771</v>
      </c>
      <c r="B7990" s="7">
        <v>2.7003813000000001</v>
      </c>
      <c r="C7990">
        <f t="shared" si="623"/>
        <v>377</v>
      </c>
      <c r="D7990" s="9">
        <f t="shared" si="624"/>
        <v>6.324624831946514E-2</v>
      </c>
      <c r="E7990">
        <f t="shared" si="625"/>
        <v>-1.198965231139941</v>
      </c>
      <c r="F7990">
        <f t="shared" si="626"/>
        <v>4.3323373937025969E-2</v>
      </c>
      <c r="K7990" s="8">
        <v>34771</v>
      </c>
      <c r="L7990" s="9">
        <v>2.7003813000000001</v>
      </c>
      <c r="M7990">
        <v>6.324624831946514E-2</v>
      </c>
      <c r="N7990">
        <v>4.3323373937025969E-2</v>
      </c>
      <c r="O7990">
        <f t="shared" si="627"/>
        <v>-1.198965231139941</v>
      </c>
    </row>
    <row r="7991" spans="1:15" x14ac:dyDescent="0.25">
      <c r="A7991" s="4">
        <v>39081</v>
      </c>
      <c r="B7991" s="7">
        <v>2.7001669499999998</v>
      </c>
      <c r="C7991">
        <f t="shared" si="623"/>
        <v>378</v>
      </c>
      <c r="D7991" s="9">
        <f t="shared" si="624"/>
        <v>6.3078930202217873E-2</v>
      </c>
      <c r="E7991">
        <f t="shared" si="625"/>
        <v>-1.2001156807713735</v>
      </c>
      <c r="F7991">
        <f t="shared" si="626"/>
        <v>4.3438290048264765E-2</v>
      </c>
      <c r="K7991" s="8">
        <v>39081</v>
      </c>
      <c r="L7991" s="9">
        <v>2.7001669499999998</v>
      </c>
      <c r="M7991">
        <v>6.3078930202217873E-2</v>
      </c>
      <c r="N7991">
        <v>4.3438290048264765E-2</v>
      </c>
      <c r="O7991">
        <f t="shared" si="627"/>
        <v>-1.2001156807713735</v>
      </c>
    </row>
    <row r="7992" spans="1:15" x14ac:dyDescent="0.25">
      <c r="A7992" s="4">
        <v>36724</v>
      </c>
      <c r="B7992" s="7">
        <v>2.6997382499999998</v>
      </c>
      <c r="C7992">
        <f t="shared" si="623"/>
        <v>379</v>
      </c>
      <c r="D7992" s="9">
        <f t="shared" si="624"/>
        <v>6.2912495030180357E-2</v>
      </c>
      <c r="E7992">
        <f t="shared" si="625"/>
        <v>-1.2012630909022206</v>
      </c>
      <c r="F7992">
        <f t="shared" si="626"/>
        <v>4.355320615950356E-2</v>
      </c>
      <c r="K7992" s="8">
        <v>36724</v>
      </c>
      <c r="L7992" s="9">
        <v>2.6997382499999998</v>
      </c>
      <c r="M7992">
        <v>6.2912495030180357E-2</v>
      </c>
      <c r="N7992">
        <v>4.355320615950356E-2</v>
      </c>
      <c r="O7992">
        <f t="shared" si="627"/>
        <v>-1.2012630909022206</v>
      </c>
    </row>
    <row r="7993" spans="1:15" x14ac:dyDescent="0.25">
      <c r="A7993" s="4">
        <v>38174</v>
      </c>
      <c r="B7993" s="7">
        <v>2.6958799500000001</v>
      </c>
      <c r="C7993">
        <f t="shared" si="623"/>
        <v>380</v>
      </c>
      <c r="D7993" s="9">
        <f t="shared" si="624"/>
        <v>6.2746935832732512E-2</v>
      </c>
      <c r="E7993">
        <f t="shared" si="625"/>
        <v>-1.2024074775509583</v>
      </c>
      <c r="F7993">
        <f t="shared" si="626"/>
        <v>4.3668122270742356E-2</v>
      </c>
      <c r="K7993" s="8">
        <v>38174</v>
      </c>
      <c r="L7993" s="9">
        <v>2.6958799500000001</v>
      </c>
      <c r="M7993">
        <v>6.2746935832732512E-2</v>
      </c>
      <c r="N7993">
        <v>4.3668122270742356E-2</v>
      </c>
      <c r="O7993">
        <f t="shared" si="627"/>
        <v>-1.2024074775509583</v>
      </c>
    </row>
    <row r="7994" spans="1:15" x14ac:dyDescent="0.25">
      <c r="A7994" s="4">
        <v>38436</v>
      </c>
      <c r="B7994" s="7">
        <v>2.6958799500000001</v>
      </c>
      <c r="C7994">
        <f t="shared" si="623"/>
        <v>381</v>
      </c>
      <c r="D7994" s="9">
        <f t="shared" si="624"/>
        <v>6.2582245712436632E-2</v>
      </c>
      <c r="E7994">
        <f t="shared" si="625"/>
        <v>-1.2035488566097674</v>
      </c>
      <c r="F7994">
        <f t="shared" si="626"/>
        <v>4.3783038381981151E-2</v>
      </c>
      <c r="K7994" s="8">
        <v>38436</v>
      </c>
      <c r="L7994" s="9">
        <v>2.6958799500000001</v>
      </c>
      <c r="M7994">
        <v>6.2582245712436632E-2</v>
      </c>
      <c r="N7994">
        <v>4.3783038381981151E-2</v>
      </c>
      <c r="O7994">
        <f t="shared" si="627"/>
        <v>-1.2035488566097674</v>
      </c>
    </row>
    <row r="7995" spans="1:15" x14ac:dyDescent="0.25">
      <c r="A7995" s="4">
        <v>34520</v>
      </c>
      <c r="B7995" s="7">
        <v>2.6958799499999997</v>
      </c>
      <c r="C7995">
        <f t="shared" si="623"/>
        <v>382</v>
      </c>
      <c r="D7995" s="9">
        <f t="shared" si="624"/>
        <v>6.241841784407947E-2</v>
      </c>
      <c r="E7995">
        <f t="shared" si="625"/>
        <v>-1.2046872438458569</v>
      </c>
      <c r="F7995">
        <f t="shared" si="626"/>
        <v>4.3897954493219947E-2</v>
      </c>
      <c r="K7995" s="8">
        <v>34520</v>
      </c>
      <c r="L7995" s="9">
        <v>2.6958799499999997</v>
      </c>
      <c r="M7995">
        <v>6.241841784407947E-2</v>
      </c>
      <c r="N7995">
        <v>4.3897954493219947E-2</v>
      </c>
      <c r="O7995">
        <f t="shared" si="627"/>
        <v>-1.2046872438458569</v>
      </c>
    </row>
    <row r="7996" spans="1:15" x14ac:dyDescent="0.25">
      <c r="A7996" s="4">
        <v>36101</v>
      </c>
      <c r="B7996" s="7">
        <v>2.6958799499999997</v>
      </c>
      <c r="C7996">
        <f t="shared" si="623"/>
        <v>383</v>
      </c>
      <c r="D7996" s="9">
        <f t="shared" si="624"/>
        <v>6.2255445473729382E-2</v>
      </c>
      <c r="E7996">
        <f t="shared" si="625"/>
        <v>-1.2058226549027709</v>
      </c>
      <c r="F7996">
        <f t="shared" si="626"/>
        <v>4.4012870604458743E-2</v>
      </c>
      <c r="K7996" s="8">
        <v>36101</v>
      </c>
      <c r="L7996" s="9">
        <v>2.6958799499999997</v>
      </c>
      <c r="M7996">
        <v>6.2255445473729382E-2</v>
      </c>
      <c r="N7996">
        <v>4.4012870604458743E-2</v>
      </c>
      <c r="O7996">
        <f t="shared" si="627"/>
        <v>-1.2058226549027709</v>
      </c>
    </row>
    <row r="7997" spans="1:15" x14ac:dyDescent="0.25">
      <c r="A7997" s="4">
        <v>36906</v>
      </c>
      <c r="B7997" s="7">
        <v>2.6956655999999999</v>
      </c>
      <c r="C7997">
        <f t="shared" si="623"/>
        <v>384</v>
      </c>
      <c r="D7997" s="9">
        <f t="shared" si="624"/>
        <v>6.2093321917808218E-2</v>
      </c>
      <c r="E7997">
        <f t="shared" si="625"/>
        <v>-1.2069551053016789</v>
      </c>
      <c r="F7997">
        <f t="shared" si="626"/>
        <v>4.4127786715697538E-2</v>
      </c>
      <c r="K7997" s="8">
        <v>36906</v>
      </c>
      <c r="L7997" s="9">
        <v>2.6956655999999999</v>
      </c>
      <c r="M7997">
        <v>6.2093321917808218E-2</v>
      </c>
      <c r="N7997">
        <v>4.4127786715697538E-2</v>
      </c>
      <c r="O7997">
        <f t="shared" si="627"/>
        <v>-1.2069551053016789</v>
      </c>
    </row>
    <row r="7998" spans="1:15" x14ac:dyDescent="0.25">
      <c r="A7998" s="4">
        <v>42226</v>
      </c>
      <c r="B7998" s="7">
        <v>2.6956655999999999</v>
      </c>
      <c r="C7998">
        <f t="shared" si="623"/>
        <v>385</v>
      </c>
      <c r="D7998" s="9">
        <f t="shared" si="624"/>
        <v>6.1932040562177548E-2</v>
      </c>
      <c r="E7998">
        <f t="shared" si="625"/>
        <v>-1.2080846104426488</v>
      </c>
      <c r="F7998">
        <f t="shared" si="626"/>
        <v>4.4242702826936334E-2</v>
      </c>
      <c r="K7998" s="8">
        <v>42226</v>
      </c>
      <c r="L7998" s="9">
        <v>2.6956655999999999</v>
      </c>
      <c r="M7998">
        <v>6.1932040562177548E-2</v>
      </c>
      <c r="N7998">
        <v>4.4242702826936334E-2</v>
      </c>
      <c r="O7998">
        <f t="shared" si="627"/>
        <v>-1.2080846104426488</v>
      </c>
    </row>
    <row r="7999" spans="1:15" x14ac:dyDescent="0.25">
      <c r="A7999" s="4">
        <v>35995</v>
      </c>
      <c r="B7999" s="7">
        <v>2.6954512500000001</v>
      </c>
      <c r="C7999">
        <f t="shared" si="623"/>
        <v>386</v>
      </c>
      <c r="D7999" s="9">
        <f t="shared" si="624"/>
        <v>6.1771594861239267E-2</v>
      </c>
      <c r="E7999">
        <f t="shared" si="625"/>
        <v>-1.2092111856059031</v>
      </c>
      <c r="F7999">
        <f t="shared" si="626"/>
        <v>4.4357618938175129E-2</v>
      </c>
      <c r="K7999" s="8">
        <v>35995</v>
      </c>
      <c r="L7999" s="9">
        <v>2.6954512500000001</v>
      </c>
      <c r="M7999">
        <v>6.1771594861239267E-2</v>
      </c>
      <c r="N7999">
        <v>4.4357618938175129E-2</v>
      </c>
      <c r="O7999">
        <f t="shared" si="627"/>
        <v>-1.2092111856059031</v>
      </c>
    </row>
    <row r="8000" spans="1:15" x14ac:dyDescent="0.25">
      <c r="A8000" s="4">
        <v>37441</v>
      </c>
      <c r="B8000" s="7">
        <v>2.6920216499999996</v>
      </c>
      <c r="C8000">
        <f t="shared" ref="C8000:C8063" si="628">C7999+1</f>
        <v>387</v>
      </c>
      <c r="D8000" s="9">
        <f t="shared" si="624"/>
        <v>6.1611978337050011E-2</v>
      </c>
      <c r="E8000">
        <f t="shared" si="625"/>
        <v>-1.2103348459530596</v>
      </c>
      <c r="F8000">
        <f t="shared" si="626"/>
        <v>4.4472535049413925E-2</v>
      </c>
      <c r="K8000" s="8">
        <v>37441</v>
      </c>
      <c r="L8000" s="9">
        <v>2.6920216499999996</v>
      </c>
      <c r="M8000">
        <v>6.1611978337050011E-2</v>
      </c>
      <c r="N8000">
        <v>4.4472535049413925E-2</v>
      </c>
      <c r="O8000">
        <f t="shared" si="627"/>
        <v>-1.2103348459530596</v>
      </c>
    </row>
    <row r="8001" spans="1:15" x14ac:dyDescent="0.25">
      <c r="A8001" s="4">
        <v>34641</v>
      </c>
      <c r="B8001" s="7">
        <v>2.6918072999999998</v>
      </c>
      <c r="C8001">
        <f t="shared" si="628"/>
        <v>388</v>
      </c>
      <c r="D8001" s="9">
        <f t="shared" si="624"/>
        <v>6.1453184578449373E-2</v>
      </c>
      <c r="E8001">
        <f t="shared" si="625"/>
        <v>-1.2114556065283555</v>
      </c>
      <c r="F8001">
        <f t="shared" si="626"/>
        <v>4.458745116065272E-2</v>
      </c>
      <c r="K8001" s="8">
        <v>34641</v>
      </c>
      <c r="L8001" s="9">
        <v>2.6918072999999998</v>
      </c>
      <c r="M8001">
        <v>6.1453184578449373E-2</v>
      </c>
      <c r="N8001">
        <v>4.458745116065272E-2</v>
      </c>
      <c r="O8001">
        <f t="shared" si="627"/>
        <v>-1.2114556065283555</v>
      </c>
    </row>
    <row r="8002" spans="1:15" x14ac:dyDescent="0.25">
      <c r="A8002" s="4">
        <v>33781</v>
      </c>
      <c r="B8002" s="7">
        <v>2.6879489999999997</v>
      </c>
      <c r="C8002">
        <f t="shared" si="628"/>
        <v>389</v>
      </c>
      <c r="D8002" s="9">
        <f t="shared" si="624"/>
        <v>6.1295207240201433E-2</v>
      </c>
      <c r="E8002">
        <f t="shared" si="625"/>
        <v>-1.212573482259856</v>
      </c>
      <c r="F8002">
        <f t="shared" si="626"/>
        <v>4.4702367271891516E-2</v>
      </c>
      <c r="K8002" s="8">
        <v>33781</v>
      </c>
      <c r="L8002" s="9">
        <v>2.6879489999999997</v>
      </c>
      <c r="M8002">
        <v>6.1295207240201433E-2</v>
      </c>
      <c r="N8002">
        <v>4.4702367271891516E-2</v>
      </c>
      <c r="O8002">
        <f t="shared" si="627"/>
        <v>-1.212573482259856</v>
      </c>
    </row>
    <row r="8003" spans="1:15" x14ac:dyDescent="0.25">
      <c r="A8003" s="4">
        <v>36400</v>
      </c>
      <c r="B8003" s="7">
        <v>2.6875202999999996</v>
      </c>
      <c r="C8003">
        <f t="shared" si="628"/>
        <v>390</v>
      </c>
      <c r="D8003" s="9">
        <f t="shared" ref="D8003:D8066" si="629">(C$1+1)/C8003/365</f>
        <v>6.1138040042149636E-2</v>
      </c>
      <c r="E8003">
        <f t="shared" ref="E8003:E8066" si="630">LOG(D8003)</f>
        <v>-1.2136884879606473</v>
      </c>
      <c r="F8003">
        <f t="shared" ref="F8003:F8066" si="631">C8003/C$1</f>
        <v>4.4817283383130312E-2</v>
      </c>
      <c r="K8003" s="8">
        <v>36400</v>
      </c>
      <c r="L8003" s="9">
        <v>2.6875202999999996</v>
      </c>
      <c r="M8003">
        <v>6.1138040042149636E-2</v>
      </c>
      <c r="N8003">
        <v>4.4817283383130312E-2</v>
      </c>
      <c r="O8003">
        <f t="shared" si="627"/>
        <v>-1.2136884879606473</v>
      </c>
    </row>
    <row r="8004" spans="1:15" x14ac:dyDescent="0.25">
      <c r="A8004" s="4">
        <v>34970</v>
      </c>
      <c r="B8004" s="7">
        <v>2.6828045999999994</v>
      </c>
      <c r="C8004">
        <f t="shared" si="628"/>
        <v>391</v>
      </c>
      <c r="D8004" s="9">
        <f t="shared" si="629"/>
        <v>6.0981676768384542E-2</v>
      </c>
      <c r="E8004">
        <f t="shared" si="630"/>
        <v>-1.2148006383300149</v>
      </c>
      <c r="F8004">
        <f t="shared" si="631"/>
        <v>4.4932199494369107E-2</v>
      </c>
      <c r="K8004" s="8">
        <v>34970</v>
      </c>
      <c r="L8004" s="9">
        <v>2.6828045999999994</v>
      </c>
      <c r="M8004">
        <v>6.0981676768384542E-2</v>
      </c>
      <c r="N8004">
        <v>4.4932199494369107E-2</v>
      </c>
      <c r="O8004">
        <f t="shared" ref="O8004:O8067" si="632">LOG(M8004)</f>
        <v>-1.2148006383300149</v>
      </c>
    </row>
    <row r="8005" spans="1:15" x14ac:dyDescent="0.25">
      <c r="A8005" s="4">
        <v>39655</v>
      </c>
      <c r="B8005" s="7">
        <v>2.6815184999999997</v>
      </c>
      <c r="C8005">
        <f t="shared" si="628"/>
        <v>392</v>
      </c>
      <c r="D8005" s="9">
        <f t="shared" si="629"/>
        <v>6.0826111266424378E-2</v>
      </c>
      <c r="E8005">
        <f t="shared" si="630"/>
        <v>-1.2159099479546054</v>
      </c>
      <c r="F8005">
        <f t="shared" si="631"/>
        <v>4.5047115605607903E-2</v>
      </c>
      <c r="K8005" s="8">
        <v>39655</v>
      </c>
      <c r="L8005" s="9">
        <v>2.6815184999999997</v>
      </c>
      <c r="M8005">
        <v>6.0826111266424378E-2</v>
      </c>
      <c r="N8005">
        <v>4.5047115605607903E-2</v>
      </c>
      <c r="O8005">
        <f t="shared" si="632"/>
        <v>-1.2159099479546054</v>
      </c>
    </row>
    <row r="8006" spans="1:15" x14ac:dyDescent="0.25">
      <c r="A8006" s="4">
        <v>36819</v>
      </c>
      <c r="B8006" s="7">
        <v>2.6793749999999998</v>
      </c>
      <c r="C8006">
        <f t="shared" si="628"/>
        <v>393</v>
      </c>
      <c r="D8006" s="9">
        <f t="shared" si="629"/>
        <v>6.0671337446408034E-2</v>
      </c>
      <c r="E8006">
        <f t="shared" si="630"/>
        <v>-1.2170164313095748</v>
      </c>
      <c r="F8006">
        <f t="shared" si="631"/>
        <v>4.5162031716846705E-2</v>
      </c>
      <c r="K8006" s="8">
        <v>36819</v>
      </c>
      <c r="L8006" s="9">
        <v>2.6793749999999998</v>
      </c>
      <c r="M8006">
        <v>6.0671337446408034E-2</v>
      </c>
      <c r="N8006">
        <v>4.5162031716846705E-2</v>
      </c>
      <c r="O8006">
        <f t="shared" si="632"/>
        <v>-1.2170164313095748</v>
      </c>
    </row>
    <row r="8007" spans="1:15" x14ac:dyDescent="0.25">
      <c r="A8007" s="4">
        <v>34696</v>
      </c>
      <c r="B8007" s="7">
        <v>2.6750880000000001</v>
      </c>
      <c r="C8007">
        <f t="shared" si="628"/>
        <v>394</v>
      </c>
      <c r="D8007" s="9">
        <f t="shared" si="629"/>
        <v>6.0517349280300399E-2</v>
      </c>
      <c r="E8007">
        <f t="shared" si="630"/>
        <v>-1.2181201027597222</v>
      </c>
      <c r="F8007">
        <f t="shared" si="631"/>
        <v>4.5276947828085501E-2</v>
      </c>
      <c r="K8007" s="8">
        <v>34696</v>
      </c>
      <c r="L8007" s="9">
        <v>2.6750880000000001</v>
      </c>
      <c r="M8007">
        <v>6.0517349280300399E-2</v>
      </c>
      <c r="N8007">
        <v>4.5276947828085501E-2</v>
      </c>
      <c r="O8007">
        <f t="shared" si="632"/>
        <v>-1.2181201027597222</v>
      </c>
    </row>
    <row r="8008" spans="1:15" x14ac:dyDescent="0.25">
      <c r="A8008" s="4">
        <v>41287</v>
      </c>
      <c r="B8008" s="7">
        <v>2.6748736499999999</v>
      </c>
      <c r="C8008">
        <f t="shared" si="628"/>
        <v>395</v>
      </c>
      <c r="D8008" s="9">
        <f t="shared" si="629"/>
        <v>6.0364140801109759E-2</v>
      </c>
      <c r="E8008">
        <f t="shared" si="630"/>
        <v>-1.2192209765606083</v>
      </c>
      <c r="F8008">
        <f t="shared" si="631"/>
        <v>4.5391863939324296E-2</v>
      </c>
      <c r="K8008" s="8">
        <v>41287</v>
      </c>
      <c r="L8008" s="9">
        <v>2.6748736499999999</v>
      </c>
      <c r="M8008">
        <v>6.0364140801109759E-2</v>
      </c>
      <c r="N8008">
        <v>4.5391863939324296E-2</v>
      </c>
      <c r="O8008">
        <f t="shared" si="632"/>
        <v>-1.2192209765606083</v>
      </c>
    </row>
    <row r="8009" spans="1:15" x14ac:dyDescent="0.25">
      <c r="A8009" s="4">
        <v>37141</v>
      </c>
      <c r="B8009" s="7">
        <v>2.6746592999999996</v>
      </c>
      <c r="C8009">
        <f t="shared" si="628"/>
        <v>396</v>
      </c>
      <c r="D8009" s="9">
        <f t="shared" si="629"/>
        <v>6.0211706102117062E-2</v>
      </c>
      <c r="E8009">
        <f t="shared" si="630"/>
        <v>-1.2203190668596604</v>
      </c>
      <c r="F8009">
        <f t="shared" si="631"/>
        <v>4.5506780050563092E-2</v>
      </c>
      <c r="K8009" s="8">
        <v>37141</v>
      </c>
      <c r="L8009" s="9">
        <v>2.6746592999999996</v>
      </c>
      <c r="M8009">
        <v>6.0211706102117062E-2</v>
      </c>
      <c r="N8009">
        <v>4.5506780050563092E-2</v>
      </c>
      <c r="O8009">
        <f t="shared" si="632"/>
        <v>-1.2203190668596604</v>
      </c>
    </row>
    <row r="8010" spans="1:15" x14ac:dyDescent="0.25">
      <c r="A8010" s="4">
        <v>38307</v>
      </c>
      <c r="B8010" s="7">
        <v>2.6746592999999996</v>
      </c>
      <c r="C8010">
        <f t="shared" si="628"/>
        <v>397</v>
      </c>
      <c r="D8010" s="9">
        <f t="shared" si="629"/>
        <v>6.0060039336116769E-2</v>
      </c>
      <c r="E8010">
        <f t="shared" si="630"/>
        <v>-1.2214143876972632</v>
      </c>
      <c r="F8010">
        <f t="shared" si="631"/>
        <v>4.5621696161801888E-2</v>
      </c>
      <c r="K8010" s="8">
        <v>38307</v>
      </c>
      <c r="L8010" s="9">
        <v>2.6746592999999996</v>
      </c>
      <c r="M8010">
        <v>6.0060039336116769E-2</v>
      </c>
      <c r="N8010">
        <v>4.5621696161801888E-2</v>
      </c>
      <c r="O8010">
        <f t="shared" si="632"/>
        <v>-1.2214143876972632</v>
      </c>
    </row>
    <row r="8011" spans="1:15" x14ac:dyDescent="0.25">
      <c r="A8011" s="4">
        <v>38564</v>
      </c>
      <c r="B8011" s="7">
        <v>2.6744449499999998</v>
      </c>
      <c r="C8011">
        <f t="shared" si="628"/>
        <v>398</v>
      </c>
      <c r="D8011" s="9">
        <f t="shared" si="629"/>
        <v>5.9909134714669236E-2</v>
      </c>
      <c r="E8011">
        <f t="shared" si="630"/>
        <v>-1.2225069530078361</v>
      </c>
      <c r="F8011">
        <f t="shared" si="631"/>
        <v>4.5736612273040683E-2</v>
      </c>
      <c r="K8011" s="8">
        <v>38564</v>
      </c>
      <c r="L8011" s="9">
        <v>2.6744449499999998</v>
      </c>
      <c r="M8011">
        <v>5.9909134714669236E-2</v>
      </c>
      <c r="N8011">
        <v>4.5736612273040683E-2</v>
      </c>
      <c r="O8011">
        <f t="shared" si="632"/>
        <v>-1.2225069530078361</v>
      </c>
    </row>
    <row r="8012" spans="1:15" x14ac:dyDescent="0.25">
      <c r="A8012" s="4">
        <v>37983</v>
      </c>
      <c r="B8012" s="7">
        <v>2.6705866499999997</v>
      </c>
      <c r="C8012">
        <f t="shared" si="628"/>
        <v>399</v>
      </c>
      <c r="D8012" s="9">
        <f t="shared" si="629"/>
        <v>5.9758986507364303E-2</v>
      </c>
      <c r="E8012">
        <f t="shared" si="630"/>
        <v>-1.2235967766208964</v>
      </c>
      <c r="F8012">
        <f t="shared" si="631"/>
        <v>4.5851528384279479E-2</v>
      </c>
      <c r="K8012" s="8">
        <v>37983</v>
      </c>
      <c r="L8012" s="9">
        <v>2.6705866499999997</v>
      </c>
      <c r="M8012">
        <v>5.9758986507364303E-2</v>
      </c>
      <c r="N8012">
        <v>4.5851528384279479E-2</v>
      </c>
      <c r="O8012">
        <f t="shared" si="632"/>
        <v>-1.2235967766208964</v>
      </c>
    </row>
    <row r="8013" spans="1:15" x14ac:dyDescent="0.25">
      <c r="A8013" s="4">
        <v>40886</v>
      </c>
      <c r="B8013" s="7">
        <v>2.6669426999999999</v>
      </c>
      <c r="C8013">
        <f t="shared" si="628"/>
        <v>400</v>
      </c>
      <c r="D8013" s="9">
        <f t="shared" si="629"/>
        <v>5.9609589041095888E-2</v>
      </c>
      <c r="E8013">
        <f t="shared" si="630"/>
        <v>-1.2246838722621105</v>
      </c>
      <c r="F8013">
        <f t="shared" si="631"/>
        <v>4.5966444495518274E-2</v>
      </c>
      <c r="K8013" s="8">
        <v>40886</v>
      </c>
      <c r="L8013" s="9">
        <v>2.6669426999999999</v>
      </c>
      <c r="M8013">
        <v>5.9609589041095888E-2</v>
      </c>
      <c r="N8013">
        <v>4.5966444495518274E-2</v>
      </c>
      <c r="O8013">
        <f t="shared" si="632"/>
        <v>-1.2246838722621105</v>
      </c>
    </row>
    <row r="8014" spans="1:15" x14ac:dyDescent="0.25">
      <c r="A8014" s="4">
        <v>33869</v>
      </c>
      <c r="B8014" s="7">
        <v>2.6667283500000001</v>
      </c>
      <c r="C8014">
        <f t="shared" si="628"/>
        <v>401</v>
      </c>
      <c r="D8014" s="9">
        <f t="shared" si="629"/>
        <v>5.9460936699347523E-2</v>
      </c>
      <c r="E8014">
        <f t="shared" si="630"/>
        <v>-1.2257682535543304</v>
      </c>
      <c r="F8014">
        <f t="shared" si="631"/>
        <v>4.608136060675707E-2</v>
      </c>
      <c r="K8014" s="8">
        <v>33869</v>
      </c>
      <c r="L8014" s="9">
        <v>2.6667283500000001</v>
      </c>
      <c r="M8014">
        <v>5.9460936699347523E-2</v>
      </c>
      <c r="N8014">
        <v>4.608136060675707E-2</v>
      </c>
      <c r="O8014">
        <f t="shared" si="632"/>
        <v>-1.2257682535543304</v>
      </c>
    </row>
    <row r="8015" spans="1:15" x14ac:dyDescent="0.25">
      <c r="A8015" s="4">
        <v>36301</v>
      </c>
      <c r="B8015" s="7">
        <v>2.6667283499999996</v>
      </c>
      <c r="C8015">
        <f t="shared" si="628"/>
        <v>402</v>
      </c>
      <c r="D8015" s="9">
        <f t="shared" si="629"/>
        <v>5.9313023921488447E-2</v>
      </c>
      <c r="E8015">
        <f t="shared" si="630"/>
        <v>-1.2268499340186183</v>
      </c>
      <c r="F8015">
        <f t="shared" si="631"/>
        <v>4.6196276717995866E-2</v>
      </c>
      <c r="K8015" s="8">
        <v>36301</v>
      </c>
      <c r="L8015" s="9">
        <v>2.6667283499999996</v>
      </c>
      <c r="M8015">
        <v>5.9313023921488447E-2</v>
      </c>
      <c r="N8015">
        <v>4.6196276717995866E-2</v>
      </c>
      <c r="O8015">
        <f t="shared" si="632"/>
        <v>-1.2268499340186183</v>
      </c>
    </row>
    <row r="8016" spans="1:15" x14ac:dyDescent="0.25">
      <c r="A8016" s="4">
        <v>36485</v>
      </c>
      <c r="B8016" s="7">
        <v>2.6660852999999998</v>
      </c>
      <c r="C8016">
        <f t="shared" si="628"/>
        <v>403</v>
      </c>
      <c r="D8016" s="9">
        <f t="shared" si="629"/>
        <v>5.9165845202080292E-2</v>
      </c>
      <c r="E8016">
        <f t="shared" si="630"/>
        <v>-1.2279289270752576</v>
      </c>
      <c r="F8016">
        <f t="shared" si="631"/>
        <v>4.6311192829234661E-2</v>
      </c>
      <c r="K8016" s="8">
        <v>36485</v>
      </c>
      <c r="L8016" s="9">
        <v>2.6660852999999998</v>
      </c>
      <c r="M8016">
        <v>5.9165845202080292E-2</v>
      </c>
      <c r="N8016">
        <v>4.6311192829234661E-2</v>
      </c>
      <c r="O8016">
        <f t="shared" si="632"/>
        <v>-1.2279289270752576</v>
      </c>
    </row>
    <row r="8017" spans="1:15" x14ac:dyDescent="0.25">
      <c r="A8017" s="4">
        <v>34549</v>
      </c>
      <c r="B8017" s="7">
        <v>2.6626557000000002</v>
      </c>
      <c r="C8017">
        <f t="shared" si="628"/>
        <v>404</v>
      </c>
      <c r="D8017" s="9">
        <f t="shared" si="629"/>
        <v>5.9019395090193952E-2</v>
      </c>
      <c r="E8017">
        <f t="shared" si="630"/>
        <v>-1.2290052460447531</v>
      </c>
      <c r="F8017">
        <f t="shared" si="631"/>
        <v>4.6426108940473457E-2</v>
      </c>
      <c r="K8017" s="8">
        <v>34549</v>
      </c>
      <c r="L8017" s="9">
        <v>2.6626557000000002</v>
      </c>
      <c r="M8017">
        <v>5.9019395090193952E-2</v>
      </c>
      <c r="N8017">
        <v>4.6426108940473457E-2</v>
      </c>
      <c r="O8017">
        <f t="shared" si="632"/>
        <v>-1.2290052460447531</v>
      </c>
    </row>
    <row r="8018" spans="1:15" x14ac:dyDescent="0.25">
      <c r="A8018" s="4">
        <v>35292</v>
      </c>
      <c r="B8018" s="7">
        <v>2.6624413499999999</v>
      </c>
      <c r="C8018">
        <f t="shared" si="628"/>
        <v>405</v>
      </c>
      <c r="D8018" s="9">
        <f t="shared" si="629"/>
        <v>5.8873668188736676E-2</v>
      </c>
      <c r="E8018">
        <f t="shared" si="630"/>
        <v>-1.2300789041488167</v>
      </c>
      <c r="F8018">
        <f t="shared" si="631"/>
        <v>4.6541025051712252E-2</v>
      </c>
      <c r="K8018" s="8">
        <v>35292</v>
      </c>
      <c r="L8018" s="9">
        <v>2.6624413499999999</v>
      </c>
      <c r="M8018">
        <v>5.8873668188736676E-2</v>
      </c>
      <c r="N8018">
        <v>4.6541025051712252E-2</v>
      </c>
      <c r="O8018">
        <f t="shared" si="632"/>
        <v>-1.2300789041488167</v>
      </c>
    </row>
    <row r="8019" spans="1:15" x14ac:dyDescent="0.25">
      <c r="A8019" s="4">
        <v>42335</v>
      </c>
      <c r="B8019" s="7">
        <v>2.6622270000000001</v>
      </c>
      <c r="C8019">
        <f t="shared" si="628"/>
        <v>406</v>
      </c>
      <c r="D8019" s="9">
        <f t="shared" si="629"/>
        <v>5.8728659153789053E-2</v>
      </c>
      <c r="E8019">
        <f t="shared" si="630"/>
        <v>-1.2311499145113423</v>
      </c>
      <c r="F8019">
        <f t="shared" si="631"/>
        <v>4.6655941162951048E-2</v>
      </c>
      <c r="K8019" s="8">
        <v>42335</v>
      </c>
      <c r="L8019" s="9">
        <v>2.6622270000000001</v>
      </c>
      <c r="M8019">
        <v>5.8728659153789053E-2</v>
      </c>
      <c r="N8019">
        <v>4.6655941162951048E-2</v>
      </c>
      <c r="O8019">
        <f t="shared" si="632"/>
        <v>-1.2311499145113423</v>
      </c>
    </row>
    <row r="8020" spans="1:15" x14ac:dyDescent="0.25">
      <c r="A8020" s="4">
        <v>35427</v>
      </c>
      <c r="B8020" s="7">
        <v>2.6620126499999999</v>
      </c>
      <c r="C8020">
        <f t="shared" si="628"/>
        <v>407</v>
      </c>
      <c r="D8020" s="9">
        <f t="shared" si="629"/>
        <v>5.858436269395173E-2</v>
      </c>
      <c r="E8020">
        <f t="shared" si="630"/>
        <v>-1.2322182901593681</v>
      </c>
      <c r="F8020">
        <f t="shared" si="631"/>
        <v>4.6770857274189843E-2</v>
      </c>
      <c r="K8020" s="8">
        <v>35427</v>
      </c>
      <c r="L8020" s="9">
        <v>2.6620126499999999</v>
      </c>
      <c r="M8020">
        <v>5.858436269395173E-2</v>
      </c>
      <c r="N8020">
        <v>4.6770857274189843E-2</v>
      </c>
      <c r="O8020">
        <f t="shared" si="632"/>
        <v>-1.2322182901593681</v>
      </c>
    </row>
    <row r="8021" spans="1:15" x14ac:dyDescent="0.25">
      <c r="A8021" s="4">
        <v>40461</v>
      </c>
      <c r="B8021" s="7">
        <v>2.6581543499999993</v>
      </c>
      <c r="C8021">
        <f t="shared" si="628"/>
        <v>408</v>
      </c>
      <c r="D8021" s="9">
        <f t="shared" si="629"/>
        <v>5.8440773569701857E-2</v>
      </c>
      <c r="E8021">
        <f t="shared" si="630"/>
        <v>-1.233284044024028</v>
      </c>
      <c r="F8021">
        <f t="shared" si="631"/>
        <v>4.6885773385428639E-2</v>
      </c>
      <c r="K8021" s="8">
        <v>40461</v>
      </c>
      <c r="L8021" s="9">
        <v>2.6581543499999993</v>
      </c>
      <c r="M8021">
        <v>5.8440773569701857E-2</v>
      </c>
      <c r="N8021">
        <v>4.6885773385428639E-2</v>
      </c>
      <c r="O8021">
        <f t="shared" si="632"/>
        <v>-1.233284044024028</v>
      </c>
    </row>
    <row r="8022" spans="1:15" x14ac:dyDescent="0.25">
      <c r="A8022" s="4">
        <v>34557</v>
      </c>
      <c r="B8022" s="7">
        <v>2.6579399999999995</v>
      </c>
      <c r="C8022">
        <f t="shared" si="628"/>
        <v>409</v>
      </c>
      <c r="D8022" s="9">
        <f t="shared" si="629"/>
        <v>5.8297886592758814E-2</v>
      </c>
      <c r="E8022">
        <f t="shared" si="630"/>
        <v>-1.2343471889414899</v>
      </c>
      <c r="F8022">
        <f t="shared" si="631"/>
        <v>4.7000689496667435E-2</v>
      </c>
      <c r="K8022" s="8">
        <v>34557</v>
      </c>
      <c r="L8022" s="9">
        <v>2.6579399999999995</v>
      </c>
      <c r="M8022">
        <v>5.8297886592758814E-2</v>
      </c>
      <c r="N8022">
        <v>4.7000689496667435E-2</v>
      </c>
      <c r="O8022">
        <f t="shared" si="632"/>
        <v>-1.2343471889414899</v>
      </c>
    </row>
    <row r="8023" spans="1:15" x14ac:dyDescent="0.25">
      <c r="A8023" s="4">
        <v>34884</v>
      </c>
      <c r="B8023" s="7">
        <v>2.6547247499999997</v>
      </c>
      <c r="C8023">
        <f t="shared" si="628"/>
        <v>410</v>
      </c>
      <c r="D8023" s="9">
        <f t="shared" si="629"/>
        <v>5.8155696625459406E-2</v>
      </c>
      <c r="E8023">
        <f t="shared" si="630"/>
        <v>-1.2354077376538837</v>
      </c>
      <c r="F8023">
        <f t="shared" si="631"/>
        <v>4.711560560790623E-2</v>
      </c>
      <c r="K8023" s="8">
        <v>34884</v>
      </c>
      <c r="L8023" s="9">
        <v>2.6547247499999997</v>
      </c>
      <c r="M8023">
        <v>5.8155696625459406E-2</v>
      </c>
      <c r="N8023">
        <v>4.711560560790623E-2</v>
      </c>
      <c r="O8023">
        <f t="shared" si="632"/>
        <v>-1.2354077376538837</v>
      </c>
    </row>
    <row r="8024" spans="1:15" x14ac:dyDescent="0.25">
      <c r="A8024" s="4">
        <v>34890</v>
      </c>
      <c r="B8024" s="7">
        <v>2.6545103999999995</v>
      </c>
      <c r="C8024">
        <f t="shared" si="628"/>
        <v>411</v>
      </c>
      <c r="D8024" s="9">
        <f t="shared" si="629"/>
        <v>5.8014198580141986E-2</v>
      </c>
      <c r="E8024">
        <f t="shared" si="630"/>
        <v>-1.2364657028102173</v>
      </c>
      <c r="F8024">
        <f t="shared" si="631"/>
        <v>4.7230521719145026E-2</v>
      </c>
      <c r="K8024" s="8">
        <v>34890</v>
      </c>
      <c r="L8024" s="9">
        <v>2.6545103999999995</v>
      </c>
      <c r="M8024">
        <v>5.8014198580141986E-2</v>
      </c>
      <c r="N8024">
        <v>4.7230521719145026E-2</v>
      </c>
      <c r="O8024">
        <f t="shared" si="632"/>
        <v>-1.2364657028102173</v>
      </c>
    </row>
    <row r="8025" spans="1:15" x14ac:dyDescent="0.25">
      <c r="A8025" s="4">
        <v>34638</v>
      </c>
      <c r="B8025" s="7">
        <v>2.6542960499999997</v>
      </c>
      <c r="C8025">
        <f t="shared" si="628"/>
        <v>412</v>
      </c>
      <c r="D8025" s="9">
        <f t="shared" si="629"/>
        <v>5.7873387418539694E-2</v>
      </c>
      <c r="E8025">
        <f t="shared" si="630"/>
        <v>-1.2375210969672827</v>
      </c>
      <c r="F8025">
        <f t="shared" si="631"/>
        <v>4.7345437830383821E-2</v>
      </c>
      <c r="K8025" s="8">
        <v>34638</v>
      </c>
      <c r="L8025" s="9">
        <v>2.6542960499999997</v>
      </c>
      <c r="M8025">
        <v>5.7873387418539694E-2</v>
      </c>
      <c r="N8025">
        <v>4.7345437830383821E-2</v>
      </c>
      <c r="O8025">
        <f t="shared" si="632"/>
        <v>-1.2375210969672827</v>
      </c>
    </row>
    <row r="8026" spans="1:15" x14ac:dyDescent="0.25">
      <c r="A8026" s="4">
        <v>38179</v>
      </c>
      <c r="B8026" s="7">
        <v>2.6536529999999994</v>
      </c>
      <c r="C8026">
        <f t="shared" si="628"/>
        <v>413</v>
      </c>
      <c r="D8026" s="9">
        <f t="shared" si="629"/>
        <v>5.7733258151182458E-2</v>
      </c>
      <c r="E8026">
        <f t="shared" si="630"/>
        <v>-1.2385739325905492</v>
      </c>
      <c r="F8026">
        <f t="shared" si="631"/>
        <v>4.7460353941622617E-2</v>
      </c>
      <c r="K8026" s="8">
        <v>38179</v>
      </c>
      <c r="L8026" s="9">
        <v>2.6536529999999994</v>
      </c>
      <c r="M8026">
        <v>5.7733258151182458E-2</v>
      </c>
      <c r="N8026">
        <v>4.7460353941622617E-2</v>
      </c>
      <c r="O8026">
        <f t="shared" si="632"/>
        <v>-1.2385739325905492</v>
      </c>
    </row>
    <row r="8027" spans="1:15" x14ac:dyDescent="0.25">
      <c r="A8027" s="4">
        <v>41473</v>
      </c>
      <c r="B8027" s="7">
        <v>2.6502233999999998</v>
      </c>
      <c r="C8027">
        <f t="shared" si="628"/>
        <v>414</v>
      </c>
      <c r="D8027" s="9">
        <f t="shared" si="629"/>
        <v>5.7593805836807621E-2</v>
      </c>
      <c r="E8027">
        <f t="shared" si="630"/>
        <v>-1.2396242220550471</v>
      </c>
      <c r="F8027">
        <f t="shared" si="631"/>
        <v>4.7575270052861413E-2</v>
      </c>
      <c r="K8027" s="8">
        <v>41473</v>
      </c>
      <c r="L8027" s="9">
        <v>2.6502233999999998</v>
      </c>
      <c r="M8027">
        <v>5.7593805836807621E-2</v>
      </c>
      <c r="N8027">
        <v>4.7575270052861413E-2</v>
      </c>
      <c r="O8027">
        <f t="shared" si="632"/>
        <v>-1.2396242220550471</v>
      </c>
    </row>
    <row r="8028" spans="1:15" x14ac:dyDescent="0.25">
      <c r="A8028" s="4">
        <v>40178</v>
      </c>
      <c r="B8028" s="7">
        <v>2.65000905</v>
      </c>
      <c r="C8028">
        <f t="shared" si="628"/>
        <v>415</v>
      </c>
      <c r="D8028" s="9">
        <f t="shared" si="629"/>
        <v>5.7455025581779173E-2</v>
      </c>
      <c r="E8028">
        <f t="shared" si="630"/>
        <v>-1.2406719776462409</v>
      </c>
      <c r="F8028">
        <f t="shared" si="631"/>
        <v>4.7690186164100208E-2</v>
      </c>
      <c r="K8028" s="8">
        <v>40178</v>
      </c>
      <c r="L8028" s="9">
        <v>2.65000905</v>
      </c>
      <c r="M8028">
        <v>5.7455025581779173E-2</v>
      </c>
      <c r="N8028">
        <v>4.7690186164100208E-2</v>
      </c>
      <c r="O8028">
        <f t="shared" si="632"/>
        <v>-1.2406719776462409</v>
      </c>
    </row>
    <row r="8029" spans="1:15" x14ac:dyDescent="0.25">
      <c r="A8029" s="4">
        <v>39766</v>
      </c>
      <c r="B8029" s="7">
        <v>2.6500090499999995</v>
      </c>
      <c r="C8029">
        <f t="shared" si="628"/>
        <v>416</v>
      </c>
      <c r="D8029" s="9">
        <f t="shared" si="629"/>
        <v>5.7316912539515277E-2</v>
      </c>
      <c r="E8029">
        <f t="shared" si="630"/>
        <v>-1.241717211560891</v>
      </c>
      <c r="F8029">
        <f t="shared" si="631"/>
        <v>4.7805102275339004E-2</v>
      </c>
      <c r="K8029" s="8">
        <v>39766</v>
      </c>
      <c r="L8029" s="9">
        <v>2.6500090499999995</v>
      </c>
      <c r="M8029">
        <v>5.7316912539515277E-2</v>
      </c>
      <c r="N8029">
        <v>4.7805102275339004E-2</v>
      </c>
      <c r="O8029">
        <f t="shared" si="632"/>
        <v>-1.241717211560891</v>
      </c>
    </row>
    <row r="8030" spans="1:15" x14ac:dyDescent="0.25">
      <c r="A8030" s="4">
        <v>42289</v>
      </c>
      <c r="B8030" s="7">
        <v>2.6500090499999995</v>
      </c>
      <c r="C8030">
        <f t="shared" si="628"/>
        <v>417</v>
      </c>
      <c r="D8030" s="9">
        <f t="shared" si="629"/>
        <v>5.7179461909924116E-2</v>
      </c>
      <c r="E8030">
        <f t="shared" si="630"/>
        <v>-1.2427599359079056</v>
      </c>
      <c r="F8030">
        <f t="shared" si="631"/>
        <v>4.7920018386577799E-2</v>
      </c>
      <c r="K8030" s="8">
        <v>42289</v>
      </c>
      <c r="L8030" s="9">
        <v>2.6500090499999995</v>
      </c>
      <c r="M8030">
        <v>5.7179461909924116E-2</v>
      </c>
      <c r="N8030">
        <v>4.7920018386577799E-2</v>
      </c>
      <c r="O8030">
        <f t="shared" si="632"/>
        <v>-1.2427599359079056</v>
      </c>
    </row>
    <row r="8031" spans="1:15" x14ac:dyDescent="0.25">
      <c r="A8031" s="4">
        <v>34500</v>
      </c>
      <c r="B8031" s="7">
        <v>2.6497946999999997</v>
      </c>
      <c r="C8031">
        <f t="shared" si="628"/>
        <v>418</v>
      </c>
      <c r="D8031" s="9">
        <f t="shared" si="629"/>
        <v>5.704266893884774E-2</v>
      </c>
      <c r="E8031">
        <f t="shared" si="630"/>
        <v>-1.2438001627091835</v>
      </c>
      <c r="F8031">
        <f t="shared" si="631"/>
        <v>4.8034934497816595E-2</v>
      </c>
      <c r="K8031" s="8">
        <v>34500</v>
      </c>
      <c r="L8031" s="9">
        <v>2.6497946999999997</v>
      </c>
      <c r="M8031">
        <v>5.704266893884774E-2</v>
      </c>
      <c r="N8031">
        <v>4.8034934497816595E-2</v>
      </c>
      <c r="O8031">
        <f t="shared" si="632"/>
        <v>-1.2438001627091835</v>
      </c>
    </row>
    <row r="8032" spans="1:15" x14ac:dyDescent="0.25">
      <c r="A8032" s="4">
        <v>37924</v>
      </c>
      <c r="B8032" s="7">
        <v>2.6497946999999997</v>
      </c>
      <c r="C8032">
        <f t="shared" si="628"/>
        <v>419</v>
      </c>
      <c r="D8032" s="9">
        <f t="shared" si="629"/>
        <v>5.6906528917513972E-2</v>
      </c>
      <c r="E8032">
        <f t="shared" si="630"/>
        <v>-1.2448379039004436</v>
      </c>
      <c r="F8032">
        <f t="shared" si="631"/>
        <v>4.814985060905539E-2</v>
      </c>
      <c r="K8032" s="8">
        <v>37924</v>
      </c>
      <c r="L8032" s="9">
        <v>2.6497946999999997</v>
      </c>
      <c r="M8032">
        <v>5.6906528917513972E-2</v>
      </c>
      <c r="N8032">
        <v>4.814985060905539E-2</v>
      </c>
      <c r="O8032">
        <f t="shared" si="632"/>
        <v>-1.2448379039004436</v>
      </c>
    </row>
    <row r="8033" spans="1:15" x14ac:dyDescent="0.25">
      <c r="A8033" s="4">
        <v>38252</v>
      </c>
      <c r="B8033" s="7">
        <v>2.6497946999999997</v>
      </c>
      <c r="C8033">
        <f t="shared" si="628"/>
        <v>420</v>
      </c>
      <c r="D8033" s="9">
        <f t="shared" si="629"/>
        <v>5.6771037181996088E-2</v>
      </c>
      <c r="E8033">
        <f t="shared" si="630"/>
        <v>-1.2458731713320486</v>
      </c>
      <c r="F8033">
        <f t="shared" si="631"/>
        <v>4.8264766720294186E-2</v>
      </c>
      <c r="K8033" s="8">
        <v>38252</v>
      </c>
      <c r="L8033" s="9">
        <v>2.6497946999999997</v>
      </c>
      <c r="M8033">
        <v>5.6771037181996088E-2</v>
      </c>
      <c r="N8033">
        <v>4.8264766720294186E-2</v>
      </c>
      <c r="O8033">
        <f t="shared" si="632"/>
        <v>-1.2458731713320486</v>
      </c>
    </row>
    <row r="8034" spans="1:15" x14ac:dyDescent="0.25">
      <c r="A8034" s="4">
        <v>37469</v>
      </c>
      <c r="B8034" s="7">
        <v>2.6459363999999996</v>
      </c>
      <c r="C8034">
        <f t="shared" si="628"/>
        <v>421</v>
      </c>
      <c r="D8034" s="9">
        <f t="shared" si="629"/>
        <v>5.6636189112680174E-2</v>
      </c>
      <c r="E8034">
        <f t="shared" si="630"/>
        <v>-1.2469059767698165</v>
      </c>
      <c r="F8034">
        <f t="shared" si="631"/>
        <v>4.8379682831532982E-2</v>
      </c>
      <c r="K8034" s="8">
        <v>37469</v>
      </c>
      <c r="L8034" s="9">
        <v>2.6459363999999996</v>
      </c>
      <c r="M8034">
        <v>5.6636189112680174E-2</v>
      </c>
      <c r="N8034">
        <v>4.8379682831532982E-2</v>
      </c>
      <c r="O8034">
        <f t="shared" si="632"/>
        <v>-1.2469059767698165</v>
      </c>
    </row>
    <row r="8035" spans="1:15" x14ac:dyDescent="0.25">
      <c r="A8035" s="4">
        <v>35117</v>
      </c>
      <c r="B8035" s="7">
        <v>2.6457220499999994</v>
      </c>
      <c r="C8035">
        <f t="shared" si="628"/>
        <v>422</v>
      </c>
      <c r="D8035" s="9">
        <f t="shared" si="629"/>
        <v>5.6501980133740179E-2</v>
      </c>
      <c r="E8035">
        <f t="shared" si="630"/>
        <v>-1.2479363318958221</v>
      </c>
      <c r="F8035">
        <f t="shared" si="631"/>
        <v>4.8494598942771777E-2</v>
      </c>
      <c r="K8035" s="8">
        <v>35117</v>
      </c>
      <c r="L8035" s="9">
        <v>2.6457220499999994</v>
      </c>
      <c r="M8035">
        <v>5.6501980133740179E-2</v>
      </c>
      <c r="N8035">
        <v>4.8494598942771777E-2</v>
      </c>
      <c r="O8035">
        <f t="shared" si="632"/>
        <v>-1.2479363318958221</v>
      </c>
    </row>
    <row r="8036" spans="1:15" x14ac:dyDescent="0.25">
      <c r="A8036" s="4">
        <v>34826</v>
      </c>
      <c r="B8036" s="7">
        <v>2.6420781</v>
      </c>
      <c r="C8036">
        <f t="shared" si="628"/>
        <v>423</v>
      </c>
      <c r="D8036" s="9">
        <f t="shared" si="629"/>
        <v>5.6368405712620223E-2</v>
      </c>
      <c r="E8036">
        <f t="shared" si="630"/>
        <v>-1.2489642483091905</v>
      </c>
      <c r="F8036">
        <f t="shared" si="631"/>
        <v>4.8609515054010573E-2</v>
      </c>
      <c r="K8036" s="8">
        <v>34826</v>
      </c>
      <c r="L8036" s="9">
        <v>2.6420781</v>
      </c>
      <c r="M8036">
        <v>5.6368405712620223E-2</v>
      </c>
      <c r="N8036">
        <v>4.8609515054010573E-2</v>
      </c>
      <c r="O8036">
        <f t="shared" si="632"/>
        <v>-1.2489642483091905</v>
      </c>
    </row>
    <row r="8037" spans="1:15" x14ac:dyDescent="0.25">
      <c r="A8037" s="4">
        <v>40410</v>
      </c>
      <c r="B8037" s="7">
        <v>2.6418637499999997</v>
      </c>
      <c r="C8037">
        <f t="shared" si="628"/>
        <v>424</v>
      </c>
      <c r="D8037" s="9">
        <f t="shared" si="629"/>
        <v>5.6235461359524432E-2</v>
      </c>
      <c r="E8037">
        <f t="shared" si="630"/>
        <v>-1.2499897375268807</v>
      </c>
      <c r="F8037">
        <f t="shared" si="631"/>
        <v>4.8724431165249368E-2</v>
      </c>
      <c r="K8037" s="8">
        <v>40410</v>
      </c>
      <c r="L8037" s="9">
        <v>2.6418637499999997</v>
      </c>
      <c r="M8037">
        <v>5.6235461359524432E-2</v>
      </c>
      <c r="N8037">
        <v>4.8724431165249368E-2</v>
      </c>
      <c r="O8037">
        <f t="shared" si="632"/>
        <v>-1.2499897375268807</v>
      </c>
    </row>
    <row r="8038" spans="1:15" x14ac:dyDescent="0.25">
      <c r="A8038" s="4">
        <v>37532</v>
      </c>
      <c r="B8038" s="7">
        <v>2.6416493999999995</v>
      </c>
      <c r="C8038">
        <f t="shared" si="628"/>
        <v>425</v>
      </c>
      <c r="D8038" s="9">
        <f t="shared" si="629"/>
        <v>5.610314262691378E-2</v>
      </c>
      <c r="E8038">
        <f t="shared" si="630"/>
        <v>-1.2510128109844596</v>
      </c>
      <c r="F8038">
        <f t="shared" si="631"/>
        <v>4.8839347276488164E-2</v>
      </c>
      <c r="K8038" s="8">
        <v>37532</v>
      </c>
      <c r="L8038" s="9">
        <v>2.6416493999999995</v>
      </c>
      <c r="M8038">
        <v>5.610314262691378E-2</v>
      </c>
      <c r="N8038">
        <v>4.8839347276488164E-2</v>
      </c>
      <c r="O8038">
        <f t="shared" si="632"/>
        <v>-1.2510128109844596</v>
      </c>
    </row>
    <row r="8039" spans="1:15" x14ac:dyDescent="0.25">
      <c r="A8039" s="4">
        <v>39050</v>
      </c>
      <c r="B8039" s="7">
        <v>2.6414350499999997</v>
      </c>
      <c r="C8039">
        <f t="shared" si="628"/>
        <v>426</v>
      </c>
      <c r="D8039" s="9">
        <f t="shared" si="629"/>
        <v>5.5971445109010226E-2</v>
      </c>
      <c r="E8039">
        <f t="shared" si="630"/>
        <v>-1.2520334800368671</v>
      </c>
      <c r="F8039">
        <f t="shared" si="631"/>
        <v>4.895426338772696E-2</v>
      </c>
      <c r="K8039" s="8">
        <v>39050</v>
      </c>
      <c r="L8039" s="9">
        <v>2.6414350499999997</v>
      </c>
      <c r="M8039">
        <v>5.5971445109010226E-2</v>
      </c>
      <c r="N8039">
        <v>4.895426338772696E-2</v>
      </c>
      <c r="O8039">
        <f t="shared" si="632"/>
        <v>-1.2520334800368671</v>
      </c>
    </row>
    <row r="8040" spans="1:15" x14ac:dyDescent="0.25">
      <c r="A8040" s="4">
        <v>34941</v>
      </c>
      <c r="B8040" s="7">
        <v>2.6412206999999999</v>
      </c>
      <c r="C8040">
        <f t="shared" si="628"/>
        <v>427</v>
      </c>
      <c r="D8040" s="9">
        <f t="shared" si="629"/>
        <v>5.5840364441307626E-2</v>
      </c>
      <c r="E8040">
        <f t="shared" si="630"/>
        <v>-1.2530517559591721</v>
      </c>
      <c r="F8040">
        <f t="shared" si="631"/>
        <v>4.9069179498965755E-2</v>
      </c>
      <c r="K8040" s="8">
        <v>34941</v>
      </c>
      <c r="L8040" s="9">
        <v>2.6412206999999999</v>
      </c>
      <c r="M8040">
        <v>5.5840364441307626E-2</v>
      </c>
      <c r="N8040">
        <v>4.9069179498965755E-2</v>
      </c>
      <c r="O8040">
        <f t="shared" si="632"/>
        <v>-1.2530517559591721</v>
      </c>
    </row>
    <row r="8041" spans="1:15" x14ac:dyDescent="0.25">
      <c r="A8041" s="4">
        <v>34631</v>
      </c>
      <c r="B8041" s="7">
        <v>2.6375767499999996</v>
      </c>
      <c r="C8041">
        <f t="shared" si="628"/>
        <v>428</v>
      </c>
      <c r="D8041" s="9">
        <f t="shared" si="629"/>
        <v>5.5709896300089622E-2</v>
      </c>
      <c r="E8041">
        <f t="shared" si="630"/>
        <v>-1.2540676499473202</v>
      </c>
      <c r="F8041">
        <f t="shared" si="631"/>
        <v>4.9184095610204551E-2</v>
      </c>
      <c r="K8041" s="8">
        <v>34631</v>
      </c>
      <c r="L8041" s="9">
        <v>2.6375767499999996</v>
      </c>
      <c r="M8041">
        <v>5.5709896300089622E-2</v>
      </c>
      <c r="N8041">
        <v>4.9184095610204551E-2</v>
      </c>
      <c r="O8041">
        <f t="shared" si="632"/>
        <v>-1.2540676499473202</v>
      </c>
    </row>
    <row r="8042" spans="1:15" x14ac:dyDescent="0.25">
      <c r="A8042" s="4">
        <v>35930</v>
      </c>
      <c r="B8042" s="7">
        <v>2.6373623999999998</v>
      </c>
      <c r="C8042">
        <f t="shared" si="628"/>
        <v>429</v>
      </c>
      <c r="D8042" s="9">
        <f t="shared" si="629"/>
        <v>5.5580036401954212E-2</v>
      </c>
      <c r="E8042">
        <f t="shared" si="630"/>
        <v>-1.2550811731188725</v>
      </c>
      <c r="F8042">
        <f t="shared" si="631"/>
        <v>4.9299011721443346E-2</v>
      </c>
      <c r="K8042" s="8">
        <v>35930</v>
      </c>
      <c r="L8042" s="9">
        <v>2.6373623999999998</v>
      </c>
      <c r="M8042">
        <v>5.5580036401954212E-2</v>
      </c>
      <c r="N8042">
        <v>4.9299011721443346E-2</v>
      </c>
      <c r="O8042">
        <f t="shared" si="632"/>
        <v>-1.2550811731188725</v>
      </c>
    </row>
    <row r="8043" spans="1:15" x14ac:dyDescent="0.25">
      <c r="A8043" s="4">
        <v>36489</v>
      </c>
      <c r="B8043" s="7">
        <v>2.6373623999999998</v>
      </c>
      <c r="C8043">
        <f t="shared" si="628"/>
        <v>430</v>
      </c>
      <c r="D8043" s="9">
        <f t="shared" si="629"/>
        <v>5.5450780503345017E-2</v>
      </c>
      <c r="E8043">
        <f t="shared" si="630"/>
        <v>-1.2560923365137346</v>
      </c>
      <c r="F8043">
        <f t="shared" si="631"/>
        <v>4.9413927832682142E-2</v>
      </c>
      <c r="K8043" s="8">
        <v>36489</v>
      </c>
      <c r="L8043" s="9">
        <v>2.6373623999999998</v>
      </c>
      <c r="M8043">
        <v>5.5450780503345017E-2</v>
      </c>
      <c r="N8043">
        <v>4.9413927832682142E-2</v>
      </c>
      <c r="O8043">
        <f t="shared" si="632"/>
        <v>-1.2560923365137346</v>
      </c>
    </row>
    <row r="8044" spans="1:15" x14ac:dyDescent="0.25">
      <c r="A8044" s="4">
        <v>41223</v>
      </c>
      <c r="B8044" s="7">
        <v>2.6373623999999998</v>
      </c>
      <c r="C8044">
        <f t="shared" si="628"/>
        <v>431</v>
      </c>
      <c r="D8044" s="9">
        <f t="shared" si="629"/>
        <v>5.532212440008899E-2</v>
      </c>
      <c r="E8044">
        <f t="shared" si="630"/>
        <v>-1.2571011510948797</v>
      </c>
      <c r="F8044">
        <f t="shared" si="631"/>
        <v>4.9528843943920937E-2</v>
      </c>
      <c r="K8044" s="8">
        <v>41223</v>
      </c>
      <c r="L8044" s="9">
        <v>2.6373623999999998</v>
      </c>
      <c r="M8044">
        <v>5.532212440008899E-2</v>
      </c>
      <c r="N8044">
        <v>4.9528843943920937E-2</v>
      </c>
      <c r="O8044">
        <f t="shared" si="632"/>
        <v>-1.2571011510948797</v>
      </c>
    </row>
    <row r="8045" spans="1:15" x14ac:dyDescent="0.25">
      <c r="A8045" s="4">
        <v>37468</v>
      </c>
      <c r="B8045" s="7">
        <v>2.6335040999999997</v>
      </c>
      <c r="C8045">
        <f t="shared" si="628"/>
        <v>432</v>
      </c>
      <c r="D8045" s="9">
        <f t="shared" si="629"/>
        <v>5.5194063926940637E-2</v>
      </c>
      <c r="E8045">
        <f t="shared" si="630"/>
        <v>-1.2581076277490604</v>
      </c>
      <c r="F8045">
        <f t="shared" si="631"/>
        <v>4.9643760055159733E-2</v>
      </c>
      <c r="K8045" s="8">
        <v>37468</v>
      </c>
      <c r="L8045" s="9">
        <v>2.6335040999999997</v>
      </c>
      <c r="M8045">
        <v>5.5194063926940637E-2</v>
      </c>
      <c r="N8045">
        <v>4.9643760055159733E-2</v>
      </c>
      <c r="O8045">
        <f t="shared" si="632"/>
        <v>-1.2581076277490604</v>
      </c>
    </row>
    <row r="8046" spans="1:15" x14ac:dyDescent="0.25">
      <c r="A8046" s="4">
        <v>33992</v>
      </c>
      <c r="B8046" s="7">
        <v>2.6332897499999999</v>
      </c>
      <c r="C8046">
        <f t="shared" si="628"/>
        <v>433</v>
      </c>
      <c r="D8046" s="9">
        <f t="shared" si="629"/>
        <v>5.506659495713246E-2</v>
      </c>
      <c r="E8046">
        <f t="shared" si="630"/>
        <v>-1.2591117772875136</v>
      </c>
      <c r="F8046">
        <f t="shared" si="631"/>
        <v>4.9758676166398529E-2</v>
      </c>
      <c r="K8046" s="8">
        <v>33992</v>
      </c>
      <c r="L8046" s="9">
        <v>2.6332897499999999</v>
      </c>
      <c r="M8046">
        <v>5.506659495713246E-2</v>
      </c>
      <c r="N8046">
        <v>4.9758676166398529E-2</v>
      </c>
      <c r="O8046">
        <f t="shared" si="632"/>
        <v>-1.2591117772875136</v>
      </c>
    </row>
    <row r="8047" spans="1:15" x14ac:dyDescent="0.25">
      <c r="A8047" s="4">
        <v>41168</v>
      </c>
      <c r="B8047" s="7">
        <v>2.6332897499999999</v>
      </c>
      <c r="C8047">
        <f t="shared" si="628"/>
        <v>434</v>
      </c>
      <c r="D8047" s="9">
        <f t="shared" si="629"/>
        <v>5.493971340193169E-2</v>
      </c>
      <c r="E8047">
        <f t="shared" si="630"/>
        <v>-1.2601136104466588</v>
      </c>
      <c r="F8047">
        <f t="shared" si="631"/>
        <v>4.9873592277637324E-2</v>
      </c>
      <c r="K8047" s="8">
        <v>41168</v>
      </c>
      <c r="L8047" s="9">
        <v>2.6332897499999999</v>
      </c>
      <c r="M8047">
        <v>5.493971340193169E-2</v>
      </c>
      <c r="N8047">
        <v>4.9873592277637324E-2</v>
      </c>
      <c r="O8047">
        <f t="shared" si="632"/>
        <v>-1.2601136104466588</v>
      </c>
    </row>
    <row r="8048" spans="1:15" x14ac:dyDescent="0.25">
      <c r="A8048" s="4">
        <v>37502</v>
      </c>
      <c r="B8048" s="7">
        <v>2.6292171</v>
      </c>
      <c r="C8048">
        <f t="shared" si="628"/>
        <v>435</v>
      </c>
      <c r="D8048" s="9">
        <f t="shared" si="629"/>
        <v>5.4813415210203123E-2</v>
      </c>
      <c r="E8048">
        <f t="shared" si="630"/>
        <v>-1.2611131378887854</v>
      </c>
      <c r="F8048">
        <f t="shared" si="631"/>
        <v>4.998850838887612E-2</v>
      </c>
      <c r="K8048" s="8">
        <v>37502</v>
      </c>
      <c r="L8048" s="9">
        <v>2.6292171</v>
      </c>
      <c r="M8048">
        <v>5.4813415210203123E-2</v>
      </c>
      <c r="N8048">
        <v>4.998850838887612E-2</v>
      </c>
      <c r="O8048">
        <f t="shared" si="632"/>
        <v>-1.2611131378887854</v>
      </c>
    </row>
    <row r="8049" spans="1:15" x14ac:dyDescent="0.25">
      <c r="A8049" s="4">
        <v>40127</v>
      </c>
      <c r="B8049" s="7">
        <v>2.6265517043478259</v>
      </c>
      <c r="C8049">
        <f t="shared" si="628"/>
        <v>436</v>
      </c>
      <c r="D8049" s="9">
        <f t="shared" si="629"/>
        <v>5.4687696367977878E-2</v>
      </c>
      <c r="E8049">
        <f t="shared" si="630"/>
        <v>-1.2621103702027343</v>
      </c>
      <c r="F8049">
        <f t="shared" si="631"/>
        <v>5.0103424500114915E-2</v>
      </c>
      <c r="K8049" s="8">
        <v>40127</v>
      </c>
      <c r="L8049" s="9">
        <v>2.6265517043478259</v>
      </c>
      <c r="M8049">
        <v>5.4687696367977878E-2</v>
      </c>
      <c r="N8049">
        <v>5.0103424500114915E-2</v>
      </c>
      <c r="O8049">
        <f t="shared" si="632"/>
        <v>-1.2621103702027343</v>
      </c>
    </row>
    <row r="8050" spans="1:15" x14ac:dyDescent="0.25">
      <c r="A8050" s="4">
        <v>40386</v>
      </c>
      <c r="B8050" s="7">
        <v>2.6251444500000001</v>
      </c>
      <c r="C8050">
        <f t="shared" si="628"/>
        <v>437</v>
      </c>
      <c r="D8050" s="9">
        <f t="shared" si="629"/>
        <v>5.456255289802827E-2</v>
      </c>
      <c r="E8050">
        <f t="shared" si="630"/>
        <v>-1.2631053179045701</v>
      </c>
      <c r="F8050">
        <f t="shared" si="631"/>
        <v>5.0218340611353711E-2</v>
      </c>
      <c r="K8050" s="8">
        <v>40386</v>
      </c>
      <c r="L8050" s="9">
        <v>2.6251444500000001</v>
      </c>
      <c r="M8050">
        <v>5.456255289802827E-2</v>
      </c>
      <c r="N8050">
        <v>5.0218340611353711E-2</v>
      </c>
      <c r="O8050">
        <f t="shared" si="632"/>
        <v>-1.2631053179045701</v>
      </c>
    </row>
    <row r="8051" spans="1:15" x14ac:dyDescent="0.25">
      <c r="A8051" s="4">
        <v>36005</v>
      </c>
      <c r="B8051" s="7">
        <v>2.62471575</v>
      </c>
      <c r="C8051">
        <f t="shared" si="628"/>
        <v>438</v>
      </c>
      <c r="D8051" s="9">
        <f t="shared" si="629"/>
        <v>5.4437980859448301E-2</v>
      </c>
      <c r="E8051">
        <f t="shared" si="630"/>
        <v>-1.2640979914382477</v>
      </c>
      <c r="F8051">
        <f t="shared" si="631"/>
        <v>5.0333256722592506E-2</v>
      </c>
      <c r="K8051" s="8">
        <v>36005</v>
      </c>
      <c r="L8051" s="9">
        <v>2.62471575</v>
      </c>
      <c r="M8051">
        <v>5.4437980859448301E-2</v>
      </c>
      <c r="N8051">
        <v>5.0333256722592506E-2</v>
      </c>
      <c r="O8051">
        <f t="shared" si="632"/>
        <v>-1.2640979914382477</v>
      </c>
    </row>
    <row r="8052" spans="1:15" x14ac:dyDescent="0.25">
      <c r="A8052" s="4">
        <v>37879</v>
      </c>
      <c r="B8052" s="7">
        <v>2.6247157499999991</v>
      </c>
      <c r="C8052">
        <f t="shared" si="628"/>
        <v>439</v>
      </c>
      <c r="D8052" s="9">
        <f t="shared" si="629"/>
        <v>5.4313976347239994E-2</v>
      </c>
      <c r="E8052">
        <f t="shared" si="630"/>
        <v>-1.2650884011762695</v>
      </c>
      <c r="F8052">
        <f t="shared" si="631"/>
        <v>5.0448172833831302E-2</v>
      </c>
      <c r="K8052" s="8">
        <v>37879</v>
      </c>
      <c r="L8052" s="9">
        <v>2.6247157499999991</v>
      </c>
      <c r="M8052">
        <v>5.4313976347239994E-2</v>
      </c>
      <c r="N8052">
        <v>5.0448172833831302E-2</v>
      </c>
      <c r="O8052">
        <f t="shared" si="632"/>
        <v>-1.2650884011762695</v>
      </c>
    </row>
    <row r="8053" spans="1:15" x14ac:dyDescent="0.25">
      <c r="A8053" s="4">
        <v>41343</v>
      </c>
      <c r="B8053" s="7">
        <v>2.6216309739130432</v>
      </c>
      <c r="C8053">
        <f t="shared" si="628"/>
        <v>440</v>
      </c>
      <c r="D8053" s="9">
        <f t="shared" si="629"/>
        <v>5.4190535491905362E-2</v>
      </c>
      <c r="E8053">
        <f t="shared" si="630"/>
        <v>-1.2660765574203354</v>
      </c>
      <c r="F8053">
        <f t="shared" si="631"/>
        <v>5.0563088945070098E-2</v>
      </c>
      <c r="K8053" s="8">
        <v>41343</v>
      </c>
      <c r="L8053" s="9">
        <v>2.6216309739130432</v>
      </c>
      <c r="M8053">
        <v>5.4190535491905362E-2</v>
      </c>
      <c r="N8053">
        <v>5.0563088945070098E-2</v>
      </c>
      <c r="O8053">
        <f t="shared" si="632"/>
        <v>-1.2660765574203354</v>
      </c>
    </row>
    <row r="8054" spans="1:15" x14ac:dyDescent="0.25">
      <c r="A8054" s="4">
        <v>41677</v>
      </c>
      <c r="B8054" s="7">
        <v>2.6206430999999992</v>
      </c>
      <c r="C8054">
        <f t="shared" si="628"/>
        <v>441</v>
      </c>
      <c r="D8054" s="9">
        <f t="shared" si="629"/>
        <v>5.4067654459043893E-2</v>
      </c>
      <c r="E8054">
        <f t="shared" si="630"/>
        <v>-1.2670624704019866</v>
      </c>
      <c r="F8054">
        <f t="shared" si="631"/>
        <v>5.0678005056308893E-2</v>
      </c>
      <c r="K8054" s="8">
        <v>41677</v>
      </c>
      <c r="L8054" s="9">
        <v>2.6206430999999992</v>
      </c>
      <c r="M8054">
        <v>5.4067654459043893E-2</v>
      </c>
      <c r="N8054">
        <v>5.0678005056308893E-2</v>
      </c>
      <c r="O8054">
        <f t="shared" si="632"/>
        <v>-1.2670624704019866</v>
      </c>
    </row>
    <row r="8055" spans="1:15" x14ac:dyDescent="0.25">
      <c r="A8055" s="4">
        <v>34197</v>
      </c>
      <c r="B8055" s="7">
        <v>2.6204287499999994</v>
      </c>
      <c r="C8055">
        <f t="shared" si="628"/>
        <v>442</v>
      </c>
      <c r="D8055" s="9">
        <f t="shared" si="629"/>
        <v>5.3945329448955553E-2</v>
      </c>
      <c r="E8055">
        <f t="shared" si="630"/>
        <v>-1.2680461502832401</v>
      </c>
      <c r="F8055">
        <f t="shared" si="631"/>
        <v>5.0792921167547689E-2</v>
      </c>
      <c r="K8055" s="8">
        <v>34197</v>
      </c>
      <c r="L8055" s="9">
        <v>2.6204287499999994</v>
      </c>
      <c r="M8055">
        <v>5.3945329448955553E-2</v>
      </c>
      <c r="N8055">
        <v>5.0792921167547689E-2</v>
      </c>
      <c r="O8055">
        <f t="shared" si="632"/>
        <v>-1.2680461502832401</v>
      </c>
    </row>
    <row r="8056" spans="1:15" x14ac:dyDescent="0.25">
      <c r="A8056" s="4">
        <v>33814</v>
      </c>
      <c r="B8056" s="7">
        <v>2.6184995999999994</v>
      </c>
      <c r="C8056">
        <f t="shared" si="628"/>
        <v>443</v>
      </c>
      <c r="D8056" s="9">
        <f t="shared" si="629"/>
        <v>5.3823556696249115E-2</v>
      </c>
      <c r="E8056">
        <f t="shared" si="630"/>
        <v>-1.2690276071572177</v>
      </c>
      <c r="F8056">
        <f t="shared" si="631"/>
        <v>5.0907837278786484E-2</v>
      </c>
      <c r="K8056" s="8">
        <v>33814</v>
      </c>
      <c r="L8056" s="9">
        <v>2.6184995999999994</v>
      </c>
      <c r="M8056">
        <v>5.3823556696249115E-2</v>
      </c>
      <c r="N8056">
        <v>5.0907837278786484E-2</v>
      </c>
      <c r="O8056">
        <f t="shared" si="632"/>
        <v>-1.2690276071572177</v>
      </c>
    </row>
    <row r="8057" spans="1:15" x14ac:dyDescent="0.25">
      <c r="A8057" s="4">
        <v>38330</v>
      </c>
      <c r="B8057" s="7">
        <v>2.6167848</v>
      </c>
      <c r="C8057">
        <f t="shared" si="628"/>
        <v>444</v>
      </c>
      <c r="D8057" s="9">
        <f t="shared" si="629"/>
        <v>5.3702332469455757E-2</v>
      </c>
      <c r="E8057">
        <f t="shared" si="630"/>
        <v>-1.2700068510487679</v>
      </c>
      <c r="F8057">
        <f t="shared" si="631"/>
        <v>5.102275339002528E-2</v>
      </c>
      <c r="K8057" s="8">
        <v>38330</v>
      </c>
      <c r="L8057" s="9">
        <v>2.6167848</v>
      </c>
      <c r="M8057">
        <v>5.3702332469455757E-2</v>
      </c>
      <c r="N8057">
        <v>5.102275339002528E-2</v>
      </c>
      <c r="O8057">
        <f t="shared" si="632"/>
        <v>-1.2700068510487679</v>
      </c>
    </row>
    <row r="8058" spans="1:15" x14ac:dyDescent="0.25">
      <c r="A8058" s="4">
        <v>35231</v>
      </c>
      <c r="B8058" s="7">
        <v>2.6167847999999996</v>
      </c>
      <c r="C8058">
        <f t="shared" si="628"/>
        <v>445</v>
      </c>
      <c r="D8058" s="9">
        <f t="shared" si="629"/>
        <v>5.3581653070647994E-2</v>
      </c>
      <c r="E8058">
        <f t="shared" si="630"/>
        <v>-1.2709838919150798</v>
      </c>
      <c r="F8058">
        <f t="shared" si="631"/>
        <v>5.1137669501264076E-2</v>
      </c>
      <c r="K8058" s="8">
        <v>35231</v>
      </c>
      <c r="L8058" s="9">
        <v>2.6167847999999996</v>
      </c>
      <c r="M8058">
        <v>5.3581653070647994E-2</v>
      </c>
      <c r="N8058">
        <v>5.1137669501264076E-2</v>
      </c>
      <c r="O8058">
        <f t="shared" si="632"/>
        <v>-1.2709838919150798</v>
      </c>
    </row>
    <row r="8059" spans="1:15" x14ac:dyDescent="0.25">
      <c r="A8059" s="4">
        <v>34995</v>
      </c>
      <c r="B8059" s="7">
        <v>2.6127121499999997</v>
      </c>
      <c r="C8059">
        <f t="shared" si="628"/>
        <v>446</v>
      </c>
      <c r="D8059" s="9">
        <f t="shared" si="629"/>
        <v>5.3461514835063582E-2</v>
      </c>
      <c r="E8059">
        <f t="shared" si="630"/>
        <v>-1.2719587396462899</v>
      </c>
      <c r="F8059">
        <f t="shared" si="631"/>
        <v>5.1252585612502871E-2</v>
      </c>
      <c r="K8059" s="8">
        <v>34995</v>
      </c>
      <c r="L8059" s="9">
        <v>2.6127121499999997</v>
      </c>
      <c r="M8059">
        <v>5.3461514835063582E-2</v>
      </c>
      <c r="N8059">
        <v>5.1252585612502871E-2</v>
      </c>
      <c r="O8059">
        <f t="shared" si="632"/>
        <v>-1.2719587396462899</v>
      </c>
    </row>
    <row r="8060" spans="1:15" x14ac:dyDescent="0.25">
      <c r="A8060" s="4">
        <v>38501</v>
      </c>
      <c r="B8060" s="7">
        <v>2.6124977999999999</v>
      </c>
      <c r="C8060">
        <f t="shared" si="628"/>
        <v>447</v>
      </c>
      <c r="D8060" s="9">
        <f t="shared" si="629"/>
        <v>5.334191413073458E-2</v>
      </c>
      <c r="E8060">
        <f t="shared" si="630"/>
        <v>-1.2729314040660846</v>
      </c>
      <c r="F8060">
        <f t="shared" si="631"/>
        <v>5.1367501723741667E-2</v>
      </c>
      <c r="K8060" s="8">
        <v>38501</v>
      </c>
      <c r="L8060" s="9">
        <v>2.6124977999999999</v>
      </c>
      <c r="M8060">
        <v>5.334191413073458E-2</v>
      </c>
      <c r="N8060">
        <v>5.1367501723741667E-2</v>
      </c>
      <c r="O8060">
        <f t="shared" si="632"/>
        <v>-1.2729314040660846</v>
      </c>
    </row>
    <row r="8061" spans="1:15" x14ac:dyDescent="0.25">
      <c r="A8061" s="4">
        <v>40001</v>
      </c>
      <c r="B8061" s="7">
        <v>2.6122834499999996</v>
      </c>
      <c r="C8061">
        <f t="shared" si="628"/>
        <v>448</v>
      </c>
      <c r="D8061" s="9">
        <f t="shared" si="629"/>
        <v>5.3222847358121328E-2</v>
      </c>
      <c r="E8061">
        <f t="shared" si="630"/>
        <v>-1.2739018949322922</v>
      </c>
      <c r="F8061">
        <f t="shared" si="631"/>
        <v>5.1482417834980462E-2</v>
      </c>
      <c r="K8061" s="8">
        <v>40001</v>
      </c>
      <c r="L8061" s="9">
        <v>2.6122834499999996</v>
      </c>
      <c r="M8061">
        <v>5.3222847358121328E-2</v>
      </c>
      <c r="N8061">
        <v>5.1482417834980462E-2</v>
      </c>
      <c r="O8061">
        <f t="shared" si="632"/>
        <v>-1.2739018949322922</v>
      </c>
    </row>
    <row r="8062" spans="1:15" x14ac:dyDescent="0.25">
      <c r="A8062" s="4">
        <v>40734</v>
      </c>
      <c r="B8062" s="7">
        <v>2.6122834499999996</v>
      </c>
      <c r="C8062">
        <f t="shared" si="628"/>
        <v>449</v>
      </c>
      <c r="D8062" s="9">
        <f t="shared" si="629"/>
        <v>5.3104310949751349E-2</v>
      </c>
      <c r="E8062">
        <f t="shared" si="630"/>
        <v>-1.2748702219374712</v>
      </c>
      <c r="F8062">
        <f t="shared" si="631"/>
        <v>5.1597333946219258E-2</v>
      </c>
      <c r="K8062" s="8">
        <v>40734</v>
      </c>
      <c r="L8062" s="9">
        <v>2.6122834499999996</v>
      </c>
      <c r="M8062">
        <v>5.3104310949751349E-2</v>
      </c>
      <c r="N8062">
        <v>5.1597333946219258E-2</v>
      </c>
      <c r="O8062">
        <f t="shared" si="632"/>
        <v>-1.2748702219374712</v>
      </c>
    </row>
    <row r="8063" spans="1:15" x14ac:dyDescent="0.25">
      <c r="A8063" s="4">
        <v>38243</v>
      </c>
      <c r="B8063" s="7">
        <v>2.60885385</v>
      </c>
      <c r="C8063">
        <f t="shared" si="628"/>
        <v>450</v>
      </c>
      <c r="D8063" s="9">
        <f t="shared" si="629"/>
        <v>5.2986301369863015E-2</v>
      </c>
      <c r="E8063">
        <f t="shared" si="630"/>
        <v>-1.2758363947094917</v>
      </c>
      <c r="F8063">
        <f t="shared" si="631"/>
        <v>5.1712250057458053E-2</v>
      </c>
      <c r="K8063" s="8">
        <v>38243</v>
      </c>
      <c r="L8063" s="9">
        <v>2.60885385</v>
      </c>
      <c r="M8063">
        <v>5.2986301369863015E-2</v>
      </c>
      <c r="N8063">
        <v>5.1712250057458053E-2</v>
      </c>
      <c r="O8063">
        <f t="shared" si="632"/>
        <v>-1.2758363947094917</v>
      </c>
    </row>
    <row r="8064" spans="1:15" x14ac:dyDescent="0.25">
      <c r="A8064" s="4">
        <v>41654</v>
      </c>
      <c r="B8064" s="7">
        <v>2.6043524999999996</v>
      </c>
      <c r="C8064">
        <f t="shared" ref="C8064:C8127" si="633">C8063+1</f>
        <v>451</v>
      </c>
      <c r="D8064" s="9">
        <f t="shared" si="629"/>
        <v>5.2868815114054002E-2</v>
      </c>
      <c r="E8064">
        <f t="shared" si="630"/>
        <v>-1.2768004228121088</v>
      </c>
      <c r="F8064">
        <f t="shared" si="631"/>
        <v>5.1827166168696849E-2</v>
      </c>
      <c r="K8064" s="8">
        <v>41654</v>
      </c>
      <c r="L8064" s="9">
        <v>2.6043524999999996</v>
      </c>
      <c r="M8064">
        <v>5.2868815114054002E-2</v>
      </c>
      <c r="N8064">
        <v>5.1827166168696849E-2</v>
      </c>
      <c r="O8064">
        <f t="shared" si="632"/>
        <v>-1.2768004228121088</v>
      </c>
    </row>
    <row r="8065" spans="1:15" x14ac:dyDescent="0.25">
      <c r="A8065" s="4">
        <v>37725</v>
      </c>
      <c r="B8065" s="7">
        <v>2.6041381499999998</v>
      </c>
      <c r="C8065">
        <f t="shared" si="633"/>
        <v>452</v>
      </c>
      <c r="D8065" s="9">
        <f t="shared" si="629"/>
        <v>5.2751848708934422E-2</v>
      </c>
      <c r="E8065">
        <f t="shared" si="630"/>
        <v>-1.2777623157455302</v>
      </c>
      <c r="F8065">
        <f t="shared" si="631"/>
        <v>5.1942082279935645E-2</v>
      </c>
      <c r="K8065" s="8">
        <v>37725</v>
      </c>
      <c r="L8065" s="9">
        <v>2.6041381499999998</v>
      </c>
      <c r="M8065">
        <v>5.2751848708934422E-2</v>
      </c>
      <c r="N8065">
        <v>5.1942082279935645E-2</v>
      </c>
      <c r="O8065">
        <f t="shared" si="632"/>
        <v>-1.2777623157455302</v>
      </c>
    </row>
    <row r="8066" spans="1:15" x14ac:dyDescent="0.25">
      <c r="A8066" s="4">
        <v>36905</v>
      </c>
      <c r="B8066" s="7">
        <v>2.6000654999999999</v>
      </c>
      <c r="C8066">
        <f t="shared" si="633"/>
        <v>453</v>
      </c>
      <c r="D8066" s="9">
        <f t="shared" si="629"/>
        <v>5.2635398711784451E-2</v>
      </c>
      <c r="E8066">
        <f t="shared" si="630"/>
        <v>-1.2787220829469801</v>
      </c>
      <c r="F8066">
        <f t="shared" si="631"/>
        <v>5.205699839117444E-2</v>
      </c>
      <c r="K8066" s="8">
        <v>36905</v>
      </c>
      <c r="L8066" s="9">
        <v>2.6000654999999999</v>
      </c>
      <c r="M8066">
        <v>5.2635398711784451E-2</v>
      </c>
      <c r="N8066">
        <v>5.205699839117444E-2</v>
      </c>
      <c r="O8066">
        <f t="shared" si="632"/>
        <v>-1.2787220829469801</v>
      </c>
    </row>
    <row r="8067" spans="1:15" x14ac:dyDescent="0.25">
      <c r="A8067" s="4">
        <v>36909</v>
      </c>
      <c r="B8067" s="7">
        <v>2.5998511500000001</v>
      </c>
      <c r="C8067">
        <f t="shared" si="633"/>
        <v>454</v>
      </c>
      <c r="D8067" s="9">
        <f t="shared" ref="D8067:D8130" si="634">(C$1+1)/C8067/365</f>
        <v>5.2519461710216646E-2</v>
      </c>
      <c r="E8067">
        <f t="shared" ref="E8067:E8130" si="635">LOG(D8067)</f>
        <v>-1.279679733791252</v>
      </c>
      <c r="F8067">
        <f t="shared" ref="F8067:F8130" si="636">C8067/C$1</f>
        <v>5.2171914502413236E-2</v>
      </c>
      <c r="K8067" s="8">
        <v>36909</v>
      </c>
      <c r="L8067" s="9">
        <v>2.5998511500000001</v>
      </c>
      <c r="M8067">
        <v>5.2519461710216646E-2</v>
      </c>
      <c r="N8067">
        <v>5.2171914502413236E-2</v>
      </c>
      <c r="O8067">
        <f t="shared" si="632"/>
        <v>-1.279679733791252</v>
      </c>
    </row>
    <row r="8068" spans="1:15" x14ac:dyDescent="0.25">
      <c r="A8068" s="4">
        <v>36182</v>
      </c>
      <c r="B8068" s="7">
        <v>2.5962071999999998</v>
      </c>
      <c r="C8068">
        <f t="shared" si="633"/>
        <v>455</v>
      </c>
      <c r="D8068" s="9">
        <f t="shared" si="634"/>
        <v>5.2404034321842541E-2</v>
      </c>
      <c r="E8068">
        <f t="shared" si="635"/>
        <v>-1.2806352775912606</v>
      </c>
      <c r="F8068">
        <f t="shared" si="636"/>
        <v>5.2286830613652031E-2</v>
      </c>
      <c r="K8068" s="8">
        <v>36182</v>
      </c>
      <c r="L8068" s="9">
        <v>2.5962071999999998</v>
      </c>
      <c r="M8068">
        <v>5.2404034321842541E-2</v>
      </c>
      <c r="N8068">
        <v>5.2286830613652031E-2</v>
      </c>
      <c r="O8068">
        <f t="shared" ref="O8068:O8131" si="637">LOG(M8068)</f>
        <v>-1.2806352775912606</v>
      </c>
    </row>
    <row r="8069" spans="1:15" x14ac:dyDescent="0.25">
      <c r="A8069" s="4">
        <v>36760</v>
      </c>
      <c r="B8069" s="7">
        <v>2.5955641499999995</v>
      </c>
      <c r="C8069">
        <f t="shared" si="633"/>
        <v>456</v>
      </c>
      <c r="D8069" s="9">
        <f t="shared" si="634"/>
        <v>5.2289113193943762E-2</v>
      </c>
      <c r="E8069">
        <f t="shared" si="635"/>
        <v>-1.2815887235985832</v>
      </c>
      <c r="F8069">
        <f t="shared" si="636"/>
        <v>5.2401746724890827E-2</v>
      </c>
      <c r="K8069" s="8">
        <v>36760</v>
      </c>
      <c r="L8069" s="9">
        <v>2.5955641499999995</v>
      </c>
      <c r="M8069">
        <v>5.2289113193943762E-2</v>
      </c>
      <c r="N8069">
        <v>5.2401746724890827E-2</v>
      </c>
      <c r="O8069">
        <f t="shared" si="637"/>
        <v>-1.2815887235985832</v>
      </c>
    </row>
    <row r="8070" spans="1:15" x14ac:dyDescent="0.25">
      <c r="A8070" s="4">
        <v>41093</v>
      </c>
      <c r="B8070" s="7">
        <v>2.5923489000000002</v>
      </c>
      <c r="C8070">
        <f t="shared" si="633"/>
        <v>457</v>
      </c>
      <c r="D8070" s="9">
        <f t="shared" si="634"/>
        <v>5.2174695003147385E-2</v>
      </c>
      <c r="E8070">
        <f t="shared" si="635"/>
        <v>-1.2825400810039984</v>
      </c>
      <c r="F8070">
        <f t="shared" si="636"/>
        <v>5.2516662836129623E-2</v>
      </c>
      <c r="K8070" s="8">
        <v>41093</v>
      </c>
      <c r="L8070" s="9">
        <v>2.5923489000000002</v>
      </c>
      <c r="M8070">
        <v>5.2174695003147385E-2</v>
      </c>
      <c r="N8070">
        <v>5.2516662836129623E-2</v>
      </c>
      <c r="O8070">
        <f t="shared" si="637"/>
        <v>-1.2825400810039984</v>
      </c>
    </row>
    <row r="8071" spans="1:15" x14ac:dyDescent="0.25">
      <c r="A8071" s="4">
        <v>35268</v>
      </c>
      <c r="B8071" s="7">
        <v>2.5919202000000001</v>
      </c>
      <c r="C8071">
        <f t="shared" si="633"/>
        <v>458</v>
      </c>
      <c r="D8071" s="9">
        <f t="shared" si="634"/>
        <v>5.2060776455105581E-2</v>
      </c>
      <c r="E8071">
        <f t="shared" si="635"/>
        <v>-1.2834893589380174</v>
      </c>
      <c r="F8071">
        <f t="shared" si="636"/>
        <v>5.2631578947368418E-2</v>
      </c>
      <c r="K8071" s="8">
        <v>35268</v>
      </c>
      <c r="L8071" s="9">
        <v>2.5919202000000001</v>
      </c>
      <c r="M8071">
        <v>5.2060776455105581E-2</v>
      </c>
      <c r="N8071">
        <v>5.2631578947368418E-2</v>
      </c>
      <c r="O8071">
        <f t="shared" si="637"/>
        <v>-1.2834893589380174</v>
      </c>
    </row>
    <row r="8072" spans="1:15" x14ac:dyDescent="0.25">
      <c r="A8072" s="4">
        <v>37306</v>
      </c>
      <c r="B8072" s="7">
        <v>2.5916592521739128</v>
      </c>
      <c r="C8072">
        <f t="shared" si="633"/>
        <v>459</v>
      </c>
      <c r="D8072" s="9">
        <f t="shared" si="634"/>
        <v>5.1947354284179424E-2</v>
      </c>
      <c r="E8072">
        <f t="shared" si="635"/>
        <v>-1.2844365664714095</v>
      </c>
      <c r="F8072">
        <f t="shared" si="636"/>
        <v>5.2746495058607214E-2</v>
      </c>
      <c r="K8072" s="8">
        <v>37306</v>
      </c>
      <c r="L8072" s="9">
        <v>2.5916592521739128</v>
      </c>
      <c r="M8072">
        <v>5.1947354284179424E-2</v>
      </c>
      <c r="N8072">
        <v>5.2746495058607214E-2</v>
      </c>
      <c r="O8072">
        <f t="shared" si="637"/>
        <v>-1.2844365664714095</v>
      </c>
    </row>
    <row r="8073" spans="1:15" x14ac:dyDescent="0.25">
      <c r="A8073" s="4">
        <v>41568</v>
      </c>
      <c r="B8073" s="7">
        <v>2.5914914999999996</v>
      </c>
      <c r="C8073">
        <f t="shared" si="633"/>
        <v>460</v>
      </c>
      <c r="D8073" s="9">
        <f t="shared" si="634"/>
        <v>5.1834425253126863E-2</v>
      </c>
      <c r="E8073">
        <f t="shared" si="635"/>
        <v>-1.2853817126157223</v>
      </c>
      <c r="F8073">
        <f t="shared" si="636"/>
        <v>5.2861411169846009E-2</v>
      </c>
      <c r="K8073" s="8">
        <v>41568</v>
      </c>
      <c r="L8073" s="9">
        <v>2.5914914999999996</v>
      </c>
      <c r="M8073">
        <v>5.1834425253126863E-2</v>
      </c>
      <c r="N8073">
        <v>5.2861411169846009E-2</v>
      </c>
      <c r="O8073">
        <f t="shared" si="637"/>
        <v>-1.2853817126157223</v>
      </c>
    </row>
    <row r="8074" spans="1:15" x14ac:dyDescent="0.25">
      <c r="A8074" s="4">
        <v>36085</v>
      </c>
      <c r="B8074" s="7">
        <v>2.5874188499999997</v>
      </c>
      <c r="C8074">
        <f t="shared" si="633"/>
        <v>461</v>
      </c>
      <c r="D8074" s="9">
        <f t="shared" si="634"/>
        <v>5.1721986152794698E-2</v>
      </c>
      <c r="E8074">
        <f t="shared" si="635"/>
        <v>-1.2863248063237962</v>
      </c>
      <c r="F8074">
        <f t="shared" si="636"/>
        <v>5.2976327281084805E-2</v>
      </c>
      <c r="K8074" s="8">
        <v>36085</v>
      </c>
      <c r="L8074" s="9">
        <v>2.5874188499999997</v>
      </c>
      <c r="M8074">
        <v>5.1721986152794698E-2</v>
      </c>
      <c r="N8074">
        <v>5.2976327281084805E-2</v>
      </c>
      <c r="O8074">
        <f t="shared" si="637"/>
        <v>-1.2863248063237962</v>
      </c>
    </row>
    <row r="8075" spans="1:15" x14ac:dyDescent="0.25">
      <c r="A8075" s="4">
        <v>38030</v>
      </c>
      <c r="B8075" s="7">
        <v>2.5874188499999993</v>
      </c>
      <c r="C8075">
        <f t="shared" si="633"/>
        <v>462</v>
      </c>
      <c r="D8075" s="9">
        <f t="shared" si="634"/>
        <v>5.1610033801814621E-2</v>
      </c>
      <c r="E8075">
        <f t="shared" si="635"/>
        <v>-1.2872658564902737</v>
      </c>
      <c r="F8075">
        <f t="shared" si="636"/>
        <v>5.30912433923236E-2</v>
      </c>
      <c r="K8075" s="8">
        <v>38030</v>
      </c>
      <c r="L8075" s="9">
        <v>2.5874188499999993</v>
      </c>
      <c r="M8075">
        <v>5.1610033801814621E-2</v>
      </c>
      <c r="N8075">
        <v>5.30912433923236E-2</v>
      </c>
      <c r="O8075">
        <f t="shared" si="637"/>
        <v>-1.2872658564902737</v>
      </c>
    </row>
    <row r="8076" spans="1:15" x14ac:dyDescent="0.25">
      <c r="A8076" s="4">
        <v>35193</v>
      </c>
      <c r="B8076" s="7">
        <v>2.5835605500000001</v>
      </c>
      <c r="C8076">
        <f t="shared" si="633"/>
        <v>463</v>
      </c>
      <c r="D8076" s="9">
        <f t="shared" si="634"/>
        <v>5.1498565046303145E-2</v>
      </c>
      <c r="E8076">
        <f t="shared" si="635"/>
        <v>-1.2882048719521013</v>
      </c>
      <c r="F8076">
        <f t="shared" si="636"/>
        <v>5.3206159503562396E-2</v>
      </c>
      <c r="K8076" s="8">
        <v>35193</v>
      </c>
      <c r="L8076" s="9">
        <v>2.5835605500000001</v>
      </c>
      <c r="M8076">
        <v>5.1498565046303145E-2</v>
      </c>
      <c r="N8076">
        <v>5.3206159503562396E-2</v>
      </c>
      <c r="O8076">
        <f t="shared" si="637"/>
        <v>-1.2882048719521013</v>
      </c>
    </row>
    <row r="8077" spans="1:15" x14ac:dyDescent="0.25">
      <c r="A8077" s="4">
        <v>34769</v>
      </c>
      <c r="B8077" s="7">
        <v>2.5835605499999996</v>
      </c>
      <c r="C8077">
        <f t="shared" si="633"/>
        <v>464</v>
      </c>
      <c r="D8077" s="9">
        <f t="shared" si="634"/>
        <v>5.1387576759565429E-2</v>
      </c>
      <c r="E8077">
        <f t="shared" si="635"/>
        <v>-1.2891418614890289</v>
      </c>
      <c r="F8077">
        <f t="shared" si="636"/>
        <v>5.3321075614801199E-2</v>
      </c>
      <c r="K8077" s="8">
        <v>34769</v>
      </c>
      <c r="L8077" s="9">
        <v>2.5835605499999996</v>
      </c>
      <c r="M8077">
        <v>5.1387576759565429E-2</v>
      </c>
      <c r="N8077">
        <v>5.3321075614801199E-2</v>
      </c>
      <c r="O8077">
        <f t="shared" si="637"/>
        <v>-1.2891418614890289</v>
      </c>
    </row>
    <row r="8078" spans="1:15" x14ac:dyDescent="0.25">
      <c r="A8078" s="4">
        <v>34787</v>
      </c>
      <c r="B8078" s="7">
        <v>2.5833461999999998</v>
      </c>
      <c r="C8078">
        <f t="shared" si="633"/>
        <v>465</v>
      </c>
      <c r="D8078" s="9">
        <f t="shared" si="634"/>
        <v>5.1277065841802916E-2</v>
      </c>
      <c r="E8078">
        <f t="shared" si="635"/>
        <v>-1.290076833824102</v>
      </c>
      <c r="F8078">
        <f t="shared" si="636"/>
        <v>5.3435991726039994E-2</v>
      </c>
      <c r="K8078" s="8">
        <v>34787</v>
      </c>
      <c r="L8078" s="9">
        <v>2.5833461999999998</v>
      </c>
      <c r="M8078">
        <v>5.1277065841802916E-2</v>
      </c>
      <c r="N8078">
        <v>5.3435991726039994E-2</v>
      </c>
      <c r="O8078">
        <f t="shared" si="637"/>
        <v>-1.290076833824102</v>
      </c>
    </row>
    <row r="8079" spans="1:15" x14ac:dyDescent="0.25">
      <c r="A8079" s="4">
        <v>38201</v>
      </c>
      <c r="B8079" s="7">
        <v>2.5829174999999998</v>
      </c>
      <c r="C8079">
        <f t="shared" si="633"/>
        <v>466</v>
      </c>
      <c r="D8079" s="9">
        <f t="shared" si="634"/>
        <v>5.11670292198248E-2</v>
      </c>
      <c r="E8079">
        <f t="shared" si="635"/>
        <v>-1.2910097976241484</v>
      </c>
      <c r="F8079">
        <f t="shared" si="636"/>
        <v>5.355090783727879E-2</v>
      </c>
      <c r="K8079" s="8">
        <v>38201</v>
      </c>
      <c r="L8079" s="9">
        <v>2.5829174999999998</v>
      </c>
      <c r="M8079">
        <v>5.11670292198248E-2</v>
      </c>
      <c r="N8079">
        <v>5.355090783727879E-2</v>
      </c>
      <c r="O8079">
        <f t="shared" si="637"/>
        <v>-1.2910097976241484</v>
      </c>
    </row>
    <row r="8080" spans="1:15" x14ac:dyDescent="0.25">
      <c r="A8080" s="4">
        <v>35155</v>
      </c>
      <c r="B8080" s="7">
        <v>2.5827031499999995</v>
      </c>
      <c r="C8080">
        <f t="shared" si="633"/>
        <v>467</v>
      </c>
      <c r="D8080" s="9">
        <f t="shared" si="634"/>
        <v>5.1057463846763074E-2</v>
      </c>
      <c r="E8080">
        <f t="shared" si="635"/>
        <v>-1.2919407615002603</v>
      </c>
      <c r="F8080">
        <f t="shared" si="636"/>
        <v>5.3665823948517585E-2</v>
      </c>
      <c r="K8080" s="8">
        <v>35155</v>
      </c>
      <c r="L8080" s="9">
        <v>2.5827031499999995</v>
      </c>
      <c r="M8080">
        <v>5.1057463846763074E-2</v>
      </c>
      <c r="N8080">
        <v>5.3665823948517585E-2</v>
      </c>
      <c r="O8080">
        <f t="shared" si="637"/>
        <v>-1.2919407615002603</v>
      </c>
    </row>
    <row r="8081" spans="1:15" x14ac:dyDescent="0.25">
      <c r="A8081" s="4">
        <v>40504</v>
      </c>
      <c r="B8081" s="7">
        <v>2.5824887999999997</v>
      </c>
      <c r="C8081">
        <f t="shared" si="633"/>
        <v>468</v>
      </c>
      <c r="D8081" s="9">
        <f t="shared" si="634"/>
        <v>5.0948366701791363E-2</v>
      </c>
      <c r="E8081">
        <f t="shared" si="635"/>
        <v>-1.2928697340082722</v>
      </c>
      <c r="F8081">
        <f t="shared" si="636"/>
        <v>5.3780740059756381E-2</v>
      </c>
      <c r="K8081" s="8">
        <v>40504</v>
      </c>
      <c r="L8081" s="9">
        <v>2.5824887999999997</v>
      </c>
      <c r="M8081">
        <v>5.0948366701791363E-2</v>
      </c>
      <c r="N8081">
        <v>5.3780740059756381E-2</v>
      </c>
      <c r="O8081">
        <f t="shared" si="637"/>
        <v>-1.2928697340082722</v>
      </c>
    </row>
    <row r="8082" spans="1:15" x14ac:dyDescent="0.25">
      <c r="A8082" s="4">
        <v>41467</v>
      </c>
      <c r="B8082" s="7">
        <v>2.5792735499999995</v>
      </c>
      <c r="C8082">
        <f t="shared" si="633"/>
        <v>469</v>
      </c>
      <c r="D8082" s="9">
        <f t="shared" si="634"/>
        <v>5.0839734789847248E-2</v>
      </c>
      <c r="E8082">
        <f t="shared" si="635"/>
        <v>-1.2937967236492314</v>
      </c>
      <c r="F8082">
        <f t="shared" si="636"/>
        <v>5.3895656170995176E-2</v>
      </c>
      <c r="K8082" s="8">
        <v>41467</v>
      </c>
      <c r="L8082" s="9">
        <v>2.5792735499999995</v>
      </c>
      <c r="M8082">
        <v>5.0839734789847248E-2</v>
      </c>
      <c r="N8082">
        <v>5.3895656170995176E-2</v>
      </c>
      <c r="O8082">
        <f t="shared" si="637"/>
        <v>-1.2937967236492314</v>
      </c>
    </row>
    <row r="8083" spans="1:15" x14ac:dyDescent="0.25">
      <c r="A8083" s="4">
        <v>39347</v>
      </c>
      <c r="B8083" s="7">
        <v>2.5760583000000001</v>
      </c>
      <c r="C8083">
        <f t="shared" si="633"/>
        <v>470</v>
      </c>
      <c r="D8083" s="9">
        <f t="shared" si="634"/>
        <v>5.0731565141358209E-2</v>
      </c>
      <c r="E8083">
        <f t="shared" si="635"/>
        <v>-1.2947217388698655</v>
      </c>
      <c r="F8083">
        <f t="shared" si="636"/>
        <v>5.4010572282233972E-2</v>
      </c>
      <c r="K8083" s="8">
        <v>39347</v>
      </c>
      <c r="L8083" s="9">
        <v>2.5760583000000001</v>
      </c>
      <c r="M8083">
        <v>5.0731565141358209E-2</v>
      </c>
      <c r="N8083">
        <v>5.4010572282233972E-2</v>
      </c>
      <c r="O8083">
        <f t="shared" si="637"/>
        <v>-1.2947217388698655</v>
      </c>
    </row>
    <row r="8084" spans="1:15" x14ac:dyDescent="0.25">
      <c r="A8084" s="4">
        <v>36924</v>
      </c>
      <c r="B8084" s="7">
        <v>2.5749865499999998</v>
      </c>
      <c r="C8084">
        <f t="shared" si="633"/>
        <v>471</v>
      </c>
      <c r="D8084" s="9">
        <f t="shared" si="634"/>
        <v>5.0623854811971035E-2</v>
      </c>
      <c r="E8084">
        <f t="shared" si="635"/>
        <v>-1.2956447880630444</v>
      </c>
      <c r="F8084">
        <f t="shared" si="636"/>
        <v>5.4125488393472768E-2</v>
      </c>
      <c r="K8084" s="8">
        <v>36924</v>
      </c>
      <c r="L8084" s="9">
        <v>2.5749865499999998</v>
      </c>
      <c r="M8084">
        <v>5.0623854811971035E-2</v>
      </c>
      <c r="N8084">
        <v>5.4125488393472768E-2</v>
      </c>
      <c r="O8084">
        <f t="shared" si="637"/>
        <v>-1.2956447880630444</v>
      </c>
    </row>
    <row r="8085" spans="1:15" x14ac:dyDescent="0.25">
      <c r="A8085" s="4">
        <v>37224</v>
      </c>
      <c r="B8085" s="7">
        <v>2.5747722</v>
      </c>
      <c r="C8085">
        <f t="shared" si="633"/>
        <v>472</v>
      </c>
      <c r="D8085" s="9">
        <f t="shared" si="634"/>
        <v>5.0516600882284657E-2</v>
      </c>
      <c r="E8085">
        <f t="shared" si="635"/>
        <v>-1.296565879568236</v>
      </c>
      <c r="F8085">
        <f t="shared" si="636"/>
        <v>5.4240404504711563E-2</v>
      </c>
      <c r="K8085" s="8">
        <v>37224</v>
      </c>
      <c r="L8085" s="9">
        <v>2.5747722</v>
      </c>
      <c r="M8085">
        <v>5.0516600882284657E-2</v>
      </c>
      <c r="N8085">
        <v>5.4240404504711563E-2</v>
      </c>
      <c r="O8085">
        <f t="shared" si="637"/>
        <v>-1.296565879568236</v>
      </c>
    </row>
    <row r="8086" spans="1:15" x14ac:dyDescent="0.25">
      <c r="A8086" s="4">
        <v>42255</v>
      </c>
      <c r="B8086" s="7">
        <v>2.5745578499999997</v>
      </c>
      <c r="C8086">
        <f t="shared" si="633"/>
        <v>473</v>
      </c>
      <c r="D8086" s="9">
        <f t="shared" si="634"/>
        <v>5.0409800457586383E-2</v>
      </c>
      <c r="E8086">
        <f t="shared" si="635"/>
        <v>-1.2974850216719596</v>
      </c>
      <c r="F8086">
        <f t="shared" si="636"/>
        <v>5.4355320615950359E-2</v>
      </c>
      <c r="K8086" s="8">
        <v>42255</v>
      </c>
      <c r="L8086" s="9">
        <v>2.5745578499999997</v>
      </c>
      <c r="M8086">
        <v>5.0409800457586383E-2</v>
      </c>
      <c r="N8086">
        <v>5.4355320615950359E-2</v>
      </c>
      <c r="O8086">
        <f t="shared" si="637"/>
        <v>-1.2974850216719596</v>
      </c>
    </row>
    <row r="8087" spans="1:15" x14ac:dyDescent="0.25">
      <c r="A8087" s="4">
        <v>42230</v>
      </c>
      <c r="B8087" s="7">
        <v>2.56684125</v>
      </c>
      <c r="C8087">
        <f t="shared" si="633"/>
        <v>474</v>
      </c>
      <c r="D8087" s="9">
        <f t="shared" si="634"/>
        <v>5.0303450667591475E-2</v>
      </c>
      <c r="E8087">
        <f t="shared" si="635"/>
        <v>-1.2984022226082332</v>
      </c>
      <c r="F8087">
        <f t="shared" si="636"/>
        <v>5.4470236727189154E-2</v>
      </c>
      <c r="K8087" s="8">
        <v>42230</v>
      </c>
      <c r="L8087" s="9">
        <v>2.56684125</v>
      </c>
      <c r="M8087">
        <v>5.0303450667591475E-2</v>
      </c>
      <c r="N8087">
        <v>5.4470236727189154E-2</v>
      </c>
      <c r="O8087">
        <f t="shared" si="637"/>
        <v>-1.2984022226082332</v>
      </c>
    </row>
    <row r="8088" spans="1:15" x14ac:dyDescent="0.25">
      <c r="A8088" s="4">
        <v>38260</v>
      </c>
      <c r="B8088" s="7">
        <v>2.5625542499999998</v>
      </c>
      <c r="C8088">
        <f t="shared" si="633"/>
        <v>475</v>
      </c>
      <c r="D8088" s="9">
        <f t="shared" si="634"/>
        <v>5.0197548666186011E-2</v>
      </c>
      <c r="E8088">
        <f t="shared" si="635"/>
        <v>-1.2993174905590148</v>
      </c>
      <c r="F8088">
        <f t="shared" si="636"/>
        <v>5.458515283842795E-2</v>
      </c>
      <c r="K8088" s="8">
        <v>38260</v>
      </c>
      <c r="L8088" s="9">
        <v>2.5625542499999998</v>
      </c>
      <c r="M8088">
        <v>5.0197548666186011E-2</v>
      </c>
      <c r="N8088">
        <v>5.458515283842795E-2</v>
      </c>
      <c r="O8088">
        <f t="shared" si="637"/>
        <v>-1.2993174905590148</v>
      </c>
    </row>
    <row r="8089" spans="1:15" x14ac:dyDescent="0.25">
      <c r="A8089" s="4">
        <v>34597</v>
      </c>
      <c r="B8089" s="7">
        <v>2.5623399</v>
      </c>
      <c r="C8089">
        <f t="shared" si="633"/>
        <v>476</v>
      </c>
      <c r="D8089" s="9">
        <f t="shared" si="634"/>
        <v>5.0092091631173015E-2</v>
      </c>
      <c r="E8089">
        <f t="shared" si="635"/>
        <v>-1.3002308336546413</v>
      </c>
      <c r="F8089">
        <f t="shared" si="636"/>
        <v>5.4700068949666746E-2</v>
      </c>
      <c r="K8089" s="8">
        <v>34597</v>
      </c>
      <c r="L8089" s="9">
        <v>2.5623399</v>
      </c>
      <c r="M8089">
        <v>5.0092091631173015E-2</v>
      </c>
      <c r="N8089">
        <v>5.4700068949666746E-2</v>
      </c>
      <c r="O8089">
        <f t="shared" si="637"/>
        <v>-1.3002308336546413</v>
      </c>
    </row>
    <row r="8090" spans="1:15" x14ac:dyDescent="0.25">
      <c r="A8090" s="4">
        <v>36938</v>
      </c>
      <c r="B8090" s="7">
        <v>2.5612401913043477</v>
      </c>
      <c r="C8090">
        <f t="shared" si="633"/>
        <v>477</v>
      </c>
      <c r="D8090" s="9">
        <f t="shared" si="634"/>
        <v>4.9987076764021705E-2</v>
      </c>
      <c r="E8090">
        <f t="shared" si="635"/>
        <v>-1.3011422599742621</v>
      </c>
      <c r="F8090">
        <f t="shared" si="636"/>
        <v>5.4814985060905541E-2</v>
      </c>
      <c r="K8090" s="8">
        <v>36938</v>
      </c>
      <c r="L8090" s="9">
        <v>2.5612401913043477</v>
      </c>
      <c r="M8090">
        <v>4.9987076764021705E-2</v>
      </c>
      <c r="N8090">
        <v>5.4814985060905541E-2</v>
      </c>
      <c r="O8090">
        <f t="shared" si="637"/>
        <v>-1.3011422599742621</v>
      </c>
    </row>
    <row r="8091" spans="1:15" x14ac:dyDescent="0.25">
      <c r="A8091" s="4">
        <v>36363</v>
      </c>
      <c r="B8091" s="7">
        <v>2.5584816000000004</v>
      </c>
      <c r="C8091">
        <f t="shared" si="633"/>
        <v>478</v>
      </c>
      <c r="D8091" s="9">
        <f t="shared" si="634"/>
        <v>4.988250128961999E-2</v>
      </c>
      <c r="E8091">
        <f t="shared" si="635"/>
        <v>-1.302051777546267</v>
      </c>
      <c r="F8091">
        <f t="shared" si="636"/>
        <v>5.4929901172144337E-2</v>
      </c>
      <c r="K8091" s="8">
        <v>36363</v>
      </c>
      <c r="L8091" s="9">
        <v>2.5584816000000004</v>
      </c>
      <c r="M8091">
        <v>4.988250128961999E-2</v>
      </c>
      <c r="N8091">
        <v>5.4929901172144337E-2</v>
      </c>
      <c r="O8091">
        <f t="shared" si="637"/>
        <v>-1.302051777546267</v>
      </c>
    </row>
    <row r="8092" spans="1:15" x14ac:dyDescent="0.25">
      <c r="A8092" s="4">
        <v>35781</v>
      </c>
      <c r="B8092" s="7">
        <v>2.5584815999999999</v>
      </c>
      <c r="C8092">
        <f t="shared" si="633"/>
        <v>479</v>
      </c>
      <c r="D8092" s="9">
        <f t="shared" si="634"/>
        <v>4.9778362456029977E-2</v>
      </c>
      <c r="E8092">
        <f t="shared" si="635"/>
        <v>-1.3029593943487112</v>
      </c>
      <c r="F8092">
        <f t="shared" si="636"/>
        <v>5.5044817283383132E-2</v>
      </c>
      <c r="K8092" s="8">
        <v>35781</v>
      </c>
      <c r="L8092" s="9">
        <v>2.5584815999999999</v>
      </c>
      <c r="M8092">
        <v>4.9778362456029977E-2</v>
      </c>
      <c r="N8092">
        <v>5.5044817283383132E-2</v>
      </c>
      <c r="O8092">
        <f t="shared" si="637"/>
        <v>-1.3029593943487112</v>
      </c>
    </row>
    <row r="8093" spans="1:15" x14ac:dyDescent="0.25">
      <c r="A8093" s="4">
        <v>40571</v>
      </c>
      <c r="B8093" s="7">
        <v>2.5582672500000001</v>
      </c>
      <c r="C8093">
        <f t="shared" si="633"/>
        <v>480</v>
      </c>
      <c r="D8093" s="9">
        <f t="shared" si="634"/>
        <v>4.9674657534246582E-2</v>
      </c>
      <c r="E8093">
        <f t="shared" si="635"/>
        <v>-1.3038651183097354</v>
      </c>
      <c r="F8093">
        <f t="shared" si="636"/>
        <v>5.5159733394621928E-2</v>
      </c>
      <c r="K8093" s="8">
        <v>40571</v>
      </c>
      <c r="L8093" s="9">
        <v>2.5582672500000001</v>
      </c>
      <c r="M8093">
        <v>4.9674657534246582E-2</v>
      </c>
      <c r="N8093">
        <v>5.5159733394621928E-2</v>
      </c>
      <c r="O8093">
        <f t="shared" si="637"/>
        <v>-1.3038651183097354</v>
      </c>
    </row>
    <row r="8094" spans="1:15" x14ac:dyDescent="0.25">
      <c r="A8094" s="4">
        <v>36735</v>
      </c>
      <c r="B8094" s="7">
        <v>2.5582672499999997</v>
      </c>
      <c r="C8094">
        <f t="shared" si="633"/>
        <v>481</v>
      </c>
      <c r="D8094" s="9">
        <f t="shared" si="634"/>
        <v>4.9571383817959155E-2</v>
      </c>
      <c r="E8094">
        <f t="shared" si="635"/>
        <v>-1.3047689573079799</v>
      </c>
      <c r="F8094">
        <f t="shared" si="636"/>
        <v>5.5274649505860723E-2</v>
      </c>
      <c r="K8094" s="8">
        <v>36735</v>
      </c>
      <c r="L8094" s="9">
        <v>2.5582672499999997</v>
      </c>
      <c r="M8094">
        <v>4.9571383817959155E-2</v>
      </c>
      <c r="N8094">
        <v>5.5274649505860723E-2</v>
      </c>
      <c r="O8094">
        <f t="shared" si="637"/>
        <v>-1.3047689573079799</v>
      </c>
    </row>
    <row r="8095" spans="1:15" x14ac:dyDescent="0.25">
      <c r="A8095" s="4">
        <v>39890</v>
      </c>
      <c r="B8095" s="7">
        <v>2.5558721217391298</v>
      </c>
      <c r="C8095">
        <f t="shared" si="633"/>
        <v>482</v>
      </c>
      <c r="D8095" s="9">
        <f t="shared" si="634"/>
        <v>4.9468538623316093E-2</v>
      </c>
      <c r="E8095">
        <f t="shared" si="635"/>
        <v>-1.3056709191729978</v>
      </c>
      <c r="F8095">
        <f t="shared" si="636"/>
        <v>5.5389565617099519E-2</v>
      </c>
      <c r="K8095" s="8">
        <v>39890</v>
      </c>
      <c r="L8095" s="9">
        <v>2.5558721217391298</v>
      </c>
      <c r="M8095">
        <v>4.9468538623316093E-2</v>
      </c>
      <c r="N8095">
        <v>5.5389565617099519E-2</v>
      </c>
      <c r="O8095">
        <f t="shared" si="637"/>
        <v>-1.3056709191729978</v>
      </c>
    </row>
    <row r="8096" spans="1:15" x14ac:dyDescent="0.25">
      <c r="A8096" s="4">
        <v>35222</v>
      </c>
      <c r="B8096" s="7">
        <v>2.5546232999999998</v>
      </c>
      <c r="C8096">
        <f t="shared" si="633"/>
        <v>483</v>
      </c>
      <c r="D8096" s="9">
        <f t="shared" si="634"/>
        <v>4.9366119288692251E-2</v>
      </c>
      <c r="E8096">
        <f t="shared" si="635"/>
        <v>-1.3065710116856604</v>
      </c>
      <c r="F8096">
        <f t="shared" si="636"/>
        <v>5.5504481728338315E-2</v>
      </c>
      <c r="K8096" s="8">
        <v>35222</v>
      </c>
      <c r="L8096" s="9">
        <v>2.5546232999999998</v>
      </c>
      <c r="M8096">
        <v>4.9366119288692251E-2</v>
      </c>
      <c r="N8096">
        <v>5.5504481728338315E-2</v>
      </c>
      <c r="O8096">
        <f t="shared" si="637"/>
        <v>-1.3065710116856604</v>
      </c>
    </row>
    <row r="8097" spans="1:15" x14ac:dyDescent="0.25">
      <c r="A8097" s="4">
        <v>34385</v>
      </c>
      <c r="B8097" s="7">
        <v>2.5541945999999993</v>
      </c>
      <c r="C8097">
        <f t="shared" si="633"/>
        <v>484</v>
      </c>
      <c r="D8097" s="9">
        <f t="shared" si="634"/>
        <v>4.9264123174459412E-2</v>
      </c>
      <c r="E8097">
        <f t="shared" si="635"/>
        <v>-1.3074692425785606</v>
      </c>
      <c r="F8097">
        <f t="shared" si="636"/>
        <v>5.561939783957711E-2</v>
      </c>
      <c r="K8097" s="8">
        <v>34385</v>
      </c>
      <c r="L8097" s="9">
        <v>2.5541945999999993</v>
      </c>
      <c r="M8097">
        <v>4.9264123174459412E-2</v>
      </c>
      <c r="N8097">
        <v>5.561939783957711E-2</v>
      </c>
      <c r="O8097">
        <f t="shared" si="637"/>
        <v>-1.3074692425785606</v>
      </c>
    </row>
    <row r="8098" spans="1:15" x14ac:dyDescent="0.25">
      <c r="A8098" s="4">
        <v>34286</v>
      </c>
      <c r="B8098" s="7">
        <v>2.5539802499999995</v>
      </c>
      <c r="C8098">
        <f t="shared" si="633"/>
        <v>485</v>
      </c>
      <c r="D8098" s="9">
        <f t="shared" si="634"/>
        <v>4.9162547662759501E-2</v>
      </c>
      <c r="E8098">
        <f t="shared" si="635"/>
        <v>-1.3083656195364117</v>
      </c>
      <c r="F8098">
        <f t="shared" si="636"/>
        <v>5.5734313950815906E-2</v>
      </c>
      <c r="K8098" s="8">
        <v>34286</v>
      </c>
      <c r="L8098" s="9">
        <v>2.5539802499999995</v>
      </c>
      <c r="M8098">
        <v>4.9162547662759501E-2</v>
      </c>
      <c r="N8098">
        <v>5.5734313950815906E-2</v>
      </c>
      <c r="O8098">
        <f t="shared" si="637"/>
        <v>-1.3083656195364117</v>
      </c>
    </row>
    <row r="8099" spans="1:15" x14ac:dyDescent="0.25">
      <c r="A8099" s="4">
        <v>38987</v>
      </c>
      <c r="B8099" s="7">
        <v>2.5539802499999995</v>
      </c>
      <c r="C8099">
        <f t="shared" si="633"/>
        <v>486</v>
      </c>
      <c r="D8099" s="9">
        <f t="shared" si="634"/>
        <v>4.9061390157280574E-2</v>
      </c>
      <c r="E8099">
        <f t="shared" si="635"/>
        <v>-1.3092601501964416</v>
      </c>
      <c r="F8099">
        <f t="shared" si="636"/>
        <v>5.5849230062054701E-2</v>
      </c>
      <c r="K8099" s="8">
        <v>38987</v>
      </c>
      <c r="L8099" s="9">
        <v>2.5539802499999995</v>
      </c>
      <c r="M8099">
        <v>4.9061390157280574E-2</v>
      </c>
      <c r="N8099">
        <v>5.5849230062054701E-2</v>
      </c>
      <c r="O8099">
        <f t="shared" si="637"/>
        <v>-1.3092601501964416</v>
      </c>
    </row>
    <row r="8100" spans="1:15" x14ac:dyDescent="0.25">
      <c r="A8100" s="4">
        <v>41771</v>
      </c>
      <c r="B8100" s="7">
        <v>2.5494788999999995</v>
      </c>
      <c r="C8100">
        <f t="shared" si="633"/>
        <v>487</v>
      </c>
      <c r="D8100" s="9">
        <f t="shared" si="634"/>
        <v>4.8960648083035636E-2</v>
      </c>
      <c r="E8100">
        <f t="shared" si="635"/>
        <v>-1.3101528421487825</v>
      </c>
      <c r="F8100">
        <f t="shared" si="636"/>
        <v>5.5964146173293497E-2</v>
      </c>
      <c r="K8100" s="8">
        <v>41771</v>
      </c>
      <c r="L8100" s="9">
        <v>2.5494788999999995</v>
      </c>
      <c r="M8100">
        <v>4.8960648083035636E-2</v>
      </c>
      <c r="N8100">
        <v>5.5964146173293497E-2</v>
      </c>
      <c r="O8100">
        <f t="shared" si="637"/>
        <v>-1.3101528421487825</v>
      </c>
    </row>
    <row r="8101" spans="1:15" x14ac:dyDescent="0.25">
      <c r="A8101" s="4">
        <v>39725</v>
      </c>
      <c r="B8101" s="7">
        <v>2.5481927999999998</v>
      </c>
      <c r="C8101">
        <f t="shared" si="633"/>
        <v>488</v>
      </c>
      <c r="D8101" s="9">
        <f t="shared" si="634"/>
        <v>4.8860318886144179E-2</v>
      </c>
      <c r="E8101">
        <f t="shared" si="635"/>
        <v>-1.3110437029368587</v>
      </c>
      <c r="F8101">
        <f t="shared" si="636"/>
        <v>5.6079062284532293E-2</v>
      </c>
      <c r="K8101" s="8">
        <v>39725</v>
      </c>
      <c r="L8101" s="9">
        <v>2.5481927999999998</v>
      </c>
      <c r="M8101">
        <v>4.8860318886144179E-2</v>
      </c>
      <c r="N8101">
        <v>5.6079062284532293E-2</v>
      </c>
      <c r="O8101">
        <f t="shared" si="637"/>
        <v>-1.3110437029368587</v>
      </c>
    </row>
    <row r="8102" spans="1:15" x14ac:dyDescent="0.25">
      <c r="A8102" s="4">
        <v>40194</v>
      </c>
      <c r="B8102" s="7">
        <v>2.5480436869565217</v>
      </c>
      <c r="C8102">
        <f t="shared" si="633"/>
        <v>489</v>
      </c>
      <c r="D8102" s="9">
        <f t="shared" si="634"/>
        <v>4.8760400033616272E-2</v>
      </c>
      <c r="E8102">
        <f t="shared" si="635"/>
        <v>-1.3119327400577685</v>
      </c>
      <c r="F8102">
        <f t="shared" si="636"/>
        <v>5.6193978395771088E-2</v>
      </c>
      <c r="K8102" s="8">
        <v>40194</v>
      </c>
      <c r="L8102" s="9">
        <v>2.5480436869565217</v>
      </c>
      <c r="M8102">
        <v>4.8760400033616272E-2</v>
      </c>
      <c r="N8102">
        <v>5.6193978395771088E-2</v>
      </c>
      <c r="O8102">
        <f t="shared" si="637"/>
        <v>-1.3119327400577685</v>
      </c>
    </row>
    <row r="8103" spans="1:15" x14ac:dyDescent="0.25">
      <c r="A8103" s="4">
        <v>36202</v>
      </c>
      <c r="B8103" s="7">
        <v>2.5458349499999997</v>
      </c>
      <c r="C8103">
        <f t="shared" si="633"/>
        <v>490</v>
      </c>
      <c r="D8103" s="9">
        <f t="shared" si="634"/>
        <v>4.8660889013139502E-2</v>
      </c>
      <c r="E8103">
        <f t="shared" si="635"/>
        <v>-1.3128199609626618</v>
      </c>
      <c r="F8103">
        <f t="shared" si="636"/>
        <v>5.6308894507009884E-2</v>
      </c>
      <c r="K8103" s="8">
        <v>36202</v>
      </c>
      <c r="L8103" s="9">
        <v>2.5458349499999997</v>
      </c>
      <c r="M8103">
        <v>4.8660889013139502E-2</v>
      </c>
      <c r="N8103">
        <v>5.6308894507009884E-2</v>
      </c>
      <c r="O8103">
        <f t="shared" si="637"/>
        <v>-1.3128199609626618</v>
      </c>
    </row>
    <row r="8104" spans="1:15" x14ac:dyDescent="0.25">
      <c r="A8104" s="4">
        <v>35500</v>
      </c>
      <c r="B8104" s="7">
        <v>2.5456205999999999</v>
      </c>
      <c r="C8104">
        <f t="shared" si="633"/>
        <v>491</v>
      </c>
      <c r="D8104" s="9">
        <f t="shared" si="634"/>
        <v>4.8561783332868341E-2</v>
      </c>
      <c r="E8104">
        <f t="shared" si="635"/>
        <v>-1.3137053730571167</v>
      </c>
      <c r="F8104">
        <f t="shared" si="636"/>
        <v>5.6423810618248679E-2</v>
      </c>
      <c r="K8104" s="8">
        <v>35500</v>
      </c>
      <c r="L8104" s="9">
        <v>2.5456205999999999</v>
      </c>
      <c r="M8104">
        <v>4.8561783332868341E-2</v>
      </c>
      <c r="N8104">
        <v>5.6423810618248679E-2</v>
      </c>
      <c r="O8104">
        <f t="shared" si="637"/>
        <v>-1.3137053730571167</v>
      </c>
    </row>
    <row r="8105" spans="1:15" x14ac:dyDescent="0.25">
      <c r="A8105" s="4">
        <v>39244</v>
      </c>
      <c r="B8105" s="7">
        <v>2.5456205999999999</v>
      </c>
      <c r="C8105">
        <f t="shared" si="633"/>
        <v>492</v>
      </c>
      <c r="D8105" s="9">
        <f t="shared" si="634"/>
        <v>4.8463080521216166E-2</v>
      </c>
      <c r="E8105">
        <f t="shared" si="635"/>
        <v>-1.3145889837015086</v>
      </c>
      <c r="F8105">
        <f t="shared" si="636"/>
        <v>5.6538726729487475E-2</v>
      </c>
      <c r="K8105" s="8">
        <v>39244</v>
      </c>
      <c r="L8105" s="9">
        <v>2.5456205999999999</v>
      </c>
      <c r="M8105">
        <v>4.8463080521216166E-2</v>
      </c>
      <c r="N8105">
        <v>5.6538726729487475E-2</v>
      </c>
      <c r="O8105">
        <f t="shared" si="637"/>
        <v>-1.3145889837015086</v>
      </c>
    </row>
    <row r="8106" spans="1:15" x14ac:dyDescent="0.25">
      <c r="A8106" s="4">
        <v>38587</v>
      </c>
      <c r="B8106" s="7">
        <v>2.5456205999999995</v>
      </c>
      <c r="C8106">
        <f t="shared" si="633"/>
        <v>493</v>
      </c>
      <c r="D8106" s="9">
        <f t="shared" si="634"/>
        <v>4.8364778126649813E-2</v>
      </c>
      <c r="E8106">
        <f t="shared" si="635"/>
        <v>-1.3154708002113782</v>
      </c>
      <c r="F8106">
        <f t="shared" si="636"/>
        <v>5.665364284072627E-2</v>
      </c>
      <c r="K8106" s="8">
        <v>38587</v>
      </c>
      <c r="L8106" s="9">
        <v>2.5456205999999995</v>
      </c>
      <c r="M8106">
        <v>4.8364778126649813E-2</v>
      </c>
      <c r="N8106">
        <v>5.665364284072627E-2</v>
      </c>
      <c r="O8106">
        <f t="shared" si="637"/>
        <v>-1.3154708002113782</v>
      </c>
    </row>
    <row r="8107" spans="1:15" x14ac:dyDescent="0.25">
      <c r="A8107" s="4">
        <v>39411</v>
      </c>
      <c r="B8107" s="7">
        <v>2.5426196999999999</v>
      </c>
      <c r="C8107">
        <f t="shared" si="633"/>
        <v>494</v>
      </c>
      <c r="D8107" s="9">
        <f t="shared" si="634"/>
        <v>4.8266873717486551E-2</v>
      </c>
      <c r="E8107">
        <f t="shared" si="635"/>
        <v>-1.3163508298577951</v>
      </c>
      <c r="F8107">
        <f t="shared" si="636"/>
        <v>5.6768558951965066E-2</v>
      </c>
      <c r="K8107" s="8">
        <v>39411</v>
      </c>
      <c r="L8107" s="9">
        <v>2.5426196999999999</v>
      </c>
      <c r="M8107">
        <v>4.8266873717486551E-2</v>
      </c>
      <c r="N8107">
        <v>5.6768558951965066E-2</v>
      </c>
      <c r="O8107">
        <f t="shared" si="637"/>
        <v>-1.3163508298577951</v>
      </c>
    </row>
    <row r="8108" spans="1:15" x14ac:dyDescent="0.25">
      <c r="A8108" s="4">
        <v>35609</v>
      </c>
      <c r="B8108" s="7">
        <v>2.5419766500000001</v>
      </c>
      <c r="C8108">
        <f t="shared" si="633"/>
        <v>495</v>
      </c>
      <c r="D8108" s="9">
        <f t="shared" si="634"/>
        <v>4.8169364881693648E-2</v>
      </c>
      <c r="E8108">
        <f t="shared" si="635"/>
        <v>-1.3172290798677169</v>
      </c>
      <c r="F8108">
        <f t="shared" si="636"/>
        <v>5.6883475063203862E-2</v>
      </c>
      <c r="K8108" s="8">
        <v>35609</v>
      </c>
      <c r="L8108" s="9">
        <v>2.5419766500000001</v>
      </c>
      <c r="M8108">
        <v>4.8169364881693648E-2</v>
      </c>
      <c r="N8108">
        <v>5.6883475063203862E-2</v>
      </c>
      <c r="O8108">
        <f t="shared" si="637"/>
        <v>-1.3172290798677169</v>
      </c>
    </row>
    <row r="8109" spans="1:15" x14ac:dyDescent="0.25">
      <c r="A8109" s="4">
        <v>39064</v>
      </c>
      <c r="B8109" s="7">
        <v>2.5417622999999998</v>
      </c>
      <c r="C8109">
        <f t="shared" si="633"/>
        <v>496</v>
      </c>
      <c r="D8109" s="9">
        <f t="shared" si="634"/>
        <v>4.8072249226690233E-2</v>
      </c>
      <c r="E8109">
        <f t="shared" si="635"/>
        <v>-1.3181055574243457</v>
      </c>
      <c r="F8109">
        <f t="shared" si="636"/>
        <v>5.6998391174442657E-2</v>
      </c>
      <c r="K8109" s="8">
        <v>39064</v>
      </c>
      <c r="L8109" s="9">
        <v>2.5417622999999998</v>
      </c>
      <c r="M8109">
        <v>4.8072249226690233E-2</v>
      </c>
      <c r="N8109">
        <v>5.6998391174442657E-2</v>
      </c>
      <c r="O8109">
        <f t="shared" si="637"/>
        <v>-1.3181055574243457</v>
      </c>
    </row>
    <row r="8110" spans="1:15" x14ac:dyDescent="0.25">
      <c r="A8110" s="4">
        <v>39894</v>
      </c>
      <c r="B8110" s="7">
        <v>2.54154795</v>
      </c>
      <c r="C8110">
        <f t="shared" si="633"/>
        <v>497</v>
      </c>
      <c r="D8110" s="9">
        <f t="shared" si="634"/>
        <v>4.7975524379151618E-2</v>
      </c>
      <c r="E8110">
        <f t="shared" si="635"/>
        <v>-1.3189802696674804</v>
      </c>
      <c r="F8110">
        <f t="shared" si="636"/>
        <v>5.7113307285681453E-2</v>
      </c>
      <c r="K8110" s="8">
        <v>39894</v>
      </c>
      <c r="L8110" s="9">
        <v>2.54154795</v>
      </c>
      <c r="M8110">
        <v>4.7975524379151618E-2</v>
      </c>
      <c r="N8110">
        <v>5.7113307285681453E-2</v>
      </c>
      <c r="O8110">
        <f t="shared" si="637"/>
        <v>-1.3189802696674804</v>
      </c>
    </row>
    <row r="8111" spans="1:15" x14ac:dyDescent="0.25">
      <c r="A8111" s="4">
        <v>37183</v>
      </c>
      <c r="B8111" s="7">
        <v>2.5415479499999996</v>
      </c>
      <c r="C8111">
        <f t="shared" si="633"/>
        <v>498</v>
      </c>
      <c r="D8111" s="9">
        <f t="shared" si="634"/>
        <v>4.7879187984815975E-2</v>
      </c>
      <c r="E8111">
        <f t="shared" si="635"/>
        <v>-1.3198532236938656</v>
      </c>
      <c r="F8111">
        <f t="shared" si="636"/>
        <v>5.7228223396920248E-2</v>
      </c>
      <c r="K8111" s="8">
        <v>37183</v>
      </c>
      <c r="L8111" s="9">
        <v>2.5415479499999996</v>
      </c>
      <c r="M8111">
        <v>4.7879187984815975E-2</v>
      </c>
      <c r="N8111">
        <v>5.7228223396920248E-2</v>
      </c>
      <c r="O8111">
        <f t="shared" si="637"/>
        <v>-1.3198532236938656</v>
      </c>
    </row>
    <row r="8112" spans="1:15" x14ac:dyDescent="0.25">
      <c r="A8112" s="4">
        <v>40671</v>
      </c>
      <c r="B8112" s="7">
        <v>2.5413335999999997</v>
      </c>
      <c r="C8112">
        <f t="shared" si="633"/>
        <v>499</v>
      </c>
      <c r="D8112" s="9">
        <f t="shared" si="634"/>
        <v>4.7783237708293305E-2</v>
      </c>
      <c r="E8112">
        <f t="shared" si="635"/>
        <v>-1.320724426557538</v>
      </c>
      <c r="F8112">
        <f t="shared" si="636"/>
        <v>5.7343139508159044E-2</v>
      </c>
      <c r="K8112" s="8">
        <v>40671</v>
      </c>
      <c r="L8112" s="9">
        <v>2.5413335999999997</v>
      </c>
      <c r="M8112">
        <v>4.7783237708293305E-2</v>
      </c>
      <c r="N8112">
        <v>5.7343139508159044E-2</v>
      </c>
      <c r="O8112">
        <f t="shared" si="637"/>
        <v>-1.320724426557538</v>
      </c>
    </row>
    <row r="8113" spans="1:15" x14ac:dyDescent="0.25">
      <c r="A8113" s="4">
        <v>34765</v>
      </c>
      <c r="B8113" s="7">
        <v>2.5376896499999999</v>
      </c>
      <c r="C8113">
        <f t="shared" si="633"/>
        <v>500</v>
      </c>
      <c r="D8113" s="9">
        <f t="shared" si="634"/>
        <v>4.7687671232876712E-2</v>
      </c>
      <c r="E8113">
        <f t="shared" si="635"/>
        <v>-1.321593885270167</v>
      </c>
      <c r="F8113">
        <f t="shared" si="636"/>
        <v>5.745805561939784E-2</v>
      </c>
      <c r="K8113" s="8">
        <v>34765</v>
      </c>
      <c r="L8113" s="9">
        <v>2.5376896499999999</v>
      </c>
      <c r="M8113">
        <v>4.7687671232876712E-2</v>
      </c>
      <c r="N8113">
        <v>5.745805561939784E-2</v>
      </c>
      <c r="O8113">
        <f t="shared" si="637"/>
        <v>-1.321593885270167</v>
      </c>
    </row>
    <row r="8114" spans="1:15" x14ac:dyDescent="0.25">
      <c r="A8114" s="4">
        <v>36930</v>
      </c>
      <c r="B8114" s="7">
        <v>2.5374752999999997</v>
      </c>
      <c r="C8114">
        <f t="shared" si="633"/>
        <v>501</v>
      </c>
      <c r="D8114" s="9">
        <f t="shared" si="634"/>
        <v>4.7592486260355997E-2</v>
      </c>
      <c r="E8114">
        <f t="shared" si="635"/>
        <v>-1.3224616068013939</v>
      </c>
      <c r="F8114">
        <f t="shared" si="636"/>
        <v>5.7572971730636635E-2</v>
      </c>
      <c r="K8114" s="8">
        <v>36930</v>
      </c>
      <c r="L8114" s="9">
        <v>2.5374752999999997</v>
      </c>
      <c r="M8114">
        <v>4.7592486260355997E-2</v>
      </c>
      <c r="N8114">
        <v>5.7572971730636635E-2</v>
      </c>
      <c r="O8114">
        <f t="shared" si="637"/>
        <v>-1.3224616068013939</v>
      </c>
    </row>
    <row r="8115" spans="1:15" x14ac:dyDescent="0.25">
      <c r="A8115" s="4">
        <v>41173</v>
      </c>
      <c r="B8115" s="7">
        <v>2.5372609499999994</v>
      </c>
      <c r="C8115">
        <f t="shared" si="633"/>
        <v>502</v>
      </c>
      <c r="D8115" s="9">
        <f t="shared" si="634"/>
        <v>4.7497680510833383E-2</v>
      </c>
      <c r="E8115">
        <f t="shared" si="635"/>
        <v>-1.3233275980791674</v>
      </c>
      <c r="F8115">
        <f t="shared" si="636"/>
        <v>5.7687887841875431E-2</v>
      </c>
      <c r="K8115" s="8">
        <v>41173</v>
      </c>
      <c r="L8115" s="9">
        <v>2.5372609499999994</v>
      </c>
      <c r="M8115">
        <v>4.7497680510833383E-2</v>
      </c>
      <c r="N8115">
        <v>5.7687887841875431E-2</v>
      </c>
      <c r="O8115">
        <f t="shared" si="637"/>
        <v>-1.3233275980791674</v>
      </c>
    </row>
    <row r="8116" spans="1:15" x14ac:dyDescent="0.25">
      <c r="A8116" s="4">
        <v>37119</v>
      </c>
      <c r="B8116" s="7">
        <v>2.5338313499999998</v>
      </c>
      <c r="C8116">
        <f t="shared" si="633"/>
        <v>503</v>
      </c>
      <c r="D8116" s="9">
        <f t="shared" si="634"/>
        <v>4.7403251722541465E-2</v>
      </c>
      <c r="E8116">
        <f t="shared" si="635"/>
        <v>-1.3241918659900755</v>
      </c>
      <c r="F8116">
        <f t="shared" si="636"/>
        <v>5.7802803953114226E-2</v>
      </c>
      <c r="K8116" s="8">
        <v>37119</v>
      </c>
      <c r="L8116" s="9">
        <v>2.5338313499999998</v>
      </c>
      <c r="M8116">
        <v>4.7403251722541465E-2</v>
      </c>
      <c r="N8116">
        <v>5.7802803953114226E-2</v>
      </c>
      <c r="O8116">
        <f t="shared" si="637"/>
        <v>-1.3241918659900755</v>
      </c>
    </row>
    <row r="8117" spans="1:15" x14ac:dyDescent="0.25">
      <c r="A8117" s="4">
        <v>41939</v>
      </c>
      <c r="B8117" s="7">
        <v>2.533617</v>
      </c>
      <c r="C8117">
        <f t="shared" si="633"/>
        <v>504</v>
      </c>
      <c r="D8117" s="9">
        <f t="shared" si="634"/>
        <v>4.7309197651663401E-2</v>
      </c>
      <c r="E8117">
        <f t="shared" si="635"/>
        <v>-1.3250544173796734</v>
      </c>
      <c r="F8117">
        <f t="shared" si="636"/>
        <v>5.7917720064353022E-2</v>
      </c>
      <c r="K8117" s="8">
        <v>41939</v>
      </c>
      <c r="L8117" s="9">
        <v>2.533617</v>
      </c>
      <c r="M8117">
        <v>4.7309197651663401E-2</v>
      </c>
      <c r="N8117">
        <v>5.7917720064353022E-2</v>
      </c>
      <c r="O8117">
        <f t="shared" si="637"/>
        <v>-1.3250544173796734</v>
      </c>
    </row>
    <row r="8118" spans="1:15" x14ac:dyDescent="0.25">
      <c r="A8118" s="4">
        <v>41051</v>
      </c>
      <c r="B8118" s="7">
        <v>2.5334026499999998</v>
      </c>
      <c r="C8118">
        <f t="shared" si="633"/>
        <v>505</v>
      </c>
      <c r="D8118" s="9">
        <f t="shared" si="634"/>
        <v>4.7215516072155156E-2</v>
      </c>
      <c r="E8118">
        <f t="shared" si="635"/>
        <v>-1.3259152590528096</v>
      </c>
      <c r="F8118">
        <f t="shared" si="636"/>
        <v>5.8032636175591817E-2</v>
      </c>
      <c r="K8118" s="8">
        <v>41051</v>
      </c>
      <c r="L8118" s="9">
        <v>2.5334026499999998</v>
      </c>
      <c r="M8118">
        <v>4.7215516072155156E-2</v>
      </c>
      <c r="N8118">
        <v>5.8032636175591817E-2</v>
      </c>
      <c r="O8118">
        <f t="shared" si="637"/>
        <v>-1.3259152590528096</v>
      </c>
    </row>
    <row r="8119" spans="1:15" x14ac:dyDescent="0.25">
      <c r="A8119" s="4">
        <v>33790</v>
      </c>
      <c r="B8119" s="7">
        <v>2.5331882999999999</v>
      </c>
      <c r="C8119">
        <f t="shared" si="633"/>
        <v>506</v>
      </c>
      <c r="D8119" s="9">
        <f t="shared" si="634"/>
        <v>4.7122204775569873E-2</v>
      </c>
      <c r="E8119">
        <f t="shared" si="635"/>
        <v>-1.3267743977739472</v>
      </c>
      <c r="F8119">
        <f t="shared" si="636"/>
        <v>5.8147552286830613E-2</v>
      </c>
      <c r="K8119" s="8">
        <v>33790</v>
      </c>
      <c r="L8119" s="9">
        <v>2.5331882999999999</v>
      </c>
      <c r="M8119">
        <v>4.7122204775569873E-2</v>
      </c>
      <c r="N8119">
        <v>5.8147552286830613E-2</v>
      </c>
      <c r="O8119">
        <f t="shared" si="637"/>
        <v>-1.3267743977739472</v>
      </c>
    </row>
    <row r="8120" spans="1:15" x14ac:dyDescent="0.25">
      <c r="A8120" s="4">
        <v>35471</v>
      </c>
      <c r="B8120" s="7">
        <v>2.5329739499999997</v>
      </c>
      <c r="C8120">
        <f t="shared" si="633"/>
        <v>507</v>
      </c>
      <c r="D8120" s="9">
        <f t="shared" si="634"/>
        <v>4.7029261570884329E-2</v>
      </c>
      <c r="E8120">
        <f t="shared" si="635"/>
        <v>-1.3276318402674843</v>
      </c>
      <c r="F8120">
        <f t="shared" si="636"/>
        <v>5.8262468398069409E-2</v>
      </c>
      <c r="K8120" s="8">
        <v>35471</v>
      </c>
      <c r="L8120" s="9">
        <v>2.5329739499999997</v>
      </c>
      <c r="M8120">
        <v>4.7029261570884329E-2</v>
      </c>
      <c r="N8120">
        <v>5.8262468398069409E-2</v>
      </c>
      <c r="O8120">
        <f t="shared" si="637"/>
        <v>-1.3276318402674843</v>
      </c>
    </row>
    <row r="8121" spans="1:15" x14ac:dyDescent="0.25">
      <c r="A8121" s="4">
        <v>42111</v>
      </c>
      <c r="B8121" s="7">
        <v>2.5322139818181815</v>
      </c>
      <c r="C8121">
        <f t="shared" si="633"/>
        <v>508</v>
      </c>
      <c r="D8121" s="9">
        <f t="shared" si="634"/>
        <v>4.6936684284327471E-2</v>
      </c>
      <c r="E8121">
        <f t="shared" si="635"/>
        <v>-1.3284875932180675</v>
      </c>
      <c r="F8121">
        <f t="shared" si="636"/>
        <v>5.8377384509308204E-2</v>
      </c>
      <c r="K8121" s="8">
        <v>42111</v>
      </c>
      <c r="L8121" s="9">
        <v>2.5322139818181815</v>
      </c>
      <c r="M8121">
        <v>4.6936684284327471E-2</v>
      </c>
      <c r="N8121">
        <v>5.8377384509308204E-2</v>
      </c>
      <c r="O8121">
        <f t="shared" si="637"/>
        <v>-1.3284875932180675</v>
      </c>
    </row>
    <row r="8122" spans="1:15" x14ac:dyDescent="0.25">
      <c r="A8122" s="4">
        <v>36150</v>
      </c>
      <c r="B8122" s="7">
        <v>2.5293299999999999</v>
      </c>
      <c r="C8122">
        <f t="shared" si="633"/>
        <v>509</v>
      </c>
      <c r="D8122" s="9">
        <f t="shared" si="634"/>
        <v>4.6844470759210916E-2</v>
      </c>
      <c r="E8122">
        <f t="shared" si="635"/>
        <v>-1.329341663270907</v>
      </c>
      <c r="F8122">
        <f t="shared" si="636"/>
        <v>5.8492300620547E-2</v>
      </c>
      <c r="K8122" s="8">
        <v>36150</v>
      </c>
      <c r="L8122" s="9">
        <v>2.5293299999999999</v>
      </c>
      <c r="M8122">
        <v>4.6844470759210916E-2</v>
      </c>
      <c r="N8122">
        <v>5.8492300620547E-2</v>
      </c>
      <c r="O8122">
        <f t="shared" si="637"/>
        <v>-1.329341663270907</v>
      </c>
    </row>
    <row r="8123" spans="1:15" x14ac:dyDescent="0.25">
      <c r="A8123" s="4">
        <v>37125</v>
      </c>
      <c r="B8123" s="7">
        <v>2.52911565</v>
      </c>
      <c r="C8123">
        <f t="shared" si="633"/>
        <v>510</v>
      </c>
      <c r="D8123" s="9">
        <f t="shared" si="634"/>
        <v>4.6752618855761485E-2</v>
      </c>
      <c r="E8123">
        <f t="shared" si="635"/>
        <v>-1.3301940570320845</v>
      </c>
      <c r="F8123">
        <f t="shared" si="636"/>
        <v>5.8607216731785795E-2</v>
      </c>
      <c r="K8123" s="8">
        <v>37125</v>
      </c>
      <c r="L8123" s="9">
        <v>2.52911565</v>
      </c>
      <c r="M8123">
        <v>4.6752618855761485E-2</v>
      </c>
      <c r="N8123">
        <v>5.8607216731785795E-2</v>
      </c>
      <c r="O8123">
        <f t="shared" si="637"/>
        <v>-1.3301940570320845</v>
      </c>
    </row>
    <row r="8124" spans="1:15" x14ac:dyDescent="0.25">
      <c r="A8124" s="4">
        <v>35383</v>
      </c>
      <c r="B8124" s="7">
        <v>2.5289012999999998</v>
      </c>
      <c r="C8124">
        <f t="shared" si="633"/>
        <v>511</v>
      </c>
      <c r="D8124" s="9">
        <f t="shared" si="634"/>
        <v>4.6661126450955687E-2</v>
      </c>
      <c r="E8124">
        <f t="shared" si="635"/>
        <v>-1.3310447810688608</v>
      </c>
      <c r="F8124">
        <f t="shared" si="636"/>
        <v>5.8722132843024591E-2</v>
      </c>
      <c r="K8124" s="8">
        <v>35383</v>
      </c>
      <c r="L8124" s="9">
        <v>2.5289012999999998</v>
      </c>
      <c r="M8124">
        <v>4.6661126450955687E-2</v>
      </c>
      <c r="N8124">
        <v>5.8722132843024591E-2</v>
      </c>
      <c r="O8124">
        <f t="shared" si="637"/>
        <v>-1.3310447810688608</v>
      </c>
    </row>
    <row r="8125" spans="1:15" x14ac:dyDescent="0.25">
      <c r="A8125" s="4">
        <v>40756</v>
      </c>
      <c r="B8125" s="7">
        <v>2.52868695</v>
      </c>
      <c r="C8125">
        <f t="shared" si="633"/>
        <v>512</v>
      </c>
      <c r="D8125" s="9">
        <f t="shared" si="634"/>
        <v>4.6569991438356162E-2</v>
      </c>
      <c r="E8125">
        <f t="shared" si="635"/>
        <v>-1.3318938419099788</v>
      </c>
      <c r="F8125">
        <f t="shared" si="636"/>
        <v>5.8837048954263386E-2</v>
      </c>
      <c r="K8125" s="8">
        <v>40756</v>
      </c>
      <c r="L8125" s="9">
        <v>2.52868695</v>
      </c>
      <c r="M8125">
        <v>4.6569991438356162E-2</v>
      </c>
      <c r="N8125">
        <v>5.8837048954263386E-2</v>
      </c>
      <c r="O8125">
        <f t="shared" si="637"/>
        <v>-1.3318938419099788</v>
      </c>
    </row>
    <row r="8126" spans="1:15" x14ac:dyDescent="0.25">
      <c r="A8126" s="4">
        <v>33737</v>
      </c>
      <c r="B8126" s="7">
        <v>2.5284725999999997</v>
      </c>
      <c r="C8126">
        <f t="shared" si="633"/>
        <v>513</v>
      </c>
      <c r="D8126" s="9">
        <f t="shared" si="634"/>
        <v>4.6479211727950012E-2</v>
      </c>
      <c r="E8126">
        <f t="shared" si="635"/>
        <v>-1.3327412460459644</v>
      </c>
      <c r="F8126">
        <f t="shared" si="636"/>
        <v>5.8951965065502182E-2</v>
      </c>
      <c r="K8126" s="8">
        <v>33737</v>
      </c>
      <c r="L8126" s="9">
        <v>2.5284725999999997</v>
      </c>
      <c r="M8126">
        <v>4.6479211727950012E-2</v>
      </c>
      <c r="N8126">
        <v>5.8951965065502182E-2</v>
      </c>
      <c r="O8126">
        <f t="shared" si="637"/>
        <v>-1.3327412460459644</v>
      </c>
    </row>
    <row r="8127" spans="1:15" x14ac:dyDescent="0.25">
      <c r="A8127" s="4">
        <v>41259</v>
      </c>
      <c r="B8127" s="7">
        <v>2.5256767304347822</v>
      </c>
      <c r="C8127">
        <f t="shared" si="633"/>
        <v>514</v>
      </c>
      <c r="D8127" s="9">
        <f t="shared" si="634"/>
        <v>4.6388785245989016E-2</v>
      </c>
      <c r="E8127">
        <f t="shared" si="635"/>
        <v>-1.3335869999294239</v>
      </c>
      <c r="F8127">
        <f t="shared" si="636"/>
        <v>5.9066881176740978E-2</v>
      </c>
      <c r="K8127" s="8">
        <v>41259</v>
      </c>
      <c r="L8127" s="9">
        <v>2.5256767304347822</v>
      </c>
      <c r="M8127">
        <v>4.6388785245989016E-2</v>
      </c>
      <c r="N8127">
        <v>5.9066881176740978E-2</v>
      </c>
      <c r="O8127">
        <f t="shared" si="637"/>
        <v>-1.3335869999294239</v>
      </c>
    </row>
    <row r="8128" spans="1:15" x14ac:dyDescent="0.25">
      <c r="A8128" s="4">
        <v>36781</v>
      </c>
      <c r="B8128" s="7">
        <v>2.5250430000000001</v>
      </c>
      <c r="C8128">
        <f t="shared" ref="C8128:C8191" si="638">C8127+1</f>
        <v>515</v>
      </c>
      <c r="D8128" s="9">
        <f t="shared" si="634"/>
        <v>4.6298709934831754E-2</v>
      </c>
      <c r="E8128">
        <f t="shared" si="635"/>
        <v>-1.3344311099753392</v>
      </c>
      <c r="F8128">
        <f t="shared" si="636"/>
        <v>5.9181797287979773E-2</v>
      </c>
      <c r="K8128" s="8">
        <v>36781</v>
      </c>
      <c r="L8128" s="9">
        <v>2.5250430000000001</v>
      </c>
      <c r="M8128">
        <v>4.6298709934831754E-2</v>
      </c>
      <c r="N8128">
        <v>5.9181797287979773E-2</v>
      </c>
      <c r="O8128">
        <f t="shared" si="637"/>
        <v>-1.3344311099753392</v>
      </c>
    </row>
    <row r="8129" spans="1:15" x14ac:dyDescent="0.25">
      <c r="A8129" s="4">
        <v>34887</v>
      </c>
      <c r="B8129" s="7">
        <v>2.5250429999999997</v>
      </c>
      <c r="C8129">
        <f t="shared" si="638"/>
        <v>516</v>
      </c>
      <c r="D8129" s="9">
        <f t="shared" si="634"/>
        <v>4.6208983752787508E-2</v>
      </c>
      <c r="E8129">
        <f t="shared" si="635"/>
        <v>-1.3352735825613595</v>
      </c>
      <c r="F8129">
        <f t="shared" si="636"/>
        <v>5.9296713399218569E-2</v>
      </c>
      <c r="K8129" s="8">
        <v>34887</v>
      </c>
      <c r="L8129" s="9">
        <v>2.5250429999999997</v>
      </c>
      <c r="M8129">
        <v>4.6208983752787508E-2</v>
      </c>
      <c r="N8129">
        <v>5.9296713399218569E-2</v>
      </c>
      <c r="O8129">
        <f t="shared" si="637"/>
        <v>-1.3352735825613595</v>
      </c>
    </row>
    <row r="8130" spans="1:15" x14ac:dyDescent="0.25">
      <c r="A8130" s="4">
        <v>37929</v>
      </c>
      <c r="B8130" s="7">
        <v>2.5248286499999999</v>
      </c>
      <c r="C8130">
        <f t="shared" si="638"/>
        <v>517</v>
      </c>
      <c r="D8130" s="9">
        <f t="shared" si="634"/>
        <v>4.6119604673962006E-2</v>
      </c>
      <c r="E8130">
        <f t="shared" si="635"/>
        <v>-1.3361144240280907</v>
      </c>
      <c r="F8130">
        <f t="shared" si="636"/>
        <v>5.9411629510457364E-2</v>
      </c>
      <c r="K8130" s="8">
        <v>37929</v>
      </c>
      <c r="L8130" s="9">
        <v>2.5248286499999999</v>
      </c>
      <c r="M8130">
        <v>4.6119604673962006E-2</v>
      </c>
      <c r="N8130">
        <v>5.9411629510457364E-2</v>
      </c>
      <c r="O8130">
        <f t="shared" si="637"/>
        <v>-1.3361144240280907</v>
      </c>
    </row>
    <row r="8131" spans="1:15" x14ac:dyDescent="0.25">
      <c r="A8131" s="4">
        <v>38292</v>
      </c>
      <c r="B8131" s="7">
        <v>2.5248286499999999</v>
      </c>
      <c r="C8131">
        <f t="shared" si="638"/>
        <v>518</v>
      </c>
      <c r="D8131" s="9">
        <f t="shared" ref="D8131:D8194" si="639">(C$1+1)/C8131/365</f>
        <v>4.6030570688104941E-2</v>
      </c>
      <c r="E8131">
        <f t="shared" ref="E8131:E8194" si="640">LOG(D8131)</f>
        <v>-1.3369536406793812</v>
      </c>
      <c r="F8131">
        <f t="shared" ref="F8131:F8194" si="641">C8131/C$1</f>
        <v>5.952654562169616E-2</v>
      </c>
      <c r="K8131" s="8">
        <v>38292</v>
      </c>
      <c r="L8131" s="9">
        <v>2.5248286499999999</v>
      </c>
      <c r="M8131">
        <v>4.6030570688104941E-2</v>
      </c>
      <c r="N8131">
        <v>5.952654562169616E-2</v>
      </c>
      <c r="O8131">
        <f t="shared" si="637"/>
        <v>-1.3369536406793812</v>
      </c>
    </row>
    <row r="8132" spans="1:15" x14ac:dyDescent="0.25">
      <c r="A8132" s="4">
        <v>33759</v>
      </c>
      <c r="B8132" s="7">
        <v>2.5209703499999994</v>
      </c>
      <c r="C8132">
        <f t="shared" si="638"/>
        <v>519</v>
      </c>
      <c r="D8132" s="9">
        <f t="shared" si="639"/>
        <v>4.5941879800459259E-2</v>
      </c>
      <c r="E8132">
        <f t="shared" si="640"/>
        <v>-1.3377912387826061</v>
      </c>
      <c r="F8132">
        <f t="shared" si="641"/>
        <v>5.9641461732934956E-2</v>
      </c>
      <c r="K8132" s="8">
        <v>33759</v>
      </c>
      <c r="L8132" s="9">
        <v>2.5209703499999994</v>
      </c>
      <c r="M8132">
        <v>4.5941879800459259E-2</v>
      </c>
      <c r="N8132">
        <v>5.9641461732934956E-2</v>
      </c>
      <c r="O8132">
        <f t="shared" ref="O8132:O8195" si="642">LOG(M8132)</f>
        <v>-1.3377912387826061</v>
      </c>
    </row>
    <row r="8133" spans="1:15" x14ac:dyDescent="0.25">
      <c r="A8133" s="4">
        <v>41792</v>
      </c>
      <c r="B8133" s="7">
        <v>2.5207559999999996</v>
      </c>
      <c r="C8133">
        <f t="shared" si="638"/>
        <v>520</v>
      </c>
      <c r="D8133" s="9">
        <f t="shared" si="639"/>
        <v>4.5853530031612223E-2</v>
      </c>
      <c r="E8133">
        <f t="shared" si="640"/>
        <v>-1.3386272245689472</v>
      </c>
      <c r="F8133">
        <f t="shared" si="641"/>
        <v>5.9756377844173751E-2</v>
      </c>
      <c r="K8133" s="8">
        <v>41792</v>
      </c>
      <c r="L8133" s="9">
        <v>2.5207559999999996</v>
      </c>
      <c r="M8133">
        <v>4.5853530031612223E-2</v>
      </c>
      <c r="N8133">
        <v>5.9756377844173751E-2</v>
      </c>
      <c r="O8133">
        <f t="shared" si="642"/>
        <v>-1.3386272245689472</v>
      </c>
    </row>
    <row r="8134" spans="1:15" x14ac:dyDescent="0.25">
      <c r="A8134" s="4">
        <v>36945</v>
      </c>
      <c r="B8134" s="7">
        <v>2.5174822909090899</v>
      </c>
      <c r="C8134">
        <f t="shared" si="638"/>
        <v>521</v>
      </c>
      <c r="D8134" s="9">
        <f t="shared" si="639"/>
        <v>4.5765519417348091E-2</v>
      </c>
      <c r="E8134">
        <f t="shared" si="640"/>
        <v>-1.3394616042336727</v>
      </c>
      <c r="F8134">
        <f t="shared" si="641"/>
        <v>5.9871293955412547E-2</v>
      </c>
      <c r="K8134" s="8">
        <v>36945</v>
      </c>
      <c r="L8134" s="9">
        <v>2.5174822909090899</v>
      </c>
      <c r="M8134">
        <v>4.5765519417348091E-2</v>
      </c>
      <c r="N8134">
        <v>5.9871293955412547E-2</v>
      </c>
      <c r="O8134">
        <f t="shared" si="642"/>
        <v>-1.3394616042336727</v>
      </c>
    </row>
    <row r="8135" spans="1:15" x14ac:dyDescent="0.25">
      <c r="A8135" s="4">
        <v>34886</v>
      </c>
      <c r="B8135" s="7">
        <v>2.5171120500000002</v>
      </c>
      <c r="C8135">
        <f t="shared" si="638"/>
        <v>522</v>
      </c>
      <c r="D8135" s="9">
        <f t="shared" si="639"/>
        <v>4.5677846008502596E-2</v>
      </c>
      <c r="E8135">
        <f t="shared" si="640"/>
        <v>-1.3402943839364103</v>
      </c>
      <c r="F8135">
        <f t="shared" si="641"/>
        <v>5.9986210066651342E-2</v>
      </c>
      <c r="K8135" s="8">
        <v>34886</v>
      </c>
      <c r="L8135" s="9">
        <v>2.5171120500000002</v>
      </c>
      <c r="M8135">
        <v>4.5677846008502596E-2</v>
      </c>
      <c r="N8135">
        <v>5.9986210066651342E-2</v>
      </c>
      <c r="O8135">
        <f t="shared" si="642"/>
        <v>-1.3402943839364103</v>
      </c>
    </row>
    <row r="8136" spans="1:15" x14ac:dyDescent="0.25">
      <c r="A8136" s="4">
        <v>40866</v>
      </c>
      <c r="B8136" s="7">
        <v>2.5164689999999998</v>
      </c>
      <c r="C8136">
        <f t="shared" si="638"/>
        <v>523</v>
      </c>
      <c r="D8136" s="9">
        <f t="shared" si="639"/>
        <v>4.5590507870819037E-2</v>
      </c>
      <c r="E8136">
        <f t="shared" si="640"/>
        <v>-1.3411255698014224</v>
      </c>
      <c r="F8136">
        <f t="shared" si="641"/>
        <v>6.0101126177890138E-2</v>
      </c>
      <c r="K8136" s="8">
        <v>40866</v>
      </c>
      <c r="L8136" s="9">
        <v>2.5164689999999998</v>
      </c>
      <c r="M8136">
        <v>4.5590507870819037E-2</v>
      </c>
      <c r="N8136">
        <v>6.0101126177890138E-2</v>
      </c>
      <c r="O8136">
        <f t="shared" si="642"/>
        <v>-1.3411255698014224</v>
      </c>
    </row>
    <row r="8137" spans="1:15" x14ac:dyDescent="0.25">
      <c r="A8137" s="4">
        <v>36028</v>
      </c>
      <c r="B8137" s="7">
        <v>2.5136518285714282</v>
      </c>
      <c r="C8137">
        <f t="shared" si="638"/>
        <v>524</v>
      </c>
      <c r="D8137" s="9">
        <f t="shared" si="639"/>
        <v>4.5503503084806024E-2</v>
      </c>
      <c r="E8137">
        <f t="shared" si="640"/>
        <v>-1.3419551679178747</v>
      </c>
      <c r="F8137">
        <f t="shared" si="641"/>
        <v>6.0216042289128933E-2</v>
      </c>
      <c r="K8137" s="8">
        <v>36028</v>
      </c>
      <c r="L8137" s="9">
        <v>2.5136518285714282</v>
      </c>
      <c r="M8137">
        <v>4.5503503084806024E-2</v>
      </c>
      <c r="N8137">
        <v>6.0216042289128933E-2</v>
      </c>
      <c r="O8137">
        <f t="shared" si="642"/>
        <v>-1.3419551679178747</v>
      </c>
    </row>
    <row r="8138" spans="1:15" x14ac:dyDescent="0.25">
      <c r="A8138" s="4">
        <v>38843</v>
      </c>
      <c r="B8138" s="7">
        <v>2.5126106999999998</v>
      </c>
      <c r="C8138">
        <f t="shared" si="638"/>
        <v>525</v>
      </c>
      <c r="D8138" s="9">
        <f t="shared" si="639"/>
        <v>4.5416829745596868E-2</v>
      </c>
      <c r="E8138">
        <f t="shared" si="640"/>
        <v>-1.342783184340105</v>
      </c>
      <c r="F8138">
        <f t="shared" si="641"/>
        <v>6.0330958400367729E-2</v>
      </c>
      <c r="K8138" s="8">
        <v>38843</v>
      </c>
      <c r="L8138" s="9">
        <v>2.5126106999999998</v>
      </c>
      <c r="M8138">
        <v>4.5416829745596868E-2</v>
      </c>
      <c r="N8138">
        <v>6.0330958400367729E-2</v>
      </c>
      <c r="O8138">
        <f t="shared" si="642"/>
        <v>-1.342783184340105</v>
      </c>
    </row>
    <row r="8139" spans="1:15" x14ac:dyDescent="0.25">
      <c r="A8139" s="4">
        <v>40543</v>
      </c>
      <c r="B8139" s="7">
        <v>2.5126106999999998</v>
      </c>
      <c r="C8139">
        <f t="shared" si="638"/>
        <v>526</v>
      </c>
      <c r="D8139" s="9">
        <f t="shared" si="639"/>
        <v>4.5330485962810564E-2</v>
      </c>
      <c r="E8139">
        <f t="shared" si="640"/>
        <v>-1.3436096250878873</v>
      </c>
      <c r="F8139">
        <f t="shared" si="641"/>
        <v>6.0445874511606525E-2</v>
      </c>
      <c r="K8139" s="8">
        <v>40543</v>
      </c>
      <c r="L8139" s="9">
        <v>2.5126106999999998</v>
      </c>
      <c r="M8139">
        <v>4.5330485962810564E-2</v>
      </c>
      <c r="N8139">
        <v>6.0445874511606525E-2</v>
      </c>
      <c r="O8139">
        <f t="shared" si="642"/>
        <v>-1.3436096250878873</v>
      </c>
    </row>
    <row r="8140" spans="1:15" x14ac:dyDescent="0.25">
      <c r="A8140" s="4">
        <v>35687</v>
      </c>
      <c r="B8140" s="7">
        <v>2.512074825</v>
      </c>
      <c r="C8140">
        <f t="shared" si="638"/>
        <v>527</v>
      </c>
      <c r="D8140" s="9">
        <f t="shared" si="639"/>
        <v>4.5244469860414339E-2</v>
      </c>
      <c r="E8140">
        <f t="shared" si="640"/>
        <v>-1.3444344961466947</v>
      </c>
      <c r="F8140">
        <f t="shared" si="641"/>
        <v>6.056079062284532E-2</v>
      </c>
      <c r="K8140" s="8">
        <v>35687</v>
      </c>
      <c r="L8140" s="9">
        <v>2.512074825</v>
      </c>
      <c r="M8140">
        <v>4.5244469860414339E-2</v>
      </c>
      <c r="N8140">
        <v>6.056079062284532E-2</v>
      </c>
      <c r="O8140">
        <f t="shared" si="642"/>
        <v>-1.3444344961466947</v>
      </c>
    </row>
    <row r="8141" spans="1:15" x14ac:dyDescent="0.25">
      <c r="A8141" s="4">
        <v>34182</v>
      </c>
      <c r="B8141" s="7">
        <v>2.5119676499999994</v>
      </c>
      <c r="C8141">
        <f t="shared" si="638"/>
        <v>528</v>
      </c>
      <c r="D8141" s="9">
        <f t="shared" si="639"/>
        <v>4.5158779576587801E-2</v>
      </c>
      <c r="E8141">
        <f t="shared" si="640"/>
        <v>-1.3452578034679603</v>
      </c>
      <c r="F8141">
        <f t="shared" si="641"/>
        <v>6.0675706734084116E-2</v>
      </c>
      <c r="K8141" s="8">
        <v>34182</v>
      </c>
      <c r="L8141" s="9">
        <v>2.5119676499999994</v>
      </c>
      <c r="M8141">
        <v>4.5158779576587801E-2</v>
      </c>
      <c r="N8141">
        <v>6.0675706734084116E-2</v>
      </c>
      <c r="O8141">
        <f t="shared" si="642"/>
        <v>-1.3452578034679603</v>
      </c>
    </row>
    <row r="8142" spans="1:15" x14ac:dyDescent="0.25">
      <c r="A8142" s="4">
        <v>41154</v>
      </c>
      <c r="B8142" s="7">
        <v>2.5089667499999999</v>
      </c>
      <c r="C8142">
        <f t="shared" si="638"/>
        <v>529</v>
      </c>
      <c r="D8142" s="9">
        <f t="shared" si="639"/>
        <v>4.5073413263588574E-2</v>
      </c>
      <c r="E8142">
        <f t="shared" si="640"/>
        <v>-1.3460795529693339</v>
      </c>
      <c r="F8142">
        <f t="shared" si="641"/>
        <v>6.0790622845322911E-2</v>
      </c>
      <c r="K8142" s="8">
        <v>41154</v>
      </c>
      <c r="L8142" s="9">
        <v>2.5089667499999999</v>
      </c>
      <c r="M8142">
        <v>4.5073413263588574E-2</v>
      </c>
      <c r="N8142">
        <v>6.0790622845322911E-2</v>
      </c>
      <c r="O8142">
        <f t="shared" si="642"/>
        <v>-1.3460795529693339</v>
      </c>
    </row>
    <row r="8143" spans="1:15" x14ac:dyDescent="0.25">
      <c r="A8143" s="4">
        <v>37673</v>
      </c>
      <c r="B8143" s="7">
        <v>2.5081093499999998</v>
      </c>
      <c r="C8143">
        <f t="shared" si="638"/>
        <v>530</v>
      </c>
      <c r="D8143" s="9">
        <f t="shared" si="639"/>
        <v>4.4988369087619544E-2</v>
      </c>
      <c r="E8143">
        <f t="shared" si="640"/>
        <v>-1.3468997505349372</v>
      </c>
      <c r="F8143">
        <f t="shared" si="641"/>
        <v>6.0905538956561707E-2</v>
      </c>
      <c r="K8143" s="8">
        <v>37673</v>
      </c>
      <c r="L8143" s="9">
        <v>2.5081093499999998</v>
      </c>
      <c r="M8143">
        <v>4.4988369087619544E-2</v>
      </c>
      <c r="N8143">
        <v>6.0905538956561707E-2</v>
      </c>
      <c r="O8143">
        <f t="shared" si="642"/>
        <v>-1.3468997505349372</v>
      </c>
    </row>
    <row r="8144" spans="1:15" x14ac:dyDescent="0.25">
      <c r="A8144" s="4">
        <v>35334</v>
      </c>
      <c r="B8144" s="7">
        <v>2.5058943999999999</v>
      </c>
      <c r="C8144">
        <f t="shared" si="638"/>
        <v>531</v>
      </c>
      <c r="D8144" s="9">
        <f t="shared" si="639"/>
        <v>4.4903645228697477E-2</v>
      </c>
      <c r="E8144">
        <f t="shared" si="640"/>
        <v>-1.3477184020156172</v>
      </c>
      <c r="F8144">
        <f t="shared" si="641"/>
        <v>6.1020455067800503E-2</v>
      </c>
      <c r="K8144" s="8">
        <v>35334</v>
      </c>
      <c r="L8144" s="9">
        <v>2.5058943999999999</v>
      </c>
      <c r="M8144">
        <v>4.4903645228697477E-2</v>
      </c>
      <c r="N8144">
        <v>6.1020455067800503E-2</v>
      </c>
      <c r="O8144">
        <f t="shared" si="642"/>
        <v>-1.3477184020156172</v>
      </c>
    </row>
    <row r="8145" spans="1:15" x14ac:dyDescent="0.25">
      <c r="A8145" s="4">
        <v>36708</v>
      </c>
      <c r="B8145" s="7">
        <v>2.5048754608695649</v>
      </c>
      <c r="C8145">
        <f t="shared" si="638"/>
        <v>532</v>
      </c>
      <c r="D8145" s="9">
        <f t="shared" si="639"/>
        <v>4.4819239880523228E-2</v>
      </c>
      <c r="E8145">
        <f t="shared" si="640"/>
        <v>-1.3485355132291963</v>
      </c>
      <c r="F8145">
        <f t="shared" si="641"/>
        <v>6.1135371179039298E-2</v>
      </c>
      <c r="K8145" s="8">
        <v>36708</v>
      </c>
      <c r="L8145" s="9">
        <v>2.5048754608695649</v>
      </c>
      <c r="M8145">
        <v>4.4819239880523228E-2</v>
      </c>
      <c r="N8145">
        <v>6.1135371179039298E-2</v>
      </c>
      <c r="O8145">
        <f t="shared" si="642"/>
        <v>-1.3485355132291963</v>
      </c>
    </row>
    <row r="8146" spans="1:15" x14ac:dyDescent="0.25">
      <c r="A8146" s="4">
        <v>36589</v>
      </c>
      <c r="B8146" s="7">
        <v>2.5042510499999997</v>
      </c>
      <c r="C8146">
        <f t="shared" si="638"/>
        <v>533</v>
      </c>
      <c r="D8146" s="9">
        <f t="shared" si="639"/>
        <v>4.4735151250353385E-2</v>
      </c>
      <c r="E8146">
        <f t="shared" si="640"/>
        <v>-1.3493510899607204</v>
      </c>
      <c r="F8146">
        <f t="shared" si="641"/>
        <v>6.1250287290278094E-2</v>
      </c>
      <c r="K8146" s="8">
        <v>36589</v>
      </c>
      <c r="L8146" s="9">
        <v>2.5042510499999997</v>
      </c>
      <c r="M8146">
        <v>4.4735151250353385E-2</v>
      </c>
      <c r="N8146">
        <v>6.1250287290278094E-2</v>
      </c>
      <c r="O8146">
        <f t="shared" si="642"/>
        <v>-1.3493510899607204</v>
      </c>
    </row>
    <row r="8147" spans="1:15" x14ac:dyDescent="0.25">
      <c r="A8147" s="4">
        <v>34163</v>
      </c>
      <c r="B8147" s="7">
        <v>2.5040366999999999</v>
      </c>
      <c r="C8147">
        <f t="shared" si="638"/>
        <v>534</v>
      </c>
      <c r="D8147" s="9">
        <f t="shared" si="639"/>
        <v>4.4651377558873329E-2</v>
      </c>
      <c r="E8147">
        <f t="shared" si="640"/>
        <v>-1.3501651379627047</v>
      </c>
      <c r="F8147">
        <f t="shared" si="641"/>
        <v>6.1365203401516889E-2</v>
      </c>
      <c r="K8147" s="8">
        <v>34163</v>
      </c>
      <c r="L8147" s="9">
        <v>2.5040366999999999</v>
      </c>
      <c r="M8147">
        <v>4.4651377558873329E-2</v>
      </c>
      <c r="N8147">
        <v>6.1365203401516889E-2</v>
      </c>
      <c r="O8147">
        <f t="shared" si="642"/>
        <v>-1.3501651379627047</v>
      </c>
    </row>
    <row r="8148" spans="1:15" x14ac:dyDescent="0.25">
      <c r="A8148" s="4">
        <v>36149</v>
      </c>
      <c r="B8148" s="7">
        <v>2.5003927500000001</v>
      </c>
      <c r="C8148">
        <f t="shared" si="638"/>
        <v>535</v>
      </c>
      <c r="D8148" s="9">
        <f t="shared" si="639"/>
        <v>4.4567917040071688E-2</v>
      </c>
      <c r="E8148">
        <f t="shared" si="640"/>
        <v>-1.3509776629553767</v>
      </c>
      <c r="F8148">
        <f t="shared" si="641"/>
        <v>6.1480119512755692E-2</v>
      </c>
      <c r="K8148" s="8">
        <v>36149</v>
      </c>
      <c r="L8148" s="9">
        <v>2.5003927500000001</v>
      </c>
      <c r="M8148">
        <v>4.4567917040071688E-2</v>
      </c>
      <c r="N8148">
        <v>6.1480119512755692E-2</v>
      </c>
      <c r="O8148">
        <f t="shared" si="642"/>
        <v>-1.3509776629553767</v>
      </c>
    </row>
    <row r="8149" spans="1:15" x14ac:dyDescent="0.25">
      <c r="A8149" s="4">
        <v>38884</v>
      </c>
      <c r="B8149" s="7">
        <v>2.5001784000000002</v>
      </c>
      <c r="C8149">
        <f t="shared" si="638"/>
        <v>536</v>
      </c>
      <c r="D8149" s="9">
        <f t="shared" si="639"/>
        <v>4.4484767941116339E-2</v>
      </c>
      <c r="E8149">
        <f t="shared" si="640"/>
        <v>-1.3517886706269182</v>
      </c>
      <c r="F8149">
        <f t="shared" si="641"/>
        <v>6.1595035623994487E-2</v>
      </c>
      <c r="K8149" s="8">
        <v>38884</v>
      </c>
      <c r="L8149" s="9">
        <v>2.5001784000000002</v>
      </c>
      <c r="M8149">
        <v>4.4484767941116339E-2</v>
      </c>
      <c r="N8149">
        <v>6.1595035623994487E-2</v>
      </c>
      <c r="O8149">
        <f t="shared" si="642"/>
        <v>-1.3517886706269182</v>
      </c>
    </row>
    <row r="8150" spans="1:15" x14ac:dyDescent="0.25">
      <c r="A8150" s="4">
        <v>37846</v>
      </c>
      <c r="B8150" s="7">
        <v>2.4999640499999995</v>
      </c>
      <c r="C8150">
        <f t="shared" si="638"/>
        <v>537</v>
      </c>
      <c r="D8150" s="9">
        <f t="shared" si="639"/>
        <v>4.4401928522231578E-2</v>
      </c>
      <c r="E8150">
        <f t="shared" si="640"/>
        <v>-1.3525981666337037</v>
      </c>
      <c r="F8150">
        <f t="shared" si="641"/>
        <v>6.1709951735233283E-2</v>
      </c>
      <c r="K8150" s="8">
        <v>37846</v>
      </c>
      <c r="L8150" s="9">
        <v>2.4999640499999995</v>
      </c>
      <c r="M8150">
        <v>4.4401928522231578E-2</v>
      </c>
      <c r="N8150">
        <v>6.1709951735233283E-2</v>
      </c>
      <c r="O8150">
        <f t="shared" si="642"/>
        <v>-1.3525981666337037</v>
      </c>
    </row>
    <row r="8151" spans="1:15" x14ac:dyDescent="0.25">
      <c r="A8151" s="4">
        <v>39391</v>
      </c>
      <c r="B8151" s="7">
        <v>2.4956770500000007</v>
      </c>
      <c r="C8151">
        <f t="shared" si="638"/>
        <v>538</v>
      </c>
      <c r="D8151" s="9">
        <f t="shared" si="639"/>
        <v>4.4319397056576872E-2</v>
      </c>
      <c r="E8151">
        <f t="shared" si="640"/>
        <v>-1.3534061566005373</v>
      </c>
      <c r="F8151">
        <f t="shared" si="641"/>
        <v>6.1824867846472079E-2</v>
      </c>
      <c r="K8151" s="8">
        <v>39391</v>
      </c>
      <c r="L8151" s="9">
        <v>2.4956770500000007</v>
      </c>
      <c r="M8151">
        <v>4.4319397056576872E-2</v>
      </c>
      <c r="N8151">
        <v>6.1824867846472079E-2</v>
      </c>
      <c r="O8151">
        <f t="shared" si="642"/>
        <v>-1.3534061566005373</v>
      </c>
    </row>
    <row r="8152" spans="1:15" x14ac:dyDescent="0.25">
      <c r="A8152" s="4">
        <v>36839</v>
      </c>
      <c r="B8152" s="7">
        <v>2.4920331</v>
      </c>
      <c r="C8152">
        <f t="shared" si="638"/>
        <v>539</v>
      </c>
      <c r="D8152" s="9">
        <f t="shared" si="639"/>
        <v>4.4237171830126827E-2</v>
      </c>
      <c r="E8152">
        <f t="shared" si="640"/>
        <v>-1.3542126461208868</v>
      </c>
      <c r="F8152">
        <f t="shared" si="641"/>
        <v>6.1939783957710874E-2</v>
      </c>
      <c r="K8152" s="8">
        <v>36839</v>
      </c>
      <c r="L8152" s="9">
        <v>2.4920331</v>
      </c>
      <c r="M8152">
        <v>4.4237171830126827E-2</v>
      </c>
      <c r="N8152">
        <v>6.1939783957710874E-2</v>
      </c>
      <c r="O8152">
        <f t="shared" si="642"/>
        <v>-1.3542126461208868</v>
      </c>
    </row>
    <row r="8153" spans="1:15" x14ac:dyDescent="0.25">
      <c r="A8153" s="4">
        <v>42248</v>
      </c>
      <c r="B8153" s="7">
        <v>2.4916043999999999</v>
      </c>
      <c r="C8153">
        <f t="shared" si="638"/>
        <v>540</v>
      </c>
      <c r="D8153" s="9">
        <f t="shared" si="639"/>
        <v>4.4155251141552512E-2</v>
      </c>
      <c r="E8153">
        <f t="shared" si="640"/>
        <v>-1.3550176407571166</v>
      </c>
      <c r="F8153">
        <f t="shared" si="641"/>
        <v>6.205470006894967E-2</v>
      </c>
      <c r="K8153" s="8">
        <v>42248</v>
      </c>
      <c r="L8153" s="9">
        <v>2.4916043999999999</v>
      </c>
      <c r="M8153">
        <v>4.4155251141552512E-2</v>
      </c>
      <c r="N8153">
        <v>6.205470006894967E-2</v>
      </c>
      <c r="O8153">
        <f t="shared" si="642"/>
        <v>-1.3550176407571166</v>
      </c>
    </row>
    <row r="8154" spans="1:15" x14ac:dyDescent="0.25">
      <c r="A8154" s="4">
        <v>35591</v>
      </c>
      <c r="B8154" s="7">
        <v>2.4913900500000001</v>
      </c>
      <c r="C8154">
        <f t="shared" si="638"/>
        <v>541</v>
      </c>
      <c r="D8154" s="9">
        <f t="shared" si="639"/>
        <v>4.4073633302104169E-2</v>
      </c>
      <c r="E8154">
        <f t="shared" si="640"/>
        <v>-1.3558211460407177</v>
      </c>
      <c r="F8154">
        <f t="shared" si="641"/>
        <v>6.2169616180188465E-2</v>
      </c>
      <c r="K8154" s="8">
        <v>35591</v>
      </c>
      <c r="L8154" s="9">
        <v>2.4913900500000001</v>
      </c>
      <c r="M8154">
        <v>4.4073633302104169E-2</v>
      </c>
      <c r="N8154">
        <v>6.2169616180188465E-2</v>
      </c>
      <c r="O8154">
        <f t="shared" si="642"/>
        <v>-1.3558211460407177</v>
      </c>
    </row>
    <row r="8155" spans="1:15" x14ac:dyDescent="0.25">
      <c r="A8155" s="4">
        <v>40254</v>
      </c>
      <c r="B8155" s="7">
        <v>2.4903795428571427</v>
      </c>
      <c r="C8155">
        <f t="shared" si="638"/>
        <v>542</v>
      </c>
      <c r="D8155" s="9">
        <f t="shared" si="639"/>
        <v>4.3992316635495125E-2</v>
      </c>
      <c r="E8155">
        <f t="shared" si="640"/>
        <v>-1.3566231674725351</v>
      </c>
      <c r="F8155">
        <f t="shared" si="641"/>
        <v>6.2284532291427261E-2</v>
      </c>
      <c r="K8155" s="8">
        <v>40254</v>
      </c>
      <c r="L8155" s="9">
        <v>2.4903795428571427</v>
      </c>
      <c r="M8155">
        <v>4.3992316635495125E-2</v>
      </c>
      <c r="N8155">
        <v>6.2284532291427261E-2</v>
      </c>
      <c r="O8155">
        <f t="shared" si="642"/>
        <v>-1.3566231674725351</v>
      </c>
    </row>
    <row r="8156" spans="1:15" x14ac:dyDescent="0.25">
      <c r="A8156" s="4">
        <v>38583</v>
      </c>
      <c r="B8156" s="7">
        <v>2.4881748000000004</v>
      </c>
      <c r="C8156">
        <f t="shared" si="638"/>
        <v>543</v>
      </c>
      <c r="D8156" s="9">
        <f t="shared" si="639"/>
        <v>4.3911299477787033E-2</v>
      </c>
      <c r="E8156">
        <f t="shared" si="640"/>
        <v>-1.3574237105229952</v>
      </c>
      <c r="F8156">
        <f t="shared" si="641"/>
        <v>6.2399448402666056E-2</v>
      </c>
      <c r="K8156" s="8">
        <v>38583</v>
      </c>
      <c r="L8156" s="9">
        <v>2.4881748000000004</v>
      </c>
      <c r="M8156">
        <v>4.3911299477787033E-2</v>
      </c>
      <c r="N8156">
        <v>6.2399448402666056E-2</v>
      </c>
      <c r="O8156">
        <f t="shared" si="642"/>
        <v>-1.3574237105229952</v>
      </c>
    </row>
    <row r="8157" spans="1:15" x14ac:dyDescent="0.25">
      <c r="A8157" s="4">
        <v>35476</v>
      </c>
      <c r="B8157" s="7">
        <v>2.48753175</v>
      </c>
      <c r="C8157">
        <f t="shared" si="638"/>
        <v>544</v>
      </c>
      <c r="D8157" s="9">
        <f t="shared" si="639"/>
        <v>4.3830580177276389E-2</v>
      </c>
      <c r="E8157">
        <f t="shared" si="640"/>
        <v>-1.3582227806323282</v>
      </c>
      <c r="F8157">
        <f t="shared" si="641"/>
        <v>6.2514364513904852E-2</v>
      </c>
      <c r="K8157" s="8">
        <v>35476</v>
      </c>
      <c r="L8157" s="9">
        <v>2.48753175</v>
      </c>
      <c r="M8157">
        <v>4.3830580177276389E-2</v>
      </c>
      <c r="N8157">
        <v>6.2514364513904852E-2</v>
      </c>
      <c r="O8157">
        <f t="shared" si="642"/>
        <v>-1.3582227806323282</v>
      </c>
    </row>
    <row r="8158" spans="1:15" x14ac:dyDescent="0.25">
      <c r="A8158" s="4">
        <v>38554</v>
      </c>
      <c r="B8158" s="7">
        <v>2.4869818956521734</v>
      </c>
      <c r="C8158">
        <f t="shared" si="638"/>
        <v>545</v>
      </c>
      <c r="D8158" s="9">
        <f t="shared" si="639"/>
        <v>4.3750157094382305E-2</v>
      </c>
      <c r="E8158">
        <f t="shared" si="640"/>
        <v>-1.3590203832107906</v>
      </c>
      <c r="F8158">
        <f t="shared" si="641"/>
        <v>6.2629280625143641E-2</v>
      </c>
      <c r="K8158" s="8">
        <v>38554</v>
      </c>
      <c r="L8158" s="9">
        <v>2.4869818956521734</v>
      </c>
      <c r="M8158">
        <v>4.3750157094382305E-2</v>
      </c>
      <c r="N8158">
        <v>6.2629280625143641E-2</v>
      </c>
      <c r="O8158">
        <f t="shared" si="642"/>
        <v>-1.3590203832107906</v>
      </c>
    </row>
    <row r="8159" spans="1:15" x14ac:dyDescent="0.25">
      <c r="A8159" s="4">
        <v>34773</v>
      </c>
      <c r="B8159" s="7">
        <v>2.4868886999999993</v>
      </c>
      <c r="C8159">
        <f t="shared" si="638"/>
        <v>546</v>
      </c>
      <c r="D8159" s="9">
        <f t="shared" si="639"/>
        <v>4.3670028601535453E-2</v>
      </c>
      <c r="E8159">
        <f t="shared" si="640"/>
        <v>-1.3598165236388853</v>
      </c>
      <c r="F8159">
        <f t="shared" si="641"/>
        <v>6.2744196736382443E-2</v>
      </c>
      <c r="K8159" s="8">
        <v>34773</v>
      </c>
      <c r="L8159" s="9">
        <v>2.4868886999999993</v>
      </c>
      <c r="M8159">
        <v>4.3670028601535453E-2</v>
      </c>
      <c r="N8159">
        <v>6.2744196736382443E-2</v>
      </c>
      <c r="O8159">
        <f t="shared" si="642"/>
        <v>-1.3598165236388853</v>
      </c>
    </row>
    <row r="8160" spans="1:15" x14ac:dyDescent="0.25">
      <c r="A8160" s="4">
        <v>36001</v>
      </c>
      <c r="B8160" s="7">
        <v>2.4834590999999997</v>
      </c>
      <c r="C8160">
        <f t="shared" si="638"/>
        <v>547</v>
      </c>
      <c r="D8160" s="9">
        <f t="shared" si="639"/>
        <v>4.3590193083068295E-2</v>
      </c>
      <c r="E8160">
        <f t="shared" si="640"/>
        <v>-1.3606112072675789</v>
      </c>
      <c r="F8160">
        <f t="shared" si="641"/>
        <v>6.2859112847621232E-2</v>
      </c>
      <c r="K8160" s="8">
        <v>36001</v>
      </c>
      <c r="L8160" s="9">
        <v>2.4834590999999997</v>
      </c>
      <c r="M8160">
        <v>4.3590193083068295E-2</v>
      </c>
      <c r="N8160">
        <v>6.2859112847621232E-2</v>
      </c>
      <c r="O8160">
        <f t="shared" si="642"/>
        <v>-1.3606112072675789</v>
      </c>
    </row>
    <row r="8161" spans="1:15" x14ac:dyDescent="0.25">
      <c r="A8161" s="4">
        <v>35066</v>
      </c>
      <c r="B8161" s="7">
        <v>2.4832447499999994</v>
      </c>
      <c r="C8161">
        <f t="shared" si="638"/>
        <v>548</v>
      </c>
      <c r="D8161" s="9">
        <f t="shared" si="639"/>
        <v>4.3510648935106491E-2</v>
      </c>
      <c r="E8161">
        <f t="shared" si="640"/>
        <v>-1.3614044394185172</v>
      </c>
      <c r="F8161">
        <f t="shared" si="641"/>
        <v>6.2974028958860034E-2</v>
      </c>
      <c r="K8161" s="8">
        <v>35066</v>
      </c>
      <c r="L8161" s="9">
        <v>2.4832447499999994</v>
      </c>
      <c r="M8161">
        <v>4.3510648935106491E-2</v>
      </c>
      <c r="N8161">
        <v>6.2974028958860034E-2</v>
      </c>
      <c r="O8161">
        <f t="shared" si="642"/>
        <v>-1.3614044394185172</v>
      </c>
    </row>
    <row r="8162" spans="1:15" x14ac:dyDescent="0.25">
      <c r="A8162" s="4">
        <v>34498</v>
      </c>
      <c r="B8162" s="7">
        <v>2.4798151499999999</v>
      </c>
      <c r="C8162">
        <f t="shared" si="638"/>
        <v>549</v>
      </c>
      <c r="D8162" s="9">
        <f t="shared" si="639"/>
        <v>4.3431394565461488E-2</v>
      </c>
      <c r="E8162">
        <f t="shared" si="640"/>
        <v>-1.3621962253842401</v>
      </c>
      <c r="F8162">
        <f t="shared" si="641"/>
        <v>6.3088945070098823E-2</v>
      </c>
      <c r="K8162" s="8">
        <v>34498</v>
      </c>
      <c r="L8162" s="9">
        <v>2.4798151499999999</v>
      </c>
      <c r="M8162">
        <v>4.3431394565461488E-2</v>
      </c>
      <c r="N8162">
        <v>6.3088945070098823E-2</v>
      </c>
      <c r="O8162">
        <f t="shared" si="642"/>
        <v>-1.3621962253842401</v>
      </c>
    </row>
    <row r="8163" spans="1:15" x14ac:dyDescent="0.25">
      <c r="A8163" s="4">
        <v>41708</v>
      </c>
      <c r="B8163" s="7">
        <v>2.4791721</v>
      </c>
      <c r="C8163">
        <f t="shared" si="638"/>
        <v>550</v>
      </c>
      <c r="D8163" s="9">
        <f t="shared" si="639"/>
        <v>4.3352428393524288E-2</v>
      </c>
      <c r="E8163">
        <f t="shared" si="640"/>
        <v>-1.3629865704283919</v>
      </c>
      <c r="F8163">
        <f t="shared" si="641"/>
        <v>6.3203861181337626E-2</v>
      </c>
      <c r="K8163" s="8">
        <v>41708</v>
      </c>
      <c r="L8163" s="9">
        <v>2.4791721</v>
      </c>
      <c r="M8163">
        <v>4.3352428393524288E-2</v>
      </c>
      <c r="N8163">
        <v>6.3203861181337626E-2</v>
      </c>
      <c r="O8163">
        <f t="shared" si="642"/>
        <v>-1.3629865704283919</v>
      </c>
    </row>
    <row r="8164" spans="1:15" x14ac:dyDescent="0.25">
      <c r="A8164" s="4">
        <v>34674</v>
      </c>
      <c r="B8164" s="7">
        <v>2.4750994500000001</v>
      </c>
      <c r="C8164">
        <f t="shared" si="638"/>
        <v>551</v>
      </c>
      <c r="D8164" s="9">
        <f t="shared" si="639"/>
        <v>4.3273748850160353E-2</v>
      </c>
      <c r="E8164">
        <f t="shared" si="640"/>
        <v>-1.3637754797859332</v>
      </c>
      <c r="F8164">
        <f t="shared" si="641"/>
        <v>6.3318777292576414E-2</v>
      </c>
      <c r="K8164" s="8">
        <v>34674</v>
      </c>
      <c r="L8164" s="9">
        <v>2.4750994500000001</v>
      </c>
      <c r="M8164">
        <v>4.3273748850160353E-2</v>
      </c>
      <c r="N8164">
        <v>6.3318777292576414E-2</v>
      </c>
      <c r="O8164">
        <f t="shared" si="642"/>
        <v>-1.3637754797859332</v>
      </c>
    </row>
    <row r="8165" spans="1:15" x14ac:dyDescent="0.25">
      <c r="A8165" s="4">
        <v>35546</v>
      </c>
      <c r="B8165" s="7">
        <v>2.4750994500000001</v>
      </c>
      <c r="C8165">
        <f t="shared" si="638"/>
        <v>552</v>
      </c>
      <c r="D8165" s="9">
        <f t="shared" si="639"/>
        <v>4.3195354377605723E-2</v>
      </c>
      <c r="E8165">
        <f t="shared" si="640"/>
        <v>-1.364562958663347</v>
      </c>
      <c r="F8165">
        <f t="shared" si="641"/>
        <v>6.3433693403815217E-2</v>
      </c>
      <c r="K8165" s="8">
        <v>35546</v>
      </c>
      <c r="L8165" s="9">
        <v>2.4750994500000001</v>
      </c>
      <c r="M8165">
        <v>4.3195354377605723E-2</v>
      </c>
      <c r="N8165">
        <v>6.3433693403815217E-2</v>
      </c>
      <c r="O8165">
        <f t="shared" si="642"/>
        <v>-1.364562958663347</v>
      </c>
    </row>
    <row r="8166" spans="1:15" x14ac:dyDescent="0.25">
      <c r="A8166" s="4">
        <v>35692</v>
      </c>
      <c r="B8166" s="7">
        <v>2.4710267999999997</v>
      </c>
      <c r="C8166">
        <f t="shared" si="638"/>
        <v>553</v>
      </c>
      <c r="D8166" s="9">
        <f t="shared" si="639"/>
        <v>4.311724342936412E-2</v>
      </c>
      <c r="E8166">
        <f t="shared" si="640"/>
        <v>-1.3653490122388463</v>
      </c>
      <c r="F8166">
        <f t="shared" si="641"/>
        <v>6.3548609515054005E-2</v>
      </c>
      <c r="K8166" s="8">
        <v>35692</v>
      </c>
      <c r="L8166" s="9">
        <v>2.4710267999999997</v>
      </c>
      <c r="M8166">
        <v>4.311724342936412E-2</v>
      </c>
      <c r="N8166">
        <v>6.3548609515054005E-2</v>
      </c>
      <c r="O8166">
        <f t="shared" si="642"/>
        <v>-1.3653490122388463</v>
      </c>
    </row>
    <row r="8167" spans="1:15" x14ac:dyDescent="0.25">
      <c r="A8167" s="4">
        <v>37539</v>
      </c>
      <c r="B8167" s="7">
        <v>2.4708124499999995</v>
      </c>
      <c r="C8167">
        <f t="shared" si="638"/>
        <v>554</v>
      </c>
      <c r="D8167" s="9">
        <f t="shared" si="639"/>
        <v>4.3039414470105335E-2</v>
      </c>
      <c r="E8167">
        <f t="shared" si="640"/>
        <v>-1.3661336456625779</v>
      </c>
      <c r="F8167">
        <f t="shared" si="641"/>
        <v>6.3663525626292808E-2</v>
      </c>
      <c r="K8167" s="8">
        <v>37539</v>
      </c>
      <c r="L8167" s="9">
        <v>2.4708124499999995</v>
      </c>
      <c r="M8167">
        <v>4.3039414470105335E-2</v>
      </c>
      <c r="N8167">
        <v>6.3663525626292808E-2</v>
      </c>
      <c r="O8167">
        <f t="shared" si="642"/>
        <v>-1.3661336456625779</v>
      </c>
    </row>
    <row r="8168" spans="1:15" x14ac:dyDescent="0.25">
      <c r="A8168" s="4">
        <v>38568</v>
      </c>
      <c r="B8168" s="7">
        <v>2.4705980999999997</v>
      </c>
      <c r="C8168">
        <f t="shared" si="638"/>
        <v>555</v>
      </c>
      <c r="D8168" s="9">
        <f t="shared" si="639"/>
        <v>4.2961865975564603E-2</v>
      </c>
      <c r="E8168">
        <f t="shared" si="640"/>
        <v>-1.3669168640568243</v>
      </c>
      <c r="F8168">
        <f t="shared" si="641"/>
        <v>6.3778441737531597E-2</v>
      </c>
      <c r="K8168" s="8">
        <v>38568</v>
      </c>
      <c r="L8168" s="9">
        <v>2.4705980999999997</v>
      </c>
      <c r="M8168">
        <v>4.2961865975564603E-2</v>
      </c>
      <c r="N8168">
        <v>6.3778441737531597E-2</v>
      </c>
      <c r="O8168">
        <f t="shared" si="642"/>
        <v>-1.3669168640568243</v>
      </c>
    </row>
    <row r="8169" spans="1:15" x14ac:dyDescent="0.25">
      <c r="A8169" s="4">
        <v>40755</v>
      </c>
      <c r="B8169" s="7">
        <v>2.4703837499999994</v>
      </c>
      <c r="C8169">
        <f t="shared" si="638"/>
        <v>556</v>
      </c>
      <c r="D8169" s="9">
        <f t="shared" si="639"/>
        <v>4.2884596432443085E-2</v>
      </c>
      <c r="E8169">
        <f t="shared" si="640"/>
        <v>-1.3676986725162057</v>
      </c>
      <c r="F8169">
        <f t="shared" si="641"/>
        <v>6.3893357848770399E-2</v>
      </c>
      <c r="K8169" s="8">
        <v>40755</v>
      </c>
      <c r="L8169" s="9">
        <v>2.4703837499999994</v>
      </c>
      <c r="M8169">
        <v>4.2884596432443085E-2</v>
      </c>
      <c r="N8169">
        <v>6.3893357848770399E-2</v>
      </c>
      <c r="O8169">
        <f t="shared" si="642"/>
        <v>-1.3676986725162057</v>
      </c>
    </row>
    <row r="8170" spans="1:15" x14ac:dyDescent="0.25">
      <c r="A8170" s="4">
        <v>37430</v>
      </c>
      <c r="B8170" s="7">
        <v>2.4669541500000003</v>
      </c>
      <c r="C8170">
        <f t="shared" si="638"/>
        <v>557</v>
      </c>
      <c r="D8170" s="9">
        <f t="shared" si="639"/>
        <v>4.2807604338309442E-2</v>
      </c>
      <c r="E8170">
        <f t="shared" si="640"/>
        <v>-1.3684790761078771</v>
      </c>
      <c r="F8170">
        <f t="shared" si="641"/>
        <v>6.4008273960009188E-2</v>
      </c>
      <c r="K8170" s="8">
        <v>37430</v>
      </c>
      <c r="L8170" s="9">
        <v>2.4669541500000003</v>
      </c>
      <c r="M8170">
        <v>4.2807604338309442E-2</v>
      </c>
      <c r="N8170">
        <v>6.4008273960009188E-2</v>
      </c>
      <c r="O8170">
        <f t="shared" si="642"/>
        <v>-1.3684790761078771</v>
      </c>
    </row>
    <row r="8171" spans="1:15" x14ac:dyDescent="0.25">
      <c r="A8171" s="4">
        <v>38563</v>
      </c>
      <c r="B8171" s="7">
        <v>2.4667398</v>
      </c>
      <c r="C8171">
        <f t="shared" si="638"/>
        <v>558</v>
      </c>
      <c r="D8171" s="9">
        <f t="shared" si="639"/>
        <v>4.2730888201502434E-2</v>
      </c>
      <c r="E8171">
        <f t="shared" si="640"/>
        <v>-1.3692580798717269</v>
      </c>
      <c r="F8171">
        <f t="shared" si="641"/>
        <v>6.412319007124799E-2</v>
      </c>
      <c r="K8171" s="8">
        <v>38563</v>
      </c>
      <c r="L8171" s="9">
        <v>2.4667398</v>
      </c>
      <c r="M8171">
        <v>4.2730888201502434E-2</v>
      </c>
      <c r="N8171">
        <v>6.412319007124799E-2</v>
      </c>
      <c r="O8171">
        <f t="shared" si="642"/>
        <v>-1.3692580798717269</v>
      </c>
    </row>
    <row r="8172" spans="1:15" x14ac:dyDescent="0.25">
      <c r="A8172" s="4">
        <v>37180</v>
      </c>
      <c r="B8172" s="7">
        <v>2.4663111</v>
      </c>
      <c r="C8172">
        <f t="shared" si="638"/>
        <v>559</v>
      </c>
      <c r="D8172" s="9">
        <f t="shared" si="639"/>
        <v>4.2654446541034625E-2</v>
      </c>
      <c r="E8172">
        <f t="shared" si="640"/>
        <v>-1.3700356888205714</v>
      </c>
      <c r="F8172">
        <f t="shared" si="641"/>
        <v>6.4238106182486779E-2</v>
      </c>
      <c r="K8172" s="8">
        <v>37180</v>
      </c>
      <c r="L8172" s="9">
        <v>2.4663111</v>
      </c>
      <c r="M8172">
        <v>4.2654446541034625E-2</v>
      </c>
      <c r="N8172">
        <v>6.4238106182486779E-2</v>
      </c>
      <c r="O8172">
        <f t="shared" si="642"/>
        <v>-1.3700356888205714</v>
      </c>
    </row>
    <row r="8173" spans="1:15" x14ac:dyDescent="0.25">
      <c r="A8173" s="4">
        <v>38188</v>
      </c>
      <c r="B8173" s="7">
        <v>2.4663111</v>
      </c>
      <c r="C8173">
        <f t="shared" si="638"/>
        <v>560</v>
      </c>
      <c r="D8173" s="9">
        <f t="shared" si="639"/>
        <v>4.2578277886497061E-2</v>
      </c>
      <c r="E8173">
        <f t="shared" si="640"/>
        <v>-1.3708119079403487</v>
      </c>
      <c r="F8173">
        <f t="shared" si="641"/>
        <v>6.4353022293725581E-2</v>
      </c>
      <c r="K8173" s="8">
        <v>38188</v>
      </c>
      <c r="L8173" s="9">
        <v>2.4663111</v>
      </c>
      <c r="M8173">
        <v>4.2578277886497061E-2</v>
      </c>
      <c r="N8173">
        <v>6.4353022293725581E-2</v>
      </c>
      <c r="O8173">
        <f t="shared" si="642"/>
        <v>-1.3708119079403487</v>
      </c>
    </row>
    <row r="8174" spans="1:15" x14ac:dyDescent="0.25">
      <c r="A8174" s="4">
        <v>35081</v>
      </c>
      <c r="B8174" s="7">
        <v>2.4626671500000001</v>
      </c>
      <c r="C8174">
        <f t="shared" si="638"/>
        <v>561</v>
      </c>
      <c r="D8174" s="9">
        <f t="shared" si="639"/>
        <v>4.2502380777964983E-2</v>
      </c>
      <c r="E8174">
        <f t="shared" si="640"/>
        <v>-1.3715867421903096</v>
      </c>
      <c r="F8174">
        <f t="shared" si="641"/>
        <v>6.446793840496437E-2</v>
      </c>
      <c r="K8174" s="8">
        <v>35081</v>
      </c>
      <c r="L8174" s="9">
        <v>2.4626671500000001</v>
      </c>
      <c r="M8174">
        <v>4.2502380777964983E-2</v>
      </c>
      <c r="N8174">
        <v>6.446793840496437E-2</v>
      </c>
      <c r="O8174">
        <f t="shared" si="642"/>
        <v>-1.3715867421903096</v>
      </c>
    </row>
    <row r="8175" spans="1:15" x14ac:dyDescent="0.25">
      <c r="A8175" s="4">
        <v>41148</v>
      </c>
      <c r="B8175" s="7">
        <v>2.4626671499999997</v>
      </c>
      <c r="C8175">
        <f t="shared" si="638"/>
        <v>562</v>
      </c>
      <c r="D8175" s="9">
        <f t="shared" si="639"/>
        <v>4.2426753765904546E-2</v>
      </c>
      <c r="E8175">
        <f t="shared" si="640"/>
        <v>-1.3723601965032093</v>
      </c>
      <c r="F8175">
        <f t="shared" si="641"/>
        <v>6.4582854516203173E-2</v>
      </c>
      <c r="K8175" s="8">
        <v>41148</v>
      </c>
      <c r="L8175" s="9">
        <v>2.4626671499999997</v>
      </c>
      <c r="M8175">
        <v>4.2426753765904546E-2</v>
      </c>
      <c r="N8175">
        <v>6.4582854516203173E-2</v>
      </c>
      <c r="O8175">
        <f t="shared" si="642"/>
        <v>-1.3723601965032093</v>
      </c>
    </row>
    <row r="8176" spans="1:15" x14ac:dyDescent="0.25">
      <c r="A8176" s="4">
        <v>35402</v>
      </c>
      <c r="B8176" s="7">
        <v>2.4624527999999999</v>
      </c>
      <c r="C8176">
        <f t="shared" si="638"/>
        <v>563</v>
      </c>
      <c r="D8176" s="9">
        <f t="shared" si="639"/>
        <v>4.2351395411080565E-2</v>
      </c>
      <c r="E8176">
        <f t="shared" si="640"/>
        <v>-1.3731322757854942</v>
      </c>
      <c r="F8176">
        <f t="shared" si="641"/>
        <v>6.4697770627441961E-2</v>
      </c>
      <c r="K8176" s="8">
        <v>35402</v>
      </c>
      <c r="L8176" s="9">
        <v>2.4624527999999999</v>
      </c>
      <c r="M8176">
        <v>4.2351395411080565E-2</v>
      </c>
      <c r="N8176">
        <v>6.4697770627441961E-2</v>
      </c>
      <c r="O8176">
        <f t="shared" si="642"/>
        <v>-1.3731322757854942</v>
      </c>
    </row>
    <row r="8177" spans="1:15" x14ac:dyDescent="0.25">
      <c r="A8177" s="4">
        <v>38169</v>
      </c>
      <c r="B8177" s="7">
        <v>2.4622384500000001</v>
      </c>
      <c r="C8177">
        <f t="shared" si="638"/>
        <v>564</v>
      </c>
      <c r="D8177" s="9">
        <f t="shared" si="639"/>
        <v>4.2276304284465167E-2</v>
      </c>
      <c r="E8177">
        <f t="shared" si="640"/>
        <v>-1.3739029849174904</v>
      </c>
      <c r="F8177">
        <f t="shared" si="641"/>
        <v>6.4812686738680764E-2</v>
      </c>
      <c r="K8177" s="8">
        <v>38169</v>
      </c>
      <c r="L8177" s="9">
        <v>2.4622384500000001</v>
      </c>
      <c r="M8177">
        <v>4.2276304284465167E-2</v>
      </c>
      <c r="N8177">
        <v>6.4812686738680764E-2</v>
      </c>
      <c r="O8177">
        <f t="shared" si="642"/>
        <v>-1.3739029849174904</v>
      </c>
    </row>
    <row r="8178" spans="1:15" x14ac:dyDescent="0.25">
      <c r="A8178" s="4">
        <v>34035</v>
      </c>
      <c r="B8178" s="7">
        <v>2.4590231999999999</v>
      </c>
      <c r="C8178">
        <f t="shared" si="638"/>
        <v>565</v>
      </c>
      <c r="D8178" s="9">
        <f t="shared" si="639"/>
        <v>4.2201478967147529E-2</v>
      </c>
      <c r="E8178">
        <f t="shared" si="640"/>
        <v>-1.3746723287535867</v>
      </c>
      <c r="F8178">
        <f t="shared" si="641"/>
        <v>6.4927602849919552E-2</v>
      </c>
      <c r="K8178" s="8">
        <v>34035</v>
      </c>
      <c r="L8178" s="9">
        <v>2.4590231999999999</v>
      </c>
      <c r="M8178">
        <v>4.2201478967147529E-2</v>
      </c>
      <c r="N8178">
        <v>6.4927602849919552E-2</v>
      </c>
      <c r="O8178">
        <f t="shared" si="642"/>
        <v>-1.3746723287535867</v>
      </c>
    </row>
    <row r="8179" spans="1:15" x14ac:dyDescent="0.25">
      <c r="A8179" s="4">
        <v>34321</v>
      </c>
      <c r="B8179" s="7">
        <v>2.4581658000000002</v>
      </c>
      <c r="C8179">
        <f t="shared" si="638"/>
        <v>566</v>
      </c>
      <c r="D8179" s="9">
        <f t="shared" si="639"/>
        <v>4.212691805024444E-2</v>
      </c>
      <c r="E8179">
        <f t="shared" si="640"/>
        <v>-1.3754403121224197</v>
      </c>
      <c r="F8179">
        <f t="shared" si="641"/>
        <v>6.5042518961158355E-2</v>
      </c>
      <c r="K8179" s="8">
        <v>34321</v>
      </c>
      <c r="L8179" s="9">
        <v>2.4581658000000002</v>
      </c>
      <c r="M8179">
        <v>4.212691805024444E-2</v>
      </c>
      <c r="N8179">
        <v>6.5042518961158355E-2</v>
      </c>
      <c r="O8179">
        <f t="shared" si="642"/>
        <v>-1.3754403121224197</v>
      </c>
    </row>
    <row r="8180" spans="1:15" x14ac:dyDescent="0.25">
      <c r="A8180" s="4">
        <v>41169</v>
      </c>
      <c r="B8180" s="7">
        <v>2.4502348499999997</v>
      </c>
      <c r="C8180">
        <f t="shared" si="638"/>
        <v>567</v>
      </c>
      <c r="D8180" s="9">
        <f t="shared" si="639"/>
        <v>4.2052620134811917E-2</v>
      </c>
      <c r="E8180">
        <f t="shared" si="640"/>
        <v>-1.3762069398270547</v>
      </c>
      <c r="F8180">
        <f t="shared" si="641"/>
        <v>6.5157435072397143E-2</v>
      </c>
      <c r="K8180" s="8">
        <v>41169</v>
      </c>
      <c r="L8180" s="9">
        <v>2.4502348499999997</v>
      </c>
      <c r="M8180">
        <v>4.2052620134811917E-2</v>
      </c>
      <c r="N8180">
        <v>6.5157435072397143E-2</v>
      </c>
      <c r="O8180">
        <f t="shared" si="642"/>
        <v>-1.3762069398270547</v>
      </c>
    </row>
    <row r="8181" spans="1:15" x14ac:dyDescent="0.25">
      <c r="A8181" s="4">
        <v>39809</v>
      </c>
      <c r="B8181" s="7">
        <v>2.4501374181818183</v>
      </c>
      <c r="C8181">
        <f t="shared" si="638"/>
        <v>568</v>
      </c>
      <c r="D8181" s="9">
        <f t="shared" si="639"/>
        <v>4.197858383175767E-2</v>
      </c>
      <c r="E8181">
        <f t="shared" si="640"/>
        <v>-1.376972216645167</v>
      </c>
      <c r="F8181">
        <f t="shared" si="641"/>
        <v>6.5272351183635946E-2</v>
      </c>
      <c r="K8181" s="8">
        <v>39809</v>
      </c>
      <c r="L8181" s="9">
        <v>2.4501374181818183</v>
      </c>
      <c r="M8181">
        <v>4.197858383175767E-2</v>
      </c>
      <c r="N8181">
        <v>6.5272351183635946E-2</v>
      </c>
      <c r="O8181">
        <f t="shared" si="642"/>
        <v>-1.376972216645167</v>
      </c>
    </row>
    <row r="8182" spans="1:15" x14ac:dyDescent="0.25">
      <c r="A8182" s="4">
        <v>38913</v>
      </c>
      <c r="B8182" s="7">
        <v>2.4498061499999992</v>
      </c>
      <c r="C8182">
        <f t="shared" si="638"/>
        <v>569</v>
      </c>
      <c r="D8182" s="9">
        <f t="shared" si="639"/>
        <v>4.1904807761754578E-2</v>
      </c>
      <c r="E8182">
        <f t="shared" si="640"/>
        <v>-1.3777361473292193</v>
      </c>
      <c r="F8182">
        <f t="shared" si="641"/>
        <v>6.5387267294874735E-2</v>
      </c>
      <c r="K8182" s="8">
        <v>38913</v>
      </c>
      <c r="L8182" s="9">
        <v>2.4498061499999992</v>
      </c>
      <c r="M8182">
        <v>4.1904807761754578E-2</v>
      </c>
      <c r="N8182">
        <v>6.5387267294874735E-2</v>
      </c>
      <c r="O8182">
        <f t="shared" si="642"/>
        <v>-1.3777361473292193</v>
      </c>
    </row>
    <row r="8183" spans="1:15" x14ac:dyDescent="0.25">
      <c r="A8183" s="4">
        <v>40256</v>
      </c>
      <c r="B8183" s="7">
        <v>2.4478397217391303</v>
      </c>
      <c r="C8183">
        <f t="shared" si="638"/>
        <v>570</v>
      </c>
      <c r="D8183" s="9">
        <f t="shared" si="639"/>
        <v>4.1831290555155012E-2</v>
      </c>
      <c r="E8183">
        <f t="shared" si="640"/>
        <v>-1.3784987366066395</v>
      </c>
      <c r="F8183">
        <f t="shared" si="641"/>
        <v>6.5502183406113537E-2</v>
      </c>
      <c r="K8183" s="8">
        <v>40256</v>
      </c>
      <c r="L8183" s="9">
        <v>2.4478397217391303</v>
      </c>
      <c r="M8183">
        <v>4.1831290555155012E-2</v>
      </c>
      <c r="N8183">
        <v>6.5502183406113537E-2</v>
      </c>
      <c r="O8183">
        <f t="shared" si="642"/>
        <v>-1.3784987366066395</v>
      </c>
    </row>
    <row r="8184" spans="1:15" x14ac:dyDescent="0.25">
      <c r="A8184" s="4">
        <v>34175</v>
      </c>
      <c r="B8184" s="7">
        <v>2.4457334999999993</v>
      </c>
      <c r="C8184">
        <f t="shared" si="638"/>
        <v>571</v>
      </c>
      <c r="D8184" s="9">
        <f t="shared" si="639"/>
        <v>4.1758030851906054E-2</v>
      </c>
      <c r="E8184">
        <f t="shared" si="640"/>
        <v>-1.3792599891799961</v>
      </c>
      <c r="F8184">
        <f t="shared" si="641"/>
        <v>6.561709951735234E-2</v>
      </c>
      <c r="K8184" s="8">
        <v>34175</v>
      </c>
      <c r="L8184" s="9">
        <v>2.4457334999999993</v>
      </c>
      <c r="M8184">
        <v>4.1758030851906054E-2</v>
      </c>
      <c r="N8184">
        <v>6.561709951735234E-2</v>
      </c>
      <c r="O8184">
        <f t="shared" si="642"/>
        <v>-1.3792599891799961</v>
      </c>
    </row>
    <row r="8185" spans="1:15" x14ac:dyDescent="0.25">
      <c r="A8185" s="4">
        <v>34991</v>
      </c>
      <c r="B8185" s="7">
        <v>2.4453047999999997</v>
      </c>
      <c r="C8185">
        <f t="shared" si="638"/>
        <v>572</v>
      </c>
      <c r="D8185" s="9">
        <f t="shared" si="639"/>
        <v>4.1685027301465657E-2</v>
      </c>
      <c r="E8185">
        <f t="shared" si="640"/>
        <v>-1.3800199097271724</v>
      </c>
      <c r="F8185">
        <f t="shared" si="641"/>
        <v>6.5732015628591128E-2</v>
      </c>
      <c r="K8185" s="8">
        <v>34991</v>
      </c>
      <c r="L8185" s="9">
        <v>2.4453047999999997</v>
      </c>
      <c r="M8185">
        <v>4.1685027301465657E-2</v>
      </c>
      <c r="N8185">
        <v>6.5732015628591128E-2</v>
      </c>
      <c r="O8185">
        <f t="shared" si="642"/>
        <v>-1.3800199097271724</v>
      </c>
    </row>
    <row r="8186" spans="1:15" x14ac:dyDescent="0.25">
      <c r="A8186" s="4">
        <v>41671</v>
      </c>
      <c r="B8186" s="7">
        <v>2.4418751999999997</v>
      </c>
      <c r="C8186">
        <f t="shared" si="638"/>
        <v>573</v>
      </c>
      <c r="D8186" s="9">
        <f t="shared" si="639"/>
        <v>4.1612278562719644E-2</v>
      </c>
      <c r="E8186">
        <f t="shared" si="640"/>
        <v>-1.380778502901538</v>
      </c>
      <c r="F8186">
        <f t="shared" si="641"/>
        <v>6.5846931739829931E-2</v>
      </c>
      <c r="K8186" s="8">
        <v>41671</v>
      </c>
      <c r="L8186" s="9">
        <v>2.4418751999999997</v>
      </c>
      <c r="M8186">
        <v>4.1612278562719644E-2</v>
      </c>
      <c r="N8186">
        <v>6.5846931739829931E-2</v>
      </c>
      <c r="O8186">
        <f t="shared" si="642"/>
        <v>-1.380778502901538</v>
      </c>
    </row>
    <row r="8187" spans="1:15" x14ac:dyDescent="0.25">
      <c r="A8187" s="4">
        <v>38314</v>
      </c>
      <c r="B8187" s="7">
        <v>2.4412321499999998</v>
      </c>
      <c r="C8187">
        <f t="shared" si="638"/>
        <v>574</v>
      </c>
      <c r="D8187" s="9">
        <f t="shared" si="639"/>
        <v>4.1539783303899576E-2</v>
      </c>
      <c r="E8187">
        <f t="shared" si="640"/>
        <v>-1.3815357733321216</v>
      </c>
      <c r="F8187">
        <f t="shared" si="641"/>
        <v>6.596184785106872E-2</v>
      </c>
      <c r="K8187" s="8">
        <v>38314</v>
      </c>
      <c r="L8187" s="9">
        <v>2.4412321499999998</v>
      </c>
      <c r="M8187">
        <v>4.1539783303899576E-2</v>
      </c>
      <c r="N8187">
        <v>6.596184785106872E-2</v>
      </c>
      <c r="O8187">
        <f t="shared" si="642"/>
        <v>-1.3815357733321216</v>
      </c>
    </row>
    <row r="8188" spans="1:15" x14ac:dyDescent="0.25">
      <c r="A8188" s="4">
        <v>41052</v>
      </c>
      <c r="B8188" s="7">
        <v>2.4412321499999998</v>
      </c>
      <c r="C8188">
        <f t="shared" si="638"/>
        <v>575</v>
      </c>
      <c r="D8188" s="9">
        <f t="shared" si="639"/>
        <v>4.1467540202501492E-2</v>
      </c>
      <c r="E8188">
        <f t="shared" si="640"/>
        <v>-1.3822917256237786</v>
      </c>
      <c r="F8188">
        <f t="shared" si="641"/>
        <v>6.6076763962307522E-2</v>
      </c>
      <c r="K8188" s="8">
        <v>41052</v>
      </c>
      <c r="L8188" s="9">
        <v>2.4412321499999998</v>
      </c>
      <c r="M8188">
        <v>4.1467540202501492E-2</v>
      </c>
      <c r="N8188">
        <v>6.6076763962307522E-2</v>
      </c>
      <c r="O8188">
        <f t="shared" si="642"/>
        <v>-1.3822917256237786</v>
      </c>
    </row>
    <row r="8189" spans="1:15" x14ac:dyDescent="0.25">
      <c r="A8189" s="4">
        <v>38309</v>
      </c>
      <c r="B8189" s="7">
        <v>2.4378025500000002</v>
      </c>
      <c r="C8189">
        <f t="shared" si="638"/>
        <v>576</v>
      </c>
      <c r="D8189" s="9">
        <f t="shared" si="639"/>
        <v>4.1395547945205481E-2</v>
      </c>
      <c r="E8189">
        <f t="shared" si="640"/>
        <v>-1.3830463643573603</v>
      </c>
      <c r="F8189">
        <f t="shared" si="641"/>
        <v>6.6191680073546311E-2</v>
      </c>
      <c r="K8189" s="8">
        <v>38309</v>
      </c>
      <c r="L8189" s="9">
        <v>2.4378025500000002</v>
      </c>
      <c r="M8189">
        <v>4.1395547945205481E-2</v>
      </c>
      <c r="N8189">
        <v>6.6191680073546311E-2</v>
      </c>
      <c r="O8189">
        <f t="shared" si="642"/>
        <v>-1.3830463643573603</v>
      </c>
    </row>
    <row r="8190" spans="1:15" x14ac:dyDescent="0.25">
      <c r="A8190" s="4">
        <v>40318</v>
      </c>
      <c r="B8190" s="7">
        <v>2.4378025499999998</v>
      </c>
      <c r="C8190">
        <f t="shared" si="638"/>
        <v>577</v>
      </c>
      <c r="D8190" s="9">
        <f t="shared" si="639"/>
        <v>4.1323805227796107E-2</v>
      </c>
      <c r="E8190">
        <f t="shared" si="640"/>
        <v>-1.3837996940898796</v>
      </c>
      <c r="F8190">
        <f t="shared" si="641"/>
        <v>6.6306596184785113E-2</v>
      </c>
      <c r="K8190" s="8">
        <v>40318</v>
      </c>
      <c r="L8190" s="9">
        <v>2.4378025499999998</v>
      </c>
      <c r="M8190">
        <v>4.1323805227796107E-2</v>
      </c>
      <c r="N8190">
        <v>6.6306596184785113E-2</v>
      </c>
      <c r="O8190">
        <f t="shared" si="642"/>
        <v>-1.3837996940898796</v>
      </c>
    </row>
    <row r="8191" spans="1:15" x14ac:dyDescent="0.25">
      <c r="A8191" s="4">
        <v>40957</v>
      </c>
      <c r="B8191" s="7">
        <v>2.4375881999999995</v>
      </c>
      <c r="C8191">
        <f t="shared" si="638"/>
        <v>578</v>
      </c>
      <c r="D8191" s="9">
        <f t="shared" si="639"/>
        <v>4.1252310755083663E-2</v>
      </c>
      <c r="E8191">
        <f t="shared" si="640"/>
        <v>-1.3845517193546772</v>
      </c>
      <c r="F8191">
        <f t="shared" si="641"/>
        <v>6.6421512296023902E-2</v>
      </c>
      <c r="K8191" s="8">
        <v>40957</v>
      </c>
      <c r="L8191" s="9">
        <v>2.4375881999999995</v>
      </c>
      <c r="M8191">
        <v>4.1252310755083663E-2</v>
      </c>
      <c r="N8191">
        <v>6.6421512296023902E-2</v>
      </c>
      <c r="O8191">
        <f t="shared" si="642"/>
        <v>-1.3845517193546772</v>
      </c>
    </row>
    <row r="8192" spans="1:15" x14ac:dyDescent="0.25">
      <c r="A8192" s="4">
        <v>35284</v>
      </c>
      <c r="B8192" s="7">
        <v>2.4373738499999997</v>
      </c>
      <c r="C8192">
        <f t="shared" ref="C8192:C8255" si="643">C8191+1</f>
        <v>579</v>
      </c>
      <c r="D8192" s="9">
        <f t="shared" si="639"/>
        <v>4.1181063240826175E-2</v>
      </c>
      <c r="E8192">
        <f t="shared" si="640"/>
        <v>-1.3853024446615845</v>
      </c>
      <c r="F8192">
        <f t="shared" si="641"/>
        <v>6.6536428407262704E-2</v>
      </c>
      <c r="K8192" s="8">
        <v>35284</v>
      </c>
      <c r="L8192" s="9">
        <v>2.4373738499999997</v>
      </c>
      <c r="M8192">
        <v>4.1181063240826175E-2</v>
      </c>
      <c r="N8192">
        <v>6.6536428407262704E-2</v>
      </c>
      <c r="O8192">
        <f t="shared" si="642"/>
        <v>-1.3853024446615845</v>
      </c>
    </row>
    <row r="8193" spans="1:15" x14ac:dyDescent="0.25">
      <c r="A8193" s="4">
        <v>38782</v>
      </c>
      <c r="B8193" s="7">
        <v>2.4373738499999997</v>
      </c>
      <c r="C8193">
        <f t="shared" si="643"/>
        <v>580</v>
      </c>
      <c r="D8193" s="9">
        <f t="shared" si="639"/>
        <v>4.1110061407652339E-2</v>
      </c>
      <c r="E8193">
        <f t="shared" si="640"/>
        <v>-1.3860518744970853</v>
      </c>
      <c r="F8193">
        <f t="shared" si="641"/>
        <v>6.6651344518501493E-2</v>
      </c>
      <c r="K8193" s="8">
        <v>38782</v>
      </c>
      <c r="L8193" s="9">
        <v>2.4373738499999997</v>
      </c>
      <c r="M8193">
        <v>4.1110061407652339E-2</v>
      </c>
      <c r="N8193">
        <v>6.6651344518501493E-2</v>
      </c>
      <c r="O8193">
        <f t="shared" si="642"/>
        <v>-1.3860518744970853</v>
      </c>
    </row>
    <row r="8194" spans="1:15" x14ac:dyDescent="0.25">
      <c r="A8194" s="4">
        <v>35955</v>
      </c>
      <c r="B8194" s="7">
        <v>2.4328724999999998</v>
      </c>
      <c r="C8194">
        <f t="shared" si="643"/>
        <v>581</v>
      </c>
      <c r="D8194" s="9">
        <f t="shared" si="639"/>
        <v>4.1039303986985125E-2</v>
      </c>
      <c r="E8194">
        <f t="shared" si="640"/>
        <v>-1.3868000133244789</v>
      </c>
      <c r="F8194">
        <f t="shared" si="641"/>
        <v>6.6766260629740296E-2</v>
      </c>
      <c r="K8194" s="8">
        <v>35955</v>
      </c>
      <c r="L8194" s="9">
        <v>2.4328724999999998</v>
      </c>
      <c r="M8194">
        <v>4.1039303986985125E-2</v>
      </c>
      <c r="N8194">
        <v>6.6766260629740296E-2</v>
      </c>
      <c r="O8194">
        <f t="shared" si="642"/>
        <v>-1.3868000133244789</v>
      </c>
    </row>
    <row r="8195" spans="1:15" x14ac:dyDescent="0.25">
      <c r="A8195" s="4">
        <v>39779</v>
      </c>
      <c r="B8195" s="7">
        <v>2.430169826086956</v>
      </c>
      <c r="C8195">
        <f t="shared" si="643"/>
        <v>582</v>
      </c>
      <c r="D8195" s="9">
        <f t="shared" ref="D8195:D8258" si="644">(C$1+1)/C8195/365</f>
        <v>4.0968789718966246E-2</v>
      </c>
      <c r="E8195">
        <f t="shared" ref="E8195:E8258" si="645">LOG(D8195)</f>
        <v>-1.3875468655840366</v>
      </c>
      <c r="F8195">
        <f t="shared" ref="F8195:F8258" si="646">C8195/C$1</f>
        <v>6.6881176740979084E-2</v>
      </c>
      <c r="K8195" s="8">
        <v>39779</v>
      </c>
      <c r="L8195" s="9">
        <v>2.430169826086956</v>
      </c>
      <c r="M8195">
        <v>4.0968789718966246E-2</v>
      </c>
      <c r="N8195">
        <v>6.6881176740979084E-2</v>
      </c>
      <c r="O8195">
        <f t="shared" si="642"/>
        <v>-1.3875468655840366</v>
      </c>
    </row>
    <row r="8196" spans="1:15" x14ac:dyDescent="0.25">
      <c r="A8196" s="4">
        <v>37176</v>
      </c>
      <c r="B8196" s="7">
        <v>2.4292285499999999</v>
      </c>
      <c r="C8196">
        <f t="shared" si="643"/>
        <v>583</v>
      </c>
      <c r="D8196" s="9">
        <f t="shared" si="644"/>
        <v>4.0898517352381404E-2</v>
      </c>
      <c r="E8196">
        <f t="shared" si="645"/>
        <v>-1.3882924356931623</v>
      </c>
      <c r="F8196">
        <f t="shared" si="646"/>
        <v>6.6996092852217887E-2</v>
      </c>
      <c r="K8196" s="8">
        <v>37176</v>
      </c>
      <c r="L8196" s="9">
        <v>2.4292285499999999</v>
      </c>
      <c r="M8196">
        <v>4.0898517352381404E-2</v>
      </c>
      <c r="N8196">
        <v>6.6996092852217887E-2</v>
      </c>
      <c r="O8196">
        <f t="shared" ref="O8196:O8259" si="647">LOG(M8196)</f>
        <v>-1.3882924356931623</v>
      </c>
    </row>
    <row r="8197" spans="1:15" x14ac:dyDescent="0.25">
      <c r="A8197" s="4">
        <v>34880</v>
      </c>
      <c r="B8197" s="7">
        <v>2.4285854999999996</v>
      </c>
      <c r="C8197">
        <f t="shared" si="643"/>
        <v>584</v>
      </c>
      <c r="D8197" s="9">
        <f t="shared" si="644"/>
        <v>4.0828485644586222E-2</v>
      </c>
      <c r="E8197">
        <f t="shared" si="645"/>
        <v>-1.3890367280465477</v>
      </c>
      <c r="F8197">
        <f t="shared" si="646"/>
        <v>6.7111008963456675E-2</v>
      </c>
      <c r="K8197" s="8">
        <v>34880</v>
      </c>
      <c r="L8197" s="9">
        <v>2.4285854999999996</v>
      </c>
      <c r="M8197">
        <v>4.0828485644586222E-2</v>
      </c>
      <c r="N8197">
        <v>6.7111008963456675E-2</v>
      </c>
      <c r="O8197">
        <f t="shared" si="647"/>
        <v>-1.3890367280465477</v>
      </c>
    </row>
    <row r="8198" spans="1:15" x14ac:dyDescent="0.25">
      <c r="A8198" s="4">
        <v>40850</v>
      </c>
      <c r="B8198" s="7">
        <v>2.4251559</v>
      </c>
      <c r="C8198">
        <f t="shared" si="643"/>
        <v>585</v>
      </c>
      <c r="D8198" s="9">
        <f t="shared" si="644"/>
        <v>4.075869336143309E-2</v>
      </c>
      <c r="E8198">
        <f t="shared" si="645"/>
        <v>-1.3897797470163287</v>
      </c>
      <c r="F8198">
        <f t="shared" si="646"/>
        <v>6.7225925074695478E-2</v>
      </c>
      <c r="K8198" s="8">
        <v>40850</v>
      </c>
      <c r="L8198" s="9">
        <v>2.4251559</v>
      </c>
      <c r="M8198">
        <v>4.075869336143309E-2</v>
      </c>
      <c r="N8198">
        <v>6.7225925074695478E-2</v>
      </c>
      <c r="O8198">
        <f t="shared" si="647"/>
        <v>-1.3897797470163287</v>
      </c>
    </row>
    <row r="8199" spans="1:15" x14ac:dyDescent="0.25">
      <c r="A8199" s="4">
        <v>39293</v>
      </c>
      <c r="B8199" s="7">
        <v>2.4215119499999997</v>
      </c>
      <c r="C8199">
        <f t="shared" si="643"/>
        <v>586</v>
      </c>
      <c r="D8199" s="9">
        <f t="shared" si="644"/>
        <v>4.0689139277198562E-2</v>
      </c>
      <c r="E8199">
        <f t="shared" si="645"/>
        <v>-1.3905214969522388</v>
      </c>
      <c r="F8199">
        <f t="shared" si="646"/>
        <v>6.7340841185934266E-2</v>
      </c>
      <c r="K8199" s="8">
        <v>39293</v>
      </c>
      <c r="L8199" s="9">
        <v>2.4215119499999997</v>
      </c>
      <c r="M8199">
        <v>4.0689139277198562E-2</v>
      </c>
      <c r="N8199">
        <v>6.7340841185934266E-2</v>
      </c>
      <c r="O8199">
        <f t="shared" si="647"/>
        <v>-1.3905214969522388</v>
      </c>
    </row>
    <row r="8200" spans="1:15" x14ac:dyDescent="0.25">
      <c r="A8200" s="4">
        <v>34527</v>
      </c>
      <c r="B8200" s="7">
        <v>2.4210832500000001</v>
      </c>
      <c r="C8200">
        <f t="shared" si="643"/>
        <v>587</v>
      </c>
      <c r="D8200" s="9">
        <f t="shared" si="644"/>
        <v>4.0619822174511676E-2</v>
      </c>
      <c r="E8200">
        <f t="shared" si="645"/>
        <v>-1.3912619821817627</v>
      </c>
      <c r="F8200">
        <f t="shared" si="646"/>
        <v>6.7455757297173069E-2</v>
      </c>
      <c r="K8200" s="8">
        <v>34527</v>
      </c>
      <c r="L8200" s="9">
        <v>2.4210832500000001</v>
      </c>
      <c r="M8200">
        <v>4.0619822174511676E-2</v>
      </c>
      <c r="N8200">
        <v>6.7455757297173069E-2</v>
      </c>
      <c r="O8200">
        <f t="shared" si="647"/>
        <v>-1.3912619821817627</v>
      </c>
    </row>
    <row r="8201" spans="1:15" x14ac:dyDescent="0.25">
      <c r="A8201" s="4">
        <v>35709</v>
      </c>
      <c r="B8201" s="7">
        <v>2.4208688999999999</v>
      </c>
      <c r="C8201">
        <f t="shared" si="643"/>
        <v>588</v>
      </c>
      <c r="D8201" s="9">
        <f t="shared" si="644"/>
        <v>4.0550740844282923E-2</v>
      </c>
      <c r="E8201">
        <f t="shared" si="645"/>
        <v>-1.3920012070102865</v>
      </c>
      <c r="F8201">
        <f t="shared" si="646"/>
        <v>6.7570673408411858E-2</v>
      </c>
      <c r="K8201" s="8">
        <v>35709</v>
      </c>
      <c r="L8201" s="9">
        <v>2.4208688999999999</v>
      </c>
      <c r="M8201">
        <v>4.0550740844282923E-2</v>
      </c>
      <c r="N8201">
        <v>6.7570673408411858E-2</v>
      </c>
      <c r="O8201">
        <f t="shared" si="647"/>
        <v>-1.3920012070102865</v>
      </c>
    </row>
    <row r="8202" spans="1:15" x14ac:dyDescent="0.25">
      <c r="A8202" s="4">
        <v>35122</v>
      </c>
      <c r="B8202" s="7">
        <v>2.4161531999999997</v>
      </c>
      <c r="C8202">
        <f t="shared" si="643"/>
        <v>589</v>
      </c>
      <c r="D8202" s="9">
        <f t="shared" si="644"/>
        <v>4.0481894085633879E-2</v>
      </c>
      <c r="E8202">
        <f t="shared" si="645"/>
        <v>-1.3927391757212497</v>
      </c>
      <c r="F8202">
        <f t="shared" si="646"/>
        <v>6.768558951965066E-2</v>
      </c>
      <c r="K8202" s="8">
        <v>35122</v>
      </c>
      <c r="L8202" s="9">
        <v>2.4161531999999997</v>
      </c>
      <c r="M8202">
        <v>4.0481894085633879E-2</v>
      </c>
      <c r="N8202">
        <v>6.768558951965066E-2</v>
      </c>
      <c r="O8202">
        <f t="shared" si="647"/>
        <v>-1.3927391757212497</v>
      </c>
    </row>
    <row r="8203" spans="1:15" x14ac:dyDescent="0.25">
      <c r="A8203" s="4">
        <v>35238</v>
      </c>
      <c r="B8203" s="7">
        <v>2.4129379499999999</v>
      </c>
      <c r="C8203">
        <f t="shared" si="643"/>
        <v>590</v>
      </c>
      <c r="D8203" s="9">
        <f t="shared" si="644"/>
        <v>4.0413280705827725E-2</v>
      </c>
      <c r="E8203">
        <f t="shared" si="645"/>
        <v>-1.3934758925762922</v>
      </c>
      <c r="F8203">
        <f t="shared" si="646"/>
        <v>6.7800505630889449E-2</v>
      </c>
      <c r="K8203" s="8">
        <v>35238</v>
      </c>
      <c r="L8203" s="9">
        <v>2.4129379499999999</v>
      </c>
      <c r="M8203">
        <v>4.0413280705827725E-2</v>
      </c>
      <c r="N8203">
        <v>6.7800505630889449E-2</v>
      </c>
      <c r="O8203">
        <f t="shared" si="647"/>
        <v>-1.3934758925762922</v>
      </c>
    </row>
    <row r="8204" spans="1:15" x14ac:dyDescent="0.25">
      <c r="A8204" s="4">
        <v>42336</v>
      </c>
      <c r="B8204" s="7">
        <v>2.4129379499999999</v>
      </c>
      <c r="C8204">
        <f t="shared" si="643"/>
        <v>591</v>
      </c>
      <c r="D8204" s="9">
        <f t="shared" si="644"/>
        <v>4.0344899520200268E-2</v>
      </c>
      <c r="E8204">
        <f t="shared" si="645"/>
        <v>-1.3942113618154035</v>
      </c>
      <c r="F8204">
        <f t="shared" si="646"/>
        <v>6.7915421742128251E-2</v>
      </c>
      <c r="K8204" s="8">
        <v>42336</v>
      </c>
      <c r="L8204" s="9">
        <v>2.4129379499999999</v>
      </c>
      <c r="M8204">
        <v>4.0344899520200268E-2</v>
      </c>
      <c r="N8204">
        <v>6.7915421742128251E-2</v>
      </c>
      <c r="O8204">
        <f t="shared" si="647"/>
        <v>-1.3942113618154035</v>
      </c>
    </row>
    <row r="8205" spans="1:15" x14ac:dyDescent="0.25">
      <c r="A8205" s="4">
        <v>33793</v>
      </c>
      <c r="B8205" s="7">
        <v>2.4127235999999996</v>
      </c>
      <c r="C8205">
        <f t="shared" si="643"/>
        <v>592</v>
      </c>
      <c r="D8205" s="9">
        <f t="shared" si="644"/>
        <v>4.0276749352091822E-2</v>
      </c>
      <c r="E8205">
        <f t="shared" si="645"/>
        <v>-1.394945587657068</v>
      </c>
      <c r="F8205">
        <f t="shared" si="646"/>
        <v>6.803033785336704E-2</v>
      </c>
      <c r="K8205" s="8">
        <v>33793</v>
      </c>
      <c r="L8205" s="9">
        <v>2.4127235999999996</v>
      </c>
      <c r="M8205">
        <v>4.0276749352091822E-2</v>
      </c>
      <c r="N8205">
        <v>6.803033785336704E-2</v>
      </c>
      <c r="O8205">
        <f t="shared" si="647"/>
        <v>-1.394945587657068</v>
      </c>
    </row>
    <row r="8206" spans="1:15" x14ac:dyDescent="0.25">
      <c r="A8206" s="4">
        <v>33841</v>
      </c>
      <c r="B8206" s="7">
        <v>2.4127235999999996</v>
      </c>
      <c r="C8206">
        <f t="shared" si="643"/>
        <v>593</v>
      </c>
      <c r="D8206" s="9">
        <f t="shared" si="644"/>
        <v>4.020882903277969E-2</v>
      </c>
      <c r="E8206">
        <f t="shared" si="645"/>
        <v>-1.3956785742984108</v>
      </c>
      <c r="F8206">
        <f t="shared" si="646"/>
        <v>6.8145253964605843E-2</v>
      </c>
      <c r="K8206" s="8">
        <v>33841</v>
      </c>
      <c r="L8206" s="9">
        <v>2.4127235999999996</v>
      </c>
      <c r="M8206">
        <v>4.020882903277969E-2</v>
      </c>
      <c r="N8206">
        <v>6.8145253964605843E-2</v>
      </c>
      <c r="O8206">
        <f t="shared" si="647"/>
        <v>-1.3956785742984108</v>
      </c>
    </row>
    <row r="8207" spans="1:15" x14ac:dyDescent="0.25">
      <c r="A8207" s="4">
        <v>37222</v>
      </c>
      <c r="B8207" s="7">
        <v>2.4127235999999996</v>
      </c>
      <c r="C8207">
        <f t="shared" si="643"/>
        <v>594</v>
      </c>
      <c r="D8207" s="9">
        <f t="shared" si="644"/>
        <v>4.0141137401411377E-2</v>
      </c>
      <c r="E8207">
        <f t="shared" si="645"/>
        <v>-1.3964103259153418</v>
      </c>
      <c r="F8207">
        <f t="shared" si="646"/>
        <v>6.8260170075844631E-2</v>
      </c>
      <c r="K8207" s="8">
        <v>37222</v>
      </c>
      <c r="L8207" s="9">
        <v>2.4127235999999996</v>
      </c>
      <c r="M8207">
        <v>4.0141137401411377E-2</v>
      </c>
      <c r="N8207">
        <v>6.8260170075844631E-2</v>
      </c>
      <c r="O8207">
        <f t="shared" si="647"/>
        <v>-1.3964103259153418</v>
      </c>
    </row>
    <row r="8208" spans="1:15" x14ac:dyDescent="0.25">
      <c r="A8208" s="4">
        <v>37827</v>
      </c>
      <c r="B8208" s="7">
        <v>2.4125092499999994</v>
      </c>
      <c r="C8208">
        <f t="shared" si="643"/>
        <v>595</v>
      </c>
      <c r="D8208" s="9">
        <f t="shared" si="644"/>
        <v>4.0073673304938412E-2</v>
      </c>
      <c r="E8208">
        <f t="shared" si="645"/>
        <v>-1.3971408466626978</v>
      </c>
      <c r="F8208">
        <f t="shared" si="646"/>
        <v>6.8375086187083434E-2</v>
      </c>
      <c r="K8208" s="8">
        <v>37827</v>
      </c>
      <c r="L8208" s="9">
        <v>2.4125092499999994</v>
      </c>
      <c r="M8208">
        <v>4.0073673304938412E-2</v>
      </c>
      <c r="N8208">
        <v>6.8375086187083434E-2</v>
      </c>
      <c r="O8208">
        <f t="shared" si="647"/>
        <v>-1.3971408466626978</v>
      </c>
    </row>
    <row r="8209" spans="1:15" x14ac:dyDescent="0.25">
      <c r="A8209" s="4">
        <v>38978</v>
      </c>
      <c r="B8209" s="7">
        <v>2.4084365999999999</v>
      </c>
      <c r="C8209">
        <f t="shared" si="643"/>
        <v>596</v>
      </c>
      <c r="D8209" s="9">
        <f t="shared" si="644"/>
        <v>4.0006435598050935E-2</v>
      </c>
      <c r="E8209">
        <f t="shared" si="645"/>
        <v>-1.3978701406743845</v>
      </c>
      <c r="F8209">
        <f t="shared" si="646"/>
        <v>6.8490002298322222E-2</v>
      </c>
      <c r="K8209" s="8">
        <v>38978</v>
      </c>
      <c r="L8209" s="9">
        <v>2.4084365999999999</v>
      </c>
      <c r="M8209">
        <v>4.0006435598050935E-2</v>
      </c>
      <c r="N8209">
        <v>6.8490002298322222E-2</v>
      </c>
      <c r="O8209">
        <f t="shared" si="647"/>
        <v>-1.3978701406743845</v>
      </c>
    </row>
    <row r="8210" spans="1:15" x14ac:dyDescent="0.25">
      <c r="A8210" s="4">
        <v>34229</v>
      </c>
      <c r="B8210" s="7">
        <v>2.4041495999999998</v>
      </c>
      <c r="C8210">
        <f t="shared" si="643"/>
        <v>597</v>
      </c>
      <c r="D8210" s="9">
        <f t="shared" si="644"/>
        <v>3.9939423143112829E-2</v>
      </c>
      <c r="E8210">
        <f t="shared" si="645"/>
        <v>-1.3985982120635172</v>
      </c>
      <c r="F8210">
        <f t="shared" si="646"/>
        <v>6.8604918409561025E-2</v>
      </c>
      <c r="K8210" s="8">
        <v>34229</v>
      </c>
      <c r="L8210" s="9">
        <v>2.4041495999999998</v>
      </c>
      <c r="M8210">
        <v>3.9939423143112829E-2</v>
      </c>
      <c r="N8210">
        <v>6.8604918409561025E-2</v>
      </c>
      <c r="O8210">
        <f t="shared" si="647"/>
        <v>-1.3985982120635172</v>
      </c>
    </row>
    <row r="8211" spans="1:15" x14ac:dyDescent="0.25">
      <c r="A8211" s="4">
        <v>37756</v>
      </c>
      <c r="B8211" s="7">
        <v>2.40393525</v>
      </c>
      <c r="C8211">
        <f t="shared" si="643"/>
        <v>598</v>
      </c>
      <c r="D8211" s="9">
        <f t="shared" si="644"/>
        <v>3.9872634810097583E-2</v>
      </c>
      <c r="E8211">
        <f t="shared" si="645"/>
        <v>-1.399325064922559</v>
      </c>
      <c r="F8211">
        <f t="shared" si="646"/>
        <v>6.8719834520799813E-2</v>
      </c>
      <c r="K8211" s="8">
        <v>37756</v>
      </c>
      <c r="L8211" s="9">
        <v>2.40393525</v>
      </c>
      <c r="M8211">
        <v>3.9872634810097583E-2</v>
      </c>
      <c r="N8211">
        <v>6.8719834520799813E-2</v>
      </c>
      <c r="O8211">
        <f t="shared" si="647"/>
        <v>-1.399325064922559</v>
      </c>
    </row>
    <row r="8212" spans="1:15" x14ac:dyDescent="0.25">
      <c r="A8212" s="4">
        <v>36356</v>
      </c>
      <c r="B8212" s="7">
        <v>2.4006454434782607</v>
      </c>
      <c r="C8212">
        <f t="shared" si="643"/>
        <v>599</v>
      </c>
      <c r="D8212" s="9">
        <f t="shared" si="644"/>
        <v>3.9806069476524798E-2</v>
      </c>
      <c r="E8212">
        <f t="shared" si="645"/>
        <v>-1.4000507033234595</v>
      </c>
      <c r="F8212">
        <f t="shared" si="646"/>
        <v>6.8834750632038616E-2</v>
      </c>
      <c r="K8212" s="8">
        <v>36356</v>
      </c>
      <c r="L8212" s="9">
        <v>2.4006454434782607</v>
      </c>
      <c r="M8212">
        <v>3.9806069476524798E-2</v>
      </c>
      <c r="N8212">
        <v>6.8834750632038616E-2</v>
      </c>
      <c r="O8212">
        <f t="shared" si="647"/>
        <v>-1.4000507033234595</v>
      </c>
    </row>
    <row r="8213" spans="1:15" x14ac:dyDescent="0.25">
      <c r="A8213" s="4">
        <v>41860</v>
      </c>
      <c r="B8213" s="7">
        <v>2.4002913000000001</v>
      </c>
      <c r="C8213">
        <f t="shared" si="643"/>
        <v>600</v>
      </c>
      <c r="D8213" s="9">
        <f t="shared" si="644"/>
        <v>3.9739726027397261E-2</v>
      </c>
      <c r="E8213">
        <f t="shared" si="645"/>
        <v>-1.4007751313177919</v>
      </c>
      <c r="F8213">
        <f t="shared" si="646"/>
        <v>6.8949666743277405E-2</v>
      </c>
      <c r="K8213" s="8">
        <v>41860</v>
      </c>
      <c r="L8213" s="9">
        <v>2.4002913000000001</v>
      </c>
      <c r="M8213">
        <v>3.9739726027397261E-2</v>
      </c>
      <c r="N8213">
        <v>6.8949666743277405E-2</v>
      </c>
      <c r="O8213">
        <f t="shared" si="647"/>
        <v>-1.4007751313177919</v>
      </c>
    </row>
    <row r="8214" spans="1:15" x14ac:dyDescent="0.25">
      <c r="A8214" s="4">
        <v>38146</v>
      </c>
      <c r="B8214" s="7">
        <v>2.3998625999999996</v>
      </c>
      <c r="C8214">
        <f t="shared" si="643"/>
        <v>601</v>
      </c>
      <c r="D8214" s="9">
        <f t="shared" si="644"/>
        <v>3.9673603355138698E-2</v>
      </c>
      <c r="E8214">
        <f t="shared" si="645"/>
        <v>-1.4014983529368876</v>
      </c>
      <c r="F8214">
        <f t="shared" si="646"/>
        <v>6.9064582854516207E-2</v>
      </c>
      <c r="K8214" s="8">
        <v>38146</v>
      </c>
      <c r="L8214" s="9">
        <v>2.3998625999999996</v>
      </c>
      <c r="M8214">
        <v>3.9673603355138698E-2</v>
      </c>
      <c r="N8214">
        <v>6.9064582854516207E-2</v>
      </c>
      <c r="O8214">
        <f t="shared" si="647"/>
        <v>-1.4014983529368876</v>
      </c>
    </row>
    <row r="8215" spans="1:15" x14ac:dyDescent="0.25">
      <c r="A8215" s="4">
        <v>37748</v>
      </c>
      <c r="B8215" s="7">
        <v>2.3917173000000003</v>
      </c>
      <c r="C8215">
        <f t="shared" si="643"/>
        <v>602</v>
      </c>
      <c r="D8215" s="9">
        <f t="shared" si="644"/>
        <v>3.960770035953215E-2</v>
      </c>
      <c r="E8215">
        <f t="shared" si="645"/>
        <v>-1.4022203721919728</v>
      </c>
      <c r="F8215">
        <f t="shared" si="646"/>
        <v>6.9179498965754996E-2</v>
      </c>
      <c r="K8215" s="8">
        <v>37748</v>
      </c>
      <c r="L8215" s="9">
        <v>2.3917173000000003</v>
      </c>
      <c r="M8215">
        <v>3.960770035953215E-2</v>
      </c>
      <c r="N8215">
        <v>6.9179498965754996E-2</v>
      </c>
      <c r="O8215">
        <f t="shared" si="647"/>
        <v>-1.4022203721919728</v>
      </c>
    </row>
    <row r="8216" spans="1:15" x14ac:dyDescent="0.25">
      <c r="A8216" s="4">
        <v>38584</v>
      </c>
      <c r="B8216" s="7">
        <v>2.3917172999999998</v>
      </c>
      <c r="C8216">
        <f t="shared" si="643"/>
        <v>603</v>
      </c>
      <c r="D8216" s="9">
        <f t="shared" si="644"/>
        <v>3.9542015947658965E-2</v>
      </c>
      <c r="E8216">
        <f t="shared" si="645"/>
        <v>-1.4029411930742994</v>
      </c>
      <c r="F8216">
        <f t="shared" si="646"/>
        <v>6.9294415076993798E-2</v>
      </c>
      <c r="K8216" s="8">
        <v>38584</v>
      </c>
      <c r="L8216" s="9">
        <v>2.3917172999999998</v>
      </c>
      <c r="M8216">
        <v>3.9542015947658965E-2</v>
      </c>
      <c r="N8216">
        <v>6.9294415076993798E-2</v>
      </c>
      <c r="O8216">
        <f t="shared" si="647"/>
        <v>-1.4029411930742994</v>
      </c>
    </row>
    <row r="8217" spans="1:15" x14ac:dyDescent="0.25">
      <c r="A8217" s="4">
        <v>36923</v>
      </c>
      <c r="B8217" s="7">
        <v>2.3916986608695652</v>
      </c>
      <c r="C8217">
        <f t="shared" si="643"/>
        <v>604</v>
      </c>
      <c r="D8217" s="9">
        <f t="shared" si="644"/>
        <v>3.9476549033838342E-2</v>
      </c>
      <c r="E8217">
        <f t="shared" si="645"/>
        <v>-1.40366081955528</v>
      </c>
      <c r="F8217">
        <f t="shared" si="646"/>
        <v>6.9409331188232587E-2</v>
      </c>
      <c r="K8217" s="8">
        <v>36923</v>
      </c>
      <c r="L8217" s="9">
        <v>2.3916986608695652</v>
      </c>
      <c r="M8217">
        <v>3.9476549033838342E-2</v>
      </c>
      <c r="N8217">
        <v>6.9409331188232587E-2</v>
      </c>
      <c r="O8217">
        <f t="shared" si="647"/>
        <v>-1.40366081955528</v>
      </c>
    </row>
    <row r="8218" spans="1:15" x14ac:dyDescent="0.25">
      <c r="A8218" s="4">
        <v>37152</v>
      </c>
      <c r="B8218" s="7">
        <v>2.39150295</v>
      </c>
      <c r="C8218">
        <f t="shared" si="643"/>
        <v>605</v>
      </c>
      <c r="D8218" s="9">
        <f t="shared" si="644"/>
        <v>3.9411298539567534E-2</v>
      </c>
      <c r="E8218">
        <f t="shared" si="645"/>
        <v>-1.404379255586617</v>
      </c>
      <c r="F8218">
        <f t="shared" si="646"/>
        <v>6.9524247299471389E-2</v>
      </c>
      <c r="K8218" s="8">
        <v>37152</v>
      </c>
      <c r="L8218" s="9">
        <v>2.39150295</v>
      </c>
      <c r="M8218">
        <v>3.9411298539567534E-2</v>
      </c>
      <c r="N8218">
        <v>6.9524247299471389E-2</v>
      </c>
      <c r="O8218">
        <f t="shared" si="647"/>
        <v>-1.404379255586617</v>
      </c>
    </row>
    <row r="8219" spans="1:15" x14ac:dyDescent="0.25">
      <c r="A8219" s="4">
        <v>34490</v>
      </c>
      <c r="B8219" s="7">
        <v>2.3915029499999996</v>
      </c>
      <c r="C8219">
        <f t="shared" si="643"/>
        <v>606</v>
      </c>
      <c r="D8219" s="9">
        <f t="shared" si="644"/>
        <v>3.9346263393462637E-2</v>
      </c>
      <c r="E8219">
        <f t="shared" si="645"/>
        <v>-1.4050965051004343</v>
      </c>
      <c r="F8219">
        <f t="shared" si="646"/>
        <v>6.9639163410710178E-2</v>
      </c>
      <c r="K8219" s="8">
        <v>34490</v>
      </c>
      <c r="L8219" s="9">
        <v>2.3915029499999996</v>
      </c>
      <c r="M8219">
        <v>3.9346263393462637E-2</v>
      </c>
      <c r="N8219">
        <v>6.9639163410710178E-2</v>
      </c>
      <c r="O8219">
        <f t="shared" si="647"/>
        <v>-1.4050965051004343</v>
      </c>
    </row>
    <row r="8220" spans="1:15" x14ac:dyDescent="0.25">
      <c r="A8220" s="4">
        <v>40399</v>
      </c>
      <c r="B8220" s="7">
        <v>2.3912885999999998</v>
      </c>
      <c r="C8220">
        <f t="shared" si="643"/>
        <v>607</v>
      </c>
      <c r="D8220" s="9">
        <f t="shared" si="644"/>
        <v>3.9281442531199924E-2</v>
      </c>
      <c r="E8220">
        <f t="shared" si="645"/>
        <v>-1.4058125720094057</v>
      </c>
      <c r="F8220">
        <f t="shared" si="646"/>
        <v>6.9754079521948981E-2</v>
      </c>
      <c r="K8220" s="8">
        <v>40399</v>
      </c>
      <c r="L8220" s="9">
        <v>2.3912885999999998</v>
      </c>
      <c r="M8220">
        <v>3.9281442531199924E-2</v>
      </c>
      <c r="N8220">
        <v>6.9754079521948981E-2</v>
      </c>
      <c r="O8220">
        <f t="shared" si="647"/>
        <v>-1.4058125720094057</v>
      </c>
    </row>
    <row r="8221" spans="1:15" x14ac:dyDescent="0.25">
      <c r="A8221" s="4">
        <v>37885</v>
      </c>
      <c r="B8221" s="7">
        <v>2.39107425</v>
      </c>
      <c r="C8221">
        <f t="shared" si="643"/>
        <v>608</v>
      </c>
      <c r="D8221" s="9">
        <f t="shared" si="644"/>
        <v>3.9216834895457818E-2</v>
      </c>
      <c r="E8221">
        <f t="shared" si="645"/>
        <v>-1.4065274602068831</v>
      </c>
      <c r="F8221">
        <f t="shared" si="646"/>
        <v>6.9868995633187769E-2</v>
      </c>
      <c r="K8221" s="8">
        <v>37885</v>
      </c>
      <c r="L8221" s="9">
        <v>2.39107425</v>
      </c>
      <c r="M8221">
        <v>3.9216834895457818E-2</v>
      </c>
      <c r="N8221">
        <v>6.9868995633187769E-2</v>
      </c>
      <c r="O8221">
        <f t="shared" si="647"/>
        <v>-1.4065274602068831</v>
      </c>
    </row>
    <row r="8222" spans="1:15" x14ac:dyDescent="0.25">
      <c r="A8222" s="4">
        <v>35374</v>
      </c>
      <c r="B8222" s="7">
        <v>2.3876446499999999</v>
      </c>
      <c r="C8222">
        <f t="shared" si="643"/>
        <v>609</v>
      </c>
      <c r="D8222" s="9">
        <f t="shared" si="644"/>
        <v>3.9152439435859374E-2</v>
      </c>
      <c r="E8222">
        <f t="shared" si="645"/>
        <v>-1.4072411735670234</v>
      </c>
      <c r="F8222">
        <f t="shared" si="646"/>
        <v>6.9983911744426572E-2</v>
      </c>
      <c r="K8222" s="8">
        <v>35374</v>
      </c>
      <c r="L8222" s="9">
        <v>2.3876446499999999</v>
      </c>
      <c r="M8222">
        <v>3.9152439435859374E-2</v>
      </c>
      <c r="N8222">
        <v>6.9983911744426572E-2</v>
      </c>
      <c r="O8222">
        <f t="shared" si="647"/>
        <v>-1.4072411735670234</v>
      </c>
    </row>
    <row r="8223" spans="1:15" x14ac:dyDescent="0.25">
      <c r="A8223" s="4">
        <v>39641</v>
      </c>
      <c r="B8223" s="7">
        <v>2.3852868000000007</v>
      </c>
      <c r="C8223">
        <f t="shared" si="643"/>
        <v>610</v>
      </c>
      <c r="D8223" s="9">
        <f t="shared" si="644"/>
        <v>3.9088255108915337E-2</v>
      </c>
      <c r="E8223">
        <f t="shared" si="645"/>
        <v>-1.4079537159449151</v>
      </c>
      <c r="F8223">
        <f t="shared" si="646"/>
        <v>7.009882785566536E-2</v>
      </c>
      <c r="K8223" s="8">
        <v>39641</v>
      </c>
      <c r="L8223" s="9">
        <v>2.3852868000000007</v>
      </c>
      <c r="M8223">
        <v>3.9088255108915337E-2</v>
      </c>
      <c r="N8223">
        <v>7.009882785566536E-2</v>
      </c>
      <c r="O8223">
        <f t="shared" si="647"/>
        <v>-1.4079537159449151</v>
      </c>
    </row>
    <row r="8224" spans="1:15" x14ac:dyDescent="0.25">
      <c r="A8224" s="4">
        <v>34189</v>
      </c>
      <c r="B8224" s="7">
        <v>2.3792849999999994</v>
      </c>
      <c r="C8224">
        <f t="shared" si="643"/>
        <v>611</v>
      </c>
      <c r="D8224" s="9">
        <f t="shared" si="644"/>
        <v>3.9024280877967846E-2</v>
      </c>
      <c r="E8224">
        <f t="shared" si="645"/>
        <v>-1.4086650911767025</v>
      </c>
      <c r="F8224">
        <f t="shared" si="646"/>
        <v>7.0213743966904163E-2</v>
      </c>
      <c r="K8224" s="8">
        <v>34189</v>
      </c>
      <c r="L8224" s="9">
        <v>2.3792849999999994</v>
      </c>
      <c r="M8224">
        <v>3.9024280877967846E-2</v>
      </c>
      <c r="N8224">
        <v>7.0213743966904163E-2</v>
      </c>
      <c r="O8224">
        <f t="shared" si="647"/>
        <v>-1.4086650911767025</v>
      </c>
    </row>
    <row r="8225" spans="1:15" x14ac:dyDescent="0.25">
      <c r="A8225" s="4">
        <v>35051</v>
      </c>
      <c r="B8225" s="7">
        <v>2.3707109999999996</v>
      </c>
      <c r="C8225">
        <f t="shared" si="643"/>
        <v>612</v>
      </c>
      <c r="D8225" s="9">
        <f t="shared" si="644"/>
        <v>3.8960515713134566E-2</v>
      </c>
      <c r="E8225">
        <f t="shared" si="645"/>
        <v>-1.4093753030797094</v>
      </c>
      <c r="F8225">
        <f t="shared" si="646"/>
        <v>7.0328660078142952E-2</v>
      </c>
      <c r="K8225" s="8">
        <v>35051</v>
      </c>
      <c r="L8225" s="9">
        <v>2.3707109999999996</v>
      </c>
      <c r="M8225">
        <v>3.8960515713134566E-2</v>
      </c>
      <c r="N8225">
        <v>7.0328660078142952E-2</v>
      </c>
      <c r="O8225">
        <f t="shared" si="647"/>
        <v>-1.4093753030797094</v>
      </c>
    </row>
    <row r="8226" spans="1:15" x14ac:dyDescent="0.25">
      <c r="A8226" s="4">
        <v>38200</v>
      </c>
      <c r="B8226" s="7">
        <v>2.3702822999999995</v>
      </c>
      <c r="C8226">
        <f t="shared" si="643"/>
        <v>613</v>
      </c>
      <c r="D8226" s="9">
        <f t="shared" si="644"/>
        <v>3.8896958591253437E-2</v>
      </c>
      <c r="E8226">
        <f t="shared" si="645"/>
        <v>-1.4100843554525633</v>
      </c>
      <c r="F8226">
        <f t="shared" si="646"/>
        <v>7.0443576189381754E-2</v>
      </c>
      <c r="K8226" s="8">
        <v>38200</v>
      </c>
      <c r="L8226" s="9">
        <v>2.3702822999999995</v>
      </c>
      <c r="M8226">
        <v>3.8896958591253437E-2</v>
      </c>
      <c r="N8226">
        <v>7.0443576189381754E-2</v>
      </c>
      <c r="O8226">
        <f t="shared" si="647"/>
        <v>-1.4100843554525633</v>
      </c>
    </row>
    <row r="8227" spans="1:15" x14ac:dyDescent="0.25">
      <c r="A8227" s="4">
        <v>37061</v>
      </c>
      <c r="B8227" s="7">
        <v>2.3672814</v>
      </c>
      <c r="C8227">
        <f t="shared" si="643"/>
        <v>614</v>
      </c>
      <c r="D8227" s="9">
        <f t="shared" si="644"/>
        <v>3.883360849582794E-2</v>
      </c>
      <c r="E8227">
        <f t="shared" si="645"/>
        <v>-1.4107922520753158</v>
      </c>
      <c r="F8227">
        <f t="shared" si="646"/>
        <v>7.0558492300620543E-2</v>
      </c>
      <c r="K8227" s="8">
        <v>37061</v>
      </c>
      <c r="L8227" s="9">
        <v>2.3672814</v>
      </c>
      <c r="M8227">
        <v>3.883360849582794E-2</v>
      </c>
      <c r="N8227">
        <v>7.0558492300620543E-2</v>
      </c>
      <c r="O8227">
        <f t="shared" si="647"/>
        <v>-1.4107922520753158</v>
      </c>
    </row>
    <row r="8228" spans="1:15" x14ac:dyDescent="0.25">
      <c r="A8228" s="4">
        <v>38533</v>
      </c>
      <c r="B8228" s="7">
        <v>2.3670670499999997</v>
      </c>
      <c r="C8228">
        <f t="shared" si="643"/>
        <v>615</v>
      </c>
      <c r="D8228" s="9">
        <f t="shared" si="644"/>
        <v>3.8770464416972933E-2</v>
      </c>
      <c r="E8228">
        <f t="shared" si="645"/>
        <v>-1.411498996709565</v>
      </c>
      <c r="F8228">
        <f t="shared" si="646"/>
        <v>7.0673408411859345E-2</v>
      </c>
      <c r="K8228" s="8">
        <v>38533</v>
      </c>
      <c r="L8228" s="9">
        <v>2.3670670499999997</v>
      </c>
      <c r="M8228">
        <v>3.8770464416972933E-2</v>
      </c>
      <c r="N8228">
        <v>7.0673408411859345E-2</v>
      </c>
      <c r="O8228">
        <f t="shared" si="647"/>
        <v>-1.411498996709565</v>
      </c>
    </row>
    <row r="8229" spans="1:15" x14ac:dyDescent="0.25">
      <c r="A8229" s="4">
        <v>34796</v>
      </c>
      <c r="B8229" s="7">
        <v>2.3668526999999999</v>
      </c>
      <c r="C8229">
        <f t="shared" si="643"/>
        <v>616</v>
      </c>
      <c r="D8229" s="9">
        <f t="shared" si="644"/>
        <v>3.8707525351360968E-2</v>
      </c>
      <c r="E8229">
        <f t="shared" si="645"/>
        <v>-1.4122045930985736</v>
      </c>
      <c r="F8229">
        <f t="shared" si="646"/>
        <v>7.0788324523098134E-2</v>
      </c>
      <c r="K8229" s="8">
        <v>34796</v>
      </c>
      <c r="L8229" s="9">
        <v>2.3668526999999999</v>
      </c>
      <c r="M8229">
        <v>3.8707525351360968E-2</v>
      </c>
      <c r="N8229">
        <v>7.0788324523098134E-2</v>
      </c>
      <c r="O8229">
        <f t="shared" si="647"/>
        <v>-1.4122045930985736</v>
      </c>
    </row>
    <row r="8230" spans="1:15" x14ac:dyDescent="0.25">
      <c r="A8230" s="4">
        <v>36679</v>
      </c>
      <c r="B8230" s="7">
        <v>2.3666383499999997</v>
      </c>
      <c r="C8230">
        <f t="shared" si="643"/>
        <v>617</v>
      </c>
      <c r="D8230" s="9">
        <f t="shared" si="644"/>
        <v>3.8644790302169135E-2</v>
      </c>
      <c r="E8230">
        <f t="shared" si="645"/>
        <v>-1.4129090449673898</v>
      </c>
      <c r="F8230">
        <f t="shared" si="646"/>
        <v>7.0903240634336936E-2</v>
      </c>
      <c r="K8230" s="8">
        <v>36679</v>
      </c>
      <c r="L8230" s="9">
        <v>2.3666383499999997</v>
      </c>
      <c r="M8230">
        <v>3.8644790302169135E-2</v>
      </c>
      <c r="N8230">
        <v>7.0903240634336936E-2</v>
      </c>
      <c r="O8230">
        <f t="shared" si="647"/>
        <v>-1.4129090449673898</v>
      </c>
    </row>
    <row r="8231" spans="1:15" x14ac:dyDescent="0.25">
      <c r="A8231" s="4">
        <v>35673</v>
      </c>
      <c r="B8231" s="7">
        <v>2.3664239999999999</v>
      </c>
      <c r="C8231">
        <f t="shared" si="643"/>
        <v>618</v>
      </c>
      <c r="D8231" s="9">
        <f t="shared" si="644"/>
        <v>3.8582258279026463E-2</v>
      </c>
      <c r="E8231">
        <f t="shared" si="645"/>
        <v>-1.4136123560229641</v>
      </c>
      <c r="F8231">
        <f t="shared" si="646"/>
        <v>7.1018156745575725E-2</v>
      </c>
      <c r="K8231" s="8">
        <v>35673</v>
      </c>
      <c r="L8231" s="9">
        <v>2.3664239999999999</v>
      </c>
      <c r="M8231">
        <v>3.8582258279026463E-2</v>
      </c>
      <c r="N8231">
        <v>7.1018156745575725E-2</v>
      </c>
      <c r="O8231">
        <f t="shared" si="647"/>
        <v>-1.4136123560229641</v>
      </c>
    </row>
    <row r="8232" spans="1:15" x14ac:dyDescent="0.25">
      <c r="A8232" s="4">
        <v>36455</v>
      </c>
      <c r="B8232" s="7">
        <v>2.3650819826086953</v>
      </c>
      <c r="C8232">
        <f t="shared" si="643"/>
        <v>619</v>
      </c>
      <c r="D8232" s="9">
        <f t="shared" si="644"/>
        <v>3.8519928297961803E-2</v>
      </c>
      <c r="E8232">
        <f t="shared" si="645"/>
        <v>-1.4143145299542661</v>
      </c>
      <c r="F8232">
        <f t="shared" si="646"/>
        <v>7.1133072856814528E-2</v>
      </c>
      <c r="K8232" s="8">
        <v>36455</v>
      </c>
      <c r="L8232" s="9">
        <v>2.3650819826086953</v>
      </c>
      <c r="M8232">
        <v>3.8519928297961803E-2</v>
      </c>
      <c r="N8232">
        <v>7.1133072856814528E-2</v>
      </c>
      <c r="O8232">
        <f t="shared" si="647"/>
        <v>-1.4143145299542661</v>
      </c>
    </row>
    <row r="8233" spans="1:15" x14ac:dyDescent="0.25">
      <c r="A8233" s="4">
        <v>40568</v>
      </c>
      <c r="B8233" s="7">
        <v>2.3584930500000003</v>
      </c>
      <c r="C8233">
        <f t="shared" si="643"/>
        <v>620</v>
      </c>
      <c r="D8233" s="9">
        <f t="shared" si="644"/>
        <v>3.8457799381352187E-2</v>
      </c>
      <c r="E8233">
        <f t="shared" si="645"/>
        <v>-1.4150155704324021</v>
      </c>
      <c r="F8233">
        <f t="shared" si="646"/>
        <v>7.1247988968053316E-2</v>
      </c>
      <c r="K8233" s="8">
        <v>40568</v>
      </c>
      <c r="L8233" s="9">
        <v>2.3584930500000003</v>
      </c>
      <c r="M8233">
        <v>3.8457799381352187E-2</v>
      </c>
      <c r="N8233">
        <v>7.1247988968053316E-2</v>
      </c>
      <c r="O8233">
        <f t="shared" si="647"/>
        <v>-1.4150155704324021</v>
      </c>
    </row>
    <row r="8234" spans="1:15" x14ac:dyDescent="0.25">
      <c r="A8234" s="4">
        <v>35828</v>
      </c>
      <c r="B8234" s="7">
        <v>2.3584930499999999</v>
      </c>
      <c r="C8234">
        <f t="shared" si="643"/>
        <v>621</v>
      </c>
      <c r="D8234" s="9">
        <f t="shared" si="644"/>
        <v>3.8395870557871747E-2</v>
      </c>
      <c r="E8234">
        <f t="shared" si="645"/>
        <v>-1.4157154811107284</v>
      </c>
      <c r="F8234">
        <f t="shared" si="646"/>
        <v>7.1362905079292119E-2</v>
      </c>
      <c r="K8234" s="8">
        <v>35828</v>
      </c>
      <c r="L8234" s="9">
        <v>2.3584930499999999</v>
      </c>
      <c r="M8234">
        <v>3.8395870557871747E-2</v>
      </c>
      <c r="N8234">
        <v>7.1362905079292119E-2</v>
      </c>
      <c r="O8234">
        <f t="shared" si="647"/>
        <v>-1.4157154811107284</v>
      </c>
    </row>
    <row r="8235" spans="1:15" x14ac:dyDescent="0.25">
      <c r="A8235" s="4">
        <v>38582</v>
      </c>
      <c r="B8235" s="7">
        <v>2.3584930499999999</v>
      </c>
      <c r="C8235">
        <f t="shared" si="643"/>
        <v>622</v>
      </c>
      <c r="D8235" s="9">
        <f t="shared" si="644"/>
        <v>3.8334140862441086E-2</v>
      </c>
      <c r="E8235">
        <f t="shared" si="645"/>
        <v>-1.416414265624967</v>
      </c>
      <c r="F8235">
        <f t="shared" si="646"/>
        <v>7.1477821190530907E-2</v>
      </c>
      <c r="K8235" s="8">
        <v>38582</v>
      </c>
      <c r="L8235" s="9">
        <v>2.3584930499999999</v>
      </c>
      <c r="M8235">
        <v>3.8334140862441086E-2</v>
      </c>
      <c r="N8235">
        <v>7.1477821190530907E-2</v>
      </c>
      <c r="O8235">
        <f t="shared" si="647"/>
        <v>-1.416414265624967</v>
      </c>
    </row>
    <row r="8236" spans="1:15" x14ac:dyDescent="0.25">
      <c r="A8236" s="4">
        <v>37071</v>
      </c>
      <c r="B8236" s="7">
        <v>2.3580643499999998</v>
      </c>
      <c r="C8236">
        <f t="shared" si="643"/>
        <v>623</v>
      </c>
      <c r="D8236" s="9">
        <f t="shared" si="644"/>
        <v>3.8272609336177134E-2</v>
      </c>
      <c r="E8236">
        <f t="shared" si="645"/>
        <v>-1.4171119275933177</v>
      </c>
      <c r="F8236">
        <f t="shared" si="646"/>
        <v>7.159273730176971E-2</v>
      </c>
      <c r="K8236" s="8">
        <v>37071</v>
      </c>
      <c r="L8236" s="9">
        <v>2.3580643499999998</v>
      </c>
      <c r="M8236">
        <v>3.8272609336177134E-2</v>
      </c>
      <c r="N8236">
        <v>7.159273730176971E-2</v>
      </c>
      <c r="O8236">
        <f t="shared" si="647"/>
        <v>-1.4171119275933177</v>
      </c>
    </row>
    <row r="8237" spans="1:15" x14ac:dyDescent="0.25">
      <c r="A8237" s="4">
        <v>36772</v>
      </c>
      <c r="B8237" s="7">
        <v>2.3539916999999999</v>
      </c>
      <c r="C8237">
        <f t="shared" si="643"/>
        <v>624</v>
      </c>
      <c r="D8237" s="9">
        <f t="shared" si="644"/>
        <v>3.8211275026343521E-2</v>
      </c>
      <c r="E8237">
        <f t="shared" si="645"/>
        <v>-1.4178084706165721</v>
      </c>
      <c r="F8237">
        <f t="shared" si="646"/>
        <v>7.1707653413008499E-2</v>
      </c>
      <c r="K8237" s="8">
        <v>36772</v>
      </c>
      <c r="L8237" s="9">
        <v>2.3539916999999999</v>
      </c>
      <c r="M8237">
        <v>3.8211275026343521E-2</v>
      </c>
      <c r="N8237">
        <v>7.1707653413008499E-2</v>
      </c>
      <c r="O8237">
        <f t="shared" si="647"/>
        <v>-1.4178084706165721</v>
      </c>
    </row>
    <row r="8238" spans="1:15" x14ac:dyDescent="0.25">
      <c r="A8238" s="4">
        <v>33818</v>
      </c>
      <c r="B8238" s="7">
        <v>2.3501334000000007</v>
      </c>
      <c r="C8238">
        <f t="shared" si="643"/>
        <v>625</v>
      </c>
      <c r="D8238" s="9">
        <f t="shared" si="644"/>
        <v>3.8150136986301368E-2</v>
      </c>
      <c r="E8238">
        <f t="shared" si="645"/>
        <v>-1.4185038982782234</v>
      </c>
      <c r="F8238">
        <f t="shared" si="646"/>
        <v>7.1822569524247301E-2</v>
      </c>
      <c r="K8238" s="8">
        <v>33818</v>
      </c>
      <c r="L8238" s="9">
        <v>2.3501334000000007</v>
      </c>
      <c r="M8238">
        <v>3.8150136986301368E-2</v>
      </c>
      <c r="N8238">
        <v>7.1822569524247301E-2</v>
      </c>
      <c r="O8238">
        <f t="shared" si="647"/>
        <v>-1.4185038982782234</v>
      </c>
    </row>
    <row r="8239" spans="1:15" x14ac:dyDescent="0.25">
      <c r="A8239" s="4">
        <v>40170</v>
      </c>
      <c r="B8239" s="7">
        <v>2.3467542352941178</v>
      </c>
      <c r="C8239">
        <f t="shared" si="643"/>
        <v>626</v>
      </c>
      <c r="D8239" s="9">
        <f t="shared" si="644"/>
        <v>3.8089194275460633E-2</v>
      </c>
      <c r="E8239">
        <f t="shared" si="645"/>
        <v>-1.4191982141445778</v>
      </c>
      <c r="F8239">
        <f t="shared" si="646"/>
        <v>7.193748563548609E-2</v>
      </c>
      <c r="K8239" s="8">
        <v>40170</v>
      </c>
      <c r="L8239" s="9">
        <v>2.3467542352941178</v>
      </c>
      <c r="M8239">
        <v>3.8089194275460633E-2</v>
      </c>
      <c r="N8239">
        <v>7.193748563548609E-2</v>
      </c>
      <c r="O8239">
        <f t="shared" si="647"/>
        <v>-1.4191982141445778</v>
      </c>
    </row>
    <row r="8240" spans="1:15" x14ac:dyDescent="0.25">
      <c r="A8240" s="4">
        <v>37792</v>
      </c>
      <c r="B8240" s="7">
        <v>2.3456320499999999</v>
      </c>
      <c r="C8240">
        <f t="shared" si="643"/>
        <v>627</v>
      </c>
      <c r="D8240" s="9">
        <f t="shared" si="644"/>
        <v>3.8028445959231827E-2</v>
      </c>
      <c r="E8240">
        <f t="shared" si="645"/>
        <v>-1.4198914217648646</v>
      </c>
      <c r="F8240">
        <f t="shared" si="646"/>
        <v>7.2052401746724892E-2</v>
      </c>
      <c r="K8240" s="8">
        <v>37792</v>
      </c>
      <c r="L8240" s="9">
        <v>2.3456320499999999</v>
      </c>
      <c r="M8240">
        <v>3.8028445959231827E-2</v>
      </c>
      <c r="N8240">
        <v>7.2052401746724892E-2</v>
      </c>
      <c r="O8240">
        <f t="shared" si="647"/>
        <v>-1.4198914217648646</v>
      </c>
    </row>
    <row r="8241" spans="1:15" x14ac:dyDescent="0.25">
      <c r="A8241" s="4">
        <v>34056</v>
      </c>
      <c r="B8241" s="7">
        <v>2.3454176999999996</v>
      </c>
      <c r="C8241">
        <f t="shared" si="643"/>
        <v>628</v>
      </c>
      <c r="D8241" s="9">
        <f t="shared" si="644"/>
        <v>3.7967891108978274E-2</v>
      </c>
      <c r="E8241">
        <f t="shared" si="645"/>
        <v>-1.4205835246713443</v>
      </c>
      <c r="F8241">
        <f t="shared" si="646"/>
        <v>7.2167317857963681E-2</v>
      </c>
      <c r="K8241" s="8">
        <v>34056</v>
      </c>
      <c r="L8241" s="9">
        <v>2.3454176999999996</v>
      </c>
      <c r="M8241">
        <v>3.7967891108978274E-2</v>
      </c>
      <c r="N8241">
        <v>7.2167317857963681E-2</v>
      </c>
      <c r="O8241">
        <f t="shared" si="647"/>
        <v>-1.4205835246713443</v>
      </c>
    </row>
    <row r="8242" spans="1:15" x14ac:dyDescent="0.25">
      <c r="A8242" s="4">
        <v>36534</v>
      </c>
      <c r="B8242" s="7">
        <v>2.3419880999999996</v>
      </c>
      <c r="C8242">
        <f t="shared" si="643"/>
        <v>629</v>
      </c>
      <c r="D8242" s="9">
        <f t="shared" si="644"/>
        <v>3.7907528801968772E-2</v>
      </c>
      <c r="E8242">
        <f t="shared" si="645"/>
        <v>-1.4212745263794171</v>
      </c>
      <c r="F8242">
        <f t="shared" si="646"/>
        <v>7.2282233969202483E-2</v>
      </c>
      <c r="K8242" s="8">
        <v>36534</v>
      </c>
      <c r="L8242" s="9">
        <v>2.3419880999999996</v>
      </c>
      <c r="M8242">
        <v>3.7907528801968772E-2</v>
      </c>
      <c r="N8242">
        <v>7.2282233969202483E-2</v>
      </c>
      <c r="O8242">
        <f t="shared" si="647"/>
        <v>-1.4212745263794171</v>
      </c>
    </row>
    <row r="8243" spans="1:15" x14ac:dyDescent="0.25">
      <c r="A8243" s="4">
        <v>37156</v>
      </c>
      <c r="B8243" s="7">
        <v>2.3419880999999996</v>
      </c>
      <c r="C8243">
        <f t="shared" si="643"/>
        <v>630</v>
      </c>
      <c r="D8243" s="9">
        <f t="shared" si="644"/>
        <v>3.7847358121330728E-2</v>
      </c>
      <c r="E8243">
        <f t="shared" si="645"/>
        <v>-1.4219644303877299</v>
      </c>
      <c r="F8243">
        <f t="shared" si="646"/>
        <v>7.2397150080441272E-2</v>
      </c>
      <c r="K8243" s="8">
        <v>37156</v>
      </c>
      <c r="L8243" s="9">
        <v>2.3419880999999996</v>
      </c>
      <c r="M8243">
        <v>3.7847358121330728E-2</v>
      </c>
      <c r="N8243">
        <v>7.2397150080441272E-2</v>
      </c>
      <c r="O8243">
        <f t="shared" si="647"/>
        <v>-1.4219644303877299</v>
      </c>
    </row>
    <row r="8244" spans="1:15" x14ac:dyDescent="0.25">
      <c r="A8244" s="4">
        <v>40855</v>
      </c>
      <c r="B8244" s="7">
        <v>2.3383441499999997</v>
      </c>
      <c r="C8244">
        <f t="shared" si="643"/>
        <v>631</v>
      </c>
      <c r="D8244" s="9">
        <f t="shared" si="644"/>
        <v>3.7787378156003734E-2</v>
      </c>
      <c r="E8244">
        <f t="shared" si="645"/>
        <v>-1.4226532401782825</v>
      </c>
      <c r="F8244">
        <f t="shared" si="646"/>
        <v>7.2512066191680075E-2</v>
      </c>
      <c r="K8244" s="8">
        <v>40855</v>
      </c>
      <c r="L8244" s="9">
        <v>2.3383441499999997</v>
      </c>
      <c r="M8244">
        <v>3.7787378156003734E-2</v>
      </c>
      <c r="N8244">
        <v>7.2512066191680075E-2</v>
      </c>
      <c r="O8244">
        <f t="shared" si="647"/>
        <v>-1.4226532401782825</v>
      </c>
    </row>
    <row r="8245" spans="1:15" x14ac:dyDescent="0.25">
      <c r="A8245" s="4">
        <v>35468</v>
      </c>
      <c r="B8245" s="7">
        <v>2.33362845</v>
      </c>
      <c r="C8245">
        <f t="shared" si="643"/>
        <v>632</v>
      </c>
      <c r="D8245" s="9">
        <f t="shared" si="644"/>
        <v>3.7727588000693604E-2</v>
      </c>
      <c r="E8245">
        <f t="shared" si="645"/>
        <v>-1.4233409592165331</v>
      </c>
      <c r="F8245">
        <f t="shared" si="646"/>
        <v>7.2626982302918863E-2</v>
      </c>
      <c r="K8245" s="8">
        <v>35468</v>
      </c>
      <c r="L8245" s="9">
        <v>2.33362845</v>
      </c>
      <c r="M8245">
        <v>3.7727588000693604E-2</v>
      </c>
      <c r="N8245">
        <v>7.2626982302918863E-2</v>
      </c>
      <c r="O8245">
        <f t="shared" si="647"/>
        <v>-1.4233409592165331</v>
      </c>
    </row>
    <row r="8246" spans="1:15" x14ac:dyDescent="0.25">
      <c r="A8246" s="4">
        <v>35298</v>
      </c>
      <c r="B8246" s="7">
        <v>2.3334141000000002</v>
      </c>
      <c r="C8246">
        <f t="shared" si="643"/>
        <v>633</v>
      </c>
      <c r="D8246" s="9">
        <f t="shared" si="644"/>
        <v>3.7667986755826791E-2</v>
      </c>
      <c r="E8246">
        <f t="shared" si="645"/>
        <v>-1.4240275909515032</v>
      </c>
      <c r="F8246">
        <f t="shared" si="646"/>
        <v>7.2741898414157666E-2</v>
      </c>
      <c r="K8246" s="8">
        <v>35298</v>
      </c>
      <c r="L8246" s="9">
        <v>2.3334141000000002</v>
      </c>
      <c r="M8246">
        <v>3.7667986755826791E-2</v>
      </c>
      <c r="N8246">
        <v>7.2741898414157666E-2</v>
      </c>
      <c r="O8246">
        <f t="shared" si="647"/>
        <v>-1.4240275909515032</v>
      </c>
    </row>
    <row r="8247" spans="1:15" x14ac:dyDescent="0.25">
      <c r="A8247" s="4">
        <v>36967</v>
      </c>
      <c r="B8247" s="7">
        <v>2.3334140999999997</v>
      </c>
      <c r="C8247">
        <f t="shared" si="643"/>
        <v>634</v>
      </c>
      <c r="D8247" s="9">
        <f t="shared" si="644"/>
        <v>3.7608573527505296E-2</v>
      </c>
      <c r="E8247">
        <f t="shared" si="645"/>
        <v>-1.4247131388158809</v>
      </c>
      <c r="F8247">
        <f t="shared" si="646"/>
        <v>7.2856814525396454E-2</v>
      </c>
      <c r="K8247" s="8">
        <v>36967</v>
      </c>
      <c r="L8247" s="9">
        <v>2.3334140999999997</v>
      </c>
      <c r="M8247">
        <v>3.7608573527505296E-2</v>
      </c>
      <c r="N8247">
        <v>7.2856814525396454E-2</v>
      </c>
      <c r="O8247">
        <f t="shared" si="647"/>
        <v>-1.4247131388158809</v>
      </c>
    </row>
    <row r="8248" spans="1:15" x14ac:dyDescent="0.25">
      <c r="A8248" s="4">
        <v>36127</v>
      </c>
      <c r="B8248" s="7">
        <v>2.3295558000000001</v>
      </c>
      <c r="C8248">
        <f t="shared" si="643"/>
        <v>635</v>
      </c>
      <c r="D8248" s="9">
        <f t="shared" si="644"/>
        <v>3.7549347427461979E-2</v>
      </c>
      <c r="E8248">
        <f t="shared" si="645"/>
        <v>-1.4253976062261238</v>
      </c>
      <c r="F8248">
        <f t="shared" si="646"/>
        <v>7.2971730636635257E-2</v>
      </c>
      <c r="K8248" s="8">
        <v>36127</v>
      </c>
      <c r="L8248" s="9">
        <v>2.3295558000000001</v>
      </c>
      <c r="M8248">
        <v>3.7549347427461979E-2</v>
      </c>
      <c r="N8248">
        <v>7.2971730636635257E-2</v>
      </c>
      <c r="O8248">
        <f t="shared" si="647"/>
        <v>-1.4253976062261238</v>
      </c>
    </row>
    <row r="8249" spans="1:15" x14ac:dyDescent="0.25">
      <c r="A8249" s="4">
        <v>36023</v>
      </c>
      <c r="B8249" s="7">
        <v>2.3252687999999999</v>
      </c>
      <c r="C8249">
        <f t="shared" si="643"/>
        <v>636</v>
      </c>
      <c r="D8249" s="9">
        <f t="shared" si="644"/>
        <v>3.7490307573016288E-2</v>
      </c>
      <c r="E8249">
        <f t="shared" si="645"/>
        <v>-1.426080996582562</v>
      </c>
      <c r="F8249">
        <f t="shared" si="646"/>
        <v>7.3086646747874046E-2</v>
      </c>
      <c r="K8249" s="8">
        <v>36023</v>
      </c>
      <c r="L8249" s="9">
        <v>2.3252687999999999</v>
      </c>
      <c r="M8249">
        <v>3.7490307573016288E-2</v>
      </c>
      <c r="N8249">
        <v>7.3086646747874046E-2</v>
      </c>
      <c r="O8249">
        <f t="shared" si="647"/>
        <v>-1.426080996582562</v>
      </c>
    </row>
    <row r="8250" spans="1:15" x14ac:dyDescent="0.25">
      <c r="A8250" s="4">
        <v>35712</v>
      </c>
      <c r="B8250" s="7">
        <v>2.3250544500000001</v>
      </c>
      <c r="C8250">
        <f t="shared" si="643"/>
        <v>637</v>
      </c>
      <c r="D8250" s="9">
        <f t="shared" si="644"/>
        <v>3.7431453087030386E-2</v>
      </c>
      <c r="E8250">
        <f t="shared" si="645"/>
        <v>-1.4267633132694986</v>
      </c>
      <c r="F8250">
        <f t="shared" si="646"/>
        <v>7.3201562859112848E-2</v>
      </c>
      <c r="K8250" s="8">
        <v>35712</v>
      </c>
      <c r="L8250" s="9">
        <v>2.3250544500000001</v>
      </c>
      <c r="M8250">
        <v>3.7431453087030386E-2</v>
      </c>
      <c r="N8250">
        <v>7.3201562859112848E-2</v>
      </c>
      <c r="O8250">
        <f t="shared" si="647"/>
        <v>-1.4267633132694986</v>
      </c>
    </row>
    <row r="8251" spans="1:15" x14ac:dyDescent="0.25">
      <c r="A8251" s="4">
        <v>34192</v>
      </c>
      <c r="B8251" s="7">
        <v>2.3250544499999997</v>
      </c>
      <c r="C8251">
        <f t="shared" si="643"/>
        <v>638</v>
      </c>
      <c r="D8251" s="9">
        <f t="shared" si="644"/>
        <v>3.7372783097865757E-2</v>
      </c>
      <c r="E8251">
        <f t="shared" si="645"/>
        <v>-1.4274445596553105</v>
      </c>
      <c r="F8251">
        <f t="shared" si="646"/>
        <v>7.3316478970351637E-2</v>
      </c>
      <c r="K8251" s="8">
        <v>34192</v>
      </c>
      <c r="L8251" s="9">
        <v>2.3250544499999997</v>
      </c>
      <c r="M8251">
        <v>3.7372783097865757E-2</v>
      </c>
      <c r="N8251">
        <v>7.3316478970351637E-2</v>
      </c>
      <c r="O8251">
        <f t="shared" si="647"/>
        <v>-1.4274445596553105</v>
      </c>
    </row>
    <row r="8252" spans="1:15" x14ac:dyDescent="0.25">
      <c r="A8252" s="4">
        <v>34875</v>
      </c>
      <c r="B8252" s="7">
        <v>2.32462575</v>
      </c>
      <c r="C8252">
        <f t="shared" si="643"/>
        <v>639</v>
      </c>
      <c r="D8252" s="9">
        <f t="shared" si="644"/>
        <v>3.7314296739340148E-2</v>
      </c>
      <c r="E8252">
        <f t="shared" si="645"/>
        <v>-1.4281247390925484</v>
      </c>
      <c r="F8252">
        <f t="shared" si="646"/>
        <v>7.3431395081590439E-2</v>
      </c>
      <c r="K8252" s="8">
        <v>34875</v>
      </c>
      <c r="L8252" s="9">
        <v>2.32462575</v>
      </c>
      <c r="M8252">
        <v>3.7314296739340148E-2</v>
      </c>
      <c r="N8252">
        <v>7.3431395081590439E-2</v>
      </c>
      <c r="O8252">
        <f t="shared" si="647"/>
        <v>-1.4281247390925484</v>
      </c>
    </row>
    <row r="8253" spans="1:15" x14ac:dyDescent="0.25">
      <c r="A8253" s="4">
        <v>34383</v>
      </c>
      <c r="B8253" s="7">
        <v>2.32119615</v>
      </c>
      <c r="C8253">
        <f t="shared" si="643"/>
        <v>640</v>
      </c>
      <c r="D8253" s="9">
        <f t="shared" si="644"/>
        <v>3.7255993150684931E-2</v>
      </c>
      <c r="E8253">
        <f t="shared" si="645"/>
        <v>-1.4288038549180353</v>
      </c>
      <c r="F8253">
        <f t="shared" si="646"/>
        <v>7.3546311192829228E-2</v>
      </c>
      <c r="K8253" s="8">
        <v>34383</v>
      </c>
      <c r="L8253" s="9">
        <v>2.32119615</v>
      </c>
      <c r="M8253">
        <v>3.7255993150684931E-2</v>
      </c>
      <c r="N8253">
        <v>7.3546311192829228E-2</v>
      </c>
      <c r="O8253">
        <f t="shared" si="647"/>
        <v>-1.4288038549180353</v>
      </c>
    </row>
    <row r="8254" spans="1:15" x14ac:dyDescent="0.25">
      <c r="A8254" s="4">
        <v>37797</v>
      </c>
      <c r="B8254" s="7">
        <v>2.3209818000000002</v>
      </c>
      <c r="C8254">
        <f t="shared" si="643"/>
        <v>641</v>
      </c>
      <c r="D8254" s="9">
        <f t="shared" si="644"/>
        <v>3.7197871476502893E-2</v>
      </c>
      <c r="E8254">
        <f t="shared" si="645"/>
        <v>-1.4294819104529657</v>
      </c>
      <c r="F8254">
        <f t="shared" si="646"/>
        <v>7.366122730406803E-2</v>
      </c>
      <c r="K8254" s="8">
        <v>37797</v>
      </c>
      <c r="L8254" s="9">
        <v>2.3209818000000002</v>
      </c>
      <c r="M8254">
        <v>3.7197871476502893E-2</v>
      </c>
      <c r="N8254">
        <v>7.366122730406803E-2</v>
      </c>
      <c r="O8254">
        <f t="shared" si="647"/>
        <v>-1.4294819104529657</v>
      </c>
    </row>
    <row r="8255" spans="1:15" x14ac:dyDescent="0.25">
      <c r="A8255" s="4">
        <v>36771</v>
      </c>
      <c r="B8255" s="7">
        <v>2.3205531000000001</v>
      </c>
      <c r="C8255">
        <f t="shared" si="643"/>
        <v>642</v>
      </c>
      <c r="D8255" s="9">
        <f t="shared" si="644"/>
        <v>3.7139930866726407E-2</v>
      </c>
      <c r="E8255">
        <f t="shared" si="645"/>
        <v>-1.4301589090030016</v>
      </c>
      <c r="F8255">
        <f t="shared" si="646"/>
        <v>7.3776143415306833E-2</v>
      </c>
      <c r="K8255" s="8">
        <v>36771</v>
      </c>
      <c r="L8255" s="9">
        <v>2.3205531000000001</v>
      </c>
      <c r="M8255">
        <v>3.7139930866726407E-2</v>
      </c>
      <c r="N8255">
        <v>7.3776143415306833E-2</v>
      </c>
      <c r="O8255">
        <f t="shared" si="647"/>
        <v>-1.4301589090030016</v>
      </c>
    </row>
    <row r="8256" spans="1:15" x14ac:dyDescent="0.25">
      <c r="A8256" s="4">
        <v>40255</v>
      </c>
      <c r="B8256" s="7">
        <v>2.3167693565217391</v>
      </c>
      <c r="C8256">
        <f t="shared" ref="C8256:C8319" si="648">C8255+1</f>
        <v>643</v>
      </c>
      <c r="D8256" s="9">
        <f t="shared" si="644"/>
        <v>3.7082170476575985E-2</v>
      </c>
      <c r="E8256">
        <f t="shared" si="645"/>
        <v>-1.4308348538583702</v>
      </c>
      <c r="F8256">
        <f t="shared" si="646"/>
        <v>7.3891059526545622E-2</v>
      </c>
      <c r="K8256" s="8">
        <v>40255</v>
      </c>
      <c r="L8256" s="9">
        <v>2.3167693565217391</v>
      </c>
      <c r="M8256">
        <v>3.7082170476575985E-2</v>
      </c>
      <c r="N8256">
        <v>7.3891059526545622E-2</v>
      </c>
      <c r="O8256">
        <f t="shared" si="647"/>
        <v>-1.4308348538583702</v>
      </c>
    </row>
    <row r="8257" spans="1:15" x14ac:dyDescent="0.25">
      <c r="A8257" s="4">
        <v>35243</v>
      </c>
      <c r="B8257" s="7">
        <v>2.3166948000000001</v>
      </c>
      <c r="C8257">
        <f t="shared" si="648"/>
        <v>644</v>
      </c>
      <c r="D8257" s="9">
        <f t="shared" si="644"/>
        <v>3.7024589466519188E-2</v>
      </c>
      <c r="E8257">
        <f t="shared" si="645"/>
        <v>-1.4315097482939603</v>
      </c>
      <c r="F8257">
        <f t="shared" si="646"/>
        <v>7.4005975637784424E-2</v>
      </c>
      <c r="K8257" s="8">
        <v>35243</v>
      </c>
      <c r="L8257" s="9">
        <v>2.3166948000000001</v>
      </c>
      <c r="M8257">
        <v>3.7024589466519188E-2</v>
      </c>
      <c r="N8257">
        <v>7.4005975637784424E-2</v>
      </c>
      <c r="O8257">
        <f t="shared" si="647"/>
        <v>-1.4315097482939603</v>
      </c>
    </row>
    <row r="8258" spans="1:15" x14ac:dyDescent="0.25">
      <c r="A8258" s="4">
        <v>42026</v>
      </c>
      <c r="B8258" s="7">
        <v>2.3164804500000002</v>
      </c>
      <c r="C8258">
        <f t="shared" si="648"/>
        <v>645</v>
      </c>
      <c r="D8258" s="9">
        <f t="shared" si="644"/>
        <v>3.6967187002230013E-2</v>
      </c>
      <c r="E8258">
        <f t="shared" si="645"/>
        <v>-1.432183595569416</v>
      </c>
      <c r="F8258">
        <f t="shared" si="646"/>
        <v>7.4120891749023213E-2</v>
      </c>
      <c r="K8258" s="8">
        <v>42026</v>
      </c>
      <c r="L8258" s="9">
        <v>2.3164804500000002</v>
      </c>
      <c r="M8258">
        <v>3.6967187002230013E-2</v>
      </c>
      <c r="N8258">
        <v>7.4120891749023213E-2</v>
      </c>
      <c r="O8258">
        <f t="shared" si="647"/>
        <v>-1.432183595569416</v>
      </c>
    </row>
    <row r="8259" spans="1:15" x14ac:dyDescent="0.25">
      <c r="A8259" s="4">
        <v>34168</v>
      </c>
      <c r="B8259" s="7">
        <v>2.3162660999999991</v>
      </c>
      <c r="C8259">
        <f t="shared" si="648"/>
        <v>646</v>
      </c>
      <c r="D8259" s="9">
        <f t="shared" ref="D8259:D8322" si="649">(C$1+1)/C8259/365</f>
        <v>3.690996225454854E-2</v>
      </c>
      <c r="E8259">
        <f t="shared" ref="E8259:E8322" si="650">LOG(D8259)</f>
        <v>-1.4328563989292322</v>
      </c>
      <c r="F8259">
        <f t="shared" ref="F8259:F8322" si="651">C8259/C$1</f>
        <v>7.4235807860262015E-2</v>
      </c>
      <c r="K8259" s="8">
        <v>34168</v>
      </c>
      <c r="L8259" s="9">
        <v>2.3162660999999991</v>
      </c>
      <c r="M8259">
        <v>3.690996225454854E-2</v>
      </c>
      <c r="N8259">
        <v>7.4235807860262015E-2</v>
      </c>
      <c r="O8259">
        <f t="shared" si="647"/>
        <v>-1.4328563989292322</v>
      </c>
    </row>
    <row r="8260" spans="1:15" x14ac:dyDescent="0.25">
      <c r="A8260" s="4">
        <v>37948</v>
      </c>
      <c r="B8260" s="7">
        <v>2.3124077999999995</v>
      </c>
      <c r="C8260">
        <f t="shared" si="648"/>
        <v>647</v>
      </c>
      <c r="D8260" s="9">
        <f t="shared" si="649"/>
        <v>3.6852914399441043E-2</v>
      </c>
      <c r="E8260">
        <f t="shared" si="650"/>
        <v>-1.4335281616028486</v>
      </c>
      <c r="F8260">
        <f t="shared" si="651"/>
        <v>7.4350723971500804E-2</v>
      </c>
      <c r="K8260" s="8">
        <v>37948</v>
      </c>
      <c r="L8260" s="9">
        <v>2.3124077999999995</v>
      </c>
      <c r="M8260">
        <v>3.6852914399441043E-2</v>
      </c>
      <c r="N8260">
        <v>7.4350723971500804E-2</v>
      </c>
      <c r="O8260">
        <f t="shared" ref="O8260:O8323" si="652">LOG(M8260)</f>
        <v>-1.4335281616028486</v>
      </c>
    </row>
    <row r="8261" spans="1:15" x14ac:dyDescent="0.25">
      <c r="A8261" s="4">
        <v>40955</v>
      </c>
      <c r="B8261" s="7">
        <v>2.3079064499999995</v>
      </c>
      <c r="C8261">
        <f t="shared" si="648"/>
        <v>648</v>
      </c>
      <c r="D8261" s="9">
        <f t="shared" si="649"/>
        <v>3.6796042617960427E-2</v>
      </c>
      <c r="E8261">
        <f t="shared" si="650"/>
        <v>-1.4341988868047415</v>
      </c>
      <c r="F8261">
        <f t="shared" si="651"/>
        <v>7.4465640082739606E-2</v>
      </c>
      <c r="K8261" s="8">
        <v>40955</v>
      </c>
      <c r="L8261" s="9">
        <v>2.3079064499999995</v>
      </c>
      <c r="M8261">
        <v>3.6796042617960427E-2</v>
      </c>
      <c r="N8261">
        <v>7.4465640082739606E-2</v>
      </c>
      <c r="O8261">
        <f t="shared" si="652"/>
        <v>-1.4341988868047415</v>
      </c>
    </row>
    <row r="8262" spans="1:15" x14ac:dyDescent="0.25">
      <c r="A8262" s="4">
        <v>38189</v>
      </c>
      <c r="B8262" s="7">
        <v>2.3046911999999997</v>
      </c>
      <c r="C8262">
        <f t="shared" si="648"/>
        <v>649</v>
      </c>
      <c r="D8262" s="9">
        <f t="shared" si="649"/>
        <v>3.6739346096207021E-2</v>
      </c>
      <c r="E8262">
        <f t="shared" si="650"/>
        <v>-1.4348685777345174</v>
      </c>
      <c r="F8262">
        <f t="shared" si="651"/>
        <v>7.4580556193978395E-2</v>
      </c>
      <c r="K8262" s="8">
        <v>38189</v>
      </c>
      <c r="L8262" s="9">
        <v>2.3046911999999997</v>
      </c>
      <c r="M8262">
        <v>3.6739346096207021E-2</v>
      </c>
      <c r="N8262">
        <v>7.4580556193978395E-2</v>
      </c>
      <c r="O8262">
        <f t="shared" si="652"/>
        <v>-1.4348685777345174</v>
      </c>
    </row>
    <row r="8263" spans="1:15" x14ac:dyDescent="0.25">
      <c r="A8263" s="4">
        <v>36814</v>
      </c>
      <c r="B8263" s="7">
        <v>2.3040481499999994</v>
      </c>
      <c r="C8263">
        <f t="shared" si="648"/>
        <v>650</v>
      </c>
      <c r="D8263" s="9">
        <f t="shared" si="649"/>
        <v>3.668282402528978E-2</v>
      </c>
      <c r="E8263">
        <f t="shared" si="650"/>
        <v>-1.4355372375770037</v>
      </c>
      <c r="F8263">
        <f t="shared" si="651"/>
        <v>7.4695472305217198E-2</v>
      </c>
      <c r="K8263" s="8">
        <v>36814</v>
      </c>
      <c r="L8263" s="9">
        <v>2.3040481499999994</v>
      </c>
      <c r="M8263">
        <v>3.668282402528978E-2</v>
      </c>
      <c r="N8263">
        <v>7.4695472305217198E-2</v>
      </c>
      <c r="O8263">
        <f t="shared" si="652"/>
        <v>-1.4355372375770037</v>
      </c>
    </row>
    <row r="8264" spans="1:15" x14ac:dyDescent="0.25">
      <c r="A8264" s="4">
        <v>38617</v>
      </c>
      <c r="B8264" s="7">
        <v>2.3001898500000002</v>
      </c>
      <c r="C8264">
        <f t="shared" si="648"/>
        <v>651</v>
      </c>
      <c r="D8264" s="9">
        <f t="shared" si="649"/>
        <v>3.6626475601287796E-2</v>
      </c>
      <c r="E8264">
        <f t="shared" si="650"/>
        <v>-1.4362048695023402</v>
      </c>
      <c r="F8264">
        <f t="shared" si="651"/>
        <v>7.4810388416455986E-2</v>
      </c>
      <c r="K8264" s="8">
        <v>38617</v>
      </c>
      <c r="L8264" s="9">
        <v>2.3001898500000002</v>
      </c>
      <c r="M8264">
        <v>3.6626475601287796E-2</v>
      </c>
      <c r="N8264">
        <v>7.4810388416455986E-2</v>
      </c>
      <c r="O8264">
        <f t="shared" si="652"/>
        <v>-1.4362048695023402</v>
      </c>
    </row>
    <row r="8265" spans="1:15" x14ac:dyDescent="0.25">
      <c r="A8265" s="4">
        <v>35078</v>
      </c>
      <c r="B8265" s="7">
        <v>2.2999754999999995</v>
      </c>
      <c r="C8265">
        <f t="shared" si="648"/>
        <v>652</v>
      </c>
      <c r="D8265" s="9">
        <f t="shared" si="649"/>
        <v>3.65703000252122E-2</v>
      </c>
      <c r="E8265">
        <f t="shared" si="650"/>
        <v>-1.4368714766660684</v>
      </c>
      <c r="F8265">
        <f t="shared" si="651"/>
        <v>7.4925304527694789E-2</v>
      </c>
      <c r="K8265" s="8">
        <v>35078</v>
      </c>
      <c r="L8265" s="9">
        <v>2.2999754999999995</v>
      </c>
      <c r="M8265">
        <v>3.65703000252122E-2</v>
      </c>
      <c r="N8265">
        <v>7.4925304527694789E-2</v>
      </c>
      <c r="O8265">
        <f t="shared" si="652"/>
        <v>-1.4368714766660684</v>
      </c>
    </row>
    <row r="8266" spans="1:15" x14ac:dyDescent="0.25">
      <c r="A8266" s="4">
        <v>36813</v>
      </c>
      <c r="B8266" s="7">
        <v>2.2965458999999999</v>
      </c>
      <c r="C8266">
        <f t="shared" si="648"/>
        <v>653</v>
      </c>
      <c r="D8266" s="9">
        <f t="shared" si="649"/>
        <v>3.6514296502968384E-2</v>
      </c>
      <c r="E8266">
        <f t="shared" si="650"/>
        <v>-1.4375370622092221</v>
      </c>
      <c r="F8266">
        <f t="shared" si="651"/>
        <v>7.5040220638933577E-2</v>
      </c>
      <c r="K8266" s="8">
        <v>36813</v>
      </c>
      <c r="L8266" s="9">
        <v>2.2965458999999999</v>
      </c>
      <c r="M8266">
        <v>3.6514296502968384E-2</v>
      </c>
      <c r="N8266">
        <v>7.5040220638933577E-2</v>
      </c>
      <c r="O8266">
        <f t="shared" si="652"/>
        <v>-1.4375370622092221</v>
      </c>
    </row>
    <row r="8267" spans="1:15" x14ac:dyDescent="0.25">
      <c r="A8267" s="4">
        <v>37051</v>
      </c>
      <c r="B8267" s="7">
        <v>2.2952597999999997</v>
      </c>
      <c r="C8267">
        <f t="shared" si="648"/>
        <v>654</v>
      </c>
      <c r="D8267" s="9">
        <f t="shared" si="649"/>
        <v>3.6458464245318588E-2</v>
      </c>
      <c r="E8267">
        <f t="shared" si="650"/>
        <v>-1.4382016292584154</v>
      </c>
      <c r="F8267">
        <f t="shared" si="651"/>
        <v>7.515513675017238E-2</v>
      </c>
      <c r="K8267" s="8">
        <v>37051</v>
      </c>
      <c r="L8267" s="9">
        <v>2.2952597999999997</v>
      </c>
      <c r="M8267">
        <v>3.6458464245318588E-2</v>
      </c>
      <c r="N8267">
        <v>7.515513675017238E-2</v>
      </c>
      <c r="O8267">
        <f t="shared" si="652"/>
        <v>-1.4382016292584154</v>
      </c>
    </row>
    <row r="8268" spans="1:15" x14ac:dyDescent="0.25">
      <c r="A8268" s="4">
        <v>38544</v>
      </c>
      <c r="B8268" s="7">
        <v>2.2918302000000002</v>
      </c>
      <c r="C8268">
        <f t="shared" si="648"/>
        <v>655</v>
      </c>
      <c r="D8268" s="9">
        <f t="shared" si="649"/>
        <v>3.6402802467844823E-2</v>
      </c>
      <c r="E8268">
        <f t="shared" si="650"/>
        <v>-1.4388651809259312</v>
      </c>
      <c r="F8268">
        <f t="shared" si="651"/>
        <v>7.5270052861411169E-2</v>
      </c>
      <c r="K8268" s="8">
        <v>38544</v>
      </c>
      <c r="L8268" s="9">
        <v>2.2918302000000002</v>
      </c>
      <c r="M8268">
        <v>3.6402802467844823E-2</v>
      </c>
      <c r="N8268">
        <v>7.5270052861411169E-2</v>
      </c>
      <c r="O8268">
        <f t="shared" si="652"/>
        <v>-1.4388651809259312</v>
      </c>
    </row>
    <row r="8269" spans="1:15" x14ac:dyDescent="0.25">
      <c r="A8269" s="4">
        <v>33874</v>
      </c>
      <c r="B8269" s="7">
        <v>2.2916158499999999</v>
      </c>
      <c r="C8269">
        <f t="shared" si="648"/>
        <v>656</v>
      </c>
      <c r="D8269" s="9">
        <f t="shared" si="649"/>
        <v>3.634731039091213E-2</v>
      </c>
      <c r="E8269">
        <f t="shared" si="650"/>
        <v>-1.4395277203098085</v>
      </c>
      <c r="F8269">
        <f t="shared" si="651"/>
        <v>7.5384968972649971E-2</v>
      </c>
      <c r="K8269" s="8">
        <v>33874</v>
      </c>
      <c r="L8269" s="9">
        <v>2.2916158499999999</v>
      </c>
      <c r="M8269">
        <v>3.634731039091213E-2</v>
      </c>
      <c r="N8269">
        <v>7.5384968972649971E-2</v>
      </c>
      <c r="O8269">
        <f t="shared" si="652"/>
        <v>-1.4395277203098085</v>
      </c>
    </row>
    <row r="8270" spans="1:15" x14ac:dyDescent="0.25">
      <c r="A8270" s="4">
        <v>34788</v>
      </c>
      <c r="B8270" s="7">
        <v>2.2875432</v>
      </c>
      <c r="C8270">
        <f t="shared" si="648"/>
        <v>657</v>
      </c>
      <c r="D8270" s="9">
        <f t="shared" si="649"/>
        <v>3.6291987239632201E-2</v>
      </c>
      <c r="E8270">
        <f t="shared" si="650"/>
        <v>-1.4401892504939289</v>
      </c>
      <c r="F8270">
        <f t="shared" si="651"/>
        <v>7.549988508388876E-2</v>
      </c>
      <c r="K8270" s="8">
        <v>34788</v>
      </c>
      <c r="L8270" s="9">
        <v>2.2875432</v>
      </c>
      <c r="M8270">
        <v>3.6291987239632201E-2</v>
      </c>
      <c r="N8270">
        <v>7.549988508388876E-2</v>
      </c>
      <c r="O8270">
        <f t="shared" si="652"/>
        <v>-1.4401892504939289</v>
      </c>
    </row>
    <row r="8271" spans="1:15" x14ac:dyDescent="0.25">
      <c r="A8271" s="4">
        <v>36372</v>
      </c>
      <c r="B8271" s="7">
        <v>2.2832562000000003</v>
      </c>
      <c r="C8271">
        <f t="shared" si="648"/>
        <v>658</v>
      </c>
      <c r="D8271" s="9">
        <f t="shared" si="649"/>
        <v>3.6236832243827288E-2</v>
      </c>
      <c r="E8271">
        <f t="shared" si="650"/>
        <v>-1.4408497745481037</v>
      </c>
      <c r="F8271">
        <f t="shared" si="651"/>
        <v>7.5614801195127562E-2</v>
      </c>
      <c r="K8271" s="8">
        <v>36372</v>
      </c>
      <c r="L8271" s="9">
        <v>2.2832562000000003</v>
      </c>
      <c r="M8271">
        <v>3.6236832243827288E-2</v>
      </c>
      <c r="N8271">
        <v>7.5614801195127562E-2</v>
      </c>
      <c r="O8271">
        <f t="shared" si="652"/>
        <v>-1.4408497745481037</v>
      </c>
    </row>
    <row r="8272" spans="1:15" x14ac:dyDescent="0.25">
      <c r="A8272" s="4">
        <v>38116</v>
      </c>
      <c r="B8272" s="7">
        <v>2.2828274999999998</v>
      </c>
      <c r="C8272">
        <f t="shared" si="648"/>
        <v>659</v>
      </c>
      <c r="D8272" s="9">
        <f t="shared" si="649"/>
        <v>3.6181844637994467E-2</v>
      </c>
      <c r="E8272">
        <f t="shared" si="650"/>
        <v>-1.4415092955281581</v>
      </c>
      <c r="F8272">
        <f t="shared" si="651"/>
        <v>7.5729717306366351E-2</v>
      </c>
      <c r="K8272" s="8">
        <v>38116</v>
      </c>
      <c r="L8272" s="9">
        <v>2.2828274999999998</v>
      </c>
      <c r="M8272">
        <v>3.6181844637994467E-2</v>
      </c>
      <c r="N8272">
        <v>7.5729717306366351E-2</v>
      </c>
      <c r="O8272">
        <f t="shared" si="652"/>
        <v>-1.4415092955281581</v>
      </c>
    </row>
    <row r="8273" spans="1:15" x14ac:dyDescent="0.25">
      <c r="A8273" s="4">
        <v>40737</v>
      </c>
      <c r="B8273" s="7">
        <v>2.2789691999999997</v>
      </c>
      <c r="C8273">
        <f t="shared" si="648"/>
        <v>660</v>
      </c>
      <c r="D8273" s="9">
        <f t="shared" si="649"/>
        <v>3.6127023661270234E-2</v>
      </c>
      <c r="E8273">
        <f t="shared" si="650"/>
        <v>-1.4421678164760168</v>
      </c>
      <c r="F8273">
        <f t="shared" si="651"/>
        <v>7.5844633417605153E-2</v>
      </c>
      <c r="K8273" s="8">
        <v>40737</v>
      </c>
      <c r="L8273" s="9">
        <v>2.2789691999999997</v>
      </c>
      <c r="M8273">
        <v>3.6127023661270234E-2</v>
      </c>
      <c r="N8273">
        <v>7.5844633417605153E-2</v>
      </c>
      <c r="O8273">
        <f t="shared" si="652"/>
        <v>-1.4421678164760168</v>
      </c>
    </row>
    <row r="8274" spans="1:15" x14ac:dyDescent="0.25">
      <c r="A8274" s="4">
        <v>41067</v>
      </c>
      <c r="B8274" s="7">
        <v>2.2787548499999994</v>
      </c>
      <c r="C8274">
        <f t="shared" si="648"/>
        <v>661</v>
      </c>
      <c r="D8274" s="9">
        <f t="shared" si="649"/>
        <v>3.6072368557395394E-2</v>
      </c>
      <c r="E8274">
        <f t="shared" si="650"/>
        <v>-1.4428253404197884</v>
      </c>
      <c r="F8274">
        <f t="shared" si="651"/>
        <v>7.5959549528843942E-2</v>
      </c>
      <c r="K8274" s="8">
        <v>41067</v>
      </c>
      <c r="L8274" s="9">
        <v>2.2787548499999994</v>
      </c>
      <c r="M8274">
        <v>3.6072368557395394E-2</v>
      </c>
      <c r="N8274">
        <v>7.5959549528843942E-2</v>
      </c>
      <c r="O8274">
        <f t="shared" si="652"/>
        <v>-1.4428253404197884</v>
      </c>
    </row>
    <row r="8275" spans="1:15" x14ac:dyDescent="0.25">
      <c r="A8275" s="4">
        <v>35283</v>
      </c>
      <c r="B8275" s="7">
        <v>2.2748965499999998</v>
      </c>
      <c r="C8275">
        <f t="shared" si="648"/>
        <v>662</v>
      </c>
      <c r="D8275" s="9">
        <f t="shared" si="649"/>
        <v>3.60178785746803E-2</v>
      </c>
      <c r="E8275">
        <f t="shared" si="650"/>
        <v>-1.4434818703738481</v>
      </c>
      <c r="F8275">
        <f t="shared" si="651"/>
        <v>7.6074465640082745E-2</v>
      </c>
      <c r="K8275" s="8">
        <v>35283</v>
      </c>
      <c r="L8275" s="9">
        <v>2.2748965499999998</v>
      </c>
      <c r="M8275">
        <v>3.60178785746803E-2</v>
      </c>
      <c r="N8275">
        <v>7.6074465640082745E-2</v>
      </c>
      <c r="O8275">
        <f t="shared" si="652"/>
        <v>-1.4434818703738481</v>
      </c>
    </row>
    <row r="8276" spans="1:15" x14ac:dyDescent="0.25">
      <c r="A8276" s="4">
        <v>38951</v>
      </c>
      <c r="B8276" s="7">
        <v>2.2746821999999995</v>
      </c>
      <c r="C8276">
        <f t="shared" si="648"/>
        <v>663</v>
      </c>
      <c r="D8276" s="9">
        <f t="shared" si="649"/>
        <v>3.5963552965970369E-2</v>
      </c>
      <c r="E8276">
        <f t="shared" si="650"/>
        <v>-1.4441374093389214</v>
      </c>
      <c r="F8276">
        <f t="shared" si="651"/>
        <v>7.6189381751321533E-2</v>
      </c>
      <c r="K8276" s="8">
        <v>38951</v>
      </c>
      <c r="L8276" s="9">
        <v>2.2746821999999995</v>
      </c>
      <c r="M8276">
        <v>3.5963552965970369E-2</v>
      </c>
      <c r="N8276">
        <v>7.6189381751321533E-2</v>
      </c>
      <c r="O8276">
        <f t="shared" si="652"/>
        <v>-1.4441374093389214</v>
      </c>
    </row>
    <row r="8277" spans="1:15" x14ac:dyDescent="0.25">
      <c r="A8277" s="4">
        <v>37020</v>
      </c>
      <c r="B8277" s="7">
        <v>2.2742534999999995</v>
      </c>
      <c r="C8277">
        <f t="shared" si="648"/>
        <v>664</v>
      </c>
      <c r="D8277" s="9">
        <f t="shared" si="649"/>
        <v>3.5909390988611983E-2</v>
      </c>
      <c r="E8277">
        <f t="shared" si="650"/>
        <v>-1.4447919603021657</v>
      </c>
      <c r="F8277">
        <f t="shared" si="651"/>
        <v>7.6304297862560336E-2</v>
      </c>
      <c r="K8277" s="8">
        <v>37020</v>
      </c>
      <c r="L8277" s="9">
        <v>2.2742534999999995</v>
      </c>
      <c r="M8277">
        <v>3.5909390988611983E-2</v>
      </c>
      <c r="N8277">
        <v>7.6304297862560336E-2</v>
      </c>
      <c r="O8277">
        <f t="shared" si="652"/>
        <v>-1.4447919603021657</v>
      </c>
    </row>
    <row r="8278" spans="1:15" x14ac:dyDescent="0.25">
      <c r="A8278" s="4">
        <v>34562</v>
      </c>
      <c r="B8278" s="7">
        <v>2.2708238999999999</v>
      </c>
      <c r="C8278">
        <f t="shared" si="648"/>
        <v>665</v>
      </c>
      <c r="D8278" s="9">
        <f t="shared" si="649"/>
        <v>3.5855391904418575E-2</v>
      </c>
      <c r="E8278">
        <f t="shared" si="650"/>
        <v>-1.4454455262372528</v>
      </c>
      <c r="F8278">
        <f t="shared" si="651"/>
        <v>7.6419213973799124E-2</v>
      </c>
      <c r="K8278" s="8">
        <v>34562</v>
      </c>
      <c r="L8278" s="9">
        <v>2.2708238999999999</v>
      </c>
      <c r="M8278">
        <v>3.5855391904418575E-2</v>
      </c>
      <c r="N8278">
        <v>7.6419213973799124E-2</v>
      </c>
      <c r="O8278">
        <f t="shared" si="652"/>
        <v>-1.4454455262372528</v>
      </c>
    </row>
    <row r="8279" spans="1:15" x14ac:dyDescent="0.25">
      <c r="A8279" s="4">
        <v>38396</v>
      </c>
      <c r="B8279" s="7">
        <v>2.2708238999999999</v>
      </c>
      <c r="C8279">
        <f t="shared" si="648"/>
        <v>666</v>
      </c>
      <c r="D8279" s="9">
        <f t="shared" si="649"/>
        <v>3.5801554979637176E-2</v>
      </c>
      <c r="E8279">
        <f t="shared" si="650"/>
        <v>-1.4460981101044492</v>
      </c>
      <c r="F8279">
        <f t="shared" si="651"/>
        <v>7.6534130085037927E-2</v>
      </c>
      <c r="K8279" s="8">
        <v>38396</v>
      </c>
      <c r="L8279" s="9">
        <v>2.2708238999999999</v>
      </c>
      <c r="M8279">
        <v>3.5801554979637176E-2</v>
      </c>
      <c r="N8279">
        <v>7.6534130085037927E-2</v>
      </c>
      <c r="O8279">
        <f t="shared" si="652"/>
        <v>-1.4460981101044492</v>
      </c>
    </row>
    <row r="8280" spans="1:15" x14ac:dyDescent="0.25">
      <c r="A8280" s="4">
        <v>34090</v>
      </c>
      <c r="B8280" s="7">
        <v>2.2706095499999996</v>
      </c>
      <c r="C8280">
        <f t="shared" si="648"/>
        <v>667</v>
      </c>
      <c r="D8280" s="9">
        <f t="shared" si="649"/>
        <v>3.5747879484915077E-2</v>
      </c>
      <c r="E8280">
        <f t="shared" si="650"/>
        <v>-1.4467497148506971</v>
      </c>
      <c r="F8280">
        <f t="shared" si="651"/>
        <v>7.6649046196276716E-2</v>
      </c>
      <c r="K8280" s="8">
        <v>34090</v>
      </c>
      <c r="L8280" s="9">
        <v>2.2706095499999996</v>
      </c>
      <c r="M8280">
        <v>3.5747879484915077E-2</v>
      </c>
      <c r="N8280">
        <v>7.6649046196276716E-2</v>
      </c>
      <c r="O8280">
        <f t="shared" si="652"/>
        <v>-1.4467497148506971</v>
      </c>
    </row>
    <row r="8281" spans="1:15" x14ac:dyDescent="0.25">
      <c r="A8281" s="4">
        <v>40882</v>
      </c>
      <c r="B8281" s="7">
        <v>2.2671799500000001</v>
      </c>
      <c r="C8281">
        <f t="shared" si="648"/>
        <v>668</v>
      </c>
      <c r="D8281" s="9">
        <f t="shared" si="649"/>
        <v>3.5694364695267003E-2</v>
      </c>
      <c r="E8281">
        <f t="shared" si="650"/>
        <v>-1.4474003434096938</v>
      </c>
      <c r="F8281">
        <f t="shared" si="651"/>
        <v>7.6763962307515518E-2</v>
      </c>
      <c r="K8281" s="8">
        <v>40882</v>
      </c>
      <c r="L8281" s="9">
        <v>2.2671799500000001</v>
      </c>
      <c r="M8281">
        <v>3.5694364695267003E-2</v>
      </c>
      <c r="N8281">
        <v>7.6763962307515518E-2</v>
      </c>
      <c r="O8281">
        <f t="shared" si="652"/>
        <v>-1.4474003434096938</v>
      </c>
    </row>
    <row r="8282" spans="1:15" x14ac:dyDescent="0.25">
      <c r="A8282" s="4">
        <v>36422</v>
      </c>
      <c r="B8282" s="7">
        <v>2.26675125</v>
      </c>
      <c r="C8282">
        <f t="shared" si="648"/>
        <v>669</v>
      </c>
      <c r="D8282" s="9">
        <f t="shared" si="649"/>
        <v>3.5641009890042388E-2</v>
      </c>
      <c r="E8282">
        <f t="shared" si="650"/>
        <v>-1.4480499987019713</v>
      </c>
      <c r="F8282">
        <f t="shared" si="651"/>
        <v>7.6878878418754307E-2</v>
      </c>
      <c r="K8282" s="8">
        <v>36422</v>
      </c>
      <c r="L8282" s="9">
        <v>2.26675125</v>
      </c>
      <c r="M8282">
        <v>3.5641009890042388E-2</v>
      </c>
      <c r="N8282">
        <v>7.6878878418754307E-2</v>
      </c>
      <c r="O8282">
        <f t="shared" si="652"/>
        <v>-1.4480499987019713</v>
      </c>
    </row>
    <row r="8283" spans="1:15" x14ac:dyDescent="0.25">
      <c r="A8283" s="4">
        <v>33746</v>
      </c>
      <c r="B8283" s="7">
        <v>2.2665368999999997</v>
      </c>
      <c r="C8283">
        <f t="shared" si="648"/>
        <v>670</v>
      </c>
      <c r="D8283" s="9">
        <f t="shared" si="649"/>
        <v>3.5587814352893071E-2</v>
      </c>
      <c r="E8283">
        <f t="shared" si="650"/>
        <v>-1.4486986836349747</v>
      </c>
      <c r="F8283">
        <f t="shared" si="651"/>
        <v>7.6993794529993109E-2</v>
      </c>
      <c r="K8283" s="8">
        <v>33746</v>
      </c>
      <c r="L8283" s="9">
        <v>2.2665368999999997</v>
      </c>
      <c r="M8283">
        <v>3.5587814352893071E-2</v>
      </c>
      <c r="N8283">
        <v>7.6993794529993109E-2</v>
      </c>
      <c r="O8283">
        <f t="shared" si="652"/>
        <v>-1.4486986836349747</v>
      </c>
    </row>
    <row r="8284" spans="1:15" x14ac:dyDescent="0.25">
      <c r="A8284" s="4">
        <v>34465</v>
      </c>
      <c r="B8284" s="7">
        <v>2.2624642499999998</v>
      </c>
      <c r="C8284">
        <f t="shared" si="648"/>
        <v>671</v>
      </c>
      <c r="D8284" s="9">
        <f t="shared" si="649"/>
        <v>3.5534777371741218E-2</v>
      </c>
      <c r="E8284">
        <f t="shared" si="650"/>
        <v>-1.4493464011031403</v>
      </c>
      <c r="F8284">
        <f t="shared" si="651"/>
        <v>7.7108710641231898E-2</v>
      </c>
      <c r="K8284" s="8">
        <v>34465</v>
      </c>
      <c r="L8284" s="9">
        <v>2.2624642499999998</v>
      </c>
      <c r="M8284">
        <v>3.5534777371741218E-2</v>
      </c>
      <c r="N8284">
        <v>7.7108710641231898E-2</v>
      </c>
      <c r="O8284">
        <f t="shared" si="652"/>
        <v>-1.4493464011031403</v>
      </c>
    </row>
    <row r="8285" spans="1:15" x14ac:dyDescent="0.25">
      <c r="A8285" s="4">
        <v>42313</v>
      </c>
      <c r="B8285" s="7">
        <v>2.2549620000000004</v>
      </c>
      <c r="C8285">
        <f t="shared" si="648"/>
        <v>672</v>
      </c>
      <c r="D8285" s="9">
        <f t="shared" si="649"/>
        <v>3.5481898238747554E-2</v>
      </c>
      <c r="E8285">
        <f t="shared" si="650"/>
        <v>-1.4499931539879733</v>
      </c>
      <c r="F8285">
        <f t="shared" si="651"/>
        <v>7.72236267524707E-2</v>
      </c>
      <c r="K8285" s="8">
        <v>42313</v>
      </c>
      <c r="L8285" s="9">
        <v>2.2549620000000004</v>
      </c>
      <c r="M8285">
        <v>3.5481898238747554E-2</v>
      </c>
      <c r="N8285">
        <v>7.72236267524707E-2</v>
      </c>
      <c r="O8285">
        <f t="shared" si="652"/>
        <v>-1.4499931539879733</v>
      </c>
    </row>
    <row r="8286" spans="1:15" x14ac:dyDescent="0.25">
      <c r="A8286" s="4">
        <v>35399</v>
      </c>
      <c r="B8286" s="7">
        <v>2.2541046000000002</v>
      </c>
      <c r="C8286">
        <f t="shared" si="648"/>
        <v>673</v>
      </c>
      <c r="D8286" s="9">
        <f t="shared" si="649"/>
        <v>3.5429176250279873E-2</v>
      </c>
      <c r="E8286">
        <f t="shared" si="650"/>
        <v>-1.450638945158125</v>
      </c>
      <c r="F8286">
        <f t="shared" si="651"/>
        <v>7.7338542863709489E-2</v>
      </c>
      <c r="K8286" s="8">
        <v>35399</v>
      </c>
      <c r="L8286" s="9">
        <v>2.2541046000000002</v>
      </c>
      <c r="M8286">
        <v>3.5429176250279873E-2</v>
      </c>
      <c r="N8286">
        <v>7.7338542863709489E-2</v>
      </c>
      <c r="O8286">
        <f t="shared" si="652"/>
        <v>-1.450638945158125</v>
      </c>
    </row>
    <row r="8287" spans="1:15" x14ac:dyDescent="0.25">
      <c r="A8287" s="4">
        <v>36052</v>
      </c>
      <c r="B8287" s="7">
        <v>2.2541046000000002</v>
      </c>
      <c r="C8287">
        <f t="shared" si="648"/>
        <v>674</v>
      </c>
      <c r="D8287" s="9">
        <f t="shared" si="649"/>
        <v>3.5376610706881834E-2</v>
      </c>
      <c r="E8287">
        <f t="shared" si="650"/>
        <v>-1.451283777469468</v>
      </c>
      <c r="F8287">
        <f t="shared" si="651"/>
        <v>7.7453458974948292E-2</v>
      </c>
      <c r="K8287" s="8">
        <v>36052</v>
      </c>
      <c r="L8287" s="9">
        <v>2.2541046000000002</v>
      </c>
      <c r="M8287">
        <v>3.5376610706881834E-2</v>
      </c>
      <c r="N8287">
        <v>7.7453458974948292E-2</v>
      </c>
      <c r="O8287">
        <f t="shared" si="652"/>
        <v>-1.451283777469468</v>
      </c>
    </row>
    <row r="8288" spans="1:15" x14ac:dyDescent="0.25">
      <c r="A8288" s="4">
        <v>38969</v>
      </c>
      <c r="B8288" s="7">
        <v>2.25389025</v>
      </c>
      <c r="C8288">
        <f t="shared" si="648"/>
        <v>675</v>
      </c>
      <c r="D8288" s="9">
        <f t="shared" si="649"/>
        <v>3.532420091324201E-2</v>
      </c>
      <c r="E8288">
        <f t="shared" si="650"/>
        <v>-1.4519276537651731</v>
      </c>
      <c r="F8288">
        <f t="shared" si="651"/>
        <v>7.756837508618708E-2</v>
      </c>
      <c r="K8288" s="8">
        <v>38969</v>
      </c>
      <c r="L8288" s="9">
        <v>2.25389025</v>
      </c>
      <c r="M8288">
        <v>3.532420091324201E-2</v>
      </c>
      <c r="N8288">
        <v>7.756837508618708E-2</v>
      </c>
      <c r="O8288">
        <f t="shared" si="652"/>
        <v>-1.4519276537651731</v>
      </c>
    </row>
    <row r="8289" spans="1:15" x14ac:dyDescent="0.25">
      <c r="A8289" s="4">
        <v>39548</v>
      </c>
      <c r="B8289" s="7">
        <v>2.2532472000000001</v>
      </c>
      <c r="C8289">
        <f t="shared" si="648"/>
        <v>676</v>
      </c>
      <c r="D8289" s="9">
        <f t="shared" si="649"/>
        <v>3.5271946178163247E-2</v>
      </c>
      <c r="E8289">
        <f t="shared" si="650"/>
        <v>-1.4525705768757842</v>
      </c>
      <c r="F8289">
        <f t="shared" si="651"/>
        <v>7.7683291197425883E-2</v>
      </c>
      <c r="K8289" s="8">
        <v>39548</v>
      </c>
      <c r="L8289" s="9">
        <v>2.2532472000000001</v>
      </c>
      <c r="M8289">
        <v>3.5271946178163247E-2</v>
      </c>
      <c r="N8289">
        <v>7.7683291197425883E-2</v>
      </c>
      <c r="O8289">
        <f t="shared" si="652"/>
        <v>-1.4525705768757842</v>
      </c>
    </row>
    <row r="8290" spans="1:15" x14ac:dyDescent="0.25">
      <c r="A8290" s="4">
        <v>37459</v>
      </c>
      <c r="B8290" s="7">
        <v>2.2529445882352945</v>
      </c>
      <c r="C8290">
        <f t="shared" si="648"/>
        <v>677</v>
      </c>
      <c r="D8290" s="9">
        <f t="shared" si="649"/>
        <v>3.5219845814532282E-2</v>
      </c>
      <c r="E8290">
        <f t="shared" si="650"/>
        <v>-1.4532125496192925</v>
      </c>
      <c r="F8290">
        <f t="shared" si="651"/>
        <v>7.7798207308664671E-2</v>
      </c>
      <c r="K8290" s="8">
        <v>37459</v>
      </c>
      <c r="L8290" s="9">
        <v>2.2529445882352945</v>
      </c>
      <c r="M8290">
        <v>3.5219845814532282E-2</v>
      </c>
      <c r="N8290">
        <v>7.7798207308664671E-2</v>
      </c>
      <c r="O8290">
        <f t="shared" si="652"/>
        <v>-1.4532125496192925</v>
      </c>
    </row>
    <row r="8291" spans="1:15" x14ac:dyDescent="0.25">
      <c r="A8291" s="4">
        <v>35689</v>
      </c>
      <c r="B8291" s="7">
        <v>2.2467309600000003</v>
      </c>
      <c r="C8291">
        <f t="shared" si="648"/>
        <v>678</v>
      </c>
      <c r="D8291" s="9">
        <f t="shared" si="649"/>
        <v>3.516789913928961E-2</v>
      </c>
      <c r="E8291">
        <f t="shared" si="650"/>
        <v>-1.4538535748012116</v>
      </c>
      <c r="F8291">
        <f t="shared" si="651"/>
        <v>7.7913123419903474E-2</v>
      </c>
      <c r="K8291" s="8">
        <v>35689</v>
      </c>
      <c r="L8291" s="9">
        <v>2.2467309600000003</v>
      </c>
      <c r="M8291">
        <v>3.516789913928961E-2</v>
      </c>
      <c r="N8291">
        <v>7.7913123419903474E-2</v>
      </c>
      <c r="O8291">
        <f t="shared" si="652"/>
        <v>-1.4538535748012116</v>
      </c>
    </row>
    <row r="8292" spans="1:15" x14ac:dyDescent="0.25">
      <c r="A8292" s="4">
        <v>39385</v>
      </c>
      <c r="B8292" s="7">
        <v>2.2421009999999995</v>
      </c>
      <c r="C8292">
        <f t="shared" si="648"/>
        <v>679</v>
      </c>
      <c r="D8292" s="9">
        <f t="shared" si="649"/>
        <v>3.5116105473399641E-2</v>
      </c>
      <c r="E8292">
        <f t="shared" si="650"/>
        <v>-1.4544936552146499</v>
      </c>
      <c r="F8292">
        <f t="shared" si="651"/>
        <v>7.8028039531142263E-2</v>
      </c>
      <c r="K8292" s="8">
        <v>39385</v>
      </c>
      <c r="L8292" s="9">
        <v>2.2421009999999995</v>
      </c>
      <c r="M8292">
        <v>3.5116105473399641E-2</v>
      </c>
      <c r="N8292">
        <v>7.8028039531142263E-2</v>
      </c>
      <c r="O8292">
        <f t="shared" si="652"/>
        <v>-1.4544936552146499</v>
      </c>
    </row>
    <row r="8293" spans="1:15" x14ac:dyDescent="0.25">
      <c r="A8293" s="4">
        <v>38806</v>
      </c>
      <c r="B8293" s="7">
        <v>2.2391560173913043</v>
      </c>
      <c r="C8293">
        <f t="shared" si="648"/>
        <v>680</v>
      </c>
      <c r="D8293" s="9">
        <f t="shared" si="649"/>
        <v>3.5064464141821114E-2</v>
      </c>
      <c r="E8293">
        <f t="shared" si="650"/>
        <v>-1.4551327936403844</v>
      </c>
      <c r="F8293">
        <f t="shared" si="651"/>
        <v>7.8142955642381065E-2</v>
      </c>
      <c r="K8293" s="8">
        <v>38806</v>
      </c>
      <c r="L8293" s="9">
        <v>2.2391560173913043</v>
      </c>
      <c r="M8293">
        <v>3.5064464141821114E-2</v>
      </c>
      <c r="N8293">
        <v>7.8142955642381065E-2</v>
      </c>
      <c r="O8293">
        <f t="shared" si="652"/>
        <v>-1.4551327936403844</v>
      </c>
    </row>
    <row r="8294" spans="1:15" x14ac:dyDescent="0.25">
      <c r="A8294" s="4">
        <v>42246</v>
      </c>
      <c r="B8294" s="7">
        <v>2.2378140000000002</v>
      </c>
      <c r="C8294">
        <f t="shared" si="648"/>
        <v>681</v>
      </c>
      <c r="D8294" s="9">
        <f t="shared" si="649"/>
        <v>3.5012974473477766E-2</v>
      </c>
      <c r="E8294">
        <f t="shared" si="650"/>
        <v>-1.4557709928469333</v>
      </c>
      <c r="F8294">
        <f t="shared" si="651"/>
        <v>7.8257871753619854E-2</v>
      </c>
      <c r="K8294" s="8">
        <v>42246</v>
      </c>
      <c r="L8294" s="9">
        <v>2.2378140000000002</v>
      </c>
      <c r="M8294">
        <v>3.5012974473477766E-2</v>
      </c>
      <c r="N8294">
        <v>7.8257871753619854E-2</v>
      </c>
      <c r="O8294">
        <f t="shared" si="652"/>
        <v>-1.4557709928469333</v>
      </c>
    </row>
    <row r="8295" spans="1:15" x14ac:dyDescent="0.25">
      <c r="A8295" s="4">
        <v>37214</v>
      </c>
      <c r="B8295" s="7">
        <v>2.2371709499999999</v>
      </c>
      <c r="C8295">
        <f t="shared" si="648"/>
        <v>682</v>
      </c>
      <c r="D8295" s="9">
        <f t="shared" si="649"/>
        <v>3.4961635801229261E-2</v>
      </c>
      <c r="E8295">
        <f t="shared" si="650"/>
        <v>-1.456408255590627</v>
      </c>
      <c r="F8295">
        <f t="shared" si="651"/>
        <v>7.8372787864858656E-2</v>
      </c>
      <c r="K8295" s="8">
        <v>37214</v>
      </c>
      <c r="L8295" s="9">
        <v>2.2371709499999999</v>
      </c>
      <c r="M8295">
        <v>3.4961635801229261E-2</v>
      </c>
      <c r="N8295">
        <v>7.8372787864858656E-2</v>
      </c>
      <c r="O8295">
        <f t="shared" si="652"/>
        <v>-1.456408255590627</v>
      </c>
    </row>
    <row r="8296" spans="1:15" x14ac:dyDescent="0.25">
      <c r="A8296" s="4">
        <v>38391</v>
      </c>
      <c r="B8296" s="7">
        <v>2.2333126499999998</v>
      </c>
      <c r="C8296">
        <f t="shared" si="648"/>
        <v>683</v>
      </c>
      <c r="D8296" s="9">
        <f t="shared" si="649"/>
        <v>3.4910447461842395E-2</v>
      </c>
      <c r="E8296">
        <f t="shared" si="650"/>
        <v>-1.4570445846156808</v>
      </c>
      <c r="F8296">
        <f t="shared" si="651"/>
        <v>7.8487703976097445E-2</v>
      </c>
      <c r="K8296" s="8">
        <v>38391</v>
      </c>
      <c r="L8296" s="9">
        <v>2.2333126499999998</v>
      </c>
      <c r="M8296">
        <v>3.4910447461842395E-2</v>
      </c>
      <c r="N8296">
        <v>7.8487703976097445E-2</v>
      </c>
      <c r="O8296">
        <f t="shared" si="652"/>
        <v>-1.4570445846156808</v>
      </c>
    </row>
    <row r="8297" spans="1:15" x14ac:dyDescent="0.25">
      <c r="A8297" s="4">
        <v>40079</v>
      </c>
      <c r="B8297" s="7">
        <v>2.2297618956521732</v>
      </c>
      <c r="C8297">
        <f t="shared" si="648"/>
        <v>684</v>
      </c>
      <c r="D8297" s="9">
        <f t="shared" si="649"/>
        <v>3.4859408795962506E-2</v>
      </c>
      <c r="E8297">
        <f t="shared" si="650"/>
        <v>-1.4576799826542644</v>
      </c>
      <c r="F8297">
        <f t="shared" si="651"/>
        <v>7.8602620087336247E-2</v>
      </c>
      <c r="K8297" s="8">
        <v>40079</v>
      </c>
      <c r="L8297" s="9">
        <v>2.2297618956521732</v>
      </c>
      <c r="M8297">
        <v>3.4859408795962506E-2</v>
      </c>
      <c r="N8297">
        <v>7.8602620087336247E-2</v>
      </c>
      <c r="O8297">
        <f t="shared" si="652"/>
        <v>-1.4576799826542644</v>
      </c>
    </row>
    <row r="8298" spans="1:15" x14ac:dyDescent="0.25">
      <c r="A8298" s="4">
        <v>34499</v>
      </c>
      <c r="B8298" s="7">
        <v>2.2294543499999997</v>
      </c>
      <c r="C8298">
        <f t="shared" si="648"/>
        <v>685</v>
      </c>
      <c r="D8298" s="9">
        <f t="shared" si="649"/>
        <v>3.4808519148085193E-2</v>
      </c>
      <c r="E8298">
        <f t="shared" si="650"/>
        <v>-1.4583144524265736</v>
      </c>
      <c r="F8298">
        <f t="shared" si="651"/>
        <v>7.8717536198575036E-2</v>
      </c>
      <c r="K8298" s="8">
        <v>34499</v>
      </c>
      <c r="L8298" s="9">
        <v>2.2294543499999997</v>
      </c>
      <c r="M8298">
        <v>3.4808519148085193E-2</v>
      </c>
      <c r="N8298">
        <v>7.8717536198575036E-2</v>
      </c>
      <c r="O8298">
        <f t="shared" si="652"/>
        <v>-1.4583144524265736</v>
      </c>
    </row>
    <row r="8299" spans="1:15" x14ac:dyDescent="0.25">
      <c r="A8299" s="4">
        <v>35253</v>
      </c>
      <c r="B8299" s="7">
        <v>2.2292399999999999</v>
      </c>
      <c r="C8299">
        <f t="shared" si="648"/>
        <v>686</v>
      </c>
      <c r="D8299" s="9">
        <f t="shared" si="649"/>
        <v>3.4757777866528214E-2</v>
      </c>
      <c r="E8299">
        <f t="shared" si="650"/>
        <v>-1.4589479966408998</v>
      </c>
      <c r="F8299">
        <f t="shared" si="651"/>
        <v>7.8832452309813839E-2</v>
      </c>
      <c r="K8299" s="8">
        <v>35253</v>
      </c>
      <c r="L8299" s="9">
        <v>2.2292399999999999</v>
      </c>
      <c r="M8299">
        <v>3.4757777866528214E-2</v>
      </c>
      <c r="N8299">
        <v>7.8832452309813839E-2</v>
      </c>
      <c r="O8299">
        <f t="shared" si="652"/>
        <v>-1.4589479966408998</v>
      </c>
    </row>
    <row r="8300" spans="1:15" x14ac:dyDescent="0.25">
      <c r="A8300" s="4">
        <v>38566</v>
      </c>
      <c r="B8300" s="7">
        <v>2.2292399999999999</v>
      </c>
      <c r="C8300">
        <f t="shared" si="648"/>
        <v>687</v>
      </c>
      <c r="D8300" s="9">
        <f t="shared" si="649"/>
        <v>3.4707184303403721E-2</v>
      </c>
      <c r="E8300">
        <f t="shared" si="650"/>
        <v>-1.4595806179936985</v>
      </c>
      <c r="F8300">
        <f t="shared" si="651"/>
        <v>7.8947368421052627E-2</v>
      </c>
      <c r="K8300" s="8">
        <v>38566</v>
      </c>
      <c r="L8300" s="9">
        <v>2.2292399999999999</v>
      </c>
      <c r="M8300">
        <v>3.4707184303403721E-2</v>
      </c>
      <c r="N8300">
        <v>7.8947368421052627E-2</v>
      </c>
      <c r="O8300">
        <f t="shared" si="652"/>
        <v>-1.4595806179936985</v>
      </c>
    </row>
    <row r="8301" spans="1:15" x14ac:dyDescent="0.25">
      <c r="A8301" s="4">
        <v>34429</v>
      </c>
      <c r="B8301" s="7">
        <v>2.2247386499999999</v>
      </c>
      <c r="C8301">
        <f t="shared" si="648"/>
        <v>688</v>
      </c>
      <c r="D8301" s="9">
        <f t="shared" si="649"/>
        <v>3.4656737814590631E-2</v>
      </c>
      <c r="E8301">
        <f t="shared" si="650"/>
        <v>-1.4602123191696594</v>
      </c>
      <c r="F8301">
        <f t="shared" si="651"/>
        <v>7.906228453229143E-2</v>
      </c>
      <c r="K8301" s="8">
        <v>34429</v>
      </c>
      <c r="L8301" s="9">
        <v>2.2247386499999999</v>
      </c>
      <c r="M8301">
        <v>3.4656737814590631E-2</v>
      </c>
      <c r="N8301">
        <v>7.906228453229143E-2</v>
      </c>
      <c r="O8301">
        <f t="shared" si="652"/>
        <v>-1.4602123191696594</v>
      </c>
    </row>
    <row r="8302" spans="1:15" x14ac:dyDescent="0.25">
      <c r="A8302" s="4">
        <v>35634</v>
      </c>
      <c r="B8302" s="7">
        <v>2.2247386499999999</v>
      </c>
      <c r="C8302">
        <f t="shared" si="648"/>
        <v>689</v>
      </c>
      <c r="D8302" s="9">
        <f t="shared" si="649"/>
        <v>3.4606437759707336E-2</v>
      </c>
      <c r="E8302">
        <f t="shared" si="650"/>
        <v>-1.4608431028417741</v>
      </c>
      <c r="F8302">
        <f t="shared" si="651"/>
        <v>7.9177200643530218E-2</v>
      </c>
      <c r="K8302" s="8">
        <v>35634</v>
      </c>
      <c r="L8302" s="9">
        <v>2.2247386499999999</v>
      </c>
      <c r="M8302">
        <v>3.4606437759707336E-2</v>
      </c>
      <c r="N8302">
        <v>7.9177200643530218E-2</v>
      </c>
      <c r="O8302">
        <f t="shared" si="652"/>
        <v>-1.4608431028417741</v>
      </c>
    </row>
    <row r="8303" spans="1:15" x14ac:dyDescent="0.25">
      <c r="A8303" s="4">
        <v>35094</v>
      </c>
      <c r="B8303" s="7">
        <v>2.2247386499999995</v>
      </c>
      <c r="C8303">
        <f t="shared" si="648"/>
        <v>690</v>
      </c>
      <c r="D8303" s="9">
        <f t="shared" si="649"/>
        <v>3.4556283502084575E-2</v>
      </c>
      <c r="E8303">
        <f t="shared" si="650"/>
        <v>-1.4614729716714034</v>
      </c>
      <c r="F8303">
        <f t="shared" si="651"/>
        <v>7.9292116754769021E-2</v>
      </c>
      <c r="K8303" s="8">
        <v>35094</v>
      </c>
      <c r="L8303" s="9">
        <v>2.2247386499999995</v>
      </c>
      <c r="M8303">
        <v>3.4556283502084575E-2</v>
      </c>
      <c r="N8303">
        <v>7.9292116754769021E-2</v>
      </c>
      <c r="O8303">
        <f t="shared" si="652"/>
        <v>-1.4614729716714034</v>
      </c>
    </row>
    <row r="8304" spans="1:15" x14ac:dyDescent="0.25">
      <c r="A8304" s="4">
        <v>34876</v>
      </c>
      <c r="B8304" s="7">
        <v>2.2245242999999997</v>
      </c>
      <c r="C8304">
        <f t="shared" si="648"/>
        <v>691</v>
      </c>
      <c r="D8304" s="9">
        <f t="shared" si="649"/>
        <v>3.4506274408738574E-2</v>
      </c>
      <c r="E8304">
        <f t="shared" si="650"/>
        <v>-1.4621019283083465</v>
      </c>
      <c r="F8304">
        <f t="shared" si="651"/>
        <v>7.940703286600781E-2</v>
      </c>
      <c r="K8304" s="8">
        <v>34876</v>
      </c>
      <c r="L8304" s="9">
        <v>2.2245242999999997</v>
      </c>
      <c r="M8304">
        <v>3.4506274408738574E-2</v>
      </c>
      <c r="N8304">
        <v>7.940703286600781E-2</v>
      </c>
      <c r="O8304">
        <f t="shared" si="652"/>
        <v>-1.4621019283083465</v>
      </c>
    </row>
    <row r="8305" spans="1:15" x14ac:dyDescent="0.25">
      <c r="A8305" s="4">
        <v>36017</v>
      </c>
      <c r="B8305" s="7">
        <v>2.2245242999999997</v>
      </c>
      <c r="C8305">
        <f t="shared" si="648"/>
        <v>692</v>
      </c>
      <c r="D8305" s="9">
        <f t="shared" si="649"/>
        <v>3.4456409850344448E-2</v>
      </c>
      <c r="E8305">
        <f t="shared" si="650"/>
        <v>-1.462729975390906</v>
      </c>
      <c r="F8305">
        <f t="shared" si="651"/>
        <v>7.9521948977246612E-2</v>
      </c>
      <c r="K8305" s="8">
        <v>36017</v>
      </c>
      <c r="L8305" s="9">
        <v>2.2245242999999997</v>
      </c>
      <c r="M8305">
        <v>3.4456409850344448E-2</v>
      </c>
      <c r="N8305">
        <v>7.9521948977246612E-2</v>
      </c>
      <c r="O8305">
        <f t="shared" si="652"/>
        <v>-1.462729975390906</v>
      </c>
    </row>
    <row r="8306" spans="1:15" x14ac:dyDescent="0.25">
      <c r="A8306" s="4">
        <v>40042</v>
      </c>
      <c r="B8306" s="7">
        <v>2.2208803499999998</v>
      </c>
      <c r="C8306">
        <f t="shared" si="648"/>
        <v>693</v>
      </c>
      <c r="D8306" s="9">
        <f t="shared" si="649"/>
        <v>3.4406689201209747E-2</v>
      </c>
      <c r="E8306">
        <f t="shared" si="650"/>
        <v>-1.4633571155459548</v>
      </c>
      <c r="F8306">
        <f t="shared" si="651"/>
        <v>7.9636865088485401E-2</v>
      </c>
      <c r="K8306" s="8">
        <v>40042</v>
      </c>
      <c r="L8306" s="9">
        <v>2.2208803499999998</v>
      </c>
      <c r="M8306">
        <v>3.4406689201209747E-2</v>
      </c>
      <c r="N8306">
        <v>7.9636865088485401E-2</v>
      </c>
      <c r="O8306">
        <f t="shared" si="652"/>
        <v>-1.4633571155459548</v>
      </c>
    </row>
    <row r="8307" spans="1:15" x14ac:dyDescent="0.25">
      <c r="A8307" s="4">
        <v>37951</v>
      </c>
      <c r="B8307" s="7">
        <v>2.2206659999999996</v>
      </c>
      <c r="C8307">
        <f t="shared" si="648"/>
        <v>694</v>
      </c>
      <c r="D8307" s="9">
        <f t="shared" si="649"/>
        <v>3.4357111839248347E-2</v>
      </c>
      <c r="E8307">
        <f t="shared" si="650"/>
        <v>-1.463983351389003</v>
      </c>
      <c r="F8307">
        <f t="shared" si="651"/>
        <v>7.9751781199724203E-2</v>
      </c>
      <c r="K8307" s="8">
        <v>37951</v>
      </c>
      <c r="L8307" s="9">
        <v>2.2206659999999996</v>
      </c>
      <c r="M8307">
        <v>3.4357111839248347E-2</v>
      </c>
      <c r="N8307">
        <v>7.9751781199724203E-2</v>
      </c>
      <c r="O8307">
        <f t="shared" si="652"/>
        <v>-1.463983351389003</v>
      </c>
    </row>
    <row r="8308" spans="1:15" x14ac:dyDescent="0.25">
      <c r="A8308" s="4">
        <v>33748</v>
      </c>
      <c r="B8308" s="7">
        <v>2.2165933499999997</v>
      </c>
      <c r="C8308">
        <f t="shared" si="648"/>
        <v>695</v>
      </c>
      <c r="D8308" s="9">
        <f t="shared" si="649"/>
        <v>3.4307677145954472E-2</v>
      </c>
      <c r="E8308">
        <f t="shared" si="650"/>
        <v>-1.4646086855242619</v>
      </c>
      <c r="F8308">
        <f t="shared" si="651"/>
        <v>7.9866697310962992E-2</v>
      </c>
      <c r="K8308" s="8">
        <v>33748</v>
      </c>
      <c r="L8308" s="9">
        <v>2.2165933499999997</v>
      </c>
      <c r="M8308">
        <v>3.4307677145954472E-2</v>
      </c>
      <c r="N8308">
        <v>7.9866697310962992E-2</v>
      </c>
      <c r="O8308">
        <f t="shared" si="652"/>
        <v>-1.4646086855242619</v>
      </c>
    </row>
    <row r="8309" spans="1:15" x14ac:dyDescent="0.25">
      <c r="A8309" s="4">
        <v>35248</v>
      </c>
      <c r="B8309" s="7">
        <v>2.2165933499999997</v>
      </c>
      <c r="C8309">
        <f t="shared" si="648"/>
        <v>696</v>
      </c>
      <c r="D8309" s="9">
        <f t="shared" si="649"/>
        <v>3.4258384506376943E-2</v>
      </c>
      <c r="E8309">
        <f t="shared" si="650"/>
        <v>-1.4652331205447104</v>
      </c>
      <c r="F8309">
        <f t="shared" si="651"/>
        <v>7.9981613422201794E-2</v>
      </c>
      <c r="K8309" s="8">
        <v>35248</v>
      </c>
      <c r="L8309" s="9">
        <v>2.2165933499999997</v>
      </c>
      <c r="M8309">
        <v>3.4258384506376943E-2</v>
      </c>
      <c r="N8309">
        <v>7.9981613422201794E-2</v>
      </c>
      <c r="O8309">
        <f t="shared" si="652"/>
        <v>-1.4652331205447104</v>
      </c>
    </row>
    <row r="8310" spans="1:15" x14ac:dyDescent="0.25">
      <c r="A8310" s="4">
        <v>41283</v>
      </c>
      <c r="B8310" s="7">
        <v>2.2127350499999991</v>
      </c>
      <c r="C8310">
        <f t="shared" si="648"/>
        <v>697</v>
      </c>
      <c r="D8310" s="9">
        <f t="shared" si="649"/>
        <v>3.420923330909377E-2</v>
      </c>
      <c r="E8310">
        <f t="shared" si="650"/>
        <v>-1.4658566590321576</v>
      </c>
      <c r="F8310">
        <f t="shared" si="651"/>
        <v>8.0096529533440583E-2</v>
      </c>
      <c r="K8310" s="8">
        <v>41283</v>
      </c>
      <c r="L8310" s="9">
        <v>2.2127350499999991</v>
      </c>
      <c r="M8310">
        <v>3.420923330909377E-2</v>
      </c>
      <c r="N8310">
        <v>8.0096529533440583E-2</v>
      </c>
      <c r="O8310">
        <f t="shared" si="652"/>
        <v>-1.4658566590321576</v>
      </c>
    </row>
    <row r="8311" spans="1:15" x14ac:dyDescent="0.25">
      <c r="A8311" s="4">
        <v>35790</v>
      </c>
      <c r="B8311" s="7">
        <v>2.2123063499999995</v>
      </c>
      <c r="C8311">
        <f t="shared" si="648"/>
        <v>698</v>
      </c>
      <c r="D8311" s="9">
        <f t="shared" si="649"/>
        <v>3.4160222946186758E-2</v>
      </c>
      <c r="E8311">
        <f t="shared" si="650"/>
        <v>-1.4664793035573092</v>
      </c>
      <c r="F8311">
        <f t="shared" si="651"/>
        <v>8.0211445644679386E-2</v>
      </c>
      <c r="K8311" s="8">
        <v>35790</v>
      </c>
      <c r="L8311" s="9">
        <v>2.2123063499999995</v>
      </c>
      <c r="M8311">
        <v>3.4160222946186758E-2</v>
      </c>
      <c r="N8311">
        <v>8.0211445644679386E-2</v>
      </c>
      <c r="O8311">
        <f t="shared" si="652"/>
        <v>-1.4664793035573092</v>
      </c>
    </row>
    <row r="8312" spans="1:15" x14ac:dyDescent="0.25">
      <c r="A8312" s="4">
        <v>37530</v>
      </c>
      <c r="B8312" s="7">
        <v>2.2120919999999993</v>
      </c>
      <c r="C8312">
        <f t="shared" si="648"/>
        <v>699</v>
      </c>
      <c r="D8312" s="9">
        <f t="shared" si="649"/>
        <v>3.4111352813216533E-2</v>
      </c>
      <c r="E8312">
        <f t="shared" si="650"/>
        <v>-1.4671010566798295</v>
      </c>
      <c r="F8312">
        <f t="shared" si="651"/>
        <v>8.0326361755918174E-2</v>
      </c>
      <c r="K8312" s="8">
        <v>37530</v>
      </c>
      <c r="L8312" s="9">
        <v>2.2120919999999993</v>
      </c>
      <c r="M8312">
        <v>3.4111352813216533E-2</v>
      </c>
      <c r="N8312">
        <v>8.0326361755918174E-2</v>
      </c>
      <c r="O8312">
        <f t="shared" si="652"/>
        <v>-1.4671010566798295</v>
      </c>
    </row>
    <row r="8313" spans="1:15" x14ac:dyDescent="0.25">
      <c r="A8313" s="4">
        <v>40581</v>
      </c>
      <c r="B8313" s="7">
        <v>2.2107382105263156</v>
      </c>
      <c r="C8313">
        <f t="shared" si="648"/>
        <v>700</v>
      </c>
      <c r="D8313" s="9">
        <f t="shared" si="649"/>
        <v>3.4062622309197654E-2</v>
      </c>
      <c r="E8313">
        <f t="shared" si="650"/>
        <v>-1.4677219209484049</v>
      </c>
      <c r="F8313">
        <f t="shared" si="651"/>
        <v>8.0441277867156977E-2</v>
      </c>
      <c r="K8313" s="8">
        <v>40581</v>
      </c>
      <c r="L8313" s="9">
        <v>2.2107382105263156</v>
      </c>
      <c r="M8313">
        <v>3.4062622309197654E-2</v>
      </c>
      <c r="N8313">
        <v>8.0441277867156977E-2</v>
      </c>
      <c r="O8313">
        <f t="shared" si="652"/>
        <v>-1.4677219209484049</v>
      </c>
    </row>
    <row r="8314" spans="1:15" x14ac:dyDescent="0.25">
      <c r="A8314" s="4">
        <v>40230</v>
      </c>
      <c r="B8314" s="7">
        <v>2.2096422857142857</v>
      </c>
      <c r="C8314">
        <f t="shared" si="648"/>
        <v>701</v>
      </c>
      <c r="D8314" s="9">
        <f t="shared" si="649"/>
        <v>3.4014030836573977E-2</v>
      </c>
      <c r="E8314">
        <f t="shared" si="650"/>
        <v>-1.4683418989008068</v>
      </c>
      <c r="F8314">
        <f t="shared" si="651"/>
        <v>8.0556193978395765E-2</v>
      </c>
      <c r="K8314" s="8">
        <v>40230</v>
      </c>
      <c r="L8314" s="9">
        <v>2.2096422857142857</v>
      </c>
      <c r="M8314">
        <v>3.4014030836573977E-2</v>
      </c>
      <c r="N8314">
        <v>8.0556193978395765E-2</v>
      </c>
      <c r="O8314">
        <f t="shared" si="652"/>
        <v>-1.4683418989008068</v>
      </c>
    </row>
    <row r="8315" spans="1:15" x14ac:dyDescent="0.25">
      <c r="A8315" s="4">
        <v>34503</v>
      </c>
      <c r="B8315" s="7">
        <v>2.2084480499999999</v>
      </c>
      <c r="C8315">
        <f t="shared" si="648"/>
        <v>702</v>
      </c>
      <c r="D8315" s="9">
        <f t="shared" si="649"/>
        <v>3.396557780119424E-2</v>
      </c>
      <c r="E8315">
        <f t="shared" si="650"/>
        <v>-1.4689609930639533</v>
      </c>
      <c r="F8315">
        <f t="shared" si="651"/>
        <v>8.0671110089634568E-2</v>
      </c>
      <c r="K8315" s="8">
        <v>34503</v>
      </c>
      <c r="L8315" s="9">
        <v>2.2084480499999999</v>
      </c>
      <c r="M8315">
        <v>3.396557780119424E-2</v>
      </c>
      <c r="N8315">
        <v>8.0671110089634568E-2</v>
      </c>
      <c r="O8315">
        <f t="shared" si="652"/>
        <v>-1.4689609930639533</v>
      </c>
    </row>
    <row r="8316" spans="1:15" x14ac:dyDescent="0.25">
      <c r="A8316" s="4">
        <v>33990</v>
      </c>
      <c r="B8316" s="7">
        <v>2.2082336999999996</v>
      </c>
      <c r="C8316">
        <f t="shared" si="648"/>
        <v>703</v>
      </c>
      <c r="D8316" s="9">
        <f t="shared" si="649"/>
        <v>3.3917262612287842E-2</v>
      </c>
      <c r="E8316">
        <f t="shared" si="650"/>
        <v>-1.4695792059539721</v>
      </c>
      <c r="F8316">
        <f t="shared" si="651"/>
        <v>8.0786026200873357E-2</v>
      </c>
      <c r="K8316" s="8">
        <v>33990</v>
      </c>
      <c r="L8316" s="9">
        <v>2.2082336999999996</v>
      </c>
      <c r="M8316">
        <v>3.3917262612287842E-2</v>
      </c>
      <c r="N8316">
        <v>8.0786026200873357E-2</v>
      </c>
      <c r="O8316">
        <f t="shared" si="652"/>
        <v>-1.4695792059539721</v>
      </c>
    </row>
    <row r="8317" spans="1:15" x14ac:dyDescent="0.25">
      <c r="A8317" s="4">
        <v>37817</v>
      </c>
      <c r="B8317" s="7">
        <v>2.2082336999999996</v>
      </c>
      <c r="C8317">
        <f t="shared" si="648"/>
        <v>704</v>
      </c>
      <c r="D8317" s="9">
        <f t="shared" si="649"/>
        <v>3.3869084682440848E-2</v>
      </c>
      <c r="E8317">
        <f t="shared" si="650"/>
        <v>-1.4701965400762604</v>
      </c>
      <c r="F8317">
        <f t="shared" si="651"/>
        <v>8.0900942312112159E-2</v>
      </c>
      <c r="K8317" s="8">
        <v>37817</v>
      </c>
      <c r="L8317" s="9">
        <v>2.2082336999999996</v>
      </c>
      <c r="M8317">
        <v>3.3869084682440848E-2</v>
      </c>
      <c r="N8317">
        <v>8.0900942312112159E-2</v>
      </c>
      <c r="O8317">
        <f t="shared" si="652"/>
        <v>-1.4701965400762604</v>
      </c>
    </row>
    <row r="8318" spans="1:15" x14ac:dyDescent="0.25">
      <c r="A8318" s="4">
        <v>38227</v>
      </c>
      <c r="B8318" s="7">
        <v>2.2082336999999996</v>
      </c>
      <c r="C8318">
        <f t="shared" si="648"/>
        <v>705</v>
      </c>
      <c r="D8318" s="9">
        <f t="shared" si="649"/>
        <v>3.3821043427572133E-2</v>
      </c>
      <c r="E8318">
        <f t="shared" si="650"/>
        <v>-1.4708129979255469</v>
      </c>
      <c r="F8318">
        <f t="shared" si="651"/>
        <v>8.1015858423350948E-2</v>
      </c>
      <c r="K8318" s="8">
        <v>38227</v>
      </c>
      <c r="L8318" s="9">
        <v>2.2082336999999996</v>
      </c>
      <c r="M8318">
        <v>3.3821043427572133E-2</v>
      </c>
      <c r="N8318">
        <v>8.1015858423350948E-2</v>
      </c>
      <c r="O8318">
        <f t="shared" si="652"/>
        <v>-1.4708129979255469</v>
      </c>
    </row>
    <row r="8319" spans="1:15" x14ac:dyDescent="0.25">
      <c r="A8319" s="4">
        <v>35387</v>
      </c>
      <c r="B8319" s="7">
        <v>2.2048041</v>
      </c>
      <c r="C8319">
        <f t="shared" si="648"/>
        <v>706</v>
      </c>
      <c r="D8319" s="9">
        <f t="shared" si="649"/>
        <v>3.3773138266909856E-2</v>
      </c>
      <c r="E8319">
        <f t="shared" si="650"/>
        <v>-1.4714285819859518</v>
      </c>
      <c r="F8319">
        <f t="shared" si="651"/>
        <v>8.113077453458975E-2</v>
      </c>
      <c r="K8319" s="8">
        <v>35387</v>
      </c>
      <c r="L8319" s="9">
        <v>2.2048041</v>
      </c>
      <c r="M8319">
        <v>3.3773138266909856E-2</v>
      </c>
      <c r="N8319">
        <v>8.113077453458975E-2</v>
      </c>
      <c r="O8319">
        <f t="shared" si="652"/>
        <v>-1.4714285819859518</v>
      </c>
    </row>
    <row r="8320" spans="1:15" x14ac:dyDescent="0.25">
      <c r="A8320" s="4">
        <v>36038</v>
      </c>
      <c r="B8320" s="7">
        <v>2.2048041</v>
      </c>
      <c r="C8320">
        <f t="shared" ref="C8320:C8383" si="653">C8319+1</f>
        <v>707</v>
      </c>
      <c r="D8320" s="9">
        <f t="shared" si="649"/>
        <v>3.3725368622967974E-2</v>
      </c>
      <c r="E8320">
        <f t="shared" si="650"/>
        <v>-1.4720432947310476</v>
      </c>
      <c r="F8320">
        <f t="shared" si="651"/>
        <v>8.1245690645828539E-2</v>
      </c>
      <c r="K8320" s="8">
        <v>36038</v>
      </c>
      <c r="L8320" s="9">
        <v>2.2048041</v>
      </c>
      <c r="M8320">
        <v>3.3725368622967974E-2</v>
      </c>
      <c r="N8320">
        <v>8.1245690645828539E-2</v>
      </c>
      <c r="O8320">
        <f t="shared" si="652"/>
        <v>-1.4720432947310476</v>
      </c>
    </row>
    <row r="8321" spans="1:15" x14ac:dyDescent="0.25">
      <c r="A8321" s="4">
        <v>34900</v>
      </c>
      <c r="B8321" s="7">
        <v>2.2043754</v>
      </c>
      <c r="C8321">
        <f t="shared" si="653"/>
        <v>708</v>
      </c>
      <c r="D8321" s="9">
        <f t="shared" si="649"/>
        <v>3.3677733921523102E-2</v>
      </c>
      <c r="E8321">
        <f t="shared" si="650"/>
        <v>-1.4726571386239171</v>
      </c>
      <c r="F8321">
        <f t="shared" si="651"/>
        <v>8.1360606757067341E-2</v>
      </c>
      <c r="K8321" s="8">
        <v>34900</v>
      </c>
      <c r="L8321" s="9">
        <v>2.2043754</v>
      </c>
      <c r="M8321">
        <v>3.3677733921523102E-2</v>
      </c>
      <c r="N8321">
        <v>8.1360606757067341E-2</v>
      </c>
      <c r="O8321">
        <f t="shared" si="652"/>
        <v>-1.4726571386239171</v>
      </c>
    </row>
    <row r="8322" spans="1:15" x14ac:dyDescent="0.25">
      <c r="A8322" s="4">
        <v>35311</v>
      </c>
      <c r="B8322" s="7">
        <v>2.2043753999999995</v>
      </c>
      <c r="C8322">
        <f t="shared" si="653"/>
        <v>709</v>
      </c>
      <c r="D8322" s="9">
        <f t="shared" si="649"/>
        <v>3.3630233591591473E-2</v>
      </c>
      <c r="E8322">
        <f t="shared" si="650"/>
        <v>-1.4732701161172148</v>
      </c>
      <c r="F8322">
        <f t="shared" si="651"/>
        <v>8.147552286830613E-2</v>
      </c>
      <c r="K8322" s="8">
        <v>35311</v>
      </c>
      <c r="L8322" s="9">
        <v>2.2043753999999995</v>
      </c>
      <c r="M8322">
        <v>3.3630233591591473E-2</v>
      </c>
      <c r="N8322">
        <v>8.147552286830613E-2</v>
      </c>
      <c r="O8322">
        <f t="shared" si="652"/>
        <v>-1.4732701161172148</v>
      </c>
    </row>
    <row r="8323" spans="1:15" x14ac:dyDescent="0.25">
      <c r="A8323" s="4">
        <v>41988</v>
      </c>
      <c r="B8323" s="7">
        <v>2.2042635652173912</v>
      </c>
      <c r="C8323">
        <f t="shared" si="653"/>
        <v>710</v>
      </c>
      <c r="D8323" s="9">
        <f t="shared" ref="D8323:D8386" si="654">(C$1+1)/C8323/365</f>
        <v>3.3582867065406134E-2</v>
      </c>
      <c r="E8323">
        <f t="shared" ref="E8323:E8386" si="655">LOG(D8323)</f>
        <v>-1.4738822296532235</v>
      </c>
      <c r="F8323">
        <f t="shared" ref="F8323:F8386" si="656">C8323/C$1</f>
        <v>8.1590438979544933E-2</v>
      </c>
      <c r="K8323" s="8">
        <v>41988</v>
      </c>
      <c r="L8323" s="9">
        <v>2.2042635652173912</v>
      </c>
      <c r="M8323">
        <v>3.3582867065406134E-2</v>
      </c>
      <c r="N8323">
        <v>8.1590438979544933E-2</v>
      </c>
      <c r="O8323">
        <f t="shared" si="652"/>
        <v>-1.4738822296532235</v>
      </c>
    </row>
    <row r="8324" spans="1:15" x14ac:dyDescent="0.25">
      <c r="A8324" s="4">
        <v>38216</v>
      </c>
      <c r="B8324" s="7">
        <v>2.2039466999999999</v>
      </c>
      <c r="C8324">
        <f t="shared" si="653"/>
        <v>711</v>
      </c>
      <c r="D8324" s="9">
        <f t="shared" si="654"/>
        <v>3.353563377839431E-2</v>
      </c>
      <c r="E8324">
        <f t="shared" si="655"/>
        <v>-1.4744934816639146</v>
      </c>
      <c r="F8324">
        <f t="shared" si="656"/>
        <v>8.1705355090783721E-2</v>
      </c>
      <c r="K8324" s="8">
        <v>38216</v>
      </c>
      <c r="L8324" s="9">
        <v>2.2039466999999999</v>
      </c>
      <c r="M8324">
        <v>3.353563377839431E-2</v>
      </c>
      <c r="N8324">
        <v>8.1705355090783721E-2</v>
      </c>
      <c r="O8324">
        <f t="shared" ref="O8324:O8387" si="657">LOG(M8324)</f>
        <v>-1.4744934816639146</v>
      </c>
    </row>
    <row r="8325" spans="1:15" x14ac:dyDescent="0.25">
      <c r="A8325" s="4">
        <v>39270</v>
      </c>
      <c r="B8325" s="7">
        <v>2.2015888500000003</v>
      </c>
      <c r="C8325">
        <f t="shared" si="653"/>
        <v>712</v>
      </c>
      <c r="D8325" s="9">
        <f t="shared" si="654"/>
        <v>3.3488533169154996E-2</v>
      </c>
      <c r="E8325">
        <f t="shared" si="655"/>
        <v>-1.4751038745710046</v>
      </c>
      <c r="F8325">
        <f t="shared" si="656"/>
        <v>8.1820271202022524E-2</v>
      </c>
      <c r="K8325" s="8">
        <v>39270</v>
      </c>
      <c r="L8325" s="9">
        <v>2.2015888500000003</v>
      </c>
      <c r="M8325">
        <v>3.3488533169154996E-2</v>
      </c>
      <c r="N8325">
        <v>8.1820271202022524E-2</v>
      </c>
      <c r="O8325">
        <f t="shared" si="657"/>
        <v>-1.4751038745710046</v>
      </c>
    </row>
    <row r="8326" spans="1:15" x14ac:dyDescent="0.25">
      <c r="A8326" s="4">
        <v>35021</v>
      </c>
      <c r="B8326" s="7">
        <v>2.2000883999999998</v>
      </c>
      <c r="C8326">
        <f t="shared" si="653"/>
        <v>713</v>
      </c>
      <c r="D8326" s="9">
        <f t="shared" si="654"/>
        <v>3.3441564679436687E-2</v>
      </c>
      <c r="E8326">
        <f t="shared" si="655"/>
        <v>-1.4757134107860137</v>
      </c>
      <c r="F8326">
        <f t="shared" si="656"/>
        <v>8.1935187313261312E-2</v>
      </c>
      <c r="K8326" s="8">
        <v>35021</v>
      </c>
      <c r="L8326" s="9">
        <v>2.2000883999999998</v>
      </c>
      <c r="M8326">
        <v>3.3441564679436687E-2</v>
      </c>
      <c r="N8326">
        <v>8.1935187313261312E-2</v>
      </c>
      <c r="O8326">
        <f t="shared" si="657"/>
        <v>-1.4757134107860137</v>
      </c>
    </row>
    <row r="8327" spans="1:15" x14ac:dyDescent="0.25">
      <c r="A8327" s="4">
        <v>39049</v>
      </c>
      <c r="B8327" s="7">
        <v>2.2000883999999998</v>
      </c>
      <c r="C8327">
        <f t="shared" si="653"/>
        <v>714</v>
      </c>
      <c r="D8327" s="9">
        <f t="shared" si="654"/>
        <v>3.3394727754115346E-2</v>
      </c>
      <c r="E8327">
        <f t="shared" si="655"/>
        <v>-1.4763220927103224</v>
      </c>
      <c r="F8327">
        <f t="shared" si="656"/>
        <v>8.2050103424500115E-2</v>
      </c>
      <c r="K8327" s="8">
        <v>39049</v>
      </c>
      <c r="L8327" s="9">
        <v>2.2000883999999998</v>
      </c>
      <c r="M8327">
        <v>3.3394727754115346E-2</v>
      </c>
      <c r="N8327">
        <v>8.2050103424500115E-2</v>
      </c>
      <c r="O8327">
        <f t="shared" si="657"/>
        <v>-1.4763220927103224</v>
      </c>
    </row>
    <row r="8328" spans="1:15" x14ac:dyDescent="0.25">
      <c r="A8328" s="4">
        <v>37833</v>
      </c>
      <c r="B8328" s="7">
        <v>2.1962301000000002</v>
      </c>
      <c r="C8328">
        <f t="shared" si="653"/>
        <v>715</v>
      </c>
      <c r="D8328" s="9">
        <f t="shared" si="654"/>
        <v>3.3348021841172526E-2</v>
      </c>
      <c r="E8328">
        <f t="shared" si="655"/>
        <v>-1.4769299227352288</v>
      </c>
      <c r="F8328">
        <f t="shared" si="656"/>
        <v>8.2165019535738917E-2</v>
      </c>
      <c r="K8328" s="8">
        <v>37833</v>
      </c>
      <c r="L8328" s="9">
        <v>2.1962301000000002</v>
      </c>
      <c r="M8328">
        <v>3.3348021841172526E-2</v>
      </c>
      <c r="N8328">
        <v>8.2165019535738917E-2</v>
      </c>
      <c r="O8328">
        <f t="shared" si="657"/>
        <v>-1.4769299227352288</v>
      </c>
    </row>
    <row r="8329" spans="1:15" x14ac:dyDescent="0.25">
      <c r="A8329" s="4">
        <v>38363</v>
      </c>
      <c r="B8329" s="7">
        <v>2.1917287500000002</v>
      </c>
      <c r="C8329">
        <f t="shared" si="653"/>
        <v>716</v>
      </c>
      <c r="D8329" s="9">
        <f t="shared" si="654"/>
        <v>3.3301446391673678E-2</v>
      </c>
      <c r="E8329">
        <f t="shared" si="655"/>
        <v>-1.4775369032420038</v>
      </c>
      <c r="F8329">
        <f t="shared" si="656"/>
        <v>8.2279935646977706E-2</v>
      </c>
      <c r="K8329" s="8">
        <v>38363</v>
      </c>
      <c r="L8329" s="9">
        <v>2.1917287500000002</v>
      </c>
      <c r="M8329">
        <v>3.3301446391673678E-2</v>
      </c>
      <c r="N8329">
        <v>8.2279935646977706E-2</v>
      </c>
      <c r="O8329">
        <f t="shared" si="657"/>
        <v>-1.4775369032420038</v>
      </c>
    </row>
    <row r="8330" spans="1:15" x14ac:dyDescent="0.25">
      <c r="A8330" s="4">
        <v>35223</v>
      </c>
      <c r="B8330" s="7">
        <v>2.1913000499999997</v>
      </c>
      <c r="C8330">
        <f t="shared" si="653"/>
        <v>717</v>
      </c>
      <c r="D8330" s="9">
        <f t="shared" si="654"/>
        <v>3.3255000859746663E-2</v>
      </c>
      <c r="E8330">
        <f t="shared" si="655"/>
        <v>-1.4781430366019483</v>
      </c>
      <c r="F8330">
        <f t="shared" si="656"/>
        <v>8.2394851758216509E-2</v>
      </c>
      <c r="K8330" s="8">
        <v>35223</v>
      </c>
      <c r="L8330" s="9">
        <v>2.1913000499999997</v>
      </c>
      <c r="M8330">
        <v>3.3255000859746663E-2</v>
      </c>
      <c r="N8330">
        <v>8.2394851758216509E-2</v>
      </c>
      <c r="O8330">
        <f t="shared" si="657"/>
        <v>-1.4781430366019483</v>
      </c>
    </row>
    <row r="8331" spans="1:15" x14ac:dyDescent="0.25">
      <c r="A8331" s="4">
        <v>39654</v>
      </c>
      <c r="B8331" s="7">
        <v>2.1887278500000003</v>
      </c>
      <c r="C8331">
        <f t="shared" si="653"/>
        <v>718</v>
      </c>
      <c r="D8331" s="9">
        <f t="shared" si="654"/>
        <v>3.3208684702560387E-2</v>
      </c>
      <c r="E8331">
        <f t="shared" si="655"/>
        <v>-1.4787483251764484</v>
      </c>
      <c r="F8331">
        <f t="shared" si="656"/>
        <v>8.2509767869455297E-2</v>
      </c>
      <c r="K8331" s="8">
        <v>39654</v>
      </c>
      <c r="L8331" s="9">
        <v>2.1887278500000003</v>
      </c>
      <c r="M8331">
        <v>3.3208684702560387E-2</v>
      </c>
      <c r="N8331">
        <v>8.2509767869455297E-2</v>
      </c>
      <c r="O8331">
        <f t="shared" si="657"/>
        <v>-1.4787483251764484</v>
      </c>
    </row>
    <row r="8332" spans="1:15" x14ac:dyDescent="0.25">
      <c r="A8332" s="4">
        <v>36824</v>
      </c>
      <c r="B8332" s="7">
        <v>2.18358345</v>
      </c>
      <c r="C8332">
        <f t="shared" si="653"/>
        <v>719</v>
      </c>
      <c r="D8332" s="9">
        <f t="shared" si="654"/>
        <v>3.316249738030369E-2</v>
      </c>
      <c r="E8332">
        <f t="shared" si="655"/>
        <v>-1.4793527713170309</v>
      </c>
      <c r="F8332">
        <f t="shared" si="656"/>
        <v>8.26246839806941E-2</v>
      </c>
      <c r="K8332" s="8">
        <v>36824</v>
      </c>
      <c r="L8332" s="9">
        <v>2.18358345</v>
      </c>
      <c r="M8332">
        <v>3.316249738030369E-2</v>
      </c>
      <c r="N8332">
        <v>8.26246839806941E-2</v>
      </c>
      <c r="O8332">
        <f t="shared" si="657"/>
        <v>-1.4793527713170309</v>
      </c>
    </row>
    <row r="8333" spans="1:15" x14ac:dyDescent="0.25">
      <c r="A8333" s="4">
        <v>37902</v>
      </c>
      <c r="B8333" s="7">
        <v>2.18358345</v>
      </c>
      <c r="C8333">
        <f t="shared" si="653"/>
        <v>720</v>
      </c>
      <c r="D8333" s="9">
        <f t="shared" si="654"/>
        <v>3.3116438356164388E-2</v>
      </c>
      <c r="E8333">
        <f t="shared" si="655"/>
        <v>-1.4799563773654165</v>
      </c>
      <c r="F8333">
        <f t="shared" si="656"/>
        <v>8.2739600091932888E-2</v>
      </c>
      <c r="K8333" s="8">
        <v>37902</v>
      </c>
      <c r="L8333" s="9">
        <v>2.18358345</v>
      </c>
      <c r="M8333">
        <v>3.3116438356164388E-2</v>
      </c>
      <c r="N8333">
        <v>8.2739600091932888E-2</v>
      </c>
      <c r="O8333">
        <f t="shared" si="657"/>
        <v>-1.4799563773654165</v>
      </c>
    </row>
    <row r="8334" spans="1:15" x14ac:dyDescent="0.25">
      <c r="A8334" s="4">
        <v>35837</v>
      </c>
      <c r="B8334" s="7">
        <v>2.1833691000000002</v>
      </c>
      <c r="C8334">
        <f t="shared" si="653"/>
        <v>721</v>
      </c>
      <c r="D8334" s="9">
        <f t="shared" si="654"/>
        <v>3.3070507096308398E-2</v>
      </c>
      <c r="E8334">
        <f t="shared" si="655"/>
        <v>-1.4805591456535772</v>
      </c>
      <c r="F8334">
        <f t="shared" si="656"/>
        <v>8.2854516203171691E-2</v>
      </c>
      <c r="K8334" s="8">
        <v>35837</v>
      </c>
      <c r="L8334" s="9">
        <v>2.1833691000000002</v>
      </c>
      <c r="M8334">
        <v>3.3070507096308398E-2</v>
      </c>
      <c r="N8334">
        <v>8.2854516203171691E-2</v>
      </c>
      <c r="O8334">
        <f t="shared" si="657"/>
        <v>-1.4805591456535772</v>
      </c>
    </row>
    <row r="8335" spans="1:15" x14ac:dyDescent="0.25">
      <c r="A8335" s="4">
        <v>37187</v>
      </c>
      <c r="B8335" s="7">
        <v>2.1833690999999997</v>
      </c>
      <c r="C8335">
        <f t="shared" si="653"/>
        <v>722</v>
      </c>
      <c r="D8335" s="9">
        <f t="shared" si="654"/>
        <v>3.3024703069859218E-2</v>
      </c>
      <c r="E8335">
        <f t="shared" si="655"/>
        <v>-1.4811610785037872</v>
      </c>
      <c r="F8335">
        <f t="shared" si="656"/>
        <v>8.296943231441048E-2</v>
      </c>
      <c r="K8335" s="8">
        <v>37187</v>
      </c>
      <c r="L8335" s="9">
        <v>2.1833690999999997</v>
      </c>
      <c r="M8335">
        <v>3.3024703069859218E-2</v>
      </c>
      <c r="N8335">
        <v>8.296943231441048E-2</v>
      </c>
      <c r="O8335">
        <f t="shared" si="657"/>
        <v>-1.4811610785037872</v>
      </c>
    </row>
    <row r="8336" spans="1:15" x14ac:dyDescent="0.25">
      <c r="A8336" s="4">
        <v>35183</v>
      </c>
      <c r="B8336" s="7">
        <v>2.1829404000000001</v>
      </c>
      <c r="C8336">
        <f t="shared" si="653"/>
        <v>723</v>
      </c>
      <c r="D8336" s="9">
        <f t="shared" si="654"/>
        <v>3.2979025748877393E-2</v>
      </c>
      <c r="E8336">
        <f t="shared" si="655"/>
        <v>-1.481762178228679</v>
      </c>
      <c r="F8336">
        <f t="shared" si="656"/>
        <v>8.3084348425649282E-2</v>
      </c>
      <c r="K8336" s="8">
        <v>35183</v>
      </c>
      <c r="L8336" s="9">
        <v>2.1829404000000001</v>
      </c>
      <c r="M8336">
        <v>3.2979025748877393E-2</v>
      </c>
      <c r="N8336">
        <v>8.3084348425649282E-2</v>
      </c>
      <c r="O8336">
        <f t="shared" si="657"/>
        <v>-1.481762178228679</v>
      </c>
    </row>
    <row r="8337" spans="1:15" x14ac:dyDescent="0.25">
      <c r="A8337" s="4">
        <v>37464</v>
      </c>
      <c r="B8337" s="7">
        <v>2.1829404000000001</v>
      </c>
      <c r="C8337">
        <f t="shared" si="653"/>
        <v>724</v>
      </c>
      <c r="D8337" s="9">
        <f t="shared" si="654"/>
        <v>3.2933474608340271E-2</v>
      </c>
      <c r="E8337">
        <f t="shared" si="655"/>
        <v>-1.4823624471312951</v>
      </c>
      <c r="F8337">
        <f t="shared" si="656"/>
        <v>8.3199264536888071E-2</v>
      </c>
      <c r="K8337" s="8">
        <v>37464</v>
      </c>
      <c r="L8337" s="9">
        <v>2.1829404000000001</v>
      </c>
      <c r="M8337">
        <v>3.2933474608340271E-2</v>
      </c>
      <c r="N8337">
        <v>8.3199264536888071E-2</v>
      </c>
      <c r="O8337">
        <f t="shared" si="657"/>
        <v>-1.4823624471312951</v>
      </c>
    </row>
    <row r="8338" spans="1:15" x14ac:dyDescent="0.25">
      <c r="A8338" s="4">
        <v>38521</v>
      </c>
      <c r="B8338" s="7">
        <v>2.1795108000000005</v>
      </c>
      <c r="C8338">
        <f t="shared" si="653"/>
        <v>725</v>
      </c>
      <c r="D8338" s="9">
        <f t="shared" si="654"/>
        <v>3.2888049126121872E-2</v>
      </c>
      <c r="E8338">
        <f t="shared" si="655"/>
        <v>-1.4829618875051418</v>
      </c>
      <c r="F8338">
        <f t="shared" si="656"/>
        <v>8.3314180648126873E-2</v>
      </c>
      <c r="K8338" s="8">
        <v>38521</v>
      </c>
      <c r="L8338" s="9">
        <v>2.1795108000000005</v>
      </c>
      <c r="M8338">
        <v>3.2888049126121872E-2</v>
      </c>
      <c r="N8338">
        <v>8.3314180648126873E-2</v>
      </c>
      <c r="O8338">
        <f t="shared" si="657"/>
        <v>-1.4829618875051418</v>
      </c>
    </row>
    <row r="8339" spans="1:15" x14ac:dyDescent="0.25">
      <c r="A8339" s="4">
        <v>34750</v>
      </c>
      <c r="B8339" s="7">
        <v>2.1790821</v>
      </c>
      <c r="C8339">
        <f t="shared" si="653"/>
        <v>726</v>
      </c>
      <c r="D8339" s="9">
        <f t="shared" si="654"/>
        <v>3.2842748782972941E-2</v>
      </c>
      <c r="E8339">
        <f t="shared" si="655"/>
        <v>-1.4835605016342419</v>
      </c>
      <c r="F8339">
        <f t="shared" si="656"/>
        <v>8.3429096759365662E-2</v>
      </c>
      <c r="K8339" s="8">
        <v>34750</v>
      </c>
      <c r="L8339" s="9">
        <v>2.1790821</v>
      </c>
      <c r="M8339">
        <v>3.2842748782972941E-2</v>
      </c>
      <c r="N8339">
        <v>8.3429096759365662E-2</v>
      </c>
      <c r="O8339">
        <f t="shared" si="657"/>
        <v>-1.4835605016342419</v>
      </c>
    </row>
    <row r="8340" spans="1:15" x14ac:dyDescent="0.25">
      <c r="A8340" s="4">
        <v>37517</v>
      </c>
      <c r="B8340" s="7">
        <v>2.1752237999999995</v>
      </c>
      <c r="C8340">
        <f t="shared" si="653"/>
        <v>727</v>
      </c>
      <c r="D8340" s="9">
        <f t="shared" si="654"/>
        <v>3.2797573062501174E-2</v>
      </c>
      <c r="E8340">
        <f t="shared" si="655"/>
        <v>-1.4841582917931861</v>
      </c>
      <c r="F8340">
        <f t="shared" si="656"/>
        <v>8.3544012870604464E-2</v>
      </c>
      <c r="K8340" s="8">
        <v>37517</v>
      </c>
      <c r="L8340" s="9">
        <v>2.1752237999999995</v>
      </c>
      <c r="M8340">
        <v>3.2797573062501174E-2</v>
      </c>
      <c r="N8340">
        <v>8.3544012870604464E-2</v>
      </c>
      <c r="O8340">
        <f t="shared" si="657"/>
        <v>-1.4841582917931861</v>
      </c>
    </row>
    <row r="8341" spans="1:15" x14ac:dyDescent="0.25">
      <c r="A8341" s="4">
        <v>36926</v>
      </c>
      <c r="B8341" s="7">
        <v>2.1745807499999992</v>
      </c>
      <c r="C8341">
        <f t="shared" si="653"/>
        <v>728</v>
      </c>
      <c r="D8341" s="9">
        <f t="shared" si="654"/>
        <v>3.2752521451151588E-2</v>
      </c>
      <c r="E8341">
        <f t="shared" si="655"/>
        <v>-1.4847552602471854</v>
      </c>
      <c r="F8341">
        <f t="shared" si="656"/>
        <v>8.3658928981843253E-2</v>
      </c>
      <c r="K8341" s="8">
        <v>36926</v>
      </c>
      <c r="L8341" s="9">
        <v>2.1745807499999992</v>
      </c>
      <c r="M8341">
        <v>3.2752521451151588E-2</v>
      </c>
      <c r="N8341">
        <v>8.3658928981843253E-2</v>
      </c>
      <c r="O8341">
        <f t="shared" si="657"/>
        <v>-1.4847552602471854</v>
      </c>
    </row>
    <row r="8342" spans="1:15" x14ac:dyDescent="0.25">
      <c r="A8342" s="4">
        <v>36843</v>
      </c>
      <c r="B8342" s="7">
        <v>2.1728074909090909</v>
      </c>
      <c r="C8342">
        <f t="shared" si="653"/>
        <v>729</v>
      </c>
      <c r="D8342" s="9">
        <f t="shared" si="654"/>
        <v>3.2707593438187049E-2</v>
      </c>
      <c r="E8342">
        <f t="shared" si="655"/>
        <v>-1.4853514092521227</v>
      </c>
      <c r="F8342">
        <f t="shared" si="656"/>
        <v>8.3773845093082056E-2</v>
      </c>
      <c r="K8342" s="8">
        <v>36843</v>
      </c>
      <c r="L8342" s="9">
        <v>2.1728074909090909</v>
      </c>
      <c r="M8342">
        <v>3.2707593438187049E-2</v>
      </c>
      <c r="N8342">
        <v>8.3773845093082056E-2</v>
      </c>
      <c r="O8342">
        <f t="shared" si="657"/>
        <v>-1.4853514092521227</v>
      </c>
    </row>
    <row r="8343" spans="1:15" x14ac:dyDescent="0.25">
      <c r="A8343" s="4">
        <v>40247</v>
      </c>
      <c r="B8343" s="7">
        <v>2.1720799999999998</v>
      </c>
      <c r="C8343">
        <f t="shared" si="653"/>
        <v>730</v>
      </c>
      <c r="D8343" s="9">
        <f t="shared" si="654"/>
        <v>3.2662788515668978E-2</v>
      </c>
      <c r="E8343">
        <f t="shared" si="655"/>
        <v>-1.4859467410546041</v>
      </c>
      <c r="F8343">
        <f t="shared" si="656"/>
        <v>8.3888761204320844E-2</v>
      </c>
      <c r="K8343" s="8">
        <v>40247</v>
      </c>
      <c r="L8343" s="9">
        <v>2.1720799999999998</v>
      </c>
      <c r="M8343">
        <v>3.2662788515668978E-2</v>
      </c>
      <c r="N8343">
        <v>8.3888761204320844E-2</v>
      </c>
      <c r="O8343">
        <f t="shared" si="657"/>
        <v>-1.4859467410546041</v>
      </c>
    </row>
    <row r="8344" spans="1:15" x14ac:dyDescent="0.25">
      <c r="A8344" s="4">
        <v>41859</v>
      </c>
      <c r="B8344" s="7">
        <v>2.1713654999999998</v>
      </c>
      <c r="C8344">
        <f t="shared" si="653"/>
        <v>731</v>
      </c>
      <c r="D8344" s="9">
        <f t="shared" si="654"/>
        <v>3.2618106178438244E-2</v>
      </c>
      <c r="E8344">
        <f t="shared" si="655"/>
        <v>-1.4865412578920085</v>
      </c>
      <c r="F8344">
        <f t="shared" si="656"/>
        <v>8.4003677315559647E-2</v>
      </c>
      <c r="K8344" s="8">
        <v>41859</v>
      </c>
      <c r="L8344" s="9">
        <v>2.1713654999999998</v>
      </c>
      <c r="M8344">
        <v>3.2618106178438244E-2</v>
      </c>
      <c r="N8344">
        <v>8.4003677315559647E-2</v>
      </c>
      <c r="O8344">
        <f t="shared" si="657"/>
        <v>-1.4865412578920085</v>
      </c>
    </row>
    <row r="8345" spans="1:15" x14ac:dyDescent="0.25">
      <c r="A8345" s="4">
        <v>34925</v>
      </c>
      <c r="B8345" s="7">
        <v>2.1711511499999996</v>
      </c>
      <c r="C8345">
        <f t="shared" si="653"/>
        <v>732</v>
      </c>
      <c r="D8345" s="9">
        <f t="shared" si="654"/>
        <v>3.2573545924096114E-2</v>
      </c>
      <c r="E8345">
        <f t="shared" si="655"/>
        <v>-1.48713496199254</v>
      </c>
      <c r="F8345">
        <f t="shared" si="656"/>
        <v>8.4118593426798435E-2</v>
      </c>
      <c r="K8345" s="8">
        <v>34925</v>
      </c>
      <c r="L8345" s="9">
        <v>2.1711511499999996</v>
      </c>
      <c r="M8345">
        <v>3.2573545924096114E-2</v>
      </c>
      <c r="N8345">
        <v>8.4118593426798435E-2</v>
      </c>
      <c r="O8345">
        <f t="shared" si="657"/>
        <v>-1.48713496199254</v>
      </c>
    </row>
    <row r="8346" spans="1:15" x14ac:dyDescent="0.25">
      <c r="A8346" s="4">
        <v>35280</v>
      </c>
      <c r="B8346" s="7">
        <v>2.1711511499999996</v>
      </c>
      <c r="C8346">
        <f t="shared" si="653"/>
        <v>733</v>
      </c>
      <c r="D8346" s="9">
        <f t="shared" si="654"/>
        <v>3.2529107252985481E-2</v>
      </c>
      <c r="E8346">
        <f t="shared" si="655"/>
        <v>-1.487727855575276</v>
      </c>
      <c r="F8346">
        <f t="shared" si="656"/>
        <v>8.4233509538037238E-2</v>
      </c>
      <c r="K8346" s="8">
        <v>35280</v>
      </c>
      <c r="L8346" s="9">
        <v>2.1711511499999996</v>
      </c>
      <c r="M8346">
        <v>3.2529107252985481E-2</v>
      </c>
      <c r="N8346">
        <v>8.4233509538037238E-2</v>
      </c>
      <c r="O8346">
        <f t="shared" si="657"/>
        <v>-1.487727855575276</v>
      </c>
    </row>
    <row r="8347" spans="1:15" x14ac:dyDescent="0.25">
      <c r="A8347" s="4">
        <v>34164</v>
      </c>
      <c r="B8347" s="7">
        <v>2.1709367999999998</v>
      </c>
      <c r="C8347">
        <f t="shared" si="653"/>
        <v>734</v>
      </c>
      <c r="D8347" s="9">
        <f t="shared" si="654"/>
        <v>3.248478966817215E-2</v>
      </c>
      <c r="E8347">
        <f t="shared" si="655"/>
        <v>-1.4883199408502186</v>
      </c>
      <c r="F8347">
        <f t="shared" si="656"/>
        <v>8.4348425649276026E-2</v>
      </c>
      <c r="K8347" s="8">
        <v>34164</v>
      </c>
      <c r="L8347" s="9">
        <v>2.1709367999999998</v>
      </c>
      <c r="M8347">
        <v>3.248478966817215E-2</v>
      </c>
      <c r="N8347">
        <v>8.4348425649276026E-2</v>
      </c>
      <c r="O8347">
        <f t="shared" si="657"/>
        <v>-1.4883199408502186</v>
      </c>
    </row>
    <row r="8348" spans="1:15" x14ac:dyDescent="0.25">
      <c r="A8348" s="4">
        <v>41512</v>
      </c>
      <c r="B8348" s="7">
        <v>2.1709367999999998</v>
      </c>
      <c r="C8348">
        <f t="shared" si="653"/>
        <v>735</v>
      </c>
      <c r="D8348" s="9">
        <f t="shared" si="654"/>
        <v>3.2440592675426337E-2</v>
      </c>
      <c r="E8348">
        <f t="shared" si="655"/>
        <v>-1.488911220018343</v>
      </c>
      <c r="F8348">
        <f t="shared" si="656"/>
        <v>8.4463341760514829E-2</v>
      </c>
      <c r="K8348" s="8">
        <v>41512</v>
      </c>
      <c r="L8348" s="9">
        <v>2.1709367999999998</v>
      </c>
      <c r="M8348">
        <v>3.2440592675426337E-2</v>
      </c>
      <c r="N8348">
        <v>8.4463341760514829E-2</v>
      </c>
      <c r="O8348">
        <f t="shared" si="657"/>
        <v>-1.488911220018343</v>
      </c>
    </row>
    <row r="8349" spans="1:15" x14ac:dyDescent="0.25">
      <c r="A8349" s="4">
        <v>35734</v>
      </c>
      <c r="B8349" s="7">
        <v>2.17072245</v>
      </c>
      <c r="C8349">
        <f t="shared" si="653"/>
        <v>736</v>
      </c>
      <c r="D8349" s="9">
        <f t="shared" si="654"/>
        <v>3.2396515783204287E-2</v>
      </c>
      <c r="E8349">
        <f t="shared" si="655"/>
        <v>-1.4895016952716471</v>
      </c>
      <c r="F8349">
        <f t="shared" si="656"/>
        <v>8.4578257871753618E-2</v>
      </c>
      <c r="K8349" s="8">
        <v>35734</v>
      </c>
      <c r="L8349" s="9">
        <v>2.17072245</v>
      </c>
      <c r="M8349">
        <v>3.2396515783204287E-2</v>
      </c>
      <c r="N8349">
        <v>8.4578257871753618E-2</v>
      </c>
      <c r="O8349">
        <f t="shared" si="657"/>
        <v>-1.4895016952716471</v>
      </c>
    </row>
    <row r="8350" spans="1:15" x14ac:dyDescent="0.25">
      <c r="A8350" s="4">
        <v>38289</v>
      </c>
      <c r="B8350" s="7">
        <v>2.1702937499999995</v>
      </c>
      <c r="C8350">
        <f t="shared" si="653"/>
        <v>737</v>
      </c>
      <c r="D8350" s="9">
        <f t="shared" si="654"/>
        <v>3.2352558502630066E-2</v>
      </c>
      <c r="E8350">
        <f t="shared" si="655"/>
        <v>-1.4900913687931996</v>
      </c>
      <c r="F8350">
        <f t="shared" si="656"/>
        <v>8.469317398299242E-2</v>
      </c>
      <c r="K8350" s="8">
        <v>38289</v>
      </c>
      <c r="L8350" s="9">
        <v>2.1702937499999995</v>
      </c>
      <c r="M8350">
        <v>3.2352558502630066E-2</v>
      </c>
      <c r="N8350">
        <v>8.469317398299242E-2</v>
      </c>
      <c r="O8350">
        <f t="shared" si="657"/>
        <v>-1.4900913687931996</v>
      </c>
    </row>
    <row r="8351" spans="1:15" x14ac:dyDescent="0.25">
      <c r="A8351" s="4">
        <v>39647</v>
      </c>
      <c r="B8351" s="7">
        <v>2.1700793999999997</v>
      </c>
      <c r="C8351">
        <f t="shared" si="653"/>
        <v>738</v>
      </c>
      <c r="D8351" s="9">
        <f t="shared" si="654"/>
        <v>3.2308720347477449E-2</v>
      </c>
      <c r="E8351">
        <f t="shared" si="655"/>
        <v>-1.4906802427571897</v>
      </c>
      <c r="F8351">
        <f t="shared" si="656"/>
        <v>8.4808090094231209E-2</v>
      </c>
      <c r="K8351" s="8">
        <v>39647</v>
      </c>
      <c r="L8351" s="9">
        <v>2.1700793999999997</v>
      </c>
      <c r="M8351">
        <v>3.2308720347477449E-2</v>
      </c>
      <c r="N8351">
        <v>8.4808090094231209E-2</v>
      </c>
      <c r="O8351">
        <f t="shared" si="657"/>
        <v>-1.4906802427571897</v>
      </c>
    </row>
    <row r="8352" spans="1:15" x14ac:dyDescent="0.25">
      <c r="A8352" s="4">
        <v>39423</v>
      </c>
      <c r="B8352" s="7">
        <v>2.1675071999999993</v>
      </c>
      <c r="C8352">
        <f t="shared" si="653"/>
        <v>739</v>
      </c>
      <c r="D8352" s="9">
        <f t="shared" si="654"/>
        <v>3.2265000834152034E-2</v>
      </c>
      <c r="E8352">
        <f t="shared" si="655"/>
        <v>-1.491268319328974</v>
      </c>
      <c r="F8352">
        <f t="shared" si="656"/>
        <v>8.4923006205470011E-2</v>
      </c>
      <c r="K8352" s="8">
        <v>39423</v>
      </c>
      <c r="L8352" s="9">
        <v>2.1675071999999993</v>
      </c>
      <c r="M8352">
        <v>3.2265000834152034E-2</v>
      </c>
      <c r="N8352">
        <v>8.4923006205470011E-2</v>
      </c>
      <c r="O8352">
        <f t="shared" si="657"/>
        <v>-1.491268319328974</v>
      </c>
    </row>
    <row r="8353" spans="1:15" x14ac:dyDescent="0.25">
      <c r="A8353" s="4">
        <v>35510</v>
      </c>
      <c r="B8353" s="7">
        <v>2.1666498000000001</v>
      </c>
      <c r="C8353">
        <f t="shared" si="653"/>
        <v>740</v>
      </c>
      <c r="D8353" s="9">
        <f t="shared" si="654"/>
        <v>3.2221399481673456E-2</v>
      </c>
      <c r="E8353">
        <f t="shared" si="655"/>
        <v>-1.4918556006651242</v>
      </c>
      <c r="F8353">
        <f t="shared" si="656"/>
        <v>8.50379223167088E-2</v>
      </c>
      <c r="K8353" s="8">
        <v>35510</v>
      </c>
      <c r="L8353" s="9">
        <v>2.1666498000000001</v>
      </c>
      <c r="M8353">
        <v>3.2221399481673456E-2</v>
      </c>
      <c r="N8353">
        <v>8.50379223167088E-2</v>
      </c>
      <c r="O8353">
        <f t="shared" si="657"/>
        <v>-1.4918556006651242</v>
      </c>
    </row>
    <row r="8354" spans="1:15" x14ac:dyDescent="0.25">
      <c r="A8354" s="4">
        <v>37861</v>
      </c>
      <c r="B8354" s="7">
        <v>2.1636878727272726</v>
      </c>
      <c r="C8354">
        <f t="shared" si="653"/>
        <v>741</v>
      </c>
      <c r="D8354" s="9">
        <f t="shared" si="654"/>
        <v>3.2177915811657701E-2</v>
      </c>
      <c r="E8354">
        <f t="shared" si="655"/>
        <v>-1.4924420889134764</v>
      </c>
      <c r="F8354">
        <f t="shared" si="656"/>
        <v>8.5152838427947602E-2</v>
      </c>
      <c r="K8354" s="8">
        <v>37861</v>
      </c>
      <c r="L8354" s="9">
        <v>2.1636878727272726</v>
      </c>
      <c r="M8354">
        <v>3.2177915811657701E-2</v>
      </c>
      <c r="N8354">
        <v>8.5152838427947602E-2</v>
      </c>
      <c r="O8354">
        <f t="shared" si="657"/>
        <v>-1.4924420889134764</v>
      </c>
    </row>
    <row r="8355" spans="1:15" x14ac:dyDescent="0.25">
      <c r="A8355" s="4">
        <v>38968</v>
      </c>
      <c r="B8355" s="7">
        <v>2.1627915</v>
      </c>
      <c r="C8355">
        <f t="shared" si="653"/>
        <v>742</v>
      </c>
      <c r="D8355" s="9">
        <f t="shared" si="654"/>
        <v>3.2134549348299672E-2</v>
      </c>
      <c r="E8355">
        <f t="shared" si="655"/>
        <v>-1.4930277862131751</v>
      </c>
      <c r="F8355">
        <f t="shared" si="656"/>
        <v>8.5267754539186391E-2</v>
      </c>
      <c r="K8355" s="8">
        <v>38968</v>
      </c>
      <c r="L8355" s="9">
        <v>2.1627915</v>
      </c>
      <c r="M8355">
        <v>3.2134549348299672E-2</v>
      </c>
      <c r="N8355">
        <v>8.5267754539186391E-2</v>
      </c>
      <c r="O8355">
        <f t="shared" si="657"/>
        <v>-1.4930277862131751</v>
      </c>
    </row>
    <row r="8356" spans="1:15" x14ac:dyDescent="0.25">
      <c r="A8356" s="4">
        <v>33852</v>
      </c>
      <c r="B8356" s="7">
        <v>2.15829015</v>
      </c>
      <c r="C8356">
        <f t="shared" si="653"/>
        <v>743</v>
      </c>
      <c r="D8356" s="9">
        <f t="shared" si="654"/>
        <v>3.2091299618355794E-2</v>
      </c>
      <c r="E8356">
        <f t="shared" si="655"/>
        <v>-1.4936126946947235</v>
      </c>
      <c r="F8356">
        <f t="shared" si="656"/>
        <v>8.5382670650425194E-2</v>
      </c>
      <c r="K8356" s="8">
        <v>33852</v>
      </c>
      <c r="L8356" s="9">
        <v>2.15829015</v>
      </c>
      <c r="M8356">
        <v>3.2091299618355794E-2</v>
      </c>
      <c r="N8356">
        <v>8.5382670650425194E-2</v>
      </c>
      <c r="O8356">
        <f t="shared" si="657"/>
        <v>-1.4936126946947235</v>
      </c>
    </row>
    <row r="8357" spans="1:15" x14ac:dyDescent="0.25">
      <c r="A8357" s="4">
        <v>40797</v>
      </c>
      <c r="B8357" s="7">
        <v>2.15829015</v>
      </c>
      <c r="C8357">
        <f t="shared" si="653"/>
        <v>744</v>
      </c>
      <c r="D8357" s="9">
        <f t="shared" si="654"/>
        <v>3.2048166151126822E-2</v>
      </c>
      <c r="E8357">
        <f t="shared" si="655"/>
        <v>-1.4941968164800268</v>
      </c>
      <c r="F8357">
        <f t="shared" si="656"/>
        <v>8.5497586761663982E-2</v>
      </c>
      <c r="K8357" s="8">
        <v>40797</v>
      </c>
      <c r="L8357" s="9">
        <v>2.15829015</v>
      </c>
      <c r="M8357">
        <v>3.2048166151126822E-2</v>
      </c>
      <c r="N8357">
        <v>8.5497586761663982E-2</v>
      </c>
      <c r="O8357">
        <f t="shared" si="657"/>
        <v>-1.4941968164800268</v>
      </c>
    </row>
    <row r="8358" spans="1:15" x14ac:dyDescent="0.25">
      <c r="A8358" s="4">
        <v>34371</v>
      </c>
      <c r="B8358" s="7">
        <v>2.1579404210526318</v>
      </c>
      <c r="C8358">
        <f t="shared" si="653"/>
        <v>745</v>
      </c>
      <c r="D8358" s="9">
        <f t="shared" si="654"/>
        <v>3.2005148478440743E-2</v>
      </c>
      <c r="E8358">
        <f t="shared" si="655"/>
        <v>-1.494780153682441</v>
      </c>
      <c r="F8358">
        <f t="shared" si="656"/>
        <v>8.5612502872902785E-2</v>
      </c>
      <c r="K8358" s="8">
        <v>34371</v>
      </c>
      <c r="L8358" s="9">
        <v>2.1579404210526318</v>
      </c>
      <c r="M8358">
        <v>3.2005148478440743E-2</v>
      </c>
      <c r="N8358">
        <v>8.5612502872902785E-2</v>
      </c>
      <c r="O8358">
        <f t="shared" si="657"/>
        <v>-1.494780153682441</v>
      </c>
    </row>
    <row r="8359" spans="1:15" x14ac:dyDescent="0.25">
      <c r="A8359" s="4">
        <v>35142</v>
      </c>
      <c r="B8359" s="7">
        <v>2.1546462000000002</v>
      </c>
      <c r="C8359">
        <f t="shared" si="653"/>
        <v>746</v>
      </c>
      <c r="D8359" s="9">
        <f t="shared" si="654"/>
        <v>3.1962246134635865E-2</v>
      </c>
      <c r="E8359">
        <f t="shared" si="655"/>
        <v>-1.4953627084068171</v>
      </c>
      <c r="F8359">
        <f t="shared" si="656"/>
        <v>8.5727418984141573E-2</v>
      </c>
      <c r="K8359" s="8">
        <v>35142</v>
      </c>
      <c r="L8359" s="9">
        <v>2.1546462000000002</v>
      </c>
      <c r="M8359">
        <v>3.1962246134635865E-2</v>
      </c>
      <c r="N8359">
        <v>8.5727418984141573E-2</v>
      </c>
      <c r="O8359">
        <f t="shared" si="657"/>
        <v>-1.4953627084068171</v>
      </c>
    </row>
    <row r="8360" spans="1:15" x14ac:dyDescent="0.25">
      <c r="A8360" s="4">
        <v>37185</v>
      </c>
      <c r="B8360" s="7">
        <v>2.1537888000000001</v>
      </c>
      <c r="C8360">
        <f t="shared" si="653"/>
        <v>747</v>
      </c>
      <c r="D8360" s="9">
        <f t="shared" si="654"/>
        <v>3.1919458656543984E-2</v>
      </c>
      <c r="E8360">
        <f t="shared" si="655"/>
        <v>-1.4959444827495469</v>
      </c>
      <c r="F8360">
        <f t="shared" si="656"/>
        <v>8.5842335095380376E-2</v>
      </c>
      <c r="K8360" s="8">
        <v>37185</v>
      </c>
      <c r="L8360" s="9">
        <v>2.1537888000000001</v>
      </c>
      <c r="M8360">
        <v>3.1919458656543984E-2</v>
      </c>
      <c r="N8360">
        <v>8.5842335095380376E-2</v>
      </c>
      <c r="O8360">
        <f t="shared" si="657"/>
        <v>-1.4959444827495469</v>
      </c>
    </row>
    <row r="8361" spans="1:15" x14ac:dyDescent="0.25">
      <c r="A8361" s="4">
        <v>39897</v>
      </c>
      <c r="B8361" s="7">
        <v>2.1525958956521736</v>
      </c>
      <c r="C8361">
        <f t="shared" si="653"/>
        <v>748</v>
      </c>
      <c r="D8361" s="9">
        <f t="shared" si="654"/>
        <v>3.1876785583473739E-2</v>
      </c>
      <c r="E8361">
        <f t="shared" si="655"/>
        <v>-1.4965254787986095</v>
      </c>
      <c r="F8361">
        <f t="shared" si="656"/>
        <v>8.5957251206619165E-2</v>
      </c>
      <c r="K8361" s="8">
        <v>39897</v>
      </c>
      <c r="L8361" s="9">
        <v>2.1525958956521736</v>
      </c>
      <c r="M8361">
        <v>3.1876785583473739E-2</v>
      </c>
      <c r="N8361">
        <v>8.5957251206619165E-2</v>
      </c>
      <c r="O8361">
        <f t="shared" si="657"/>
        <v>-1.4965254787986095</v>
      </c>
    </row>
    <row r="8362" spans="1:15" x14ac:dyDescent="0.25">
      <c r="A8362" s="4">
        <v>42169</v>
      </c>
      <c r="B8362" s="7">
        <v>2.1458578500000001</v>
      </c>
      <c r="C8362">
        <f t="shared" si="653"/>
        <v>749</v>
      </c>
      <c r="D8362" s="9">
        <f t="shared" si="654"/>
        <v>3.1834226457194068E-2</v>
      </c>
      <c r="E8362">
        <f t="shared" si="655"/>
        <v>-1.4971056986336146</v>
      </c>
      <c r="F8362">
        <f t="shared" si="656"/>
        <v>8.6072167317857967E-2</v>
      </c>
      <c r="K8362" s="8">
        <v>42169</v>
      </c>
      <c r="L8362" s="9">
        <v>2.1458578500000001</v>
      </c>
      <c r="M8362">
        <v>3.1834226457194068E-2</v>
      </c>
      <c r="N8362">
        <v>8.6072167317857967E-2</v>
      </c>
      <c r="O8362">
        <f t="shared" si="657"/>
        <v>-1.4971056986336146</v>
      </c>
    </row>
    <row r="8363" spans="1:15" x14ac:dyDescent="0.25">
      <c r="A8363" s="4">
        <v>38321</v>
      </c>
      <c r="B8363" s="7">
        <v>2.1456434999999998</v>
      </c>
      <c r="C8363">
        <f t="shared" si="653"/>
        <v>750</v>
      </c>
      <c r="D8363" s="9">
        <f t="shared" si="654"/>
        <v>3.1791780821917803E-2</v>
      </c>
      <c r="E8363">
        <f t="shared" si="655"/>
        <v>-1.4976851443258483</v>
      </c>
      <c r="F8363">
        <f t="shared" si="656"/>
        <v>8.6187083429096756E-2</v>
      </c>
      <c r="K8363" s="8">
        <v>38321</v>
      </c>
      <c r="L8363" s="9">
        <v>2.1456434999999998</v>
      </c>
      <c r="M8363">
        <v>3.1791780821917803E-2</v>
      </c>
      <c r="N8363">
        <v>8.6187083429096756E-2</v>
      </c>
      <c r="O8363">
        <f t="shared" si="657"/>
        <v>-1.4976851443258483</v>
      </c>
    </row>
    <row r="8364" spans="1:15" x14ac:dyDescent="0.25">
      <c r="A8364" s="4">
        <v>36181</v>
      </c>
      <c r="B8364" s="7">
        <v>2.1417851999999997</v>
      </c>
      <c r="C8364">
        <f t="shared" si="653"/>
        <v>751</v>
      </c>
      <c r="D8364" s="9">
        <f t="shared" si="654"/>
        <v>3.174944822428543E-2</v>
      </c>
      <c r="E8364">
        <f t="shared" si="655"/>
        <v>-1.4982638179383165</v>
      </c>
      <c r="F8364">
        <f t="shared" si="656"/>
        <v>8.6301999540335558E-2</v>
      </c>
      <c r="K8364" s="8">
        <v>36181</v>
      </c>
      <c r="L8364" s="9">
        <v>2.1417851999999997</v>
      </c>
      <c r="M8364">
        <v>3.174944822428543E-2</v>
      </c>
      <c r="N8364">
        <v>8.6301999540335558E-2</v>
      </c>
      <c r="O8364">
        <f t="shared" si="657"/>
        <v>-1.4982638179383165</v>
      </c>
    </row>
    <row r="8365" spans="1:15" x14ac:dyDescent="0.25">
      <c r="A8365" s="4">
        <v>35064</v>
      </c>
      <c r="B8365" s="7">
        <v>2.1409277999999996</v>
      </c>
      <c r="C8365">
        <f t="shared" si="653"/>
        <v>752</v>
      </c>
      <c r="D8365" s="9">
        <f t="shared" si="654"/>
        <v>3.1707228213348877E-2</v>
      </c>
      <c r="E8365">
        <f t="shared" si="655"/>
        <v>-1.4988417215257903</v>
      </c>
      <c r="F8365">
        <f t="shared" si="656"/>
        <v>8.6416915651574347E-2</v>
      </c>
      <c r="K8365" s="8">
        <v>35064</v>
      </c>
      <c r="L8365" s="9">
        <v>2.1409277999999996</v>
      </c>
      <c r="M8365">
        <v>3.1707228213348877E-2</v>
      </c>
      <c r="N8365">
        <v>8.6416915651574347E-2</v>
      </c>
      <c r="O8365">
        <f t="shared" si="657"/>
        <v>-1.4988417215257903</v>
      </c>
    </row>
    <row r="8366" spans="1:15" x14ac:dyDescent="0.25">
      <c r="A8366" s="4">
        <v>37157</v>
      </c>
      <c r="B8366" s="7">
        <v>2.1377125499999998</v>
      </c>
      <c r="C8366">
        <f t="shared" si="653"/>
        <v>753</v>
      </c>
      <c r="D8366" s="9">
        <f t="shared" si="654"/>
        <v>3.1665120340555582E-2</v>
      </c>
      <c r="E8366">
        <f t="shared" si="655"/>
        <v>-1.4994188571348488</v>
      </c>
      <c r="F8366">
        <f t="shared" si="656"/>
        <v>8.6531831762813149E-2</v>
      </c>
      <c r="K8366" s="8">
        <v>37157</v>
      </c>
      <c r="L8366" s="9">
        <v>2.1377125499999998</v>
      </c>
      <c r="M8366">
        <v>3.1665120340555582E-2</v>
      </c>
      <c r="N8366">
        <v>8.6531831762813149E-2</v>
      </c>
      <c r="O8366">
        <f t="shared" si="657"/>
        <v>-1.4994188571348488</v>
      </c>
    </row>
    <row r="8367" spans="1:15" x14ac:dyDescent="0.25">
      <c r="A8367" s="4">
        <v>34851</v>
      </c>
      <c r="B8367" s="7">
        <v>2.1374982</v>
      </c>
      <c r="C8367">
        <f t="shared" si="653"/>
        <v>754</v>
      </c>
      <c r="D8367" s="9">
        <f t="shared" si="654"/>
        <v>3.162312415973257E-2</v>
      </c>
      <c r="E8367">
        <f t="shared" si="655"/>
        <v>-1.4999952268039223</v>
      </c>
      <c r="F8367">
        <f t="shared" si="656"/>
        <v>8.6646747874051938E-2</v>
      </c>
      <c r="K8367" s="8">
        <v>34851</v>
      </c>
      <c r="L8367" s="9">
        <v>2.1374982</v>
      </c>
      <c r="M8367">
        <v>3.162312415973257E-2</v>
      </c>
      <c r="N8367">
        <v>8.6646747874051938E-2</v>
      </c>
      <c r="O8367">
        <f t="shared" si="657"/>
        <v>-1.4999952268039223</v>
      </c>
    </row>
    <row r="8368" spans="1:15" x14ac:dyDescent="0.25">
      <c r="A8368" s="4">
        <v>37552</v>
      </c>
      <c r="B8368" s="7">
        <v>2.1334255500000001</v>
      </c>
      <c r="C8368">
        <f t="shared" si="653"/>
        <v>755</v>
      </c>
      <c r="D8368" s="9">
        <f t="shared" si="654"/>
        <v>3.1581239227070672E-2</v>
      </c>
      <c r="E8368">
        <f t="shared" si="655"/>
        <v>-1.5005708325633365</v>
      </c>
      <c r="F8368">
        <f t="shared" si="656"/>
        <v>8.6761663985290741E-2</v>
      </c>
      <c r="K8368" s="8">
        <v>37552</v>
      </c>
      <c r="L8368" s="9">
        <v>2.1334255500000001</v>
      </c>
      <c r="M8368">
        <v>3.1581239227070672E-2</v>
      </c>
      <c r="N8368">
        <v>8.6761663985290741E-2</v>
      </c>
      <c r="O8368">
        <f t="shared" si="657"/>
        <v>-1.5005708325633365</v>
      </c>
    </row>
    <row r="8369" spans="1:15" x14ac:dyDescent="0.25">
      <c r="A8369" s="4">
        <v>34496</v>
      </c>
      <c r="B8369" s="7">
        <v>2.1329968499999996</v>
      </c>
      <c r="C8369">
        <f t="shared" si="653"/>
        <v>756</v>
      </c>
      <c r="D8369" s="9">
        <f t="shared" si="654"/>
        <v>3.1539465101108936E-2</v>
      </c>
      <c r="E8369">
        <f t="shared" si="655"/>
        <v>-1.5011456764353548</v>
      </c>
      <c r="F8369">
        <f t="shared" si="656"/>
        <v>8.6876580096529529E-2</v>
      </c>
      <c r="K8369" s="8">
        <v>34496</v>
      </c>
      <c r="L8369" s="9">
        <v>2.1329968499999996</v>
      </c>
      <c r="M8369">
        <v>3.1539465101108936E-2</v>
      </c>
      <c r="N8369">
        <v>8.6876580096529529E-2</v>
      </c>
      <c r="O8369">
        <f t="shared" si="657"/>
        <v>-1.5011456764353548</v>
      </c>
    </row>
    <row r="8370" spans="1:15" x14ac:dyDescent="0.25">
      <c r="A8370" s="4">
        <v>36488</v>
      </c>
      <c r="B8370" s="7">
        <v>2.1327824999999994</v>
      </c>
      <c r="C8370">
        <f t="shared" si="653"/>
        <v>757</v>
      </c>
      <c r="D8370" s="9">
        <f t="shared" si="654"/>
        <v>3.1497801342719095E-2</v>
      </c>
      <c r="E8370">
        <f t="shared" si="655"/>
        <v>-1.501719760434221</v>
      </c>
      <c r="F8370">
        <f t="shared" si="656"/>
        <v>8.6991496207768332E-2</v>
      </c>
      <c r="K8370" s="8">
        <v>36488</v>
      </c>
      <c r="L8370" s="9">
        <v>2.1327824999999994</v>
      </c>
      <c r="M8370">
        <v>3.1497801342719095E-2</v>
      </c>
      <c r="N8370">
        <v>8.6991496207768332E-2</v>
      </c>
      <c r="O8370">
        <f t="shared" si="657"/>
        <v>-1.501719760434221</v>
      </c>
    </row>
    <row r="8371" spans="1:15" x14ac:dyDescent="0.25">
      <c r="A8371" s="4">
        <v>37069</v>
      </c>
      <c r="B8371" s="7">
        <v>2.1248515499999998</v>
      </c>
      <c r="C8371">
        <f t="shared" si="653"/>
        <v>758</v>
      </c>
      <c r="D8371" s="9">
        <f t="shared" si="654"/>
        <v>3.1456247515090179E-2</v>
      </c>
      <c r="E8371">
        <f t="shared" si="655"/>
        <v>-1.5022930865662016</v>
      </c>
      <c r="F8371">
        <f t="shared" si="656"/>
        <v>8.710641231900712E-2</v>
      </c>
      <c r="K8371" s="8">
        <v>37069</v>
      </c>
      <c r="L8371" s="9">
        <v>2.1248515499999998</v>
      </c>
      <c r="M8371">
        <v>3.1456247515090179E-2</v>
      </c>
      <c r="N8371">
        <v>8.710641231900712E-2</v>
      </c>
      <c r="O8371">
        <f t="shared" si="657"/>
        <v>-1.5022930865662016</v>
      </c>
    </row>
    <row r="8372" spans="1:15" x14ac:dyDescent="0.25">
      <c r="A8372" s="4">
        <v>38267</v>
      </c>
      <c r="B8372" s="7">
        <v>2.1248515499999998</v>
      </c>
      <c r="C8372">
        <f t="shared" si="653"/>
        <v>759</v>
      </c>
      <c r="D8372" s="9">
        <f t="shared" si="654"/>
        <v>3.1414803183713251E-2</v>
      </c>
      <c r="E8372">
        <f t="shared" si="655"/>
        <v>-1.5028656568296286</v>
      </c>
      <c r="F8372">
        <f t="shared" si="656"/>
        <v>8.7221328430245923E-2</v>
      </c>
      <c r="K8372" s="8">
        <v>38267</v>
      </c>
      <c r="L8372" s="9">
        <v>2.1248515499999998</v>
      </c>
      <c r="M8372">
        <v>3.1414803183713251E-2</v>
      </c>
      <c r="N8372">
        <v>8.7221328430245923E-2</v>
      </c>
      <c r="O8372">
        <f t="shared" si="657"/>
        <v>-1.5028656568296286</v>
      </c>
    </row>
    <row r="8373" spans="1:15" x14ac:dyDescent="0.25">
      <c r="A8373" s="4">
        <v>34949</v>
      </c>
      <c r="B8373" s="7">
        <v>2.11627755</v>
      </c>
      <c r="C8373">
        <f t="shared" si="653"/>
        <v>760</v>
      </c>
      <c r="D8373" s="9">
        <f t="shared" si="654"/>
        <v>3.1373467916366256E-2</v>
      </c>
      <c r="E8373">
        <f t="shared" si="655"/>
        <v>-1.5034374732149396</v>
      </c>
      <c r="F8373">
        <f t="shared" si="656"/>
        <v>8.7336244541484712E-2</v>
      </c>
      <c r="K8373" s="8">
        <v>34949</v>
      </c>
      <c r="L8373" s="9">
        <v>2.11627755</v>
      </c>
      <c r="M8373">
        <v>3.1373467916366256E-2</v>
      </c>
      <c r="N8373">
        <v>8.7336244541484712E-2</v>
      </c>
      <c r="O8373">
        <f t="shared" si="657"/>
        <v>-1.5034374732149396</v>
      </c>
    </row>
    <row r="8374" spans="1:15" x14ac:dyDescent="0.25">
      <c r="A8374" s="4">
        <v>37209</v>
      </c>
      <c r="B8374" s="7">
        <v>2.1126336000000001</v>
      </c>
      <c r="C8374">
        <f t="shared" si="653"/>
        <v>761</v>
      </c>
      <c r="D8374" s="9">
        <f t="shared" si="654"/>
        <v>3.133224128309902E-2</v>
      </c>
      <c r="E8374">
        <f t="shared" si="655"/>
        <v>-1.504008537704721</v>
      </c>
      <c r="F8374">
        <f t="shared" si="656"/>
        <v>8.7451160652723514E-2</v>
      </c>
      <c r="K8374" s="8">
        <v>37209</v>
      </c>
      <c r="L8374" s="9">
        <v>2.1126336000000001</v>
      </c>
      <c r="M8374">
        <v>3.133224128309902E-2</v>
      </c>
      <c r="N8374">
        <v>8.7451160652723514E-2</v>
      </c>
      <c r="O8374">
        <f t="shared" si="657"/>
        <v>-1.504008537704721</v>
      </c>
    </row>
    <row r="8375" spans="1:15" x14ac:dyDescent="0.25">
      <c r="A8375" s="4">
        <v>38427</v>
      </c>
      <c r="B8375" s="7">
        <v>2.1126336000000001</v>
      </c>
      <c r="C8375">
        <f t="shared" si="653"/>
        <v>762</v>
      </c>
      <c r="D8375" s="9">
        <f t="shared" si="654"/>
        <v>3.1291122856218316E-2</v>
      </c>
      <c r="E8375">
        <f t="shared" si="655"/>
        <v>-1.5045788522737487</v>
      </c>
      <c r="F8375">
        <f t="shared" si="656"/>
        <v>8.7566076763962303E-2</v>
      </c>
      <c r="K8375" s="8">
        <v>38427</v>
      </c>
      <c r="L8375" s="9">
        <v>2.1126336000000001</v>
      </c>
      <c r="M8375">
        <v>3.1291122856218316E-2</v>
      </c>
      <c r="N8375">
        <v>8.7566076763962303E-2</v>
      </c>
      <c r="O8375">
        <f t="shared" si="657"/>
        <v>-1.5045788522737487</v>
      </c>
    </row>
    <row r="8376" spans="1:15" x14ac:dyDescent="0.25">
      <c r="A8376" s="4">
        <v>38302</v>
      </c>
      <c r="B8376" s="7">
        <v>2.1085609499999998</v>
      </c>
      <c r="C8376">
        <f t="shared" si="653"/>
        <v>763</v>
      </c>
      <c r="D8376" s="9">
        <f t="shared" si="654"/>
        <v>3.1250112210273073E-2</v>
      </c>
      <c r="E8376">
        <f t="shared" si="655"/>
        <v>-1.5051484188890287</v>
      </c>
      <c r="F8376">
        <f t="shared" si="656"/>
        <v>8.7680992875201105E-2</v>
      </c>
      <c r="K8376" s="8">
        <v>38302</v>
      </c>
      <c r="L8376" s="9">
        <v>2.1085609499999998</v>
      </c>
      <c r="M8376">
        <v>3.1250112210273073E-2</v>
      </c>
      <c r="N8376">
        <v>8.7680992875201105E-2</v>
      </c>
      <c r="O8376">
        <f t="shared" si="657"/>
        <v>-1.5051484188890287</v>
      </c>
    </row>
    <row r="8377" spans="1:15" x14ac:dyDescent="0.25">
      <c r="A8377" s="4">
        <v>38929</v>
      </c>
      <c r="B8377" s="7">
        <v>2.1085609499999993</v>
      </c>
      <c r="C8377">
        <f t="shared" si="653"/>
        <v>764</v>
      </c>
      <c r="D8377" s="9">
        <f t="shared" si="654"/>
        <v>3.1209208922039735E-2</v>
      </c>
      <c r="E8377">
        <f t="shared" si="655"/>
        <v>-1.5057172395098382</v>
      </c>
      <c r="F8377">
        <f t="shared" si="656"/>
        <v>8.7795908986439894E-2</v>
      </c>
      <c r="K8377" s="8">
        <v>38929</v>
      </c>
      <c r="L8377" s="9">
        <v>2.1085609499999993</v>
      </c>
      <c r="M8377">
        <v>3.1209208922039735E-2</v>
      </c>
      <c r="N8377">
        <v>8.7795908986439894E-2</v>
      </c>
      <c r="O8377">
        <f t="shared" si="657"/>
        <v>-1.5057172395098382</v>
      </c>
    </row>
    <row r="8378" spans="1:15" x14ac:dyDescent="0.25">
      <c r="A8378" s="4">
        <v>35087</v>
      </c>
      <c r="B8378" s="7">
        <v>2.1083466</v>
      </c>
      <c r="C8378">
        <f t="shared" si="653"/>
        <v>765</v>
      </c>
      <c r="D8378" s="9">
        <f t="shared" si="654"/>
        <v>3.1168412570507658E-2</v>
      </c>
      <c r="E8378">
        <f t="shared" si="655"/>
        <v>-1.5062853160877658</v>
      </c>
      <c r="F8378">
        <f t="shared" si="656"/>
        <v>8.7910825097678696E-2</v>
      </c>
      <c r="K8378" s="8">
        <v>35087</v>
      </c>
      <c r="L8378" s="9">
        <v>2.1083466</v>
      </c>
      <c r="M8378">
        <v>3.1168412570507658E-2</v>
      </c>
      <c r="N8378">
        <v>8.7910825097678696E-2</v>
      </c>
      <c r="O8378">
        <f t="shared" si="657"/>
        <v>-1.5062853160877658</v>
      </c>
    </row>
    <row r="8379" spans="1:15" x14ac:dyDescent="0.25">
      <c r="A8379" s="4">
        <v>35993</v>
      </c>
      <c r="B8379" s="7">
        <v>2.1083465999999995</v>
      </c>
      <c r="C8379">
        <f t="shared" si="653"/>
        <v>766</v>
      </c>
      <c r="D8379" s="9">
        <f t="shared" si="654"/>
        <v>3.1127722736864691E-2</v>
      </c>
      <c r="E8379">
        <f t="shared" si="655"/>
        <v>-1.5068526505667521</v>
      </c>
      <c r="F8379">
        <f t="shared" si="656"/>
        <v>8.8025741208917485E-2</v>
      </c>
      <c r="K8379" s="8">
        <v>35993</v>
      </c>
      <c r="L8379" s="9">
        <v>2.1083465999999995</v>
      </c>
      <c r="M8379">
        <v>3.1127722736864691E-2</v>
      </c>
      <c r="N8379">
        <v>8.8025741208917485E-2</v>
      </c>
      <c r="O8379">
        <f t="shared" si="657"/>
        <v>-1.5068526505667521</v>
      </c>
    </row>
    <row r="8380" spans="1:15" x14ac:dyDescent="0.25">
      <c r="A8380" s="4">
        <v>35389</v>
      </c>
      <c r="B8380" s="7">
        <v>2.1040595999999998</v>
      </c>
      <c r="C8380">
        <f t="shared" si="653"/>
        <v>767</v>
      </c>
      <c r="D8380" s="9">
        <f t="shared" si="654"/>
        <v>3.1087139004482862E-2</v>
      </c>
      <c r="E8380">
        <f t="shared" si="655"/>
        <v>-1.5074192448831292</v>
      </c>
      <c r="F8380">
        <f t="shared" si="656"/>
        <v>8.8140657320156288E-2</v>
      </c>
      <c r="K8380" s="8">
        <v>35389</v>
      </c>
      <c r="L8380" s="9">
        <v>2.1040595999999998</v>
      </c>
      <c r="M8380">
        <v>3.1087139004482862E-2</v>
      </c>
      <c r="N8380">
        <v>8.8140657320156288E-2</v>
      </c>
      <c r="O8380">
        <f t="shared" si="657"/>
        <v>-1.5074192448831292</v>
      </c>
    </row>
    <row r="8381" spans="1:15" x14ac:dyDescent="0.25">
      <c r="A8381" s="4">
        <v>39065</v>
      </c>
      <c r="B8381" s="7">
        <v>2.10041565</v>
      </c>
      <c r="C8381">
        <f t="shared" si="653"/>
        <v>768</v>
      </c>
      <c r="D8381" s="9">
        <f t="shared" si="654"/>
        <v>3.1046660958904109E-2</v>
      </c>
      <c r="E8381">
        <f t="shared" si="655"/>
        <v>-1.5079851009656602</v>
      </c>
      <c r="F8381">
        <f t="shared" si="656"/>
        <v>8.8255573431395076E-2</v>
      </c>
      <c r="K8381" s="8">
        <v>39065</v>
      </c>
      <c r="L8381" s="9">
        <v>2.10041565</v>
      </c>
      <c r="M8381">
        <v>3.1046660958904109E-2</v>
      </c>
      <c r="N8381">
        <v>8.8255573431395076E-2</v>
      </c>
      <c r="O8381">
        <f t="shared" si="657"/>
        <v>-1.5079851009656602</v>
      </c>
    </row>
    <row r="8382" spans="1:15" x14ac:dyDescent="0.25">
      <c r="A8382" s="4">
        <v>37302</v>
      </c>
      <c r="B8382" s="7">
        <v>2.1000335478260865</v>
      </c>
      <c r="C8382">
        <f t="shared" si="653"/>
        <v>769</v>
      </c>
      <c r="D8382" s="9">
        <f t="shared" si="654"/>
        <v>3.1006288187826213E-2</v>
      </c>
      <c r="E8382">
        <f t="shared" si="655"/>
        <v>-1.5085502207355792</v>
      </c>
      <c r="F8382">
        <f t="shared" si="656"/>
        <v>8.8370489542633879E-2</v>
      </c>
      <c r="K8382" s="8">
        <v>37302</v>
      </c>
      <c r="L8382" s="9">
        <v>2.1000335478260865</v>
      </c>
      <c r="M8382">
        <v>3.1006288187826213E-2</v>
      </c>
      <c r="N8382">
        <v>8.8370489542633879E-2</v>
      </c>
      <c r="O8382">
        <f t="shared" si="657"/>
        <v>-1.5085502207355792</v>
      </c>
    </row>
    <row r="8383" spans="1:15" x14ac:dyDescent="0.25">
      <c r="A8383" s="4">
        <v>33912</v>
      </c>
      <c r="B8383" s="7">
        <v>2.0999869499999999</v>
      </c>
      <c r="C8383">
        <f t="shared" si="653"/>
        <v>770</v>
      </c>
      <c r="D8383" s="9">
        <f t="shared" si="654"/>
        <v>3.0966020281088774E-2</v>
      </c>
      <c r="E8383">
        <f t="shared" si="655"/>
        <v>-1.5091146061066301</v>
      </c>
      <c r="F8383">
        <f t="shared" si="656"/>
        <v>8.8485405653872667E-2</v>
      </c>
      <c r="K8383" s="8">
        <v>33912</v>
      </c>
      <c r="L8383" s="9">
        <v>2.0999869499999999</v>
      </c>
      <c r="M8383">
        <v>3.0966020281088774E-2</v>
      </c>
      <c r="N8383">
        <v>8.8485405653872667E-2</v>
      </c>
      <c r="O8383">
        <f t="shared" si="657"/>
        <v>-1.5091146061066301</v>
      </c>
    </row>
    <row r="8384" spans="1:15" x14ac:dyDescent="0.25">
      <c r="A8384" s="4">
        <v>37533</v>
      </c>
      <c r="B8384" s="7">
        <v>2.0993625391304347</v>
      </c>
      <c r="C8384">
        <f t="shared" ref="C8384:C8447" si="658">C8383+1</f>
        <v>771</v>
      </c>
      <c r="D8384" s="9">
        <f t="shared" si="654"/>
        <v>3.0925856830659348E-2</v>
      </c>
      <c r="E8384">
        <f t="shared" si="655"/>
        <v>-1.5096782589851052</v>
      </c>
      <c r="F8384">
        <f t="shared" si="656"/>
        <v>8.860032176511147E-2</v>
      </c>
      <c r="K8384" s="8">
        <v>37533</v>
      </c>
      <c r="L8384" s="9">
        <v>2.0993625391304347</v>
      </c>
      <c r="M8384">
        <v>3.0925856830659348E-2</v>
      </c>
      <c r="N8384">
        <v>8.860032176511147E-2</v>
      </c>
      <c r="O8384">
        <f t="shared" si="657"/>
        <v>-1.5096782589851052</v>
      </c>
    </row>
    <row r="8385" spans="1:15" x14ac:dyDescent="0.25">
      <c r="A8385" s="4">
        <v>34885</v>
      </c>
      <c r="B8385" s="7">
        <v>2.0911985999999998</v>
      </c>
      <c r="C8385">
        <f t="shared" si="658"/>
        <v>772</v>
      </c>
      <c r="D8385" s="9">
        <f t="shared" si="654"/>
        <v>3.0885797430619633E-2</v>
      </c>
      <c r="E8385">
        <f t="shared" si="655"/>
        <v>-1.5102411812698844</v>
      </c>
      <c r="F8385">
        <f t="shared" si="656"/>
        <v>8.8715237876350259E-2</v>
      </c>
      <c r="K8385" s="8">
        <v>34885</v>
      </c>
      <c r="L8385" s="9">
        <v>2.0911985999999998</v>
      </c>
      <c r="M8385">
        <v>3.0885797430619633E-2</v>
      </c>
      <c r="N8385">
        <v>8.8715237876350259E-2</v>
      </c>
      <c r="O8385">
        <f t="shared" si="657"/>
        <v>-1.5102411812698844</v>
      </c>
    </row>
    <row r="8386" spans="1:15" x14ac:dyDescent="0.25">
      <c r="A8386" s="4">
        <v>42285</v>
      </c>
      <c r="B8386" s="7">
        <v>2.0869115999999996</v>
      </c>
      <c r="C8386">
        <f t="shared" si="658"/>
        <v>773</v>
      </c>
      <c r="D8386" s="9">
        <f t="shared" si="654"/>
        <v>3.084584167715182E-2</v>
      </c>
      <c r="E8386">
        <f t="shared" si="655"/>
        <v>-1.510803374852473</v>
      </c>
      <c r="F8386">
        <f t="shared" si="656"/>
        <v>8.8830153987589061E-2</v>
      </c>
      <c r="K8386" s="8">
        <v>42285</v>
      </c>
      <c r="L8386" s="9">
        <v>2.0869115999999996</v>
      </c>
      <c r="M8386">
        <v>3.084584167715182E-2</v>
      </c>
      <c r="N8386">
        <v>8.8830153987589061E-2</v>
      </c>
      <c r="O8386">
        <f t="shared" si="657"/>
        <v>-1.510803374852473</v>
      </c>
    </row>
    <row r="8387" spans="1:15" x14ac:dyDescent="0.25">
      <c r="A8387" s="4">
        <v>35706</v>
      </c>
      <c r="B8387" s="7">
        <v>2.0830533</v>
      </c>
      <c r="C8387">
        <f t="shared" si="658"/>
        <v>774</v>
      </c>
      <c r="D8387" s="9">
        <f t="shared" ref="D8387:D8450" si="659">(C$1+1)/C8387/365</f>
        <v>3.0805989168525005E-2</v>
      </c>
      <c r="E8387">
        <f t="shared" ref="E8387:E8450" si="660">LOG(D8387)</f>
        <v>-1.5113648416170409</v>
      </c>
      <c r="F8387">
        <f t="shared" ref="F8387:F8450" si="661">C8387/C$1</f>
        <v>8.894507009882785E-2</v>
      </c>
      <c r="K8387" s="8">
        <v>35706</v>
      </c>
      <c r="L8387" s="9">
        <v>2.0830533</v>
      </c>
      <c r="M8387">
        <v>3.0805989168525005E-2</v>
      </c>
      <c r="N8387">
        <v>8.894507009882785E-2</v>
      </c>
      <c r="O8387">
        <f t="shared" si="657"/>
        <v>-1.5113648416170409</v>
      </c>
    </row>
    <row r="8388" spans="1:15" x14ac:dyDescent="0.25">
      <c r="A8388" s="4">
        <v>34963</v>
      </c>
      <c r="B8388" s="7">
        <v>2.0789806500000001</v>
      </c>
      <c r="C8388">
        <f t="shared" si="658"/>
        <v>775</v>
      </c>
      <c r="D8388" s="9">
        <f t="shared" si="659"/>
        <v>3.0766239505081752E-2</v>
      </c>
      <c r="E8388">
        <f t="shared" si="660"/>
        <v>-1.5119255834404584</v>
      </c>
      <c r="F8388">
        <f t="shared" si="661"/>
        <v>8.9059986210066652E-2</v>
      </c>
      <c r="K8388" s="8">
        <v>34963</v>
      </c>
      <c r="L8388" s="9">
        <v>2.0789806500000001</v>
      </c>
      <c r="M8388">
        <v>3.0766239505081752E-2</v>
      </c>
      <c r="N8388">
        <v>8.9059986210066652E-2</v>
      </c>
      <c r="O8388">
        <f t="shared" ref="O8388:O8451" si="662">LOG(M8388)</f>
        <v>-1.5119255834404584</v>
      </c>
    </row>
    <row r="8389" spans="1:15" x14ac:dyDescent="0.25">
      <c r="A8389" s="4">
        <v>41911</v>
      </c>
      <c r="B8389" s="7">
        <v>2.0749079999999998</v>
      </c>
      <c r="C8389">
        <f t="shared" si="658"/>
        <v>776</v>
      </c>
      <c r="D8389" s="9">
        <f t="shared" si="659"/>
        <v>3.0726592289224686E-2</v>
      </c>
      <c r="E8389">
        <f t="shared" si="660"/>
        <v>-1.5124856021923365</v>
      </c>
      <c r="F8389">
        <f t="shared" si="661"/>
        <v>8.9174902321305441E-2</v>
      </c>
      <c r="K8389" s="8">
        <v>41911</v>
      </c>
      <c r="L8389" s="9">
        <v>2.0749079999999998</v>
      </c>
      <c r="M8389">
        <v>3.0726592289224686E-2</v>
      </c>
      <c r="N8389">
        <v>8.9174902321305441E-2</v>
      </c>
      <c r="O8389">
        <f t="shared" si="662"/>
        <v>-1.5124856021923365</v>
      </c>
    </row>
    <row r="8390" spans="1:15" x14ac:dyDescent="0.25">
      <c r="A8390" s="4">
        <v>39640</v>
      </c>
      <c r="B8390" s="7">
        <v>2.0716927499999995</v>
      </c>
      <c r="C8390">
        <f t="shared" si="658"/>
        <v>777</v>
      </c>
      <c r="D8390" s="9">
        <f t="shared" si="659"/>
        <v>3.068704712540329E-2</v>
      </c>
      <c r="E8390">
        <f t="shared" si="660"/>
        <v>-1.5130448997350625</v>
      </c>
      <c r="F8390">
        <f t="shared" si="661"/>
        <v>8.9289818432544243E-2</v>
      </c>
      <c r="K8390" s="8">
        <v>39640</v>
      </c>
      <c r="L8390" s="9">
        <v>2.0716927499999995</v>
      </c>
      <c r="M8390">
        <v>3.068704712540329E-2</v>
      </c>
      <c r="N8390">
        <v>8.9289818432544243E-2</v>
      </c>
      <c r="O8390">
        <f t="shared" si="662"/>
        <v>-1.5130448997350625</v>
      </c>
    </row>
    <row r="8391" spans="1:15" x14ac:dyDescent="0.25">
      <c r="A8391" s="4">
        <v>33784</v>
      </c>
      <c r="B8391" s="7">
        <v>2.0710496999999997</v>
      </c>
      <c r="C8391">
        <f t="shared" si="658"/>
        <v>778</v>
      </c>
      <c r="D8391" s="9">
        <f t="shared" si="659"/>
        <v>3.0647603620100716E-2</v>
      </c>
      <c r="E8391">
        <f t="shared" si="660"/>
        <v>-1.513603477923837</v>
      </c>
      <c r="F8391">
        <f t="shared" si="661"/>
        <v>8.9404734543783032E-2</v>
      </c>
      <c r="K8391" s="8">
        <v>33784</v>
      </c>
      <c r="L8391" s="9">
        <v>2.0710496999999997</v>
      </c>
      <c r="M8391">
        <v>3.0647603620100716E-2</v>
      </c>
      <c r="N8391">
        <v>8.9404734543783032E-2</v>
      </c>
      <c r="O8391">
        <f t="shared" si="662"/>
        <v>-1.513603477923837</v>
      </c>
    </row>
    <row r="8392" spans="1:15" x14ac:dyDescent="0.25">
      <c r="A8392" s="4">
        <v>37536</v>
      </c>
      <c r="B8392" s="7">
        <v>2.068282636363636</v>
      </c>
      <c r="C8392">
        <f t="shared" si="658"/>
        <v>779</v>
      </c>
      <c r="D8392" s="9">
        <f t="shared" si="659"/>
        <v>3.0608261381820739E-2</v>
      </c>
      <c r="E8392">
        <f t="shared" si="660"/>
        <v>-1.5141613386067125</v>
      </c>
      <c r="F8392">
        <f t="shared" si="661"/>
        <v>8.9519650655021835E-2</v>
      </c>
      <c r="K8392" s="8">
        <v>37536</v>
      </c>
      <c r="L8392" s="9">
        <v>2.068282636363636</v>
      </c>
      <c r="M8392">
        <v>3.0608261381820739E-2</v>
      </c>
      <c r="N8392">
        <v>8.9519650655021835E-2</v>
      </c>
      <c r="O8392">
        <f t="shared" si="662"/>
        <v>-1.5141613386067125</v>
      </c>
    </row>
    <row r="8393" spans="1:15" x14ac:dyDescent="0.25">
      <c r="A8393" s="4">
        <v>33968</v>
      </c>
      <c r="B8393" s="7">
        <v>2.0667626999999995</v>
      </c>
      <c r="C8393">
        <f t="shared" si="658"/>
        <v>780</v>
      </c>
      <c r="D8393" s="9">
        <f t="shared" si="659"/>
        <v>3.0569020021074818E-2</v>
      </c>
      <c r="E8393">
        <f t="shared" si="660"/>
        <v>-1.5147184836246286</v>
      </c>
      <c r="F8393">
        <f t="shared" si="661"/>
        <v>8.9634566766260623E-2</v>
      </c>
      <c r="K8393" s="8">
        <v>33968</v>
      </c>
      <c r="L8393" s="9">
        <v>2.0667626999999995</v>
      </c>
      <c r="M8393">
        <v>3.0569020021074818E-2</v>
      </c>
      <c r="N8393">
        <v>8.9634566766260623E-2</v>
      </c>
      <c r="O8393">
        <f t="shared" si="662"/>
        <v>-1.5147184836246286</v>
      </c>
    </row>
    <row r="8394" spans="1:15" x14ac:dyDescent="0.25">
      <c r="A8394" s="4">
        <v>37088</v>
      </c>
      <c r="B8394" s="7">
        <v>2.0667626999999995</v>
      </c>
      <c r="C8394">
        <f t="shared" si="658"/>
        <v>781</v>
      </c>
      <c r="D8394" s="9">
        <f t="shared" si="659"/>
        <v>3.0529879150369213E-2</v>
      </c>
      <c r="E8394">
        <f t="shared" si="660"/>
        <v>-1.5152749148114486</v>
      </c>
      <c r="F8394">
        <f t="shared" si="661"/>
        <v>8.9749482877499426E-2</v>
      </c>
      <c r="K8394" s="8">
        <v>37088</v>
      </c>
      <c r="L8394" s="9">
        <v>2.0667626999999995</v>
      </c>
      <c r="M8394">
        <v>3.0529879150369213E-2</v>
      </c>
      <c r="N8394">
        <v>8.9749482877499426E-2</v>
      </c>
      <c r="O8394">
        <f t="shared" si="662"/>
        <v>-1.5152749148114486</v>
      </c>
    </row>
    <row r="8395" spans="1:15" x14ac:dyDescent="0.25">
      <c r="A8395" s="4">
        <v>34710</v>
      </c>
      <c r="B8395" s="7">
        <v>2.0622613499999995</v>
      </c>
      <c r="C8395">
        <f t="shared" si="658"/>
        <v>782</v>
      </c>
      <c r="D8395" s="9">
        <f t="shared" si="659"/>
        <v>3.0490838384192271E-2</v>
      </c>
      <c r="E8395">
        <f t="shared" si="660"/>
        <v>-1.5158306339939962</v>
      </c>
      <c r="F8395">
        <f t="shared" si="661"/>
        <v>8.9864398988738214E-2</v>
      </c>
      <c r="K8395" s="8">
        <v>34710</v>
      </c>
      <c r="L8395" s="9">
        <v>2.0622613499999995</v>
      </c>
      <c r="M8395">
        <v>3.0490838384192271E-2</v>
      </c>
      <c r="N8395">
        <v>8.9864398988738214E-2</v>
      </c>
      <c r="O8395">
        <f t="shared" si="662"/>
        <v>-1.5158306339939962</v>
      </c>
    </row>
    <row r="8396" spans="1:15" x14ac:dyDescent="0.25">
      <c r="A8396" s="4">
        <v>33864</v>
      </c>
      <c r="B8396" s="7">
        <v>2.0616795428571426</v>
      </c>
      <c r="C8396">
        <f t="shared" si="658"/>
        <v>783</v>
      </c>
      <c r="D8396" s="9">
        <f t="shared" si="659"/>
        <v>3.0451897339001732E-2</v>
      </c>
      <c r="E8396">
        <f t="shared" si="660"/>
        <v>-1.5163856429920917</v>
      </c>
      <c r="F8396">
        <f t="shared" si="661"/>
        <v>8.9979315099977017E-2</v>
      </c>
      <c r="K8396" s="8">
        <v>33864</v>
      </c>
      <c r="L8396" s="9">
        <v>2.0616795428571426</v>
      </c>
      <c r="M8396">
        <v>3.0451897339001732E-2</v>
      </c>
      <c r="N8396">
        <v>8.9979315099977017E-2</v>
      </c>
      <c r="O8396">
        <f t="shared" si="662"/>
        <v>-1.5163856429920917</v>
      </c>
    </row>
    <row r="8397" spans="1:15" x14ac:dyDescent="0.25">
      <c r="A8397" s="4">
        <v>33742</v>
      </c>
      <c r="B8397" s="7">
        <v>2.0584030499999999</v>
      </c>
      <c r="C8397">
        <f t="shared" si="658"/>
        <v>784</v>
      </c>
      <c r="D8397" s="9">
        <f t="shared" si="659"/>
        <v>3.0413055633212189E-2</v>
      </c>
      <c r="E8397">
        <f t="shared" si="660"/>
        <v>-1.5169399436185866</v>
      </c>
      <c r="F8397">
        <f t="shared" si="661"/>
        <v>9.0094231211215806E-2</v>
      </c>
      <c r="K8397" s="8">
        <v>33742</v>
      </c>
      <c r="L8397" s="9">
        <v>2.0584030499999999</v>
      </c>
      <c r="M8397">
        <v>3.0413055633212189E-2</v>
      </c>
      <c r="N8397">
        <v>9.0094231211215806E-2</v>
      </c>
      <c r="O8397">
        <f t="shared" si="662"/>
        <v>-1.5169399436185866</v>
      </c>
    </row>
    <row r="8398" spans="1:15" x14ac:dyDescent="0.25">
      <c r="A8398" s="4">
        <v>39574</v>
      </c>
      <c r="B8398" s="7">
        <v>2.0551877999999997</v>
      </c>
      <c r="C8398">
        <f t="shared" si="658"/>
        <v>785</v>
      </c>
      <c r="D8398" s="9">
        <f t="shared" si="659"/>
        <v>3.0374312887182623E-2</v>
      </c>
      <c r="E8398">
        <f t="shared" si="660"/>
        <v>-1.5174935376794005</v>
      </c>
      <c r="F8398">
        <f t="shared" si="661"/>
        <v>9.0209147322454608E-2</v>
      </c>
      <c r="K8398" s="8">
        <v>39574</v>
      </c>
      <c r="L8398" s="9">
        <v>2.0551877999999997</v>
      </c>
      <c r="M8398">
        <v>3.0374312887182623E-2</v>
      </c>
      <c r="N8398">
        <v>9.0209147322454608E-2</v>
      </c>
      <c r="O8398">
        <f t="shared" si="662"/>
        <v>-1.5174935376794005</v>
      </c>
    </row>
    <row r="8399" spans="1:15" x14ac:dyDescent="0.25">
      <c r="A8399" s="4">
        <v>37581</v>
      </c>
      <c r="B8399" s="7">
        <v>2.0543304</v>
      </c>
      <c r="C8399">
        <f t="shared" si="658"/>
        <v>786</v>
      </c>
      <c r="D8399" s="9">
        <f t="shared" si="659"/>
        <v>3.0335668723204017E-2</v>
      </c>
      <c r="E8399">
        <f t="shared" si="660"/>
        <v>-1.5180464269735561</v>
      </c>
      <c r="F8399">
        <f t="shared" si="661"/>
        <v>9.0324063433693411E-2</v>
      </c>
      <c r="K8399" s="8">
        <v>37581</v>
      </c>
      <c r="L8399" s="9">
        <v>2.0543304</v>
      </c>
      <c r="M8399">
        <v>3.0335668723204017E-2</v>
      </c>
      <c r="N8399">
        <v>9.0324063433693411E-2</v>
      </c>
      <c r="O8399">
        <f t="shared" si="662"/>
        <v>-1.5180464269735561</v>
      </c>
    </row>
    <row r="8400" spans="1:15" x14ac:dyDescent="0.25">
      <c r="A8400" s="4">
        <v>34098</v>
      </c>
      <c r="B8400" s="7">
        <v>2.0502577500000001</v>
      </c>
      <c r="C8400">
        <f t="shared" si="658"/>
        <v>787</v>
      </c>
      <c r="D8400" s="9">
        <f t="shared" si="659"/>
        <v>3.029712276548711E-2</v>
      </c>
      <c r="E8400">
        <f t="shared" si="660"/>
        <v>-1.5185986132932128</v>
      </c>
      <c r="F8400">
        <f t="shared" si="661"/>
        <v>9.0438979544932199E-2</v>
      </c>
      <c r="K8400" s="8">
        <v>34098</v>
      </c>
      <c r="L8400" s="9">
        <v>2.0502577500000001</v>
      </c>
      <c r="M8400">
        <v>3.029712276548711E-2</v>
      </c>
      <c r="N8400">
        <v>9.0438979544932199E-2</v>
      </c>
      <c r="O8400">
        <f t="shared" si="662"/>
        <v>-1.5185986132932128</v>
      </c>
    </row>
    <row r="8401" spans="1:15" x14ac:dyDescent="0.25">
      <c r="A8401" s="4">
        <v>38676</v>
      </c>
      <c r="B8401" s="7">
        <v>2.0500433999999998</v>
      </c>
      <c r="C8401">
        <f t="shared" si="658"/>
        <v>788</v>
      </c>
      <c r="D8401" s="9">
        <f t="shared" si="659"/>
        <v>3.02586746401502E-2</v>
      </c>
      <c r="E8401">
        <f t="shared" si="660"/>
        <v>-1.5191500984237034</v>
      </c>
      <c r="F8401">
        <f t="shared" si="661"/>
        <v>9.0553895656171002E-2</v>
      </c>
      <c r="K8401" s="8">
        <v>38676</v>
      </c>
      <c r="L8401" s="9">
        <v>2.0500433999999998</v>
      </c>
      <c r="M8401">
        <v>3.02586746401502E-2</v>
      </c>
      <c r="N8401">
        <v>9.0553895656171002E-2</v>
      </c>
      <c r="O8401">
        <f t="shared" si="662"/>
        <v>-1.5191500984237034</v>
      </c>
    </row>
    <row r="8402" spans="1:15" x14ac:dyDescent="0.25">
      <c r="A8402" s="4">
        <v>34485</v>
      </c>
      <c r="B8402" s="7">
        <v>2.0477161714285712</v>
      </c>
      <c r="C8402">
        <f t="shared" si="658"/>
        <v>789</v>
      </c>
      <c r="D8402" s="9">
        <f t="shared" si="659"/>
        <v>3.022032397520704E-2</v>
      </c>
      <c r="E8402">
        <f t="shared" si="660"/>
        <v>-1.5197008841435684</v>
      </c>
      <c r="F8402">
        <f t="shared" si="661"/>
        <v>9.066881176740979E-2</v>
      </c>
      <c r="K8402" s="8">
        <v>34485</v>
      </c>
      <c r="L8402" s="9">
        <v>2.0477161714285712</v>
      </c>
      <c r="M8402">
        <v>3.022032397520704E-2</v>
      </c>
      <c r="N8402">
        <v>9.066881176740979E-2</v>
      </c>
      <c r="O8402">
        <f t="shared" si="662"/>
        <v>-1.5197008841435684</v>
      </c>
    </row>
    <row r="8403" spans="1:15" x14ac:dyDescent="0.25">
      <c r="A8403" s="4">
        <v>37704</v>
      </c>
      <c r="B8403" s="7">
        <v>2.0457564000000001</v>
      </c>
      <c r="C8403">
        <f t="shared" si="658"/>
        <v>790</v>
      </c>
      <c r="D8403" s="9">
        <f t="shared" si="659"/>
        <v>3.0182070400554879E-2</v>
      </c>
      <c r="E8403">
        <f t="shared" si="660"/>
        <v>-1.5202509722245896</v>
      </c>
      <c r="F8403">
        <f t="shared" si="661"/>
        <v>9.0783727878648593E-2</v>
      </c>
      <c r="K8403" s="8">
        <v>37704</v>
      </c>
      <c r="L8403" s="9">
        <v>2.0457564000000001</v>
      </c>
      <c r="M8403">
        <v>3.0182070400554879E-2</v>
      </c>
      <c r="N8403">
        <v>9.0783727878648593E-2</v>
      </c>
      <c r="O8403">
        <f t="shared" si="662"/>
        <v>-1.5202509722245896</v>
      </c>
    </row>
    <row r="8404" spans="1:15" x14ac:dyDescent="0.25">
      <c r="A8404" s="4">
        <v>34805</v>
      </c>
      <c r="B8404" s="7">
        <v>2.0456005090909088</v>
      </c>
      <c r="C8404">
        <f t="shared" si="658"/>
        <v>791</v>
      </c>
      <c r="D8404" s="9">
        <f t="shared" si="659"/>
        <v>3.0143913547962524E-2</v>
      </c>
      <c r="E8404">
        <f t="shared" si="660"/>
        <v>-1.5208003644318246</v>
      </c>
      <c r="F8404">
        <f t="shared" si="661"/>
        <v>9.0898643989887382E-2</v>
      </c>
      <c r="K8404" s="8">
        <v>34805</v>
      </c>
      <c r="L8404" s="9">
        <v>2.0456005090909088</v>
      </c>
      <c r="M8404">
        <v>3.0143913547962524E-2</v>
      </c>
      <c r="N8404">
        <v>9.0898643989887382E-2</v>
      </c>
      <c r="O8404">
        <f t="shared" si="662"/>
        <v>-1.5208003644318246</v>
      </c>
    </row>
    <row r="8405" spans="1:15" x14ac:dyDescent="0.25">
      <c r="A8405" s="4">
        <v>33761</v>
      </c>
      <c r="B8405" s="7">
        <v>2.0455420499999999</v>
      </c>
      <c r="C8405">
        <f t="shared" si="658"/>
        <v>792</v>
      </c>
      <c r="D8405" s="9">
        <f t="shared" si="659"/>
        <v>3.0105853051058531E-2</v>
      </c>
      <c r="E8405">
        <f t="shared" si="660"/>
        <v>-1.5213490625236417</v>
      </c>
      <c r="F8405">
        <f t="shared" si="661"/>
        <v>9.1013560101126184E-2</v>
      </c>
      <c r="K8405" s="8">
        <v>33761</v>
      </c>
      <c r="L8405" s="9">
        <v>2.0455420499999999</v>
      </c>
      <c r="M8405">
        <v>3.0105853051058531E-2</v>
      </c>
      <c r="N8405">
        <v>9.1013560101126184E-2</v>
      </c>
      <c r="O8405">
        <f t="shared" si="662"/>
        <v>-1.5213490625236417</v>
      </c>
    </row>
    <row r="8406" spans="1:15" x14ac:dyDescent="0.25">
      <c r="A8406" s="4">
        <v>37399</v>
      </c>
      <c r="B8406" s="7">
        <v>2.0414694</v>
      </c>
      <c r="C8406">
        <f t="shared" si="658"/>
        <v>793</v>
      </c>
      <c r="D8406" s="9">
        <f t="shared" si="659"/>
        <v>3.0067888545319492E-2</v>
      </c>
      <c r="E8406">
        <f t="shared" si="660"/>
        <v>-1.5218970682517519</v>
      </c>
      <c r="F8406">
        <f t="shared" si="661"/>
        <v>9.1128476212364973E-2</v>
      </c>
      <c r="K8406" s="8">
        <v>37399</v>
      </c>
      <c r="L8406" s="9">
        <v>2.0414694</v>
      </c>
      <c r="M8406">
        <v>3.0067888545319492E-2</v>
      </c>
      <c r="N8406">
        <v>9.1128476212364973E-2</v>
      </c>
      <c r="O8406">
        <f t="shared" si="662"/>
        <v>-1.5218970682517519</v>
      </c>
    </row>
    <row r="8407" spans="1:15" x14ac:dyDescent="0.25">
      <c r="A8407" s="4">
        <v>34495</v>
      </c>
      <c r="B8407" s="7">
        <v>2.0373967499999996</v>
      </c>
      <c r="C8407">
        <f t="shared" si="658"/>
        <v>794</v>
      </c>
      <c r="D8407" s="9">
        <f t="shared" si="659"/>
        <v>3.0030019668058384E-2</v>
      </c>
      <c r="E8407">
        <f t="shared" si="660"/>
        <v>-1.5224443833612444</v>
      </c>
      <c r="F8407">
        <f t="shared" si="661"/>
        <v>9.1243392323603775E-2</v>
      </c>
      <c r="K8407" s="8">
        <v>34495</v>
      </c>
      <c r="L8407" s="9">
        <v>2.0373967499999996</v>
      </c>
      <c r="M8407">
        <v>3.0030019668058384E-2</v>
      </c>
      <c r="N8407">
        <v>9.1243392323603775E-2</v>
      </c>
      <c r="O8407">
        <f t="shared" si="662"/>
        <v>-1.5224443833612444</v>
      </c>
    </row>
    <row r="8408" spans="1:15" x14ac:dyDescent="0.25">
      <c r="A8408" s="4">
        <v>37174</v>
      </c>
      <c r="B8408" s="7">
        <v>2.0371823999999998</v>
      </c>
      <c r="C8408">
        <f t="shared" si="658"/>
        <v>795</v>
      </c>
      <c r="D8408" s="9">
        <f t="shared" si="659"/>
        <v>2.9992246058413028E-2</v>
      </c>
      <c r="E8408">
        <f t="shared" si="660"/>
        <v>-1.5229910095906185</v>
      </c>
      <c r="F8408">
        <f t="shared" si="661"/>
        <v>9.1358308434842564E-2</v>
      </c>
      <c r="K8408" s="8">
        <v>37174</v>
      </c>
      <c r="L8408" s="9">
        <v>2.0371823999999998</v>
      </c>
      <c r="M8408">
        <v>2.9992246058413028E-2</v>
      </c>
      <c r="N8408">
        <v>9.1358308434842564E-2</v>
      </c>
      <c r="O8408">
        <f t="shared" si="662"/>
        <v>-1.5229910095906185</v>
      </c>
    </row>
    <row r="8409" spans="1:15" x14ac:dyDescent="0.25">
      <c r="A8409" s="4">
        <v>39362</v>
      </c>
      <c r="B8409" s="7">
        <v>2.0339671500000001</v>
      </c>
      <c r="C8409">
        <f t="shared" si="658"/>
        <v>796</v>
      </c>
      <c r="D8409" s="9">
        <f t="shared" si="659"/>
        <v>2.9954567357334618E-2</v>
      </c>
      <c r="E8409">
        <f t="shared" si="660"/>
        <v>-1.5235369486718171</v>
      </c>
      <c r="F8409">
        <f t="shared" si="661"/>
        <v>9.1473224546081366E-2</v>
      </c>
      <c r="K8409" s="8">
        <v>39362</v>
      </c>
      <c r="L8409" s="9">
        <v>2.0339671500000001</v>
      </c>
      <c r="M8409">
        <v>2.9954567357334618E-2</v>
      </c>
      <c r="N8409">
        <v>9.1473224546081366E-2</v>
      </c>
      <c r="O8409">
        <f t="shared" si="662"/>
        <v>-1.5235369486718171</v>
      </c>
    </row>
    <row r="8410" spans="1:15" x14ac:dyDescent="0.25">
      <c r="A8410" s="4">
        <v>37895</v>
      </c>
      <c r="B8410" s="7">
        <v>2.0333241000000002</v>
      </c>
      <c r="C8410">
        <f t="shared" si="658"/>
        <v>797</v>
      </c>
      <c r="D8410" s="9">
        <f t="shared" si="659"/>
        <v>2.9916983207576353E-2</v>
      </c>
      <c r="E8410">
        <f t="shared" si="660"/>
        <v>-1.5240822023302605</v>
      </c>
      <c r="F8410">
        <f t="shared" si="661"/>
        <v>9.1588140657320155E-2</v>
      </c>
      <c r="K8410" s="8">
        <v>37895</v>
      </c>
      <c r="L8410" s="9">
        <v>2.0333241000000002</v>
      </c>
      <c r="M8410">
        <v>2.9916983207576353E-2</v>
      </c>
      <c r="N8410">
        <v>9.1588140657320155E-2</v>
      </c>
      <c r="O8410">
        <f t="shared" si="662"/>
        <v>-1.5240822023302605</v>
      </c>
    </row>
    <row r="8411" spans="1:15" x14ac:dyDescent="0.25">
      <c r="A8411" s="4">
        <v>41142</v>
      </c>
      <c r="B8411" s="7">
        <v>2.0333241000000002</v>
      </c>
      <c r="C8411">
        <f t="shared" si="658"/>
        <v>798</v>
      </c>
      <c r="D8411" s="9">
        <f t="shared" si="659"/>
        <v>2.9879493253682152E-2</v>
      </c>
      <c r="E8411">
        <f t="shared" si="660"/>
        <v>-1.5246267722848776</v>
      </c>
      <c r="F8411">
        <f t="shared" si="661"/>
        <v>9.1703056768558958E-2</v>
      </c>
      <c r="K8411" s="8">
        <v>41142</v>
      </c>
      <c r="L8411" s="9">
        <v>2.0333241000000002</v>
      </c>
      <c r="M8411">
        <v>2.9879493253682152E-2</v>
      </c>
      <c r="N8411">
        <v>9.1703056768558958E-2</v>
      </c>
      <c r="O8411">
        <f t="shared" si="662"/>
        <v>-1.5246267722848776</v>
      </c>
    </row>
    <row r="8412" spans="1:15" x14ac:dyDescent="0.25">
      <c r="A8412" s="4">
        <v>35421</v>
      </c>
      <c r="B8412" s="7">
        <v>2.0328953999999997</v>
      </c>
      <c r="C8412">
        <f t="shared" si="658"/>
        <v>799</v>
      </c>
      <c r="D8412" s="9">
        <f t="shared" si="659"/>
        <v>2.9842097141975416E-2</v>
      </c>
      <c r="E8412">
        <f t="shared" si="660"/>
        <v>-1.5251706602481396</v>
      </c>
      <c r="F8412">
        <f t="shared" si="661"/>
        <v>9.1817972879797746E-2</v>
      </c>
      <c r="K8412" s="8">
        <v>35421</v>
      </c>
      <c r="L8412" s="9">
        <v>2.0328953999999997</v>
      </c>
      <c r="M8412">
        <v>2.9842097141975416E-2</v>
      </c>
      <c r="N8412">
        <v>9.1817972879797746E-2</v>
      </c>
      <c r="O8412">
        <f t="shared" si="662"/>
        <v>-1.5251706602481396</v>
      </c>
    </row>
    <row r="8413" spans="1:15" x14ac:dyDescent="0.25">
      <c r="A8413" s="4">
        <v>40695</v>
      </c>
      <c r="B8413" s="7">
        <v>2.0294658000000001</v>
      </c>
      <c r="C8413">
        <f t="shared" si="658"/>
        <v>800</v>
      </c>
      <c r="D8413" s="9">
        <f t="shared" si="659"/>
        <v>2.9804794520547944E-2</v>
      </c>
      <c r="E8413">
        <f t="shared" si="660"/>
        <v>-1.5257138679260918</v>
      </c>
      <c r="F8413">
        <f t="shared" si="661"/>
        <v>9.1932888991036549E-2</v>
      </c>
      <c r="K8413" s="8">
        <v>40695</v>
      </c>
      <c r="L8413" s="9">
        <v>2.0294658000000001</v>
      </c>
      <c r="M8413">
        <v>2.9804794520547944E-2</v>
      </c>
      <c r="N8413">
        <v>9.1932888991036549E-2</v>
      </c>
      <c r="O8413">
        <f t="shared" si="662"/>
        <v>-1.5257138679260918</v>
      </c>
    </row>
    <row r="8414" spans="1:15" x14ac:dyDescent="0.25">
      <c r="A8414" s="4">
        <v>36401</v>
      </c>
      <c r="B8414" s="7">
        <v>2.0290371</v>
      </c>
      <c r="C8414">
        <f t="shared" si="658"/>
        <v>801</v>
      </c>
      <c r="D8414" s="9">
        <f t="shared" si="659"/>
        <v>2.9767585039248885E-2</v>
      </c>
      <c r="E8414">
        <f t="shared" si="660"/>
        <v>-1.5262563970183858</v>
      </c>
      <c r="F8414">
        <f t="shared" si="661"/>
        <v>9.2047805102275337E-2</v>
      </c>
      <c r="K8414" s="8">
        <v>36401</v>
      </c>
      <c r="L8414" s="9">
        <v>2.0290371</v>
      </c>
      <c r="M8414">
        <v>2.9767585039248885E-2</v>
      </c>
      <c r="N8414">
        <v>9.2047805102275337E-2</v>
      </c>
      <c r="O8414">
        <f t="shared" si="662"/>
        <v>-1.5262563970183858</v>
      </c>
    </row>
    <row r="8415" spans="1:15" x14ac:dyDescent="0.25">
      <c r="A8415" s="4">
        <v>34602</v>
      </c>
      <c r="B8415" s="7">
        <v>2.0288227499999998</v>
      </c>
      <c r="C8415">
        <f t="shared" si="658"/>
        <v>802</v>
      </c>
      <c r="D8415" s="9">
        <f t="shared" si="659"/>
        <v>2.9730468349673762E-2</v>
      </c>
      <c r="E8415">
        <f t="shared" si="660"/>
        <v>-1.5267982492183116</v>
      </c>
      <c r="F8415">
        <f t="shared" si="661"/>
        <v>9.216272121351414E-2</v>
      </c>
      <c r="K8415" s="8">
        <v>34602</v>
      </c>
      <c r="L8415" s="9">
        <v>2.0288227499999998</v>
      </c>
      <c r="M8415">
        <v>2.9730468349673762E-2</v>
      </c>
      <c r="N8415">
        <v>9.216272121351414E-2</v>
      </c>
      <c r="O8415">
        <f t="shared" si="662"/>
        <v>-1.5267982492183116</v>
      </c>
    </row>
    <row r="8416" spans="1:15" x14ac:dyDescent="0.25">
      <c r="A8416" s="4">
        <v>37437</v>
      </c>
      <c r="B8416" s="7">
        <v>2.0247500999999999</v>
      </c>
      <c r="C8416">
        <f t="shared" si="658"/>
        <v>803</v>
      </c>
      <c r="D8416" s="9">
        <f t="shared" si="659"/>
        <v>2.9693444105153621E-2</v>
      </c>
      <c r="E8416">
        <f t="shared" si="660"/>
        <v>-1.527339426212829</v>
      </c>
      <c r="F8416">
        <f t="shared" si="661"/>
        <v>9.2277637324752929E-2</v>
      </c>
      <c r="K8416" s="8">
        <v>37437</v>
      </c>
      <c r="L8416" s="9">
        <v>2.0247500999999999</v>
      </c>
      <c r="M8416">
        <v>2.9693444105153621E-2</v>
      </c>
      <c r="N8416">
        <v>9.2277637324752929E-2</v>
      </c>
      <c r="O8416">
        <f t="shared" si="662"/>
        <v>-1.527339426212829</v>
      </c>
    </row>
    <row r="8417" spans="1:15" x14ac:dyDescent="0.25">
      <c r="A8417" s="4">
        <v>40823</v>
      </c>
      <c r="B8417" s="7">
        <v>2.0247500999999999</v>
      </c>
      <c r="C8417">
        <f t="shared" si="658"/>
        <v>804</v>
      </c>
      <c r="D8417" s="9">
        <f t="shared" si="659"/>
        <v>2.9656511960744224E-2</v>
      </c>
      <c r="E8417">
        <f t="shared" si="660"/>
        <v>-1.5278799296825993</v>
      </c>
      <c r="F8417">
        <f t="shared" si="661"/>
        <v>9.2392553435991731E-2</v>
      </c>
      <c r="K8417" s="8">
        <v>40823</v>
      </c>
      <c r="L8417" s="9">
        <v>2.0247500999999999</v>
      </c>
      <c r="M8417">
        <v>2.9656511960744224E-2</v>
      </c>
      <c r="N8417">
        <v>9.2392553435991731E-2</v>
      </c>
      <c r="O8417">
        <f t="shared" si="662"/>
        <v>-1.5278799296825993</v>
      </c>
    </row>
    <row r="8418" spans="1:15" x14ac:dyDescent="0.25">
      <c r="A8418" s="4">
        <v>36986</v>
      </c>
      <c r="B8418" s="7">
        <v>2.0208917999999998</v>
      </c>
      <c r="C8418">
        <f t="shared" si="658"/>
        <v>805</v>
      </c>
      <c r="D8418" s="9">
        <f t="shared" si="659"/>
        <v>2.961967157321535E-2</v>
      </c>
      <c r="E8418">
        <f t="shared" si="660"/>
        <v>-1.5284197613020167</v>
      </c>
      <c r="F8418">
        <f t="shared" si="661"/>
        <v>9.250746954723052E-2</v>
      </c>
      <c r="K8418" s="8">
        <v>36986</v>
      </c>
      <c r="L8418" s="9">
        <v>2.0208917999999998</v>
      </c>
      <c r="M8418">
        <v>2.961967157321535E-2</v>
      </c>
      <c r="N8418">
        <v>9.250746954723052E-2</v>
      </c>
      <c r="O8418">
        <f t="shared" si="662"/>
        <v>-1.5284197613020167</v>
      </c>
    </row>
    <row r="8419" spans="1:15" x14ac:dyDescent="0.25">
      <c r="A8419" s="4">
        <v>39370</v>
      </c>
      <c r="B8419" s="7">
        <v>2.0183196000000003</v>
      </c>
      <c r="C8419">
        <f t="shared" si="658"/>
        <v>806</v>
      </c>
      <c r="D8419" s="9">
        <f t="shared" si="659"/>
        <v>2.9582922601040146E-2</v>
      </c>
      <c r="E8419">
        <f t="shared" si="660"/>
        <v>-1.5289589227392388</v>
      </c>
      <c r="F8419">
        <f t="shared" si="661"/>
        <v>9.2622385658469322E-2</v>
      </c>
      <c r="K8419" s="8">
        <v>39370</v>
      </c>
      <c r="L8419" s="9">
        <v>2.0183196000000003</v>
      </c>
      <c r="M8419">
        <v>2.9582922601040146E-2</v>
      </c>
      <c r="N8419">
        <v>9.2622385658469322E-2</v>
      </c>
      <c r="O8419">
        <f t="shared" si="662"/>
        <v>-1.5289589227392388</v>
      </c>
    </row>
    <row r="8420" spans="1:15" x14ac:dyDescent="0.25">
      <c r="A8420" s="4">
        <v>35296</v>
      </c>
      <c r="B8420" s="7">
        <v>2.0168191499999999</v>
      </c>
      <c r="C8420">
        <f t="shared" si="658"/>
        <v>807</v>
      </c>
      <c r="D8420" s="9">
        <f t="shared" si="659"/>
        <v>2.9546264704384581E-2</v>
      </c>
      <c r="E8420">
        <f t="shared" si="660"/>
        <v>-1.5294974156562187</v>
      </c>
      <c r="F8420">
        <f t="shared" si="661"/>
        <v>9.2737301769708111E-2</v>
      </c>
      <c r="K8420" s="8">
        <v>35296</v>
      </c>
      <c r="L8420" s="9">
        <v>2.0168191499999999</v>
      </c>
      <c r="M8420">
        <v>2.9546264704384581E-2</v>
      </c>
      <c r="N8420">
        <v>9.2737301769708111E-2</v>
      </c>
      <c r="O8420">
        <f t="shared" si="662"/>
        <v>-1.5294974156562187</v>
      </c>
    </row>
    <row r="8421" spans="1:15" x14ac:dyDescent="0.25">
      <c r="A8421" s="4">
        <v>35375</v>
      </c>
      <c r="B8421" s="7">
        <v>2.0166048000000001</v>
      </c>
      <c r="C8421">
        <f t="shared" si="658"/>
        <v>808</v>
      </c>
      <c r="D8421" s="9">
        <f t="shared" si="659"/>
        <v>2.9509697545096976E-2</v>
      </c>
      <c r="E8421">
        <f t="shared" si="660"/>
        <v>-1.5300352417087344</v>
      </c>
      <c r="F8421">
        <f t="shared" si="661"/>
        <v>9.2852217880946913E-2</v>
      </c>
      <c r="K8421" s="8">
        <v>35375</v>
      </c>
      <c r="L8421" s="9">
        <v>2.0166048000000001</v>
      </c>
      <c r="M8421">
        <v>2.9509697545096976E-2</v>
      </c>
      <c r="N8421">
        <v>9.2852217880946913E-2</v>
      </c>
      <c r="O8421">
        <f t="shared" si="662"/>
        <v>-1.5300352417087344</v>
      </c>
    </row>
    <row r="8422" spans="1:15" x14ac:dyDescent="0.25">
      <c r="A8422" s="4">
        <v>34637</v>
      </c>
      <c r="B8422" s="7">
        <v>2.0133310909090909</v>
      </c>
      <c r="C8422">
        <f t="shared" si="658"/>
        <v>809</v>
      </c>
      <c r="D8422" s="9">
        <f t="shared" si="659"/>
        <v>2.9473220786697597E-2</v>
      </c>
      <c r="E8422">
        <f t="shared" si="660"/>
        <v>-1.5305724025464205</v>
      </c>
      <c r="F8422">
        <f t="shared" si="661"/>
        <v>9.2967133992185702E-2</v>
      </c>
      <c r="K8422" s="8">
        <v>34637</v>
      </c>
      <c r="L8422" s="9">
        <v>2.0133310909090909</v>
      </c>
      <c r="M8422">
        <v>2.9473220786697597E-2</v>
      </c>
      <c r="N8422">
        <v>9.2967133992185702E-2</v>
      </c>
      <c r="O8422">
        <f t="shared" si="662"/>
        <v>-1.5305724025464205</v>
      </c>
    </row>
    <row r="8423" spans="1:15" x14ac:dyDescent="0.25">
      <c r="A8423" s="4">
        <v>34911</v>
      </c>
      <c r="B8423" s="7">
        <v>2.0127465</v>
      </c>
      <c r="C8423">
        <f t="shared" si="658"/>
        <v>810</v>
      </c>
      <c r="D8423" s="9">
        <f t="shared" si="659"/>
        <v>2.9436834094368338E-2</v>
      </c>
      <c r="E8423">
        <f t="shared" si="660"/>
        <v>-1.531108899812798</v>
      </c>
      <c r="F8423">
        <f t="shared" si="661"/>
        <v>9.3082050103424505E-2</v>
      </c>
      <c r="K8423" s="8">
        <v>34911</v>
      </c>
      <c r="L8423" s="9">
        <v>2.0127465</v>
      </c>
      <c r="M8423">
        <v>2.9436834094368338E-2</v>
      </c>
      <c r="N8423">
        <v>9.3082050103424505E-2</v>
      </c>
      <c r="O8423">
        <f t="shared" si="662"/>
        <v>-1.531108899812798</v>
      </c>
    </row>
    <row r="8424" spans="1:15" x14ac:dyDescent="0.25">
      <c r="A8424" s="4">
        <v>34893</v>
      </c>
      <c r="B8424" s="7">
        <v>2.0121034499999997</v>
      </c>
      <c r="C8424">
        <f t="shared" si="658"/>
        <v>811</v>
      </c>
      <c r="D8424" s="9">
        <f t="shared" si="659"/>
        <v>2.9400537134942489E-2</v>
      </c>
      <c r="E8424">
        <f t="shared" si="660"/>
        <v>-1.5316447351453042</v>
      </c>
      <c r="F8424">
        <f t="shared" si="661"/>
        <v>9.3196966214663293E-2</v>
      </c>
      <c r="K8424" s="8">
        <v>34893</v>
      </c>
      <c r="L8424" s="9">
        <v>2.0121034499999997</v>
      </c>
      <c r="M8424">
        <v>2.9400537134942489E-2</v>
      </c>
      <c r="N8424">
        <v>9.3196966214663293E-2</v>
      </c>
      <c r="O8424">
        <f t="shared" si="662"/>
        <v>-1.5316447351453042</v>
      </c>
    </row>
    <row r="8425" spans="1:15" x14ac:dyDescent="0.25">
      <c r="A8425" s="4">
        <v>38430</v>
      </c>
      <c r="B8425" s="7">
        <v>2.0084594999999998</v>
      </c>
      <c r="C8425">
        <f t="shared" si="658"/>
        <v>812</v>
      </c>
      <c r="D8425" s="9">
        <f t="shared" si="659"/>
        <v>2.9364329576894527E-2</v>
      </c>
      <c r="E8425">
        <f t="shared" si="660"/>
        <v>-1.5321799101753235</v>
      </c>
      <c r="F8425">
        <f t="shared" si="661"/>
        <v>9.3311882325902096E-2</v>
      </c>
      <c r="K8425" s="8">
        <v>38430</v>
      </c>
      <c r="L8425" s="9">
        <v>2.0084594999999998</v>
      </c>
      <c r="M8425">
        <v>2.9364329576894527E-2</v>
      </c>
      <c r="N8425">
        <v>9.3311882325902096E-2</v>
      </c>
      <c r="O8425">
        <f t="shared" si="662"/>
        <v>-1.5321799101753235</v>
      </c>
    </row>
    <row r="8426" spans="1:15" x14ac:dyDescent="0.25">
      <c r="A8426" s="4">
        <v>34636</v>
      </c>
      <c r="B8426" s="7">
        <v>2.00824515</v>
      </c>
      <c r="C8426">
        <f t="shared" si="658"/>
        <v>813</v>
      </c>
      <c r="D8426" s="9">
        <f t="shared" si="659"/>
        <v>2.9328211090330084E-2</v>
      </c>
      <c r="E8426">
        <f t="shared" si="660"/>
        <v>-1.5327144265282162</v>
      </c>
      <c r="F8426">
        <f t="shared" si="661"/>
        <v>9.3426798437140884E-2</v>
      </c>
      <c r="K8426" s="8">
        <v>34636</v>
      </c>
      <c r="L8426" s="9">
        <v>2.00824515</v>
      </c>
      <c r="M8426">
        <v>2.9328211090330084E-2</v>
      </c>
      <c r="N8426">
        <v>9.3426798437140884E-2</v>
      </c>
      <c r="O8426">
        <f t="shared" si="662"/>
        <v>-1.5327144265282162</v>
      </c>
    </row>
    <row r="8427" spans="1:15" x14ac:dyDescent="0.25">
      <c r="A8427" s="4">
        <v>34832</v>
      </c>
      <c r="B8427" s="7">
        <v>2.0082451499999996</v>
      </c>
      <c r="C8427">
        <f t="shared" si="658"/>
        <v>814</v>
      </c>
      <c r="D8427" s="9">
        <f t="shared" si="659"/>
        <v>2.9292181346975865E-2</v>
      </c>
      <c r="E8427">
        <f t="shared" si="660"/>
        <v>-1.5332482858233494</v>
      </c>
      <c r="F8427">
        <f t="shared" si="661"/>
        <v>9.3541714548379687E-2</v>
      </c>
      <c r="K8427" s="8">
        <v>34832</v>
      </c>
      <c r="L8427" s="9">
        <v>2.0082451499999996</v>
      </c>
      <c r="M8427">
        <v>2.9292181346975865E-2</v>
      </c>
      <c r="N8427">
        <v>9.3541714548379687E-2</v>
      </c>
      <c r="O8427">
        <f t="shared" si="662"/>
        <v>-1.5332482858233494</v>
      </c>
    </row>
    <row r="8428" spans="1:15" x14ac:dyDescent="0.25">
      <c r="A8428" s="4">
        <v>38161</v>
      </c>
      <c r="B8428" s="7">
        <v>2.0000998499999998</v>
      </c>
      <c r="C8428">
        <f t="shared" si="658"/>
        <v>815</v>
      </c>
      <c r="D8428" s="9">
        <f t="shared" si="659"/>
        <v>2.9256240020169761E-2</v>
      </c>
      <c r="E8428">
        <f t="shared" si="660"/>
        <v>-1.5337814896741249</v>
      </c>
      <c r="F8428">
        <f t="shared" si="661"/>
        <v>9.3656630659618476E-2</v>
      </c>
      <c r="K8428" s="8">
        <v>38161</v>
      </c>
      <c r="L8428" s="9">
        <v>2.0000998499999998</v>
      </c>
      <c r="M8428">
        <v>2.9256240020169761E-2</v>
      </c>
      <c r="N8428">
        <v>9.3656630659618476E-2</v>
      </c>
      <c r="O8428">
        <f t="shared" si="662"/>
        <v>-1.5337814896741249</v>
      </c>
    </row>
    <row r="8429" spans="1:15" x14ac:dyDescent="0.25">
      <c r="A8429" s="4">
        <v>41506</v>
      </c>
      <c r="B8429" s="7">
        <v>1.9958128499999999</v>
      </c>
      <c r="C8429">
        <f t="shared" si="658"/>
        <v>816</v>
      </c>
      <c r="D8429" s="9">
        <f t="shared" si="659"/>
        <v>2.9220386784850928E-2</v>
      </c>
      <c r="E8429">
        <f t="shared" si="660"/>
        <v>-1.5343140396880093</v>
      </c>
      <c r="F8429">
        <f t="shared" si="661"/>
        <v>9.3771546770857278E-2</v>
      </c>
      <c r="K8429" s="8">
        <v>41506</v>
      </c>
      <c r="L8429" s="9">
        <v>1.9958128499999999</v>
      </c>
      <c r="M8429">
        <v>2.9220386784850928E-2</v>
      </c>
      <c r="N8429">
        <v>9.3771546770857278E-2</v>
      </c>
      <c r="O8429">
        <f t="shared" si="662"/>
        <v>-1.5343140396880093</v>
      </c>
    </row>
    <row r="8430" spans="1:15" x14ac:dyDescent="0.25">
      <c r="A8430" s="4">
        <v>34521</v>
      </c>
      <c r="B8430" s="7">
        <v>1.9951697999999995</v>
      </c>
      <c r="C8430">
        <f t="shared" si="658"/>
        <v>817</v>
      </c>
      <c r="D8430" s="9">
        <f t="shared" si="659"/>
        <v>2.9184621317550008E-2</v>
      </c>
      <c r="E8430">
        <f t="shared" si="660"/>
        <v>-1.5348459374665637</v>
      </c>
      <c r="F8430">
        <f t="shared" si="661"/>
        <v>9.3886462882096067E-2</v>
      </c>
      <c r="K8430" s="8">
        <v>34521</v>
      </c>
      <c r="L8430" s="9">
        <v>1.9951697999999995</v>
      </c>
      <c r="M8430">
        <v>2.9184621317550008E-2</v>
      </c>
      <c r="N8430">
        <v>9.3886462882096067E-2</v>
      </c>
      <c r="O8430">
        <f t="shared" si="662"/>
        <v>-1.5348459374665637</v>
      </c>
    </row>
    <row r="8431" spans="1:15" x14ac:dyDescent="0.25">
      <c r="A8431" s="4">
        <v>36837</v>
      </c>
      <c r="B8431" s="7">
        <v>1.9917401999999997</v>
      </c>
      <c r="C8431">
        <f t="shared" si="658"/>
        <v>818</v>
      </c>
      <c r="D8431" s="9">
        <f t="shared" si="659"/>
        <v>2.9148943296379407E-2</v>
      </c>
      <c r="E8431">
        <f t="shared" si="660"/>
        <v>-1.5353771846054711</v>
      </c>
      <c r="F8431">
        <f t="shared" si="661"/>
        <v>9.4001378993334869E-2</v>
      </c>
      <c r="K8431" s="8">
        <v>36837</v>
      </c>
      <c r="L8431" s="9">
        <v>1.9917401999999997</v>
      </c>
      <c r="M8431">
        <v>2.9148943296379407E-2</v>
      </c>
      <c r="N8431">
        <v>9.4001378993334869E-2</v>
      </c>
      <c r="O8431">
        <f t="shared" si="662"/>
        <v>-1.5353771846054711</v>
      </c>
    </row>
    <row r="8432" spans="1:15" x14ac:dyDescent="0.25">
      <c r="A8432" s="4">
        <v>38915</v>
      </c>
      <c r="B8432" s="7">
        <v>1.9831662000000001</v>
      </c>
      <c r="C8432">
        <f t="shared" si="658"/>
        <v>819</v>
      </c>
      <c r="D8432" s="9">
        <f t="shared" si="659"/>
        <v>2.9113352401023633E-2</v>
      </c>
      <c r="E8432">
        <f t="shared" si="660"/>
        <v>-1.5359077826945666</v>
      </c>
      <c r="F8432">
        <f t="shared" si="661"/>
        <v>9.4116295104573658E-2</v>
      </c>
      <c r="K8432" s="8">
        <v>38915</v>
      </c>
      <c r="L8432" s="9">
        <v>1.9831662000000001</v>
      </c>
      <c r="M8432">
        <v>2.9113352401023633E-2</v>
      </c>
      <c r="N8432">
        <v>9.4116295104573658E-2</v>
      </c>
      <c r="O8432">
        <f t="shared" si="662"/>
        <v>-1.5359077826945666</v>
      </c>
    </row>
    <row r="8433" spans="1:15" x14ac:dyDescent="0.25">
      <c r="A8433" s="4">
        <v>34489</v>
      </c>
      <c r="B8433" s="7">
        <v>1.9831661999999997</v>
      </c>
      <c r="C8433">
        <f t="shared" si="658"/>
        <v>820</v>
      </c>
      <c r="D8433" s="9">
        <f t="shared" si="659"/>
        <v>2.9077848312729703E-2</v>
      </c>
      <c r="E8433">
        <f t="shared" si="660"/>
        <v>-1.5364377333178649</v>
      </c>
      <c r="F8433">
        <f t="shared" si="661"/>
        <v>9.423121121581246E-2</v>
      </c>
      <c r="K8433" s="8">
        <v>34489</v>
      </c>
      <c r="L8433" s="9">
        <v>1.9831661999999997</v>
      </c>
      <c r="M8433">
        <v>2.9077848312729703E-2</v>
      </c>
      <c r="N8433">
        <v>9.423121121581246E-2</v>
      </c>
      <c r="O8433">
        <f t="shared" si="662"/>
        <v>-1.5364377333178649</v>
      </c>
    </row>
    <row r="8434" spans="1:15" x14ac:dyDescent="0.25">
      <c r="A8434" s="4">
        <v>33672</v>
      </c>
      <c r="B8434" s="7">
        <v>1.9793078999999998</v>
      </c>
      <c r="C8434">
        <f t="shared" si="658"/>
        <v>821</v>
      </c>
      <c r="D8434" s="9">
        <f t="shared" si="659"/>
        <v>2.9042430714297636E-2</v>
      </c>
      <c r="E8434">
        <f t="shared" si="660"/>
        <v>-1.5369670380535889</v>
      </c>
      <c r="F8434">
        <f t="shared" si="661"/>
        <v>9.4346127327051249E-2</v>
      </c>
      <c r="K8434" s="8">
        <v>33672</v>
      </c>
      <c r="L8434" s="9">
        <v>1.9793078999999998</v>
      </c>
      <c r="M8434">
        <v>2.9042430714297636E-2</v>
      </c>
      <c r="N8434">
        <v>9.4346127327051249E-2</v>
      </c>
      <c r="O8434">
        <f t="shared" si="662"/>
        <v>-1.5369670380535889</v>
      </c>
    </row>
    <row r="8435" spans="1:15" x14ac:dyDescent="0.25">
      <c r="A8435" s="4">
        <v>33833</v>
      </c>
      <c r="B8435" s="7">
        <v>1.9793078999999998</v>
      </c>
      <c r="C8435">
        <f t="shared" si="658"/>
        <v>822</v>
      </c>
      <c r="D8435" s="9">
        <f t="shared" si="659"/>
        <v>2.9007099290070993E-2</v>
      </c>
      <c r="E8435">
        <f t="shared" si="660"/>
        <v>-1.5374956984741985</v>
      </c>
      <c r="F8435">
        <f t="shared" si="661"/>
        <v>9.4461043438290052E-2</v>
      </c>
      <c r="K8435" s="8">
        <v>33833</v>
      </c>
      <c r="L8435" s="9">
        <v>1.9793078999999998</v>
      </c>
      <c r="M8435">
        <v>2.9007099290070993E-2</v>
      </c>
      <c r="N8435">
        <v>9.4461043438290052E-2</v>
      </c>
      <c r="O8435">
        <f t="shared" si="662"/>
        <v>-1.5374956984741985</v>
      </c>
    </row>
    <row r="8436" spans="1:15" x14ac:dyDescent="0.25">
      <c r="A8436" s="4">
        <v>38303</v>
      </c>
      <c r="B8436" s="7">
        <v>1.9711626000000002</v>
      </c>
      <c r="C8436">
        <f t="shared" si="658"/>
        <v>823</v>
      </c>
      <c r="D8436" s="9">
        <f t="shared" si="659"/>
        <v>2.8971853725927529E-2</v>
      </c>
      <c r="E8436">
        <f t="shared" si="660"/>
        <v>-1.5380237161464181</v>
      </c>
      <c r="F8436">
        <f t="shared" si="661"/>
        <v>9.457595954952884E-2</v>
      </c>
      <c r="K8436" s="8">
        <v>38303</v>
      </c>
      <c r="L8436" s="9">
        <v>1.9711626000000002</v>
      </c>
      <c r="M8436">
        <v>2.8971853725927529E-2</v>
      </c>
      <c r="N8436">
        <v>9.457595954952884E-2</v>
      </c>
      <c r="O8436">
        <f t="shared" si="662"/>
        <v>-1.5380237161464181</v>
      </c>
    </row>
    <row r="8437" spans="1:15" x14ac:dyDescent="0.25">
      <c r="A8437" s="4">
        <v>36834</v>
      </c>
      <c r="B8437" s="7">
        <v>1.9711626</v>
      </c>
      <c r="C8437">
        <f t="shared" si="658"/>
        <v>824</v>
      </c>
      <c r="D8437" s="9">
        <f t="shared" si="659"/>
        <v>2.8936693709269847E-2</v>
      </c>
      <c r="E8437">
        <f t="shared" si="660"/>
        <v>-1.538551092631264</v>
      </c>
      <c r="F8437">
        <f t="shared" si="661"/>
        <v>9.4690875660767643E-2</v>
      </c>
      <c r="K8437" s="8">
        <v>36834</v>
      </c>
      <c r="L8437" s="9">
        <v>1.9711626</v>
      </c>
      <c r="M8437">
        <v>2.8936693709269847E-2</v>
      </c>
      <c r="N8437">
        <v>9.4690875660767643E-2</v>
      </c>
      <c r="O8437">
        <f t="shared" si="662"/>
        <v>-1.538551092631264</v>
      </c>
    </row>
    <row r="8438" spans="1:15" x14ac:dyDescent="0.25">
      <c r="A8438" s="4">
        <v>34219</v>
      </c>
      <c r="B8438" s="7">
        <v>1.9709482500000002</v>
      </c>
      <c r="C8438">
        <f t="shared" si="658"/>
        <v>825</v>
      </c>
      <c r="D8438" s="9">
        <f t="shared" si="659"/>
        <v>2.8901618929016187E-2</v>
      </c>
      <c r="E8438">
        <f t="shared" si="660"/>
        <v>-1.5390778294840732</v>
      </c>
      <c r="F8438">
        <f t="shared" si="661"/>
        <v>9.4805791772006431E-2</v>
      </c>
      <c r="K8438" s="8">
        <v>34219</v>
      </c>
      <c r="L8438" s="9">
        <v>1.9709482500000002</v>
      </c>
      <c r="M8438">
        <v>2.8901618929016187E-2</v>
      </c>
      <c r="N8438">
        <v>9.4805791772006431E-2</v>
      </c>
      <c r="O8438">
        <f t="shared" si="662"/>
        <v>-1.5390778294840732</v>
      </c>
    </row>
    <row r="8439" spans="1:15" x14ac:dyDescent="0.25">
      <c r="A8439" s="4">
        <v>39193</v>
      </c>
      <c r="B8439" s="7">
        <v>1.9709482499999997</v>
      </c>
      <c r="C8439">
        <f t="shared" si="658"/>
        <v>826</v>
      </c>
      <c r="D8439" s="9">
        <f t="shared" si="659"/>
        <v>2.8866629075591229E-2</v>
      </c>
      <c r="E8439">
        <f t="shared" si="660"/>
        <v>-1.5396039282545304</v>
      </c>
      <c r="F8439">
        <f t="shared" si="661"/>
        <v>9.4920707883245234E-2</v>
      </c>
      <c r="K8439" s="8">
        <v>39193</v>
      </c>
      <c r="L8439" s="9">
        <v>1.9709482499999997</v>
      </c>
      <c r="M8439">
        <v>2.8866629075591229E-2</v>
      </c>
      <c r="N8439">
        <v>9.4920707883245234E-2</v>
      </c>
      <c r="O8439">
        <f t="shared" si="662"/>
        <v>-1.5396039282545304</v>
      </c>
    </row>
    <row r="8440" spans="1:15" x14ac:dyDescent="0.25">
      <c r="A8440" s="4">
        <v>35618</v>
      </c>
      <c r="B8440" s="7">
        <v>1.96666125</v>
      </c>
      <c r="C8440">
        <f t="shared" si="658"/>
        <v>827</v>
      </c>
      <c r="D8440" s="9">
        <f t="shared" si="659"/>
        <v>2.8831723840916996E-2</v>
      </c>
      <c r="E8440">
        <f t="shared" si="660"/>
        <v>-1.5401293904866948</v>
      </c>
      <c r="F8440">
        <f t="shared" si="661"/>
        <v>9.5035623994484023E-2</v>
      </c>
      <c r="K8440" s="8">
        <v>35618</v>
      </c>
      <c r="L8440" s="9">
        <v>1.96666125</v>
      </c>
      <c r="M8440">
        <v>2.8831723840916996E-2</v>
      </c>
      <c r="N8440">
        <v>9.5035623994484023E-2</v>
      </c>
      <c r="O8440">
        <f t="shared" si="662"/>
        <v>-1.5401293904866948</v>
      </c>
    </row>
    <row r="8441" spans="1:15" x14ac:dyDescent="0.25">
      <c r="A8441" s="4">
        <v>37085</v>
      </c>
      <c r="B8441" s="7">
        <v>1.9666612499999998</v>
      </c>
      <c r="C8441">
        <f t="shared" si="658"/>
        <v>828</v>
      </c>
      <c r="D8441" s="9">
        <f t="shared" si="659"/>
        <v>2.8796902918403811E-2</v>
      </c>
      <c r="E8441">
        <f t="shared" si="660"/>
        <v>-1.5406542177190283</v>
      </c>
      <c r="F8441">
        <f t="shared" si="661"/>
        <v>9.5150540105722825E-2</v>
      </c>
      <c r="K8441" s="8">
        <v>37085</v>
      </c>
      <c r="L8441" s="9">
        <v>1.9666612499999998</v>
      </c>
      <c r="M8441">
        <v>2.8796902918403811E-2</v>
      </c>
      <c r="N8441">
        <v>9.5150540105722825E-2</v>
      </c>
      <c r="O8441">
        <f t="shared" si="662"/>
        <v>-1.5406542177190283</v>
      </c>
    </row>
    <row r="8442" spans="1:15" x14ac:dyDescent="0.25">
      <c r="A8442" s="4">
        <v>39503</v>
      </c>
      <c r="B8442" s="7">
        <v>1.9647320999999998</v>
      </c>
      <c r="C8442">
        <f t="shared" si="658"/>
        <v>829</v>
      </c>
      <c r="D8442" s="9">
        <f t="shared" si="659"/>
        <v>2.876216600294132E-2</v>
      </c>
      <c r="E8442">
        <f t="shared" si="660"/>
        <v>-1.5411784114844218</v>
      </c>
      <c r="F8442">
        <f t="shared" si="661"/>
        <v>9.5265456216961614E-2</v>
      </c>
      <c r="K8442" s="8">
        <v>39503</v>
      </c>
      <c r="L8442" s="9">
        <v>1.9647320999999998</v>
      </c>
      <c r="M8442">
        <v>2.876216600294132E-2</v>
      </c>
      <c r="N8442">
        <v>9.5265456216961614E-2</v>
      </c>
      <c r="O8442">
        <f t="shared" si="662"/>
        <v>-1.5411784114844218</v>
      </c>
    </row>
    <row r="8443" spans="1:15" x14ac:dyDescent="0.25">
      <c r="A8443" s="4">
        <v>34571</v>
      </c>
      <c r="B8443" s="7">
        <v>1.9623742499999999</v>
      </c>
      <c r="C8443">
        <f t="shared" si="658"/>
        <v>830</v>
      </c>
      <c r="D8443" s="9">
        <f t="shared" si="659"/>
        <v>2.8727512790889587E-2</v>
      </c>
      <c r="E8443">
        <f t="shared" si="660"/>
        <v>-1.541701973310222</v>
      </c>
      <c r="F8443">
        <f t="shared" si="661"/>
        <v>9.5380372328200416E-2</v>
      </c>
      <c r="K8443" s="8">
        <v>34571</v>
      </c>
      <c r="L8443" s="9">
        <v>1.9623742499999999</v>
      </c>
      <c r="M8443">
        <v>2.8727512790889587E-2</v>
      </c>
      <c r="N8443">
        <v>9.5380372328200416E-2</v>
      </c>
      <c r="O8443">
        <f t="shared" si="662"/>
        <v>-1.541701973310222</v>
      </c>
    </row>
    <row r="8444" spans="1:15" x14ac:dyDescent="0.25">
      <c r="A8444" s="4">
        <v>36463</v>
      </c>
      <c r="B8444" s="7">
        <v>1.956661356521739</v>
      </c>
      <c r="C8444">
        <f t="shared" si="658"/>
        <v>831</v>
      </c>
      <c r="D8444" s="9">
        <f t="shared" si="659"/>
        <v>2.8692942980070222E-2</v>
      </c>
      <c r="E8444">
        <f t="shared" si="660"/>
        <v>-1.5422249047182592</v>
      </c>
      <c r="F8444">
        <f t="shared" si="661"/>
        <v>9.5495288439439205E-2</v>
      </c>
      <c r="K8444" s="8">
        <v>36463</v>
      </c>
      <c r="L8444" s="9">
        <v>1.956661356521739</v>
      </c>
      <c r="M8444">
        <v>2.8692942980070222E-2</v>
      </c>
      <c r="N8444">
        <v>9.5495288439439205E-2</v>
      </c>
      <c r="O8444">
        <f t="shared" si="662"/>
        <v>-1.5422249047182592</v>
      </c>
    </row>
    <row r="8445" spans="1:15" x14ac:dyDescent="0.25">
      <c r="A8445" s="4">
        <v>34049</v>
      </c>
      <c r="B8445" s="7">
        <v>1.9540146</v>
      </c>
      <c r="C8445">
        <f t="shared" si="658"/>
        <v>832</v>
      </c>
      <c r="D8445" s="9">
        <f t="shared" si="659"/>
        <v>2.8658456269757639E-2</v>
      </c>
      <c r="E8445">
        <f t="shared" si="660"/>
        <v>-1.542747207224872</v>
      </c>
      <c r="F8445">
        <f t="shared" si="661"/>
        <v>9.5610204550678007E-2</v>
      </c>
      <c r="K8445" s="8">
        <v>34049</v>
      </c>
      <c r="L8445" s="9">
        <v>1.9540146</v>
      </c>
      <c r="M8445">
        <v>2.8658456269757639E-2</v>
      </c>
      <c r="N8445">
        <v>9.5610204550678007E-2</v>
      </c>
      <c r="O8445">
        <f t="shared" si="662"/>
        <v>-1.542747207224872</v>
      </c>
    </row>
    <row r="8446" spans="1:15" x14ac:dyDescent="0.25">
      <c r="A8446" s="4">
        <v>35653</v>
      </c>
      <c r="B8446" s="7">
        <v>1.9538002499999998</v>
      </c>
      <c r="C8446">
        <f t="shared" si="658"/>
        <v>833</v>
      </c>
      <c r="D8446" s="9">
        <f t="shared" si="659"/>
        <v>2.8624052360670296E-2</v>
      </c>
      <c r="E8446">
        <f t="shared" si="660"/>
        <v>-1.5432688823409357</v>
      </c>
      <c r="F8446">
        <f t="shared" si="661"/>
        <v>9.5725120661916796E-2</v>
      </c>
      <c r="K8446" s="8">
        <v>35653</v>
      </c>
      <c r="L8446" s="9">
        <v>1.9538002499999998</v>
      </c>
      <c r="M8446">
        <v>2.8624052360670296E-2</v>
      </c>
      <c r="N8446">
        <v>9.5725120661916796E-2</v>
      </c>
      <c r="O8446">
        <f t="shared" si="662"/>
        <v>-1.5432688823409357</v>
      </c>
    </row>
    <row r="8447" spans="1:15" x14ac:dyDescent="0.25">
      <c r="A8447" s="4">
        <v>41610</v>
      </c>
      <c r="B8447" s="7">
        <v>1.9538002499999998</v>
      </c>
      <c r="C8447">
        <f t="shared" si="658"/>
        <v>834</v>
      </c>
      <c r="D8447" s="9">
        <f t="shared" si="659"/>
        <v>2.8589730954962058E-2</v>
      </c>
      <c r="E8447">
        <f t="shared" si="660"/>
        <v>-1.5437899315718868</v>
      </c>
      <c r="F8447">
        <f t="shared" si="661"/>
        <v>9.5840036773155599E-2</v>
      </c>
      <c r="K8447" s="8">
        <v>41610</v>
      </c>
      <c r="L8447" s="9">
        <v>1.9538002499999998</v>
      </c>
      <c r="M8447">
        <v>2.8589730954962058E-2</v>
      </c>
      <c r="N8447">
        <v>9.5840036773155599E-2</v>
      </c>
      <c r="O8447">
        <f t="shared" si="662"/>
        <v>-1.5437899315718868</v>
      </c>
    </row>
    <row r="8448" spans="1:15" x14ac:dyDescent="0.25">
      <c r="A8448" s="4">
        <v>42345</v>
      </c>
      <c r="B8448" s="7">
        <v>1.9501563000000002</v>
      </c>
      <c r="C8448">
        <f t="shared" ref="C8448:C8511" si="663">C8447+1</f>
        <v>835</v>
      </c>
      <c r="D8448" s="9">
        <f t="shared" si="659"/>
        <v>2.8555491756213598E-2</v>
      </c>
      <c r="E8448">
        <f t="shared" si="660"/>
        <v>-1.5443103564177503</v>
      </c>
      <c r="F8448">
        <f t="shared" si="661"/>
        <v>9.5954952884394387E-2</v>
      </c>
      <c r="K8448" s="8">
        <v>42345</v>
      </c>
      <c r="L8448" s="9">
        <v>1.9501563000000002</v>
      </c>
      <c r="M8448">
        <v>2.8555491756213598E-2</v>
      </c>
      <c r="N8448">
        <v>9.5954952884394387E-2</v>
      </c>
      <c r="O8448">
        <f t="shared" si="662"/>
        <v>-1.5443103564177503</v>
      </c>
    </row>
    <row r="8449" spans="1:15" x14ac:dyDescent="0.25">
      <c r="A8449" s="4">
        <v>35364</v>
      </c>
      <c r="B8449" s="7">
        <v>1.9495132499999999</v>
      </c>
      <c r="C8449">
        <f t="shared" si="663"/>
        <v>836</v>
      </c>
      <c r="D8449" s="9">
        <f t="shared" si="659"/>
        <v>2.852133446942387E-2</v>
      </c>
      <c r="E8449">
        <f t="shared" si="660"/>
        <v>-1.5448301583731645</v>
      </c>
      <c r="F8449">
        <f t="shared" si="661"/>
        <v>9.606986899563319E-2</v>
      </c>
      <c r="K8449" s="8">
        <v>35364</v>
      </c>
      <c r="L8449" s="9">
        <v>1.9495132499999999</v>
      </c>
      <c r="M8449">
        <v>2.852133446942387E-2</v>
      </c>
      <c r="N8449">
        <v>9.606986899563319E-2</v>
      </c>
      <c r="O8449">
        <f t="shared" si="662"/>
        <v>-1.5448301583731645</v>
      </c>
    </row>
    <row r="8450" spans="1:15" x14ac:dyDescent="0.25">
      <c r="A8450" s="4">
        <v>39080</v>
      </c>
      <c r="B8450" s="7">
        <v>1.9495132499999999</v>
      </c>
      <c r="C8450">
        <f t="shared" si="663"/>
        <v>837</v>
      </c>
      <c r="D8450" s="9">
        <f t="shared" si="659"/>
        <v>2.8487258801001621E-2</v>
      </c>
      <c r="E8450">
        <f t="shared" si="660"/>
        <v>-1.5453493389274082</v>
      </c>
      <c r="F8450">
        <f t="shared" si="661"/>
        <v>9.6184785106871978E-2</v>
      </c>
      <c r="K8450" s="8">
        <v>39080</v>
      </c>
      <c r="L8450" s="9">
        <v>1.9495132499999999</v>
      </c>
      <c r="M8450">
        <v>2.8487258801001621E-2</v>
      </c>
      <c r="N8450">
        <v>9.6184785106871978E-2</v>
      </c>
      <c r="O8450">
        <f t="shared" si="662"/>
        <v>-1.5453493389274082</v>
      </c>
    </row>
    <row r="8451" spans="1:15" x14ac:dyDescent="0.25">
      <c r="A8451" s="4">
        <v>36464</v>
      </c>
      <c r="B8451" s="7">
        <v>1.9481619130434782</v>
      </c>
      <c r="C8451">
        <f t="shared" si="663"/>
        <v>838</v>
      </c>
      <c r="D8451" s="9">
        <f t="shared" ref="D8451:D8514" si="664">(C$1+1)/C8451/365</f>
        <v>2.8453264458756986E-2</v>
      </c>
      <c r="E8451">
        <f t="shared" ref="E8451:E8514" si="665">LOG(D8451)</f>
        <v>-1.5458678995644246</v>
      </c>
      <c r="F8451">
        <f t="shared" ref="F8451:F8514" si="666">C8451/C$1</f>
        <v>9.6299701218110781E-2</v>
      </c>
      <c r="K8451" s="8">
        <v>36464</v>
      </c>
      <c r="L8451" s="9">
        <v>1.9481619130434782</v>
      </c>
      <c r="M8451">
        <v>2.8453264458756986E-2</v>
      </c>
      <c r="N8451">
        <v>9.6299701218110781E-2</v>
      </c>
      <c r="O8451">
        <f t="shared" si="662"/>
        <v>-1.5458678995644246</v>
      </c>
    </row>
    <row r="8452" spans="1:15" x14ac:dyDescent="0.25">
      <c r="A8452" s="4">
        <v>35986</v>
      </c>
      <c r="B8452" s="7">
        <v>1.9458693</v>
      </c>
      <c r="C8452">
        <f t="shared" si="663"/>
        <v>839</v>
      </c>
      <c r="D8452" s="9">
        <f t="shared" si="664"/>
        <v>2.8419351151893157E-2</v>
      </c>
      <c r="E8452">
        <f t="shared" si="665"/>
        <v>-1.5463858417628484</v>
      </c>
      <c r="F8452">
        <f t="shared" si="666"/>
        <v>9.641461732934957E-2</v>
      </c>
      <c r="K8452" s="8">
        <v>35986</v>
      </c>
      <c r="L8452" s="9">
        <v>1.9458693</v>
      </c>
      <c r="M8452">
        <v>2.8419351151893157E-2</v>
      </c>
      <c r="N8452">
        <v>9.641461732934957E-2</v>
      </c>
      <c r="O8452">
        <f t="shared" ref="O8452:O8515" si="667">LOG(M8452)</f>
        <v>-1.5463858417628484</v>
      </c>
    </row>
    <row r="8453" spans="1:15" x14ac:dyDescent="0.25">
      <c r="A8453" s="4">
        <v>36778</v>
      </c>
      <c r="B8453" s="7">
        <v>1.9458692999999996</v>
      </c>
      <c r="C8453">
        <f t="shared" si="663"/>
        <v>840</v>
      </c>
      <c r="D8453" s="9">
        <f t="shared" si="664"/>
        <v>2.8385518590998044E-2</v>
      </c>
      <c r="E8453">
        <f t="shared" si="665"/>
        <v>-1.5469031669960298</v>
      </c>
      <c r="F8453">
        <f t="shared" si="666"/>
        <v>9.6529533440588372E-2</v>
      </c>
      <c r="K8453" s="8">
        <v>36778</v>
      </c>
      <c r="L8453" s="9">
        <v>1.9458692999999996</v>
      </c>
      <c r="M8453">
        <v>2.8385518590998044E-2</v>
      </c>
      <c r="N8453">
        <v>9.6529533440588372E-2</v>
      </c>
      <c r="O8453">
        <f t="shared" si="667"/>
        <v>-1.5469031669960298</v>
      </c>
    </row>
    <row r="8454" spans="1:15" x14ac:dyDescent="0.25">
      <c r="A8454" s="4">
        <v>38604</v>
      </c>
      <c r="B8454" s="7">
        <v>1.9420110000000002</v>
      </c>
      <c r="C8454">
        <f t="shared" si="663"/>
        <v>841</v>
      </c>
      <c r="D8454" s="9">
        <f t="shared" si="664"/>
        <v>2.8351766488036098E-2</v>
      </c>
      <c r="E8454">
        <f t="shared" si="665"/>
        <v>-1.5474198767320604</v>
      </c>
      <c r="F8454">
        <f t="shared" si="666"/>
        <v>9.6644449551827161E-2</v>
      </c>
      <c r="K8454" s="8">
        <v>38604</v>
      </c>
      <c r="L8454" s="9">
        <v>1.9420110000000002</v>
      </c>
      <c r="M8454">
        <v>2.8351766488036098E-2</v>
      </c>
      <c r="N8454">
        <v>9.6644449551827161E-2</v>
      </c>
      <c r="O8454">
        <f t="shared" si="667"/>
        <v>-1.5474198767320604</v>
      </c>
    </row>
    <row r="8455" spans="1:15" x14ac:dyDescent="0.25">
      <c r="A8455" s="4">
        <v>35303</v>
      </c>
      <c r="B8455" s="7">
        <v>1.9415822999999999</v>
      </c>
      <c r="C8455">
        <f t="shared" si="663"/>
        <v>842</v>
      </c>
      <c r="D8455" s="9">
        <f t="shared" si="664"/>
        <v>2.8318094556340087E-2</v>
      </c>
      <c r="E8455">
        <f t="shared" si="665"/>
        <v>-1.5479359724337978</v>
      </c>
      <c r="F8455">
        <f t="shared" si="666"/>
        <v>9.6759365663065963E-2</v>
      </c>
      <c r="K8455" s="8">
        <v>35303</v>
      </c>
      <c r="L8455" s="9">
        <v>1.9415822999999999</v>
      </c>
      <c r="M8455">
        <v>2.8318094556340087E-2</v>
      </c>
      <c r="N8455">
        <v>9.6759365663065963E-2</v>
      </c>
      <c r="O8455">
        <f t="shared" si="667"/>
        <v>-1.5479359724337978</v>
      </c>
    </row>
    <row r="8456" spans="1:15" x14ac:dyDescent="0.25">
      <c r="A8456" s="4">
        <v>34968</v>
      </c>
      <c r="B8456" s="7">
        <v>1.9372952999999997</v>
      </c>
      <c r="C8456">
        <f t="shared" si="663"/>
        <v>843</v>
      </c>
      <c r="D8456" s="9">
        <f t="shared" si="664"/>
        <v>2.8284502510603032E-2</v>
      </c>
      <c r="E8456">
        <f t="shared" si="665"/>
        <v>-1.5484514555588904</v>
      </c>
      <c r="F8456">
        <f t="shared" si="666"/>
        <v>9.6874281774304752E-2</v>
      </c>
      <c r="K8456" s="8">
        <v>34968</v>
      </c>
      <c r="L8456" s="9">
        <v>1.9372952999999997</v>
      </c>
      <c r="M8456">
        <v>2.8284502510603032E-2</v>
      </c>
      <c r="N8456">
        <v>9.6874281774304752E-2</v>
      </c>
      <c r="O8456">
        <f t="shared" si="667"/>
        <v>-1.5484514555588904</v>
      </c>
    </row>
    <row r="8457" spans="1:15" x14ac:dyDescent="0.25">
      <c r="A8457" s="4">
        <v>34386</v>
      </c>
      <c r="B8457" s="7">
        <v>1.9334369999999999</v>
      </c>
      <c r="C8457">
        <f t="shared" si="663"/>
        <v>844</v>
      </c>
      <c r="D8457" s="9">
        <f t="shared" si="664"/>
        <v>2.8250990066870089E-2</v>
      </c>
      <c r="E8457">
        <f t="shared" si="665"/>
        <v>-1.5489663275598031</v>
      </c>
      <c r="F8457">
        <f t="shared" si="666"/>
        <v>9.6989197885543554E-2</v>
      </c>
      <c r="K8457" s="8">
        <v>34386</v>
      </c>
      <c r="L8457" s="9">
        <v>1.9334369999999999</v>
      </c>
      <c r="M8457">
        <v>2.8250990066870089E-2</v>
      </c>
      <c r="N8457">
        <v>9.6989197885543554E-2</v>
      </c>
      <c r="O8457">
        <f t="shared" si="667"/>
        <v>-1.5489663275598031</v>
      </c>
    </row>
    <row r="8458" spans="1:15" x14ac:dyDescent="0.25">
      <c r="A8458" s="4">
        <v>34531</v>
      </c>
      <c r="B8458" s="7">
        <v>1.9291499999999999</v>
      </c>
      <c r="C8458">
        <f t="shared" si="663"/>
        <v>845</v>
      </c>
      <c r="D8458" s="9">
        <f t="shared" si="664"/>
        <v>2.8217556942530597E-2</v>
      </c>
      <c r="E8458">
        <f t="shared" si="665"/>
        <v>-1.5494805898838406</v>
      </c>
      <c r="F8458">
        <f t="shared" si="666"/>
        <v>9.7104113996782343E-2</v>
      </c>
      <c r="K8458" s="8">
        <v>34531</v>
      </c>
      <c r="L8458" s="9">
        <v>1.9291499999999999</v>
      </c>
      <c r="M8458">
        <v>2.8217556942530597E-2</v>
      </c>
      <c r="N8458">
        <v>9.7104113996782343E-2</v>
      </c>
      <c r="O8458">
        <f t="shared" si="667"/>
        <v>-1.5494805898838406</v>
      </c>
    </row>
    <row r="8459" spans="1:15" x14ac:dyDescent="0.25">
      <c r="A8459" s="4">
        <v>34506</v>
      </c>
      <c r="B8459" s="7">
        <v>1.9291499999999997</v>
      </c>
      <c r="C8459">
        <f t="shared" si="663"/>
        <v>846</v>
      </c>
      <c r="D8459" s="9">
        <f t="shared" si="664"/>
        <v>2.8184202856310112E-2</v>
      </c>
      <c r="E8459">
        <f t="shared" si="665"/>
        <v>-1.5499942439731718</v>
      </c>
      <c r="F8459">
        <f t="shared" si="666"/>
        <v>9.7219030108021146E-2</v>
      </c>
      <c r="K8459" s="8">
        <v>34506</v>
      </c>
      <c r="L8459" s="9">
        <v>1.9291499999999997</v>
      </c>
      <c r="M8459">
        <v>2.8184202856310112E-2</v>
      </c>
      <c r="N8459">
        <v>9.7219030108021146E-2</v>
      </c>
      <c r="O8459">
        <f t="shared" si="667"/>
        <v>-1.5499942439731718</v>
      </c>
    </row>
    <row r="8460" spans="1:15" x14ac:dyDescent="0.25">
      <c r="A8460" s="4">
        <v>40419</v>
      </c>
      <c r="B8460" s="7">
        <v>1.9262422956521736</v>
      </c>
      <c r="C8460">
        <f t="shared" si="663"/>
        <v>847</v>
      </c>
      <c r="D8460" s="9">
        <f t="shared" si="664"/>
        <v>2.8150927528262523E-2</v>
      </c>
      <c r="E8460">
        <f t="shared" si="665"/>
        <v>-1.550507291264855</v>
      </c>
      <c r="F8460">
        <f t="shared" si="666"/>
        <v>9.7333946219259934E-2</v>
      </c>
      <c r="K8460" s="8">
        <v>40419</v>
      </c>
      <c r="L8460" s="9">
        <v>1.9262422956521736</v>
      </c>
      <c r="M8460">
        <v>2.8150927528262523E-2</v>
      </c>
      <c r="N8460">
        <v>9.7333946219259934E-2</v>
      </c>
      <c r="O8460">
        <f t="shared" si="667"/>
        <v>-1.550507291264855</v>
      </c>
    </row>
    <row r="8461" spans="1:15" x14ac:dyDescent="0.25">
      <c r="A8461" s="4">
        <v>37147</v>
      </c>
      <c r="B8461" s="7">
        <v>1.9219925739130435</v>
      </c>
      <c r="C8461">
        <f t="shared" si="663"/>
        <v>848</v>
      </c>
      <c r="D8461" s="9">
        <f t="shared" si="664"/>
        <v>2.8117730679762216E-2</v>
      </c>
      <c r="E8461">
        <f t="shared" si="665"/>
        <v>-1.5510197331908619</v>
      </c>
      <c r="F8461">
        <f t="shared" si="666"/>
        <v>9.7448862330498737E-2</v>
      </c>
      <c r="K8461" s="8">
        <v>37147</v>
      </c>
      <c r="L8461" s="9">
        <v>1.9219925739130435</v>
      </c>
      <c r="M8461">
        <v>2.8117730679762216E-2</v>
      </c>
      <c r="N8461">
        <v>9.7448862330498737E-2</v>
      </c>
      <c r="O8461">
        <f t="shared" si="667"/>
        <v>-1.5510197331908619</v>
      </c>
    </row>
    <row r="8462" spans="1:15" x14ac:dyDescent="0.25">
      <c r="A8462" s="4">
        <v>38474</v>
      </c>
      <c r="B8462" s="7">
        <v>1.9156121052631576</v>
      </c>
      <c r="C8462">
        <f t="shared" si="663"/>
        <v>849</v>
      </c>
      <c r="D8462" s="9">
        <f t="shared" si="664"/>
        <v>2.8084612033496298E-2</v>
      </c>
      <c r="E8462">
        <f t="shared" si="665"/>
        <v>-1.5515315711781008</v>
      </c>
      <c r="F8462">
        <f t="shared" si="666"/>
        <v>9.7563778441737525E-2</v>
      </c>
      <c r="K8462" s="8">
        <v>38474</v>
      </c>
      <c r="L8462" s="9">
        <v>1.9156121052631576</v>
      </c>
      <c r="M8462">
        <v>2.8084612033496298E-2</v>
      </c>
      <c r="N8462">
        <v>9.7563778441737525E-2</v>
      </c>
      <c r="O8462">
        <f t="shared" si="667"/>
        <v>-1.5515315711781008</v>
      </c>
    </row>
    <row r="8463" spans="1:15" x14ac:dyDescent="0.25">
      <c r="A8463" s="4">
        <v>37952</v>
      </c>
      <c r="B8463" s="7">
        <v>1.9130737500000001</v>
      </c>
      <c r="C8463">
        <f t="shared" si="663"/>
        <v>850</v>
      </c>
      <c r="D8463" s="9">
        <f t="shared" si="664"/>
        <v>2.805157131345689E-2</v>
      </c>
      <c r="E8463">
        <f t="shared" si="665"/>
        <v>-1.5520428066484409</v>
      </c>
      <c r="F8463">
        <f t="shared" si="666"/>
        <v>9.7678694552976328E-2</v>
      </c>
      <c r="K8463" s="8">
        <v>37952</v>
      </c>
      <c r="L8463" s="9">
        <v>1.9130737500000001</v>
      </c>
      <c r="M8463">
        <v>2.805157131345689E-2</v>
      </c>
      <c r="N8463">
        <v>9.7678694552976328E-2</v>
      </c>
      <c r="O8463">
        <f t="shared" si="667"/>
        <v>-1.5520428066484409</v>
      </c>
    </row>
    <row r="8464" spans="1:15" x14ac:dyDescent="0.25">
      <c r="A8464" s="4">
        <v>34625</v>
      </c>
      <c r="B8464" s="7">
        <v>1.9128594000000003</v>
      </c>
      <c r="C8464">
        <f t="shared" si="663"/>
        <v>851</v>
      </c>
      <c r="D8464" s="9">
        <f t="shared" si="664"/>
        <v>2.8018608244933439E-2</v>
      </c>
      <c r="E8464">
        <f t="shared" si="665"/>
        <v>-1.552553441018736</v>
      </c>
      <c r="F8464">
        <f t="shared" si="666"/>
        <v>9.7793610664215117E-2</v>
      </c>
      <c r="K8464" s="8">
        <v>34625</v>
      </c>
      <c r="L8464" s="9">
        <v>1.9128594000000003</v>
      </c>
      <c r="M8464">
        <v>2.8018608244933439E-2</v>
      </c>
      <c r="N8464">
        <v>9.7793610664215117E-2</v>
      </c>
      <c r="O8464">
        <f t="shared" si="667"/>
        <v>-1.552553441018736</v>
      </c>
    </row>
    <row r="8465" spans="1:15" x14ac:dyDescent="0.25">
      <c r="A8465" s="4">
        <v>39650</v>
      </c>
      <c r="B8465" s="7">
        <v>1.9105015499999995</v>
      </c>
      <c r="C8465">
        <f t="shared" si="663"/>
        <v>852</v>
      </c>
      <c r="D8465" s="9">
        <f t="shared" si="664"/>
        <v>2.7985722554505113E-2</v>
      </c>
      <c r="E8465">
        <f t="shared" si="665"/>
        <v>-1.5530634757008484</v>
      </c>
      <c r="F8465">
        <f t="shared" si="666"/>
        <v>9.7908526775453919E-2</v>
      </c>
      <c r="K8465" s="8">
        <v>39650</v>
      </c>
      <c r="L8465" s="9">
        <v>1.9105015499999995</v>
      </c>
      <c r="M8465">
        <v>2.7985722554505113E-2</v>
      </c>
      <c r="N8465">
        <v>9.7908526775453919E-2</v>
      </c>
      <c r="O8465">
        <f t="shared" si="667"/>
        <v>-1.5530634757008484</v>
      </c>
    </row>
    <row r="8466" spans="1:15" x14ac:dyDescent="0.25">
      <c r="A8466" s="4">
        <v>37454</v>
      </c>
      <c r="B8466" s="7">
        <v>1.9085723999999997</v>
      </c>
      <c r="C8466">
        <f t="shared" si="663"/>
        <v>853</v>
      </c>
      <c r="D8466" s="9">
        <f t="shared" si="664"/>
        <v>2.7952913970033244E-2</v>
      </c>
      <c r="E8466">
        <f t="shared" si="665"/>
        <v>-1.5535729121016713</v>
      </c>
      <c r="F8466">
        <f t="shared" si="666"/>
        <v>9.8023442886692708E-2</v>
      </c>
      <c r="K8466" s="8">
        <v>37454</v>
      </c>
      <c r="L8466" s="9">
        <v>1.9085723999999997</v>
      </c>
      <c r="M8466">
        <v>2.7952913970033244E-2</v>
      </c>
      <c r="N8466">
        <v>9.8023442886692708E-2</v>
      </c>
      <c r="O8466">
        <f t="shared" si="667"/>
        <v>-1.5535729121016713</v>
      </c>
    </row>
    <row r="8467" spans="1:15" x14ac:dyDescent="0.25">
      <c r="A8467" s="4">
        <v>35675</v>
      </c>
      <c r="B8467" s="7">
        <v>1.9002127499999999</v>
      </c>
      <c r="C8467">
        <f t="shared" si="663"/>
        <v>854</v>
      </c>
      <c r="D8467" s="9">
        <f t="shared" si="664"/>
        <v>2.7920182220653813E-2</v>
      </c>
      <c r="E8467">
        <f t="shared" si="665"/>
        <v>-1.5540817516231533</v>
      </c>
      <c r="F8467">
        <f t="shared" si="666"/>
        <v>9.813835899793151E-2</v>
      </c>
      <c r="K8467" s="8">
        <v>35675</v>
      </c>
      <c r="L8467" s="9">
        <v>1.9002127499999999</v>
      </c>
      <c r="M8467">
        <v>2.7920182220653813E-2</v>
      </c>
      <c r="N8467">
        <v>9.813835899793151E-2</v>
      </c>
      <c r="O8467">
        <f t="shared" si="667"/>
        <v>-1.5540817516231533</v>
      </c>
    </row>
    <row r="8468" spans="1:15" x14ac:dyDescent="0.25">
      <c r="A8468" s="4">
        <v>35780</v>
      </c>
      <c r="B8468" s="7">
        <v>1.8999984000000001</v>
      </c>
      <c r="C8468">
        <f t="shared" si="663"/>
        <v>855</v>
      </c>
      <c r="D8468" s="9">
        <f t="shared" si="664"/>
        <v>2.7887527036770006E-2</v>
      </c>
      <c r="E8468">
        <f t="shared" si="665"/>
        <v>-1.5545899956623208</v>
      </c>
      <c r="F8468">
        <f t="shared" si="666"/>
        <v>9.8253275109170299E-2</v>
      </c>
      <c r="K8468" s="8">
        <v>35780</v>
      </c>
      <c r="L8468" s="9">
        <v>1.8999984000000001</v>
      </c>
      <c r="M8468">
        <v>2.7887527036770006E-2</v>
      </c>
      <c r="N8468">
        <v>9.8253275109170299E-2</v>
      </c>
      <c r="O8468">
        <f t="shared" si="667"/>
        <v>-1.5545899956623208</v>
      </c>
    </row>
    <row r="8469" spans="1:15" x14ac:dyDescent="0.25">
      <c r="A8469" s="4">
        <v>38029</v>
      </c>
      <c r="B8469" s="7">
        <v>1.8877804499999999</v>
      </c>
      <c r="C8469">
        <f t="shared" si="663"/>
        <v>856</v>
      </c>
      <c r="D8469" s="9">
        <f t="shared" si="664"/>
        <v>2.7854948150044811E-2</v>
      </c>
      <c r="E8469">
        <f t="shared" si="665"/>
        <v>-1.5550976456113013</v>
      </c>
      <c r="F8469">
        <f t="shared" si="666"/>
        <v>9.8368191220409101E-2</v>
      </c>
      <c r="K8469" s="8">
        <v>38029</v>
      </c>
      <c r="L8469" s="9">
        <v>1.8877804499999999</v>
      </c>
      <c r="M8469">
        <v>2.7854948150044811E-2</v>
      </c>
      <c r="N8469">
        <v>9.8368191220409101E-2</v>
      </c>
      <c r="O8469">
        <f t="shared" si="667"/>
        <v>-1.5550976456113013</v>
      </c>
    </row>
    <row r="8470" spans="1:15" x14ac:dyDescent="0.25">
      <c r="A8470" s="4">
        <v>40421</v>
      </c>
      <c r="B8470" s="7">
        <v>1.8875660999999997</v>
      </c>
      <c r="C8470">
        <f t="shared" si="663"/>
        <v>857</v>
      </c>
      <c r="D8470" s="9">
        <f t="shared" si="664"/>
        <v>2.7822445293393651E-2</v>
      </c>
      <c r="E8470">
        <f t="shared" si="665"/>
        <v>-1.5556047028573463</v>
      </c>
      <c r="F8470">
        <f t="shared" si="666"/>
        <v>9.8483107331647904E-2</v>
      </c>
      <c r="K8470" s="8">
        <v>40421</v>
      </c>
      <c r="L8470" s="9">
        <v>1.8875660999999997</v>
      </c>
      <c r="M8470">
        <v>2.7822445293393651E-2</v>
      </c>
      <c r="N8470">
        <v>9.8483107331647904E-2</v>
      </c>
      <c r="O8470">
        <f t="shared" si="667"/>
        <v>-1.5556047028573463</v>
      </c>
    </row>
    <row r="8471" spans="1:15" x14ac:dyDescent="0.25">
      <c r="A8471" s="4">
        <v>34382</v>
      </c>
      <c r="B8471" s="7">
        <v>1.88306475</v>
      </c>
      <c r="C8471">
        <f t="shared" si="663"/>
        <v>858</v>
      </c>
      <c r="D8471" s="9">
        <f t="shared" si="664"/>
        <v>2.7790018200977106E-2</v>
      </c>
      <c r="E8471">
        <f t="shared" si="665"/>
        <v>-1.5561111687828535</v>
      </c>
      <c r="F8471">
        <f t="shared" si="666"/>
        <v>9.8598023442886693E-2</v>
      </c>
      <c r="K8471" s="8">
        <v>34382</v>
      </c>
      <c r="L8471" s="9">
        <v>1.88306475</v>
      </c>
      <c r="M8471">
        <v>2.7790018200977106E-2</v>
      </c>
      <c r="N8471">
        <v>9.8598023442886693E-2</v>
      </c>
      <c r="O8471">
        <f t="shared" si="667"/>
        <v>-1.5561111687828535</v>
      </c>
    </row>
    <row r="8472" spans="1:15" x14ac:dyDescent="0.25">
      <c r="A8472" s="4">
        <v>34281</v>
      </c>
      <c r="B8472" s="7">
        <v>1.8794207999999999</v>
      </c>
      <c r="C8472">
        <f t="shared" si="663"/>
        <v>859</v>
      </c>
      <c r="D8472" s="9">
        <f t="shared" si="664"/>
        <v>2.7757666608193662E-2</v>
      </c>
      <c r="E8472">
        <f t="shared" si="665"/>
        <v>-1.5566170447653904</v>
      </c>
      <c r="F8472">
        <f t="shared" si="666"/>
        <v>9.8712939554125495E-2</v>
      </c>
      <c r="K8472" s="8">
        <v>34281</v>
      </c>
      <c r="L8472" s="9">
        <v>1.8794207999999999</v>
      </c>
      <c r="M8472">
        <v>2.7757666608193662E-2</v>
      </c>
      <c r="N8472">
        <v>9.8712939554125495E-2</v>
      </c>
      <c r="O8472">
        <f t="shared" si="667"/>
        <v>-1.5566170447653904</v>
      </c>
    </row>
    <row r="8473" spans="1:15" x14ac:dyDescent="0.25">
      <c r="A8473" s="4">
        <v>41258</v>
      </c>
      <c r="B8473" s="7">
        <v>1.8792064499999999</v>
      </c>
      <c r="C8473">
        <f t="shared" si="663"/>
        <v>860</v>
      </c>
      <c r="D8473" s="9">
        <f t="shared" si="664"/>
        <v>2.7725390251672508E-2</v>
      </c>
      <c r="E8473">
        <f t="shared" si="665"/>
        <v>-1.5571223321777159</v>
      </c>
      <c r="F8473">
        <f t="shared" si="666"/>
        <v>9.8827855665364284E-2</v>
      </c>
      <c r="K8473" s="8">
        <v>41258</v>
      </c>
      <c r="L8473" s="9">
        <v>1.8792064499999999</v>
      </c>
      <c r="M8473">
        <v>2.7725390251672508E-2</v>
      </c>
      <c r="N8473">
        <v>9.8827855665364284E-2</v>
      </c>
      <c r="O8473">
        <f t="shared" si="667"/>
        <v>-1.5571223321777159</v>
      </c>
    </row>
    <row r="8474" spans="1:15" x14ac:dyDescent="0.25">
      <c r="A8474" s="4">
        <v>33906</v>
      </c>
      <c r="B8474" s="7">
        <v>1.8744907499999997</v>
      </c>
      <c r="C8474">
        <f t="shared" si="663"/>
        <v>861</v>
      </c>
      <c r="D8474" s="9">
        <f t="shared" si="664"/>
        <v>2.7693188869266385E-2</v>
      </c>
      <c r="E8474">
        <f t="shared" si="665"/>
        <v>-1.557627032387803</v>
      </c>
      <c r="F8474">
        <f t="shared" si="666"/>
        <v>9.8942771776603086E-2</v>
      </c>
      <c r="K8474" s="8">
        <v>33906</v>
      </c>
      <c r="L8474" s="9">
        <v>1.8744907499999997</v>
      </c>
      <c r="M8474">
        <v>2.7693188869266385E-2</v>
      </c>
      <c r="N8474">
        <v>9.8942771776603086E-2</v>
      </c>
      <c r="O8474">
        <f t="shared" si="667"/>
        <v>-1.557627032387803</v>
      </c>
    </row>
    <row r="8475" spans="1:15" x14ac:dyDescent="0.25">
      <c r="A8475" s="4">
        <v>35417</v>
      </c>
      <c r="B8475" s="7">
        <v>1.8710611499999998</v>
      </c>
      <c r="C8475">
        <f t="shared" si="663"/>
        <v>862</v>
      </c>
      <c r="D8475" s="9">
        <f t="shared" si="664"/>
        <v>2.7661062200044495E-2</v>
      </c>
      <c r="E8475">
        <f t="shared" si="665"/>
        <v>-1.558131146758861</v>
      </c>
      <c r="F8475">
        <f t="shared" si="666"/>
        <v>9.9057687887841875E-2</v>
      </c>
      <c r="K8475" s="8">
        <v>35417</v>
      </c>
      <c r="L8475" s="9">
        <v>1.8710611499999998</v>
      </c>
      <c r="M8475">
        <v>2.7661062200044495E-2</v>
      </c>
      <c r="N8475">
        <v>9.9057687887841875E-2</v>
      </c>
      <c r="O8475">
        <f t="shared" si="667"/>
        <v>-1.558131146758861</v>
      </c>
    </row>
    <row r="8476" spans="1:15" x14ac:dyDescent="0.25">
      <c r="A8476" s="4">
        <v>35968</v>
      </c>
      <c r="B8476" s="7">
        <v>1.8669884999999999</v>
      </c>
      <c r="C8476">
        <f t="shared" si="663"/>
        <v>863</v>
      </c>
      <c r="D8476" s="9">
        <f t="shared" si="664"/>
        <v>2.7629009984285462E-2</v>
      </c>
      <c r="E8476">
        <f t="shared" si="665"/>
        <v>-1.5586346766493577</v>
      </c>
      <c r="F8476">
        <f t="shared" si="666"/>
        <v>9.9172603999080677E-2</v>
      </c>
      <c r="K8476" s="8">
        <v>35968</v>
      </c>
      <c r="L8476" s="9">
        <v>1.8669884999999999</v>
      </c>
      <c r="M8476">
        <v>2.7629009984285462E-2</v>
      </c>
      <c r="N8476">
        <v>9.9172603999080677E-2</v>
      </c>
      <c r="O8476">
        <f t="shared" si="667"/>
        <v>-1.5586346766493577</v>
      </c>
    </row>
    <row r="8477" spans="1:15" x14ac:dyDescent="0.25">
      <c r="A8477" s="4">
        <v>35650</v>
      </c>
      <c r="B8477" s="7">
        <v>1.8667741499999999</v>
      </c>
      <c r="C8477">
        <f t="shared" si="663"/>
        <v>864</v>
      </c>
      <c r="D8477" s="9">
        <f t="shared" si="664"/>
        <v>2.7597031963470318E-2</v>
      </c>
      <c r="E8477">
        <f t="shared" si="665"/>
        <v>-1.5591376234130414</v>
      </c>
      <c r="F8477">
        <f t="shared" si="666"/>
        <v>9.9287520110319466E-2</v>
      </c>
      <c r="K8477" s="8">
        <v>35650</v>
      </c>
      <c r="L8477" s="9">
        <v>1.8667741499999999</v>
      </c>
      <c r="M8477">
        <v>2.7597031963470318E-2</v>
      </c>
      <c r="N8477">
        <v>9.9287520110319466E-2</v>
      </c>
      <c r="O8477">
        <f t="shared" si="667"/>
        <v>-1.5591376234130414</v>
      </c>
    </row>
    <row r="8478" spans="1:15" x14ac:dyDescent="0.25">
      <c r="A8478" s="4">
        <v>37705</v>
      </c>
      <c r="B8478" s="7">
        <v>1.8582001499999998</v>
      </c>
      <c r="C8478">
        <f t="shared" si="663"/>
        <v>865</v>
      </c>
      <c r="D8478" s="9">
        <f t="shared" si="664"/>
        <v>2.7565127880275556E-2</v>
      </c>
      <c r="E8478">
        <f t="shared" si="665"/>
        <v>-1.5596399883989625</v>
      </c>
      <c r="F8478">
        <f t="shared" si="666"/>
        <v>9.9402436221558269E-2</v>
      </c>
      <c r="K8478" s="8">
        <v>37705</v>
      </c>
      <c r="L8478" s="9">
        <v>1.8582001499999998</v>
      </c>
      <c r="M8478">
        <v>2.7565127880275556E-2</v>
      </c>
      <c r="N8478">
        <v>9.9402436221558269E-2</v>
      </c>
      <c r="O8478">
        <f t="shared" si="667"/>
        <v>-1.5596399883989625</v>
      </c>
    </row>
    <row r="8479" spans="1:15" x14ac:dyDescent="0.25">
      <c r="A8479" s="4">
        <v>35629</v>
      </c>
      <c r="B8479" s="7">
        <v>1.8547900363636363</v>
      </c>
      <c r="C8479">
        <f t="shared" si="663"/>
        <v>866</v>
      </c>
      <c r="D8479" s="9">
        <f t="shared" si="664"/>
        <v>2.753329747856623E-2</v>
      </c>
      <c r="E8479">
        <f t="shared" si="665"/>
        <v>-1.5601417729514948</v>
      </c>
      <c r="F8479">
        <f t="shared" si="666"/>
        <v>9.9517352332797057E-2</v>
      </c>
      <c r="K8479" s="8">
        <v>35629</v>
      </c>
      <c r="L8479" s="9">
        <v>1.8547900363636363</v>
      </c>
      <c r="M8479">
        <v>2.753329747856623E-2</v>
      </c>
      <c r="N8479">
        <v>9.9517352332797057E-2</v>
      </c>
      <c r="O8479">
        <f t="shared" si="667"/>
        <v>-1.5601417729514948</v>
      </c>
    </row>
    <row r="8480" spans="1:15" x14ac:dyDescent="0.25">
      <c r="A8480" s="4">
        <v>36592</v>
      </c>
      <c r="B8480" s="7">
        <v>1.8543418499999997</v>
      </c>
      <c r="C8480">
        <f t="shared" si="663"/>
        <v>867</v>
      </c>
      <c r="D8480" s="9">
        <f t="shared" si="664"/>
        <v>2.750154050338911E-2</v>
      </c>
      <c r="E8480">
        <f t="shared" si="665"/>
        <v>-1.5606429784103584</v>
      </c>
      <c r="F8480">
        <f t="shared" si="666"/>
        <v>9.963226844403586E-2</v>
      </c>
      <c r="K8480" s="8">
        <v>36592</v>
      </c>
      <c r="L8480" s="9">
        <v>1.8543418499999997</v>
      </c>
      <c r="M8480">
        <v>2.750154050338911E-2</v>
      </c>
      <c r="N8480">
        <v>9.963226844403586E-2</v>
      </c>
      <c r="O8480">
        <f t="shared" si="667"/>
        <v>-1.5606429784103584</v>
      </c>
    </row>
    <row r="8481" spans="1:15" x14ac:dyDescent="0.25">
      <c r="A8481" s="4">
        <v>36953</v>
      </c>
      <c r="B8481" s="7">
        <v>1.8539131499999999</v>
      </c>
      <c r="C8481">
        <f t="shared" si="663"/>
        <v>868</v>
      </c>
      <c r="D8481" s="9">
        <f t="shared" si="664"/>
        <v>2.7469856700965845E-2</v>
      </c>
      <c r="E8481">
        <f t="shared" si="665"/>
        <v>-1.5611436061106401</v>
      </c>
      <c r="F8481">
        <f t="shared" si="666"/>
        <v>9.9747184555274648E-2</v>
      </c>
      <c r="K8481" s="8">
        <v>36953</v>
      </c>
      <c r="L8481" s="9">
        <v>1.8539131499999999</v>
      </c>
      <c r="M8481">
        <v>2.7469856700965845E-2</v>
      </c>
      <c r="N8481">
        <v>9.9747184555274648E-2</v>
      </c>
      <c r="O8481">
        <f t="shared" si="667"/>
        <v>-1.5611436061106401</v>
      </c>
    </row>
    <row r="8482" spans="1:15" x14ac:dyDescent="0.25">
      <c r="A8482" s="4">
        <v>41282</v>
      </c>
      <c r="B8482" s="7">
        <v>1.848405286956522</v>
      </c>
      <c r="C8482">
        <f t="shared" si="663"/>
        <v>869</v>
      </c>
      <c r="D8482" s="9">
        <f t="shared" si="664"/>
        <v>2.7438245818686258E-2</v>
      </c>
      <c r="E8482">
        <f t="shared" si="665"/>
        <v>-1.5616436573828145</v>
      </c>
      <c r="F8482">
        <f t="shared" si="666"/>
        <v>9.9862100666513451E-2</v>
      </c>
      <c r="K8482" s="8">
        <v>41282</v>
      </c>
      <c r="L8482" s="9">
        <v>1.848405286956522</v>
      </c>
      <c r="M8482">
        <v>2.7438245818686258E-2</v>
      </c>
      <c r="N8482">
        <v>9.9862100666513451E-2</v>
      </c>
      <c r="O8482">
        <f t="shared" si="667"/>
        <v>-1.5616436573828145</v>
      </c>
    </row>
    <row r="8483" spans="1:15" x14ac:dyDescent="0.25">
      <c r="A8483" s="4">
        <v>34010</v>
      </c>
      <c r="B8483" s="7">
        <v>1.8464109000000002</v>
      </c>
      <c r="C8483">
        <f t="shared" si="663"/>
        <v>870</v>
      </c>
      <c r="D8483" s="9">
        <f t="shared" si="664"/>
        <v>2.7406707605101562E-2</v>
      </c>
      <c r="E8483">
        <f t="shared" si="665"/>
        <v>-1.5621431335527667</v>
      </c>
      <c r="F8483">
        <f t="shared" si="666"/>
        <v>9.9977016777752239E-2</v>
      </c>
      <c r="K8483" s="8">
        <v>34010</v>
      </c>
      <c r="L8483" s="9">
        <v>1.8464109000000002</v>
      </c>
      <c r="M8483">
        <v>2.7406707605101562E-2</v>
      </c>
      <c r="N8483">
        <v>9.9977016777752239E-2</v>
      </c>
      <c r="O8483">
        <f t="shared" si="667"/>
        <v>-1.5621431335527667</v>
      </c>
    </row>
    <row r="8484" spans="1:15" x14ac:dyDescent="0.25">
      <c r="A8484" s="4">
        <v>40854</v>
      </c>
      <c r="B8484" s="7">
        <v>1.8456704181818182</v>
      </c>
      <c r="C8484">
        <f t="shared" si="663"/>
        <v>871</v>
      </c>
      <c r="D8484" s="9">
        <f t="shared" si="664"/>
        <v>2.7375241809917746E-2</v>
      </c>
      <c r="E8484">
        <f t="shared" si="665"/>
        <v>-1.5626420359418114</v>
      </c>
      <c r="F8484">
        <f t="shared" si="666"/>
        <v>0.10009193288899104</v>
      </c>
      <c r="K8484" s="8">
        <v>40854</v>
      </c>
      <c r="L8484" s="9">
        <v>1.8456704181818182</v>
      </c>
      <c r="M8484">
        <v>2.7375241809917746E-2</v>
      </c>
      <c r="N8484">
        <v>0.10009193288899104</v>
      </c>
      <c r="O8484">
        <f t="shared" si="667"/>
        <v>-1.5626420359418114</v>
      </c>
    </row>
    <row r="8485" spans="1:15" x14ac:dyDescent="0.25">
      <c r="A8485" s="4">
        <v>40578</v>
      </c>
      <c r="B8485" s="7">
        <v>1.8434845565217388</v>
      </c>
      <c r="C8485">
        <f t="shared" si="663"/>
        <v>872</v>
      </c>
      <c r="D8485" s="9">
        <f t="shared" si="664"/>
        <v>2.7343848183988939E-2</v>
      </c>
      <c r="E8485">
        <f t="shared" si="665"/>
        <v>-1.5631403658667153</v>
      </c>
      <c r="F8485">
        <f t="shared" si="666"/>
        <v>0.10020684900022983</v>
      </c>
      <c r="K8485" s="8">
        <v>40578</v>
      </c>
      <c r="L8485" s="9">
        <v>1.8434845565217388</v>
      </c>
      <c r="M8485">
        <v>2.7343848183988939E-2</v>
      </c>
      <c r="N8485">
        <v>0.10020684900022983</v>
      </c>
      <c r="O8485">
        <f t="shared" si="667"/>
        <v>-1.5631403658667153</v>
      </c>
    </row>
    <row r="8486" spans="1:15" x14ac:dyDescent="0.25">
      <c r="A8486" s="4">
        <v>37407</v>
      </c>
      <c r="B8486" s="7">
        <v>1.8419095499999998</v>
      </c>
      <c r="C8486">
        <f t="shared" si="663"/>
        <v>873</v>
      </c>
      <c r="D8486" s="9">
        <f t="shared" si="664"/>
        <v>2.7312526479310831E-2</v>
      </c>
      <c r="E8486">
        <f t="shared" si="665"/>
        <v>-1.563638124639718</v>
      </c>
      <c r="F8486">
        <f t="shared" si="666"/>
        <v>0.10032176511146863</v>
      </c>
      <c r="K8486" s="8">
        <v>37407</v>
      </c>
      <c r="L8486" s="9">
        <v>1.8419095499999998</v>
      </c>
      <c r="M8486">
        <v>2.7312526479310831E-2</v>
      </c>
      <c r="N8486">
        <v>0.10032176511146863</v>
      </c>
      <c r="O8486">
        <f t="shared" si="667"/>
        <v>-1.563638124639718</v>
      </c>
    </row>
    <row r="8487" spans="1:15" x14ac:dyDescent="0.25">
      <c r="A8487" s="4">
        <v>35969</v>
      </c>
      <c r="B8487" s="7">
        <v>1.8416952</v>
      </c>
      <c r="C8487">
        <f t="shared" si="663"/>
        <v>874</v>
      </c>
      <c r="D8487" s="9">
        <f t="shared" si="664"/>
        <v>2.7281276449014135E-2</v>
      </c>
      <c r="E8487">
        <f t="shared" si="665"/>
        <v>-1.5641353135685512</v>
      </c>
      <c r="F8487">
        <f t="shared" si="666"/>
        <v>0.10043668122270742</v>
      </c>
      <c r="K8487" s="8">
        <v>35969</v>
      </c>
      <c r="L8487" s="9">
        <v>1.8416952</v>
      </c>
      <c r="M8487">
        <v>2.7281276449014135E-2</v>
      </c>
      <c r="N8487">
        <v>0.10043668122270742</v>
      </c>
      <c r="O8487">
        <f t="shared" si="667"/>
        <v>-1.5641353135685512</v>
      </c>
    </row>
    <row r="8488" spans="1:15" x14ac:dyDescent="0.25">
      <c r="A8488" s="4">
        <v>33834</v>
      </c>
      <c r="B8488" s="7">
        <v>1.8414808499999995</v>
      </c>
      <c r="C8488">
        <f t="shared" si="663"/>
        <v>875</v>
      </c>
      <c r="D8488" s="9">
        <f t="shared" si="664"/>
        <v>2.7250097847358122E-2</v>
      </c>
      <c r="E8488">
        <f t="shared" si="665"/>
        <v>-1.5646319339564614</v>
      </c>
      <c r="F8488">
        <f t="shared" si="666"/>
        <v>0.10055159733394622</v>
      </c>
      <c r="K8488" s="8">
        <v>33834</v>
      </c>
      <c r="L8488" s="9">
        <v>1.8414808499999995</v>
      </c>
      <c r="M8488">
        <v>2.7250097847358122E-2</v>
      </c>
      <c r="N8488">
        <v>0.10055159733394622</v>
      </c>
      <c r="O8488">
        <f t="shared" si="667"/>
        <v>-1.5646319339564614</v>
      </c>
    </row>
    <row r="8489" spans="1:15" x14ac:dyDescent="0.25">
      <c r="A8489" s="4">
        <v>37620</v>
      </c>
      <c r="B8489" s="7">
        <v>1.8335499000000002</v>
      </c>
      <c r="C8489">
        <f t="shared" si="663"/>
        <v>876</v>
      </c>
      <c r="D8489" s="9">
        <f t="shared" si="664"/>
        <v>2.7218990429724151E-2</v>
      </c>
      <c r="E8489">
        <f t="shared" si="665"/>
        <v>-1.565127987102229</v>
      </c>
      <c r="F8489">
        <f t="shared" si="666"/>
        <v>0.10066651344518501</v>
      </c>
      <c r="K8489" s="8">
        <v>37620</v>
      </c>
      <c r="L8489" s="9">
        <v>1.8335499000000002</v>
      </c>
      <c r="M8489">
        <v>2.7218990429724151E-2</v>
      </c>
      <c r="N8489">
        <v>0.10066651344518501</v>
      </c>
      <c r="O8489">
        <f t="shared" si="667"/>
        <v>-1.565127987102229</v>
      </c>
    </row>
    <row r="8490" spans="1:15" x14ac:dyDescent="0.25">
      <c r="A8490" s="4">
        <v>35271</v>
      </c>
      <c r="B8490" s="7">
        <v>1.8331211999999999</v>
      </c>
      <c r="C8490">
        <f t="shared" si="663"/>
        <v>877</v>
      </c>
      <c r="D8490" s="9">
        <f t="shared" si="664"/>
        <v>2.7187953952609301E-2</v>
      </c>
      <c r="E8490">
        <f t="shared" si="665"/>
        <v>-1.5656234743001887</v>
      </c>
      <c r="F8490">
        <f t="shared" si="666"/>
        <v>0.10078142955642382</v>
      </c>
      <c r="K8490" s="8">
        <v>35271</v>
      </c>
      <c r="L8490" s="9">
        <v>1.8331211999999999</v>
      </c>
      <c r="M8490">
        <v>2.7187953952609301E-2</v>
      </c>
      <c r="N8490">
        <v>0.10078142955642382</v>
      </c>
      <c r="O8490">
        <f t="shared" si="667"/>
        <v>-1.5656234743001887</v>
      </c>
    </row>
    <row r="8491" spans="1:15" x14ac:dyDescent="0.25">
      <c r="A8491" s="4">
        <v>35690</v>
      </c>
      <c r="B8491" s="7">
        <v>1.8301202999999999</v>
      </c>
      <c r="C8491">
        <f t="shared" si="663"/>
        <v>878</v>
      </c>
      <c r="D8491" s="9">
        <f t="shared" si="664"/>
        <v>2.7156988173619997E-2</v>
      </c>
      <c r="E8491">
        <f t="shared" si="665"/>
        <v>-1.5661183968402508</v>
      </c>
      <c r="F8491">
        <f t="shared" si="666"/>
        <v>0.1008963456676626</v>
      </c>
      <c r="K8491" s="8">
        <v>35690</v>
      </c>
      <c r="L8491" s="9">
        <v>1.8301202999999999</v>
      </c>
      <c r="M8491">
        <v>2.7156988173619997E-2</v>
      </c>
      <c r="N8491">
        <v>0.1008963456676626</v>
      </c>
      <c r="O8491">
        <f t="shared" si="667"/>
        <v>-1.5661183968402508</v>
      </c>
    </row>
    <row r="8492" spans="1:15" x14ac:dyDescent="0.25">
      <c r="A8492" s="4">
        <v>34842</v>
      </c>
      <c r="B8492" s="7">
        <v>1.8249758999999999</v>
      </c>
      <c r="C8492">
        <f t="shared" si="663"/>
        <v>879</v>
      </c>
      <c r="D8492" s="9">
        <f t="shared" si="664"/>
        <v>2.7126092851465704E-2</v>
      </c>
      <c r="E8492">
        <f t="shared" si="665"/>
        <v>-1.5666127560079202</v>
      </c>
      <c r="F8492">
        <f t="shared" si="666"/>
        <v>0.10101126177890141</v>
      </c>
      <c r="K8492" s="8">
        <v>34842</v>
      </c>
      <c r="L8492" s="9">
        <v>1.8249758999999999</v>
      </c>
      <c r="M8492">
        <v>2.7126092851465704E-2</v>
      </c>
      <c r="N8492">
        <v>0.10101126177890141</v>
      </c>
      <c r="O8492">
        <f t="shared" si="667"/>
        <v>-1.5666127560079202</v>
      </c>
    </row>
    <row r="8493" spans="1:15" x14ac:dyDescent="0.25">
      <c r="A8493" s="4">
        <v>37801</v>
      </c>
      <c r="B8493" s="7">
        <v>1.8249758999999999</v>
      </c>
      <c r="C8493">
        <f t="shared" si="663"/>
        <v>880</v>
      </c>
      <c r="D8493" s="9">
        <f t="shared" si="664"/>
        <v>2.7095267745952681E-2</v>
      </c>
      <c r="E8493">
        <f t="shared" si="665"/>
        <v>-1.5671065530843167</v>
      </c>
      <c r="F8493">
        <f t="shared" si="666"/>
        <v>0.1011261778901402</v>
      </c>
      <c r="K8493" s="8">
        <v>37801</v>
      </c>
      <c r="L8493" s="9">
        <v>1.8249758999999999</v>
      </c>
      <c r="M8493">
        <v>2.7095267745952681E-2</v>
      </c>
      <c r="N8493">
        <v>0.1011261778901402</v>
      </c>
      <c r="O8493">
        <f t="shared" si="667"/>
        <v>-1.5671065530843167</v>
      </c>
    </row>
    <row r="8494" spans="1:15" x14ac:dyDescent="0.25">
      <c r="A8494" s="4">
        <v>34156</v>
      </c>
      <c r="B8494" s="7">
        <v>1.8249758999999997</v>
      </c>
      <c r="C8494">
        <f t="shared" si="663"/>
        <v>881</v>
      </c>
      <c r="D8494" s="9">
        <f t="shared" si="664"/>
        <v>2.7064512617977699E-2</v>
      </c>
      <c r="E8494">
        <f t="shared" si="665"/>
        <v>-1.5675997893461961</v>
      </c>
      <c r="F8494">
        <f t="shared" si="666"/>
        <v>0.101241094001379</v>
      </c>
      <c r="K8494" s="8">
        <v>34156</v>
      </c>
      <c r="L8494" s="9">
        <v>1.8249758999999997</v>
      </c>
      <c r="M8494">
        <v>2.7064512617977699E-2</v>
      </c>
      <c r="N8494">
        <v>0.101241094001379</v>
      </c>
      <c r="O8494">
        <f t="shared" si="667"/>
        <v>-1.5675997893461961</v>
      </c>
    </row>
    <row r="8495" spans="1:15" x14ac:dyDescent="0.25">
      <c r="A8495" s="4">
        <v>34173</v>
      </c>
      <c r="B8495" s="7">
        <v>1.8206888999999999</v>
      </c>
      <c r="C8495">
        <f t="shared" si="663"/>
        <v>882</v>
      </c>
      <c r="D8495" s="9">
        <f t="shared" si="664"/>
        <v>2.7033827229521946E-2</v>
      </c>
      <c r="E8495">
        <f t="shared" si="665"/>
        <v>-1.5680924660659679</v>
      </c>
      <c r="F8495">
        <f t="shared" si="666"/>
        <v>0.10135601011261779</v>
      </c>
      <c r="K8495" s="8">
        <v>34173</v>
      </c>
      <c r="L8495" s="9">
        <v>1.8206888999999999</v>
      </c>
      <c r="M8495">
        <v>2.7033827229521946E-2</v>
      </c>
      <c r="N8495">
        <v>0.10135601011261779</v>
      </c>
      <c r="O8495">
        <f t="shared" si="667"/>
        <v>-1.5680924660659679</v>
      </c>
    </row>
    <row r="8496" spans="1:15" x14ac:dyDescent="0.25">
      <c r="A8496" s="4">
        <v>37828</v>
      </c>
      <c r="B8496" s="7">
        <v>1.8168305999999999</v>
      </c>
      <c r="C8496">
        <f t="shared" si="663"/>
        <v>883</v>
      </c>
      <c r="D8496" s="9">
        <f t="shared" si="664"/>
        <v>2.7003211343644796E-2</v>
      </c>
      <c r="E8496">
        <f t="shared" si="665"/>
        <v>-1.5685845845117168</v>
      </c>
      <c r="F8496">
        <f t="shared" si="666"/>
        <v>0.10147092622385659</v>
      </c>
      <c r="K8496" s="8">
        <v>37828</v>
      </c>
      <c r="L8496" s="9">
        <v>1.8168305999999999</v>
      </c>
      <c r="M8496">
        <v>2.7003211343644796E-2</v>
      </c>
      <c r="N8496">
        <v>0.10147092622385659</v>
      </c>
      <c r="O8496">
        <f t="shared" si="667"/>
        <v>-1.5685845845117168</v>
      </c>
    </row>
    <row r="8497" spans="1:15" x14ac:dyDescent="0.25">
      <c r="A8497" s="4">
        <v>37050</v>
      </c>
      <c r="B8497" s="7">
        <v>1.8164019</v>
      </c>
      <c r="C8497">
        <f t="shared" si="663"/>
        <v>884</v>
      </c>
      <c r="D8497" s="9">
        <f t="shared" si="664"/>
        <v>2.6972664724477777E-2</v>
      </c>
      <c r="E8497">
        <f t="shared" si="665"/>
        <v>-1.5690761459472213</v>
      </c>
      <c r="F8497">
        <f t="shared" si="666"/>
        <v>0.10158584233509538</v>
      </c>
      <c r="K8497" s="8">
        <v>37050</v>
      </c>
      <c r="L8497" s="9">
        <v>1.8164019</v>
      </c>
      <c r="M8497">
        <v>2.6972664724477777E-2</v>
      </c>
      <c r="N8497">
        <v>0.10158584233509538</v>
      </c>
      <c r="O8497">
        <f t="shared" si="667"/>
        <v>-1.5690761459472213</v>
      </c>
    </row>
    <row r="8498" spans="1:15" x14ac:dyDescent="0.25">
      <c r="A8498" s="4">
        <v>39063</v>
      </c>
      <c r="B8498" s="7">
        <v>1.8137365043478262</v>
      </c>
      <c r="C8498">
        <f t="shared" si="663"/>
        <v>885</v>
      </c>
      <c r="D8498" s="9">
        <f t="shared" si="664"/>
        <v>2.6942187137218482E-2</v>
      </c>
      <c r="E8498">
        <f t="shared" si="665"/>
        <v>-1.5695671516319736</v>
      </c>
      <c r="F8498">
        <f t="shared" si="666"/>
        <v>0.10170075844633418</v>
      </c>
      <c r="K8498" s="8">
        <v>39063</v>
      </c>
      <c r="L8498" s="9">
        <v>1.8137365043478262</v>
      </c>
      <c r="M8498">
        <v>2.6942187137218482E-2</v>
      </c>
      <c r="N8498">
        <v>0.10170075844633418</v>
      </c>
      <c r="O8498">
        <f t="shared" si="667"/>
        <v>-1.5695671516319736</v>
      </c>
    </row>
    <row r="8499" spans="1:15" x14ac:dyDescent="0.25">
      <c r="A8499" s="4">
        <v>36566</v>
      </c>
      <c r="B8499" s="7">
        <v>1.8132891652173915</v>
      </c>
      <c r="C8499">
        <f t="shared" si="663"/>
        <v>886</v>
      </c>
      <c r="D8499" s="9">
        <f t="shared" si="664"/>
        <v>2.6911778348124558E-2</v>
      </c>
      <c r="E8499">
        <f t="shared" si="665"/>
        <v>-1.5700576028211988</v>
      </c>
      <c r="F8499">
        <f t="shared" si="666"/>
        <v>0.10181567455757297</v>
      </c>
      <c r="K8499" s="8">
        <v>36566</v>
      </c>
      <c r="L8499" s="9">
        <v>1.8132891652173915</v>
      </c>
      <c r="M8499">
        <v>2.6911778348124558E-2</v>
      </c>
      <c r="N8499">
        <v>0.10181567455757297</v>
      </c>
      <c r="O8499">
        <f t="shared" si="667"/>
        <v>-1.5700576028211988</v>
      </c>
    </row>
    <row r="8500" spans="1:15" x14ac:dyDescent="0.25">
      <c r="A8500" s="4">
        <v>33843</v>
      </c>
      <c r="B8500" s="7">
        <v>1.8125436000000001</v>
      </c>
      <c r="C8500">
        <f t="shared" si="663"/>
        <v>887</v>
      </c>
      <c r="D8500" s="9">
        <f t="shared" si="664"/>
        <v>2.6881438124507731E-2</v>
      </c>
      <c r="E8500">
        <f t="shared" si="665"/>
        <v>-1.5705475007658745</v>
      </c>
      <c r="F8500">
        <f t="shared" si="666"/>
        <v>0.10193059066881177</v>
      </c>
      <c r="K8500" s="8">
        <v>33843</v>
      </c>
      <c r="L8500" s="9">
        <v>1.8125436000000001</v>
      </c>
      <c r="M8500">
        <v>2.6881438124507731E-2</v>
      </c>
      <c r="N8500">
        <v>0.10193059066881177</v>
      </c>
      <c r="O8500">
        <f t="shared" si="667"/>
        <v>-1.5705475007658745</v>
      </c>
    </row>
    <row r="8501" spans="1:15" x14ac:dyDescent="0.25">
      <c r="A8501" s="4">
        <v>40126</v>
      </c>
      <c r="B8501" s="7">
        <v>1.8094257818181818</v>
      </c>
      <c r="C8501">
        <f t="shared" si="663"/>
        <v>888</v>
      </c>
      <c r="D8501" s="9">
        <f t="shared" si="664"/>
        <v>2.6851166234727879E-2</v>
      </c>
      <c r="E8501">
        <f t="shared" si="665"/>
        <v>-1.5710368467127491</v>
      </c>
      <c r="F8501">
        <f t="shared" si="666"/>
        <v>0.10204550678005056</v>
      </c>
      <c r="K8501" s="8">
        <v>40126</v>
      </c>
      <c r="L8501" s="9">
        <v>1.8094257818181818</v>
      </c>
      <c r="M8501">
        <v>2.6851166234727879E-2</v>
      </c>
      <c r="N8501">
        <v>0.10204550678005056</v>
      </c>
      <c r="O8501">
        <f t="shared" si="667"/>
        <v>-1.5710368467127491</v>
      </c>
    </row>
    <row r="8502" spans="1:15" x14ac:dyDescent="0.25">
      <c r="A8502" s="4">
        <v>38268</v>
      </c>
      <c r="B8502" s="7">
        <v>1.8084709499999998</v>
      </c>
      <c r="C8502">
        <f t="shared" si="663"/>
        <v>889</v>
      </c>
      <c r="D8502" s="9">
        <f t="shared" si="664"/>
        <v>2.6820962448187127E-2</v>
      </c>
      <c r="E8502">
        <f t="shared" si="665"/>
        <v>-1.5715256419043619</v>
      </c>
      <c r="F8502">
        <f t="shared" si="666"/>
        <v>0.10216042289128936</v>
      </c>
      <c r="K8502" s="8">
        <v>38268</v>
      </c>
      <c r="L8502" s="9">
        <v>1.8084709499999998</v>
      </c>
      <c r="M8502">
        <v>2.6820962448187127E-2</v>
      </c>
      <c r="N8502">
        <v>0.10216042289128936</v>
      </c>
      <c r="O8502">
        <f t="shared" si="667"/>
        <v>-1.5715256419043619</v>
      </c>
    </row>
    <row r="8503" spans="1:15" x14ac:dyDescent="0.25">
      <c r="A8503" s="4">
        <v>37859</v>
      </c>
      <c r="B8503" s="7">
        <v>1.8041839499999996</v>
      </c>
      <c r="C8503">
        <f t="shared" si="663"/>
        <v>890</v>
      </c>
      <c r="D8503" s="9">
        <f t="shared" si="664"/>
        <v>2.6790826535323997E-2</v>
      </c>
      <c r="E8503">
        <f t="shared" si="665"/>
        <v>-1.572013887579061</v>
      </c>
      <c r="F8503">
        <f t="shared" si="666"/>
        <v>0.10227533900252815</v>
      </c>
      <c r="K8503" s="8">
        <v>37859</v>
      </c>
      <c r="L8503" s="9">
        <v>1.8041839499999996</v>
      </c>
      <c r="M8503">
        <v>2.6790826535323997E-2</v>
      </c>
      <c r="N8503">
        <v>0.10227533900252815</v>
      </c>
      <c r="O8503">
        <f t="shared" si="667"/>
        <v>-1.572013887579061</v>
      </c>
    </row>
    <row r="8504" spans="1:15" x14ac:dyDescent="0.25">
      <c r="A8504" s="4">
        <v>38392</v>
      </c>
      <c r="B8504" s="7">
        <v>1.8037552499999996</v>
      </c>
      <c r="C8504">
        <f t="shared" si="663"/>
        <v>891</v>
      </c>
      <c r="D8504" s="9">
        <f t="shared" si="664"/>
        <v>2.6760758267607584E-2</v>
      </c>
      <c r="E8504">
        <f t="shared" si="665"/>
        <v>-1.5725015849710229</v>
      </c>
      <c r="F8504">
        <f t="shared" si="666"/>
        <v>0.10239025511376695</v>
      </c>
      <c r="K8504" s="8">
        <v>38392</v>
      </c>
      <c r="L8504" s="9">
        <v>1.8037552499999996</v>
      </c>
      <c r="M8504">
        <v>2.6760758267607584E-2</v>
      </c>
      <c r="N8504">
        <v>0.10239025511376695</v>
      </c>
      <c r="O8504">
        <f t="shared" si="667"/>
        <v>-1.5725015849710229</v>
      </c>
    </row>
    <row r="8505" spans="1:15" x14ac:dyDescent="0.25">
      <c r="A8505" s="4">
        <v>34193</v>
      </c>
      <c r="B8505" s="7">
        <v>1.8035409</v>
      </c>
      <c r="C8505">
        <f t="shared" si="663"/>
        <v>892</v>
      </c>
      <c r="D8505" s="9">
        <f t="shared" si="664"/>
        <v>2.6730757417531791E-2</v>
      </c>
      <c r="E8505">
        <f t="shared" si="665"/>
        <v>-1.5729887353102712</v>
      </c>
      <c r="F8505">
        <f t="shared" si="666"/>
        <v>0.10250517122500574</v>
      </c>
      <c r="K8505" s="8">
        <v>34193</v>
      </c>
      <c r="L8505" s="9">
        <v>1.8035409</v>
      </c>
      <c r="M8505">
        <v>2.6730757417531791E-2</v>
      </c>
      <c r="N8505">
        <v>0.10250517122500574</v>
      </c>
      <c r="O8505">
        <f t="shared" si="667"/>
        <v>-1.5729887353102712</v>
      </c>
    </row>
    <row r="8506" spans="1:15" x14ac:dyDescent="0.25">
      <c r="A8506" s="4">
        <v>39719</v>
      </c>
      <c r="B8506" s="7">
        <v>1.7859641999999998</v>
      </c>
      <c r="C8506">
        <f t="shared" si="663"/>
        <v>893</v>
      </c>
      <c r="D8506" s="9">
        <f t="shared" si="664"/>
        <v>2.670082375860958E-2</v>
      </c>
      <c r="E8506">
        <f t="shared" si="665"/>
        <v>-1.5734753398226946</v>
      </c>
      <c r="F8506">
        <f t="shared" si="666"/>
        <v>0.10262008733624454</v>
      </c>
      <c r="K8506" s="8">
        <v>39719</v>
      </c>
      <c r="L8506" s="9">
        <v>1.7859641999999998</v>
      </c>
      <c r="M8506">
        <v>2.670082375860958E-2</v>
      </c>
      <c r="N8506">
        <v>0.10262008733624454</v>
      </c>
      <c r="O8506">
        <f t="shared" si="667"/>
        <v>-1.5734753398226946</v>
      </c>
    </row>
    <row r="8507" spans="1:15" x14ac:dyDescent="0.25">
      <c r="A8507" s="4">
        <v>33854</v>
      </c>
      <c r="B8507" s="7">
        <v>1.7836063500000001</v>
      </c>
      <c r="C8507">
        <f t="shared" si="663"/>
        <v>894</v>
      </c>
      <c r="D8507" s="9">
        <f t="shared" si="664"/>
        <v>2.667095706536729E-2</v>
      </c>
      <c r="E8507">
        <f t="shared" si="665"/>
        <v>-1.5739613997300659</v>
      </c>
      <c r="F8507">
        <f t="shared" si="666"/>
        <v>0.10273500344748333</v>
      </c>
      <c r="K8507" s="8">
        <v>33854</v>
      </c>
      <c r="L8507" s="9">
        <v>1.7836063500000001</v>
      </c>
      <c r="M8507">
        <v>2.667095706536729E-2</v>
      </c>
      <c r="N8507">
        <v>0.10273500344748333</v>
      </c>
      <c r="O8507">
        <f t="shared" si="667"/>
        <v>-1.5739613997300659</v>
      </c>
    </row>
    <row r="8508" spans="1:15" x14ac:dyDescent="0.25">
      <c r="A8508" s="4">
        <v>34616</v>
      </c>
      <c r="B8508" s="7">
        <v>1.77974805</v>
      </c>
      <c r="C8508">
        <f t="shared" si="663"/>
        <v>895</v>
      </c>
      <c r="D8508" s="9">
        <f t="shared" si="664"/>
        <v>2.6641157113338945E-2</v>
      </c>
      <c r="E8508">
        <f t="shared" si="665"/>
        <v>-1.5744469162500601</v>
      </c>
      <c r="F8508">
        <f t="shared" si="666"/>
        <v>0.10284991955872214</v>
      </c>
      <c r="K8508" s="8">
        <v>34616</v>
      </c>
      <c r="L8508" s="9">
        <v>1.77974805</v>
      </c>
      <c r="M8508">
        <v>2.6641157113338945E-2</v>
      </c>
      <c r="N8508">
        <v>0.10284991955872214</v>
      </c>
      <c r="O8508">
        <f t="shared" si="667"/>
        <v>-1.5744469162500601</v>
      </c>
    </row>
    <row r="8509" spans="1:15" x14ac:dyDescent="0.25">
      <c r="A8509" s="4">
        <v>36131</v>
      </c>
      <c r="B8509" s="7">
        <v>1.7788906499999999</v>
      </c>
      <c r="C8509">
        <f t="shared" si="663"/>
        <v>896</v>
      </c>
      <c r="D8509" s="9">
        <f t="shared" si="664"/>
        <v>2.6611423679060664E-2</v>
      </c>
      <c r="E8509">
        <f t="shared" si="665"/>
        <v>-1.5749318905962735</v>
      </c>
      <c r="F8509">
        <f t="shared" si="666"/>
        <v>0.10296483566996092</v>
      </c>
      <c r="K8509" s="8">
        <v>36131</v>
      </c>
      <c r="L8509" s="9">
        <v>1.7788906499999999</v>
      </c>
      <c r="M8509">
        <v>2.6611423679060664E-2</v>
      </c>
      <c r="N8509">
        <v>0.10296483566996092</v>
      </c>
      <c r="O8509">
        <f t="shared" si="667"/>
        <v>-1.5749318905962735</v>
      </c>
    </row>
    <row r="8510" spans="1:15" x14ac:dyDescent="0.25">
      <c r="A8510" s="4">
        <v>37068</v>
      </c>
      <c r="B8510" s="7">
        <v>1.7666727</v>
      </c>
      <c r="C8510">
        <f t="shared" si="663"/>
        <v>897</v>
      </c>
      <c r="D8510" s="9">
        <f t="shared" si="664"/>
        <v>2.6581756540065057E-2</v>
      </c>
      <c r="E8510">
        <f t="shared" si="665"/>
        <v>-1.5754163239782402</v>
      </c>
      <c r="F8510">
        <f t="shared" si="666"/>
        <v>0.10307975178119973</v>
      </c>
      <c r="K8510" s="8">
        <v>37068</v>
      </c>
      <c r="L8510" s="9">
        <v>1.7666727</v>
      </c>
      <c r="M8510">
        <v>2.6581756540065057E-2</v>
      </c>
      <c r="N8510">
        <v>0.10307975178119973</v>
      </c>
      <c r="O8510">
        <f t="shared" si="667"/>
        <v>-1.5754163239782402</v>
      </c>
    </row>
    <row r="8511" spans="1:15" x14ac:dyDescent="0.25">
      <c r="A8511" s="4">
        <v>38352</v>
      </c>
      <c r="B8511" s="7">
        <v>1.7535973499999997</v>
      </c>
      <c r="C8511">
        <f t="shared" si="663"/>
        <v>898</v>
      </c>
      <c r="D8511" s="9">
        <f t="shared" si="664"/>
        <v>2.6552155474875674E-2</v>
      </c>
      <c r="E8511">
        <f t="shared" si="665"/>
        <v>-1.5759002176014525</v>
      </c>
      <c r="F8511">
        <f t="shared" si="666"/>
        <v>0.10319466789243852</v>
      </c>
      <c r="K8511" s="8">
        <v>38352</v>
      </c>
      <c r="L8511" s="9">
        <v>1.7535973499999997</v>
      </c>
      <c r="M8511">
        <v>2.6552155474875674E-2</v>
      </c>
      <c r="N8511">
        <v>0.10319466789243852</v>
      </c>
      <c r="O8511">
        <f t="shared" si="667"/>
        <v>-1.5759002176014525</v>
      </c>
    </row>
    <row r="8512" spans="1:15" x14ac:dyDescent="0.25">
      <c r="A8512" s="4">
        <v>37035</v>
      </c>
      <c r="B8512" s="7">
        <v>1.7377354500000002</v>
      </c>
      <c r="C8512">
        <f t="shared" ref="C8512:C8575" si="668">C8511+1</f>
        <v>899</v>
      </c>
      <c r="D8512" s="9">
        <f t="shared" si="664"/>
        <v>2.6522620263001506E-2</v>
      </c>
      <c r="E8512">
        <f t="shared" si="665"/>
        <v>-1.5763835726673769</v>
      </c>
      <c r="F8512">
        <f t="shared" si="666"/>
        <v>0.10330958400367732</v>
      </c>
      <c r="K8512" s="8">
        <v>37035</v>
      </c>
      <c r="L8512" s="9">
        <v>1.7377354500000002</v>
      </c>
      <c r="M8512">
        <v>2.6522620263001506E-2</v>
      </c>
      <c r="N8512">
        <v>0.10330958400367732</v>
      </c>
      <c r="O8512">
        <f t="shared" si="667"/>
        <v>-1.5763835726673769</v>
      </c>
    </row>
    <row r="8513" spans="1:15" x14ac:dyDescent="0.25">
      <c r="A8513" s="4">
        <v>34565</v>
      </c>
      <c r="B8513" s="7">
        <v>1.7377354499999997</v>
      </c>
      <c r="C8513">
        <f t="shared" si="668"/>
        <v>900</v>
      </c>
      <c r="D8513" s="9">
        <f t="shared" si="664"/>
        <v>2.6493150684931507E-2</v>
      </c>
      <c r="E8513">
        <f t="shared" si="665"/>
        <v>-1.576866390373473</v>
      </c>
      <c r="F8513">
        <f t="shared" si="666"/>
        <v>0.10342450011491611</v>
      </c>
      <c r="K8513" s="8">
        <v>34565</v>
      </c>
      <c r="L8513" s="9">
        <v>1.7377354499999997</v>
      </c>
      <c r="M8513">
        <v>2.6493150684931507E-2</v>
      </c>
      <c r="N8513">
        <v>0.10342450011491611</v>
      </c>
      <c r="O8513">
        <f t="shared" si="667"/>
        <v>-1.576866390373473</v>
      </c>
    </row>
    <row r="8514" spans="1:15" x14ac:dyDescent="0.25">
      <c r="A8514" s="4">
        <v>36462</v>
      </c>
      <c r="B8514" s="7">
        <v>1.7347811478260871</v>
      </c>
      <c r="C8514">
        <f t="shared" si="668"/>
        <v>901</v>
      </c>
      <c r="D8514" s="9">
        <f t="shared" si="664"/>
        <v>2.6463746522129142E-2</v>
      </c>
      <c r="E8514">
        <f t="shared" si="665"/>
        <v>-1.577348671913211</v>
      </c>
      <c r="F8514">
        <f t="shared" si="666"/>
        <v>0.10353941622615491</v>
      </c>
      <c r="K8514" s="8">
        <v>36462</v>
      </c>
      <c r="L8514" s="9">
        <v>1.7347811478260871</v>
      </c>
      <c r="M8514">
        <v>2.6463746522129142E-2</v>
      </c>
      <c r="N8514">
        <v>0.10353941622615491</v>
      </c>
      <c r="O8514">
        <f t="shared" si="667"/>
        <v>-1.577348671913211</v>
      </c>
    </row>
    <row r="8515" spans="1:15" x14ac:dyDescent="0.25">
      <c r="A8515" s="4">
        <v>34912</v>
      </c>
      <c r="B8515" s="7">
        <v>1.7334484499999998</v>
      </c>
      <c r="C8515">
        <f t="shared" si="668"/>
        <v>902</v>
      </c>
      <c r="D8515" s="9">
        <f t="shared" ref="D8515:D8578" si="669">(C$1+1)/C8515/365</f>
        <v>2.6434407557027001E-2</v>
      </c>
      <c r="E8515">
        <f t="shared" ref="E8515:E8578" si="670">LOG(D8515)</f>
        <v>-1.5778304184760898</v>
      </c>
      <c r="F8515">
        <f t="shared" ref="F8515:F8578" si="671">C8515/C$1</f>
        <v>0.1036543323373937</v>
      </c>
      <c r="K8515" s="8">
        <v>34912</v>
      </c>
      <c r="L8515" s="9">
        <v>1.7334484499999998</v>
      </c>
      <c r="M8515">
        <v>2.6434407557027001E-2</v>
      </c>
      <c r="N8515">
        <v>0.1036543323373937</v>
      </c>
      <c r="O8515">
        <f t="shared" si="667"/>
        <v>-1.5778304184760898</v>
      </c>
    </row>
    <row r="8516" spans="1:15" x14ac:dyDescent="0.25">
      <c r="A8516" s="4">
        <v>34502</v>
      </c>
      <c r="B8516" s="7">
        <v>1.7289471000000001</v>
      </c>
      <c r="C8516">
        <f t="shared" si="668"/>
        <v>903</v>
      </c>
      <c r="D8516" s="9">
        <f t="shared" si="669"/>
        <v>2.6405133573021437E-2</v>
      </c>
      <c r="E8516">
        <f t="shared" si="670"/>
        <v>-1.5783116312476539</v>
      </c>
      <c r="F8516">
        <f t="shared" si="671"/>
        <v>0.1037692484486325</v>
      </c>
      <c r="K8516" s="8">
        <v>34502</v>
      </c>
      <c r="L8516" s="9">
        <v>1.7289471000000001</v>
      </c>
      <c r="M8516">
        <v>2.6405133573021437E-2</v>
      </c>
      <c r="N8516">
        <v>0.1037692484486325</v>
      </c>
      <c r="O8516">
        <f t="shared" ref="O8516:O8579" si="672">LOG(M8516)</f>
        <v>-1.5783116312476539</v>
      </c>
    </row>
    <row r="8517" spans="1:15" x14ac:dyDescent="0.25">
      <c r="A8517" s="4">
        <v>33770</v>
      </c>
      <c r="B8517" s="7">
        <v>1.7002241999999999</v>
      </c>
      <c r="C8517">
        <f t="shared" si="668"/>
        <v>904</v>
      </c>
      <c r="D8517" s="9">
        <f t="shared" si="669"/>
        <v>2.6375924354467211E-2</v>
      </c>
      <c r="E8517">
        <f t="shared" si="670"/>
        <v>-1.5787923114095115</v>
      </c>
      <c r="F8517">
        <f t="shared" si="671"/>
        <v>0.10388416455987129</v>
      </c>
      <c r="K8517" s="8">
        <v>33770</v>
      </c>
      <c r="L8517" s="9">
        <v>1.7002241999999999</v>
      </c>
      <c r="M8517">
        <v>2.6375924354467211E-2</v>
      </c>
      <c r="N8517">
        <v>0.10388416455987129</v>
      </c>
      <c r="O8517">
        <f t="shared" si="672"/>
        <v>-1.5787923114095115</v>
      </c>
    </row>
    <row r="8518" spans="1:15" x14ac:dyDescent="0.25">
      <c r="A8518" s="4">
        <v>34532</v>
      </c>
      <c r="B8518" s="7">
        <v>1.6957228500000001</v>
      </c>
      <c r="C8518">
        <f t="shared" si="668"/>
        <v>905</v>
      </c>
      <c r="D8518" s="9">
        <f t="shared" si="669"/>
        <v>2.6346779686672216E-2</v>
      </c>
      <c r="E8518">
        <f t="shared" si="670"/>
        <v>-1.5792724601393515</v>
      </c>
      <c r="F8518">
        <f t="shared" si="671"/>
        <v>0.10399908067111009</v>
      </c>
      <c r="K8518" s="8">
        <v>34532</v>
      </c>
      <c r="L8518" s="9">
        <v>1.6957228500000001</v>
      </c>
      <c r="M8518">
        <v>2.6346779686672216E-2</v>
      </c>
      <c r="N8518">
        <v>0.10399908067111009</v>
      </c>
      <c r="O8518">
        <f t="shared" si="672"/>
        <v>-1.5792724601393515</v>
      </c>
    </row>
    <row r="8519" spans="1:15" x14ac:dyDescent="0.25">
      <c r="A8519" s="4">
        <v>34883</v>
      </c>
      <c r="B8519" s="7">
        <v>1.6832905499999999</v>
      </c>
      <c r="C8519">
        <f t="shared" si="668"/>
        <v>906</v>
      </c>
      <c r="D8519" s="9">
        <f t="shared" si="669"/>
        <v>2.6317699355892225E-2</v>
      </c>
      <c r="E8519">
        <f t="shared" si="670"/>
        <v>-1.5797520786109611</v>
      </c>
      <c r="F8519">
        <f t="shared" si="671"/>
        <v>0.10411399678234888</v>
      </c>
      <c r="K8519" s="8">
        <v>34883</v>
      </c>
      <c r="L8519" s="9">
        <v>1.6832905499999999</v>
      </c>
      <c r="M8519">
        <v>2.6317699355892225E-2</v>
      </c>
      <c r="N8519">
        <v>0.10411399678234888</v>
      </c>
      <c r="O8519">
        <f t="shared" si="672"/>
        <v>-1.5797520786109611</v>
      </c>
    </row>
    <row r="8520" spans="1:15" x14ac:dyDescent="0.25">
      <c r="A8520" s="4">
        <v>39048</v>
      </c>
      <c r="B8520" s="7">
        <v>1.6832905499999997</v>
      </c>
      <c r="C8520">
        <f t="shared" si="668"/>
        <v>907</v>
      </c>
      <c r="D8520" s="9">
        <f t="shared" si="669"/>
        <v>2.6288683149325639E-2</v>
      </c>
      <c r="E8520">
        <f t="shared" si="670"/>
        <v>-1.5802311679942433</v>
      </c>
      <c r="F8520">
        <f t="shared" si="671"/>
        <v>0.10422891289358768</v>
      </c>
      <c r="K8520" s="8">
        <v>39048</v>
      </c>
      <c r="L8520" s="9">
        <v>1.6832905499999997</v>
      </c>
      <c r="M8520">
        <v>2.6288683149325639E-2</v>
      </c>
      <c r="N8520">
        <v>0.10422891289358768</v>
      </c>
      <c r="O8520">
        <f t="shared" si="672"/>
        <v>-1.5802311679942433</v>
      </c>
    </row>
    <row r="8521" spans="1:15" x14ac:dyDescent="0.25">
      <c r="A8521" s="4">
        <v>37964</v>
      </c>
      <c r="B8521" s="7">
        <v>1.6747165500000001</v>
      </c>
      <c r="C8521">
        <f t="shared" si="668"/>
        <v>908</v>
      </c>
      <c r="D8521" s="9">
        <f t="shared" si="669"/>
        <v>2.6259730855108323E-2</v>
      </c>
      <c r="E8521">
        <f t="shared" si="670"/>
        <v>-1.5807097294552332</v>
      </c>
      <c r="F8521">
        <f t="shared" si="671"/>
        <v>0.10434382900482647</v>
      </c>
      <c r="K8521" s="8">
        <v>37964</v>
      </c>
      <c r="L8521" s="9">
        <v>1.6747165500000001</v>
      </c>
      <c r="M8521">
        <v>2.6259730855108323E-2</v>
      </c>
      <c r="N8521">
        <v>0.10434382900482647</v>
      </c>
      <c r="O8521">
        <f t="shared" si="672"/>
        <v>-1.5807097294552332</v>
      </c>
    </row>
    <row r="8522" spans="1:15" x14ac:dyDescent="0.25">
      <c r="A8522" s="4">
        <v>41641</v>
      </c>
      <c r="B8522" s="7">
        <v>1.6667855999999999</v>
      </c>
      <c r="C8522">
        <f t="shared" si="668"/>
        <v>909</v>
      </c>
      <c r="D8522" s="9">
        <f t="shared" si="669"/>
        <v>2.6230842262308426E-2</v>
      </c>
      <c r="E8522">
        <f t="shared" si="670"/>
        <v>-1.5811877641561156</v>
      </c>
      <c r="F8522">
        <f t="shared" si="671"/>
        <v>0.10445874511606527</v>
      </c>
      <c r="K8522" s="8">
        <v>41641</v>
      </c>
      <c r="L8522" s="9">
        <v>1.6667855999999999</v>
      </c>
      <c r="M8522">
        <v>2.6230842262308426E-2</v>
      </c>
      <c r="N8522">
        <v>0.10445874511606527</v>
      </c>
      <c r="O8522">
        <f t="shared" si="672"/>
        <v>-1.5811877641561156</v>
      </c>
    </row>
    <row r="8523" spans="1:15" x14ac:dyDescent="0.25">
      <c r="A8523" s="4">
        <v>33954</v>
      </c>
      <c r="B8523" s="7">
        <v>1.6586403000000001</v>
      </c>
      <c r="C8523">
        <f t="shared" si="668"/>
        <v>910</v>
      </c>
      <c r="D8523" s="9">
        <f t="shared" si="669"/>
        <v>2.620201716092127E-2</v>
      </c>
      <c r="E8523">
        <f t="shared" si="670"/>
        <v>-1.5816652732552419</v>
      </c>
      <c r="F8523">
        <f t="shared" si="671"/>
        <v>0.10457366122730406</v>
      </c>
      <c r="K8523" s="8">
        <v>33954</v>
      </c>
      <c r="L8523" s="9">
        <v>1.6586403000000001</v>
      </c>
      <c r="M8523">
        <v>2.620201716092127E-2</v>
      </c>
      <c r="N8523">
        <v>0.10457366122730406</v>
      </c>
      <c r="O8523">
        <f t="shared" si="672"/>
        <v>-1.5816652732552419</v>
      </c>
    </row>
    <row r="8524" spans="1:15" x14ac:dyDescent="0.25">
      <c r="A8524" s="4">
        <v>37196</v>
      </c>
      <c r="B8524" s="7">
        <v>1.65799725</v>
      </c>
      <c r="C8524">
        <f t="shared" si="668"/>
        <v>911</v>
      </c>
      <c r="D8524" s="9">
        <f t="shared" si="669"/>
        <v>2.6173255341864276E-2</v>
      </c>
      <c r="E8524">
        <f t="shared" si="670"/>
        <v>-1.5821422579071465</v>
      </c>
      <c r="F8524">
        <f t="shared" si="671"/>
        <v>0.10468857733854287</v>
      </c>
      <c r="K8524" s="8">
        <v>37196</v>
      </c>
      <c r="L8524" s="9">
        <v>1.65799725</v>
      </c>
      <c r="M8524">
        <v>2.6173255341864276E-2</v>
      </c>
      <c r="N8524">
        <v>0.10468857733854287</v>
      </c>
      <c r="O8524">
        <f t="shared" si="672"/>
        <v>-1.5821422579071465</v>
      </c>
    </row>
    <row r="8525" spans="1:15" x14ac:dyDescent="0.25">
      <c r="A8525" s="4">
        <v>35203</v>
      </c>
      <c r="B8525" s="7">
        <v>1.6541389499999999</v>
      </c>
      <c r="C8525">
        <f t="shared" si="668"/>
        <v>912</v>
      </c>
      <c r="D8525" s="9">
        <f t="shared" si="669"/>
        <v>2.6144556596971881E-2</v>
      </c>
      <c r="E8525">
        <f t="shared" si="670"/>
        <v>-1.5826187192625643</v>
      </c>
      <c r="F8525">
        <f t="shared" si="671"/>
        <v>0.10480349344978165</v>
      </c>
      <c r="K8525" s="8">
        <v>35203</v>
      </c>
      <c r="L8525" s="9">
        <v>1.6541389499999999</v>
      </c>
      <c r="M8525">
        <v>2.6144556596971881E-2</v>
      </c>
      <c r="N8525">
        <v>0.10480349344978165</v>
      </c>
      <c r="O8525">
        <f t="shared" si="672"/>
        <v>-1.5826187192625643</v>
      </c>
    </row>
    <row r="8526" spans="1:15" x14ac:dyDescent="0.25">
      <c r="A8526" s="4">
        <v>38409</v>
      </c>
      <c r="B8526" s="7">
        <v>1.6414922999999997</v>
      </c>
      <c r="C8526">
        <f t="shared" si="668"/>
        <v>913</v>
      </c>
      <c r="D8526" s="9">
        <f t="shared" si="669"/>
        <v>2.6115920718990531E-2</v>
      </c>
      <c r="E8526">
        <f t="shared" si="670"/>
        <v>-1.5830946584684471</v>
      </c>
      <c r="F8526">
        <f t="shared" si="671"/>
        <v>0.10491840956102046</v>
      </c>
      <c r="K8526" s="8">
        <v>38409</v>
      </c>
      <c r="L8526" s="9">
        <v>1.6414922999999997</v>
      </c>
      <c r="M8526">
        <v>2.6115920718990531E-2</v>
      </c>
      <c r="N8526">
        <v>0.10491840956102046</v>
      </c>
      <c r="O8526">
        <f t="shared" si="672"/>
        <v>-1.5830946584684471</v>
      </c>
    </row>
    <row r="8527" spans="1:15" x14ac:dyDescent="0.25">
      <c r="A8527" s="4">
        <v>41979</v>
      </c>
      <c r="B8527" s="7">
        <v>1.6414922999999997</v>
      </c>
      <c r="C8527">
        <f t="shared" si="668"/>
        <v>914</v>
      </c>
      <c r="D8527" s="9">
        <f t="shared" si="669"/>
        <v>2.6087347501573693E-2</v>
      </c>
      <c r="E8527">
        <f t="shared" si="670"/>
        <v>-1.5835700766679797</v>
      </c>
      <c r="F8527">
        <f t="shared" si="671"/>
        <v>0.10503332567225925</v>
      </c>
      <c r="K8527" s="8">
        <v>41979</v>
      </c>
      <c r="L8527" s="9">
        <v>1.6414922999999997</v>
      </c>
      <c r="M8527">
        <v>2.6087347501573693E-2</v>
      </c>
      <c r="N8527">
        <v>0.10503332567225925</v>
      </c>
      <c r="O8527">
        <f t="shared" si="672"/>
        <v>-1.5835700766679797</v>
      </c>
    </row>
    <row r="8528" spans="1:15" x14ac:dyDescent="0.25">
      <c r="A8528" s="4">
        <v>36375</v>
      </c>
      <c r="B8528" s="7">
        <v>1.6334694857142855</v>
      </c>
      <c r="C8528">
        <f t="shared" si="668"/>
        <v>915</v>
      </c>
      <c r="D8528" s="9">
        <f t="shared" si="669"/>
        <v>2.6058836739276895E-2</v>
      </c>
      <c r="E8528">
        <f t="shared" si="670"/>
        <v>-1.5840449750005965</v>
      </c>
      <c r="F8528">
        <f t="shared" si="671"/>
        <v>0.10514824178349805</v>
      </c>
      <c r="K8528" s="8">
        <v>36375</v>
      </c>
      <c r="L8528" s="9">
        <v>1.6334694857142855</v>
      </c>
      <c r="M8528">
        <v>2.6058836739276895E-2</v>
      </c>
      <c r="N8528">
        <v>0.10514824178349805</v>
      </c>
      <c r="O8528">
        <f t="shared" si="672"/>
        <v>-1.5840449750005965</v>
      </c>
    </row>
    <row r="8529" spans="1:15" x14ac:dyDescent="0.25">
      <c r="A8529" s="4">
        <v>34923</v>
      </c>
      <c r="B8529" s="7">
        <v>1.6333469999999997</v>
      </c>
      <c r="C8529">
        <f t="shared" si="668"/>
        <v>916</v>
      </c>
      <c r="D8529" s="9">
        <f t="shared" si="669"/>
        <v>2.6030388227552791E-2</v>
      </c>
      <c r="E8529">
        <f t="shared" si="670"/>
        <v>-1.5845193546019984</v>
      </c>
      <c r="F8529">
        <f t="shared" si="671"/>
        <v>0.10526315789473684</v>
      </c>
      <c r="K8529" s="8">
        <v>34923</v>
      </c>
      <c r="L8529" s="9">
        <v>1.6333469999999997</v>
      </c>
      <c r="M8529">
        <v>2.6030388227552791E-2</v>
      </c>
      <c r="N8529">
        <v>0.10526315789473684</v>
      </c>
      <c r="O8529">
        <f t="shared" si="672"/>
        <v>-1.5845193546019984</v>
      </c>
    </row>
    <row r="8530" spans="1:15" x14ac:dyDescent="0.25">
      <c r="A8530" s="4">
        <v>34057</v>
      </c>
      <c r="B8530" s="7">
        <v>1.6292743499999998</v>
      </c>
      <c r="C8530">
        <f t="shared" si="668"/>
        <v>917</v>
      </c>
      <c r="D8530" s="9">
        <f t="shared" si="669"/>
        <v>2.60020017627463E-2</v>
      </c>
      <c r="E8530">
        <f t="shared" si="670"/>
        <v>-1.5849932166041691</v>
      </c>
      <c r="F8530">
        <f t="shared" si="671"/>
        <v>0.10537807400597564</v>
      </c>
      <c r="K8530" s="8">
        <v>34057</v>
      </c>
      <c r="L8530" s="9">
        <v>1.6292743499999998</v>
      </c>
      <c r="M8530">
        <v>2.60020017627463E-2</v>
      </c>
      <c r="N8530">
        <v>0.10537807400597564</v>
      </c>
      <c r="O8530">
        <f t="shared" si="672"/>
        <v>-1.5849932166041691</v>
      </c>
    </row>
    <row r="8531" spans="1:15" x14ac:dyDescent="0.25">
      <c r="A8531" s="4">
        <v>35753</v>
      </c>
      <c r="B8531" s="7">
        <v>1.6209147000000002</v>
      </c>
      <c r="C8531">
        <f t="shared" si="668"/>
        <v>918</v>
      </c>
      <c r="D8531" s="9">
        <f t="shared" si="669"/>
        <v>2.5973677142089712E-2</v>
      </c>
      <c r="E8531">
        <f t="shared" si="670"/>
        <v>-1.5854665621353905</v>
      </c>
      <c r="F8531">
        <f t="shared" si="671"/>
        <v>0.10549299011721443</v>
      </c>
      <c r="K8531" s="8">
        <v>35753</v>
      </c>
      <c r="L8531" s="9">
        <v>1.6209147000000002</v>
      </c>
      <c r="M8531">
        <v>2.5973677142089712E-2</v>
      </c>
      <c r="N8531">
        <v>0.10549299011721443</v>
      </c>
      <c r="O8531">
        <f t="shared" si="672"/>
        <v>-1.5854665621353905</v>
      </c>
    </row>
    <row r="8532" spans="1:15" x14ac:dyDescent="0.25">
      <c r="A8532" s="4">
        <v>37820</v>
      </c>
      <c r="B8532" s="7">
        <v>1.6209147000000002</v>
      </c>
      <c r="C8532">
        <f t="shared" si="668"/>
        <v>919</v>
      </c>
      <c r="D8532" s="9">
        <f t="shared" si="669"/>
        <v>2.5945414163697885E-2</v>
      </c>
      <c r="E8532">
        <f t="shared" si="670"/>
        <v>-1.5859393923202594</v>
      </c>
      <c r="F8532">
        <f t="shared" si="671"/>
        <v>0.10560790622845323</v>
      </c>
      <c r="K8532" s="8">
        <v>37820</v>
      </c>
      <c r="L8532" s="9">
        <v>1.6209147000000002</v>
      </c>
      <c r="M8532">
        <v>2.5945414163697885E-2</v>
      </c>
      <c r="N8532">
        <v>0.10560790622845323</v>
      </c>
      <c r="O8532">
        <f t="shared" si="672"/>
        <v>-1.5859393923202594</v>
      </c>
    </row>
    <row r="8533" spans="1:15" x14ac:dyDescent="0.25">
      <c r="A8533" s="4">
        <v>34497</v>
      </c>
      <c r="B8533" s="7">
        <v>1.6204859999999999</v>
      </c>
      <c r="C8533">
        <f t="shared" si="668"/>
        <v>920</v>
      </c>
      <c r="D8533" s="9">
        <f t="shared" si="669"/>
        <v>2.5917212626563432E-2</v>
      </c>
      <c r="E8533">
        <f t="shared" si="670"/>
        <v>-1.5864117082797033</v>
      </c>
      <c r="F8533">
        <f t="shared" si="671"/>
        <v>0.10572282233969202</v>
      </c>
      <c r="K8533" s="8">
        <v>34497</v>
      </c>
      <c r="L8533" s="9">
        <v>1.6204859999999999</v>
      </c>
      <c r="M8533">
        <v>2.5917212626563432E-2</v>
      </c>
      <c r="N8533">
        <v>0.10572282233969202</v>
      </c>
      <c r="O8533">
        <f t="shared" si="672"/>
        <v>-1.5864117082797033</v>
      </c>
    </row>
    <row r="8534" spans="1:15" x14ac:dyDescent="0.25">
      <c r="A8534" s="4">
        <v>37848</v>
      </c>
      <c r="B8534" s="7">
        <v>1.6161989999999997</v>
      </c>
      <c r="C8534">
        <f t="shared" si="668"/>
        <v>921</v>
      </c>
      <c r="D8534" s="9">
        <f t="shared" si="669"/>
        <v>2.588907233055196E-2</v>
      </c>
      <c r="E8534">
        <f t="shared" si="670"/>
        <v>-1.5868835111309971</v>
      </c>
      <c r="F8534">
        <f t="shared" si="671"/>
        <v>0.10583773845093082</v>
      </c>
      <c r="K8534" s="8">
        <v>37848</v>
      </c>
      <c r="L8534" s="9">
        <v>1.6161989999999997</v>
      </c>
      <c r="M8534">
        <v>2.588907233055196E-2</v>
      </c>
      <c r="N8534">
        <v>0.10583773845093082</v>
      </c>
      <c r="O8534">
        <f t="shared" si="672"/>
        <v>-1.5868835111309971</v>
      </c>
    </row>
    <row r="8535" spans="1:15" x14ac:dyDescent="0.25">
      <c r="A8535" s="4">
        <v>36881</v>
      </c>
      <c r="B8535" s="7">
        <v>1.6041953999999998</v>
      </c>
      <c r="C8535">
        <f t="shared" si="668"/>
        <v>922</v>
      </c>
      <c r="D8535" s="9">
        <f t="shared" si="669"/>
        <v>2.5860993076397349E-2</v>
      </c>
      <c r="E8535">
        <f t="shared" si="670"/>
        <v>-1.5873548019877775</v>
      </c>
      <c r="F8535">
        <f t="shared" si="671"/>
        <v>0.10595265456216961</v>
      </c>
      <c r="K8535" s="8">
        <v>36881</v>
      </c>
      <c r="L8535" s="9">
        <v>1.6041953999999998</v>
      </c>
      <c r="M8535">
        <v>2.5860993076397349E-2</v>
      </c>
      <c r="N8535">
        <v>0.10595265456216961</v>
      </c>
      <c r="O8535">
        <f t="shared" si="672"/>
        <v>-1.5873548019877775</v>
      </c>
    </row>
    <row r="8536" spans="1:15" x14ac:dyDescent="0.25">
      <c r="A8536" s="4">
        <v>35118</v>
      </c>
      <c r="B8536" s="7">
        <v>1.6003371</v>
      </c>
      <c r="C8536">
        <f t="shared" si="668"/>
        <v>923</v>
      </c>
      <c r="D8536" s="9">
        <f t="shared" si="669"/>
        <v>2.5832974665697027E-2</v>
      </c>
      <c r="E8536">
        <f t="shared" si="670"/>
        <v>-1.5878255819600602</v>
      </c>
      <c r="F8536">
        <f t="shared" si="671"/>
        <v>0.10606757067340841</v>
      </c>
      <c r="K8536" s="8">
        <v>35118</v>
      </c>
      <c r="L8536" s="9">
        <v>1.6003371</v>
      </c>
      <c r="M8536">
        <v>2.5832974665697027E-2</v>
      </c>
      <c r="N8536">
        <v>0.10606757067340841</v>
      </c>
      <c r="O8536">
        <f t="shared" si="672"/>
        <v>-1.5878255819600602</v>
      </c>
    </row>
    <row r="8537" spans="1:15" x14ac:dyDescent="0.25">
      <c r="A8537" s="4">
        <v>34267</v>
      </c>
      <c r="B8537" s="7">
        <v>1.6001227500000001</v>
      </c>
      <c r="C8537">
        <f t="shared" si="668"/>
        <v>924</v>
      </c>
      <c r="D8537" s="9">
        <f t="shared" si="669"/>
        <v>2.5805016900907311E-2</v>
      </c>
      <c r="E8537">
        <f t="shared" si="670"/>
        <v>-1.588295852154255</v>
      </c>
      <c r="F8537">
        <f t="shared" si="671"/>
        <v>0.1061824867846472</v>
      </c>
      <c r="K8537" s="8">
        <v>34267</v>
      </c>
      <c r="L8537" s="9">
        <v>1.6001227500000001</v>
      </c>
      <c r="M8537">
        <v>2.5805016900907311E-2</v>
      </c>
      <c r="N8537">
        <v>0.1061824867846472</v>
      </c>
      <c r="O8537">
        <f t="shared" si="672"/>
        <v>-1.588295852154255</v>
      </c>
    </row>
    <row r="8538" spans="1:15" x14ac:dyDescent="0.25">
      <c r="A8538" s="4">
        <v>35670</v>
      </c>
      <c r="B8538" s="7">
        <v>1.5960501000000002</v>
      </c>
      <c r="C8538">
        <f t="shared" si="668"/>
        <v>925</v>
      </c>
      <c r="D8538" s="9">
        <f t="shared" si="669"/>
        <v>2.5777119585338765E-2</v>
      </c>
      <c r="E8538">
        <f t="shared" si="670"/>
        <v>-1.5887656136731807</v>
      </c>
      <c r="F8538">
        <f t="shared" si="671"/>
        <v>0.106297402895886</v>
      </c>
      <c r="K8538" s="8">
        <v>35670</v>
      </c>
      <c r="L8538" s="9">
        <v>1.5960501000000002</v>
      </c>
      <c r="M8538">
        <v>2.5777119585338765E-2</v>
      </c>
      <c r="N8538">
        <v>0.106297402895886</v>
      </c>
      <c r="O8538">
        <f t="shared" si="672"/>
        <v>-1.5887656136731807</v>
      </c>
    </row>
    <row r="8539" spans="1:15" x14ac:dyDescent="0.25">
      <c r="A8539" s="4">
        <v>35208</v>
      </c>
      <c r="B8539" s="7">
        <v>1.59583575</v>
      </c>
      <c r="C8539">
        <f t="shared" si="668"/>
        <v>926</v>
      </c>
      <c r="D8539" s="9">
        <f t="shared" si="669"/>
        <v>2.5749282523151572E-2</v>
      </c>
      <c r="E8539">
        <f t="shared" si="670"/>
        <v>-1.5892348676160826</v>
      </c>
      <c r="F8539">
        <f t="shared" si="671"/>
        <v>0.10641231900712479</v>
      </c>
      <c r="K8539" s="8">
        <v>35208</v>
      </c>
      <c r="L8539" s="9">
        <v>1.59583575</v>
      </c>
      <c r="M8539">
        <v>2.5749282523151572E-2</v>
      </c>
      <c r="N8539">
        <v>0.10641231900712479</v>
      </c>
      <c r="O8539">
        <f t="shared" si="672"/>
        <v>-1.5892348676160826</v>
      </c>
    </row>
    <row r="8540" spans="1:15" x14ac:dyDescent="0.25">
      <c r="A8540" s="4">
        <v>35688</v>
      </c>
      <c r="B8540" s="7">
        <v>1.5932941714285713</v>
      </c>
      <c r="C8540">
        <f t="shared" si="668"/>
        <v>927</v>
      </c>
      <c r="D8540" s="9">
        <f t="shared" si="669"/>
        <v>2.5721505519350978E-2</v>
      </c>
      <c r="E8540">
        <f t="shared" si="670"/>
        <v>-1.5897036150786452</v>
      </c>
      <c r="F8540">
        <f t="shared" si="671"/>
        <v>0.10652723511836359</v>
      </c>
      <c r="K8540" s="8">
        <v>35688</v>
      </c>
      <c r="L8540" s="9">
        <v>1.5932941714285713</v>
      </c>
      <c r="M8540">
        <v>2.5721505519350978E-2</v>
      </c>
      <c r="N8540">
        <v>0.10652723511836359</v>
      </c>
      <c r="O8540">
        <f t="shared" si="672"/>
        <v>-1.5897036150786452</v>
      </c>
    </row>
    <row r="8541" spans="1:15" x14ac:dyDescent="0.25">
      <c r="A8541" s="4">
        <v>41470</v>
      </c>
      <c r="B8541" s="7">
        <v>1.5879048</v>
      </c>
      <c r="C8541">
        <f t="shared" si="668"/>
        <v>928</v>
      </c>
      <c r="D8541" s="9">
        <f t="shared" si="669"/>
        <v>2.5693788379782714E-2</v>
      </c>
      <c r="E8541">
        <f t="shared" si="670"/>
        <v>-1.5901718571530101</v>
      </c>
      <c r="F8541">
        <f t="shared" si="671"/>
        <v>0.1066421512296024</v>
      </c>
      <c r="K8541" s="8">
        <v>41470</v>
      </c>
      <c r="L8541" s="9">
        <v>1.5879048</v>
      </c>
      <c r="M8541">
        <v>2.5693788379782714E-2</v>
      </c>
      <c r="N8541">
        <v>0.1066421512296024</v>
      </c>
      <c r="O8541">
        <f t="shared" si="672"/>
        <v>-1.5901718571530101</v>
      </c>
    </row>
    <row r="8542" spans="1:15" x14ac:dyDescent="0.25">
      <c r="A8542" s="4">
        <v>34946</v>
      </c>
      <c r="B8542" s="7">
        <v>1.57482945</v>
      </c>
      <c r="C8542">
        <f t="shared" si="668"/>
        <v>929</v>
      </c>
      <c r="D8542" s="9">
        <f t="shared" si="669"/>
        <v>2.566613091112848E-2</v>
      </c>
      <c r="E8542">
        <f t="shared" si="670"/>
        <v>-1.5906395949277898</v>
      </c>
      <c r="F8542">
        <f t="shared" si="671"/>
        <v>0.10675706734084119</v>
      </c>
      <c r="K8542" s="8">
        <v>34946</v>
      </c>
      <c r="L8542" s="9">
        <v>1.57482945</v>
      </c>
      <c r="M8542">
        <v>2.566613091112848E-2</v>
      </c>
      <c r="N8542">
        <v>0.10675706734084119</v>
      </c>
      <c r="O8542">
        <f t="shared" si="672"/>
        <v>-1.5906395949277898</v>
      </c>
    </row>
    <row r="8543" spans="1:15" x14ac:dyDescent="0.25">
      <c r="A8543" s="4">
        <v>37928</v>
      </c>
      <c r="B8543" s="7">
        <v>1.5499648500000001</v>
      </c>
      <c r="C8543">
        <f t="shared" si="668"/>
        <v>930</v>
      </c>
      <c r="D8543" s="9">
        <f t="shared" si="669"/>
        <v>2.5638532920901458E-2</v>
      </c>
      <c r="E8543">
        <f t="shared" si="670"/>
        <v>-1.5911068294880832</v>
      </c>
      <c r="F8543">
        <f t="shared" si="671"/>
        <v>0.10687198345207999</v>
      </c>
      <c r="K8543" s="8">
        <v>37928</v>
      </c>
      <c r="L8543" s="9">
        <v>1.5499648500000001</v>
      </c>
      <c r="M8543">
        <v>2.5638532920901458E-2</v>
      </c>
      <c r="N8543">
        <v>0.10687198345207999</v>
      </c>
      <c r="O8543">
        <f t="shared" si="672"/>
        <v>-1.5911068294880832</v>
      </c>
    </row>
    <row r="8544" spans="1:15" x14ac:dyDescent="0.25">
      <c r="A8544" s="4">
        <v>34603</v>
      </c>
      <c r="B8544" s="7">
        <v>1.5497504999999998</v>
      </c>
      <c r="C8544">
        <f t="shared" si="668"/>
        <v>931</v>
      </c>
      <c r="D8544" s="9">
        <f t="shared" si="669"/>
        <v>2.561099421744184E-2</v>
      </c>
      <c r="E8544">
        <f t="shared" si="670"/>
        <v>-1.5915735619154909</v>
      </c>
      <c r="F8544">
        <f t="shared" si="671"/>
        <v>0.10698689956331878</v>
      </c>
      <c r="K8544" s="8">
        <v>34603</v>
      </c>
      <c r="L8544" s="9">
        <v>1.5497504999999998</v>
      </c>
      <c r="M8544">
        <v>2.561099421744184E-2</v>
      </c>
      <c r="N8544">
        <v>0.10698689956331878</v>
      </c>
      <c r="O8544">
        <f t="shared" si="672"/>
        <v>-1.5915735619154909</v>
      </c>
    </row>
    <row r="8545" spans="1:15" x14ac:dyDescent="0.25">
      <c r="A8545" s="4">
        <v>34556</v>
      </c>
      <c r="B8545" s="7">
        <v>1.5458922000000002</v>
      </c>
      <c r="C8545">
        <f t="shared" si="668"/>
        <v>932</v>
      </c>
      <c r="D8545" s="9">
        <f t="shared" si="669"/>
        <v>2.55835146099124E-2</v>
      </c>
      <c r="E8545">
        <f t="shared" si="670"/>
        <v>-1.5920397932881296</v>
      </c>
      <c r="F8545">
        <f t="shared" si="671"/>
        <v>0.10710181567455758</v>
      </c>
      <c r="K8545" s="8">
        <v>34556</v>
      </c>
      <c r="L8545" s="9">
        <v>1.5458922000000002</v>
      </c>
      <c r="M8545">
        <v>2.55835146099124E-2</v>
      </c>
      <c r="N8545">
        <v>0.10710181567455758</v>
      </c>
      <c r="O8545">
        <f t="shared" si="672"/>
        <v>-1.5920397932881296</v>
      </c>
    </row>
    <row r="8546" spans="1:15" x14ac:dyDescent="0.25">
      <c r="A8546" s="4">
        <v>36908</v>
      </c>
      <c r="B8546" s="7">
        <v>1.5456778499999999</v>
      </c>
      <c r="C8546">
        <f t="shared" si="668"/>
        <v>933</v>
      </c>
      <c r="D8546" s="9">
        <f t="shared" si="669"/>
        <v>2.555609390829406E-2</v>
      </c>
      <c r="E8546">
        <f t="shared" si="670"/>
        <v>-1.5925055246806481</v>
      </c>
      <c r="F8546">
        <f t="shared" si="671"/>
        <v>0.10721673178579637</v>
      </c>
      <c r="K8546" s="8">
        <v>36908</v>
      </c>
      <c r="L8546" s="9">
        <v>1.5456778499999999</v>
      </c>
      <c r="M8546">
        <v>2.555609390829406E-2</v>
      </c>
      <c r="N8546">
        <v>0.10721673178579637</v>
      </c>
      <c r="O8546">
        <f t="shared" si="672"/>
        <v>-1.5925055246806481</v>
      </c>
    </row>
    <row r="8547" spans="1:15" x14ac:dyDescent="0.25">
      <c r="A8547" s="4">
        <v>37438</v>
      </c>
      <c r="B8547" s="7">
        <v>1.5375325500000001</v>
      </c>
      <c r="C8547">
        <f t="shared" si="668"/>
        <v>934</v>
      </c>
      <c r="D8547" s="9">
        <f t="shared" si="669"/>
        <v>2.5528731923381537E-2</v>
      </c>
      <c r="E8547">
        <f t="shared" si="670"/>
        <v>-1.5929707571642415</v>
      </c>
      <c r="F8547">
        <f t="shared" si="671"/>
        <v>0.10733164789703517</v>
      </c>
      <c r="K8547" s="8">
        <v>37438</v>
      </c>
      <c r="L8547" s="9">
        <v>1.5375325500000001</v>
      </c>
      <c r="M8547">
        <v>2.5528731923381537E-2</v>
      </c>
      <c r="N8547">
        <v>0.10733164789703517</v>
      </c>
      <c r="O8547">
        <f t="shared" si="672"/>
        <v>-1.5929707571642415</v>
      </c>
    </row>
    <row r="8548" spans="1:15" x14ac:dyDescent="0.25">
      <c r="A8548" s="4">
        <v>34990</v>
      </c>
      <c r="B8548" s="7">
        <v>1.5260974434782608</v>
      </c>
      <c r="C8548">
        <f t="shared" si="668"/>
        <v>935</v>
      </c>
      <c r="D8548" s="9">
        <f t="shared" si="669"/>
        <v>2.5501428466778994E-2</v>
      </c>
      <c r="E8548">
        <f t="shared" si="670"/>
        <v>-1.5934354918066658</v>
      </c>
      <c r="F8548">
        <f t="shared" si="671"/>
        <v>0.10744656400827396</v>
      </c>
      <c r="K8548" s="8">
        <v>34990</v>
      </c>
      <c r="L8548" s="9">
        <v>1.5260974434782608</v>
      </c>
      <c r="M8548">
        <v>2.5501428466778994E-2</v>
      </c>
      <c r="N8548">
        <v>0.10744656400827396</v>
      </c>
      <c r="O8548">
        <f t="shared" si="672"/>
        <v>-1.5934354918066658</v>
      </c>
    </row>
    <row r="8549" spans="1:15" x14ac:dyDescent="0.25">
      <c r="A8549" s="4">
        <v>35264</v>
      </c>
      <c r="B8549" s="7">
        <v>1.5100038857142857</v>
      </c>
      <c r="C8549">
        <f t="shared" si="668"/>
        <v>936</v>
      </c>
      <c r="D8549" s="9">
        <f t="shared" si="669"/>
        <v>2.5474183350895682E-2</v>
      </c>
      <c r="E8549">
        <f t="shared" si="670"/>
        <v>-1.5938997296722535</v>
      </c>
      <c r="F8549">
        <f t="shared" si="671"/>
        <v>0.10756148011951276</v>
      </c>
      <c r="K8549" s="8">
        <v>35264</v>
      </c>
      <c r="L8549" s="9">
        <v>1.5100038857142857</v>
      </c>
      <c r="M8549">
        <v>2.5474183350895682E-2</v>
      </c>
      <c r="N8549">
        <v>0.10756148011951276</v>
      </c>
      <c r="O8549">
        <f t="shared" si="672"/>
        <v>-1.5938997296722535</v>
      </c>
    </row>
    <row r="8550" spans="1:15" x14ac:dyDescent="0.25">
      <c r="A8550" s="4">
        <v>41959</v>
      </c>
      <c r="B8550" s="7">
        <v>1.50795225</v>
      </c>
      <c r="C8550">
        <f t="shared" si="668"/>
        <v>937</v>
      </c>
      <c r="D8550" s="9">
        <f t="shared" si="669"/>
        <v>2.544699638894168E-2</v>
      </c>
      <c r="E8550">
        <f t="shared" si="670"/>
        <v>-1.5943634718219264</v>
      </c>
      <c r="F8550">
        <f t="shared" si="671"/>
        <v>0.10767639623075155</v>
      </c>
      <c r="K8550" s="8">
        <v>41959</v>
      </c>
      <c r="L8550" s="9">
        <v>1.50795225</v>
      </c>
      <c r="M8550">
        <v>2.544699638894168E-2</v>
      </c>
      <c r="N8550">
        <v>0.10767639623075155</v>
      </c>
      <c r="O8550">
        <f t="shared" si="672"/>
        <v>-1.5943634718219264</v>
      </c>
    </row>
    <row r="8551" spans="1:15" x14ac:dyDescent="0.25">
      <c r="A8551" s="4">
        <v>41797</v>
      </c>
      <c r="B8551" s="7">
        <v>1.4995925999999997</v>
      </c>
      <c r="C8551">
        <f t="shared" si="668"/>
        <v>938</v>
      </c>
      <c r="D8551" s="9">
        <f t="shared" si="669"/>
        <v>2.5419867394923624E-2</v>
      </c>
      <c r="E8551">
        <f t="shared" si="670"/>
        <v>-1.5948267193132126</v>
      </c>
      <c r="F8551">
        <f t="shared" si="671"/>
        <v>0.10779131234199035</v>
      </c>
      <c r="K8551" s="8">
        <v>41797</v>
      </c>
      <c r="L8551" s="9">
        <v>1.4995925999999997</v>
      </c>
      <c r="M8551">
        <v>2.5419867394923624E-2</v>
      </c>
      <c r="N8551">
        <v>0.10779131234199035</v>
      </c>
      <c r="O8551">
        <f t="shared" si="672"/>
        <v>-1.5948267193132126</v>
      </c>
    </row>
    <row r="8552" spans="1:15" x14ac:dyDescent="0.25">
      <c r="A8552" s="4">
        <v>36838</v>
      </c>
      <c r="B8552" s="7">
        <v>1.4959486500000001</v>
      </c>
      <c r="C8552">
        <f t="shared" si="668"/>
        <v>939</v>
      </c>
      <c r="D8552" s="9">
        <f t="shared" si="669"/>
        <v>2.5392796183640421E-2</v>
      </c>
      <c r="E8552">
        <f t="shared" si="670"/>
        <v>-1.5952894732002592</v>
      </c>
      <c r="F8552">
        <f t="shared" si="671"/>
        <v>0.10790622845322914</v>
      </c>
      <c r="K8552" s="8">
        <v>36838</v>
      </c>
      <c r="L8552" s="9">
        <v>1.4959486500000001</v>
      </c>
      <c r="M8552">
        <v>2.5392796183640421E-2</v>
      </c>
      <c r="N8552">
        <v>0.10790622845322914</v>
      </c>
      <c r="O8552">
        <f t="shared" si="672"/>
        <v>-1.5952894732002592</v>
      </c>
    </row>
    <row r="8553" spans="1:15" x14ac:dyDescent="0.25">
      <c r="A8553" s="4">
        <v>40542</v>
      </c>
      <c r="B8553" s="7">
        <v>1.4949626399999998</v>
      </c>
      <c r="C8553">
        <f t="shared" si="668"/>
        <v>940</v>
      </c>
      <c r="D8553" s="9">
        <f t="shared" si="669"/>
        <v>2.5365782570679105E-2</v>
      </c>
      <c r="E8553">
        <f t="shared" si="670"/>
        <v>-1.5957517345338468</v>
      </c>
      <c r="F8553">
        <f t="shared" si="671"/>
        <v>0.10802114456446794</v>
      </c>
      <c r="K8553" s="8">
        <v>40542</v>
      </c>
      <c r="L8553" s="9">
        <v>1.4949626399999998</v>
      </c>
      <c r="M8553">
        <v>2.5365782570679105E-2</v>
      </c>
      <c r="N8553">
        <v>0.10802114456446794</v>
      </c>
      <c r="O8553">
        <f t="shared" si="672"/>
        <v>-1.5957517345338468</v>
      </c>
    </row>
    <row r="8554" spans="1:15" x14ac:dyDescent="0.25">
      <c r="A8554" s="4">
        <v>34307</v>
      </c>
      <c r="B8554" s="7">
        <v>1.4833019999999999</v>
      </c>
      <c r="C8554">
        <f t="shared" si="668"/>
        <v>941</v>
      </c>
      <c r="D8554" s="9">
        <f t="shared" si="669"/>
        <v>2.5338826372410583E-2</v>
      </c>
      <c r="E8554">
        <f t="shared" si="670"/>
        <v>-1.596213504361405</v>
      </c>
      <c r="F8554">
        <f t="shared" si="671"/>
        <v>0.10813606067570673</v>
      </c>
      <c r="K8554" s="8">
        <v>34307</v>
      </c>
      <c r="L8554" s="9">
        <v>1.4833019999999999</v>
      </c>
      <c r="M8554">
        <v>2.5338826372410583E-2</v>
      </c>
      <c r="N8554">
        <v>0.10813606067570673</v>
      </c>
      <c r="O8554">
        <f t="shared" si="672"/>
        <v>-1.596213504361405</v>
      </c>
    </row>
    <row r="8555" spans="1:15" x14ac:dyDescent="0.25">
      <c r="A8555" s="4">
        <v>34546</v>
      </c>
      <c r="B8555" s="7">
        <v>1.4753710499999999</v>
      </c>
      <c r="C8555">
        <f t="shared" si="668"/>
        <v>942</v>
      </c>
      <c r="D8555" s="9">
        <f t="shared" si="669"/>
        <v>2.5311927405985517E-2</v>
      </c>
      <c r="E8555">
        <f t="shared" si="670"/>
        <v>-1.5966747837270254</v>
      </c>
      <c r="F8555">
        <f t="shared" si="671"/>
        <v>0.10825097678694554</v>
      </c>
      <c r="K8555" s="8">
        <v>34546</v>
      </c>
      <c r="L8555" s="9">
        <v>1.4753710499999999</v>
      </c>
      <c r="M8555">
        <v>2.5311927405985517E-2</v>
      </c>
      <c r="N8555">
        <v>0.10825097678694554</v>
      </c>
      <c r="O8555">
        <f t="shared" si="672"/>
        <v>-1.5966747837270254</v>
      </c>
    </row>
    <row r="8556" spans="1:15" x14ac:dyDescent="0.25">
      <c r="A8556" s="4">
        <v>40988</v>
      </c>
      <c r="B8556" s="7">
        <v>1.46718288</v>
      </c>
      <c r="C8556">
        <f t="shared" si="668"/>
        <v>943</v>
      </c>
      <c r="D8556" s="9">
        <f t="shared" si="669"/>
        <v>2.5285085489330176E-2</v>
      </c>
      <c r="E8556">
        <f t="shared" si="670"/>
        <v>-1.5971355736714765</v>
      </c>
      <c r="F8556">
        <f t="shared" si="671"/>
        <v>0.10836589289818432</v>
      </c>
      <c r="K8556" s="8">
        <v>40988</v>
      </c>
      <c r="L8556" s="9">
        <v>1.46718288</v>
      </c>
      <c r="M8556">
        <v>2.5285085489330176E-2</v>
      </c>
      <c r="N8556">
        <v>0.10836589289818432</v>
      </c>
      <c r="O8556">
        <f t="shared" si="672"/>
        <v>-1.5971355736714765</v>
      </c>
    </row>
    <row r="8557" spans="1:15" x14ac:dyDescent="0.25">
      <c r="A8557" s="4">
        <v>34629</v>
      </c>
      <c r="B8557" s="7">
        <v>1.4625100499999997</v>
      </c>
      <c r="C8557">
        <f t="shared" si="668"/>
        <v>944</v>
      </c>
      <c r="D8557" s="9">
        <f t="shared" si="669"/>
        <v>2.5258300441142328E-2</v>
      </c>
      <c r="E8557">
        <f t="shared" si="670"/>
        <v>-1.597595875232217</v>
      </c>
      <c r="F8557">
        <f t="shared" si="671"/>
        <v>0.10848080900942313</v>
      </c>
      <c r="K8557" s="8">
        <v>34629</v>
      </c>
      <c r="L8557" s="9">
        <v>1.4625100499999997</v>
      </c>
      <c r="M8557">
        <v>2.5258300441142328E-2</v>
      </c>
      <c r="N8557">
        <v>0.10848080900942313</v>
      </c>
      <c r="O8557">
        <f t="shared" si="672"/>
        <v>-1.597595875232217</v>
      </c>
    </row>
    <row r="8558" spans="1:15" x14ac:dyDescent="0.25">
      <c r="A8558" s="4">
        <v>35643</v>
      </c>
      <c r="B8558" s="7">
        <v>1.4625100499999997</v>
      </c>
      <c r="C8558">
        <f t="shared" si="668"/>
        <v>945</v>
      </c>
      <c r="D8558" s="9">
        <f t="shared" si="669"/>
        <v>2.5231572080887148E-2</v>
      </c>
      <c r="E8558">
        <f t="shared" si="670"/>
        <v>-1.598055689443411</v>
      </c>
      <c r="F8558">
        <f t="shared" si="671"/>
        <v>0.10859572512066192</v>
      </c>
      <c r="K8558" s="8">
        <v>35643</v>
      </c>
      <c r="L8558" s="9">
        <v>1.4625100499999997</v>
      </c>
      <c r="M8558">
        <v>2.5231572080887148E-2</v>
      </c>
      <c r="N8558">
        <v>0.10859572512066192</v>
      </c>
      <c r="O8558">
        <f t="shared" si="672"/>
        <v>-1.598055689443411</v>
      </c>
    </row>
    <row r="8559" spans="1:15" x14ac:dyDescent="0.25">
      <c r="A8559" s="4">
        <v>33769</v>
      </c>
      <c r="B8559" s="7">
        <v>1.4582230499999997</v>
      </c>
      <c r="C8559">
        <f t="shared" si="668"/>
        <v>946</v>
      </c>
      <c r="D8559" s="9">
        <f t="shared" si="669"/>
        <v>2.5204900228793192E-2</v>
      </c>
      <c r="E8559">
        <f t="shared" si="670"/>
        <v>-1.5985150173359408</v>
      </c>
      <c r="F8559">
        <f t="shared" si="671"/>
        <v>0.10871064123190072</v>
      </c>
      <c r="K8559" s="8">
        <v>33769</v>
      </c>
      <c r="L8559" s="9">
        <v>1.4582230499999997</v>
      </c>
      <c r="M8559">
        <v>2.5204900228793192E-2</v>
      </c>
      <c r="N8559">
        <v>0.10871064123190072</v>
      </c>
      <c r="O8559">
        <f t="shared" si="672"/>
        <v>-1.5985150173359408</v>
      </c>
    </row>
    <row r="8560" spans="1:15" x14ac:dyDescent="0.25">
      <c r="A8560" s="4">
        <v>34261</v>
      </c>
      <c r="B8560" s="7">
        <v>1.4415037500000001</v>
      </c>
      <c r="C8560">
        <f t="shared" si="668"/>
        <v>947</v>
      </c>
      <c r="D8560" s="9">
        <f t="shared" si="669"/>
        <v>2.5178284705848316E-2</v>
      </c>
      <c r="E8560">
        <f t="shared" si="670"/>
        <v>-1.5989738599374217</v>
      </c>
      <c r="F8560">
        <f t="shared" si="671"/>
        <v>0.10882555734313951</v>
      </c>
      <c r="K8560" s="8">
        <v>34261</v>
      </c>
      <c r="L8560" s="9">
        <v>1.4415037500000001</v>
      </c>
      <c r="M8560">
        <v>2.5178284705848316E-2</v>
      </c>
      <c r="N8560">
        <v>0.10882555734313951</v>
      </c>
      <c r="O8560">
        <f t="shared" si="672"/>
        <v>-1.5989738599374217</v>
      </c>
    </row>
    <row r="8561" spans="1:15" x14ac:dyDescent="0.25">
      <c r="A8561" s="4">
        <v>36004</v>
      </c>
      <c r="B8561" s="7">
        <v>1.4374311000000002</v>
      </c>
      <c r="C8561">
        <f t="shared" si="668"/>
        <v>948</v>
      </c>
      <c r="D8561" s="9">
        <f t="shared" si="669"/>
        <v>2.5151725333795737E-2</v>
      </c>
      <c r="E8561">
        <f t="shared" si="670"/>
        <v>-1.5994322182722143</v>
      </c>
      <c r="F8561">
        <f t="shared" si="671"/>
        <v>0.10894047345437831</v>
      </c>
      <c r="K8561" s="8">
        <v>36004</v>
      </c>
      <c r="L8561" s="9">
        <v>1.4374311000000002</v>
      </c>
      <c r="M8561">
        <v>2.5151725333795737E-2</v>
      </c>
      <c r="N8561">
        <v>0.10894047345437831</v>
      </c>
      <c r="O8561">
        <f t="shared" si="672"/>
        <v>-1.5994322182722143</v>
      </c>
    </row>
    <row r="8562" spans="1:15" x14ac:dyDescent="0.25">
      <c r="A8562" s="4">
        <v>34651</v>
      </c>
      <c r="B8562" s="7">
        <v>1.4288570999999999</v>
      </c>
      <c r="C8562">
        <f t="shared" si="668"/>
        <v>949</v>
      </c>
      <c r="D8562" s="9">
        <f t="shared" si="669"/>
        <v>2.5125221935129984E-2</v>
      </c>
      <c r="E8562">
        <f t="shared" si="670"/>
        <v>-1.5998900933614408</v>
      </c>
      <c r="F8562">
        <f t="shared" si="671"/>
        <v>0.1090553895656171</v>
      </c>
      <c r="K8562" s="8">
        <v>34651</v>
      </c>
      <c r="L8562" s="9">
        <v>1.4288570999999999</v>
      </c>
      <c r="M8562">
        <v>2.5125221935129984E-2</v>
      </c>
      <c r="N8562">
        <v>0.1090553895656171</v>
      </c>
      <c r="O8562">
        <f t="shared" si="672"/>
        <v>-1.5998900933614408</v>
      </c>
    </row>
    <row r="8563" spans="1:15" x14ac:dyDescent="0.25">
      <c r="A8563" s="4">
        <v>34574</v>
      </c>
      <c r="B8563" s="7">
        <v>1.4207117999999999</v>
      </c>
      <c r="C8563">
        <f t="shared" si="668"/>
        <v>950</v>
      </c>
      <c r="D8563" s="9">
        <f t="shared" si="669"/>
        <v>2.5098774333093005E-2</v>
      </c>
      <c r="E8563">
        <f t="shared" si="670"/>
        <v>-1.6003474862229961</v>
      </c>
      <c r="F8563">
        <f t="shared" si="671"/>
        <v>0.1091703056768559</v>
      </c>
      <c r="K8563" s="8">
        <v>34574</v>
      </c>
      <c r="L8563" s="9">
        <v>1.4207117999999999</v>
      </c>
      <c r="M8563">
        <v>2.5098774333093005E-2</v>
      </c>
      <c r="N8563">
        <v>0.1091703056768559</v>
      </c>
      <c r="O8563">
        <f t="shared" si="672"/>
        <v>-1.6003474862229961</v>
      </c>
    </row>
    <row r="8564" spans="1:15" x14ac:dyDescent="0.25">
      <c r="A8564" s="4">
        <v>36749</v>
      </c>
      <c r="B8564" s="7">
        <v>1.4202830999999998</v>
      </c>
      <c r="C8564">
        <f t="shared" si="668"/>
        <v>951</v>
      </c>
      <c r="D8564" s="9">
        <f t="shared" si="669"/>
        <v>2.5072382351670197E-2</v>
      </c>
      <c r="E8564">
        <f t="shared" si="670"/>
        <v>-1.600804397871562</v>
      </c>
      <c r="F8564">
        <f t="shared" si="671"/>
        <v>0.10928522178809469</v>
      </c>
      <c r="K8564" s="8">
        <v>36749</v>
      </c>
      <c r="L8564" s="9">
        <v>1.4202830999999998</v>
      </c>
      <c r="M8564">
        <v>2.5072382351670197E-2</v>
      </c>
      <c r="N8564">
        <v>0.10928522178809469</v>
      </c>
      <c r="O8564">
        <f t="shared" si="672"/>
        <v>-1.600804397871562</v>
      </c>
    </row>
    <row r="8565" spans="1:15" x14ac:dyDescent="0.25">
      <c r="A8565" s="4">
        <v>34332</v>
      </c>
      <c r="B8565" s="7">
        <v>1.4080651499999999</v>
      </c>
      <c r="C8565">
        <f t="shared" si="668"/>
        <v>952</v>
      </c>
      <c r="D8565" s="9">
        <f t="shared" si="669"/>
        <v>2.5046045815586507E-2</v>
      </c>
      <c r="E8565">
        <f t="shared" si="670"/>
        <v>-1.6012608293186226</v>
      </c>
      <c r="F8565">
        <f t="shared" si="671"/>
        <v>0.10940013789933349</v>
      </c>
      <c r="K8565" s="8">
        <v>34332</v>
      </c>
      <c r="L8565" s="9">
        <v>1.4080651499999999</v>
      </c>
      <c r="M8565">
        <v>2.5046045815586507E-2</v>
      </c>
      <c r="N8565">
        <v>0.10940013789933349</v>
      </c>
      <c r="O8565">
        <f t="shared" si="672"/>
        <v>-1.6012608293186226</v>
      </c>
    </row>
    <row r="8566" spans="1:15" x14ac:dyDescent="0.25">
      <c r="A8566" s="4">
        <v>35004</v>
      </c>
      <c r="B8566" s="7">
        <v>1.3999198499999999</v>
      </c>
      <c r="C8566">
        <f t="shared" si="668"/>
        <v>953</v>
      </c>
      <c r="D8566" s="9">
        <f t="shared" si="669"/>
        <v>2.5019764550302578E-2</v>
      </c>
      <c r="E8566">
        <f t="shared" si="670"/>
        <v>-1.6017167815724747</v>
      </c>
      <c r="F8566">
        <f t="shared" si="671"/>
        <v>0.10951505401057228</v>
      </c>
      <c r="K8566" s="8">
        <v>35004</v>
      </c>
      <c r="L8566" s="9">
        <v>1.3999198499999999</v>
      </c>
      <c r="M8566">
        <v>2.5019764550302578E-2</v>
      </c>
      <c r="N8566">
        <v>0.10951505401057228</v>
      </c>
      <c r="O8566">
        <f t="shared" si="672"/>
        <v>-1.6017167815724747</v>
      </c>
    </row>
    <row r="8567" spans="1:15" x14ac:dyDescent="0.25">
      <c r="A8567" s="4">
        <v>35933</v>
      </c>
      <c r="B8567" s="7">
        <v>1.3915601999999998</v>
      </c>
      <c r="C8567">
        <f t="shared" si="668"/>
        <v>954</v>
      </c>
      <c r="D8567" s="9">
        <f t="shared" si="669"/>
        <v>2.4993538382010853E-2</v>
      </c>
      <c r="E8567">
        <f t="shared" si="670"/>
        <v>-1.6021722556382434</v>
      </c>
      <c r="F8567">
        <f t="shared" si="671"/>
        <v>0.10962997012181108</v>
      </c>
      <c r="K8567" s="8">
        <v>35933</v>
      </c>
      <c r="L8567" s="9">
        <v>1.3915601999999998</v>
      </c>
      <c r="M8567">
        <v>2.4993538382010853E-2</v>
      </c>
      <c r="N8567">
        <v>0.10962997012181108</v>
      </c>
      <c r="O8567">
        <f t="shared" si="672"/>
        <v>-1.6021722556382434</v>
      </c>
    </row>
    <row r="8568" spans="1:15" x14ac:dyDescent="0.25">
      <c r="A8568" s="4">
        <v>38222</v>
      </c>
      <c r="B8568" s="7">
        <v>1.3874875500000001</v>
      </c>
      <c r="C8568">
        <f t="shared" si="668"/>
        <v>955</v>
      </c>
      <c r="D8568" s="9">
        <f t="shared" si="669"/>
        <v>2.4967367137631789E-2</v>
      </c>
      <c r="E8568">
        <f t="shared" si="670"/>
        <v>-1.6026272525178944</v>
      </c>
      <c r="F8568">
        <f t="shared" si="671"/>
        <v>0.10974488623304987</v>
      </c>
      <c r="K8568" s="8">
        <v>38222</v>
      </c>
      <c r="L8568" s="9">
        <v>1.3874875500000001</v>
      </c>
      <c r="M8568">
        <v>2.4967367137631789E-2</v>
      </c>
      <c r="N8568">
        <v>0.10974488623304987</v>
      </c>
      <c r="O8568">
        <f t="shared" si="672"/>
        <v>-1.6026272525178944</v>
      </c>
    </row>
    <row r="8569" spans="1:15" x14ac:dyDescent="0.25">
      <c r="A8569" s="4">
        <v>37925</v>
      </c>
      <c r="B8569" s="7">
        <v>1.3829861999999997</v>
      </c>
      <c r="C8569">
        <f t="shared" si="668"/>
        <v>956</v>
      </c>
      <c r="D8569" s="9">
        <f t="shared" si="669"/>
        <v>2.4941250644809995E-2</v>
      </c>
      <c r="E8569">
        <f t="shared" si="670"/>
        <v>-1.6030817732102483</v>
      </c>
      <c r="F8569">
        <f t="shared" si="671"/>
        <v>0.10985980234428867</v>
      </c>
      <c r="K8569" s="8">
        <v>37925</v>
      </c>
      <c r="L8569" s="9">
        <v>1.3829861999999997</v>
      </c>
      <c r="M8569">
        <v>2.4941250644809995E-2</v>
      </c>
      <c r="N8569">
        <v>0.10985980234428867</v>
      </c>
      <c r="O8569">
        <f t="shared" si="672"/>
        <v>-1.6030817732102483</v>
      </c>
    </row>
    <row r="8570" spans="1:15" x14ac:dyDescent="0.25">
      <c r="A8570" s="4">
        <v>34586</v>
      </c>
      <c r="B8570" s="7">
        <v>1.3789135499999998</v>
      </c>
      <c r="C8570">
        <f t="shared" si="668"/>
        <v>957</v>
      </c>
      <c r="D8570" s="9">
        <f t="shared" si="669"/>
        <v>2.4915188731910509E-2</v>
      </c>
      <c r="E8570">
        <f t="shared" si="670"/>
        <v>-1.6035358187109916</v>
      </c>
      <c r="F8570">
        <f t="shared" si="671"/>
        <v>0.10997471845552746</v>
      </c>
      <c r="K8570" s="8">
        <v>34586</v>
      </c>
      <c r="L8570" s="9">
        <v>1.3789135499999998</v>
      </c>
      <c r="M8570">
        <v>2.4915188731910509E-2</v>
      </c>
      <c r="N8570">
        <v>0.10997471845552746</v>
      </c>
      <c r="O8570">
        <f t="shared" si="672"/>
        <v>-1.6035358187109916</v>
      </c>
    </row>
    <row r="8571" spans="1:15" x14ac:dyDescent="0.25">
      <c r="A8571" s="4">
        <v>34834</v>
      </c>
      <c r="B8571" s="7">
        <v>1.3664812499999999</v>
      </c>
      <c r="C8571">
        <f t="shared" si="668"/>
        <v>958</v>
      </c>
      <c r="D8571" s="9">
        <f t="shared" si="669"/>
        <v>2.4889181228014989E-2</v>
      </c>
      <c r="E8571">
        <f t="shared" si="670"/>
        <v>-1.6039893900126925</v>
      </c>
      <c r="F8571">
        <f t="shared" si="671"/>
        <v>0.11008963456676626</v>
      </c>
      <c r="K8571" s="8">
        <v>34834</v>
      </c>
      <c r="L8571" s="9">
        <v>1.3664812499999999</v>
      </c>
      <c r="M8571">
        <v>2.4889181228014989E-2</v>
      </c>
      <c r="N8571">
        <v>0.11008963456676626</v>
      </c>
      <c r="O8571">
        <f t="shared" si="672"/>
        <v>-1.6039893900126925</v>
      </c>
    </row>
    <row r="8572" spans="1:15" x14ac:dyDescent="0.25">
      <c r="A8572" s="4">
        <v>34501</v>
      </c>
      <c r="B8572" s="7">
        <v>1.3621942499999999</v>
      </c>
      <c r="C8572">
        <f t="shared" si="668"/>
        <v>959</v>
      </c>
      <c r="D8572" s="9">
        <f t="shared" si="669"/>
        <v>2.4863227962917997E-2</v>
      </c>
      <c r="E8572">
        <f t="shared" si="670"/>
        <v>-1.6044424881048116</v>
      </c>
      <c r="F8572">
        <f t="shared" si="671"/>
        <v>0.11020455067800505</v>
      </c>
      <c r="K8572" s="8">
        <v>34501</v>
      </c>
      <c r="L8572" s="9">
        <v>1.3621942499999999</v>
      </c>
      <c r="M8572">
        <v>2.4863227962917997E-2</v>
      </c>
      <c r="N8572">
        <v>0.11020455067800505</v>
      </c>
      <c r="O8572">
        <f t="shared" si="672"/>
        <v>-1.6044424881048116</v>
      </c>
    </row>
    <row r="8573" spans="1:15" x14ac:dyDescent="0.25">
      <c r="A8573" s="4">
        <v>34413</v>
      </c>
      <c r="B8573" s="7">
        <v>1.3585503000000001</v>
      </c>
      <c r="C8573">
        <f t="shared" si="668"/>
        <v>960</v>
      </c>
      <c r="D8573" s="9">
        <f t="shared" si="669"/>
        <v>2.4837328767123291E-2</v>
      </c>
      <c r="E8573">
        <f t="shared" si="670"/>
        <v>-1.6048951139737164</v>
      </c>
      <c r="F8573">
        <f t="shared" si="671"/>
        <v>0.11031946678924386</v>
      </c>
      <c r="K8573" s="8">
        <v>34413</v>
      </c>
      <c r="L8573" s="9">
        <v>1.3585503000000001</v>
      </c>
      <c r="M8573">
        <v>2.4837328767123291E-2</v>
      </c>
      <c r="N8573">
        <v>0.11031946678924386</v>
      </c>
      <c r="O8573">
        <f t="shared" si="672"/>
        <v>-1.6048951139737164</v>
      </c>
    </row>
    <row r="8574" spans="1:15" x14ac:dyDescent="0.25">
      <c r="A8574" s="4">
        <v>39562</v>
      </c>
      <c r="B8574" s="7">
        <v>1.3544776499999998</v>
      </c>
      <c r="C8574">
        <f t="shared" si="668"/>
        <v>961</v>
      </c>
      <c r="D8574" s="9">
        <f t="shared" si="669"/>
        <v>2.4811483471840121E-2</v>
      </c>
      <c r="E8574">
        <f t="shared" si="670"/>
        <v>-1.6053472686026935</v>
      </c>
      <c r="F8574">
        <f t="shared" si="671"/>
        <v>0.11043438290048264</v>
      </c>
      <c r="K8574" s="8">
        <v>39562</v>
      </c>
      <c r="L8574" s="9">
        <v>1.3544776499999998</v>
      </c>
      <c r="M8574">
        <v>2.4811483471840121E-2</v>
      </c>
      <c r="N8574">
        <v>0.11043438290048264</v>
      </c>
      <c r="O8574">
        <f t="shared" si="672"/>
        <v>-1.6053472686026935</v>
      </c>
    </row>
    <row r="8575" spans="1:15" x14ac:dyDescent="0.25">
      <c r="A8575" s="4">
        <v>34593</v>
      </c>
      <c r="B8575" s="7">
        <v>1.3414022999999999</v>
      </c>
      <c r="C8575">
        <f t="shared" si="668"/>
        <v>962</v>
      </c>
      <c r="D8575" s="9">
        <f t="shared" si="669"/>
        <v>2.4785691908979578E-2</v>
      </c>
      <c r="E8575">
        <f t="shared" si="670"/>
        <v>-1.6057989529719612</v>
      </c>
      <c r="F8575">
        <f t="shared" si="671"/>
        <v>0.11054929901172145</v>
      </c>
      <c r="K8575" s="8">
        <v>34593</v>
      </c>
      <c r="L8575" s="9">
        <v>1.3414022999999999</v>
      </c>
      <c r="M8575">
        <v>2.4785691908979578E-2</v>
      </c>
      <c r="N8575">
        <v>0.11054929901172145</v>
      </c>
      <c r="O8575">
        <f t="shared" si="672"/>
        <v>-1.6057989529719612</v>
      </c>
    </row>
    <row r="8576" spans="1:15" x14ac:dyDescent="0.25">
      <c r="A8576" s="4">
        <v>34892</v>
      </c>
      <c r="B8576" s="7">
        <v>1.3377583499999999</v>
      </c>
      <c r="C8576">
        <f t="shared" ref="C8576:C8639" si="673">C8575+1</f>
        <v>963</v>
      </c>
      <c r="D8576" s="9">
        <f t="shared" si="669"/>
        <v>2.4759953911150941E-2</v>
      </c>
      <c r="E8576">
        <f t="shared" si="670"/>
        <v>-1.6062501680586827</v>
      </c>
      <c r="F8576">
        <f t="shared" si="671"/>
        <v>0.11066421512296024</v>
      </c>
      <c r="K8576" s="8">
        <v>34892</v>
      </c>
      <c r="L8576" s="9">
        <v>1.3377583499999999</v>
      </c>
      <c r="M8576">
        <v>2.4759953911150941E-2</v>
      </c>
      <c r="N8576">
        <v>0.11066421512296024</v>
      </c>
      <c r="O8576">
        <f t="shared" si="672"/>
        <v>-1.6062501680586827</v>
      </c>
    </row>
    <row r="8577" spans="1:15" x14ac:dyDescent="0.25">
      <c r="A8577" s="4">
        <v>34372</v>
      </c>
      <c r="B8577" s="7">
        <v>1.3287556499999997</v>
      </c>
      <c r="C8577">
        <f t="shared" si="673"/>
        <v>964</v>
      </c>
      <c r="D8577" s="9">
        <f t="shared" si="669"/>
        <v>2.4734269311658046E-2</v>
      </c>
      <c r="E8577">
        <f t="shared" si="670"/>
        <v>-1.6067009148369789</v>
      </c>
      <c r="F8577">
        <f t="shared" si="671"/>
        <v>0.11077913123419904</v>
      </c>
      <c r="K8577" s="8">
        <v>34372</v>
      </c>
      <c r="L8577" s="9">
        <v>1.3287556499999997</v>
      </c>
      <c r="M8577">
        <v>2.4734269311658046E-2</v>
      </c>
      <c r="N8577">
        <v>0.11077913123419904</v>
      </c>
      <c r="O8577">
        <f t="shared" si="672"/>
        <v>-1.6067009148369789</v>
      </c>
    </row>
    <row r="8578" spans="1:15" x14ac:dyDescent="0.25">
      <c r="A8578" s="4">
        <v>35295</v>
      </c>
      <c r="B8578" s="7">
        <v>1.3208247000000002</v>
      </c>
      <c r="C8578">
        <f t="shared" si="673"/>
        <v>965</v>
      </c>
      <c r="D8578" s="9">
        <f t="shared" si="669"/>
        <v>2.4708637944495706E-2</v>
      </c>
      <c r="E8578">
        <f t="shared" si="670"/>
        <v>-1.6071511942779406</v>
      </c>
      <c r="F8578">
        <f t="shared" si="671"/>
        <v>0.11089404734543783</v>
      </c>
      <c r="K8578" s="8">
        <v>35295</v>
      </c>
      <c r="L8578" s="9">
        <v>1.3208247000000002</v>
      </c>
      <c r="M8578">
        <v>2.4708637944495706E-2</v>
      </c>
      <c r="N8578">
        <v>0.11089404734543783</v>
      </c>
      <c r="O8578">
        <f t="shared" si="672"/>
        <v>-1.6071511942779406</v>
      </c>
    </row>
    <row r="8579" spans="1:15" x14ac:dyDescent="0.25">
      <c r="A8579" s="4">
        <v>36112</v>
      </c>
      <c r="B8579" s="7">
        <v>1.3165377</v>
      </c>
      <c r="C8579">
        <f t="shared" si="673"/>
        <v>966</v>
      </c>
      <c r="D8579" s="9">
        <f t="shared" ref="D8579:D8642" si="674">(C$1+1)/C8579/365</f>
        <v>2.4683059644346125E-2</v>
      </c>
      <c r="E8579">
        <f t="shared" ref="E8579:E8642" si="675">LOG(D8579)</f>
        <v>-1.6076010073496414</v>
      </c>
      <c r="F8579">
        <f t="shared" ref="F8579:F8642" si="676">C8579/C$1</f>
        <v>0.11100896345667663</v>
      </c>
      <c r="K8579" s="8">
        <v>36112</v>
      </c>
      <c r="L8579" s="9">
        <v>1.3165377</v>
      </c>
      <c r="M8579">
        <v>2.4683059644346125E-2</v>
      </c>
      <c r="N8579">
        <v>0.11100896345667663</v>
      </c>
      <c r="O8579">
        <f t="shared" si="672"/>
        <v>-1.6076010073496414</v>
      </c>
    </row>
    <row r="8580" spans="1:15" x14ac:dyDescent="0.25">
      <c r="A8580" s="4">
        <v>38313</v>
      </c>
      <c r="B8580" s="7">
        <v>1.30817805</v>
      </c>
      <c r="C8580">
        <f t="shared" si="673"/>
        <v>967</v>
      </c>
      <c r="D8580" s="9">
        <f t="shared" si="674"/>
        <v>2.4657534246575342E-2</v>
      </c>
      <c r="E8580">
        <f t="shared" si="675"/>
        <v>-1.6080503550171499</v>
      </c>
      <c r="F8580">
        <f t="shared" si="676"/>
        <v>0.11112387956791542</v>
      </c>
      <c r="K8580" s="8">
        <v>38313</v>
      </c>
      <c r="L8580" s="9">
        <v>1.30817805</v>
      </c>
      <c r="M8580">
        <v>2.4657534246575342E-2</v>
      </c>
      <c r="N8580">
        <v>0.11112387956791542</v>
      </c>
      <c r="O8580">
        <f t="shared" ref="O8580:O8643" si="677">LOG(M8580)</f>
        <v>-1.6080503550171499</v>
      </c>
    </row>
    <row r="8581" spans="1:15" x14ac:dyDescent="0.25">
      <c r="A8581" s="4">
        <v>38311</v>
      </c>
      <c r="B8581" s="7">
        <v>1.2959601000000001</v>
      </c>
      <c r="C8581">
        <f t="shared" si="673"/>
        <v>968</v>
      </c>
      <c r="D8581" s="9">
        <f t="shared" si="674"/>
        <v>2.4632061587229706E-2</v>
      </c>
      <c r="E8581">
        <f t="shared" si="675"/>
        <v>-1.6084992382425418</v>
      </c>
      <c r="F8581">
        <f t="shared" si="676"/>
        <v>0.11123879567915422</v>
      </c>
      <c r="K8581" s="8">
        <v>38311</v>
      </c>
      <c r="L8581" s="9">
        <v>1.2959601000000001</v>
      </c>
      <c r="M8581">
        <v>2.4632061587229706E-2</v>
      </c>
      <c r="N8581">
        <v>0.11123879567915422</v>
      </c>
      <c r="O8581">
        <f t="shared" si="677"/>
        <v>-1.6084992382425418</v>
      </c>
    </row>
    <row r="8582" spans="1:15" x14ac:dyDescent="0.25">
      <c r="A8582" s="4">
        <v>35970</v>
      </c>
      <c r="B8582" s="7">
        <v>1.2921018</v>
      </c>
      <c r="C8582">
        <f t="shared" si="673"/>
        <v>969</v>
      </c>
      <c r="D8582" s="9">
        <f t="shared" si="674"/>
        <v>2.4606641503032357E-2</v>
      </c>
      <c r="E8582">
        <f t="shared" si="675"/>
        <v>-1.6089476579849136</v>
      </c>
      <c r="F8582">
        <f t="shared" si="676"/>
        <v>0.11135371179039301</v>
      </c>
      <c r="K8582" s="8">
        <v>35970</v>
      </c>
      <c r="L8582" s="9">
        <v>1.2921018</v>
      </c>
      <c r="M8582">
        <v>2.4606641503032357E-2</v>
      </c>
      <c r="N8582">
        <v>0.11135371179039301</v>
      </c>
      <c r="O8582">
        <f t="shared" si="677"/>
        <v>-1.6089476579849136</v>
      </c>
    </row>
    <row r="8583" spans="1:15" x14ac:dyDescent="0.25">
      <c r="A8583" s="4">
        <v>35270</v>
      </c>
      <c r="B8583" s="7">
        <v>1.2830991</v>
      </c>
      <c r="C8583">
        <f t="shared" si="673"/>
        <v>970</v>
      </c>
      <c r="D8583" s="9">
        <f t="shared" si="674"/>
        <v>2.458127383137975E-2</v>
      </c>
      <c r="E8583">
        <f t="shared" si="675"/>
        <v>-1.609395615200393</v>
      </c>
      <c r="F8583">
        <f t="shared" si="676"/>
        <v>0.11146862790163181</v>
      </c>
      <c r="K8583" s="8">
        <v>35270</v>
      </c>
      <c r="L8583" s="9">
        <v>1.2830991</v>
      </c>
      <c r="M8583">
        <v>2.458127383137975E-2</v>
      </c>
      <c r="N8583">
        <v>0.11146862790163181</v>
      </c>
      <c r="O8583">
        <f t="shared" si="677"/>
        <v>-1.609395615200393</v>
      </c>
    </row>
    <row r="8584" spans="1:15" x14ac:dyDescent="0.25">
      <c r="A8584" s="4">
        <v>37229</v>
      </c>
      <c r="B8584" s="7">
        <v>1.2727713272727275</v>
      </c>
      <c r="C8584">
        <f t="shared" si="673"/>
        <v>971</v>
      </c>
      <c r="D8584" s="9">
        <f t="shared" si="674"/>
        <v>2.4555958410338162E-2</v>
      </c>
      <c r="E8584">
        <f t="shared" si="675"/>
        <v>-1.6098431108421531</v>
      </c>
      <c r="F8584">
        <f t="shared" si="676"/>
        <v>0.1115835440128706</v>
      </c>
      <c r="K8584" s="8">
        <v>37229</v>
      </c>
      <c r="L8584" s="9">
        <v>1.2727713272727275</v>
      </c>
      <c r="M8584">
        <v>2.4555958410338162E-2</v>
      </c>
      <c r="N8584">
        <v>0.1115835440128706</v>
      </c>
      <c r="O8584">
        <f t="shared" si="677"/>
        <v>-1.6098431108421531</v>
      </c>
    </row>
    <row r="8585" spans="1:15" x14ac:dyDescent="0.25">
      <c r="A8585" s="4">
        <v>35293</v>
      </c>
      <c r="B8585" s="7">
        <v>1.2708811499999999</v>
      </c>
      <c r="C8585">
        <f t="shared" si="673"/>
        <v>972</v>
      </c>
      <c r="D8585" s="9">
        <f t="shared" si="674"/>
        <v>2.4530695078640287E-2</v>
      </c>
      <c r="E8585">
        <f t="shared" si="675"/>
        <v>-1.6102901458604226</v>
      </c>
      <c r="F8585">
        <f t="shared" si="676"/>
        <v>0.1116984601241094</v>
      </c>
      <c r="K8585" s="8">
        <v>35293</v>
      </c>
      <c r="L8585" s="9">
        <v>1.2708811499999999</v>
      </c>
      <c r="M8585">
        <v>2.4530695078640287E-2</v>
      </c>
      <c r="N8585">
        <v>0.1116984601241094</v>
      </c>
      <c r="O8585">
        <f t="shared" si="677"/>
        <v>-1.6102901458604226</v>
      </c>
    </row>
    <row r="8586" spans="1:15" x14ac:dyDescent="0.25">
      <c r="A8586" s="4">
        <v>35232</v>
      </c>
      <c r="B8586" s="7">
        <v>1.2668085</v>
      </c>
      <c r="C8586">
        <f t="shared" si="673"/>
        <v>973</v>
      </c>
      <c r="D8586" s="9">
        <f t="shared" si="674"/>
        <v>2.4505483675681762E-2</v>
      </c>
      <c r="E8586">
        <f t="shared" si="675"/>
        <v>-1.6107367212025001</v>
      </c>
      <c r="F8586">
        <f t="shared" si="676"/>
        <v>0.11181337623534819</v>
      </c>
      <c r="K8586" s="8">
        <v>35232</v>
      </c>
      <c r="L8586" s="9">
        <v>1.2668085</v>
      </c>
      <c r="M8586">
        <v>2.4505483675681762E-2</v>
      </c>
      <c r="N8586">
        <v>0.11181337623534819</v>
      </c>
      <c r="O8586">
        <f t="shared" si="677"/>
        <v>-1.6107367212025001</v>
      </c>
    </row>
    <row r="8587" spans="1:15" x14ac:dyDescent="0.25">
      <c r="A8587" s="4">
        <v>37211</v>
      </c>
      <c r="B8587" s="7">
        <v>1.2668085</v>
      </c>
      <c r="C8587">
        <f t="shared" si="673"/>
        <v>974</v>
      </c>
      <c r="D8587" s="9">
        <f t="shared" si="674"/>
        <v>2.4480324041517818E-2</v>
      </c>
      <c r="E8587">
        <f t="shared" si="675"/>
        <v>-1.6111828378127637</v>
      </c>
      <c r="F8587">
        <f t="shared" si="676"/>
        <v>0.11192829234658699</v>
      </c>
      <c r="K8587" s="8">
        <v>37211</v>
      </c>
      <c r="L8587" s="9">
        <v>1.2668085</v>
      </c>
      <c r="M8587">
        <v>2.4480324041517818E-2</v>
      </c>
      <c r="N8587">
        <v>0.11192829234658699</v>
      </c>
      <c r="O8587">
        <f t="shared" si="677"/>
        <v>-1.6111828378127637</v>
      </c>
    </row>
    <row r="8588" spans="1:15" x14ac:dyDescent="0.25">
      <c r="A8588" s="4">
        <v>35806</v>
      </c>
      <c r="B8588" s="7">
        <v>1.2625215000000003</v>
      </c>
      <c r="C8588">
        <f t="shared" si="673"/>
        <v>975</v>
      </c>
      <c r="D8588" s="9">
        <f t="shared" si="674"/>
        <v>2.4455216016859856E-2</v>
      </c>
      <c r="E8588">
        <f t="shared" si="675"/>
        <v>-1.6116284966326848</v>
      </c>
      <c r="F8588">
        <f t="shared" si="676"/>
        <v>0.11204320845782578</v>
      </c>
      <c r="K8588" s="8">
        <v>35806</v>
      </c>
      <c r="L8588" s="9">
        <v>1.2625215000000003</v>
      </c>
      <c r="M8588">
        <v>2.4455216016859856E-2</v>
      </c>
      <c r="N8588">
        <v>0.11204320845782578</v>
      </c>
      <c r="O8588">
        <f t="shared" si="677"/>
        <v>-1.6116284966326848</v>
      </c>
    </row>
    <row r="8589" spans="1:15" x14ac:dyDescent="0.25">
      <c r="A8589" s="4">
        <v>35236</v>
      </c>
      <c r="B8589" s="7">
        <v>1.2417295499999998</v>
      </c>
      <c r="C8589">
        <f t="shared" si="673"/>
        <v>976</v>
      </c>
      <c r="D8589" s="9">
        <f t="shared" si="674"/>
        <v>2.4430159443072089E-2</v>
      </c>
      <c r="E8589">
        <f t="shared" si="675"/>
        <v>-1.6120736986008399</v>
      </c>
      <c r="F8589">
        <f t="shared" si="676"/>
        <v>0.11215812456906459</v>
      </c>
      <c r="K8589" s="8">
        <v>35236</v>
      </c>
      <c r="L8589" s="9">
        <v>1.2417295499999998</v>
      </c>
      <c r="M8589">
        <v>2.4430159443072089E-2</v>
      </c>
      <c r="N8589">
        <v>0.11215812456906459</v>
      </c>
      <c r="O8589">
        <f t="shared" si="677"/>
        <v>-1.6120736986008399</v>
      </c>
    </row>
    <row r="8590" spans="1:15" x14ac:dyDescent="0.25">
      <c r="A8590" s="4">
        <v>34764</v>
      </c>
      <c r="B8590" s="7">
        <v>1.2374425499999997</v>
      </c>
      <c r="C8590">
        <f t="shared" si="673"/>
        <v>977</v>
      </c>
      <c r="D8590" s="9">
        <f t="shared" si="674"/>
        <v>2.4405154162168229E-2</v>
      </c>
      <c r="E8590">
        <f t="shared" si="675"/>
        <v>-1.6125184446529213</v>
      </c>
      <c r="F8590">
        <f t="shared" si="676"/>
        <v>0.11227304068030337</v>
      </c>
      <c r="K8590" s="8">
        <v>34764</v>
      </c>
      <c r="L8590" s="9">
        <v>1.2374425499999997</v>
      </c>
      <c r="M8590">
        <v>2.4405154162168229E-2</v>
      </c>
      <c r="N8590">
        <v>0.11227304068030337</v>
      </c>
      <c r="O8590">
        <f t="shared" si="677"/>
        <v>-1.6125184446529213</v>
      </c>
    </row>
    <row r="8591" spans="1:15" x14ac:dyDescent="0.25">
      <c r="A8591" s="4">
        <v>33907</v>
      </c>
      <c r="B8591" s="7">
        <v>1.2367995000000001</v>
      </c>
      <c r="C8591">
        <f t="shared" si="673"/>
        <v>978</v>
      </c>
      <c r="D8591" s="9">
        <f t="shared" si="674"/>
        <v>2.4380200016808136E-2</v>
      </c>
      <c r="E8591">
        <f t="shared" si="675"/>
        <v>-1.6129627357217495</v>
      </c>
      <c r="F8591">
        <f t="shared" si="676"/>
        <v>0.11238795679154218</v>
      </c>
      <c r="K8591" s="8">
        <v>33907</v>
      </c>
      <c r="L8591" s="9">
        <v>1.2367995000000001</v>
      </c>
      <c r="M8591">
        <v>2.4380200016808136E-2</v>
      </c>
      <c r="N8591">
        <v>0.11238795679154218</v>
      </c>
      <c r="O8591">
        <f t="shared" si="677"/>
        <v>-1.6129627357217495</v>
      </c>
    </row>
    <row r="8592" spans="1:15" x14ac:dyDescent="0.25">
      <c r="A8592" s="4">
        <v>34477</v>
      </c>
      <c r="B8592" s="7">
        <v>1.2292972500000001</v>
      </c>
      <c r="C8592">
        <f t="shared" si="673"/>
        <v>979</v>
      </c>
      <c r="D8592" s="9">
        <f t="shared" si="674"/>
        <v>2.4355296850294542E-2</v>
      </c>
      <c r="E8592">
        <f t="shared" si="675"/>
        <v>-1.6134065727372859</v>
      </c>
      <c r="F8592">
        <f t="shared" si="676"/>
        <v>0.11250287290278096</v>
      </c>
      <c r="K8592" s="8">
        <v>34477</v>
      </c>
      <c r="L8592" s="9">
        <v>1.2292972500000001</v>
      </c>
      <c r="M8592">
        <v>2.4355296850294542E-2</v>
      </c>
      <c r="N8592">
        <v>0.11250287290278096</v>
      </c>
      <c r="O8592">
        <f t="shared" si="677"/>
        <v>-1.6134065727372859</v>
      </c>
    </row>
    <row r="8593" spans="1:15" x14ac:dyDescent="0.25">
      <c r="A8593" s="4">
        <v>35853</v>
      </c>
      <c r="B8593" s="7">
        <v>1.22072325</v>
      </c>
      <c r="C8593">
        <f t="shared" si="673"/>
        <v>980</v>
      </c>
      <c r="D8593" s="9">
        <f t="shared" si="674"/>
        <v>2.4330444506569751E-2</v>
      </c>
      <c r="E8593">
        <f t="shared" si="675"/>
        <v>-1.6138499566266431</v>
      </c>
      <c r="F8593">
        <f t="shared" si="676"/>
        <v>0.11261778901401977</v>
      </c>
      <c r="K8593" s="8">
        <v>35853</v>
      </c>
      <c r="L8593" s="9">
        <v>1.22072325</v>
      </c>
      <c r="M8593">
        <v>2.4330444506569751E-2</v>
      </c>
      <c r="N8593">
        <v>0.11261778901401977</v>
      </c>
      <c r="O8593">
        <f t="shared" si="677"/>
        <v>-1.6138499566266431</v>
      </c>
    </row>
    <row r="8594" spans="1:15" x14ac:dyDescent="0.25">
      <c r="A8594" s="4">
        <v>34220</v>
      </c>
      <c r="B8594" s="7">
        <v>1.2170793</v>
      </c>
      <c r="C8594">
        <f t="shared" si="673"/>
        <v>981</v>
      </c>
      <c r="D8594" s="9">
        <f t="shared" si="674"/>
        <v>2.4305642830212394E-2</v>
      </c>
      <c r="E8594">
        <f t="shared" si="675"/>
        <v>-1.6142928883140966</v>
      </c>
      <c r="F8594">
        <f t="shared" si="676"/>
        <v>0.11273270512525856</v>
      </c>
      <c r="K8594" s="8">
        <v>34220</v>
      </c>
      <c r="L8594" s="9">
        <v>1.2170793</v>
      </c>
      <c r="M8594">
        <v>2.4305642830212394E-2</v>
      </c>
      <c r="N8594">
        <v>0.11273270512525856</v>
      </c>
      <c r="O8594">
        <f t="shared" si="677"/>
        <v>-1.6142928883140966</v>
      </c>
    </row>
    <row r="8595" spans="1:15" x14ac:dyDescent="0.25">
      <c r="A8595" s="4">
        <v>38269</v>
      </c>
      <c r="B8595" s="7">
        <v>1.2042182999999997</v>
      </c>
      <c r="C8595">
        <f t="shared" si="673"/>
        <v>982</v>
      </c>
      <c r="D8595" s="9">
        <f t="shared" si="674"/>
        <v>2.4280891666434171E-2</v>
      </c>
      <c r="E8595">
        <f t="shared" si="675"/>
        <v>-1.6147353687210979</v>
      </c>
      <c r="F8595">
        <f t="shared" si="676"/>
        <v>0.11284762123649736</v>
      </c>
      <c r="K8595" s="8">
        <v>38269</v>
      </c>
      <c r="L8595" s="9">
        <v>1.2042182999999997</v>
      </c>
      <c r="M8595">
        <v>2.4280891666434171E-2</v>
      </c>
      <c r="N8595">
        <v>0.11284762123649736</v>
      </c>
      <c r="O8595">
        <f t="shared" si="677"/>
        <v>-1.6147353687210979</v>
      </c>
    </row>
    <row r="8596" spans="1:15" x14ac:dyDescent="0.25">
      <c r="A8596" s="4">
        <v>35340</v>
      </c>
      <c r="B8596" s="7">
        <v>1.1898997199999999</v>
      </c>
      <c r="C8596">
        <f t="shared" si="673"/>
        <v>983</v>
      </c>
      <c r="D8596" s="9">
        <f t="shared" si="674"/>
        <v>2.4256190861076658E-2</v>
      </c>
      <c r="E8596">
        <f t="shared" si="675"/>
        <v>-1.6151773987662839</v>
      </c>
      <c r="F8596">
        <f t="shared" si="676"/>
        <v>0.11296253734773615</v>
      </c>
      <c r="K8596" s="8">
        <v>35340</v>
      </c>
      <c r="L8596" s="9">
        <v>1.1898997199999999</v>
      </c>
      <c r="M8596">
        <v>2.4256190861076658E-2</v>
      </c>
      <c r="N8596">
        <v>0.11296253734773615</v>
      </c>
      <c r="O8596">
        <f t="shared" si="677"/>
        <v>-1.6151773987662839</v>
      </c>
    </row>
    <row r="8597" spans="1:15" x14ac:dyDescent="0.25">
      <c r="A8597" s="4">
        <v>35967</v>
      </c>
      <c r="B8597" s="7">
        <v>1.1832119999999997</v>
      </c>
      <c r="C8597">
        <f t="shared" si="673"/>
        <v>984</v>
      </c>
      <c r="D8597" s="9">
        <f t="shared" si="674"/>
        <v>2.4231540260608083E-2</v>
      </c>
      <c r="E8597">
        <f t="shared" si="675"/>
        <v>-1.6156189793654898</v>
      </c>
      <c r="F8597">
        <f t="shared" si="676"/>
        <v>0.11307745345897495</v>
      </c>
      <c r="K8597" s="8">
        <v>35967</v>
      </c>
      <c r="L8597" s="9">
        <v>1.1832119999999997</v>
      </c>
      <c r="M8597">
        <v>2.4231540260608083E-2</v>
      </c>
      <c r="N8597">
        <v>0.11307745345897495</v>
      </c>
      <c r="O8597">
        <f t="shared" si="677"/>
        <v>-1.6156189793654898</v>
      </c>
    </row>
    <row r="8598" spans="1:15" x14ac:dyDescent="0.25">
      <c r="A8598" s="4">
        <v>35623</v>
      </c>
      <c r="B8598" s="7">
        <v>1.1791393500000003</v>
      </c>
      <c r="C8598">
        <f t="shared" si="673"/>
        <v>985</v>
      </c>
      <c r="D8598" s="9">
        <f t="shared" si="674"/>
        <v>2.4206939712120158E-2</v>
      </c>
      <c r="E8598">
        <f t="shared" si="675"/>
        <v>-1.6160601114317599</v>
      </c>
      <c r="F8598">
        <f t="shared" si="676"/>
        <v>0.11319236957021374</v>
      </c>
      <c r="K8598" s="8">
        <v>35623</v>
      </c>
      <c r="L8598" s="9">
        <v>1.1791393500000003</v>
      </c>
      <c r="M8598">
        <v>2.4206939712120158E-2</v>
      </c>
      <c r="N8598">
        <v>0.11319236957021374</v>
      </c>
      <c r="O8598">
        <f t="shared" si="677"/>
        <v>-1.6160601114317599</v>
      </c>
    </row>
    <row r="8599" spans="1:15" x14ac:dyDescent="0.25">
      <c r="A8599" s="4">
        <v>35773</v>
      </c>
      <c r="B8599" s="7">
        <v>1.1624200500000001</v>
      </c>
      <c r="C8599">
        <f t="shared" si="673"/>
        <v>986</v>
      </c>
      <c r="D8599" s="9">
        <f t="shared" si="674"/>
        <v>2.4182389063324906E-2</v>
      </c>
      <c r="E8599">
        <f t="shared" si="675"/>
        <v>-1.6165007958753594</v>
      </c>
      <c r="F8599">
        <f t="shared" si="676"/>
        <v>0.11330728568145254</v>
      </c>
      <c r="K8599" s="8">
        <v>35773</v>
      </c>
      <c r="L8599" s="9">
        <v>1.1624200500000001</v>
      </c>
      <c r="M8599">
        <v>2.4182389063324906E-2</v>
      </c>
      <c r="N8599">
        <v>0.11330728568145254</v>
      </c>
      <c r="O8599">
        <f t="shared" si="677"/>
        <v>-1.6165007958753594</v>
      </c>
    </row>
    <row r="8600" spans="1:15" x14ac:dyDescent="0.25">
      <c r="A8600" s="4">
        <v>38481</v>
      </c>
      <c r="B8600" s="7">
        <v>1.1497733999999999</v>
      </c>
      <c r="C8600">
        <f t="shared" si="673"/>
        <v>987</v>
      </c>
      <c r="D8600" s="9">
        <f t="shared" si="674"/>
        <v>2.4157888162551527E-2</v>
      </c>
      <c r="E8600">
        <f t="shared" si="675"/>
        <v>-1.6169410336037848</v>
      </c>
      <c r="F8600">
        <f t="shared" si="676"/>
        <v>0.11342220179269133</v>
      </c>
      <c r="K8600" s="8">
        <v>38481</v>
      </c>
      <c r="L8600" s="9">
        <v>1.1497733999999999</v>
      </c>
      <c r="M8600">
        <v>2.4157888162551527E-2</v>
      </c>
      <c r="N8600">
        <v>0.11342220179269133</v>
      </c>
      <c r="O8600">
        <f t="shared" si="677"/>
        <v>-1.6169410336037848</v>
      </c>
    </row>
    <row r="8601" spans="1:15" x14ac:dyDescent="0.25">
      <c r="A8601" s="4">
        <v>36815</v>
      </c>
      <c r="B8601" s="7">
        <v>1.1416281000000001</v>
      </c>
      <c r="C8601">
        <f t="shared" si="673"/>
        <v>988</v>
      </c>
      <c r="D8601" s="9">
        <f t="shared" si="674"/>
        <v>2.4133436858743276E-2</v>
      </c>
      <c r="E8601">
        <f t="shared" si="675"/>
        <v>-1.6173808255217763</v>
      </c>
      <c r="F8601">
        <f t="shared" si="676"/>
        <v>0.11353711790393013</v>
      </c>
      <c r="K8601" s="8">
        <v>36815</v>
      </c>
      <c r="L8601" s="9">
        <v>1.1416281000000001</v>
      </c>
      <c r="M8601">
        <v>2.4133436858743276E-2</v>
      </c>
      <c r="N8601">
        <v>0.11353711790393013</v>
      </c>
      <c r="O8601">
        <f t="shared" si="677"/>
        <v>-1.6173808255217763</v>
      </c>
    </row>
    <row r="8602" spans="1:15" x14ac:dyDescent="0.25">
      <c r="A8602" s="4">
        <v>37847</v>
      </c>
      <c r="B8602" s="7">
        <v>1.1366980499999997</v>
      </c>
      <c r="C8602">
        <f t="shared" si="673"/>
        <v>989</v>
      </c>
      <c r="D8602" s="9">
        <f t="shared" si="674"/>
        <v>2.4109035001454355E-2</v>
      </c>
      <c r="E8602">
        <f t="shared" si="675"/>
        <v>-1.6178201725313275</v>
      </c>
      <c r="F8602">
        <f t="shared" si="676"/>
        <v>0.11365203401516892</v>
      </c>
      <c r="K8602" s="8">
        <v>37847</v>
      </c>
      <c r="L8602" s="9">
        <v>1.1366980499999997</v>
      </c>
      <c r="M8602">
        <v>2.4109035001454355E-2</v>
      </c>
      <c r="N8602">
        <v>0.11365203401516892</v>
      </c>
      <c r="O8602">
        <f t="shared" si="677"/>
        <v>-1.6178201725313275</v>
      </c>
    </row>
    <row r="8603" spans="1:15" x14ac:dyDescent="0.25">
      <c r="A8603" s="4">
        <v>34547</v>
      </c>
      <c r="B8603" s="7">
        <v>1.1331398399999999</v>
      </c>
      <c r="C8603">
        <f t="shared" si="673"/>
        <v>990</v>
      </c>
      <c r="D8603" s="9">
        <f t="shared" si="674"/>
        <v>2.4084682440846824E-2</v>
      </c>
      <c r="E8603">
        <f t="shared" si="675"/>
        <v>-1.6182590755316981</v>
      </c>
      <c r="F8603">
        <f t="shared" si="676"/>
        <v>0.11376695012640772</v>
      </c>
      <c r="K8603" s="8">
        <v>34547</v>
      </c>
      <c r="L8603" s="9">
        <v>1.1331398399999999</v>
      </c>
      <c r="M8603">
        <v>2.4084682440846824E-2</v>
      </c>
      <c r="N8603">
        <v>0.11376695012640772</v>
      </c>
      <c r="O8603">
        <f t="shared" si="677"/>
        <v>-1.6182590755316981</v>
      </c>
    </row>
    <row r="8604" spans="1:15" x14ac:dyDescent="0.25">
      <c r="A8604" s="4">
        <v>37927</v>
      </c>
      <c r="B8604" s="7">
        <v>1.1081895000000002</v>
      </c>
      <c r="C8604">
        <f t="shared" si="673"/>
        <v>991</v>
      </c>
      <c r="D8604" s="9">
        <f t="shared" si="674"/>
        <v>2.4060379027687543E-2</v>
      </c>
      <c r="E8604">
        <f t="shared" si="675"/>
        <v>-1.6186975354194235</v>
      </c>
      <c r="F8604">
        <f t="shared" si="676"/>
        <v>0.11388186623764651</v>
      </c>
      <c r="K8604" s="8">
        <v>37927</v>
      </c>
      <c r="L8604" s="9">
        <v>1.1081895000000002</v>
      </c>
      <c r="M8604">
        <v>2.4060379027687543E-2</v>
      </c>
      <c r="N8604">
        <v>0.11388186623764651</v>
      </c>
      <c r="O8604">
        <f t="shared" si="677"/>
        <v>-1.6186975354194235</v>
      </c>
    </row>
    <row r="8605" spans="1:15" x14ac:dyDescent="0.25">
      <c r="A8605" s="4">
        <v>35979</v>
      </c>
      <c r="B8605" s="7">
        <v>1.0876118999999997</v>
      </c>
      <c r="C8605">
        <f t="shared" si="673"/>
        <v>992</v>
      </c>
      <c r="D8605" s="9">
        <f t="shared" si="674"/>
        <v>2.4036124613345117E-2</v>
      </c>
      <c r="E8605">
        <f t="shared" si="675"/>
        <v>-1.6191355530883269</v>
      </c>
      <c r="F8605">
        <f t="shared" si="676"/>
        <v>0.11399678234888531</v>
      </c>
      <c r="K8605" s="8">
        <v>35979</v>
      </c>
      <c r="L8605" s="9">
        <v>1.0876118999999997</v>
      </c>
      <c r="M8605">
        <v>2.4036124613345117E-2</v>
      </c>
      <c r="N8605">
        <v>0.11399678234888531</v>
      </c>
      <c r="O8605">
        <f t="shared" si="677"/>
        <v>-1.6191355530883269</v>
      </c>
    </row>
    <row r="8606" spans="1:15" x14ac:dyDescent="0.25">
      <c r="A8606" s="4">
        <v>34155</v>
      </c>
      <c r="B8606" s="7">
        <v>1.0706782500000001</v>
      </c>
      <c r="C8606">
        <f t="shared" si="673"/>
        <v>993</v>
      </c>
      <c r="D8606" s="9">
        <f t="shared" si="674"/>
        <v>2.4011919049786865E-2</v>
      </c>
      <c r="E8606">
        <f t="shared" si="675"/>
        <v>-1.6195731294295292</v>
      </c>
      <c r="F8606">
        <f t="shared" si="676"/>
        <v>0.1141116984601241</v>
      </c>
      <c r="K8606" s="8">
        <v>34155</v>
      </c>
      <c r="L8606" s="9">
        <v>1.0706782500000001</v>
      </c>
      <c r="M8606">
        <v>2.4011919049786865E-2</v>
      </c>
      <c r="N8606">
        <v>0.1141116984601241</v>
      </c>
      <c r="O8606">
        <f t="shared" si="677"/>
        <v>-1.6195731294295292</v>
      </c>
    </row>
    <row r="8607" spans="1:15" x14ac:dyDescent="0.25">
      <c r="A8607" s="4">
        <v>34652</v>
      </c>
      <c r="B8607" s="7">
        <v>1.0625329499999998</v>
      </c>
      <c r="C8607">
        <f t="shared" si="673"/>
        <v>994</v>
      </c>
      <c r="D8607" s="9">
        <f t="shared" si="674"/>
        <v>2.3987762189575809E-2</v>
      </c>
      <c r="E8607">
        <f t="shared" si="675"/>
        <v>-1.6200102653314614</v>
      </c>
      <c r="F8607">
        <f t="shared" si="676"/>
        <v>0.11422661457136291</v>
      </c>
      <c r="K8607" s="8">
        <v>34652</v>
      </c>
      <c r="L8607" s="9">
        <v>1.0625329499999998</v>
      </c>
      <c r="M8607">
        <v>2.3987762189575809E-2</v>
      </c>
      <c r="N8607">
        <v>0.11422661457136291</v>
      </c>
      <c r="O8607">
        <f t="shared" si="677"/>
        <v>-1.6200102653314614</v>
      </c>
    </row>
    <row r="8608" spans="1:15" x14ac:dyDescent="0.25">
      <c r="A8608" s="4">
        <v>33747</v>
      </c>
      <c r="B8608" s="7">
        <v>1.0415266500000002</v>
      </c>
      <c r="C8608">
        <f t="shared" si="673"/>
        <v>995</v>
      </c>
      <c r="D8608" s="9">
        <f t="shared" si="674"/>
        <v>2.3963653885867693E-2</v>
      </c>
      <c r="E8608">
        <f t="shared" si="675"/>
        <v>-1.6204469616798736</v>
      </c>
      <c r="F8608">
        <f t="shared" si="676"/>
        <v>0.11434153068260169</v>
      </c>
      <c r="K8608" s="8">
        <v>33747</v>
      </c>
      <c r="L8608" s="9">
        <v>1.0415266500000002</v>
      </c>
      <c r="M8608">
        <v>2.3963653885867693E-2</v>
      </c>
      <c r="N8608">
        <v>0.11434153068260169</v>
      </c>
      <c r="O8608">
        <f t="shared" si="677"/>
        <v>-1.6204469616798736</v>
      </c>
    </row>
    <row r="8609" spans="1:15" x14ac:dyDescent="0.25">
      <c r="A8609" s="4">
        <v>34948</v>
      </c>
      <c r="B8609" s="7">
        <v>1.02094905</v>
      </c>
      <c r="C8609">
        <f t="shared" si="673"/>
        <v>996</v>
      </c>
      <c r="D8609" s="9">
        <f t="shared" si="674"/>
        <v>2.3939593992407988E-2</v>
      </c>
      <c r="E8609">
        <f t="shared" si="675"/>
        <v>-1.6208832193578468</v>
      </c>
      <c r="F8609">
        <f t="shared" si="676"/>
        <v>0.1144564467938405</v>
      </c>
      <c r="K8609" s="8">
        <v>34948</v>
      </c>
      <c r="L8609" s="9">
        <v>1.02094905</v>
      </c>
      <c r="M8609">
        <v>2.3939593992407988E-2</v>
      </c>
      <c r="N8609">
        <v>0.1144564467938405</v>
      </c>
      <c r="O8609">
        <f t="shared" si="677"/>
        <v>-1.6208832193578468</v>
      </c>
    </row>
    <row r="8610" spans="1:15" x14ac:dyDescent="0.25">
      <c r="A8610" s="4">
        <v>34577</v>
      </c>
      <c r="B8610" s="7">
        <v>1.0042297500000001</v>
      </c>
      <c r="C8610">
        <f t="shared" si="673"/>
        <v>997</v>
      </c>
      <c r="D8610" s="9">
        <f t="shared" si="674"/>
        <v>2.3915582363528944E-2</v>
      </c>
      <c r="E8610">
        <f t="shared" si="675"/>
        <v>-1.6213190392458039</v>
      </c>
      <c r="F8610">
        <f t="shared" si="676"/>
        <v>0.11457136290507929</v>
      </c>
      <c r="K8610" s="8">
        <v>34577</v>
      </c>
      <c r="L8610" s="9">
        <v>1.0042297500000001</v>
      </c>
      <c r="M8610">
        <v>2.3915582363528944E-2</v>
      </c>
      <c r="N8610">
        <v>0.11457136290507929</v>
      </c>
      <c r="O8610">
        <f t="shared" si="677"/>
        <v>-1.6213190392458039</v>
      </c>
    </row>
    <row r="8611" spans="1:15" x14ac:dyDescent="0.25">
      <c r="A8611" s="4">
        <v>35601</v>
      </c>
      <c r="B8611" s="7">
        <v>0.98751045000000015</v>
      </c>
      <c r="C8611">
        <f t="shared" si="673"/>
        <v>998</v>
      </c>
      <c r="D8611" s="9">
        <f t="shared" si="674"/>
        <v>2.3891618854146653E-2</v>
      </c>
      <c r="E8611">
        <f t="shared" si="675"/>
        <v>-1.6217544222215192</v>
      </c>
      <c r="F8611">
        <f t="shared" si="676"/>
        <v>0.11468627901631809</v>
      </c>
      <c r="K8611" s="8">
        <v>35601</v>
      </c>
      <c r="L8611" s="9">
        <v>0.98751045000000015</v>
      </c>
      <c r="M8611">
        <v>2.3891618854146653E-2</v>
      </c>
      <c r="N8611">
        <v>0.11468627901631809</v>
      </c>
      <c r="O8611">
        <f t="shared" si="677"/>
        <v>-1.6217544222215192</v>
      </c>
    </row>
    <row r="8612" spans="1:15" x14ac:dyDescent="0.25">
      <c r="A8612" s="4">
        <v>34323</v>
      </c>
      <c r="B8612" s="7">
        <v>0.98729610000000001</v>
      </c>
      <c r="C8612">
        <f t="shared" si="673"/>
        <v>999</v>
      </c>
      <c r="D8612" s="9">
        <f t="shared" si="674"/>
        <v>2.3867703319758113E-2</v>
      </c>
      <c r="E8612">
        <f t="shared" si="675"/>
        <v>-1.6221893691601306</v>
      </c>
      <c r="F8612">
        <f t="shared" si="676"/>
        <v>0.11480119512755689</v>
      </c>
      <c r="K8612" s="8">
        <v>34323</v>
      </c>
      <c r="L8612" s="9">
        <v>0.98729610000000001</v>
      </c>
      <c r="M8612">
        <v>2.3867703319758113E-2</v>
      </c>
      <c r="N8612">
        <v>0.11480119512755689</v>
      </c>
      <c r="O8612">
        <f t="shared" si="677"/>
        <v>-1.6221893691601306</v>
      </c>
    </row>
    <row r="8613" spans="1:15" x14ac:dyDescent="0.25">
      <c r="A8613" s="4">
        <v>35104</v>
      </c>
      <c r="B8613" s="7">
        <v>0.97915079999999988</v>
      </c>
      <c r="C8613">
        <f t="shared" si="673"/>
        <v>1000</v>
      </c>
      <c r="D8613" s="9">
        <f t="shared" si="674"/>
        <v>2.3843835616438356E-2</v>
      </c>
      <c r="E8613">
        <f t="shared" si="675"/>
        <v>-1.6226238809341482</v>
      </c>
      <c r="F8613">
        <f t="shared" si="676"/>
        <v>0.11491611123879568</v>
      </c>
      <c r="K8613" s="8">
        <v>35104</v>
      </c>
      <c r="L8613" s="9">
        <v>0.97915079999999988</v>
      </c>
      <c r="M8613">
        <v>2.3843835616438356E-2</v>
      </c>
      <c r="N8613">
        <v>0.11491611123879568</v>
      </c>
      <c r="O8613">
        <f t="shared" si="677"/>
        <v>-1.6226238809341482</v>
      </c>
    </row>
    <row r="8614" spans="1:15" x14ac:dyDescent="0.25">
      <c r="A8614" s="4">
        <v>34670</v>
      </c>
      <c r="B8614" s="7">
        <v>0.93778125000000001</v>
      </c>
      <c r="C8614">
        <f t="shared" si="673"/>
        <v>1001</v>
      </c>
      <c r="D8614" s="9">
        <f t="shared" si="674"/>
        <v>2.3820015600837519E-2</v>
      </c>
      <c r="E8614">
        <f t="shared" si="675"/>
        <v>-1.6230579584134668</v>
      </c>
      <c r="F8614">
        <f t="shared" si="676"/>
        <v>0.11503102735003448</v>
      </c>
      <c r="K8614" s="8">
        <v>34670</v>
      </c>
      <c r="L8614" s="9">
        <v>0.93778125000000001</v>
      </c>
      <c r="M8614">
        <v>2.3820015600837519E-2</v>
      </c>
      <c r="N8614">
        <v>0.11503102735003448</v>
      </c>
      <c r="O8614">
        <f t="shared" si="677"/>
        <v>-1.6230579584134668</v>
      </c>
    </row>
    <row r="8615" spans="1:15" x14ac:dyDescent="0.25">
      <c r="A8615" s="4">
        <v>34947</v>
      </c>
      <c r="B8615" s="7">
        <v>0.90027000000000013</v>
      </c>
      <c r="C8615">
        <f t="shared" si="673"/>
        <v>1002</v>
      </c>
      <c r="D8615" s="9">
        <f t="shared" si="674"/>
        <v>2.3796243130177998E-2</v>
      </c>
      <c r="E8615">
        <f t="shared" si="675"/>
        <v>-1.6234916024653752</v>
      </c>
      <c r="F8615">
        <f t="shared" si="676"/>
        <v>0.11514594346127327</v>
      </c>
      <c r="K8615" s="8">
        <v>34947</v>
      </c>
      <c r="L8615" s="9">
        <v>0.90027000000000013</v>
      </c>
      <c r="M8615">
        <v>2.3796243130177998E-2</v>
      </c>
      <c r="N8615">
        <v>0.11514594346127327</v>
      </c>
      <c r="O8615">
        <f t="shared" si="677"/>
        <v>-1.6234916024653752</v>
      </c>
    </row>
    <row r="8616" spans="1:15" x14ac:dyDescent="0.25">
      <c r="A8616" s="4">
        <v>33855</v>
      </c>
      <c r="B8616" s="7">
        <v>0.89984129999999996</v>
      </c>
      <c r="C8616">
        <f t="shared" si="673"/>
        <v>1003</v>
      </c>
      <c r="D8616" s="9">
        <f t="shared" si="674"/>
        <v>2.3772518062251603E-2</v>
      </c>
      <c r="E8616">
        <f t="shared" si="675"/>
        <v>-1.6239248139545663</v>
      </c>
      <c r="F8616">
        <f t="shared" si="676"/>
        <v>0.11526085957251207</v>
      </c>
      <c r="K8616" s="8">
        <v>33855</v>
      </c>
      <c r="L8616" s="9">
        <v>0.89984129999999996</v>
      </c>
      <c r="M8616">
        <v>2.3772518062251603E-2</v>
      </c>
      <c r="N8616">
        <v>0.11526085957251207</v>
      </c>
      <c r="O8616">
        <f t="shared" si="677"/>
        <v>-1.6239248139545663</v>
      </c>
    </row>
    <row r="8617" spans="1:15" x14ac:dyDescent="0.25">
      <c r="A8617" s="4">
        <v>34653</v>
      </c>
      <c r="B8617" s="7">
        <v>0.88762335000000026</v>
      </c>
      <c r="C8617">
        <f t="shared" si="673"/>
        <v>1004</v>
      </c>
      <c r="D8617" s="9">
        <f t="shared" si="674"/>
        <v>2.3748840255416691E-2</v>
      </c>
      <c r="E8617">
        <f t="shared" si="675"/>
        <v>-1.6243575937431487</v>
      </c>
      <c r="F8617">
        <f t="shared" si="676"/>
        <v>0.11537577568375086</v>
      </c>
      <c r="K8617" s="8">
        <v>34653</v>
      </c>
      <c r="L8617" s="9">
        <v>0.88762335000000026</v>
      </c>
      <c r="M8617">
        <v>2.3748840255416691E-2</v>
      </c>
      <c r="N8617">
        <v>0.11537577568375086</v>
      </c>
      <c r="O8617">
        <f t="shared" si="677"/>
        <v>-1.6243575937431487</v>
      </c>
    </row>
    <row r="8618" spans="1:15" x14ac:dyDescent="0.25">
      <c r="A8618" s="4">
        <v>34196</v>
      </c>
      <c r="B8618" s="7">
        <v>0.85868610000000001</v>
      </c>
      <c r="C8618">
        <f t="shared" si="673"/>
        <v>1005</v>
      </c>
      <c r="D8618" s="9">
        <f t="shared" si="674"/>
        <v>2.372520956859538E-2</v>
      </c>
      <c r="E8618">
        <f t="shared" si="675"/>
        <v>-1.6247899426906558</v>
      </c>
      <c r="F8618">
        <f t="shared" si="676"/>
        <v>0.11549069179498966</v>
      </c>
      <c r="K8618" s="8">
        <v>34196</v>
      </c>
      <c r="L8618" s="9">
        <v>0.85868610000000001</v>
      </c>
      <c r="M8618">
        <v>2.372520956859538E-2</v>
      </c>
      <c r="N8618">
        <v>0.11549069179498966</v>
      </c>
      <c r="O8618">
        <f t="shared" si="677"/>
        <v>-1.6247899426906558</v>
      </c>
    </row>
    <row r="8619" spans="1:15" x14ac:dyDescent="0.25">
      <c r="A8619" s="4">
        <v>37860</v>
      </c>
      <c r="B8619" s="7">
        <v>0.85397040000000013</v>
      </c>
      <c r="C8619">
        <f t="shared" si="673"/>
        <v>1006</v>
      </c>
      <c r="D8619" s="9">
        <f t="shared" si="674"/>
        <v>2.3701625861270732E-2</v>
      </c>
      <c r="E8619">
        <f t="shared" si="675"/>
        <v>-1.6252218616540568</v>
      </c>
      <c r="F8619">
        <f t="shared" si="676"/>
        <v>0.11560560790622845</v>
      </c>
      <c r="K8619" s="8">
        <v>37860</v>
      </c>
      <c r="L8619" s="9">
        <v>0.85397040000000013</v>
      </c>
      <c r="M8619">
        <v>2.3701625861270732E-2</v>
      </c>
      <c r="N8619">
        <v>0.11560560790622845</v>
      </c>
      <c r="O8619">
        <f t="shared" si="677"/>
        <v>-1.6252218616540568</v>
      </c>
    </row>
    <row r="8620" spans="1:15" x14ac:dyDescent="0.25">
      <c r="A8620" s="4">
        <v>35971</v>
      </c>
      <c r="B8620" s="7">
        <v>0.84989775000000001</v>
      </c>
      <c r="C8620">
        <f t="shared" si="673"/>
        <v>1007</v>
      </c>
      <c r="D8620" s="9">
        <f t="shared" si="674"/>
        <v>2.3678088993483965E-2</v>
      </c>
      <c r="E8620">
        <f t="shared" si="675"/>
        <v>-1.6256533514877662</v>
      </c>
      <c r="F8620">
        <f t="shared" si="676"/>
        <v>0.11572052401746726</v>
      </c>
      <c r="K8620" s="8">
        <v>35971</v>
      </c>
      <c r="L8620" s="9">
        <v>0.84989775000000001</v>
      </c>
      <c r="M8620">
        <v>2.3678088993483965E-2</v>
      </c>
      <c r="N8620">
        <v>0.11572052401746726</v>
      </c>
      <c r="O8620">
        <f t="shared" si="677"/>
        <v>-1.6256533514877662</v>
      </c>
    </row>
    <row r="8621" spans="1:15" x14ac:dyDescent="0.25">
      <c r="A8621" s="4">
        <v>36753</v>
      </c>
      <c r="B8621" s="7">
        <v>0.83804725714285722</v>
      </c>
      <c r="C8621">
        <f t="shared" si="673"/>
        <v>1008</v>
      </c>
      <c r="D8621" s="9">
        <f t="shared" si="674"/>
        <v>2.3654598825831701E-2</v>
      </c>
      <c r="E8621">
        <f t="shared" si="675"/>
        <v>-1.6260844130436547</v>
      </c>
      <c r="F8621">
        <f t="shared" si="676"/>
        <v>0.11583544012870604</v>
      </c>
      <c r="K8621" s="8">
        <v>36753</v>
      </c>
      <c r="L8621" s="9">
        <v>0.83804725714285722</v>
      </c>
      <c r="M8621">
        <v>2.3654598825831701E-2</v>
      </c>
      <c r="N8621">
        <v>0.11583544012870604</v>
      </c>
      <c r="O8621">
        <f t="shared" si="677"/>
        <v>-1.6260844130436547</v>
      </c>
    </row>
    <row r="8622" spans="1:15" x14ac:dyDescent="0.25">
      <c r="A8622" s="4">
        <v>35046</v>
      </c>
      <c r="B8622" s="7">
        <v>0.83767979999999997</v>
      </c>
      <c r="C8622">
        <f t="shared" si="673"/>
        <v>1009</v>
      </c>
      <c r="D8622" s="9">
        <f t="shared" si="674"/>
        <v>2.3631155219463185E-2</v>
      </c>
      <c r="E8622">
        <f t="shared" si="675"/>
        <v>-1.6265150471710588</v>
      </c>
      <c r="F8622">
        <f t="shared" si="676"/>
        <v>0.11595035623994485</v>
      </c>
      <c r="K8622" s="8">
        <v>35046</v>
      </c>
      <c r="L8622" s="9">
        <v>0.83767979999999997</v>
      </c>
      <c r="M8622">
        <v>2.3631155219463185E-2</v>
      </c>
      <c r="N8622">
        <v>0.11595035623994485</v>
      </c>
      <c r="O8622">
        <f t="shared" si="677"/>
        <v>-1.6265150471710588</v>
      </c>
    </row>
    <row r="8623" spans="1:15" x14ac:dyDescent="0.25">
      <c r="A8623" s="4">
        <v>37210</v>
      </c>
      <c r="B8623" s="7">
        <v>0.82031745</v>
      </c>
      <c r="C8623">
        <f t="shared" si="673"/>
        <v>1010</v>
      </c>
      <c r="D8623" s="9">
        <f t="shared" si="674"/>
        <v>2.3607758036077578E-2</v>
      </c>
      <c r="E8623">
        <f t="shared" si="675"/>
        <v>-1.6269452547167909</v>
      </c>
      <c r="F8623">
        <f t="shared" si="676"/>
        <v>0.11606527235118363</v>
      </c>
      <c r="K8623" s="8">
        <v>37210</v>
      </c>
      <c r="L8623" s="9">
        <v>0.82031745</v>
      </c>
      <c r="M8623">
        <v>2.3607758036077578E-2</v>
      </c>
      <c r="N8623">
        <v>0.11606527235118363</v>
      </c>
      <c r="O8623">
        <f t="shared" si="677"/>
        <v>-1.6269452547167909</v>
      </c>
    </row>
    <row r="8624" spans="1:15" x14ac:dyDescent="0.25">
      <c r="A8624" s="4">
        <v>34573</v>
      </c>
      <c r="B8624" s="7">
        <v>0.74165099999999995</v>
      </c>
      <c r="C8624">
        <f t="shared" si="673"/>
        <v>1011</v>
      </c>
      <c r="D8624" s="9">
        <f t="shared" si="674"/>
        <v>2.3584407137921225E-2</v>
      </c>
      <c r="E8624">
        <f t="shared" si="675"/>
        <v>-1.6273750365251491</v>
      </c>
      <c r="F8624">
        <f t="shared" si="676"/>
        <v>0.11618018846242244</v>
      </c>
      <c r="K8624" s="8">
        <v>34573</v>
      </c>
      <c r="L8624" s="9">
        <v>0.74165099999999995</v>
      </c>
      <c r="M8624">
        <v>2.3584407137921225E-2</v>
      </c>
      <c r="N8624">
        <v>0.11618018846242244</v>
      </c>
      <c r="O8624">
        <f t="shared" si="677"/>
        <v>-1.6273750365251491</v>
      </c>
    </row>
    <row r="8625" spans="1:15" x14ac:dyDescent="0.25">
      <c r="A8625" s="4">
        <v>34054</v>
      </c>
      <c r="B8625" s="7">
        <v>0.73757834999999994</v>
      </c>
      <c r="C8625">
        <f t="shared" si="673"/>
        <v>1012</v>
      </c>
      <c r="D8625" s="9">
        <f t="shared" si="674"/>
        <v>2.3561102387784937E-2</v>
      </c>
      <c r="E8625">
        <f t="shared" si="675"/>
        <v>-1.6278043934379285</v>
      </c>
      <c r="F8625">
        <f t="shared" si="676"/>
        <v>0.11629510457366123</v>
      </c>
      <c r="K8625" s="8">
        <v>34054</v>
      </c>
      <c r="L8625" s="9">
        <v>0.73757834999999994</v>
      </c>
      <c r="M8625">
        <v>2.3561102387784937E-2</v>
      </c>
      <c r="N8625">
        <v>0.11629510457366123</v>
      </c>
      <c r="O8625">
        <f t="shared" si="677"/>
        <v>-1.6278043934379285</v>
      </c>
    </row>
    <row r="8626" spans="1:15" x14ac:dyDescent="0.25">
      <c r="A8626" s="4">
        <v>35365</v>
      </c>
      <c r="B8626" s="7">
        <v>0.7163577000000001</v>
      </c>
      <c r="C8626">
        <f t="shared" si="673"/>
        <v>1013</v>
      </c>
      <c r="D8626" s="9">
        <f t="shared" si="674"/>
        <v>2.3537843649001338E-2</v>
      </c>
      <c r="E8626">
        <f t="shared" si="675"/>
        <v>-1.6282333262944286</v>
      </c>
      <c r="F8626">
        <f t="shared" si="676"/>
        <v>0.11641002068490003</v>
      </c>
      <c r="K8626" s="8">
        <v>35365</v>
      </c>
      <c r="L8626" s="9">
        <v>0.7163577000000001</v>
      </c>
      <c r="M8626">
        <v>2.3537843649001338E-2</v>
      </c>
      <c r="N8626">
        <v>0.11641002068490003</v>
      </c>
      <c r="O8626">
        <f t="shared" si="677"/>
        <v>-1.6282333262944286</v>
      </c>
    </row>
    <row r="8627" spans="1:15" x14ac:dyDescent="0.25">
      <c r="A8627" s="4">
        <v>34985</v>
      </c>
      <c r="B8627" s="7">
        <v>0.68356215000000009</v>
      </c>
      <c r="C8627">
        <f t="shared" si="673"/>
        <v>1014</v>
      </c>
      <c r="D8627" s="9">
        <f t="shared" si="674"/>
        <v>2.3514630785442164E-2</v>
      </c>
      <c r="E8627">
        <f t="shared" si="675"/>
        <v>-1.6286618359314653</v>
      </c>
      <c r="F8627">
        <f t="shared" si="676"/>
        <v>0.11652493679613882</v>
      </c>
      <c r="K8627" s="8">
        <v>34985</v>
      </c>
      <c r="L8627" s="9">
        <v>0.68356215000000009</v>
      </c>
      <c r="M8627">
        <v>2.3514630785442164E-2</v>
      </c>
      <c r="N8627">
        <v>0.11652493679613882</v>
      </c>
      <c r="O8627">
        <f t="shared" si="677"/>
        <v>-1.6286618359314653</v>
      </c>
    </row>
    <row r="8628" spans="1:15" x14ac:dyDescent="0.25">
      <c r="A8628" s="4">
        <v>36349</v>
      </c>
      <c r="B8628" s="7">
        <v>0.42484169999999999</v>
      </c>
      <c r="C8628">
        <f t="shared" si="673"/>
        <v>1015</v>
      </c>
      <c r="D8628" s="9">
        <f t="shared" si="674"/>
        <v>2.3491463661515621E-2</v>
      </c>
      <c r="E8628">
        <f t="shared" si="675"/>
        <v>-1.62908992318338</v>
      </c>
      <c r="F8628">
        <f t="shared" si="676"/>
        <v>0.11663985290737762</v>
      </c>
      <c r="K8628" s="8">
        <v>36349</v>
      </c>
      <c r="L8628" s="9">
        <v>0.42484169999999999</v>
      </c>
      <c r="M8628">
        <v>2.3491463661515621E-2</v>
      </c>
      <c r="N8628">
        <v>0.11663985290737762</v>
      </c>
      <c r="O8628">
        <f t="shared" si="677"/>
        <v>-1.62908992318338</v>
      </c>
    </row>
    <row r="8629" spans="1:15" x14ac:dyDescent="0.25">
      <c r="A8629" s="4">
        <v>36759</v>
      </c>
      <c r="B8629" s="7">
        <v>0.33649052727272732</v>
      </c>
      <c r="C8629">
        <f t="shared" si="673"/>
        <v>1016</v>
      </c>
      <c r="D8629" s="9">
        <f t="shared" si="674"/>
        <v>2.3468342142163735E-2</v>
      </c>
      <c r="E8629">
        <f t="shared" si="675"/>
        <v>-1.6295175888820486</v>
      </c>
      <c r="F8629">
        <f t="shared" si="676"/>
        <v>0.11675476901861641</v>
      </c>
      <c r="K8629" s="8">
        <v>36759</v>
      </c>
      <c r="L8629" s="9">
        <v>0.33649052727272732</v>
      </c>
      <c r="M8629">
        <v>2.3468342142163735E-2</v>
      </c>
      <c r="N8629">
        <v>0.11675476901861641</v>
      </c>
      <c r="O8629">
        <f t="shared" si="677"/>
        <v>-1.6295175888820486</v>
      </c>
    </row>
    <row r="8630" spans="1:15" x14ac:dyDescent="0.25">
      <c r="A8630" s="4">
        <v>36750</v>
      </c>
      <c r="B8630" s="7">
        <v>4.0726500000000006E-3</v>
      </c>
      <c r="C8630">
        <f t="shared" si="673"/>
        <v>1017</v>
      </c>
      <c r="D8630" s="9">
        <f t="shared" si="674"/>
        <v>2.3445266092859744E-2</v>
      </c>
      <c r="E8630">
        <f t="shared" si="675"/>
        <v>-1.6299448338568927</v>
      </c>
      <c r="F8630">
        <f t="shared" si="676"/>
        <v>0.11686968512985521</v>
      </c>
      <c r="K8630" s="8">
        <v>36750</v>
      </c>
      <c r="L8630" s="9">
        <v>4.0726500000000006E-3</v>
      </c>
      <c r="M8630">
        <v>2.3445266092859744E-2</v>
      </c>
      <c r="N8630">
        <v>0.11686968512985521</v>
      </c>
      <c r="O8630">
        <f t="shared" si="677"/>
        <v>-1.6299448338568927</v>
      </c>
    </row>
    <row r="8631" spans="1:15" x14ac:dyDescent="0.25">
      <c r="A8631" s="4">
        <v>33820</v>
      </c>
      <c r="B8631" s="7">
        <v>0</v>
      </c>
      <c r="C8631">
        <f t="shared" si="673"/>
        <v>1018</v>
      </c>
      <c r="D8631" s="9">
        <f t="shared" si="674"/>
        <v>2.3422235379605458E-2</v>
      </c>
      <c r="E8631">
        <f t="shared" si="675"/>
        <v>-1.630371658934888</v>
      </c>
      <c r="F8631">
        <f t="shared" si="676"/>
        <v>0.116984601241094</v>
      </c>
      <c r="K8631" s="8">
        <v>33820</v>
      </c>
      <c r="L8631" s="9">
        <v>0</v>
      </c>
      <c r="M8631">
        <v>2.3422235379605458E-2</v>
      </c>
      <c r="N8631">
        <v>0.116984601241094</v>
      </c>
      <c r="O8631">
        <f t="shared" si="677"/>
        <v>-1.630371658934888</v>
      </c>
    </row>
    <row r="8632" spans="1:15" x14ac:dyDescent="0.25">
      <c r="A8632" s="4">
        <v>33821</v>
      </c>
      <c r="B8632" s="7">
        <v>0</v>
      </c>
      <c r="C8632">
        <f t="shared" si="673"/>
        <v>1019</v>
      </c>
      <c r="D8632" s="9">
        <f t="shared" si="674"/>
        <v>2.3399249868928707E-2</v>
      </c>
      <c r="E8632">
        <f t="shared" si="675"/>
        <v>-1.6307980649405747</v>
      </c>
      <c r="F8632">
        <f t="shared" si="676"/>
        <v>0.1170995173523328</v>
      </c>
      <c r="K8632" s="8">
        <v>33821</v>
      </c>
      <c r="L8632" s="9">
        <v>0</v>
      </c>
      <c r="M8632">
        <v>2.3399249868928707E-2</v>
      </c>
      <c r="N8632">
        <v>0.1170995173523328</v>
      </c>
      <c r="O8632">
        <f t="shared" si="677"/>
        <v>-1.6307980649405747</v>
      </c>
    </row>
    <row r="8633" spans="1:15" x14ac:dyDescent="0.25">
      <c r="A8633" s="4">
        <v>33822</v>
      </c>
      <c r="B8633" s="7">
        <v>0</v>
      </c>
      <c r="C8633">
        <f t="shared" si="673"/>
        <v>1020</v>
      </c>
      <c r="D8633" s="9">
        <f t="shared" si="674"/>
        <v>2.3376309427880743E-2</v>
      </c>
      <c r="E8633">
        <f t="shared" si="675"/>
        <v>-1.6312240526960657</v>
      </c>
      <c r="F8633">
        <f t="shared" si="676"/>
        <v>0.11721443346357159</v>
      </c>
      <c r="K8633" s="8">
        <v>33822</v>
      </c>
      <c r="L8633" s="9">
        <v>0</v>
      </c>
      <c r="M8633">
        <v>2.3376309427880743E-2</v>
      </c>
      <c r="N8633">
        <v>0.11721443346357159</v>
      </c>
      <c r="O8633">
        <f t="shared" si="677"/>
        <v>-1.6312240526960657</v>
      </c>
    </row>
    <row r="8634" spans="1:15" x14ac:dyDescent="0.25">
      <c r="A8634" s="4">
        <v>34116</v>
      </c>
      <c r="B8634" s="7">
        <v>0</v>
      </c>
      <c r="C8634">
        <f t="shared" si="673"/>
        <v>1021</v>
      </c>
      <c r="D8634" s="9">
        <f t="shared" si="674"/>
        <v>2.3353413924033648E-2</v>
      </c>
      <c r="E8634">
        <f t="shared" si="675"/>
        <v>-1.6316496230210584</v>
      </c>
      <c r="F8634">
        <f t="shared" si="676"/>
        <v>0.11732934957481039</v>
      </c>
      <c r="K8634" s="8">
        <v>34116</v>
      </c>
      <c r="L8634" s="9">
        <v>0</v>
      </c>
      <c r="M8634">
        <v>2.3353413924033648E-2</v>
      </c>
      <c r="N8634">
        <v>0.11732934957481039</v>
      </c>
      <c r="O8634">
        <f t="shared" si="677"/>
        <v>-1.6316496230210584</v>
      </c>
    </row>
    <row r="8635" spans="1:15" x14ac:dyDescent="0.25">
      <c r="A8635" s="4">
        <v>34117</v>
      </c>
      <c r="B8635" s="7">
        <v>0</v>
      </c>
      <c r="C8635">
        <f t="shared" si="673"/>
        <v>1022</v>
      </c>
      <c r="D8635" s="9">
        <f t="shared" si="674"/>
        <v>2.3330563225477843E-2</v>
      </c>
      <c r="E8635">
        <f t="shared" si="675"/>
        <v>-1.6320747767328421</v>
      </c>
      <c r="F8635">
        <f t="shared" si="676"/>
        <v>0.11744426568604918</v>
      </c>
      <c r="K8635" s="8">
        <v>34117</v>
      </c>
      <c r="L8635" s="9">
        <v>0</v>
      </c>
      <c r="M8635">
        <v>2.3330563225477843E-2</v>
      </c>
      <c r="N8635">
        <v>0.11744426568604918</v>
      </c>
      <c r="O8635">
        <f t="shared" si="677"/>
        <v>-1.6320747767328421</v>
      </c>
    </row>
    <row r="8636" spans="1:15" x14ac:dyDescent="0.25">
      <c r="A8636" s="4">
        <v>34118</v>
      </c>
      <c r="B8636" s="7">
        <v>0</v>
      </c>
      <c r="C8636">
        <f t="shared" si="673"/>
        <v>1023</v>
      </c>
      <c r="D8636" s="9">
        <f t="shared" si="674"/>
        <v>2.3307757200819509E-2</v>
      </c>
      <c r="E8636">
        <f t="shared" si="675"/>
        <v>-1.6324995146463084</v>
      </c>
      <c r="F8636">
        <f t="shared" si="676"/>
        <v>0.11755918179728798</v>
      </c>
      <c r="K8636" s="8">
        <v>34118</v>
      </c>
      <c r="L8636" s="9">
        <v>0</v>
      </c>
      <c r="M8636">
        <v>2.3307757200819509E-2</v>
      </c>
      <c r="N8636">
        <v>0.11755918179728798</v>
      </c>
      <c r="O8636">
        <f t="shared" si="677"/>
        <v>-1.6324995146463084</v>
      </c>
    </row>
    <row r="8637" spans="1:15" x14ac:dyDescent="0.25">
      <c r="A8637" s="4">
        <v>34119</v>
      </c>
      <c r="B8637" s="7">
        <v>0</v>
      </c>
      <c r="C8637">
        <f t="shared" si="673"/>
        <v>1024</v>
      </c>
      <c r="D8637" s="9">
        <f t="shared" si="674"/>
        <v>2.3284995719178081E-2</v>
      </c>
      <c r="E8637">
        <f t="shared" si="675"/>
        <v>-1.6329238375739601</v>
      </c>
      <c r="F8637">
        <f t="shared" si="676"/>
        <v>0.11767409790852677</v>
      </c>
      <c r="K8637" s="8">
        <v>34119</v>
      </c>
      <c r="L8637" s="9">
        <v>0</v>
      </c>
      <c r="M8637">
        <v>2.3284995719178081E-2</v>
      </c>
      <c r="N8637">
        <v>0.11767409790852677</v>
      </c>
      <c r="O8637">
        <f t="shared" si="677"/>
        <v>-1.6329238375739601</v>
      </c>
    </row>
    <row r="8638" spans="1:15" x14ac:dyDescent="0.25">
      <c r="A8638" s="4">
        <v>34120</v>
      </c>
      <c r="B8638" s="7">
        <v>0</v>
      </c>
      <c r="C8638">
        <f t="shared" si="673"/>
        <v>1025</v>
      </c>
      <c r="D8638" s="9">
        <f t="shared" si="674"/>
        <v>2.3262278650183762E-2</v>
      </c>
      <c r="E8638">
        <f t="shared" si="675"/>
        <v>-1.6333477463259212</v>
      </c>
      <c r="F8638">
        <f t="shared" si="676"/>
        <v>0.11778901401976558</v>
      </c>
      <c r="K8638" s="8">
        <v>34120</v>
      </c>
      <c r="L8638" s="9">
        <v>0</v>
      </c>
      <c r="M8638">
        <v>2.3262278650183762E-2</v>
      </c>
      <c r="N8638">
        <v>0.11778901401976558</v>
      </c>
      <c r="O8638">
        <f t="shared" si="677"/>
        <v>-1.6333477463259212</v>
      </c>
    </row>
    <row r="8639" spans="1:15" x14ac:dyDescent="0.25">
      <c r="A8639" s="4">
        <v>34121</v>
      </c>
      <c r="B8639" s="7">
        <v>0</v>
      </c>
      <c r="C8639">
        <f t="shared" si="673"/>
        <v>1026</v>
      </c>
      <c r="D8639" s="9">
        <f t="shared" si="674"/>
        <v>2.3239605863975006E-2</v>
      </c>
      <c r="E8639">
        <f t="shared" si="675"/>
        <v>-1.6337712417099457</v>
      </c>
      <c r="F8639">
        <f t="shared" si="676"/>
        <v>0.11790393013100436</v>
      </c>
      <c r="K8639" s="8">
        <v>34121</v>
      </c>
      <c r="L8639" s="9">
        <v>0</v>
      </c>
      <c r="M8639">
        <v>2.3239605863975006E-2</v>
      </c>
      <c r="N8639">
        <v>0.11790393013100436</v>
      </c>
      <c r="O8639">
        <f t="shared" si="677"/>
        <v>-1.6337712417099457</v>
      </c>
    </row>
    <row r="8640" spans="1:15" x14ac:dyDescent="0.25">
      <c r="A8640" s="4">
        <v>34122</v>
      </c>
      <c r="B8640" s="7">
        <v>0</v>
      </c>
      <c r="C8640">
        <f t="shared" ref="C8640:C8704" si="678">C8639+1</f>
        <v>1027</v>
      </c>
      <c r="D8640" s="9">
        <f t="shared" si="674"/>
        <v>2.3216977231196062E-2</v>
      </c>
      <c r="E8640">
        <f t="shared" si="675"/>
        <v>-1.6341943245314263</v>
      </c>
      <c r="F8640">
        <f t="shared" si="676"/>
        <v>0.11801884624224317</v>
      </c>
      <c r="K8640" s="8">
        <v>34122</v>
      </c>
      <c r="L8640" s="9">
        <v>0</v>
      </c>
      <c r="M8640">
        <v>2.3216977231196062E-2</v>
      </c>
      <c r="N8640">
        <v>0.11801884624224317</v>
      </c>
      <c r="O8640">
        <f t="shared" si="677"/>
        <v>-1.6341943245314263</v>
      </c>
    </row>
    <row r="8641" spans="1:15" x14ac:dyDescent="0.25">
      <c r="A8641" s="4">
        <v>34123</v>
      </c>
      <c r="B8641" s="7">
        <v>0</v>
      </c>
      <c r="C8641">
        <f t="shared" si="678"/>
        <v>1028</v>
      </c>
      <c r="D8641" s="9">
        <f t="shared" si="674"/>
        <v>2.3194392622994508E-2</v>
      </c>
      <c r="E8641">
        <f t="shared" si="675"/>
        <v>-1.6346169955934051</v>
      </c>
      <c r="F8641">
        <f t="shared" si="676"/>
        <v>0.11813376235348196</v>
      </c>
      <c r="K8641" s="8">
        <v>34123</v>
      </c>
      <c r="L8641" s="9">
        <v>0</v>
      </c>
      <c r="M8641">
        <v>2.3194392622994508E-2</v>
      </c>
      <c r="N8641">
        <v>0.11813376235348196</v>
      </c>
      <c r="O8641">
        <f t="shared" si="677"/>
        <v>-1.6346169955934051</v>
      </c>
    </row>
    <row r="8642" spans="1:15" x14ac:dyDescent="0.25">
      <c r="A8642" s="4">
        <v>34124</v>
      </c>
      <c r="B8642" s="7">
        <v>0</v>
      </c>
      <c r="C8642">
        <f t="shared" si="678"/>
        <v>1029</v>
      </c>
      <c r="D8642" s="9">
        <f t="shared" si="674"/>
        <v>2.3171851911018809E-2</v>
      </c>
      <c r="E8642">
        <f t="shared" si="675"/>
        <v>-1.6350392556965812</v>
      </c>
      <c r="F8642">
        <f t="shared" si="676"/>
        <v>0.11824867846472076</v>
      </c>
      <c r="K8642" s="8">
        <v>34124</v>
      </c>
      <c r="L8642" s="9">
        <v>0</v>
      </c>
      <c r="M8642">
        <v>2.3171851911018809E-2</v>
      </c>
      <c r="N8642">
        <v>0.11824867846472076</v>
      </c>
      <c r="O8642">
        <f t="shared" si="677"/>
        <v>-1.6350392556965812</v>
      </c>
    </row>
    <row r="8643" spans="1:15" x14ac:dyDescent="0.25">
      <c r="A8643" s="4">
        <v>34125</v>
      </c>
      <c r="B8643" s="7">
        <v>0</v>
      </c>
      <c r="C8643">
        <f t="shared" si="678"/>
        <v>1030</v>
      </c>
      <c r="D8643" s="9">
        <f t="shared" ref="D8643:D8704" si="679">(C$1+1)/C8643/365</f>
        <v>2.3149354967415877E-2</v>
      </c>
      <c r="E8643">
        <f t="shared" ref="E8643:E8704" si="680">LOG(D8643)</f>
        <v>-1.6354611056393205</v>
      </c>
      <c r="F8643">
        <f t="shared" ref="F8643:F8704" si="681">C8643/C$1</f>
        <v>0.11836359457595955</v>
      </c>
      <c r="K8643" s="8">
        <v>34125</v>
      </c>
      <c r="L8643" s="9">
        <v>0</v>
      </c>
      <c r="M8643">
        <v>2.3149354967415877E-2</v>
      </c>
      <c r="N8643">
        <v>0.11836359457595955</v>
      </c>
      <c r="O8643">
        <f t="shared" si="677"/>
        <v>-1.6354611056393205</v>
      </c>
    </row>
    <row r="8644" spans="1:15" x14ac:dyDescent="0.25">
      <c r="A8644" s="4">
        <v>34126</v>
      </c>
      <c r="B8644" s="7">
        <v>0</v>
      </c>
      <c r="C8644">
        <f t="shared" si="678"/>
        <v>1031</v>
      </c>
      <c r="D8644" s="9">
        <f t="shared" si="679"/>
        <v>2.312690166482867E-2</v>
      </c>
      <c r="E8644">
        <f t="shared" si="680"/>
        <v>-1.6358825462176647</v>
      </c>
      <c r="F8644">
        <f t="shared" si="681"/>
        <v>0.11847851068719835</v>
      </c>
      <c r="K8644" s="8">
        <v>34126</v>
      </c>
      <c r="L8644" s="9">
        <v>0</v>
      </c>
      <c r="M8644">
        <v>2.312690166482867E-2</v>
      </c>
      <c r="N8644">
        <v>0.11847851068719835</v>
      </c>
      <c r="O8644">
        <f t="shared" ref="O8644:O8704" si="682">LOG(M8644)</f>
        <v>-1.6358825462176647</v>
      </c>
    </row>
    <row r="8645" spans="1:15" x14ac:dyDescent="0.25">
      <c r="A8645" s="4">
        <v>34127</v>
      </c>
      <c r="B8645" s="7">
        <v>0</v>
      </c>
      <c r="C8645">
        <f t="shared" si="678"/>
        <v>1032</v>
      </c>
      <c r="D8645" s="9">
        <f t="shared" si="679"/>
        <v>2.3104491876393754E-2</v>
      </c>
      <c r="E8645">
        <f t="shared" si="680"/>
        <v>-1.6363035782253408</v>
      </c>
      <c r="F8645">
        <f t="shared" si="681"/>
        <v>0.11859342679843714</v>
      </c>
      <c r="K8645" s="8">
        <v>34127</v>
      </c>
      <c r="L8645" s="9">
        <v>0</v>
      </c>
      <c r="M8645">
        <v>2.3104491876393754E-2</v>
      </c>
      <c r="N8645">
        <v>0.11859342679843714</v>
      </c>
      <c r="O8645">
        <f t="shared" si="682"/>
        <v>-1.6363035782253408</v>
      </c>
    </row>
    <row r="8646" spans="1:15" x14ac:dyDescent="0.25">
      <c r="A8646" s="4">
        <v>34128</v>
      </c>
      <c r="B8646" s="7">
        <v>0</v>
      </c>
      <c r="C8646">
        <f t="shared" si="678"/>
        <v>1033</v>
      </c>
      <c r="D8646" s="9">
        <f t="shared" si="679"/>
        <v>2.3082125475738968E-2</v>
      </c>
      <c r="E8646">
        <f t="shared" si="680"/>
        <v>-1.6367242024537687</v>
      </c>
      <c r="F8646">
        <f t="shared" si="681"/>
        <v>0.11870834290967594</v>
      </c>
      <c r="K8646" s="8">
        <v>34128</v>
      </c>
      <c r="L8646" s="9">
        <v>0</v>
      </c>
      <c r="M8646">
        <v>2.3082125475738968E-2</v>
      </c>
      <c r="N8646">
        <v>0.11870834290967594</v>
      </c>
      <c r="O8646">
        <f t="shared" si="682"/>
        <v>-1.6367242024537687</v>
      </c>
    </row>
    <row r="8647" spans="1:15" x14ac:dyDescent="0.25">
      <c r="A8647" s="4">
        <v>34129</v>
      </c>
      <c r="B8647" s="7">
        <v>0</v>
      </c>
      <c r="C8647">
        <f t="shared" si="678"/>
        <v>1034</v>
      </c>
      <c r="D8647" s="9">
        <f t="shared" si="679"/>
        <v>2.3059802336981003E-2</v>
      </c>
      <c r="E8647">
        <f t="shared" si="680"/>
        <v>-1.6371444196920719</v>
      </c>
      <c r="F8647">
        <f t="shared" si="681"/>
        <v>0.11882325902091473</v>
      </c>
      <c r="K8647" s="8">
        <v>34129</v>
      </c>
      <c r="L8647" s="9">
        <v>0</v>
      </c>
      <c r="M8647">
        <v>2.3059802336981003E-2</v>
      </c>
      <c r="N8647">
        <v>0.11882325902091473</v>
      </c>
      <c r="O8647">
        <f t="shared" si="682"/>
        <v>-1.6371444196920719</v>
      </c>
    </row>
    <row r="8648" spans="1:15" x14ac:dyDescent="0.25">
      <c r="A8648" s="4">
        <v>34130</v>
      </c>
      <c r="B8648" s="7">
        <v>0</v>
      </c>
      <c r="C8648">
        <f t="shared" si="678"/>
        <v>1035</v>
      </c>
      <c r="D8648" s="9">
        <f t="shared" si="679"/>
        <v>2.3037522334723049E-2</v>
      </c>
      <c r="E8648">
        <f t="shared" si="680"/>
        <v>-1.6375642307270848</v>
      </c>
      <c r="F8648">
        <f t="shared" si="681"/>
        <v>0.11893817513215353</v>
      </c>
      <c r="K8648" s="8">
        <v>34130</v>
      </c>
      <c r="L8648" s="9">
        <v>0</v>
      </c>
      <c r="M8648">
        <v>2.3037522334723049E-2</v>
      </c>
      <c r="N8648">
        <v>0.11893817513215353</v>
      </c>
      <c r="O8648">
        <f t="shared" si="682"/>
        <v>-1.6375642307270848</v>
      </c>
    </row>
    <row r="8649" spans="1:15" x14ac:dyDescent="0.25">
      <c r="A8649" s="4">
        <v>34131</v>
      </c>
      <c r="B8649" s="7">
        <v>0</v>
      </c>
      <c r="C8649">
        <f t="shared" si="678"/>
        <v>1036</v>
      </c>
      <c r="D8649" s="9">
        <f t="shared" si="679"/>
        <v>2.301528534405247E-2</v>
      </c>
      <c r="E8649">
        <f t="shared" si="680"/>
        <v>-1.6379836363433624</v>
      </c>
      <c r="F8649">
        <f t="shared" si="681"/>
        <v>0.11905309124339232</v>
      </c>
      <c r="K8649" s="8">
        <v>34131</v>
      </c>
      <c r="L8649" s="9">
        <v>0</v>
      </c>
      <c r="M8649">
        <v>2.301528534405247E-2</v>
      </c>
      <c r="N8649">
        <v>0.11905309124339232</v>
      </c>
      <c r="O8649">
        <f t="shared" si="682"/>
        <v>-1.6379836363433624</v>
      </c>
    </row>
    <row r="8650" spans="1:15" x14ac:dyDescent="0.25">
      <c r="A8650" s="4">
        <v>34132</v>
      </c>
      <c r="B8650" s="7">
        <v>0</v>
      </c>
      <c r="C8650">
        <f t="shared" si="678"/>
        <v>1037</v>
      </c>
      <c r="D8650" s="9">
        <f t="shared" si="679"/>
        <v>2.2993091240538433E-2</v>
      </c>
      <c r="E8650">
        <f t="shared" si="680"/>
        <v>-1.6384026373231892</v>
      </c>
      <c r="F8650">
        <f t="shared" si="681"/>
        <v>0.11916800735463112</v>
      </c>
      <c r="K8650" s="8">
        <v>34132</v>
      </c>
      <c r="L8650" s="9">
        <v>0</v>
      </c>
      <c r="M8650">
        <v>2.2993091240538433E-2</v>
      </c>
      <c r="N8650">
        <v>0.11916800735463112</v>
      </c>
      <c r="O8650">
        <f t="shared" si="682"/>
        <v>-1.6384026373231892</v>
      </c>
    </row>
    <row r="8651" spans="1:15" x14ac:dyDescent="0.25">
      <c r="A8651" s="4">
        <v>34133</v>
      </c>
      <c r="B8651" s="7">
        <v>0</v>
      </c>
      <c r="C8651">
        <f t="shared" si="678"/>
        <v>1038</v>
      </c>
      <c r="D8651" s="9">
        <f t="shared" si="679"/>
        <v>2.297093990022963E-2</v>
      </c>
      <c r="E8651">
        <f t="shared" si="680"/>
        <v>-1.6388212344465871</v>
      </c>
      <c r="F8651">
        <f t="shared" si="681"/>
        <v>0.11928292346586991</v>
      </c>
      <c r="K8651" s="8">
        <v>34133</v>
      </c>
      <c r="L8651" s="9">
        <v>0</v>
      </c>
      <c r="M8651">
        <v>2.297093990022963E-2</v>
      </c>
      <c r="N8651">
        <v>0.11928292346586991</v>
      </c>
      <c r="O8651">
        <f t="shared" si="682"/>
        <v>-1.6388212344465871</v>
      </c>
    </row>
    <row r="8652" spans="1:15" x14ac:dyDescent="0.25">
      <c r="A8652" s="4">
        <v>34134</v>
      </c>
      <c r="B8652" s="7">
        <v>0</v>
      </c>
      <c r="C8652">
        <f t="shared" si="678"/>
        <v>1039</v>
      </c>
      <c r="D8652" s="9">
        <f t="shared" si="679"/>
        <v>2.294883119965193E-2</v>
      </c>
      <c r="E8652">
        <f t="shared" si="680"/>
        <v>-1.6392394284913256</v>
      </c>
      <c r="F8652">
        <f t="shared" si="681"/>
        <v>0.11939783957710871</v>
      </c>
      <c r="K8652" s="8">
        <v>34134</v>
      </c>
      <c r="L8652" s="9">
        <v>0</v>
      </c>
      <c r="M8652">
        <v>2.294883119965193E-2</v>
      </c>
      <c r="N8652">
        <v>0.11939783957710871</v>
      </c>
      <c r="O8652">
        <f t="shared" si="682"/>
        <v>-1.6392394284913256</v>
      </c>
    </row>
    <row r="8653" spans="1:15" x14ac:dyDescent="0.25">
      <c r="A8653" s="4">
        <v>34135</v>
      </c>
      <c r="B8653" s="7">
        <v>0</v>
      </c>
      <c r="C8653">
        <f t="shared" si="678"/>
        <v>1040</v>
      </c>
      <c r="D8653" s="9">
        <f t="shared" si="679"/>
        <v>2.2926765015806112E-2</v>
      </c>
      <c r="E8653">
        <f t="shared" si="680"/>
        <v>-1.6396572202329285</v>
      </c>
      <c r="F8653">
        <f t="shared" si="681"/>
        <v>0.1195127556883475</v>
      </c>
      <c r="K8653" s="8">
        <v>34135</v>
      </c>
      <c r="L8653" s="9">
        <v>0</v>
      </c>
      <c r="M8653">
        <v>2.2926765015806112E-2</v>
      </c>
      <c r="N8653">
        <v>0.1195127556883475</v>
      </c>
      <c r="O8653">
        <f t="shared" si="682"/>
        <v>-1.6396572202329285</v>
      </c>
    </row>
    <row r="8654" spans="1:15" x14ac:dyDescent="0.25">
      <c r="A8654" s="4">
        <v>34138</v>
      </c>
      <c r="B8654" s="7">
        <v>0</v>
      </c>
      <c r="C8654">
        <f t="shared" si="678"/>
        <v>1041</v>
      </c>
      <c r="D8654" s="9">
        <f t="shared" si="679"/>
        <v>2.2904741226165572E-2</v>
      </c>
      <c r="E8654">
        <f t="shared" si="680"/>
        <v>-1.6400746104446842</v>
      </c>
      <c r="F8654">
        <f t="shared" si="681"/>
        <v>0.1196276717995863</v>
      </c>
      <c r="K8654" s="8">
        <v>34138</v>
      </c>
      <c r="L8654" s="9">
        <v>0</v>
      </c>
      <c r="M8654">
        <v>2.2904741226165572E-2</v>
      </c>
      <c r="N8654">
        <v>0.1196276717995863</v>
      </c>
      <c r="O8654">
        <f t="shared" si="682"/>
        <v>-1.6400746104446842</v>
      </c>
    </row>
    <row r="8655" spans="1:15" x14ac:dyDescent="0.25">
      <c r="A8655" s="4">
        <v>34139</v>
      </c>
      <c r="B8655" s="7">
        <v>0</v>
      </c>
      <c r="C8655">
        <f t="shared" si="678"/>
        <v>1042</v>
      </c>
      <c r="D8655" s="9">
        <f t="shared" si="679"/>
        <v>2.2882759708674046E-2</v>
      </c>
      <c r="E8655">
        <f t="shared" si="680"/>
        <v>-1.6404915998976539</v>
      </c>
      <c r="F8655">
        <f t="shared" si="681"/>
        <v>0.11974258791082509</v>
      </c>
      <c r="K8655" s="8">
        <v>34139</v>
      </c>
      <c r="L8655" s="9">
        <v>0</v>
      </c>
      <c r="M8655">
        <v>2.2882759708674046E-2</v>
      </c>
      <c r="N8655">
        <v>0.11974258791082509</v>
      </c>
      <c r="O8655">
        <f t="shared" si="682"/>
        <v>-1.6404915998976539</v>
      </c>
    </row>
    <row r="8656" spans="1:15" x14ac:dyDescent="0.25">
      <c r="A8656" s="4">
        <v>34140</v>
      </c>
      <c r="B8656" s="7">
        <v>0</v>
      </c>
      <c r="C8656">
        <f t="shared" si="678"/>
        <v>1043</v>
      </c>
      <c r="D8656" s="9">
        <f t="shared" si="679"/>
        <v>2.2860820341743391E-2</v>
      </c>
      <c r="E8656">
        <f t="shared" si="680"/>
        <v>-1.6409081893606789</v>
      </c>
      <c r="F8656">
        <f t="shared" si="681"/>
        <v>0.1198575040220639</v>
      </c>
      <c r="K8656" s="8">
        <v>34140</v>
      </c>
      <c r="L8656" s="9">
        <v>0</v>
      </c>
      <c r="M8656">
        <v>2.2860820341743391E-2</v>
      </c>
      <c r="N8656">
        <v>0.1198575040220639</v>
      </c>
      <c r="O8656">
        <f t="shared" si="682"/>
        <v>-1.6409081893606789</v>
      </c>
    </row>
    <row r="8657" spans="1:15" x14ac:dyDescent="0.25">
      <c r="A8657" s="4">
        <v>34141</v>
      </c>
      <c r="B8657" s="7">
        <v>0</v>
      </c>
      <c r="C8657">
        <f t="shared" si="678"/>
        <v>1044</v>
      </c>
      <c r="D8657" s="9">
        <f t="shared" si="679"/>
        <v>2.2838923004251298E-2</v>
      </c>
      <c r="E8657">
        <f t="shared" si="680"/>
        <v>-1.6413243796003916</v>
      </c>
      <c r="F8657">
        <f t="shared" si="681"/>
        <v>0.11997242013330268</v>
      </c>
      <c r="K8657" s="8">
        <v>34141</v>
      </c>
      <c r="L8657" s="9">
        <v>0</v>
      </c>
      <c r="M8657">
        <v>2.2838923004251298E-2</v>
      </c>
      <c r="N8657">
        <v>0.11997242013330268</v>
      </c>
      <c r="O8657">
        <f t="shared" si="682"/>
        <v>-1.6413243796003916</v>
      </c>
    </row>
    <row r="8658" spans="1:15" x14ac:dyDescent="0.25">
      <c r="A8658" s="4">
        <v>34142</v>
      </c>
      <c r="B8658" s="7">
        <v>0</v>
      </c>
      <c r="C8658">
        <f t="shared" si="678"/>
        <v>1045</v>
      </c>
      <c r="D8658" s="9">
        <f t="shared" si="679"/>
        <v>2.2817067575539095E-2</v>
      </c>
      <c r="E8658">
        <f t="shared" si="680"/>
        <v>-1.641740171381221</v>
      </c>
      <c r="F8658">
        <f t="shared" si="681"/>
        <v>0.12008733624454149</v>
      </c>
      <c r="K8658" s="8">
        <v>34142</v>
      </c>
      <c r="L8658" s="9">
        <v>0</v>
      </c>
      <c r="M8658">
        <v>2.2817067575539095E-2</v>
      </c>
      <c r="N8658">
        <v>0.12008733624454149</v>
      </c>
      <c r="O8658">
        <f t="shared" si="682"/>
        <v>-1.641740171381221</v>
      </c>
    </row>
    <row r="8659" spans="1:15" x14ac:dyDescent="0.25">
      <c r="A8659" s="4">
        <v>34143</v>
      </c>
      <c r="B8659" s="7">
        <v>0</v>
      </c>
      <c r="C8659">
        <f t="shared" si="678"/>
        <v>1046</v>
      </c>
      <c r="D8659" s="9">
        <f t="shared" si="679"/>
        <v>2.2795253935409519E-2</v>
      </c>
      <c r="E8659">
        <f t="shared" si="680"/>
        <v>-1.6421555654654036</v>
      </c>
      <c r="F8659">
        <f t="shared" si="681"/>
        <v>0.12020225235578028</v>
      </c>
      <c r="K8659" s="8">
        <v>34143</v>
      </c>
      <c r="L8659" s="9">
        <v>0</v>
      </c>
      <c r="M8659">
        <v>2.2795253935409519E-2</v>
      </c>
      <c r="N8659">
        <v>0.12020225235578028</v>
      </c>
      <c r="O8659">
        <f t="shared" si="682"/>
        <v>-1.6421555654654036</v>
      </c>
    </row>
    <row r="8660" spans="1:15" x14ac:dyDescent="0.25">
      <c r="A8660" s="4">
        <v>34144</v>
      </c>
      <c r="B8660" s="7">
        <v>0</v>
      </c>
      <c r="C8660">
        <f t="shared" si="678"/>
        <v>1047</v>
      </c>
      <c r="D8660" s="9">
        <f t="shared" si="679"/>
        <v>2.2773481964124504E-2</v>
      </c>
      <c r="E8660">
        <f t="shared" si="680"/>
        <v>-1.6425705626129905</v>
      </c>
      <c r="F8660">
        <f t="shared" si="681"/>
        <v>0.12031716846701908</v>
      </c>
      <c r="K8660" s="8">
        <v>34144</v>
      </c>
      <c r="L8660" s="9">
        <v>0</v>
      </c>
      <c r="M8660">
        <v>2.2773481964124504E-2</v>
      </c>
      <c r="N8660">
        <v>0.12031716846701908</v>
      </c>
      <c r="O8660">
        <f t="shared" si="682"/>
        <v>-1.6425705626129905</v>
      </c>
    </row>
    <row r="8661" spans="1:15" x14ac:dyDescent="0.25">
      <c r="A8661" s="4">
        <v>34145</v>
      </c>
      <c r="B8661" s="7">
        <v>0</v>
      </c>
      <c r="C8661">
        <f t="shared" si="678"/>
        <v>1048</v>
      </c>
      <c r="D8661" s="9">
        <f t="shared" si="679"/>
        <v>2.2751751542403012E-2</v>
      </c>
      <c r="E8661">
        <f t="shared" si="680"/>
        <v>-1.642985163581856</v>
      </c>
      <c r="F8661">
        <f t="shared" si="681"/>
        <v>0.12043208457825787</v>
      </c>
      <c r="K8661" s="8">
        <v>34145</v>
      </c>
      <c r="L8661" s="9">
        <v>0</v>
      </c>
      <c r="M8661">
        <v>2.2751751542403012E-2</v>
      </c>
      <c r="N8661">
        <v>0.12043208457825787</v>
      </c>
      <c r="O8661">
        <f t="shared" si="682"/>
        <v>-1.642985163581856</v>
      </c>
    </row>
    <row r="8662" spans="1:15" x14ac:dyDescent="0.25">
      <c r="A8662" s="4">
        <v>34146</v>
      </c>
      <c r="B8662" s="7">
        <v>0</v>
      </c>
      <c r="C8662">
        <f t="shared" si="678"/>
        <v>1049</v>
      </c>
      <c r="D8662" s="9">
        <f t="shared" si="679"/>
        <v>2.2730062551418833E-2</v>
      </c>
      <c r="E8662">
        <f t="shared" si="680"/>
        <v>-1.643399369127706</v>
      </c>
      <c r="F8662">
        <f t="shared" si="681"/>
        <v>0.12054700068949667</v>
      </c>
      <c r="K8662" s="8">
        <v>34146</v>
      </c>
      <c r="L8662" s="9">
        <v>0</v>
      </c>
      <c r="M8662">
        <v>2.2730062551418833E-2</v>
      </c>
      <c r="N8662">
        <v>0.12054700068949667</v>
      </c>
      <c r="O8662">
        <f t="shared" si="682"/>
        <v>-1.643399369127706</v>
      </c>
    </row>
    <row r="8663" spans="1:15" x14ac:dyDescent="0.25">
      <c r="A8663" s="4">
        <v>34147</v>
      </c>
      <c r="B8663" s="7">
        <v>0</v>
      </c>
      <c r="C8663">
        <f t="shared" si="678"/>
        <v>1050</v>
      </c>
      <c r="D8663" s="9">
        <f t="shared" si="679"/>
        <v>2.2708414872798434E-2</v>
      </c>
      <c r="E8663">
        <f t="shared" si="680"/>
        <v>-1.6438131800040863</v>
      </c>
      <c r="F8663">
        <f t="shared" si="681"/>
        <v>0.12066191680073546</v>
      </c>
      <c r="K8663" s="8">
        <v>34147</v>
      </c>
      <c r="L8663" s="9">
        <v>0</v>
      </c>
      <c r="M8663">
        <v>2.2708414872798434E-2</v>
      </c>
      <c r="N8663">
        <v>0.12066191680073546</v>
      </c>
      <c r="O8663">
        <f t="shared" si="682"/>
        <v>-1.6438131800040863</v>
      </c>
    </row>
    <row r="8664" spans="1:15" x14ac:dyDescent="0.25">
      <c r="A8664" s="4">
        <v>34148</v>
      </c>
      <c r="B8664" s="7">
        <v>0</v>
      </c>
      <c r="C8664">
        <f t="shared" si="678"/>
        <v>1051</v>
      </c>
      <c r="D8664" s="9">
        <f t="shared" si="679"/>
        <v>2.26868083886188E-2</v>
      </c>
      <c r="E8664">
        <f t="shared" si="680"/>
        <v>-1.6442265969623904</v>
      </c>
      <c r="F8664">
        <f t="shared" si="681"/>
        <v>0.12077683291197426</v>
      </c>
      <c r="K8664" s="8">
        <v>34148</v>
      </c>
      <c r="L8664" s="9">
        <v>0</v>
      </c>
      <c r="M8664">
        <v>2.26868083886188E-2</v>
      </c>
      <c r="N8664">
        <v>0.12077683291197426</v>
      </c>
      <c r="O8664">
        <f t="shared" si="682"/>
        <v>-1.6442265969623904</v>
      </c>
    </row>
    <row r="8665" spans="1:15" x14ac:dyDescent="0.25">
      <c r="A8665" s="4">
        <v>34149</v>
      </c>
      <c r="B8665" s="7">
        <v>0</v>
      </c>
      <c r="C8665">
        <f t="shared" si="678"/>
        <v>1052</v>
      </c>
      <c r="D8665" s="9">
        <f t="shared" si="679"/>
        <v>2.2665242981405282E-2</v>
      </c>
      <c r="E8665">
        <f t="shared" si="680"/>
        <v>-1.6446396207518683</v>
      </c>
      <c r="F8665">
        <f t="shared" si="681"/>
        <v>0.12089174902321305</v>
      </c>
      <c r="K8665" s="8">
        <v>34149</v>
      </c>
      <c r="L8665" s="9">
        <v>0</v>
      </c>
      <c r="M8665">
        <v>2.2665242981405282E-2</v>
      </c>
      <c r="N8665">
        <v>0.12089174902321305</v>
      </c>
      <c r="O8665">
        <f t="shared" si="682"/>
        <v>-1.6446396207518683</v>
      </c>
    </row>
    <row r="8666" spans="1:15" x14ac:dyDescent="0.25">
      <c r="A8666" s="4">
        <v>35098</v>
      </c>
      <c r="B8666" s="7">
        <v>0</v>
      </c>
      <c r="C8666">
        <f t="shared" si="678"/>
        <v>1053</v>
      </c>
      <c r="D8666" s="9">
        <f t="shared" si="679"/>
        <v>2.2643718534129494E-2</v>
      </c>
      <c r="E8666">
        <f t="shared" si="680"/>
        <v>-1.6450522521196347</v>
      </c>
      <c r="F8666">
        <f t="shared" si="681"/>
        <v>0.12100666513445185</v>
      </c>
      <c r="K8666" s="8">
        <v>35098</v>
      </c>
      <c r="L8666" s="9">
        <v>0</v>
      </c>
      <c r="M8666">
        <v>2.2643718534129494E-2</v>
      </c>
      <c r="N8666">
        <v>0.12100666513445185</v>
      </c>
      <c r="O8666">
        <f t="shared" si="682"/>
        <v>-1.6450522521196347</v>
      </c>
    </row>
    <row r="8667" spans="1:15" x14ac:dyDescent="0.25">
      <c r="A8667" s="4">
        <v>35099</v>
      </c>
      <c r="B8667" s="7">
        <v>0</v>
      </c>
      <c r="C8667">
        <f t="shared" si="678"/>
        <v>1054</v>
      </c>
      <c r="D8667" s="9">
        <f t="shared" si="679"/>
        <v>2.262223493020717E-2</v>
      </c>
      <c r="E8667">
        <f t="shared" si="680"/>
        <v>-1.645464491810676</v>
      </c>
      <c r="F8667">
        <f t="shared" si="681"/>
        <v>0.12112158124569064</v>
      </c>
      <c r="K8667" s="8">
        <v>35099</v>
      </c>
      <c r="L8667" s="9">
        <v>0</v>
      </c>
      <c r="M8667">
        <v>2.262223493020717E-2</v>
      </c>
      <c r="N8667">
        <v>0.12112158124569064</v>
      </c>
      <c r="O8667">
        <f t="shared" si="682"/>
        <v>-1.645464491810676</v>
      </c>
    </row>
    <row r="8668" spans="1:15" x14ac:dyDescent="0.25">
      <c r="A8668" s="4">
        <v>35100</v>
      </c>
      <c r="B8668" s="7">
        <v>0</v>
      </c>
      <c r="C8668">
        <f t="shared" si="678"/>
        <v>1055</v>
      </c>
      <c r="D8668" s="9">
        <f t="shared" si="679"/>
        <v>2.2600792053496074E-2</v>
      </c>
      <c r="E8668">
        <f t="shared" si="680"/>
        <v>-1.6458763405678596</v>
      </c>
      <c r="F8668">
        <f t="shared" si="681"/>
        <v>0.12123649735692944</v>
      </c>
      <c r="K8668" s="8">
        <v>35100</v>
      </c>
      <c r="L8668" s="9">
        <v>0</v>
      </c>
      <c r="M8668">
        <v>2.2600792053496074E-2</v>
      </c>
      <c r="N8668">
        <v>0.12123649735692944</v>
      </c>
      <c r="O8668">
        <f t="shared" si="682"/>
        <v>-1.6458763405678596</v>
      </c>
    </row>
    <row r="8669" spans="1:15" x14ac:dyDescent="0.25">
      <c r="A8669" s="4">
        <v>35101</v>
      </c>
      <c r="B8669" s="7">
        <v>0</v>
      </c>
      <c r="C8669">
        <f t="shared" si="678"/>
        <v>1056</v>
      </c>
      <c r="D8669" s="9">
        <f t="shared" si="679"/>
        <v>2.2579389788293901E-2</v>
      </c>
      <c r="E8669">
        <f t="shared" si="680"/>
        <v>-1.6462877991319416</v>
      </c>
      <c r="F8669">
        <f t="shared" si="681"/>
        <v>0.12135141346816823</v>
      </c>
      <c r="K8669" s="8">
        <v>35101</v>
      </c>
      <c r="L8669" s="9">
        <v>0</v>
      </c>
      <c r="M8669">
        <v>2.2579389788293901E-2</v>
      </c>
      <c r="N8669">
        <v>0.12135141346816823</v>
      </c>
      <c r="O8669">
        <f t="shared" si="682"/>
        <v>-1.6462877991319416</v>
      </c>
    </row>
    <row r="8670" spans="1:15" x14ac:dyDescent="0.25">
      <c r="A8670" s="4">
        <v>35102</v>
      </c>
      <c r="B8670" s="7">
        <v>0</v>
      </c>
      <c r="C8670">
        <f t="shared" si="678"/>
        <v>1057</v>
      </c>
      <c r="D8670" s="9">
        <f t="shared" si="679"/>
        <v>2.2558028019336193E-2</v>
      </c>
      <c r="E8670">
        <f t="shared" si="680"/>
        <v>-1.6466988682415744</v>
      </c>
      <c r="F8670">
        <f t="shared" si="681"/>
        <v>0.12146632957940703</v>
      </c>
      <c r="K8670" s="8">
        <v>35102</v>
      </c>
      <c r="L8670" s="9">
        <v>0</v>
      </c>
      <c r="M8670">
        <v>2.2558028019336193E-2</v>
      </c>
      <c r="N8670">
        <v>0.12146632957940703</v>
      </c>
      <c r="O8670">
        <f t="shared" si="682"/>
        <v>-1.6466988682415744</v>
      </c>
    </row>
    <row r="8671" spans="1:15" x14ac:dyDescent="0.25">
      <c r="A8671" s="4">
        <v>35103</v>
      </c>
      <c r="B8671" s="7">
        <v>0</v>
      </c>
      <c r="C8671">
        <f t="shared" si="678"/>
        <v>1058</v>
      </c>
      <c r="D8671" s="9">
        <f t="shared" si="679"/>
        <v>2.2536706631794287E-2</v>
      </c>
      <c r="E8671">
        <f t="shared" si="680"/>
        <v>-1.6471095486333152</v>
      </c>
      <c r="F8671">
        <f t="shared" si="681"/>
        <v>0.12158124569064582</v>
      </c>
      <c r="K8671" s="8">
        <v>35103</v>
      </c>
      <c r="L8671" s="9">
        <v>0</v>
      </c>
      <c r="M8671">
        <v>2.2536706631794287E-2</v>
      </c>
      <c r="N8671">
        <v>0.12158124569064582</v>
      </c>
      <c r="O8671">
        <f t="shared" si="682"/>
        <v>-1.6471095486333152</v>
      </c>
    </row>
    <row r="8672" spans="1:15" x14ac:dyDescent="0.25">
      <c r="A8672" s="4">
        <v>36350</v>
      </c>
      <c r="B8672" s="7">
        <v>0</v>
      </c>
      <c r="C8672">
        <f t="shared" si="678"/>
        <v>1059</v>
      </c>
      <c r="D8672" s="9">
        <f t="shared" si="679"/>
        <v>2.2515425511273234E-2</v>
      </c>
      <c r="E8672">
        <f t="shared" si="680"/>
        <v>-1.6475198410416332</v>
      </c>
      <c r="F8672">
        <f t="shared" si="681"/>
        <v>0.12169616180188463</v>
      </c>
      <c r="K8672" s="8">
        <v>36350</v>
      </c>
      <c r="L8672" s="9">
        <v>0</v>
      </c>
      <c r="M8672">
        <v>2.2515425511273234E-2</v>
      </c>
      <c r="N8672">
        <v>0.12169616180188463</v>
      </c>
      <c r="O8672">
        <f t="shared" si="682"/>
        <v>-1.6475198410416332</v>
      </c>
    </row>
    <row r="8673" spans="1:15" x14ac:dyDescent="0.25">
      <c r="A8673" s="4">
        <v>36351</v>
      </c>
      <c r="B8673" s="7">
        <v>0</v>
      </c>
      <c r="C8673">
        <f t="shared" si="678"/>
        <v>1060</v>
      </c>
      <c r="D8673" s="9">
        <f t="shared" si="679"/>
        <v>2.2494184543809772E-2</v>
      </c>
      <c r="E8673">
        <f t="shared" si="680"/>
        <v>-1.6479297461989184</v>
      </c>
      <c r="F8673">
        <f t="shared" si="681"/>
        <v>0.12181107791312341</v>
      </c>
      <c r="K8673" s="8">
        <v>36351</v>
      </c>
      <c r="L8673" s="9">
        <v>0</v>
      </c>
      <c r="M8673">
        <v>2.2494184543809772E-2</v>
      </c>
      <c r="N8673">
        <v>0.12181107791312341</v>
      </c>
      <c r="O8673">
        <f t="shared" si="682"/>
        <v>-1.6479297461989184</v>
      </c>
    </row>
    <row r="8674" spans="1:15" x14ac:dyDescent="0.25">
      <c r="A8674" s="4">
        <v>36352</v>
      </c>
      <c r="B8674" s="7">
        <v>0</v>
      </c>
      <c r="C8674">
        <f t="shared" si="678"/>
        <v>1061</v>
      </c>
      <c r="D8674" s="9">
        <f t="shared" si="679"/>
        <v>2.247298361587027E-2</v>
      </c>
      <c r="E8674">
        <f t="shared" si="680"/>
        <v>-1.6483392648354889</v>
      </c>
      <c r="F8674">
        <f t="shared" si="681"/>
        <v>0.12192599402436222</v>
      </c>
      <c r="K8674" s="8">
        <v>36352</v>
      </c>
      <c r="L8674" s="9">
        <v>0</v>
      </c>
      <c r="M8674">
        <v>2.247298361587027E-2</v>
      </c>
      <c r="N8674">
        <v>0.12192599402436222</v>
      </c>
      <c r="O8674">
        <f t="shared" si="682"/>
        <v>-1.6483392648354889</v>
      </c>
    </row>
    <row r="8675" spans="1:15" x14ac:dyDescent="0.25">
      <c r="A8675" s="4">
        <v>36353</v>
      </c>
      <c r="B8675" s="7">
        <v>0</v>
      </c>
      <c r="C8675">
        <f t="shared" si="678"/>
        <v>1062</v>
      </c>
      <c r="D8675" s="9">
        <f t="shared" si="679"/>
        <v>2.2451822614348738E-2</v>
      </c>
      <c r="E8675">
        <f t="shared" si="680"/>
        <v>-1.6487483976795982</v>
      </c>
      <c r="F8675">
        <f t="shared" si="681"/>
        <v>0.12204091013560101</v>
      </c>
      <c r="K8675" s="8">
        <v>36353</v>
      </c>
      <c r="L8675" s="9">
        <v>0</v>
      </c>
      <c r="M8675">
        <v>2.2451822614348738E-2</v>
      </c>
      <c r="N8675">
        <v>0.12204091013560101</v>
      </c>
      <c r="O8675">
        <f t="shared" si="682"/>
        <v>-1.6487483976795982</v>
      </c>
    </row>
    <row r="8676" spans="1:15" x14ac:dyDescent="0.25">
      <c r="A8676" s="4">
        <v>36366</v>
      </c>
      <c r="B8676" s="7">
        <v>0</v>
      </c>
      <c r="C8676">
        <f t="shared" si="678"/>
        <v>1063</v>
      </c>
      <c r="D8676" s="9">
        <f t="shared" si="679"/>
        <v>2.2430701426564777E-2</v>
      </c>
      <c r="E8676">
        <f t="shared" si="680"/>
        <v>-1.649157145457445</v>
      </c>
      <c r="F8676">
        <f t="shared" si="681"/>
        <v>0.12215582624683981</v>
      </c>
      <c r="K8676" s="8">
        <v>36366</v>
      </c>
      <c r="L8676" s="9">
        <v>0</v>
      </c>
      <c r="M8676">
        <v>2.2430701426564777E-2</v>
      </c>
      <c r="N8676">
        <v>0.12215582624683981</v>
      </c>
      <c r="O8676">
        <f t="shared" si="682"/>
        <v>-1.649157145457445</v>
      </c>
    </row>
    <row r="8677" spans="1:15" x14ac:dyDescent="0.25">
      <c r="A8677" s="4">
        <v>36367</v>
      </c>
      <c r="B8677" s="7">
        <v>0</v>
      </c>
      <c r="C8677">
        <f t="shared" si="678"/>
        <v>1064</v>
      </c>
      <c r="D8677" s="9">
        <f t="shared" si="679"/>
        <v>2.2409619940261614E-2</v>
      </c>
      <c r="E8677">
        <f t="shared" si="680"/>
        <v>-1.6495655088931775</v>
      </c>
      <c r="F8677">
        <f t="shared" si="681"/>
        <v>0.1222707423580786</v>
      </c>
      <c r="K8677" s="8">
        <v>36367</v>
      </c>
      <c r="L8677" s="9">
        <v>0</v>
      </c>
      <c r="M8677">
        <v>2.2409619940261614E-2</v>
      </c>
      <c r="N8677">
        <v>0.1222707423580786</v>
      </c>
      <c r="O8677">
        <f t="shared" si="682"/>
        <v>-1.6495655088931775</v>
      </c>
    </row>
    <row r="8678" spans="1:15" x14ac:dyDescent="0.25">
      <c r="A8678" s="4">
        <v>36368</v>
      </c>
      <c r="B8678" s="7">
        <v>0</v>
      </c>
      <c r="C8678">
        <f t="shared" si="678"/>
        <v>1065</v>
      </c>
      <c r="D8678" s="9">
        <f t="shared" si="679"/>
        <v>2.2388578043604092E-2</v>
      </c>
      <c r="E8678">
        <f t="shared" si="680"/>
        <v>-1.6499734887089046</v>
      </c>
      <c r="F8678">
        <f t="shared" si="681"/>
        <v>0.1223856584693174</v>
      </c>
      <c r="K8678" s="8">
        <v>36368</v>
      </c>
      <c r="L8678" s="9">
        <v>0</v>
      </c>
      <c r="M8678">
        <v>2.2388578043604092E-2</v>
      </c>
      <c r="N8678">
        <v>0.1223856584693174</v>
      </c>
      <c r="O8678">
        <f t="shared" si="682"/>
        <v>-1.6499734887089046</v>
      </c>
    </row>
    <row r="8679" spans="1:15" x14ac:dyDescent="0.25">
      <c r="A8679" s="4">
        <v>36369</v>
      </c>
      <c r="B8679" s="7">
        <v>0</v>
      </c>
      <c r="C8679">
        <f t="shared" si="678"/>
        <v>1066</v>
      </c>
      <c r="D8679" s="9">
        <f t="shared" si="679"/>
        <v>2.2367575625176692E-2</v>
      </c>
      <c r="E8679">
        <f t="shared" si="680"/>
        <v>-1.6503810856247016</v>
      </c>
      <c r="F8679">
        <f t="shared" si="681"/>
        <v>0.12250057458055619</v>
      </c>
      <c r="K8679" s="8">
        <v>36369</v>
      </c>
      <c r="L8679" s="9">
        <v>0</v>
      </c>
      <c r="M8679">
        <v>2.2367575625176692E-2</v>
      </c>
      <c r="N8679">
        <v>0.12250057458055619</v>
      </c>
      <c r="O8679">
        <f t="shared" si="682"/>
        <v>-1.6503810856247016</v>
      </c>
    </row>
    <row r="8680" spans="1:15" x14ac:dyDescent="0.25">
      <c r="A8680" s="4">
        <v>36374</v>
      </c>
      <c r="B8680" s="7">
        <v>0</v>
      </c>
      <c r="C8680">
        <f t="shared" si="678"/>
        <v>1067</v>
      </c>
      <c r="D8680" s="9">
        <f t="shared" si="679"/>
        <v>2.234661257398159E-2</v>
      </c>
      <c r="E8680">
        <f t="shared" si="680"/>
        <v>-1.6507883003586181</v>
      </c>
      <c r="F8680">
        <f t="shared" si="681"/>
        <v>0.12261549069179499</v>
      </c>
      <c r="K8680" s="8">
        <v>36374</v>
      </c>
      <c r="L8680" s="9">
        <v>0</v>
      </c>
      <c r="M8680">
        <v>2.234661257398159E-2</v>
      </c>
      <c r="N8680">
        <v>0.12261549069179499</v>
      </c>
      <c r="O8680">
        <f t="shared" si="682"/>
        <v>-1.6507883003586181</v>
      </c>
    </row>
    <row r="8681" spans="1:15" x14ac:dyDescent="0.25">
      <c r="A8681" s="4">
        <v>36751</v>
      </c>
      <c r="B8681" s="7">
        <v>0</v>
      </c>
      <c r="C8681">
        <f t="shared" si="678"/>
        <v>1068</v>
      </c>
      <c r="D8681" s="9">
        <f t="shared" si="679"/>
        <v>2.2325688779436664E-2</v>
      </c>
      <c r="E8681">
        <f t="shared" si="680"/>
        <v>-1.6511951336266857</v>
      </c>
      <c r="F8681">
        <f t="shared" si="681"/>
        <v>0.12273040680303378</v>
      </c>
      <c r="K8681" s="8">
        <v>36751</v>
      </c>
      <c r="L8681" s="9">
        <v>0</v>
      </c>
      <c r="M8681">
        <v>2.2325688779436664E-2</v>
      </c>
      <c r="N8681">
        <v>0.12273040680303378</v>
      </c>
      <c r="O8681">
        <f t="shared" si="682"/>
        <v>-1.6511951336266857</v>
      </c>
    </row>
    <row r="8682" spans="1:15" x14ac:dyDescent="0.25">
      <c r="A8682" s="4">
        <v>36752</v>
      </c>
      <c r="B8682" s="7">
        <v>0</v>
      </c>
      <c r="C8682">
        <f t="shared" si="678"/>
        <v>1069</v>
      </c>
      <c r="D8682" s="9">
        <f t="shared" si="679"/>
        <v>2.230480413137358E-2</v>
      </c>
      <c r="E8682">
        <f t="shared" si="680"/>
        <v>-1.6516015861429261</v>
      </c>
      <c r="F8682">
        <f t="shared" si="681"/>
        <v>0.12284532291427258</v>
      </c>
      <c r="K8682" s="8">
        <v>36752</v>
      </c>
      <c r="L8682" s="9">
        <v>0</v>
      </c>
      <c r="M8682">
        <v>2.230480413137358E-2</v>
      </c>
      <c r="N8682">
        <v>0.12284532291427258</v>
      </c>
      <c r="O8682">
        <f t="shared" si="682"/>
        <v>-1.6516015861429261</v>
      </c>
    </row>
    <row r="8683" spans="1:15" x14ac:dyDescent="0.25">
      <c r="A8683" s="4">
        <v>36755</v>
      </c>
      <c r="B8683" s="7">
        <v>0</v>
      </c>
      <c r="C8683">
        <f t="shared" si="678"/>
        <v>1070</v>
      </c>
      <c r="D8683" s="9">
        <f t="shared" si="679"/>
        <v>2.2283958520035844E-2</v>
      </c>
      <c r="E8683">
        <f t="shared" si="680"/>
        <v>-1.6520076586193579</v>
      </c>
      <c r="F8683">
        <f t="shared" si="681"/>
        <v>0.12296023902551138</v>
      </c>
      <c r="K8683" s="8">
        <v>36755</v>
      </c>
      <c r="L8683" s="9">
        <v>0</v>
      </c>
      <c r="M8683">
        <v>2.2283958520035844E-2</v>
      </c>
      <c r="N8683">
        <v>0.12296023902551138</v>
      </c>
      <c r="O8683">
        <f t="shared" si="682"/>
        <v>-1.6520076586193579</v>
      </c>
    </row>
    <row r="8684" spans="1:15" x14ac:dyDescent="0.25">
      <c r="A8684" s="4">
        <v>36756</v>
      </c>
      <c r="B8684" s="7">
        <v>0</v>
      </c>
      <c r="C8684">
        <f t="shared" si="678"/>
        <v>1071</v>
      </c>
      <c r="D8684" s="9">
        <f t="shared" si="679"/>
        <v>2.2263151836076894E-2</v>
      </c>
      <c r="E8684">
        <f t="shared" si="680"/>
        <v>-1.6524133517660038</v>
      </c>
      <c r="F8684">
        <f t="shared" si="681"/>
        <v>0.12307515513675017</v>
      </c>
      <c r="K8684" s="8">
        <v>36756</v>
      </c>
      <c r="L8684" s="9">
        <v>0</v>
      </c>
      <c r="M8684">
        <v>2.2263151836076894E-2</v>
      </c>
      <c r="N8684">
        <v>0.12307515513675017</v>
      </c>
      <c r="O8684">
        <f t="shared" si="682"/>
        <v>-1.6524133517660038</v>
      </c>
    </row>
    <row r="8685" spans="1:15" x14ac:dyDescent="0.25">
      <c r="A8685" s="4">
        <v>36757</v>
      </c>
      <c r="B8685" s="7">
        <v>0</v>
      </c>
      <c r="C8685">
        <f t="shared" si="678"/>
        <v>1072</v>
      </c>
      <c r="D8685" s="9">
        <f t="shared" si="679"/>
        <v>2.224238397055817E-2</v>
      </c>
      <c r="E8685">
        <f t="shared" si="680"/>
        <v>-1.6528186662908992</v>
      </c>
      <c r="F8685">
        <f t="shared" si="681"/>
        <v>0.12319007124798897</v>
      </c>
      <c r="K8685" s="8">
        <v>36757</v>
      </c>
      <c r="L8685" s="9">
        <v>0</v>
      </c>
      <c r="M8685">
        <v>2.224238397055817E-2</v>
      </c>
      <c r="N8685">
        <v>0.12319007124798897</v>
      </c>
      <c r="O8685">
        <f t="shared" si="682"/>
        <v>-1.6528186662908992</v>
      </c>
    </row>
    <row r="8686" spans="1:15" x14ac:dyDescent="0.25">
      <c r="A8686" s="4">
        <v>36758</v>
      </c>
      <c r="B8686" s="7">
        <v>0</v>
      </c>
      <c r="C8686">
        <f t="shared" si="678"/>
        <v>1073</v>
      </c>
      <c r="D8686" s="9">
        <f t="shared" si="679"/>
        <v>2.2221654814947211E-2</v>
      </c>
      <c r="E8686">
        <f t="shared" si="680"/>
        <v>-1.6532236029000993</v>
      </c>
      <c r="F8686">
        <f t="shared" si="681"/>
        <v>0.12330498735922776</v>
      </c>
      <c r="K8686" s="8">
        <v>36758</v>
      </c>
      <c r="L8686" s="9">
        <v>0</v>
      </c>
      <c r="M8686">
        <v>2.2221654814947211E-2</v>
      </c>
      <c r="N8686">
        <v>0.12330498735922776</v>
      </c>
      <c r="O8686">
        <f t="shared" si="682"/>
        <v>-1.6532236029000993</v>
      </c>
    </row>
    <row r="8687" spans="1:15" x14ac:dyDescent="0.25">
      <c r="A8687" s="4">
        <v>36773</v>
      </c>
      <c r="B8687" s="7">
        <v>0</v>
      </c>
      <c r="C8687">
        <f t="shared" si="678"/>
        <v>1074</v>
      </c>
      <c r="D8687" s="9">
        <f t="shared" si="679"/>
        <v>2.2200964261115789E-2</v>
      </c>
      <c r="E8687">
        <f t="shared" si="680"/>
        <v>-1.6536281622976849</v>
      </c>
      <c r="F8687">
        <f t="shared" si="681"/>
        <v>0.12341990347046657</v>
      </c>
      <c r="K8687" s="8">
        <v>36773</v>
      </c>
      <c r="L8687" s="9">
        <v>0</v>
      </c>
      <c r="M8687">
        <v>2.2200964261115789E-2</v>
      </c>
      <c r="N8687">
        <v>0.12341990347046657</v>
      </c>
      <c r="O8687">
        <f t="shared" si="682"/>
        <v>-1.6536281622976849</v>
      </c>
    </row>
    <row r="8688" spans="1:15" x14ac:dyDescent="0.25">
      <c r="A8688" s="4">
        <v>36774</v>
      </c>
      <c r="B8688" s="7">
        <v>0</v>
      </c>
      <c r="C8688">
        <f t="shared" si="678"/>
        <v>1075</v>
      </c>
      <c r="D8688" s="9">
        <f t="shared" si="679"/>
        <v>2.2180312201338006E-2</v>
      </c>
      <c r="E8688">
        <f t="shared" si="680"/>
        <v>-1.6540323451857724</v>
      </c>
      <c r="F8688">
        <f t="shared" si="681"/>
        <v>0.12353481958170535</v>
      </c>
      <c r="K8688" s="8">
        <v>36774</v>
      </c>
      <c r="L8688" s="9">
        <v>0</v>
      </c>
      <c r="M8688">
        <v>2.2180312201338006E-2</v>
      </c>
      <c r="N8688">
        <v>0.12353481958170535</v>
      </c>
      <c r="O8688">
        <f t="shared" si="682"/>
        <v>-1.6540323451857724</v>
      </c>
    </row>
    <row r="8689" spans="1:15" x14ac:dyDescent="0.25">
      <c r="A8689" s="4">
        <v>36935</v>
      </c>
      <c r="B8689" s="7">
        <v>0</v>
      </c>
      <c r="C8689">
        <f t="shared" si="678"/>
        <v>1076</v>
      </c>
      <c r="D8689" s="9">
        <f t="shared" si="679"/>
        <v>2.2159698528288436E-2</v>
      </c>
      <c r="E8689">
        <f t="shared" si="680"/>
        <v>-1.6544361522645186</v>
      </c>
      <c r="F8689">
        <f t="shared" si="681"/>
        <v>0.12364973569294416</v>
      </c>
      <c r="K8689" s="8">
        <v>36935</v>
      </c>
      <c r="L8689" s="9">
        <v>0</v>
      </c>
      <c r="M8689">
        <v>2.2159698528288436E-2</v>
      </c>
      <c r="N8689">
        <v>0.12364973569294416</v>
      </c>
      <c r="O8689">
        <f t="shared" si="682"/>
        <v>-1.6544361522645186</v>
      </c>
    </row>
    <row r="8690" spans="1:15" x14ac:dyDescent="0.25">
      <c r="A8690" s="4">
        <v>36936</v>
      </c>
      <c r="B8690" s="7">
        <v>0</v>
      </c>
      <c r="C8690">
        <f t="shared" si="678"/>
        <v>1077</v>
      </c>
      <c r="D8690" s="9">
        <f t="shared" si="679"/>
        <v>2.2139123135040257E-2</v>
      </c>
      <c r="E8690">
        <f t="shared" si="680"/>
        <v>-1.6548395842321297</v>
      </c>
      <c r="F8690">
        <f t="shared" si="681"/>
        <v>0.12376465180418295</v>
      </c>
      <c r="K8690" s="8">
        <v>36936</v>
      </c>
      <c r="L8690" s="9">
        <v>0</v>
      </c>
      <c r="M8690">
        <v>2.2139123135040257E-2</v>
      </c>
      <c r="N8690">
        <v>0.12376465180418295</v>
      </c>
      <c r="O8690">
        <f t="shared" si="682"/>
        <v>-1.6548395842321297</v>
      </c>
    </row>
    <row r="8691" spans="1:15" x14ac:dyDescent="0.25">
      <c r="A8691" s="4">
        <v>36939</v>
      </c>
      <c r="B8691" s="7">
        <v>0</v>
      </c>
      <c r="C8691">
        <f t="shared" si="678"/>
        <v>1078</v>
      </c>
      <c r="D8691" s="9">
        <f t="shared" si="679"/>
        <v>2.2118585915063414E-2</v>
      </c>
      <c r="E8691">
        <f t="shared" si="680"/>
        <v>-1.655242641784868</v>
      </c>
      <c r="F8691">
        <f t="shared" si="681"/>
        <v>0.12387956791542175</v>
      </c>
      <c r="K8691" s="8">
        <v>36939</v>
      </c>
      <c r="L8691" s="9">
        <v>0</v>
      </c>
      <c r="M8691">
        <v>2.2118585915063414E-2</v>
      </c>
      <c r="N8691">
        <v>0.12387956791542175</v>
      </c>
      <c r="O8691">
        <f t="shared" si="682"/>
        <v>-1.655242641784868</v>
      </c>
    </row>
    <row r="8692" spans="1:15" x14ac:dyDescent="0.25">
      <c r="A8692" s="4">
        <v>36940</v>
      </c>
      <c r="B8692" s="7">
        <v>0</v>
      </c>
      <c r="C8692">
        <f t="shared" si="678"/>
        <v>1079</v>
      </c>
      <c r="D8692" s="9">
        <f t="shared" si="679"/>
        <v>2.209808676222276E-2</v>
      </c>
      <c r="E8692">
        <f t="shared" si="680"/>
        <v>-1.6556453256170589</v>
      </c>
      <c r="F8692">
        <f t="shared" si="681"/>
        <v>0.12399448402666054</v>
      </c>
      <c r="K8692" s="8">
        <v>36940</v>
      </c>
      <c r="L8692" s="9">
        <v>0</v>
      </c>
      <c r="M8692">
        <v>2.209808676222276E-2</v>
      </c>
      <c r="N8692">
        <v>0.12399448402666054</v>
      </c>
      <c r="O8692">
        <f t="shared" si="682"/>
        <v>-1.6556453256170589</v>
      </c>
    </row>
    <row r="8693" spans="1:15" x14ac:dyDescent="0.25">
      <c r="A8693" s="4">
        <v>37301</v>
      </c>
      <c r="B8693" s="7">
        <v>0</v>
      </c>
      <c r="C8693">
        <f t="shared" si="678"/>
        <v>1080</v>
      </c>
      <c r="D8693" s="9">
        <f t="shared" si="679"/>
        <v>2.2077625570776256E-2</v>
      </c>
      <c r="E8693">
        <f t="shared" si="680"/>
        <v>-1.6560476364210979</v>
      </c>
      <c r="F8693">
        <f t="shared" si="681"/>
        <v>0.12410940013789934</v>
      </c>
      <c r="K8693" s="8">
        <v>37301</v>
      </c>
      <c r="L8693" s="9">
        <v>0</v>
      </c>
      <c r="M8693">
        <v>2.2077625570776256E-2</v>
      </c>
      <c r="N8693">
        <v>0.12410940013789934</v>
      </c>
      <c r="O8693">
        <f t="shared" si="682"/>
        <v>-1.6560476364210979</v>
      </c>
    </row>
    <row r="8694" spans="1:15" x14ac:dyDescent="0.25">
      <c r="A8694" s="4">
        <v>37351</v>
      </c>
      <c r="B8694" s="7">
        <v>0</v>
      </c>
      <c r="C8694">
        <f t="shared" si="678"/>
        <v>1081</v>
      </c>
      <c r="D8694" s="9">
        <f t="shared" si="679"/>
        <v>2.2057202235373132E-2</v>
      </c>
      <c r="E8694">
        <f t="shared" si="680"/>
        <v>-1.6564495748874586</v>
      </c>
      <c r="F8694">
        <f t="shared" si="681"/>
        <v>0.12422431624913813</v>
      </c>
      <c r="K8694" s="8">
        <v>37351</v>
      </c>
      <c r="L8694" s="9">
        <v>0</v>
      </c>
      <c r="M8694">
        <v>2.2057202235373132E-2</v>
      </c>
      <c r="N8694">
        <v>0.12422431624913813</v>
      </c>
      <c r="O8694">
        <f t="shared" si="682"/>
        <v>-1.6564495748874586</v>
      </c>
    </row>
    <row r="8695" spans="1:15" x14ac:dyDescent="0.25">
      <c r="A8695" s="4">
        <v>37352</v>
      </c>
      <c r="B8695" s="7">
        <v>0</v>
      </c>
      <c r="C8695">
        <f t="shared" si="678"/>
        <v>1082</v>
      </c>
      <c r="D8695" s="9">
        <f t="shared" si="679"/>
        <v>2.2036816651052085E-2</v>
      </c>
      <c r="E8695">
        <f t="shared" si="680"/>
        <v>-1.6568511417046987</v>
      </c>
      <c r="F8695">
        <f t="shared" si="681"/>
        <v>0.12433923236037693</v>
      </c>
      <c r="K8695" s="8">
        <v>37352</v>
      </c>
      <c r="L8695" s="9">
        <v>0</v>
      </c>
      <c r="M8695">
        <v>2.2036816651052085E-2</v>
      </c>
      <c r="N8695">
        <v>0.12433923236037693</v>
      </c>
      <c r="O8695">
        <f t="shared" si="682"/>
        <v>-1.6568511417046987</v>
      </c>
    </row>
    <row r="8696" spans="1:15" x14ac:dyDescent="0.25">
      <c r="A8696" s="4">
        <v>37353</v>
      </c>
      <c r="B8696" s="7">
        <v>0</v>
      </c>
      <c r="C8696">
        <f t="shared" si="678"/>
        <v>1083</v>
      </c>
      <c r="D8696" s="9">
        <f t="shared" si="679"/>
        <v>2.2016468713239479E-2</v>
      </c>
      <c r="E8696">
        <f t="shared" si="680"/>
        <v>-1.6572523375594685</v>
      </c>
      <c r="F8696">
        <f t="shared" si="681"/>
        <v>0.12445414847161572</v>
      </c>
      <c r="K8696" s="8">
        <v>37353</v>
      </c>
      <c r="L8696" s="9">
        <v>0</v>
      </c>
      <c r="M8696">
        <v>2.2016468713239479E-2</v>
      </c>
      <c r="N8696">
        <v>0.12445414847161572</v>
      </c>
      <c r="O8696">
        <f t="shared" si="682"/>
        <v>-1.6572523375594685</v>
      </c>
    </row>
    <row r="8697" spans="1:15" x14ac:dyDescent="0.25">
      <c r="A8697" s="4">
        <v>37355</v>
      </c>
      <c r="B8697" s="7">
        <v>0</v>
      </c>
      <c r="C8697">
        <f t="shared" si="678"/>
        <v>1084</v>
      </c>
      <c r="D8697" s="9">
        <f t="shared" si="679"/>
        <v>2.1996158317747563E-2</v>
      </c>
      <c r="E8697">
        <f t="shared" si="680"/>
        <v>-1.6576531631365163</v>
      </c>
      <c r="F8697">
        <f t="shared" si="681"/>
        <v>0.12456906458285452</v>
      </c>
      <c r="K8697" s="8">
        <v>37355</v>
      </c>
      <c r="L8697" s="9">
        <v>0</v>
      </c>
      <c r="M8697">
        <v>2.1996158317747563E-2</v>
      </c>
      <c r="N8697">
        <v>0.12456906458285452</v>
      </c>
      <c r="O8697">
        <f t="shared" si="682"/>
        <v>-1.6576531631365163</v>
      </c>
    </row>
    <row r="8698" spans="1:15" x14ac:dyDescent="0.25">
      <c r="A8698" s="4">
        <v>38157</v>
      </c>
      <c r="B8698" s="7">
        <v>0</v>
      </c>
      <c r="C8698">
        <f t="shared" si="678"/>
        <v>1085</v>
      </c>
      <c r="D8698" s="9">
        <f t="shared" si="679"/>
        <v>2.1975885360772676E-2</v>
      </c>
      <c r="E8698">
        <f t="shared" si="680"/>
        <v>-1.6580536191186965</v>
      </c>
      <c r="F8698">
        <f t="shared" si="681"/>
        <v>0.12468398069409331</v>
      </c>
      <c r="K8698" s="8">
        <v>38157</v>
      </c>
      <c r="L8698" s="9">
        <v>0</v>
      </c>
      <c r="M8698">
        <v>2.1975885360772676E-2</v>
      </c>
      <c r="N8698">
        <v>0.12468398069409331</v>
      </c>
      <c r="O8698">
        <f t="shared" si="682"/>
        <v>-1.6580536191186965</v>
      </c>
    </row>
    <row r="8699" spans="1:15" x14ac:dyDescent="0.25">
      <c r="A8699" s="4">
        <v>38158</v>
      </c>
      <c r="B8699" s="7">
        <v>0</v>
      </c>
      <c r="C8699">
        <f t="shared" si="678"/>
        <v>1086</v>
      </c>
      <c r="D8699" s="9">
        <f t="shared" si="679"/>
        <v>2.1955649738893517E-2</v>
      </c>
      <c r="E8699">
        <f t="shared" si="680"/>
        <v>-1.6584537061869762</v>
      </c>
      <c r="F8699">
        <f t="shared" si="681"/>
        <v>0.12479889680533211</v>
      </c>
      <c r="K8699" s="8">
        <v>38158</v>
      </c>
      <c r="L8699" s="9">
        <v>0</v>
      </c>
      <c r="M8699">
        <v>2.1955649738893517E-2</v>
      </c>
      <c r="N8699">
        <v>0.12479889680533211</v>
      </c>
      <c r="O8699">
        <f t="shared" si="682"/>
        <v>-1.6584537061869762</v>
      </c>
    </row>
    <row r="8700" spans="1:15" x14ac:dyDescent="0.25">
      <c r="A8700" s="4">
        <v>38159</v>
      </c>
      <c r="B8700" s="7">
        <v>0</v>
      </c>
      <c r="C8700">
        <f t="shared" si="678"/>
        <v>1087</v>
      </c>
      <c r="D8700" s="9">
        <f t="shared" si="679"/>
        <v>2.1935451349069327E-2</v>
      </c>
      <c r="E8700">
        <f t="shared" si="680"/>
        <v>-1.6588534250204428</v>
      </c>
      <c r="F8700">
        <f t="shared" si="681"/>
        <v>0.1249138129165709</v>
      </c>
      <c r="K8700" s="8">
        <v>38159</v>
      </c>
      <c r="L8700" s="9">
        <v>0</v>
      </c>
      <c r="M8700">
        <v>2.1935451349069327E-2</v>
      </c>
      <c r="N8700">
        <v>0.1249138129165709</v>
      </c>
      <c r="O8700">
        <f t="shared" si="682"/>
        <v>-1.6588534250204428</v>
      </c>
    </row>
    <row r="8701" spans="1:15" x14ac:dyDescent="0.25">
      <c r="A8701" s="4">
        <v>38160</v>
      </c>
      <c r="B8701" s="7">
        <v>0</v>
      </c>
      <c r="C8701">
        <f t="shared" si="678"/>
        <v>1088</v>
      </c>
      <c r="D8701" s="9">
        <f t="shared" si="679"/>
        <v>2.1915290088638194E-2</v>
      </c>
      <c r="E8701">
        <f t="shared" si="680"/>
        <v>-1.6592527762963092</v>
      </c>
      <c r="F8701">
        <f t="shared" si="681"/>
        <v>0.1250287290278097</v>
      </c>
      <c r="K8701" s="8">
        <v>38160</v>
      </c>
      <c r="L8701" s="9">
        <v>0</v>
      </c>
      <c r="M8701">
        <v>2.1915290088638194E-2</v>
      </c>
      <c r="N8701">
        <v>0.1250287290278097</v>
      </c>
      <c r="O8701">
        <f t="shared" si="682"/>
        <v>-1.6592527762963092</v>
      </c>
    </row>
    <row r="8702" spans="1:15" x14ac:dyDescent="0.25">
      <c r="A8702" s="4">
        <v>42238</v>
      </c>
      <c r="B8702" s="7">
        <v>0</v>
      </c>
      <c r="C8702">
        <f t="shared" si="678"/>
        <v>1089</v>
      </c>
      <c r="D8702" s="9">
        <f t="shared" si="679"/>
        <v>2.1895165855315295E-2</v>
      </c>
      <c r="E8702">
        <f t="shared" si="680"/>
        <v>-1.659651760689923</v>
      </c>
      <c r="F8702">
        <f t="shared" si="681"/>
        <v>0.12514364513904849</v>
      </c>
      <c r="K8702" s="8">
        <v>42238</v>
      </c>
      <c r="L8702" s="9">
        <v>0</v>
      </c>
      <c r="M8702">
        <v>2.1895165855315295E-2</v>
      </c>
      <c r="N8702">
        <v>0.12514364513904849</v>
      </c>
      <c r="O8702">
        <f t="shared" si="682"/>
        <v>-1.659651760689923</v>
      </c>
    </row>
    <row r="8703" spans="1:15" x14ac:dyDescent="0.25">
      <c r="A8703" s="4">
        <v>42239</v>
      </c>
      <c r="B8703" s="7">
        <v>0</v>
      </c>
      <c r="C8703">
        <f t="shared" si="678"/>
        <v>1090</v>
      </c>
      <c r="D8703" s="9">
        <f t="shared" si="679"/>
        <v>2.1875078547191153E-2</v>
      </c>
      <c r="E8703">
        <f t="shared" si="680"/>
        <v>-1.6600503788747718</v>
      </c>
      <c r="F8703">
        <f t="shared" si="681"/>
        <v>0.12525856125028728</v>
      </c>
      <c r="K8703" s="8">
        <v>42239</v>
      </c>
      <c r="L8703" s="9">
        <v>0</v>
      </c>
      <c r="M8703">
        <v>2.1875078547191153E-2</v>
      </c>
      <c r="N8703">
        <v>0.12525856125028728</v>
      </c>
      <c r="O8703">
        <f t="shared" si="682"/>
        <v>-1.6600503788747718</v>
      </c>
    </row>
    <row r="8704" spans="1:15" x14ac:dyDescent="0.25">
      <c r="A8704" s="4">
        <v>42240</v>
      </c>
      <c r="B8704" s="7">
        <v>0</v>
      </c>
      <c r="C8704">
        <f t="shared" si="678"/>
        <v>1091</v>
      </c>
      <c r="D8704" s="9">
        <f t="shared" si="679"/>
        <v>2.1855028062729931E-2</v>
      </c>
      <c r="E8704">
        <f t="shared" si="680"/>
        <v>-1.66044863152249</v>
      </c>
      <c r="F8704">
        <f t="shared" si="681"/>
        <v>0.1253734773615261</v>
      </c>
      <c r="K8704" s="8">
        <v>42240</v>
      </c>
      <c r="L8704" s="9">
        <v>0</v>
      </c>
      <c r="M8704">
        <v>2.1855028062729931E-2</v>
      </c>
      <c r="N8704">
        <v>0.1253734773615261</v>
      </c>
      <c r="O8704">
        <f t="shared" si="682"/>
        <v>-1.66044863152249</v>
      </c>
    </row>
  </sheetData>
  <autoFilter ref="A2:J2" xr:uid="{00000000-0009-0000-0000-000000000000}">
    <sortState ref="A3:J8704">
      <sortCondition descending="1" ref="B2"/>
    </sortState>
  </autoFilter>
  <mergeCells count="1">
    <mergeCell ref="G1:J1"/>
  </mergeCells>
  <pageMargins left="0.7" right="0.7" top="0.75" bottom="0.75" header="0.3" footer="0.3"/>
  <pageSetup scale="73" orientation="portrait" r:id="rId1"/>
  <colBreaks count="1" manualBreakCount="1">
    <brk id="1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250"/>
  <sheetViews>
    <sheetView workbookViewId="0">
      <selection activeCell="A4" sqref="A4"/>
    </sheetView>
  </sheetViews>
  <sheetFormatPr defaultRowHeight="15" x14ac:dyDescent="0.25"/>
  <cols>
    <col min="1" max="1" width="9.5703125" bestFit="1" customWidth="1"/>
  </cols>
  <sheetData>
    <row r="1" spans="1:19" x14ac:dyDescent="0.25">
      <c r="A1" s="3" t="s">
        <v>17</v>
      </c>
      <c r="M1" t="e">
        <f>SLOPE($E$4:$E$13,$D$4:$D$13)</f>
        <v>#REF!</v>
      </c>
      <c r="N1" t="e">
        <f>INTERCEPT($E$4:$E$13,$D$4:$D$13)</f>
        <v>#REF!</v>
      </c>
      <c r="Q1" t="s">
        <v>11</v>
      </c>
      <c r="R1">
        <v>1993</v>
      </c>
      <c r="S1">
        <v>2002.9945355191257</v>
      </c>
    </row>
    <row r="2" spans="1:19" x14ac:dyDescent="0.25">
      <c r="B2">
        <v>3649</v>
      </c>
      <c r="E2" t="s">
        <v>11</v>
      </c>
      <c r="F2">
        <v>1993</v>
      </c>
      <c r="G2">
        <v>2002.9945355191257</v>
      </c>
      <c r="M2" t="e">
        <f xml:space="preserve"> INDEX(LINEST($E$4:$E$13, $D$4:$D$13 ^{1,2}),1)</f>
        <v>#VALUE!</v>
      </c>
      <c r="N2" t="e">
        <f xml:space="preserve"> INDEX(LINEST($E$4:$E$13, $D$4:$D$13 ^{1,2}),1,2)</f>
        <v>#VALUE!</v>
      </c>
      <c r="O2" t="e">
        <f xml:space="preserve"> INDEX(LINEST($E$4:$E$13, $D$4:$D$13 ^{1,2}),1,3)</f>
        <v>#VALUE!</v>
      </c>
    </row>
    <row r="3" spans="1:19" x14ac:dyDescent="0.25">
      <c r="A3" t="s">
        <v>0</v>
      </c>
      <c r="B3" t="s">
        <v>2</v>
      </c>
      <c r="C3" t="s">
        <v>3</v>
      </c>
      <c r="D3" t="s">
        <v>4</v>
      </c>
      <c r="E3" t="s">
        <v>1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  <c r="M3" t="e">
        <f>SLOPE($F$4:$F$13,$D$4:$D$13)</f>
        <v>#REF!</v>
      </c>
      <c r="N3" t="e">
        <f>INTERCEPT($F$4:$F$13,$D$4:$D$13)</f>
        <v>#REF!</v>
      </c>
    </row>
    <row r="4" spans="1:19" x14ac:dyDescent="0.25">
      <c r="A4" s="1" t="e">
        <f>Sheet1!#REF!</f>
        <v>#REF!</v>
      </c>
      <c r="B4">
        <v>1</v>
      </c>
      <c r="C4">
        <f>(B$2+1)/B4/365</f>
        <v>10</v>
      </c>
      <c r="D4">
        <f>LOG(C4)</f>
        <v>1</v>
      </c>
      <c r="E4" s="2" t="e">
        <f>Sheet1!#REF!</f>
        <v>#REF!</v>
      </c>
      <c r="F4" t="e">
        <f>LOG(E4)</f>
        <v>#REF!</v>
      </c>
      <c r="G4" t="e">
        <f>E4/1000*3.28*12</f>
        <v>#REF!</v>
      </c>
      <c r="H4" t="e">
        <f>LOG(G4)</f>
        <v>#REF!</v>
      </c>
      <c r="I4" t="e">
        <f>M$1*D4+N$1-E4</f>
        <v>#REF!</v>
      </c>
      <c r="J4" t="e">
        <f>M$2*D4^2+N$2*D4+O$2-E4</f>
        <v>#VALUE!</v>
      </c>
      <c r="K4" t="e">
        <f>10^(M$3*D4+N$3)-E4</f>
        <v>#REF!</v>
      </c>
      <c r="M4" t="s">
        <v>12</v>
      </c>
      <c r="N4" t="s">
        <v>13</v>
      </c>
      <c r="O4" t="s">
        <v>14</v>
      </c>
      <c r="P4" t="s">
        <v>15</v>
      </c>
    </row>
    <row r="5" spans="1:19" x14ac:dyDescent="0.25">
      <c r="A5" s="1" t="e">
        <f>Sheet1!#REF!</f>
        <v>#REF!</v>
      </c>
      <c r="B5">
        <v>2</v>
      </c>
      <c r="C5">
        <f t="shared" ref="C5:C13" si="0">(B$2+1)/B5/365</f>
        <v>5</v>
      </c>
      <c r="D5">
        <f t="shared" ref="D5:D13" si="1">LOG(C5)</f>
        <v>0.69897000433601886</v>
      </c>
      <c r="E5" s="2" t="e">
        <f>Sheet1!#REF!</f>
        <v>#REF!</v>
      </c>
      <c r="F5" t="e">
        <f t="shared" ref="F5:F13" si="2">LOG(E5)</f>
        <v>#REF!</v>
      </c>
      <c r="G5" t="e">
        <f t="shared" ref="G5:G13" si="3">E5/1000*3.28*12</f>
        <v>#REF!</v>
      </c>
      <c r="H5" t="e">
        <f t="shared" ref="H5:H13" si="4">LOG(G5)</f>
        <v>#REF!</v>
      </c>
      <c r="I5" t="e">
        <f t="shared" ref="I5:I13" si="5">M$1*D5+N$1-E5</f>
        <v>#REF!</v>
      </c>
      <c r="J5" t="e">
        <f t="shared" ref="J5:J13" si="6">M$2*D5^2+N$2*D5+O$2-E5</f>
        <v>#VALUE!</v>
      </c>
      <c r="K5" t="e">
        <f t="shared" ref="K5:K13" si="7">10^(M$3*D5+N$3)-E5</f>
        <v>#REF!</v>
      </c>
      <c r="M5">
        <v>2</v>
      </c>
      <c r="N5" t="e">
        <f>M$1*LOG(M5)+N$1</f>
        <v>#REF!</v>
      </c>
      <c r="O5" t="e">
        <f>M$2*(LOG(M5))^2+N$2*LOG(M5)+O$2</f>
        <v>#VALUE!</v>
      </c>
      <c r="P5" t="e">
        <f>10^(M$3*LOG(M5)+N$3)</f>
        <v>#REF!</v>
      </c>
    </row>
    <row r="6" spans="1:19" x14ac:dyDescent="0.25">
      <c r="A6" s="1" t="e">
        <f>Sheet1!#REF!</f>
        <v>#REF!</v>
      </c>
      <c r="B6">
        <v>3</v>
      </c>
      <c r="C6">
        <f t="shared" si="0"/>
        <v>3.3333333333333335</v>
      </c>
      <c r="D6">
        <f t="shared" si="1"/>
        <v>0.52287874528033762</v>
      </c>
      <c r="E6" s="2" t="e">
        <f>Sheet1!#REF!</f>
        <v>#REF!</v>
      </c>
      <c r="F6" t="e">
        <f t="shared" si="2"/>
        <v>#REF!</v>
      </c>
      <c r="G6" t="e">
        <f t="shared" si="3"/>
        <v>#REF!</v>
      </c>
      <c r="H6" t="e">
        <f t="shared" si="4"/>
        <v>#REF!</v>
      </c>
      <c r="I6" t="e">
        <f t="shared" si="5"/>
        <v>#REF!</v>
      </c>
      <c r="J6" t="e">
        <f t="shared" si="6"/>
        <v>#VALUE!</v>
      </c>
      <c r="K6" t="e">
        <f t="shared" si="7"/>
        <v>#REF!</v>
      </c>
      <c r="M6">
        <v>5</v>
      </c>
      <c r="N6" t="e">
        <f t="shared" ref="N6:N15" si="8">M$1*LOG(M6)+N$1</f>
        <v>#REF!</v>
      </c>
      <c r="O6" t="e">
        <f t="shared" ref="O6:O15" si="9">M$2*(LOG(M6))^2+N$2*LOG(M6)+O$2</f>
        <v>#VALUE!</v>
      </c>
      <c r="P6" t="e">
        <f t="shared" ref="P6:P15" si="10">10^(M$3*LOG(M6)+N$3)</f>
        <v>#REF!</v>
      </c>
    </row>
    <row r="7" spans="1:19" x14ac:dyDescent="0.25">
      <c r="A7" s="1" t="e">
        <f>Sheet1!#REF!</f>
        <v>#REF!</v>
      </c>
      <c r="B7">
        <v>4</v>
      </c>
      <c r="C7">
        <f t="shared" si="0"/>
        <v>2.5</v>
      </c>
      <c r="D7">
        <f t="shared" si="1"/>
        <v>0.3979400086720376</v>
      </c>
      <c r="E7" s="2" t="e">
        <f>Sheet1!#REF!</f>
        <v>#REF!</v>
      </c>
      <c r="F7" t="e">
        <f t="shared" si="2"/>
        <v>#REF!</v>
      </c>
      <c r="G7" t="e">
        <f t="shared" si="3"/>
        <v>#REF!</v>
      </c>
      <c r="H7" t="e">
        <f t="shared" si="4"/>
        <v>#REF!</v>
      </c>
      <c r="I7" t="e">
        <f t="shared" si="5"/>
        <v>#REF!</v>
      </c>
      <c r="J7" t="e">
        <f t="shared" si="6"/>
        <v>#VALUE!</v>
      </c>
      <c r="K7" t="e">
        <f t="shared" si="7"/>
        <v>#REF!</v>
      </c>
      <c r="M7">
        <v>10</v>
      </c>
      <c r="N7" t="e">
        <f t="shared" si="8"/>
        <v>#REF!</v>
      </c>
      <c r="O7" t="e">
        <f t="shared" si="9"/>
        <v>#VALUE!</v>
      </c>
      <c r="P7" t="e">
        <f t="shared" si="10"/>
        <v>#REF!</v>
      </c>
    </row>
    <row r="8" spans="1:19" x14ac:dyDescent="0.25">
      <c r="A8" s="1" t="e">
        <f>Sheet1!#REF!</f>
        <v>#REF!</v>
      </c>
      <c r="B8">
        <v>5</v>
      </c>
      <c r="C8">
        <f t="shared" si="0"/>
        <v>2</v>
      </c>
      <c r="D8">
        <f t="shared" si="1"/>
        <v>0.3010299956639812</v>
      </c>
      <c r="E8" s="2" t="e">
        <f>Sheet1!#REF!</f>
        <v>#REF!</v>
      </c>
      <c r="F8" t="e">
        <f t="shared" si="2"/>
        <v>#REF!</v>
      </c>
      <c r="G8" t="e">
        <f t="shared" si="3"/>
        <v>#REF!</v>
      </c>
      <c r="H8" t="e">
        <f t="shared" si="4"/>
        <v>#REF!</v>
      </c>
      <c r="I8" t="e">
        <f t="shared" si="5"/>
        <v>#REF!</v>
      </c>
      <c r="J8" t="e">
        <f t="shared" si="6"/>
        <v>#VALUE!</v>
      </c>
      <c r="K8" t="e">
        <f t="shared" si="7"/>
        <v>#REF!</v>
      </c>
      <c r="M8">
        <v>15</v>
      </c>
      <c r="N8" t="e">
        <f t="shared" si="8"/>
        <v>#REF!</v>
      </c>
      <c r="O8" t="e">
        <f t="shared" si="9"/>
        <v>#VALUE!</v>
      </c>
      <c r="P8" t="e">
        <f t="shared" si="10"/>
        <v>#REF!</v>
      </c>
    </row>
    <row r="9" spans="1:19" x14ac:dyDescent="0.25">
      <c r="A9" s="1" t="e">
        <f>Sheet1!#REF!</f>
        <v>#REF!</v>
      </c>
      <c r="B9">
        <v>6</v>
      </c>
      <c r="C9">
        <f t="shared" si="0"/>
        <v>1.6666666666666667</v>
      </c>
      <c r="D9">
        <f t="shared" si="1"/>
        <v>0.22184874961635639</v>
      </c>
      <c r="E9" s="2" t="e">
        <f>Sheet1!#REF!</f>
        <v>#REF!</v>
      </c>
      <c r="F9" t="e">
        <f t="shared" si="2"/>
        <v>#REF!</v>
      </c>
      <c r="G9" t="e">
        <f t="shared" si="3"/>
        <v>#REF!</v>
      </c>
      <c r="H9" t="e">
        <f t="shared" si="4"/>
        <v>#REF!</v>
      </c>
      <c r="I9" t="e">
        <f t="shared" si="5"/>
        <v>#REF!</v>
      </c>
      <c r="J9" t="e">
        <f t="shared" si="6"/>
        <v>#VALUE!</v>
      </c>
      <c r="K9" t="e">
        <f t="shared" si="7"/>
        <v>#REF!</v>
      </c>
      <c r="M9">
        <v>20</v>
      </c>
      <c r="N9" t="e">
        <f t="shared" si="8"/>
        <v>#REF!</v>
      </c>
      <c r="O9" t="e">
        <f t="shared" si="9"/>
        <v>#VALUE!</v>
      </c>
      <c r="P9" t="e">
        <f t="shared" si="10"/>
        <v>#REF!</v>
      </c>
    </row>
    <row r="10" spans="1:19" x14ac:dyDescent="0.25">
      <c r="A10" s="1" t="e">
        <f>Sheet1!#REF!</f>
        <v>#REF!</v>
      </c>
      <c r="B10">
        <v>7</v>
      </c>
      <c r="C10">
        <f t="shared" si="0"/>
        <v>1.4285714285714286</v>
      </c>
      <c r="D10">
        <f t="shared" si="1"/>
        <v>0.15490195998574319</v>
      </c>
      <c r="E10" s="2" t="e">
        <f>Sheet1!#REF!</f>
        <v>#REF!</v>
      </c>
      <c r="F10" t="e">
        <f t="shared" si="2"/>
        <v>#REF!</v>
      </c>
      <c r="G10" t="e">
        <f t="shared" si="3"/>
        <v>#REF!</v>
      </c>
      <c r="H10" t="e">
        <f t="shared" si="4"/>
        <v>#REF!</v>
      </c>
      <c r="I10" t="e">
        <f t="shared" si="5"/>
        <v>#REF!</v>
      </c>
      <c r="J10" t="e">
        <f t="shared" si="6"/>
        <v>#VALUE!</v>
      </c>
      <c r="K10" t="e">
        <f t="shared" si="7"/>
        <v>#REF!</v>
      </c>
      <c r="M10">
        <v>25</v>
      </c>
      <c r="N10" t="e">
        <f t="shared" si="8"/>
        <v>#REF!</v>
      </c>
      <c r="O10" t="e">
        <f t="shared" si="9"/>
        <v>#VALUE!</v>
      </c>
      <c r="P10" t="e">
        <f t="shared" si="10"/>
        <v>#REF!</v>
      </c>
    </row>
    <row r="11" spans="1:19" x14ac:dyDescent="0.25">
      <c r="A11" s="1" t="e">
        <f>Sheet1!#REF!</f>
        <v>#REF!</v>
      </c>
      <c r="B11">
        <v>8</v>
      </c>
      <c r="C11">
        <f t="shared" si="0"/>
        <v>1.25</v>
      </c>
      <c r="D11">
        <f t="shared" si="1"/>
        <v>9.691001300805642E-2</v>
      </c>
      <c r="E11" s="2" t="e">
        <f>Sheet1!#REF!</f>
        <v>#REF!</v>
      </c>
      <c r="F11" t="e">
        <f t="shared" si="2"/>
        <v>#REF!</v>
      </c>
      <c r="G11" t="e">
        <f t="shared" si="3"/>
        <v>#REF!</v>
      </c>
      <c r="H11" t="e">
        <f t="shared" si="4"/>
        <v>#REF!</v>
      </c>
      <c r="I11" t="e">
        <f t="shared" si="5"/>
        <v>#REF!</v>
      </c>
      <c r="J11" t="e">
        <f t="shared" si="6"/>
        <v>#VALUE!</v>
      </c>
      <c r="K11" t="e">
        <f t="shared" si="7"/>
        <v>#REF!</v>
      </c>
      <c r="M11">
        <v>30</v>
      </c>
      <c r="N11" t="e">
        <f t="shared" si="8"/>
        <v>#REF!</v>
      </c>
      <c r="O11" t="e">
        <f t="shared" si="9"/>
        <v>#VALUE!</v>
      </c>
      <c r="P11" t="e">
        <f t="shared" si="10"/>
        <v>#REF!</v>
      </c>
    </row>
    <row r="12" spans="1:19" x14ac:dyDescent="0.25">
      <c r="A12" s="1" t="e">
        <f>Sheet1!#REF!</f>
        <v>#REF!</v>
      </c>
      <c r="B12">
        <v>9</v>
      </c>
      <c r="C12">
        <f t="shared" si="0"/>
        <v>1.1111111111111112</v>
      </c>
      <c r="D12">
        <f t="shared" si="1"/>
        <v>4.5757490560675143E-2</v>
      </c>
      <c r="E12" s="2" t="e">
        <f>Sheet1!#REF!</f>
        <v>#REF!</v>
      </c>
      <c r="F12" t="e">
        <f t="shared" si="2"/>
        <v>#REF!</v>
      </c>
      <c r="G12" t="e">
        <f t="shared" si="3"/>
        <v>#REF!</v>
      </c>
      <c r="H12" t="e">
        <f t="shared" si="4"/>
        <v>#REF!</v>
      </c>
      <c r="I12" t="e">
        <f t="shared" si="5"/>
        <v>#REF!</v>
      </c>
      <c r="J12" t="e">
        <f t="shared" si="6"/>
        <v>#VALUE!</v>
      </c>
      <c r="K12" t="e">
        <f t="shared" si="7"/>
        <v>#REF!</v>
      </c>
      <c r="M12">
        <v>50</v>
      </c>
      <c r="N12" t="e">
        <f t="shared" si="8"/>
        <v>#REF!</v>
      </c>
      <c r="O12" t="e">
        <f t="shared" si="9"/>
        <v>#VALUE!</v>
      </c>
      <c r="P12" t="e">
        <f t="shared" si="10"/>
        <v>#REF!</v>
      </c>
    </row>
    <row r="13" spans="1:19" x14ac:dyDescent="0.25">
      <c r="A13" s="1" t="e">
        <f>Sheet1!#REF!</f>
        <v>#REF!</v>
      </c>
      <c r="B13">
        <v>10</v>
      </c>
      <c r="C13">
        <f t="shared" si="0"/>
        <v>1</v>
      </c>
      <c r="D13">
        <f t="shared" si="1"/>
        <v>0</v>
      </c>
      <c r="E13" s="2" t="e">
        <f>Sheet1!#REF!</f>
        <v>#REF!</v>
      </c>
      <c r="F13" t="e">
        <f t="shared" si="2"/>
        <v>#REF!</v>
      </c>
      <c r="G13" t="e">
        <f t="shared" si="3"/>
        <v>#REF!</v>
      </c>
      <c r="H13" t="e">
        <f t="shared" si="4"/>
        <v>#REF!</v>
      </c>
      <c r="I13" t="e">
        <f t="shared" si="5"/>
        <v>#REF!</v>
      </c>
      <c r="J13" t="e">
        <f t="shared" si="6"/>
        <v>#VALUE!</v>
      </c>
      <c r="K13" t="e">
        <f t="shared" si="7"/>
        <v>#REF!</v>
      </c>
      <c r="M13">
        <v>70</v>
      </c>
      <c r="N13" t="e">
        <f t="shared" si="8"/>
        <v>#REF!</v>
      </c>
      <c r="O13" t="e">
        <f t="shared" si="9"/>
        <v>#VALUE!</v>
      </c>
      <c r="P13" t="e">
        <f t="shared" si="10"/>
        <v>#REF!</v>
      </c>
    </row>
    <row r="14" spans="1:19" x14ac:dyDescent="0.25">
      <c r="M14">
        <v>90</v>
      </c>
      <c r="N14" t="e">
        <f t="shared" si="8"/>
        <v>#REF!</v>
      </c>
      <c r="O14" t="e">
        <f t="shared" si="9"/>
        <v>#VALUE!</v>
      </c>
      <c r="P14" t="e">
        <f t="shared" si="10"/>
        <v>#REF!</v>
      </c>
    </row>
    <row r="15" spans="1:19" x14ac:dyDescent="0.25">
      <c r="B15">
        <v>3649</v>
      </c>
      <c r="E15" t="s">
        <v>11</v>
      </c>
      <c r="F15">
        <v>1994</v>
      </c>
      <c r="G15">
        <v>2003.9945355191257</v>
      </c>
      <c r="M15">
        <v>100</v>
      </c>
      <c r="N15" t="e">
        <f t="shared" si="8"/>
        <v>#REF!</v>
      </c>
      <c r="O15" t="e">
        <f t="shared" si="9"/>
        <v>#VALUE!</v>
      </c>
      <c r="P15" t="e">
        <f t="shared" si="10"/>
        <v>#REF!</v>
      </c>
    </row>
    <row r="16" spans="1:19" x14ac:dyDescent="0.25">
      <c r="A16" t="s">
        <v>0</v>
      </c>
      <c r="B16" t="s">
        <v>2</v>
      </c>
      <c r="C16" t="s">
        <v>3</v>
      </c>
      <c r="D16" t="s">
        <v>4</v>
      </c>
      <c r="E16" t="s">
        <v>1</v>
      </c>
      <c r="F16" t="s">
        <v>5</v>
      </c>
      <c r="G16" t="s">
        <v>6</v>
      </c>
      <c r="H16" t="s">
        <v>7</v>
      </c>
      <c r="I16" t="s">
        <v>8</v>
      </c>
      <c r="J16" t="s">
        <v>9</v>
      </c>
      <c r="K16" t="s">
        <v>10</v>
      </c>
      <c r="M16" t="s">
        <v>16</v>
      </c>
      <c r="N16" t="e">
        <f>SQRT(SUMSQ(I4:I13)/COUNT(I4:I13))</f>
        <v>#REF!</v>
      </c>
      <c r="O16" t="e">
        <f>SQRT(SUMSQ(J4:J13)/COUNT(J4:J13))</f>
        <v>#VALUE!</v>
      </c>
      <c r="P16" t="e">
        <f>SQRT(SUMSQ(K4:K13)/COUNT(K4:K13))</f>
        <v>#REF!</v>
      </c>
    </row>
    <row r="17" spans="1:19" x14ac:dyDescent="0.25">
      <c r="A17" s="1" t="e">
        <f>Sheet1!#REF!</f>
        <v>#REF!</v>
      </c>
      <c r="B17">
        <v>1</v>
      </c>
      <c r="C17">
        <f>(B$15+1)/B17/365</f>
        <v>10</v>
      </c>
      <c r="D17">
        <f>LOG(C17)</f>
        <v>1</v>
      </c>
      <c r="E17" s="2" t="e">
        <f>Sheet1!#REF!</f>
        <v>#REF!</v>
      </c>
      <c r="F17" t="e">
        <f>LOG(E17)</f>
        <v>#REF!</v>
      </c>
      <c r="G17" t="e">
        <f>E17/1000*3.28*12</f>
        <v>#REF!</v>
      </c>
      <c r="H17" t="e">
        <f>LOG(G17)</f>
        <v>#REF!</v>
      </c>
      <c r="I17" t="e">
        <f>M$19*D17+N$19-E17</f>
        <v>#REF!</v>
      </c>
      <c r="J17" t="e">
        <f>M$20*D17^2+N$20*D17+O$20-E17</f>
        <v>#VALUE!</v>
      </c>
      <c r="K17" t="e">
        <f>10^(M$21*D17+N$21)-E17</f>
        <v>#REF!</v>
      </c>
    </row>
    <row r="18" spans="1:19" x14ac:dyDescent="0.25">
      <c r="A18" s="1" t="e">
        <f>Sheet1!#REF!</f>
        <v>#REF!</v>
      </c>
      <c r="B18">
        <v>2</v>
      </c>
      <c r="C18">
        <f t="shared" ref="C18:C26" si="11">(B$15+1)/B18/365</f>
        <v>5</v>
      </c>
      <c r="D18">
        <f t="shared" ref="D18:D26" si="12">LOG(C18)</f>
        <v>0.69897000433601886</v>
      </c>
      <c r="E18" s="2" t="e">
        <f>Sheet1!#REF!</f>
        <v>#REF!</v>
      </c>
      <c r="F18" t="e">
        <f t="shared" ref="F18:F26" si="13">LOG(E18)</f>
        <v>#REF!</v>
      </c>
      <c r="G18" t="e">
        <f t="shared" ref="G18:G26" si="14">E18/1000*3.28*12</f>
        <v>#REF!</v>
      </c>
      <c r="H18" t="e">
        <f t="shared" ref="H18:H26" si="15">LOG(G18)</f>
        <v>#REF!</v>
      </c>
      <c r="I18" t="e">
        <f t="shared" ref="I18:I26" si="16">M$19*D18+N$19-E18</f>
        <v>#REF!</v>
      </c>
      <c r="J18" t="e">
        <f t="shared" ref="J18:J26" si="17">M$20*D18^2+N$20*D18+O$20-E18</f>
        <v>#VALUE!</v>
      </c>
      <c r="K18" t="e">
        <f t="shared" ref="K18:K26" si="18">10^(M$21*D18+N$21)-E18</f>
        <v>#REF!</v>
      </c>
    </row>
    <row r="19" spans="1:19" x14ac:dyDescent="0.25">
      <c r="A19" s="1" t="e">
        <f>Sheet1!#REF!</f>
        <v>#REF!</v>
      </c>
      <c r="B19">
        <v>3</v>
      </c>
      <c r="C19">
        <f t="shared" si="11"/>
        <v>3.3333333333333335</v>
      </c>
      <c r="D19">
        <f t="shared" si="12"/>
        <v>0.52287874528033762</v>
      </c>
      <c r="E19" s="2" t="e">
        <f>Sheet1!#REF!</f>
        <v>#REF!</v>
      </c>
      <c r="F19" t="e">
        <f t="shared" si="13"/>
        <v>#REF!</v>
      </c>
      <c r="G19" t="e">
        <f t="shared" si="14"/>
        <v>#REF!</v>
      </c>
      <c r="H19" t="e">
        <f t="shared" si="15"/>
        <v>#REF!</v>
      </c>
      <c r="I19" t="e">
        <f t="shared" si="16"/>
        <v>#REF!</v>
      </c>
      <c r="J19" t="e">
        <f t="shared" si="17"/>
        <v>#VALUE!</v>
      </c>
      <c r="K19" t="e">
        <f t="shared" si="18"/>
        <v>#REF!</v>
      </c>
      <c r="M19" t="e">
        <f>SLOPE($E$17:$E$26,$D$17:$D$26)</f>
        <v>#REF!</v>
      </c>
      <c r="N19" t="e">
        <f>INTERCEPT($E$17:$E$26,$D$17:$D$26)</f>
        <v>#REF!</v>
      </c>
      <c r="Q19" t="s">
        <v>11</v>
      </c>
      <c r="R19">
        <v>1994</v>
      </c>
      <c r="S19">
        <v>2003.9945355191257</v>
      </c>
    </row>
    <row r="20" spans="1:19" x14ac:dyDescent="0.25">
      <c r="A20" s="1" t="e">
        <f>Sheet1!#REF!</f>
        <v>#REF!</v>
      </c>
      <c r="B20">
        <v>4</v>
      </c>
      <c r="C20">
        <f t="shared" si="11"/>
        <v>2.5</v>
      </c>
      <c r="D20">
        <f t="shared" si="12"/>
        <v>0.3979400086720376</v>
      </c>
      <c r="E20" s="2" t="e">
        <f>Sheet1!#REF!</f>
        <v>#REF!</v>
      </c>
      <c r="F20" t="e">
        <f t="shared" si="13"/>
        <v>#REF!</v>
      </c>
      <c r="G20" t="e">
        <f t="shared" si="14"/>
        <v>#REF!</v>
      </c>
      <c r="H20" t="e">
        <f t="shared" si="15"/>
        <v>#REF!</v>
      </c>
      <c r="I20" t="e">
        <f t="shared" si="16"/>
        <v>#REF!</v>
      </c>
      <c r="J20" t="e">
        <f t="shared" si="17"/>
        <v>#VALUE!</v>
      </c>
      <c r="K20" t="e">
        <f t="shared" si="18"/>
        <v>#REF!</v>
      </c>
      <c r="M20" t="e">
        <f xml:space="preserve"> INDEX(LINEST($E$17:$E$26, $D$17:$D$26 ^{1,2}),1)</f>
        <v>#VALUE!</v>
      </c>
      <c r="N20" t="e">
        <f xml:space="preserve"> INDEX(LINEST($E$17:$E$26, $D$17:$D$26 ^{1,2}),1,2)</f>
        <v>#VALUE!</v>
      </c>
      <c r="O20" t="e">
        <f xml:space="preserve"> INDEX(LINEST($E$17:$E$26, $D$17:$D$26 ^{1,2}),1,3)</f>
        <v>#VALUE!</v>
      </c>
    </row>
    <row r="21" spans="1:19" x14ac:dyDescent="0.25">
      <c r="A21" s="1" t="e">
        <f>Sheet1!#REF!</f>
        <v>#REF!</v>
      </c>
      <c r="B21">
        <v>5</v>
      </c>
      <c r="C21">
        <f t="shared" si="11"/>
        <v>2</v>
      </c>
      <c r="D21">
        <f t="shared" si="12"/>
        <v>0.3010299956639812</v>
      </c>
      <c r="E21" s="2" t="e">
        <f>Sheet1!#REF!</f>
        <v>#REF!</v>
      </c>
      <c r="F21" t="e">
        <f t="shared" si="13"/>
        <v>#REF!</v>
      </c>
      <c r="G21" t="e">
        <f t="shared" si="14"/>
        <v>#REF!</v>
      </c>
      <c r="H21" t="e">
        <f t="shared" si="15"/>
        <v>#REF!</v>
      </c>
      <c r="I21" t="e">
        <f t="shared" si="16"/>
        <v>#REF!</v>
      </c>
      <c r="J21" t="e">
        <f t="shared" si="17"/>
        <v>#VALUE!</v>
      </c>
      <c r="K21" t="e">
        <f t="shared" si="18"/>
        <v>#REF!</v>
      </c>
      <c r="M21" t="e">
        <f>SLOPE($F$17:$F$26,$D$17:$D$26)</f>
        <v>#REF!</v>
      </c>
      <c r="N21" t="e">
        <f>INTERCEPT($F$17:$F$26,$D$17:$D$26)</f>
        <v>#REF!</v>
      </c>
    </row>
    <row r="22" spans="1:19" x14ac:dyDescent="0.25">
      <c r="A22" s="1" t="e">
        <f>Sheet1!#REF!</f>
        <v>#REF!</v>
      </c>
      <c r="B22">
        <v>6</v>
      </c>
      <c r="C22">
        <f t="shared" si="11"/>
        <v>1.6666666666666667</v>
      </c>
      <c r="D22">
        <f t="shared" si="12"/>
        <v>0.22184874961635639</v>
      </c>
      <c r="E22" s="2" t="e">
        <f>Sheet1!#REF!</f>
        <v>#REF!</v>
      </c>
      <c r="F22" t="e">
        <f t="shared" si="13"/>
        <v>#REF!</v>
      </c>
      <c r="G22" t="e">
        <f t="shared" si="14"/>
        <v>#REF!</v>
      </c>
      <c r="H22" t="e">
        <f t="shared" si="15"/>
        <v>#REF!</v>
      </c>
      <c r="I22" t="e">
        <f t="shared" si="16"/>
        <v>#REF!</v>
      </c>
      <c r="J22" t="e">
        <f t="shared" si="17"/>
        <v>#VALUE!</v>
      </c>
      <c r="K22" t="e">
        <f t="shared" si="18"/>
        <v>#REF!</v>
      </c>
      <c r="M22" t="s">
        <v>12</v>
      </c>
      <c r="N22" t="s">
        <v>13</v>
      </c>
      <c r="O22" t="s">
        <v>14</v>
      </c>
      <c r="P22" t="s">
        <v>15</v>
      </c>
    </row>
    <row r="23" spans="1:19" x14ac:dyDescent="0.25">
      <c r="A23" s="1" t="e">
        <f>Sheet1!#REF!</f>
        <v>#REF!</v>
      </c>
      <c r="B23">
        <v>7</v>
      </c>
      <c r="C23">
        <f t="shared" si="11"/>
        <v>1.4285714285714286</v>
      </c>
      <c r="D23">
        <f t="shared" si="12"/>
        <v>0.15490195998574319</v>
      </c>
      <c r="E23" s="2" t="e">
        <f>Sheet1!#REF!</f>
        <v>#REF!</v>
      </c>
      <c r="F23" t="e">
        <f t="shared" si="13"/>
        <v>#REF!</v>
      </c>
      <c r="G23" t="e">
        <f t="shared" si="14"/>
        <v>#REF!</v>
      </c>
      <c r="H23" t="e">
        <f t="shared" si="15"/>
        <v>#REF!</v>
      </c>
      <c r="I23" t="e">
        <f t="shared" si="16"/>
        <v>#REF!</v>
      </c>
      <c r="J23" t="e">
        <f t="shared" si="17"/>
        <v>#VALUE!</v>
      </c>
      <c r="K23" t="e">
        <f t="shared" si="18"/>
        <v>#REF!</v>
      </c>
      <c r="M23">
        <v>2</v>
      </c>
      <c r="N23" t="e">
        <f>M$19*LOG(M23)+N$19</f>
        <v>#REF!</v>
      </c>
      <c r="O23" t="e">
        <f>M$20*(LOG(M23))^2+N$20*LOG(M23)+O$20</f>
        <v>#VALUE!</v>
      </c>
      <c r="P23" t="e">
        <f>10^(M$21*LOG(M23)+N$21)</f>
        <v>#REF!</v>
      </c>
    </row>
    <row r="24" spans="1:19" x14ac:dyDescent="0.25">
      <c r="A24" s="1" t="e">
        <f>Sheet1!#REF!</f>
        <v>#REF!</v>
      </c>
      <c r="B24">
        <v>8</v>
      </c>
      <c r="C24">
        <f t="shared" si="11"/>
        <v>1.25</v>
      </c>
      <c r="D24">
        <f t="shared" si="12"/>
        <v>9.691001300805642E-2</v>
      </c>
      <c r="E24" s="2" t="e">
        <f>Sheet1!#REF!</f>
        <v>#REF!</v>
      </c>
      <c r="F24" t="e">
        <f t="shared" si="13"/>
        <v>#REF!</v>
      </c>
      <c r="G24" t="e">
        <f t="shared" si="14"/>
        <v>#REF!</v>
      </c>
      <c r="H24" t="e">
        <f t="shared" si="15"/>
        <v>#REF!</v>
      </c>
      <c r="I24" t="e">
        <f t="shared" si="16"/>
        <v>#REF!</v>
      </c>
      <c r="J24" t="e">
        <f t="shared" si="17"/>
        <v>#VALUE!</v>
      </c>
      <c r="K24" t="e">
        <f t="shared" si="18"/>
        <v>#REF!</v>
      </c>
      <c r="M24">
        <v>5</v>
      </c>
      <c r="N24" t="e">
        <f t="shared" ref="N24:N33" si="19">M$19*LOG(M24)+N$19</f>
        <v>#REF!</v>
      </c>
      <c r="O24" t="e">
        <f t="shared" ref="O24:O33" si="20">M$20*(LOG(M24))^2+N$20*LOG(M24)+O$20</f>
        <v>#VALUE!</v>
      </c>
      <c r="P24" t="e">
        <f t="shared" ref="P24:P33" si="21">10^(M$21*LOG(M24)+N$21)</f>
        <v>#REF!</v>
      </c>
    </row>
    <row r="25" spans="1:19" x14ac:dyDescent="0.25">
      <c r="A25" s="1" t="e">
        <f>Sheet1!#REF!</f>
        <v>#REF!</v>
      </c>
      <c r="B25">
        <v>9</v>
      </c>
      <c r="C25">
        <f t="shared" si="11"/>
        <v>1.1111111111111112</v>
      </c>
      <c r="D25">
        <f t="shared" si="12"/>
        <v>4.5757490560675143E-2</v>
      </c>
      <c r="E25" s="2" t="e">
        <f>Sheet1!#REF!</f>
        <v>#REF!</v>
      </c>
      <c r="F25" t="e">
        <f t="shared" si="13"/>
        <v>#REF!</v>
      </c>
      <c r="G25" t="e">
        <f t="shared" si="14"/>
        <v>#REF!</v>
      </c>
      <c r="H25" t="e">
        <f t="shared" si="15"/>
        <v>#REF!</v>
      </c>
      <c r="I25" t="e">
        <f t="shared" si="16"/>
        <v>#REF!</v>
      </c>
      <c r="J25" t="e">
        <f t="shared" si="17"/>
        <v>#VALUE!</v>
      </c>
      <c r="K25" t="e">
        <f t="shared" si="18"/>
        <v>#REF!</v>
      </c>
      <c r="M25">
        <v>10</v>
      </c>
      <c r="N25" t="e">
        <f t="shared" si="19"/>
        <v>#REF!</v>
      </c>
      <c r="O25" t="e">
        <f t="shared" si="20"/>
        <v>#VALUE!</v>
      </c>
      <c r="P25" t="e">
        <f t="shared" si="21"/>
        <v>#REF!</v>
      </c>
    </row>
    <row r="26" spans="1:19" x14ac:dyDescent="0.25">
      <c r="A26" s="1" t="e">
        <f>Sheet1!#REF!</f>
        <v>#REF!</v>
      </c>
      <c r="B26">
        <v>10</v>
      </c>
      <c r="C26">
        <f t="shared" si="11"/>
        <v>1</v>
      </c>
      <c r="D26">
        <f t="shared" si="12"/>
        <v>0</v>
      </c>
      <c r="E26" s="2" t="e">
        <f>Sheet1!#REF!</f>
        <v>#REF!</v>
      </c>
      <c r="F26" t="e">
        <f t="shared" si="13"/>
        <v>#REF!</v>
      </c>
      <c r="G26" t="e">
        <f t="shared" si="14"/>
        <v>#REF!</v>
      </c>
      <c r="H26" t="e">
        <f t="shared" si="15"/>
        <v>#REF!</v>
      </c>
      <c r="I26" t="e">
        <f t="shared" si="16"/>
        <v>#REF!</v>
      </c>
      <c r="J26" t="e">
        <f t="shared" si="17"/>
        <v>#VALUE!</v>
      </c>
      <c r="K26" t="e">
        <f t="shared" si="18"/>
        <v>#REF!</v>
      </c>
      <c r="M26">
        <v>15</v>
      </c>
      <c r="N26" t="e">
        <f t="shared" si="19"/>
        <v>#REF!</v>
      </c>
      <c r="O26" t="e">
        <f t="shared" si="20"/>
        <v>#VALUE!</v>
      </c>
      <c r="P26" t="e">
        <f t="shared" si="21"/>
        <v>#REF!</v>
      </c>
    </row>
    <row r="27" spans="1:19" x14ac:dyDescent="0.25">
      <c r="M27">
        <v>20</v>
      </c>
      <c r="N27" t="e">
        <f t="shared" si="19"/>
        <v>#REF!</v>
      </c>
      <c r="O27" t="e">
        <f t="shared" si="20"/>
        <v>#VALUE!</v>
      </c>
      <c r="P27" t="e">
        <f t="shared" si="21"/>
        <v>#REF!</v>
      </c>
    </row>
    <row r="28" spans="1:19" x14ac:dyDescent="0.25">
      <c r="B28">
        <v>3650</v>
      </c>
      <c r="E28" t="s">
        <v>11</v>
      </c>
      <c r="F28">
        <v>1995</v>
      </c>
      <c r="G28">
        <v>2004.9972677595629</v>
      </c>
      <c r="M28">
        <v>25</v>
      </c>
      <c r="N28" t="e">
        <f t="shared" si="19"/>
        <v>#REF!</v>
      </c>
      <c r="O28" t="e">
        <f t="shared" si="20"/>
        <v>#VALUE!</v>
      </c>
      <c r="P28" t="e">
        <f t="shared" si="21"/>
        <v>#REF!</v>
      </c>
    </row>
    <row r="29" spans="1:19" x14ac:dyDescent="0.25">
      <c r="A29" t="s">
        <v>0</v>
      </c>
      <c r="B29" t="s">
        <v>2</v>
      </c>
      <c r="C29" t="s">
        <v>3</v>
      </c>
      <c r="D29" t="s">
        <v>4</v>
      </c>
      <c r="E29" t="s">
        <v>1</v>
      </c>
      <c r="F29" t="s">
        <v>5</v>
      </c>
      <c r="G29" t="s">
        <v>6</v>
      </c>
      <c r="H29" t="s">
        <v>7</v>
      </c>
      <c r="I29" t="s">
        <v>8</v>
      </c>
      <c r="J29" t="s">
        <v>9</v>
      </c>
      <c r="K29" t="s">
        <v>10</v>
      </c>
      <c r="M29">
        <v>30</v>
      </c>
      <c r="N29" t="e">
        <f t="shared" si="19"/>
        <v>#REF!</v>
      </c>
      <c r="O29" t="e">
        <f t="shared" si="20"/>
        <v>#VALUE!</v>
      </c>
      <c r="P29" t="e">
        <f t="shared" si="21"/>
        <v>#REF!</v>
      </c>
    </row>
    <row r="30" spans="1:19" x14ac:dyDescent="0.25">
      <c r="A30" s="1" t="e">
        <f>Sheet1!#REF!</f>
        <v>#REF!</v>
      </c>
      <c r="B30">
        <v>1</v>
      </c>
      <c r="C30">
        <f>(B$28+1)/B30/365</f>
        <v>10.002739726027396</v>
      </c>
      <c r="D30">
        <f>LOG(C30)</f>
        <v>1.0001189684932528</v>
      </c>
      <c r="E30" s="2" t="e">
        <f>Sheet1!#REF!</f>
        <v>#REF!</v>
      </c>
      <c r="F30" t="e">
        <f>LOG(E30)</f>
        <v>#REF!</v>
      </c>
      <c r="G30" t="e">
        <f>E30/1000*3.28*12</f>
        <v>#REF!</v>
      </c>
      <c r="H30" t="e">
        <f>LOG(G30)</f>
        <v>#REF!</v>
      </c>
      <c r="I30" t="e">
        <f>M$37*D30+N$37-E30</f>
        <v>#REF!</v>
      </c>
      <c r="J30" t="e">
        <f>M$38*D30^2+N$38*D30+O$38-E30</f>
        <v>#VALUE!</v>
      </c>
      <c r="K30" t="e">
        <f>10^(M$39*D30+N$39)-E30</f>
        <v>#REF!</v>
      </c>
      <c r="M30">
        <v>50</v>
      </c>
      <c r="N30" t="e">
        <f t="shared" si="19"/>
        <v>#REF!</v>
      </c>
      <c r="O30" t="e">
        <f t="shared" si="20"/>
        <v>#VALUE!</v>
      </c>
      <c r="P30" t="e">
        <f t="shared" si="21"/>
        <v>#REF!</v>
      </c>
    </row>
    <row r="31" spans="1:19" x14ac:dyDescent="0.25">
      <c r="A31" s="1" t="e">
        <f>Sheet1!#REF!</f>
        <v>#REF!</v>
      </c>
      <c r="B31">
        <v>2</v>
      </c>
      <c r="C31">
        <f t="shared" ref="C31:C39" si="22">(B$28+1)/B31/365</f>
        <v>5.0013698630136982</v>
      </c>
      <c r="D31">
        <f t="shared" ref="D31:D39" si="23">LOG(C31)</f>
        <v>0.69908897282927152</v>
      </c>
      <c r="E31" s="2" t="e">
        <f>Sheet1!#REF!</f>
        <v>#REF!</v>
      </c>
      <c r="F31" t="e">
        <f t="shared" ref="F31:F39" si="24">LOG(E31)</f>
        <v>#REF!</v>
      </c>
      <c r="G31" t="e">
        <f t="shared" ref="G31:G39" si="25">E31/1000*3.28*12</f>
        <v>#REF!</v>
      </c>
      <c r="H31" t="e">
        <f t="shared" ref="H31:H39" si="26">LOG(G31)</f>
        <v>#REF!</v>
      </c>
      <c r="I31" t="e">
        <f t="shared" ref="I31:I39" si="27">M$37*D31+N$37-E31</f>
        <v>#REF!</v>
      </c>
      <c r="J31" t="e">
        <f t="shared" ref="J31:J39" si="28">M$38*D31^2+N$38*D31+O$38-E31</f>
        <v>#VALUE!</v>
      </c>
      <c r="K31" t="e">
        <f t="shared" ref="K31:K39" si="29">10^(M$39*D31+N$39)-E31</f>
        <v>#REF!</v>
      </c>
      <c r="M31">
        <v>70</v>
      </c>
      <c r="N31" t="e">
        <f t="shared" si="19"/>
        <v>#REF!</v>
      </c>
      <c r="O31" t="e">
        <f t="shared" si="20"/>
        <v>#VALUE!</v>
      </c>
      <c r="P31" t="e">
        <f t="shared" si="21"/>
        <v>#REF!</v>
      </c>
    </row>
    <row r="32" spans="1:19" x14ac:dyDescent="0.25">
      <c r="A32" s="1" t="e">
        <f>Sheet1!#REF!</f>
        <v>#REF!</v>
      </c>
      <c r="B32">
        <v>3</v>
      </c>
      <c r="C32">
        <f t="shared" si="22"/>
        <v>3.3342465753424659</v>
      </c>
      <c r="D32">
        <f t="shared" si="23"/>
        <v>0.52299771377359028</v>
      </c>
      <c r="E32" s="2" t="e">
        <f>Sheet1!#REF!</f>
        <v>#REF!</v>
      </c>
      <c r="F32" t="e">
        <f t="shared" si="24"/>
        <v>#REF!</v>
      </c>
      <c r="G32" t="e">
        <f t="shared" si="25"/>
        <v>#REF!</v>
      </c>
      <c r="H32" t="e">
        <f t="shared" si="26"/>
        <v>#REF!</v>
      </c>
      <c r="I32" t="e">
        <f t="shared" si="27"/>
        <v>#REF!</v>
      </c>
      <c r="J32" t="e">
        <f t="shared" si="28"/>
        <v>#VALUE!</v>
      </c>
      <c r="K32" t="e">
        <f t="shared" si="29"/>
        <v>#REF!</v>
      </c>
      <c r="M32">
        <v>90</v>
      </c>
      <c r="N32" t="e">
        <f t="shared" si="19"/>
        <v>#REF!</v>
      </c>
      <c r="O32" t="e">
        <f t="shared" si="20"/>
        <v>#VALUE!</v>
      </c>
      <c r="P32" t="e">
        <f t="shared" si="21"/>
        <v>#REF!</v>
      </c>
    </row>
    <row r="33" spans="1:19" x14ac:dyDescent="0.25">
      <c r="A33" s="1" t="e">
        <f>Sheet1!#REF!</f>
        <v>#REF!</v>
      </c>
      <c r="B33">
        <v>4</v>
      </c>
      <c r="C33">
        <f t="shared" si="22"/>
        <v>2.5006849315068491</v>
      </c>
      <c r="D33">
        <f t="shared" si="23"/>
        <v>0.39805897716529032</v>
      </c>
      <c r="E33" s="2" t="e">
        <f>Sheet1!#REF!</f>
        <v>#REF!</v>
      </c>
      <c r="F33" t="e">
        <f t="shared" si="24"/>
        <v>#REF!</v>
      </c>
      <c r="G33" t="e">
        <f t="shared" si="25"/>
        <v>#REF!</v>
      </c>
      <c r="H33" t="e">
        <f t="shared" si="26"/>
        <v>#REF!</v>
      </c>
      <c r="I33" t="e">
        <f t="shared" si="27"/>
        <v>#REF!</v>
      </c>
      <c r="J33" t="e">
        <f t="shared" si="28"/>
        <v>#VALUE!</v>
      </c>
      <c r="K33" t="e">
        <f t="shared" si="29"/>
        <v>#REF!</v>
      </c>
      <c r="M33">
        <v>100</v>
      </c>
      <c r="N33" t="e">
        <f t="shared" si="19"/>
        <v>#REF!</v>
      </c>
      <c r="O33" t="e">
        <f t="shared" si="20"/>
        <v>#VALUE!</v>
      </c>
      <c r="P33" t="e">
        <f t="shared" si="21"/>
        <v>#REF!</v>
      </c>
    </row>
    <row r="34" spans="1:19" x14ac:dyDescent="0.25">
      <c r="A34" s="1" t="e">
        <f>Sheet1!#REF!</f>
        <v>#REF!</v>
      </c>
      <c r="B34">
        <v>5</v>
      </c>
      <c r="C34">
        <f t="shared" si="22"/>
        <v>2.0005479452054797</v>
      </c>
      <c r="D34">
        <f t="shared" si="23"/>
        <v>0.30114896415723397</v>
      </c>
      <c r="E34" s="2" t="e">
        <f>Sheet1!#REF!</f>
        <v>#REF!</v>
      </c>
      <c r="F34" t="e">
        <f t="shared" si="24"/>
        <v>#REF!</v>
      </c>
      <c r="G34" t="e">
        <f t="shared" si="25"/>
        <v>#REF!</v>
      </c>
      <c r="H34" t="e">
        <f t="shared" si="26"/>
        <v>#REF!</v>
      </c>
      <c r="I34" t="e">
        <f t="shared" si="27"/>
        <v>#REF!</v>
      </c>
      <c r="J34" t="e">
        <f t="shared" si="28"/>
        <v>#VALUE!</v>
      </c>
      <c r="K34" t="e">
        <f t="shared" si="29"/>
        <v>#REF!</v>
      </c>
      <c r="M34" t="s">
        <v>16</v>
      </c>
      <c r="N34" t="e">
        <f>SQRT(SUMSQ(I17:I26)/COUNT(I17:I26))</f>
        <v>#REF!</v>
      </c>
      <c r="O34" t="e">
        <f>SQRT(SUMSQ(J17:J26)/COUNT(J17:J26))</f>
        <v>#VALUE!</v>
      </c>
      <c r="P34" t="e">
        <f>SQRT(SUMSQ(K17:K26)/COUNT(K17:K26))</f>
        <v>#REF!</v>
      </c>
    </row>
    <row r="35" spans="1:19" x14ac:dyDescent="0.25">
      <c r="A35" s="1" t="e">
        <f>Sheet1!#REF!</f>
        <v>#REF!</v>
      </c>
      <c r="B35">
        <v>6</v>
      </c>
      <c r="C35">
        <f t="shared" si="22"/>
        <v>1.667123287671233</v>
      </c>
      <c r="D35">
        <f t="shared" si="23"/>
        <v>0.22196771810960911</v>
      </c>
      <c r="E35" s="2" t="e">
        <f>Sheet1!#REF!</f>
        <v>#REF!</v>
      </c>
      <c r="F35" t="e">
        <f t="shared" si="24"/>
        <v>#REF!</v>
      </c>
      <c r="G35" t="e">
        <f t="shared" si="25"/>
        <v>#REF!</v>
      </c>
      <c r="H35" t="e">
        <f t="shared" si="26"/>
        <v>#REF!</v>
      </c>
      <c r="I35" t="e">
        <f t="shared" si="27"/>
        <v>#REF!</v>
      </c>
      <c r="J35" t="e">
        <f t="shared" si="28"/>
        <v>#VALUE!</v>
      </c>
      <c r="K35" t="e">
        <f t="shared" si="29"/>
        <v>#REF!</v>
      </c>
    </row>
    <row r="36" spans="1:19" x14ac:dyDescent="0.25">
      <c r="A36" s="1" t="e">
        <f>Sheet1!#REF!</f>
        <v>#REF!</v>
      </c>
      <c r="B36">
        <v>7</v>
      </c>
      <c r="C36">
        <f t="shared" si="22"/>
        <v>1.4289628180039138</v>
      </c>
      <c r="D36">
        <f t="shared" si="23"/>
        <v>0.15502092847899585</v>
      </c>
      <c r="E36" s="2" t="e">
        <f>Sheet1!#REF!</f>
        <v>#REF!</v>
      </c>
      <c r="F36" t="e">
        <f t="shared" si="24"/>
        <v>#REF!</v>
      </c>
      <c r="G36" t="e">
        <f t="shared" si="25"/>
        <v>#REF!</v>
      </c>
      <c r="H36" t="e">
        <f t="shared" si="26"/>
        <v>#REF!</v>
      </c>
      <c r="I36" t="e">
        <f t="shared" si="27"/>
        <v>#REF!</v>
      </c>
      <c r="J36" t="e">
        <f t="shared" si="28"/>
        <v>#VALUE!</v>
      </c>
      <c r="K36" t="e">
        <f t="shared" si="29"/>
        <v>#REF!</v>
      </c>
    </row>
    <row r="37" spans="1:19" x14ac:dyDescent="0.25">
      <c r="A37" s="1" t="e">
        <f>Sheet1!#REF!</f>
        <v>#REF!</v>
      </c>
      <c r="B37">
        <v>8</v>
      </c>
      <c r="C37">
        <f t="shared" si="22"/>
        <v>1.2503424657534246</v>
      </c>
      <c r="D37">
        <f t="shared" si="23"/>
        <v>9.7028981501309106E-2</v>
      </c>
      <c r="E37" s="2" t="e">
        <f>Sheet1!#REF!</f>
        <v>#REF!</v>
      </c>
      <c r="F37" t="e">
        <f t="shared" si="24"/>
        <v>#REF!</v>
      </c>
      <c r="G37" t="e">
        <f t="shared" si="25"/>
        <v>#REF!</v>
      </c>
      <c r="H37" t="e">
        <f t="shared" si="26"/>
        <v>#REF!</v>
      </c>
      <c r="I37" t="e">
        <f t="shared" si="27"/>
        <v>#REF!</v>
      </c>
      <c r="J37" t="e">
        <f t="shared" si="28"/>
        <v>#VALUE!</v>
      </c>
      <c r="K37" t="e">
        <f t="shared" si="29"/>
        <v>#REF!</v>
      </c>
      <c r="M37" t="e">
        <f>SLOPE($E$30:$E$39,$D$30:$D$39)</f>
        <v>#REF!</v>
      </c>
      <c r="N37" t="e">
        <f>INTERCEPT($E$30:$E$39,$D$30:$D$39)</f>
        <v>#REF!</v>
      </c>
      <c r="Q37" t="s">
        <v>11</v>
      </c>
      <c r="R37">
        <v>1995</v>
      </c>
      <c r="S37">
        <v>2004.9972677595629</v>
      </c>
    </row>
    <row r="38" spans="1:19" x14ac:dyDescent="0.25">
      <c r="A38" s="1" t="e">
        <f>Sheet1!#REF!</f>
        <v>#REF!</v>
      </c>
      <c r="B38">
        <v>9</v>
      </c>
      <c r="C38">
        <f t="shared" si="22"/>
        <v>1.1114155251141553</v>
      </c>
      <c r="D38">
        <f t="shared" si="23"/>
        <v>4.587645905392787E-2</v>
      </c>
      <c r="E38" s="2" t="e">
        <f>Sheet1!#REF!</f>
        <v>#REF!</v>
      </c>
      <c r="F38" t="e">
        <f t="shared" si="24"/>
        <v>#REF!</v>
      </c>
      <c r="G38" t="e">
        <f t="shared" si="25"/>
        <v>#REF!</v>
      </c>
      <c r="H38" t="e">
        <f t="shared" si="26"/>
        <v>#REF!</v>
      </c>
      <c r="I38" t="e">
        <f t="shared" si="27"/>
        <v>#REF!</v>
      </c>
      <c r="J38" t="e">
        <f t="shared" si="28"/>
        <v>#VALUE!</v>
      </c>
      <c r="K38" t="e">
        <f t="shared" si="29"/>
        <v>#REF!</v>
      </c>
      <c r="M38" t="e">
        <f xml:space="preserve"> INDEX(LINEST($E$30:$E$39, $D$30:$D$39 ^{1,2}),1)</f>
        <v>#VALUE!</v>
      </c>
      <c r="N38" t="e">
        <f xml:space="preserve"> INDEX(LINEST($E$30:$E$39, $D$30:$D$39 ^{1,2}),1,2)</f>
        <v>#VALUE!</v>
      </c>
      <c r="O38" t="e">
        <f xml:space="preserve"> INDEX(LINEST($E$30:$E$39, $D$30:$D$39 ^{1,2}),1,3)</f>
        <v>#VALUE!</v>
      </c>
    </row>
    <row r="39" spans="1:19" x14ac:dyDescent="0.25">
      <c r="A39" s="1" t="e">
        <f>Sheet1!#REF!</f>
        <v>#REF!</v>
      </c>
      <c r="B39">
        <v>10</v>
      </c>
      <c r="C39">
        <f t="shared" si="22"/>
        <v>1.0002739726027399</v>
      </c>
      <c r="D39">
        <f t="shared" si="23"/>
        <v>1.1896849325278248E-4</v>
      </c>
      <c r="E39" s="2" t="e">
        <f>Sheet1!#REF!</f>
        <v>#REF!</v>
      </c>
      <c r="F39" t="e">
        <f t="shared" si="24"/>
        <v>#REF!</v>
      </c>
      <c r="G39" t="e">
        <f t="shared" si="25"/>
        <v>#REF!</v>
      </c>
      <c r="H39" t="e">
        <f t="shared" si="26"/>
        <v>#REF!</v>
      </c>
      <c r="I39" t="e">
        <f t="shared" si="27"/>
        <v>#REF!</v>
      </c>
      <c r="J39" t="e">
        <f t="shared" si="28"/>
        <v>#VALUE!</v>
      </c>
      <c r="K39" t="e">
        <f t="shared" si="29"/>
        <v>#REF!</v>
      </c>
      <c r="M39" t="e">
        <f>SLOPE($F$30:$F$39,$D$30:$D$39)</f>
        <v>#REF!</v>
      </c>
      <c r="N39" t="e">
        <f>INTERCEPT($F$30:$F$39,$D$30:$D$39)</f>
        <v>#REF!</v>
      </c>
    </row>
    <row r="40" spans="1:19" x14ac:dyDescent="0.25">
      <c r="M40" t="s">
        <v>12</v>
      </c>
      <c r="N40" t="s">
        <v>13</v>
      </c>
      <c r="O40" t="s">
        <v>14</v>
      </c>
      <c r="P40" t="s">
        <v>15</v>
      </c>
    </row>
    <row r="41" spans="1:19" x14ac:dyDescent="0.25">
      <c r="B41">
        <v>3650</v>
      </c>
      <c r="E41" t="s">
        <v>11</v>
      </c>
      <c r="F41">
        <v>1996</v>
      </c>
      <c r="G41">
        <v>2005.9945355191257</v>
      </c>
      <c r="M41">
        <v>2</v>
      </c>
      <c r="N41" t="e">
        <f>M$37*LOG(M41)+N$37</f>
        <v>#REF!</v>
      </c>
      <c r="O41" t="e">
        <f>M$38*(LOG(M41))^2+N$38*LOG(M41)+O$38</f>
        <v>#VALUE!</v>
      </c>
      <c r="P41" t="e">
        <f>10^(M$39*LOG(M41)+N$39)</f>
        <v>#REF!</v>
      </c>
    </row>
    <row r="42" spans="1:19" x14ac:dyDescent="0.25">
      <c r="A42" t="s">
        <v>0</v>
      </c>
      <c r="B42" t="s">
        <v>2</v>
      </c>
      <c r="C42" t="s">
        <v>3</v>
      </c>
      <c r="D42" t="s">
        <v>4</v>
      </c>
      <c r="E42" t="s">
        <v>1</v>
      </c>
      <c r="F42" t="s">
        <v>5</v>
      </c>
      <c r="G42" t="s">
        <v>6</v>
      </c>
      <c r="H42" t="s">
        <v>7</v>
      </c>
      <c r="I42" t="s">
        <v>8</v>
      </c>
      <c r="J42" t="s">
        <v>9</v>
      </c>
      <c r="K42" t="s">
        <v>10</v>
      </c>
      <c r="M42">
        <v>5</v>
      </c>
      <c r="N42" t="e">
        <f t="shared" ref="N42:N51" si="30">M$37*LOG(M42)+N$37</f>
        <v>#REF!</v>
      </c>
      <c r="O42" t="e">
        <f t="shared" ref="O42:O51" si="31">M$38*(LOG(M42))^2+N$38*LOG(M42)+O$38</f>
        <v>#VALUE!</v>
      </c>
      <c r="P42" t="e">
        <f t="shared" ref="P42:P51" si="32">10^(M$39*LOG(M42)+N$39)</f>
        <v>#REF!</v>
      </c>
    </row>
    <row r="43" spans="1:19" x14ac:dyDescent="0.25">
      <c r="A43" s="1" t="e">
        <f>Sheet1!#REF!</f>
        <v>#REF!</v>
      </c>
      <c r="B43">
        <v>1</v>
      </c>
      <c r="C43">
        <f>(B$41+1)/B43/365</f>
        <v>10.002739726027396</v>
      </c>
      <c r="D43">
        <f>LOG(C43)</f>
        <v>1.0001189684932528</v>
      </c>
      <c r="E43" s="2" t="e">
        <f>Sheet1!#REF!</f>
        <v>#REF!</v>
      </c>
      <c r="F43" t="e">
        <f>LOG(E43)</f>
        <v>#REF!</v>
      </c>
      <c r="G43" t="e">
        <f>E43/1000*3.28*12</f>
        <v>#REF!</v>
      </c>
      <c r="H43" t="e">
        <f>LOG(G43)</f>
        <v>#REF!</v>
      </c>
      <c r="I43" t="e">
        <f>M$55*D43+N$55-E43</f>
        <v>#REF!</v>
      </c>
      <c r="J43" t="e">
        <f>M$56*D43^2+N$56*D43+O$56-E43</f>
        <v>#VALUE!</v>
      </c>
      <c r="K43" t="e">
        <f>10^(M$57*D43+N$57)-E43</f>
        <v>#REF!</v>
      </c>
      <c r="M43">
        <v>10</v>
      </c>
      <c r="N43" t="e">
        <f t="shared" si="30"/>
        <v>#REF!</v>
      </c>
      <c r="O43" t="e">
        <f t="shared" si="31"/>
        <v>#VALUE!</v>
      </c>
      <c r="P43" t="e">
        <f t="shared" si="32"/>
        <v>#REF!</v>
      </c>
    </row>
    <row r="44" spans="1:19" x14ac:dyDescent="0.25">
      <c r="A44" s="1" t="e">
        <f>Sheet1!#REF!</f>
        <v>#REF!</v>
      </c>
      <c r="B44">
        <v>2</v>
      </c>
      <c r="C44">
        <f t="shared" ref="C44:C52" si="33">(B$41+1)/B44/365</f>
        <v>5.0013698630136982</v>
      </c>
      <c r="D44">
        <f t="shared" ref="D44:D52" si="34">LOG(C44)</f>
        <v>0.69908897282927152</v>
      </c>
      <c r="E44" s="2" t="e">
        <f>Sheet1!#REF!</f>
        <v>#REF!</v>
      </c>
      <c r="F44" t="e">
        <f t="shared" ref="F44:F52" si="35">LOG(E44)</f>
        <v>#REF!</v>
      </c>
      <c r="G44" t="e">
        <f t="shared" ref="G44:G52" si="36">E44/1000*3.28*12</f>
        <v>#REF!</v>
      </c>
      <c r="H44" t="e">
        <f t="shared" ref="H44:H52" si="37">LOG(G44)</f>
        <v>#REF!</v>
      </c>
      <c r="I44" t="e">
        <f t="shared" ref="I44:I52" si="38">M$55*D44+N$55-E44</f>
        <v>#REF!</v>
      </c>
      <c r="J44" t="e">
        <f t="shared" ref="J44:J52" si="39">M$56*D44^2+N$56*D44+O$56-E44</f>
        <v>#VALUE!</v>
      </c>
      <c r="K44" t="e">
        <f t="shared" ref="K44:K52" si="40">10^(M$57*D44+N$57)-E44</f>
        <v>#REF!</v>
      </c>
      <c r="M44">
        <v>15</v>
      </c>
      <c r="N44" t="e">
        <f t="shared" si="30"/>
        <v>#REF!</v>
      </c>
      <c r="O44" t="e">
        <f t="shared" si="31"/>
        <v>#VALUE!</v>
      </c>
      <c r="P44" t="e">
        <f t="shared" si="32"/>
        <v>#REF!</v>
      </c>
    </row>
    <row r="45" spans="1:19" x14ac:dyDescent="0.25">
      <c r="A45" s="1" t="e">
        <f>Sheet1!#REF!</f>
        <v>#REF!</v>
      </c>
      <c r="B45">
        <v>3</v>
      </c>
      <c r="C45">
        <f t="shared" si="33"/>
        <v>3.3342465753424659</v>
      </c>
      <c r="D45">
        <f t="shared" si="34"/>
        <v>0.52299771377359028</v>
      </c>
      <c r="E45" s="2" t="e">
        <f>Sheet1!#REF!</f>
        <v>#REF!</v>
      </c>
      <c r="F45" t="e">
        <f t="shared" si="35"/>
        <v>#REF!</v>
      </c>
      <c r="G45" t="e">
        <f t="shared" si="36"/>
        <v>#REF!</v>
      </c>
      <c r="H45" t="e">
        <f t="shared" si="37"/>
        <v>#REF!</v>
      </c>
      <c r="I45" t="e">
        <f t="shared" si="38"/>
        <v>#REF!</v>
      </c>
      <c r="J45" t="e">
        <f t="shared" si="39"/>
        <v>#VALUE!</v>
      </c>
      <c r="K45" t="e">
        <f t="shared" si="40"/>
        <v>#REF!</v>
      </c>
      <c r="M45">
        <v>20</v>
      </c>
      <c r="N45" t="e">
        <f t="shared" si="30"/>
        <v>#REF!</v>
      </c>
      <c r="O45" t="e">
        <f t="shared" si="31"/>
        <v>#VALUE!</v>
      </c>
      <c r="P45" t="e">
        <f t="shared" si="32"/>
        <v>#REF!</v>
      </c>
    </row>
    <row r="46" spans="1:19" x14ac:dyDescent="0.25">
      <c r="A46" s="1" t="e">
        <f>Sheet1!#REF!</f>
        <v>#REF!</v>
      </c>
      <c r="B46">
        <v>4</v>
      </c>
      <c r="C46">
        <f t="shared" si="33"/>
        <v>2.5006849315068491</v>
      </c>
      <c r="D46">
        <f t="shared" si="34"/>
        <v>0.39805897716529032</v>
      </c>
      <c r="E46" s="2" t="e">
        <f>Sheet1!#REF!</f>
        <v>#REF!</v>
      </c>
      <c r="F46" t="e">
        <f t="shared" si="35"/>
        <v>#REF!</v>
      </c>
      <c r="G46" t="e">
        <f t="shared" si="36"/>
        <v>#REF!</v>
      </c>
      <c r="H46" t="e">
        <f t="shared" si="37"/>
        <v>#REF!</v>
      </c>
      <c r="I46" t="e">
        <f t="shared" si="38"/>
        <v>#REF!</v>
      </c>
      <c r="J46" t="e">
        <f t="shared" si="39"/>
        <v>#VALUE!</v>
      </c>
      <c r="K46" t="e">
        <f t="shared" si="40"/>
        <v>#REF!</v>
      </c>
      <c r="M46">
        <v>25</v>
      </c>
      <c r="N46" t="e">
        <f t="shared" si="30"/>
        <v>#REF!</v>
      </c>
      <c r="O46" t="e">
        <f t="shared" si="31"/>
        <v>#VALUE!</v>
      </c>
      <c r="P46" t="e">
        <f t="shared" si="32"/>
        <v>#REF!</v>
      </c>
    </row>
    <row r="47" spans="1:19" x14ac:dyDescent="0.25">
      <c r="A47" s="1" t="e">
        <f>Sheet1!#REF!</f>
        <v>#REF!</v>
      </c>
      <c r="B47">
        <v>5</v>
      </c>
      <c r="C47">
        <f t="shared" si="33"/>
        <v>2.0005479452054797</v>
      </c>
      <c r="D47">
        <f t="shared" si="34"/>
        <v>0.30114896415723397</v>
      </c>
      <c r="E47" s="2" t="e">
        <f>Sheet1!#REF!</f>
        <v>#REF!</v>
      </c>
      <c r="F47" t="e">
        <f t="shared" si="35"/>
        <v>#REF!</v>
      </c>
      <c r="G47" t="e">
        <f t="shared" si="36"/>
        <v>#REF!</v>
      </c>
      <c r="H47" t="e">
        <f t="shared" si="37"/>
        <v>#REF!</v>
      </c>
      <c r="I47" t="e">
        <f t="shared" si="38"/>
        <v>#REF!</v>
      </c>
      <c r="J47" t="e">
        <f t="shared" si="39"/>
        <v>#VALUE!</v>
      </c>
      <c r="K47" t="e">
        <f t="shared" si="40"/>
        <v>#REF!</v>
      </c>
      <c r="M47">
        <v>30</v>
      </c>
      <c r="N47" t="e">
        <f t="shared" si="30"/>
        <v>#REF!</v>
      </c>
      <c r="O47" t="e">
        <f t="shared" si="31"/>
        <v>#VALUE!</v>
      </c>
      <c r="P47" t="e">
        <f t="shared" si="32"/>
        <v>#REF!</v>
      </c>
    </row>
    <row r="48" spans="1:19" x14ac:dyDescent="0.25">
      <c r="A48" s="1" t="e">
        <f>Sheet1!#REF!</f>
        <v>#REF!</v>
      </c>
      <c r="B48">
        <v>6</v>
      </c>
      <c r="C48">
        <f t="shared" si="33"/>
        <v>1.667123287671233</v>
      </c>
      <c r="D48">
        <f t="shared" si="34"/>
        <v>0.22196771810960911</v>
      </c>
      <c r="E48" s="2" t="e">
        <f>Sheet1!#REF!</f>
        <v>#REF!</v>
      </c>
      <c r="F48" t="e">
        <f t="shared" si="35"/>
        <v>#REF!</v>
      </c>
      <c r="G48" t="e">
        <f t="shared" si="36"/>
        <v>#REF!</v>
      </c>
      <c r="H48" t="e">
        <f t="shared" si="37"/>
        <v>#REF!</v>
      </c>
      <c r="I48" t="e">
        <f t="shared" si="38"/>
        <v>#REF!</v>
      </c>
      <c r="J48" t="e">
        <f t="shared" si="39"/>
        <v>#VALUE!</v>
      </c>
      <c r="K48" t="e">
        <f t="shared" si="40"/>
        <v>#REF!</v>
      </c>
      <c r="M48">
        <v>50</v>
      </c>
      <c r="N48" t="e">
        <f t="shared" si="30"/>
        <v>#REF!</v>
      </c>
      <c r="O48" t="e">
        <f t="shared" si="31"/>
        <v>#VALUE!</v>
      </c>
      <c r="P48" t="e">
        <f t="shared" si="32"/>
        <v>#REF!</v>
      </c>
    </row>
    <row r="49" spans="1:19" x14ac:dyDescent="0.25">
      <c r="A49" s="1" t="e">
        <f>Sheet1!#REF!</f>
        <v>#REF!</v>
      </c>
      <c r="B49">
        <v>7</v>
      </c>
      <c r="C49">
        <f t="shared" si="33"/>
        <v>1.4289628180039138</v>
      </c>
      <c r="D49">
        <f t="shared" si="34"/>
        <v>0.15502092847899585</v>
      </c>
      <c r="E49" s="2" t="e">
        <f>Sheet1!#REF!</f>
        <v>#REF!</v>
      </c>
      <c r="F49" t="e">
        <f t="shared" si="35"/>
        <v>#REF!</v>
      </c>
      <c r="G49" t="e">
        <f t="shared" si="36"/>
        <v>#REF!</v>
      </c>
      <c r="H49" t="e">
        <f t="shared" si="37"/>
        <v>#REF!</v>
      </c>
      <c r="I49" t="e">
        <f t="shared" si="38"/>
        <v>#REF!</v>
      </c>
      <c r="J49" t="e">
        <f t="shared" si="39"/>
        <v>#VALUE!</v>
      </c>
      <c r="K49" t="e">
        <f t="shared" si="40"/>
        <v>#REF!</v>
      </c>
      <c r="M49">
        <v>70</v>
      </c>
      <c r="N49" t="e">
        <f t="shared" si="30"/>
        <v>#REF!</v>
      </c>
      <c r="O49" t="e">
        <f t="shared" si="31"/>
        <v>#VALUE!</v>
      </c>
      <c r="P49" t="e">
        <f t="shared" si="32"/>
        <v>#REF!</v>
      </c>
    </row>
    <row r="50" spans="1:19" x14ac:dyDescent="0.25">
      <c r="A50" s="1" t="e">
        <f>Sheet1!#REF!</f>
        <v>#REF!</v>
      </c>
      <c r="B50">
        <v>8</v>
      </c>
      <c r="C50">
        <f t="shared" si="33"/>
        <v>1.2503424657534246</v>
      </c>
      <c r="D50">
        <f t="shared" si="34"/>
        <v>9.7028981501309106E-2</v>
      </c>
      <c r="E50" s="2" t="e">
        <f>Sheet1!#REF!</f>
        <v>#REF!</v>
      </c>
      <c r="F50" t="e">
        <f t="shared" si="35"/>
        <v>#REF!</v>
      </c>
      <c r="G50" t="e">
        <f t="shared" si="36"/>
        <v>#REF!</v>
      </c>
      <c r="H50" t="e">
        <f t="shared" si="37"/>
        <v>#REF!</v>
      </c>
      <c r="I50" t="e">
        <f t="shared" si="38"/>
        <v>#REF!</v>
      </c>
      <c r="J50" t="e">
        <f t="shared" si="39"/>
        <v>#VALUE!</v>
      </c>
      <c r="K50" t="e">
        <f t="shared" si="40"/>
        <v>#REF!</v>
      </c>
      <c r="M50">
        <v>90</v>
      </c>
      <c r="N50" t="e">
        <f t="shared" si="30"/>
        <v>#REF!</v>
      </c>
      <c r="O50" t="e">
        <f t="shared" si="31"/>
        <v>#VALUE!</v>
      </c>
      <c r="P50" t="e">
        <f t="shared" si="32"/>
        <v>#REF!</v>
      </c>
    </row>
    <row r="51" spans="1:19" x14ac:dyDescent="0.25">
      <c r="A51" s="1" t="e">
        <f>Sheet1!#REF!</f>
        <v>#REF!</v>
      </c>
      <c r="B51">
        <v>9</v>
      </c>
      <c r="C51">
        <f t="shared" si="33"/>
        <v>1.1114155251141553</v>
      </c>
      <c r="D51">
        <f t="shared" si="34"/>
        <v>4.587645905392787E-2</v>
      </c>
      <c r="E51" s="2" t="e">
        <f>Sheet1!#REF!</f>
        <v>#REF!</v>
      </c>
      <c r="F51" t="e">
        <f t="shared" si="35"/>
        <v>#REF!</v>
      </c>
      <c r="G51" t="e">
        <f t="shared" si="36"/>
        <v>#REF!</v>
      </c>
      <c r="H51" t="e">
        <f t="shared" si="37"/>
        <v>#REF!</v>
      </c>
      <c r="I51" t="e">
        <f t="shared" si="38"/>
        <v>#REF!</v>
      </c>
      <c r="J51" t="e">
        <f t="shared" si="39"/>
        <v>#VALUE!</v>
      </c>
      <c r="K51" t="e">
        <f t="shared" si="40"/>
        <v>#REF!</v>
      </c>
      <c r="M51">
        <v>100</v>
      </c>
      <c r="N51" t="e">
        <f t="shared" si="30"/>
        <v>#REF!</v>
      </c>
      <c r="O51" t="e">
        <f t="shared" si="31"/>
        <v>#VALUE!</v>
      </c>
      <c r="P51" t="e">
        <f t="shared" si="32"/>
        <v>#REF!</v>
      </c>
    </row>
    <row r="52" spans="1:19" x14ac:dyDescent="0.25">
      <c r="A52" s="1" t="e">
        <f>Sheet1!#REF!</f>
        <v>#REF!</v>
      </c>
      <c r="B52">
        <v>10</v>
      </c>
      <c r="C52">
        <f t="shared" si="33"/>
        <v>1.0002739726027399</v>
      </c>
      <c r="D52">
        <f t="shared" si="34"/>
        <v>1.1896849325278248E-4</v>
      </c>
      <c r="E52" s="2" t="e">
        <f>Sheet1!#REF!</f>
        <v>#REF!</v>
      </c>
      <c r="F52" t="e">
        <f t="shared" si="35"/>
        <v>#REF!</v>
      </c>
      <c r="G52" t="e">
        <f t="shared" si="36"/>
        <v>#REF!</v>
      </c>
      <c r="H52" t="e">
        <f t="shared" si="37"/>
        <v>#REF!</v>
      </c>
      <c r="I52" t="e">
        <f t="shared" si="38"/>
        <v>#REF!</v>
      </c>
      <c r="J52" t="e">
        <f t="shared" si="39"/>
        <v>#VALUE!</v>
      </c>
      <c r="K52" t="e">
        <f t="shared" si="40"/>
        <v>#REF!</v>
      </c>
      <c r="M52" t="s">
        <v>16</v>
      </c>
      <c r="N52" t="e">
        <f>SQRT(SUMSQ(I30:I39)/COUNT(I30:I39))</f>
        <v>#REF!</v>
      </c>
      <c r="O52" t="e">
        <f>SQRT(SUMSQ(J30:J39)/COUNT(J30:J39))</f>
        <v>#VALUE!</v>
      </c>
      <c r="P52" t="e">
        <f>SQRT(SUMSQ(K30:K39)/COUNT(K30:K39))</f>
        <v>#REF!</v>
      </c>
    </row>
    <row r="54" spans="1:19" x14ac:dyDescent="0.25">
      <c r="B54">
        <v>3649</v>
      </c>
      <c r="E54" t="s">
        <v>11</v>
      </c>
      <c r="F54">
        <v>1997</v>
      </c>
      <c r="G54">
        <v>2006.9945355191257</v>
      </c>
    </row>
    <row r="55" spans="1:19" x14ac:dyDescent="0.25">
      <c r="A55" t="s">
        <v>0</v>
      </c>
      <c r="B55" t="s">
        <v>2</v>
      </c>
      <c r="C55" t="s">
        <v>3</v>
      </c>
      <c r="D55" t="s">
        <v>4</v>
      </c>
      <c r="E55" t="s">
        <v>1</v>
      </c>
      <c r="F55" t="s">
        <v>5</v>
      </c>
      <c r="G55" t="s">
        <v>6</v>
      </c>
      <c r="H55" t="s">
        <v>7</v>
      </c>
      <c r="I55" t="s">
        <v>8</v>
      </c>
      <c r="J55" t="s">
        <v>9</v>
      </c>
      <c r="K55" t="s">
        <v>10</v>
      </c>
      <c r="M55" t="e">
        <f>SLOPE($E$43:$E$52,$D$43:$D$52)</f>
        <v>#REF!</v>
      </c>
      <c r="N55" t="e">
        <f>INTERCEPT($E$43:$E$52,$D$43:$D$52)</f>
        <v>#REF!</v>
      </c>
      <c r="Q55" t="s">
        <v>11</v>
      </c>
      <c r="R55">
        <v>1996</v>
      </c>
      <c r="S55">
        <v>2005.9945355191257</v>
      </c>
    </row>
    <row r="56" spans="1:19" x14ac:dyDescent="0.25">
      <c r="A56" s="1" t="e">
        <f>Sheet1!#REF!</f>
        <v>#REF!</v>
      </c>
      <c r="B56">
        <v>1</v>
      </c>
      <c r="C56">
        <f>(B$54+1)/B56/365</f>
        <v>10</v>
      </c>
      <c r="D56">
        <f>LOG(C56)</f>
        <v>1</v>
      </c>
      <c r="E56" s="2" t="e">
        <f>Sheet1!#REF!</f>
        <v>#REF!</v>
      </c>
      <c r="F56" t="e">
        <f>LOG(E56)</f>
        <v>#REF!</v>
      </c>
      <c r="G56" t="e">
        <f>E56/1000*3.28*12</f>
        <v>#REF!</v>
      </c>
      <c r="H56" t="e">
        <f>LOG(G56)</f>
        <v>#REF!</v>
      </c>
      <c r="I56" t="e">
        <f>M$73*D56+N$73-E56</f>
        <v>#REF!</v>
      </c>
      <c r="J56" t="e">
        <f>M$74*D56^2+N$74*D56+O$74-E56</f>
        <v>#VALUE!</v>
      </c>
      <c r="K56" t="e">
        <f>10^(M$75*D56+N$75)-E56</f>
        <v>#REF!</v>
      </c>
      <c r="M56" t="e">
        <f xml:space="preserve"> INDEX(LINEST($E$43:$E$52, $D$43:$D$52 ^{1,2}),1)</f>
        <v>#VALUE!</v>
      </c>
      <c r="N56" t="e">
        <f xml:space="preserve"> INDEX(LINEST($E$43:$E$52, $D$43:$D$52 ^{1,2}),1,2)</f>
        <v>#VALUE!</v>
      </c>
      <c r="O56" t="e">
        <f xml:space="preserve"> INDEX(LINEST($E$43:$E$52, $D$43:$D$52 ^{1,2}),1,3)</f>
        <v>#VALUE!</v>
      </c>
    </row>
    <row r="57" spans="1:19" x14ac:dyDescent="0.25">
      <c r="A57" s="1" t="e">
        <f>Sheet1!#REF!</f>
        <v>#REF!</v>
      </c>
      <c r="B57">
        <v>2</v>
      </c>
      <c r="C57">
        <f t="shared" ref="C57:C65" si="41">(B$54+1)/B57/365</f>
        <v>5</v>
      </c>
      <c r="D57">
        <f t="shared" ref="D57:D65" si="42">LOG(C57)</f>
        <v>0.69897000433601886</v>
      </c>
      <c r="E57" s="2" t="e">
        <f>Sheet1!#REF!</f>
        <v>#REF!</v>
      </c>
      <c r="F57" t="e">
        <f t="shared" ref="F57:F65" si="43">LOG(E57)</f>
        <v>#REF!</v>
      </c>
      <c r="G57" t="e">
        <f t="shared" ref="G57:G65" si="44">E57/1000*3.28*12</f>
        <v>#REF!</v>
      </c>
      <c r="H57" t="e">
        <f t="shared" ref="H57:H65" si="45">LOG(G57)</f>
        <v>#REF!</v>
      </c>
      <c r="I57" t="e">
        <f t="shared" ref="I57:I65" si="46">M$73*D57+N$73-E57</f>
        <v>#REF!</v>
      </c>
      <c r="J57" t="e">
        <f t="shared" ref="J57:J65" si="47">M$74*D57^2+N$74*D57+O$74-E57</f>
        <v>#VALUE!</v>
      </c>
      <c r="K57" t="e">
        <f t="shared" ref="K57:K65" si="48">10^(M$75*D57+N$75)-E57</f>
        <v>#REF!</v>
      </c>
      <c r="M57" t="e">
        <f>SLOPE($F$43:$F$52,$D$43:$D$52)</f>
        <v>#REF!</v>
      </c>
      <c r="N57" t="e">
        <f>INTERCEPT($F$43:$F$52,$D$43:$D$52)</f>
        <v>#REF!</v>
      </c>
    </row>
    <row r="58" spans="1:19" x14ac:dyDescent="0.25">
      <c r="A58" s="1" t="e">
        <f>Sheet1!#REF!</f>
        <v>#REF!</v>
      </c>
      <c r="B58">
        <v>3</v>
      </c>
      <c r="C58">
        <f t="shared" si="41"/>
        <v>3.3333333333333335</v>
      </c>
      <c r="D58">
        <f t="shared" si="42"/>
        <v>0.52287874528033762</v>
      </c>
      <c r="E58" s="2" t="e">
        <f>Sheet1!#REF!</f>
        <v>#REF!</v>
      </c>
      <c r="F58" t="e">
        <f t="shared" si="43"/>
        <v>#REF!</v>
      </c>
      <c r="G58" t="e">
        <f t="shared" si="44"/>
        <v>#REF!</v>
      </c>
      <c r="H58" t="e">
        <f t="shared" si="45"/>
        <v>#REF!</v>
      </c>
      <c r="I58" t="e">
        <f t="shared" si="46"/>
        <v>#REF!</v>
      </c>
      <c r="J58" t="e">
        <f t="shared" si="47"/>
        <v>#VALUE!</v>
      </c>
      <c r="K58" t="e">
        <f t="shared" si="48"/>
        <v>#REF!</v>
      </c>
      <c r="M58" t="s">
        <v>12</v>
      </c>
      <c r="N58" t="s">
        <v>13</v>
      </c>
      <c r="O58" t="s">
        <v>14</v>
      </c>
      <c r="P58" t="s">
        <v>15</v>
      </c>
    </row>
    <row r="59" spans="1:19" x14ac:dyDescent="0.25">
      <c r="A59" s="1" t="e">
        <f>Sheet1!#REF!</f>
        <v>#REF!</v>
      </c>
      <c r="B59">
        <v>4</v>
      </c>
      <c r="C59">
        <f t="shared" si="41"/>
        <v>2.5</v>
      </c>
      <c r="D59">
        <f t="shared" si="42"/>
        <v>0.3979400086720376</v>
      </c>
      <c r="E59" s="2" t="e">
        <f>Sheet1!#REF!</f>
        <v>#REF!</v>
      </c>
      <c r="F59" t="e">
        <f t="shared" si="43"/>
        <v>#REF!</v>
      </c>
      <c r="G59" t="e">
        <f t="shared" si="44"/>
        <v>#REF!</v>
      </c>
      <c r="H59" t="e">
        <f t="shared" si="45"/>
        <v>#REF!</v>
      </c>
      <c r="I59" t="e">
        <f t="shared" si="46"/>
        <v>#REF!</v>
      </c>
      <c r="J59" t="e">
        <f t="shared" si="47"/>
        <v>#VALUE!</v>
      </c>
      <c r="K59" t="e">
        <f t="shared" si="48"/>
        <v>#REF!</v>
      </c>
      <c r="M59">
        <v>2</v>
      </c>
      <c r="N59" t="e">
        <f>M$55*LOG(M59)+N$55</f>
        <v>#REF!</v>
      </c>
      <c r="O59" t="e">
        <f>M$56*(LOG(M59))^2+N$56*LOG(M59)+O$56</f>
        <v>#VALUE!</v>
      </c>
      <c r="P59" t="e">
        <f>10^(M$57*LOG(M59)+N$57)</f>
        <v>#REF!</v>
      </c>
    </row>
    <row r="60" spans="1:19" x14ac:dyDescent="0.25">
      <c r="A60" s="1" t="e">
        <f>Sheet1!#REF!</f>
        <v>#REF!</v>
      </c>
      <c r="B60">
        <v>5</v>
      </c>
      <c r="C60">
        <f t="shared" si="41"/>
        <v>2</v>
      </c>
      <c r="D60">
        <f t="shared" si="42"/>
        <v>0.3010299956639812</v>
      </c>
      <c r="E60" s="2" t="e">
        <f>Sheet1!#REF!</f>
        <v>#REF!</v>
      </c>
      <c r="F60" t="e">
        <f t="shared" si="43"/>
        <v>#REF!</v>
      </c>
      <c r="G60" t="e">
        <f t="shared" si="44"/>
        <v>#REF!</v>
      </c>
      <c r="H60" t="e">
        <f t="shared" si="45"/>
        <v>#REF!</v>
      </c>
      <c r="I60" t="e">
        <f t="shared" si="46"/>
        <v>#REF!</v>
      </c>
      <c r="J60" t="e">
        <f t="shared" si="47"/>
        <v>#VALUE!</v>
      </c>
      <c r="K60" t="e">
        <f t="shared" si="48"/>
        <v>#REF!</v>
      </c>
      <c r="M60">
        <v>5</v>
      </c>
      <c r="N60" t="e">
        <f t="shared" ref="N60:N69" si="49">M$55*LOG(M60)+N$55</f>
        <v>#REF!</v>
      </c>
      <c r="O60" t="e">
        <f t="shared" ref="O60:O69" si="50">M$56*(LOG(M60))^2+N$56*LOG(M60)+O$56</f>
        <v>#VALUE!</v>
      </c>
      <c r="P60" t="e">
        <f t="shared" ref="P60:P69" si="51">10^(M$57*LOG(M60)+N$57)</f>
        <v>#REF!</v>
      </c>
    </row>
    <row r="61" spans="1:19" x14ac:dyDescent="0.25">
      <c r="A61" s="1" t="e">
        <f>Sheet1!#REF!</f>
        <v>#REF!</v>
      </c>
      <c r="B61">
        <v>6</v>
      </c>
      <c r="C61">
        <f t="shared" si="41"/>
        <v>1.6666666666666667</v>
      </c>
      <c r="D61">
        <f t="shared" si="42"/>
        <v>0.22184874961635639</v>
      </c>
      <c r="E61" s="2" t="e">
        <f>Sheet1!#REF!</f>
        <v>#REF!</v>
      </c>
      <c r="F61" t="e">
        <f t="shared" si="43"/>
        <v>#REF!</v>
      </c>
      <c r="G61" t="e">
        <f t="shared" si="44"/>
        <v>#REF!</v>
      </c>
      <c r="H61" t="e">
        <f t="shared" si="45"/>
        <v>#REF!</v>
      </c>
      <c r="I61" t="e">
        <f t="shared" si="46"/>
        <v>#REF!</v>
      </c>
      <c r="J61" t="e">
        <f t="shared" si="47"/>
        <v>#VALUE!</v>
      </c>
      <c r="K61" t="e">
        <f t="shared" si="48"/>
        <v>#REF!</v>
      </c>
      <c r="M61">
        <v>10</v>
      </c>
      <c r="N61" t="e">
        <f t="shared" si="49"/>
        <v>#REF!</v>
      </c>
      <c r="O61" t="e">
        <f t="shared" si="50"/>
        <v>#VALUE!</v>
      </c>
      <c r="P61" t="e">
        <f t="shared" si="51"/>
        <v>#REF!</v>
      </c>
    </row>
    <row r="62" spans="1:19" x14ac:dyDescent="0.25">
      <c r="A62" s="1" t="e">
        <f>Sheet1!#REF!</f>
        <v>#REF!</v>
      </c>
      <c r="B62">
        <v>7</v>
      </c>
      <c r="C62">
        <f t="shared" si="41"/>
        <v>1.4285714285714286</v>
      </c>
      <c r="D62">
        <f t="shared" si="42"/>
        <v>0.15490195998574319</v>
      </c>
      <c r="E62" s="2" t="e">
        <f>Sheet1!#REF!</f>
        <v>#REF!</v>
      </c>
      <c r="F62" t="e">
        <f t="shared" si="43"/>
        <v>#REF!</v>
      </c>
      <c r="G62" t="e">
        <f t="shared" si="44"/>
        <v>#REF!</v>
      </c>
      <c r="H62" t="e">
        <f t="shared" si="45"/>
        <v>#REF!</v>
      </c>
      <c r="I62" t="e">
        <f t="shared" si="46"/>
        <v>#REF!</v>
      </c>
      <c r="J62" t="e">
        <f t="shared" si="47"/>
        <v>#VALUE!</v>
      </c>
      <c r="K62" t="e">
        <f t="shared" si="48"/>
        <v>#REF!</v>
      </c>
      <c r="M62">
        <v>15</v>
      </c>
      <c r="N62" t="e">
        <f t="shared" si="49"/>
        <v>#REF!</v>
      </c>
      <c r="O62" t="e">
        <f t="shared" si="50"/>
        <v>#VALUE!</v>
      </c>
      <c r="P62" t="e">
        <f t="shared" si="51"/>
        <v>#REF!</v>
      </c>
    </row>
    <row r="63" spans="1:19" x14ac:dyDescent="0.25">
      <c r="A63" s="1" t="e">
        <f>Sheet1!#REF!</f>
        <v>#REF!</v>
      </c>
      <c r="B63">
        <v>8</v>
      </c>
      <c r="C63">
        <f t="shared" si="41"/>
        <v>1.25</v>
      </c>
      <c r="D63">
        <f t="shared" si="42"/>
        <v>9.691001300805642E-2</v>
      </c>
      <c r="E63" s="2" t="e">
        <f>Sheet1!#REF!</f>
        <v>#REF!</v>
      </c>
      <c r="F63" t="e">
        <f t="shared" si="43"/>
        <v>#REF!</v>
      </c>
      <c r="G63" t="e">
        <f t="shared" si="44"/>
        <v>#REF!</v>
      </c>
      <c r="H63" t="e">
        <f t="shared" si="45"/>
        <v>#REF!</v>
      </c>
      <c r="I63" t="e">
        <f t="shared" si="46"/>
        <v>#REF!</v>
      </c>
      <c r="J63" t="e">
        <f t="shared" si="47"/>
        <v>#VALUE!</v>
      </c>
      <c r="K63" t="e">
        <f t="shared" si="48"/>
        <v>#REF!</v>
      </c>
      <c r="M63">
        <v>20</v>
      </c>
      <c r="N63" t="e">
        <f t="shared" si="49"/>
        <v>#REF!</v>
      </c>
      <c r="O63" t="e">
        <f t="shared" si="50"/>
        <v>#VALUE!</v>
      </c>
      <c r="P63" t="e">
        <f t="shared" si="51"/>
        <v>#REF!</v>
      </c>
    </row>
    <row r="64" spans="1:19" x14ac:dyDescent="0.25">
      <c r="A64" s="1" t="e">
        <f>Sheet1!#REF!</f>
        <v>#REF!</v>
      </c>
      <c r="B64">
        <v>9</v>
      </c>
      <c r="C64">
        <f t="shared" si="41"/>
        <v>1.1111111111111112</v>
      </c>
      <c r="D64">
        <f t="shared" si="42"/>
        <v>4.5757490560675143E-2</v>
      </c>
      <c r="E64" s="2" t="e">
        <f>Sheet1!#REF!</f>
        <v>#REF!</v>
      </c>
      <c r="F64" t="e">
        <f t="shared" si="43"/>
        <v>#REF!</v>
      </c>
      <c r="G64" t="e">
        <f t="shared" si="44"/>
        <v>#REF!</v>
      </c>
      <c r="H64" t="e">
        <f t="shared" si="45"/>
        <v>#REF!</v>
      </c>
      <c r="I64" t="e">
        <f t="shared" si="46"/>
        <v>#REF!</v>
      </c>
      <c r="J64" t="e">
        <f t="shared" si="47"/>
        <v>#VALUE!</v>
      </c>
      <c r="K64" t="e">
        <f t="shared" si="48"/>
        <v>#REF!</v>
      </c>
      <c r="M64">
        <v>25</v>
      </c>
      <c r="N64" t="e">
        <f t="shared" si="49"/>
        <v>#REF!</v>
      </c>
      <c r="O64" t="e">
        <f t="shared" si="50"/>
        <v>#VALUE!</v>
      </c>
      <c r="P64" t="e">
        <f t="shared" si="51"/>
        <v>#REF!</v>
      </c>
    </row>
    <row r="65" spans="1:19" x14ac:dyDescent="0.25">
      <c r="A65" s="1" t="e">
        <f>Sheet1!#REF!</f>
        <v>#REF!</v>
      </c>
      <c r="B65">
        <v>10</v>
      </c>
      <c r="C65">
        <f t="shared" si="41"/>
        <v>1</v>
      </c>
      <c r="D65">
        <f t="shared" si="42"/>
        <v>0</v>
      </c>
      <c r="E65" s="2" t="e">
        <f>Sheet1!#REF!</f>
        <v>#REF!</v>
      </c>
      <c r="F65" t="e">
        <f t="shared" si="43"/>
        <v>#REF!</v>
      </c>
      <c r="G65" t="e">
        <f t="shared" si="44"/>
        <v>#REF!</v>
      </c>
      <c r="H65" t="e">
        <f t="shared" si="45"/>
        <v>#REF!</v>
      </c>
      <c r="I65" t="e">
        <f t="shared" si="46"/>
        <v>#REF!</v>
      </c>
      <c r="J65" t="e">
        <f t="shared" si="47"/>
        <v>#VALUE!</v>
      </c>
      <c r="K65" t="e">
        <f t="shared" si="48"/>
        <v>#REF!</v>
      </c>
      <c r="M65">
        <v>30</v>
      </c>
      <c r="N65" t="e">
        <f t="shared" si="49"/>
        <v>#REF!</v>
      </c>
      <c r="O65" t="e">
        <f t="shared" si="50"/>
        <v>#VALUE!</v>
      </c>
      <c r="P65" t="e">
        <f t="shared" si="51"/>
        <v>#REF!</v>
      </c>
    </row>
    <row r="66" spans="1:19" x14ac:dyDescent="0.25">
      <c r="M66">
        <v>50</v>
      </c>
      <c r="N66" t="e">
        <f t="shared" si="49"/>
        <v>#REF!</v>
      </c>
      <c r="O66" t="e">
        <f t="shared" si="50"/>
        <v>#VALUE!</v>
      </c>
      <c r="P66" t="e">
        <f t="shared" si="51"/>
        <v>#REF!</v>
      </c>
    </row>
    <row r="67" spans="1:19" x14ac:dyDescent="0.25">
      <c r="B67">
        <v>3649</v>
      </c>
      <c r="E67" t="s">
        <v>11</v>
      </c>
      <c r="F67">
        <v>1998</v>
      </c>
      <c r="G67">
        <v>2007.9945355191257</v>
      </c>
      <c r="M67">
        <v>70</v>
      </c>
      <c r="N67" t="e">
        <f t="shared" si="49"/>
        <v>#REF!</v>
      </c>
      <c r="O67" t="e">
        <f t="shared" si="50"/>
        <v>#VALUE!</v>
      </c>
      <c r="P67" t="e">
        <f t="shared" si="51"/>
        <v>#REF!</v>
      </c>
    </row>
    <row r="68" spans="1:19" x14ac:dyDescent="0.25">
      <c r="A68" t="s">
        <v>0</v>
      </c>
      <c r="B68" t="s">
        <v>2</v>
      </c>
      <c r="C68" t="s">
        <v>3</v>
      </c>
      <c r="D68" t="s">
        <v>4</v>
      </c>
      <c r="E68" t="s">
        <v>1</v>
      </c>
      <c r="F68" t="s">
        <v>5</v>
      </c>
      <c r="G68" t="s">
        <v>6</v>
      </c>
      <c r="H68" t="s">
        <v>7</v>
      </c>
      <c r="I68" t="s">
        <v>8</v>
      </c>
      <c r="J68" t="s">
        <v>9</v>
      </c>
      <c r="K68" t="s">
        <v>10</v>
      </c>
      <c r="M68">
        <v>90</v>
      </c>
      <c r="N68" t="e">
        <f t="shared" si="49"/>
        <v>#REF!</v>
      </c>
      <c r="O68" t="e">
        <f t="shared" si="50"/>
        <v>#VALUE!</v>
      </c>
      <c r="P68" t="e">
        <f t="shared" si="51"/>
        <v>#REF!</v>
      </c>
    </row>
    <row r="69" spans="1:19" x14ac:dyDescent="0.25">
      <c r="A69" s="1" t="e">
        <f>Sheet1!#REF!</f>
        <v>#REF!</v>
      </c>
      <c r="B69">
        <v>1</v>
      </c>
      <c r="C69">
        <f>(B$67+1)/B69/365</f>
        <v>10</v>
      </c>
      <c r="D69">
        <f>LOG(C69)</f>
        <v>1</v>
      </c>
      <c r="E69" s="2" t="e">
        <f>Sheet1!#REF!</f>
        <v>#REF!</v>
      </c>
      <c r="F69" t="e">
        <f>LOG(E69)</f>
        <v>#REF!</v>
      </c>
      <c r="G69" t="e">
        <f>E69/1000*3.28*12</f>
        <v>#REF!</v>
      </c>
      <c r="H69" t="e">
        <f>LOG(G69)</f>
        <v>#REF!</v>
      </c>
      <c r="I69" t="e">
        <f>M$91*D69+N$91-E69</f>
        <v>#REF!</v>
      </c>
      <c r="J69" t="e">
        <f>M$92*D69^2+N$92*D69+O$92-E69</f>
        <v>#VALUE!</v>
      </c>
      <c r="K69" t="e">
        <f>10^(M$93*D69+N$93)-E69</f>
        <v>#REF!</v>
      </c>
      <c r="M69">
        <v>100</v>
      </c>
      <c r="N69" t="e">
        <f t="shared" si="49"/>
        <v>#REF!</v>
      </c>
      <c r="O69" t="e">
        <f t="shared" si="50"/>
        <v>#VALUE!</v>
      </c>
      <c r="P69" t="e">
        <f t="shared" si="51"/>
        <v>#REF!</v>
      </c>
    </row>
    <row r="70" spans="1:19" x14ac:dyDescent="0.25">
      <c r="A70" s="1" t="e">
        <f>Sheet1!#REF!</f>
        <v>#REF!</v>
      </c>
      <c r="B70">
        <v>2</v>
      </c>
      <c r="C70">
        <f t="shared" ref="C70:C78" si="52">(B$67+1)/B70/365</f>
        <v>5</v>
      </c>
      <c r="D70">
        <f t="shared" ref="D70:D78" si="53">LOG(C70)</f>
        <v>0.69897000433601886</v>
      </c>
      <c r="E70" s="2" t="e">
        <f>Sheet1!#REF!</f>
        <v>#REF!</v>
      </c>
      <c r="F70" t="e">
        <f t="shared" ref="F70:F78" si="54">LOG(E70)</f>
        <v>#REF!</v>
      </c>
      <c r="G70" t="e">
        <f t="shared" ref="G70:G78" si="55">E70/1000*3.28*12</f>
        <v>#REF!</v>
      </c>
      <c r="H70" t="e">
        <f t="shared" ref="H70:H78" si="56">LOG(G70)</f>
        <v>#REF!</v>
      </c>
      <c r="I70" t="e">
        <f t="shared" ref="I70:I78" si="57">M$91*D70+N$91-E70</f>
        <v>#REF!</v>
      </c>
      <c r="J70" t="e">
        <f t="shared" ref="J70:J78" si="58">M$92*D70^2+N$92*D70+O$92-E70</f>
        <v>#VALUE!</v>
      </c>
      <c r="K70" t="e">
        <f t="shared" ref="K70:K78" si="59">10^(M$93*D70+N$93)-E70</f>
        <v>#REF!</v>
      </c>
      <c r="M70" t="s">
        <v>16</v>
      </c>
      <c r="N70" t="e">
        <f>SQRT(SUMSQ(I43:I52)/COUNT(I43:I52))</f>
        <v>#REF!</v>
      </c>
      <c r="O70" t="e">
        <f>SQRT(SUMSQ(J43:J52)/COUNT(J43:J52))</f>
        <v>#VALUE!</v>
      </c>
      <c r="P70" t="e">
        <f>SQRT(SUMSQ(K43:K52)/COUNT(K43:K52))</f>
        <v>#REF!</v>
      </c>
    </row>
    <row r="71" spans="1:19" x14ac:dyDescent="0.25">
      <c r="A71" s="1" t="e">
        <f>Sheet1!#REF!</f>
        <v>#REF!</v>
      </c>
      <c r="B71">
        <v>3</v>
      </c>
      <c r="C71">
        <f t="shared" si="52"/>
        <v>3.3333333333333335</v>
      </c>
      <c r="D71">
        <f t="shared" si="53"/>
        <v>0.52287874528033762</v>
      </c>
      <c r="E71" s="2" t="e">
        <f>Sheet1!#REF!</f>
        <v>#REF!</v>
      </c>
      <c r="F71" t="e">
        <f t="shared" si="54"/>
        <v>#REF!</v>
      </c>
      <c r="G71" t="e">
        <f t="shared" si="55"/>
        <v>#REF!</v>
      </c>
      <c r="H71" t="e">
        <f t="shared" si="56"/>
        <v>#REF!</v>
      </c>
      <c r="I71" t="e">
        <f t="shared" si="57"/>
        <v>#REF!</v>
      </c>
      <c r="J71" t="e">
        <f t="shared" si="58"/>
        <v>#VALUE!</v>
      </c>
      <c r="K71" t="e">
        <f t="shared" si="59"/>
        <v>#REF!</v>
      </c>
    </row>
    <row r="72" spans="1:19" x14ac:dyDescent="0.25">
      <c r="A72" s="1" t="e">
        <f>Sheet1!#REF!</f>
        <v>#REF!</v>
      </c>
      <c r="B72">
        <v>4</v>
      </c>
      <c r="C72">
        <f t="shared" si="52"/>
        <v>2.5</v>
      </c>
      <c r="D72">
        <f t="shared" si="53"/>
        <v>0.3979400086720376</v>
      </c>
      <c r="E72" s="2" t="e">
        <f>Sheet1!#REF!</f>
        <v>#REF!</v>
      </c>
      <c r="F72" t="e">
        <f t="shared" si="54"/>
        <v>#REF!</v>
      </c>
      <c r="G72" t="e">
        <f t="shared" si="55"/>
        <v>#REF!</v>
      </c>
      <c r="H72" t="e">
        <f t="shared" si="56"/>
        <v>#REF!</v>
      </c>
      <c r="I72" t="e">
        <f t="shared" si="57"/>
        <v>#REF!</v>
      </c>
      <c r="J72" t="e">
        <f t="shared" si="58"/>
        <v>#VALUE!</v>
      </c>
      <c r="K72" t="e">
        <f t="shared" si="59"/>
        <v>#REF!</v>
      </c>
    </row>
    <row r="73" spans="1:19" x14ac:dyDescent="0.25">
      <c r="A73" s="1" t="e">
        <f>Sheet1!#REF!</f>
        <v>#REF!</v>
      </c>
      <c r="B73">
        <v>5</v>
      </c>
      <c r="C73">
        <f t="shared" si="52"/>
        <v>2</v>
      </c>
      <c r="D73">
        <f t="shared" si="53"/>
        <v>0.3010299956639812</v>
      </c>
      <c r="E73" s="2" t="e">
        <f>Sheet1!#REF!</f>
        <v>#REF!</v>
      </c>
      <c r="F73" t="e">
        <f t="shared" si="54"/>
        <v>#REF!</v>
      </c>
      <c r="G73" t="e">
        <f t="shared" si="55"/>
        <v>#REF!</v>
      </c>
      <c r="H73" t="e">
        <f t="shared" si="56"/>
        <v>#REF!</v>
      </c>
      <c r="I73" t="e">
        <f t="shared" si="57"/>
        <v>#REF!</v>
      </c>
      <c r="J73" t="e">
        <f t="shared" si="58"/>
        <v>#VALUE!</v>
      </c>
      <c r="K73" t="e">
        <f t="shared" si="59"/>
        <v>#REF!</v>
      </c>
      <c r="M73" t="e">
        <f>SLOPE($E$56:$E$65,$D$56:$D$65)</f>
        <v>#REF!</v>
      </c>
      <c r="N73" t="e">
        <f>INTERCEPT($E$56:$E$65,$D$56:$D$65)</f>
        <v>#REF!</v>
      </c>
      <c r="Q73" t="s">
        <v>11</v>
      </c>
      <c r="R73">
        <v>1997</v>
      </c>
      <c r="S73">
        <v>2006.9945355191257</v>
      </c>
    </row>
    <row r="74" spans="1:19" x14ac:dyDescent="0.25">
      <c r="A74" s="1" t="e">
        <f>Sheet1!#REF!</f>
        <v>#REF!</v>
      </c>
      <c r="B74">
        <v>6</v>
      </c>
      <c r="C74">
        <f t="shared" si="52"/>
        <v>1.6666666666666667</v>
      </c>
      <c r="D74">
        <f t="shared" si="53"/>
        <v>0.22184874961635639</v>
      </c>
      <c r="E74" s="2" t="e">
        <f>Sheet1!#REF!</f>
        <v>#REF!</v>
      </c>
      <c r="F74" t="e">
        <f t="shared" si="54"/>
        <v>#REF!</v>
      </c>
      <c r="G74" t="e">
        <f t="shared" si="55"/>
        <v>#REF!</v>
      </c>
      <c r="H74" t="e">
        <f t="shared" si="56"/>
        <v>#REF!</v>
      </c>
      <c r="I74" t="e">
        <f t="shared" si="57"/>
        <v>#REF!</v>
      </c>
      <c r="J74" t="e">
        <f t="shared" si="58"/>
        <v>#VALUE!</v>
      </c>
      <c r="K74" t="e">
        <f t="shared" si="59"/>
        <v>#REF!</v>
      </c>
      <c r="M74" t="e">
        <f xml:space="preserve"> INDEX(LINEST($E$56:$E$65, $D$56:$D$65 ^{1,2}),1)</f>
        <v>#VALUE!</v>
      </c>
      <c r="N74" t="e">
        <f xml:space="preserve"> INDEX(LINEST($E$56:$E$65, $D$56:$D$65 ^{1,2}),1,2)</f>
        <v>#VALUE!</v>
      </c>
      <c r="O74" t="e">
        <f xml:space="preserve"> INDEX(LINEST($E$56:$E$65, $D$56:$D$65 ^{1,2}),1,3)</f>
        <v>#VALUE!</v>
      </c>
    </row>
    <row r="75" spans="1:19" x14ac:dyDescent="0.25">
      <c r="A75" s="1" t="e">
        <f>Sheet1!#REF!</f>
        <v>#REF!</v>
      </c>
      <c r="B75">
        <v>7</v>
      </c>
      <c r="C75">
        <f t="shared" si="52"/>
        <v>1.4285714285714286</v>
      </c>
      <c r="D75">
        <f t="shared" si="53"/>
        <v>0.15490195998574319</v>
      </c>
      <c r="E75" s="2" t="e">
        <f>Sheet1!#REF!</f>
        <v>#REF!</v>
      </c>
      <c r="F75" t="e">
        <f t="shared" si="54"/>
        <v>#REF!</v>
      </c>
      <c r="G75" t="e">
        <f t="shared" si="55"/>
        <v>#REF!</v>
      </c>
      <c r="H75" t="e">
        <f t="shared" si="56"/>
        <v>#REF!</v>
      </c>
      <c r="I75" t="e">
        <f t="shared" si="57"/>
        <v>#REF!</v>
      </c>
      <c r="J75" t="e">
        <f t="shared" si="58"/>
        <v>#VALUE!</v>
      </c>
      <c r="K75" t="e">
        <f t="shared" si="59"/>
        <v>#REF!</v>
      </c>
      <c r="M75" t="e">
        <f>SLOPE($F$56:$F$65,$D$56:$D$65)</f>
        <v>#REF!</v>
      </c>
      <c r="N75" t="e">
        <f>INTERCEPT($F$56:$F$65,$D$56:$D$65)</f>
        <v>#REF!</v>
      </c>
    </row>
    <row r="76" spans="1:19" x14ac:dyDescent="0.25">
      <c r="A76" s="1" t="e">
        <f>Sheet1!#REF!</f>
        <v>#REF!</v>
      </c>
      <c r="B76">
        <v>8</v>
      </c>
      <c r="C76">
        <f t="shared" si="52"/>
        <v>1.25</v>
      </c>
      <c r="D76">
        <f t="shared" si="53"/>
        <v>9.691001300805642E-2</v>
      </c>
      <c r="E76" s="2" t="e">
        <f>Sheet1!#REF!</f>
        <v>#REF!</v>
      </c>
      <c r="F76" t="e">
        <f t="shared" si="54"/>
        <v>#REF!</v>
      </c>
      <c r="G76" t="e">
        <f t="shared" si="55"/>
        <v>#REF!</v>
      </c>
      <c r="H76" t="e">
        <f t="shared" si="56"/>
        <v>#REF!</v>
      </c>
      <c r="I76" t="e">
        <f t="shared" si="57"/>
        <v>#REF!</v>
      </c>
      <c r="J76" t="e">
        <f t="shared" si="58"/>
        <v>#VALUE!</v>
      </c>
      <c r="K76" t="e">
        <f t="shared" si="59"/>
        <v>#REF!</v>
      </c>
      <c r="M76" t="s">
        <v>12</v>
      </c>
      <c r="N76" t="s">
        <v>13</v>
      </c>
      <c r="O76" t="s">
        <v>14</v>
      </c>
      <c r="P76" t="s">
        <v>15</v>
      </c>
    </row>
    <row r="77" spans="1:19" x14ac:dyDescent="0.25">
      <c r="A77" s="1" t="e">
        <f>Sheet1!#REF!</f>
        <v>#REF!</v>
      </c>
      <c r="B77">
        <v>9</v>
      </c>
      <c r="C77">
        <f t="shared" si="52"/>
        <v>1.1111111111111112</v>
      </c>
      <c r="D77">
        <f t="shared" si="53"/>
        <v>4.5757490560675143E-2</v>
      </c>
      <c r="E77" s="2" t="e">
        <f>Sheet1!#REF!</f>
        <v>#REF!</v>
      </c>
      <c r="F77" t="e">
        <f t="shared" si="54"/>
        <v>#REF!</v>
      </c>
      <c r="G77" t="e">
        <f t="shared" si="55"/>
        <v>#REF!</v>
      </c>
      <c r="H77" t="e">
        <f t="shared" si="56"/>
        <v>#REF!</v>
      </c>
      <c r="I77" t="e">
        <f t="shared" si="57"/>
        <v>#REF!</v>
      </c>
      <c r="J77" t="e">
        <f t="shared" si="58"/>
        <v>#VALUE!</v>
      </c>
      <c r="K77" t="e">
        <f t="shared" si="59"/>
        <v>#REF!</v>
      </c>
      <c r="M77">
        <v>2</v>
      </c>
      <c r="N77" t="e">
        <f>M$73*LOG(M77)+N$73</f>
        <v>#REF!</v>
      </c>
      <c r="O77" t="e">
        <f>M$74*(LOG(M77))^2+N$74*LOG(M77)+O$74</f>
        <v>#VALUE!</v>
      </c>
      <c r="P77" t="e">
        <f>10^(M$75*LOG(M77)+N$75)</f>
        <v>#REF!</v>
      </c>
    </row>
    <row r="78" spans="1:19" x14ac:dyDescent="0.25">
      <c r="A78" s="1" t="e">
        <f>Sheet1!#REF!</f>
        <v>#REF!</v>
      </c>
      <c r="B78">
        <v>10</v>
      </c>
      <c r="C78">
        <f t="shared" si="52"/>
        <v>1</v>
      </c>
      <c r="D78">
        <f t="shared" si="53"/>
        <v>0</v>
      </c>
      <c r="E78" s="2" t="e">
        <f>Sheet1!#REF!</f>
        <v>#REF!</v>
      </c>
      <c r="F78" t="e">
        <f t="shared" si="54"/>
        <v>#REF!</v>
      </c>
      <c r="G78" t="e">
        <f t="shared" si="55"/>
        <v>#REF!</v>
      </c>
      <c r="H78" t="e">
        <f t="shared" si="56"/>
        <v>#REF!</v>
      </c>
      <c r="I78" t="e">
        <f t="shared" si="57"/>
        <v>#REF!</v>
      </c>
      <c r="J78" t="e">
        <f t="shared" si="58"/>
        <v>#VALUE!</v>
      </c>
      <c r="K78" t="e">
        <f t="shared" si="59"/>
        <v>#REF!</v>
      </c>
      <c r="M78">
        <v>5</v>
      </c>
      <c r="N78" t="e">
        <f t="shared" ref="N78:N87" si="60">M$73*LOG(M78)+N$73</f>
        <v>#REF!</v>
      </c>
      <c r="O78" t="e">
        <f t="shared" ref="O78:O87" si="61">M$74*(LOG(M78))^2+N$74*LOG(M78)+O$74</f>
        <v>#VALUE!</v>
      </c>
      <c r="P78" t="e">
        <f t="shared" ref="P78:P87" si="62">10^(M$75*LOG(M78)+N$75)</f>
        <v>#REF!</v>
      </c>
    </row>
    <row r="79" spans="1:19" x14ac:dyDescent="0.25">
      <c r="M79">
        <v>10</v>
      </c>
      <c r="N79" t="e">
        <f t="shared" si="60"/>
        <v>#REF!</v>
      </c>
      <c r="O79" t="e">
        <f t="shared" si="61"/>
        <v>#VALUE!</v>
      </c>
      <c r="P79" t="e">
        <f t="shared" si="62"/>
        <v>#REF!</v>
      </c>
    </row>
    <row r="80" spans="1:19" x14ac:dyDescent="0.25">
      <c r="B80">
        <v>3650</v>
      </c>
      <c r="E80" t="s">
        <v>11</v>
      </c>
      <c r="F80">
        <v>1999</v>
      </c>
      <c r="G80">
        <v>2008.9972677595629</v>
      </c>
      <c r="M80">
        <v>15</v>
      </c>
      <c r="N80" t="e">
        <f t="shared" si="60"/>
        <v>#REF!</v>
      </c>
      <c r="O80" t="e">
        <f t="shared" si="61"/>
        <v>#VALUE!</v>
      </c>
      <c r="P80" t="e">
        <f t="shared" si="62"/>
        <v>#REF!</v>
      </c>
    </row>
    <row r="81" spans="1:19" x14ac:dyDescent="0.25">
      <c r="A81" t="s">
        <v>0</v>
      </c>
      <c r="B81" t="s">
        <v>2</v>
      </c>
      <c r="C81" t="s">
        <v>3</v>
      </c>
      <c r="D81" t="s">
        <v>4</v>
      </c>
      <c r="E81" t="s">
        <v>1</v>
      </c>
      <c r="F81" t="s">
        <v>5</v>
      </c>
      <c r="G81" t="s">
        <v>6</v>
      </c>
      <c r="H81" t="s">
        <v>7</v>
      </c>
      <c r="I81" t="s">
        <v>8</v>
      </c>
      <c r="J81" t="s">
        <v>9</v>
      </c>
      <c r="K81" t="s">
        <v>10</v>
      </c>
      <c r="M81">
        <v>20</v>
      </c>
      <c r="N81" t="e">
        <f t="shared" si="60"/>
        <v>#REF!</v>
      </c>
      <c r="O81" t="e">
        <f t="shared" si="61"/>
        <v>#VALUE!</v>
      </c>
      <c r="P81" t="e">
        <f t="shared" si="62"/>
        <v>#REF!</v>
      </c>
    </row>
    <row r="82" spans="1:19" x14ac:dyDescent="0.25">
      <c r="A82" s="1" t="e">
        <f>Sheet1!#REF!</f>
        <v>#REF!</v>
      </c>
      <c r="B82">
        <v>1</v>
      </c>
      <c r="C82">
        <f>(B$80+1)/B82/365</f>
        <v>10.002739726027396</v>
      </c>
      <c r="D82">
        <f>LOG(C82)</f>
        <v>1.0001189684932528</v>
      </c>
      <c r="E82" s="2" t="e">
        <f>Sheet1!#REF!</f>
        <v>#REF!</v>
      </c>
      <c r="F82" t="e">
        <f>LOG(E82)</f>
        <v>#REF!</v>
      </c>
      <c r="G82" t="e">
        <f>E82/1000*3.28*12</f>
        <v>#REF!</v>
      </c>
      <c r="H82" t="e">
        <f>LOG(G82)</f>
        <v>#REF!</v>
      </c>
      <c r="I82" t="e">
        <f>M$109*D82+N$109-E82</f>
        <v>#REF!</v>
      </c>
      <c r="J82" t="e">
        <f>M$110*D82^2+N$110*D82+O$110-E82</f>
        <v>#VALUE!</v>
      </c>
      <c r="K82" t="e">
        <f>10^(M$111*D82+N$111)-E82</f>
        <v>#REF!</v>
      </c>
      <c r="M82">
        <v>25</v>
      </c>
      <c r="N82" t="e">
        <f t="shared" si="60"/>
        <v>#REF!</v>
      </c>
      <c r="O82" t="e">
        <f t="shared" si="61"/>
        <v>#VALUE!</v>
      </c>
      <c r="P82" t="e">
        <f t="shared" si="62"/>
        <v>#REF!</v>
      </c>
    </row>
    <row r="83" spans="1:19" x14ac:dyDescent="0.25">
      <c r="A83" s="1" t="e">
        <f>Sheet1!#REF!</f>
        <v>#REF!</v>
      </c>
      <c r="B83">
        <v>2</v>
      </c>
      <c r="C83">
        <f t="shared" ref="C83:C91" si="63">(B$80+1)/B83/365</f>
        <v>5.0013698630136982</v>
      </c>
      <c r="D83">
        <f t="shared" ref="D83:D91" si="64">LOG(C83)</f>
        <v>0.69908897282927152</v>
      </c>
      <c r="E83" s="2" t="e">
        <f>Sheet1!#REF!</f>
        <v>#REF!</v>
      </c>
      <c r="F83" t="e">
        <f t="shared" ref="F83:F91" si="65">LOG(E83)</f>
        <v>#REF!</v>
      </c>
      <c r="G83" t="e">
        <f t="shared" ref="G83:G91" si="66">E83/1000*3.28*12</f>
        <v>#REF!</v>
      </c>
      <c r="H83" t="e">
        <f t="shared" ref="H83:H91" si="67">LOG(G83)</f>
        <v>#REF!</v>
      </c>
      <c r="I83" t="e">
        <f t="shared" ref="I83:I91" si="68">M$109*D83+N$109-E83</f>
        <v>#REF!</v>
      </c>
      <c r="J83" t="e">
        <f t="shared" ref="J83:J91" si="69">M$110*D83^2+N$110*D83+O$110-E83</f>
        <v>#VALUE!</v>
      </c>
      <c r="K83" t="e">
        <f t="shared" ref="K83:K91" si="70">10^(M$111*D83+N$111)-E83</f>
        <v>#REF!</v>
      </c>
      <c r="M83">
        <v>30</v>
      </c>
      <c r="N83" t="e">
        <f t="shared" si="60"/>
        <v>#REF!</v>
      </c>
      <c r="O83" t="e">
        <f t="shared" si="61"/>
        <v>#VALUE!</v>
      </c>
      <c r="P83" t="e">
        <f t="shared" si="62"/>
        <v>#REF!</v>
      </c>
    </row>
    <row r="84" spans="1:19" x14ac:dyDescent="0.25">
      <c r="A84" s="1" t="e">
        <f>Sheet1!#REF!</f>
        <v>#REF!</v>
      </c>
      <c r="B84">
        <v>3</v>
      </c>
      <c r="C84">
        <f t="shared" si="63"/>
        <v>3.3342465753424659</v>
      </c>
      <c r="D84">
        <f t="shared" si="64"/>
        <v>0.52299771377359028</v>
      </c>
      <c r="E84" s="2" t="e">
        <f>Sheet1!#REF!</f>
        <v>#REF!</v>
      </c>
      <c r="F84" t="e">
        <f t="shared" si="65"/>
        <v>#REF!</v>
      </c>
      <c r="G84" t="e">
        <f t="shared" si="66"/>
        <v>#REF!</v>
      </c>
      <c r="H84" t="e">
        <f t="shared" si="67"/>
        <v>#REF!</v>
      </c>
      <c r="I84" t="e">
        <f t="shared" si="68"/>
        <v>#REF!</v>
      </c>
      <c r="J84" t="e">
        <f t="shared" si="69"/>
        <v>#VALUE!</v>
      </c>
      <c r="K84" t="e">
        <f t="shared" si="70"/>
        <v>#REF!</v>
      </c>
      <c r="M84">
        <v>50</v>
      </c>
      <c r="N84" t="e">
        <f t="shared" si="60"/>
        <v>#REF!</v>
      </c>
      <c r="O84" t="e">
        <f t="shared" si="61"/>
        <v>#VALUE!</v>
      </c>
      <c r="P84" t="e">
        <f t="shared" si="62"/>
        <v>#REF!</v>
      </c>
    </row>
    <row r="85" spans="1:19" x14ac:dyDescent="0.25">
      <c r="A85" s="1" t="e">
        <f>Sheet1!#REF!</f>
        <v>#REF!</v>
      </c>
      <c r="B85">
        <v>4</v>
      </c>
      <c r="C85">
        <f t="shared" si="63"/>
        <v>2.5006849315068491</v>
      </c>
      <c r="D85">
        <f t="shared" si="64"/>
        <v>0.39805897716529032</v>
      </c>
      <c r="E85" s="2" t="e">
        <f>Sheet1!#REF!</f>
        <v>#REF!</v>
      </c>
      <c r="F85" t="e">
        <f t="shared" si="65"/>
        <v>#REF!</v>
      </c>
      <c r="G85" t="e">
        <f t="shared" si="66"/>
        <v>#REF!</v>
      </c>
      <c r="H85" t="e">
        <f t="shared" si="67"/>
        <v>#REF!</v>
      </c>
      <c r="I85" t="e">
        <f t="shared" si="68"/>
        <v>#REF!</v>
      </c>
      <c r="J85" t="e">
        <f t="shared" si="69"/>
        <v>#VALUE!</v>
      </c>
      <c r="K85" t="e">
        <f t="shared" si="70"/>
        <v>#REF!</v>
      </c>
      <c r="M85">
        <v>70</v>
      </c>
      <c r="N85" t="e">
        <f t="shared" si="60"/>
        <v>#REF!</v>
      </c>
      <c r="O85" t="e">
        <f t="shared" si="61"/>
        <v>#VALUE!</v>
      </c>
      <c r="P85" t="e">
        <f t="shared" si="62"/>
        <v>#REF!</v>
      </c>
    </row>
    <row r="86" spans="1:19" x14ac:dyDescent="0.25">
      <c r="A86" s="1" t="e">
        <f>Sheet1!#REF!</f>
        <v>#REF!</v>
      </c>
      <c r="B86">
        <v>5</v>
      </c>
      <c r="C86">
        <f t="shared" si="63"/>
        <v>2.0005479452054797</v>
      </c>
      <c r="D86">
        <f t="shared" si="64"/>
        <v>0.30114896415723397</v>
      </c>
      <c r="E86" s="2" t="e">
        <f>Sheet1!#REF!</f>
        <v>#REF!</v>
      </c>
      <c r="F86" t="e">
        <f t="shared" si="65"/>
        <v>#REF!</v>
      </c>
      <c r="G86" t="e">
        <f t="shared" si="66"/>
        <v>#REF!</v>
      </c>
      <c r="H86" t="e">
        <f t="shared" si="67"/>
        <v>#REF!</v>
      </c>
      <c r="I86" t="e">
        <f t="shared" si="68"/>
        <v>#REF!</v>
      </c>
      <c r="J86" t="e">
        <f t="shared" si="69"/>
        <v>#VALUE!</v>
      </c>
      <c r="K86" t="e">
        <f t="shared" si="70"/>
        <v>#REF!</v>
      </c>
      <c r="M86">
        <v>90</v>
      </c>
      <c r="N86" t="e">
        <f t="shared" si="60"/>
        <v>#REF!</v>
      </c>
      <c r="O86" t="e">
        <f t="shared" si="61"/>
        <v>#VALUE!</v>
      </c>
      <c r="P86" t="e">
        <f t="shared" si="62"/>
        <v>#REF!</v>
      </c>
    </row>
    <row r="87" spans="1:19" x14ac:dyDescent="0.25">
      <c r="A87" s="1" t="e">
        <f>Sheet1!#REF!</f>
        <v>#REF!</v>
      </c>
      <c r="B87">
        <v>6</v>
      </c>
      <c r="C87">
        <f t="shared" si="63"/>
        <v>1.667123287671233</v>
      </c>
      <c r="D87">
        <f t="shared" si="64"/>
        <v>0.22196771810960911</v>
      </c>
      <c r="E87" s="2" t="e">
        <f>Sheet1!#REF!</f>
        <v>#REF!</v>
      </c>
      <c r="F87" t="e">
        <f t="shared" si="65"/>
        <v>#REF!</v>
      </c>
      <c r="G87" t="e">
        <f t="shared" si="66"/>
        <v>#REF!</v>
      </c>
      <c r="H87" t="e">
        <f t="shared" si="67"/>
        <v>#REF!</v>
      </c>
      <c r="I87" t="e">
        <f t="shared" si="68"/>
        <v>#REF!</v>
      </c>
      <c r="J87" t="e">
        <f t="shared" si="69"/>
        <v>#VALUE!</v>
      </c>
      <c r="K87" t="e">
        <f t="shared" si="70"/>
        <v>#REF!</v>
      </c>
      <c r="M87">
        <v>100</v>
      </c>
      <c r="N87" t="e">
        <f t="shared" si="60"/>
        <v>#REF!</v>
      </c>
      <c r="O87" t="e">
        <f t="shared" si="61"/>
        <v>#VALUE!</v>
      </c>
      <c r="P87" t="e">
        <f t="shared" si="62"/>
        <v>#REF!</v>
      </c>
    </row>
    <row r="88" spans="1:19" x14ac:dyDescent="0.25">
      <c r="A88" s="1" t="e">
        <f>Sheet1!#REF!</f>
        <v>#REF!</v>
      </c>
      <c r="B88">
        <v>7</v>
      </c>
      <c r="C88">
        <f t="shared" si="63"/>
        <v>1.4289628180039138</v>
      </c>
      <c r="D88">
        <f t="shared" si="64"/>
        <v>0.15502092847899585</v>
      </c>
      <c r="E88" s="2" t="e">
        <f>Sheet1!#REF!</f>
        <v>#REF!</v>
      </c>
      <c r="F88" t="e">
        <f t="shared" si="65"/>
        <v>#REF!</v>
      </c>
      <c r="G88" t="e">
        <f t="shared" si="66"/>
        <v>#REF!</v>
      </c>
      <c r="H88" t="e">
        <f t="shared" si="67"/>
        <v>#REF!</v>
      </c>
      <c r="I88" t="e">
        <f t="shared" si="68"/>
        <v>#REF!</v>
      </c>
      <c r="J88" t="e">
        <f t="shared" si="69"/>
        <v>#VALUE!</v>
      </c>
      <c r="K88" t="e">
        <f t="shared" si="70"/>
        <v>#REF!</v>
      </c>
      <c r="M88" t="s">
        <v>16</v>
      </c>
      <c r="N88" t="e">
        <f>SQRT(SUMSQ(I56:I65)/COUNT(I56:I65))</f>
        <v>#REF!</v>
      </c>
      <c r="O88" t="e">
        <f>SQRT(SUMSQ(J56:J65)/COUNT(J56:J65))</f>
        <v>#VALUE!</v>
      </c>
      <c r="P88" t="e">
        <f>SQRT(SUMSQ(K56:K65)/COUNT(K56:K65))</f>
        <v>#REF!</v>
      </c>
    </row>
    <row r="89" spans="1:19" x14ac:dyDescent="0.25">
      <c r="A89" s="1" t="e">
        <f>Sheet1!#REF!</f>
        <v>#REF!</v>
      </c>
      <c r="B89">
        <v>8</v>
      </c>
      <c r="C89">
        <f t="shared" si="63"/>
        <v>1.2503424657534246</v>
      </c>
      <c r="D89">
        <f t="shared" si="64"/>
        <v>9.7028981501309106E-2</v>
      </c>
      <c r="E89" s="2" t="e">
        <f>Sheet1!#REF!</f>
        <v>#REF!</v>
      </c>
      <c r="F89" t="e">
        <f t="shared" si="65"/>
        <v>#REF!</v>
      </c>
      <c r="G89" t="e">
        <f t="shared" si="66"/>
        <v>#REF!</v>
      </c>
      <c r="H89" t="e">
        <f t="shared" si="67"/>
        <v>#REF!</v>
      </c>
      <c r="I89" t="e">
        <f t="shared" si="68"/>
        <v>#REF!</v>
      </c>
      <c r="J89" t="e">
        <f t="shared" si="69"/>
        <v>#VALUE!</v>
      </c>
      <c r="K89" t="e">
        <f t="shared" si="70"/>
        <v>#REF!</v>
      </c>
    </row>
    <row r="90" spans="1:19" x14ac:dyDescent="0.25">
      <c r="A90" s="1" t="e">
        <f>Sheet1!#REF!</f>
        <v>#REF!</v>
      </c>
      <c r="B90">
        <v>9</v>
      </c>
      <c r="C90">
        <f t="shared" si="63"/>
        <v>1.1114155251141553</v>
      </c>
      <c r="D90">
        <f t="shared" si="64"/>
        <v>4.587645905392787E-2</v>
      </c>
      <c r="E90" s="2" t="e">
        <f>Sheet1!#REF!</f>
        <v>#REF!</v>
      </c>
      <c r="F90" t="e">
        <f t="shared" si="65"/>
        <v>#REF!</v>
      </c>
      <c r="G90" t="e">
        <f t="shared" si="66"/>
        <v>#REF!</v>
      </c>
      <c r="H90" t="e">
        <f t="shared" si="67"/>
        <v>#REF!</v>
      </c>
      <c r="I90" t="e">
        <f t="shared" si="68"/>
        <v>#REF!</v>
      </c>
      <c r="J90" t="e">
        <f t="shared" si="69"/>
        <v>#VALUE!</v>
      </c>
      <c r="K90" t="e">
        <f t="shared" si="70"/>
        <v>#REF!</v>
      </c>
    </row>
    <row r="91" spans="1:19" x14ac:dyDescent="0.25">
      <c r="A91" s="1" t="e">
        <f>Sheet1!#REF!</f>
        <v>#REF!</v>
      </c>
      <c r="B91">
        <v>10</v>
      </c>
      <c r="C91">
        <f t="shared" si="63"/>
        <v>1.0002739726027399</v>
      </c>
      <c r="D91">
        <f t="shared" si="64"/>
        <v>1.1896849325278248E-4</v>
      </c>
      <c r="E91" s="2" t="e">
        <f>Sheet1!#REF!</f>
        <v>#REF!</v>
      </c>
      <c r="F91" t="e">
        <f t="shared" si="65"/>
        <v>#REF!</v>
      </c>
      <c r="G91" t="e">
        <f t="shared" si="66"/>
        <v>#REF!</v>
      </c>
      <c r="H91" t="e">
        <f t="shared" si="67"/>
        <v>#REF!</v>
      </c>
      <c r="I91" t="e">
        <f t="shared" si="68"/>
        <v>#REF!</v>
      </c>
      <c r="J91" t="e">
        <f t="shared" si="69"/>
        <v>#VALUE!</v>
      </c>
      <c r="K91" t="e">
        <f t="shared" si="70"/>
        <v>#REF!</v>
      </c>
      <c r="M91" t="e">
        <f>SLOPE($E$69:$E$78,$D$69:$D$78)</f>
        <v>#REF!</v>
      </c>
      <c r="N91" t="e">
        <f>INTERCEPT($E$69:$E$78,$D$69:$D$78)</f>
        <v>#REF!</v>
      </c>
      <c r="Q91" t="s">
        <v>11</v>
      </c>
      <c r="R91">
        <v>1998</v>
      </c>
      <c r="S91">
        <v>2007.9945355191257</v>
      </c>
    </row>
    <row r="92" spans="1:19" x14ac:dyDescent="0.25">
      <c r="M92" t="e">
        <f xml:space="preserve"> INDEX(LINEST($E$69:$E$78, $D$69:$D$78 ^{1,2}),1)</f>
        <v>#VALUE!</v>
      </c>
      <c r="N92" t="e">
        <f xml:space="preserve"> INDEX(LINEST($E$69:$E$78, $D$69:$D$78 ^{1,2}),1,2)</f>
        <v>#VALUE!</v>
      </c>
      <c r="O92" t="e">
        <f xml:space="preserve"> INDEX(LINEST($E$69:$E$78, $D$69:$D$78 ^{1,2}),1,3)</f>
        <v>#VALUE!</v>
      </c>
    </row>
    <row r="93" spans="1:19" x14ac:dyDescent="0.25">
      <c r="B93">
        <v>3650</v>
      </c>
      <c r="E93" t="s">
        <v>11</v>
      </c>
      <c r="F93">
        <v>2000</v>
      </c>
      <c r="G93">
        <v>2009.9945355191257</v>
      </c>
      <c r="M93" t="e">
        <f>SLOPE($F$69:$F$78,$D$69:$D$78)</f>
        <v>#REF!</v>
      </c>
      <c r="N93" t="e">
        <f>INTERCEPT($F$69:$F$78,$D$69:$D$78)</f>
        <v>#REF!</v>
      </c>
    </row>
    <row r="94" spans="1:19" x14ac:dyDescent="0.25">
      <c r="A94" t="s">
        <v>0</v>
      </c>
      <c r="B94" t="s">
        <v>2</v>
      </c>
      <c r="C94" t="s">
        <v>3</v>
      </c>
      <c r="D94" t="s">
        <v>4</v>
      </c>
      <c r="E94" t="s">
        <v>1</v>
      </c>
      <c r="F94" t="s">
        <v>5</v>
      </c>
      <c r="G94" t="s">
        <v>6</v>
      </c>
      <c r="H94" t="s">
        <v>7</v>
      </c>
      <c r="I94" t="s">
        <v>8</v>
      </c>
      <c r="J94" t="s">
        <v>9</v>
      </c>
      <c r="K94" t="s">
        <v>10</v>
      </c>
      <c r="M94" t="s">
        <v>12</v>
      </c>
      <c r="N94" t="s">
        <v>13</v>
      </c>
      <c r="O94" t="s">
        <v>14</v>
      </c>
      <c r="P94" t="s">
        <v>15</v>
      </c>
    </row>
    <row r="95" spans="1:19" x14ac:dyDescent="0.25">
      <c r="A95" s="1" t="e">
        <f>Sheet1!#REF!</f>
        <v>#REF!</v>
      </c>
      <c r="B95">
        <v>1</v>
      </c>
      <c r="C95">
        <f>(B$93+1)/B95/365</f>
        <v>10.002739726027396</v>
      </c>
      <c r="D95">
        <f>LOG(C95)</f>
        <v>1.0001189684932528</v>
      </c>
      <c r="E95" s="2" t="e">
        <f>Sheet1!#REF!</f>
        <v>#REF!</v>
      </c>
      <c r="F95" t="e">
        <f>LOG(E95)</f>
        <v>#REF!</v>
      </c>
      <c r="G95" t="e">
        <f>E95/1000*3.28*12</f>
        <v>#REF!</v>
      </c>
      <c r="H95" t="e">
        <f>LOG(G95)</f>
        <v>#REF!</v>
      </c>
      <c r="I95" t="e">
        <f>M$127*D95+N$127-E95</f>
        <v>#REF!</v>
      </c>
      <c r="J95" t="e">
        <f>M$128*D95^2+N$128*D95+O$128-E95</f>
        <v>#VALUE!</v>
      </c>
      <c r="K95" t="e">
        <f>10^(M$129*D95+N$129)-E95</f>
        <v>#REF!</v>
      </c>
      <c r="M95">
        <v>2</v>
      </c>
      <c r="N95" t="e">
        <f>M$91*LOG(M95)+N$91</f>
        <v>#REF!</v>
      </c>
      <c r="O95" t="e">
        <f>M$92*(LOG(M95))^2+N$92*LOG(M95)+O$92</f>
        <v>#VALUE!</v>
      </c>
      <c r="P95" t="e">
        <f>10^(M$93*LOG(M95)+N$93)</f>
        <v>#REF!</v>
      </c>
    </row>
    <row r="96" spans="1:19" x14ac:dyDescent="0.25">
      <c r="A96" s="1" t="e">
        <f>Sheet1!#REF!</f>
        <v>#REF!</v>
      </c>
      <c r="B96">
        <v>2</v>
      </c>
      <c r="C96">
        <f t="shared" ref="C96:C104" si="71">(B$93+1)/B96/365</f>
        <v>5.0013698630136982</v>
      </c>
      <c r="D96">
        <f t="shared" ref="D96:D104" si="72">LOG(C96)</f>
        <v>0.69908897282927152</v>
      </c>
      <c r="E96" s="2" t="e">
        <f>Sheet1!#REF!</f>
        <v>#REF!</v>
      </c>
      <c r="F96" t="e">
        <f t="shared" ref="F96:F104" si="73">LOG(E96)</f>
        <v>#REF!</v>
      </c>
      <c r="G96" t="e">
        <f t="shared" ref="G96:G104" si="74">E96/1000*3.28*12</f>
        <v>#REF!</v>
      </c>
      <c r="H96" t="e">
        <f t="shared" ref="H96:H104" si="75">LOG(G96)</f>
        <v>#REF!</v>
      </c>
      <c r="I96" t="e">
        <f t="shared" ref="I96:I104" si="76">M$127*D96+N$127-E96</f>
        <v>#REF!</v>
      </c>
      <c r="J96" t="e">
        <f t="shared" ref="J96:J104" si="77">M$128*D96^2+N$128*D96+O$128-E96</f>
        <v>#VALUE!</v>
      </c>
      <c r="K96" t="e">
        <f t="shared" ref="K96:K104" si="78">10^(M$129*D96+N$129)-E96</f>
        <v>#REF!</v>
      </c>
      <c r="M96">
        <v>5</v>
      </c>
      <c r="N96" t="e">
        <f t="shared" ref="N96:N105" si="79">M$91*LOG(M96)+N$91</f>
        <v>#REF!</v>
      </c>
      <c r="O96" t="e">
        <f t="shared" ref="O96:O105" si="80">M$92*(LOG(M96))^2+N$92*LOG(M96)+O$92</f>
        <v>#VALUE!</v>
      </c>
      <c r="P96" t="e">
        <f t="shared" ref="P96:P105" si="81">10^(M$93*LOG(M96)+N$93)</f>
        <v>#REF!</v>
      </c>
    </row>
    <row r="97" spans="1:19" x14ac:dyDescent="0.25">
      <c r="A97" s="1" t="e">
        <f>Sheet1!#REF!</f>
        <v>#REF!</v>
      </c>
      <c r="B97">
        <v>3</v>
      </c>
      <c r="C97">
        <f t="shared" si="71"/>
        <v>3.3342465753424659</v>
      </c>
      <c r="D97">
        <f t="shared" si="72"/>
        <v>0.52299771377359028</v>
      </c>
      <c r="E97" s="2" t="e">
        <f>Sheet1!#REF!</f>
        <v>#REF!</v>
      </c>
      <c r="F97" t="e">
        <f t="shared" si="73"/>
        <v>#REF!</v>
      </c>
      <c r="G97" t="e">
        <f t="shared" si="74"/>
        <v>#REF!</v>
      </c>
      <c r="H97" t="e">
        <f t="shared" si="75"/>
        <v>#REF!</v>
      </c>
      <c r="I97" t="e">
        <f t="shared" si="76"/>
        <v>#REF!</v>
      </c>
      <c r="J97" t="e">
        <f t="shared" si="77"/>
        <v>#VALUE!</v>
      </c>
      <c r="K97" t="e">
        <f t="shared" si="78"/>
        <v>#REF!</v>
      </c>
      <c r="M97">
        <v>10</v>
      </c>
      <c r="N97" t="e">
        <f t="shared" si="79"/>
        <v>#REF!</v>
      </c>
      <c r="O97" t="e">
        <f t="shared" si="80"/>
        <v>#VALUE!</v>
      </c>
      <c r="P97" t="e">
        <f t="shared" si="81"/>
        <v>#REF!</v>
      </c>
    </row>
    <row r="98" spans="1:19" x14ac:dyDescent="0.25">
      <c r="A98" s="1" t="e">
        <f>Sheet1!#REF!</f>
        <v>#REF!</v>
      </c>
      <c r="B98">
        <v>4</v>
      </c>
      <c r="C98">
        <f t="shared" si="71"/>
        <v>2.5006849315068491</v>
      </c>
      <c r="D98">
        <f t="shared" si="72"/>
        <v>0.39805897716529032</v>
      </c>
      <c r="E98" s="2" t="e">
        <f>Sheet1!#REF!</f>
        <v>#REF!</v>
      </c>
      <c r="F98" t="e">
        <f t="shared" si="73"/>
        <v>#REF!</v>
      </c>
      <c r="G98" t="e">
        <f t="shared" si="74"/>
        <v>#REF!</v>
      </c>
      <c r="H98" t="e">
        <f t="shared" si="75"/>
        <v>#REF!</v>
      </c>
      <c r="I98" t="e">
        <f t="shared" si="76"/>
        <v>#REF!</v>
      </c>
      <c r="J98" t="e">
        <f t="shared" si="77"/>
        <v>#VALUE!</v>
      </c>
      <c r="K98" t="e">
        <f t="shared" si="78"/>
        <v>#REF!</v>
      </c>
      <c r="M98">
        <v>15</v>
      </c>
      <c r="N98" t="e">
        <f t="shared" si="79"/>
        <v>#REF!</v>
      </c>
      <c r="O98" t="e">
        <f t="shared" si="80"/>
        <v>#VALUE!</v>
      </c>
      <c r="P98" t="e">
        <f t="shared" si="81"/>
        <v>#REF!</v>
      </c>
    </row>
    <row r="99" spans="1:19" x14ac:dyDescent="0.25">
      <c r="A99" s="1" t="e">
        <f>Sheet1!#REF!</f>
        <v>#REF!</v>
      </c>
      <c r="B99">
        <v>5</v>
      </c>
      <c r="C99">
        <f t="shared" si="71"/>
        <v>2.0005479452054797</v>
      </c>
      <c r="D99">
        <f t="shared" si="72"/>
        <v>0.30114896415723397</v>
      </c>
      <c r="E99" s="2" t="e">
        <f>Sheet1!#REF!</f>
        <v>#REF!</v>
      </c>
      <c r="F99" t="e">
        <f t="shared" si="73"/>
        <v>#REF!</v>
      </c>
      <c r="G99" t="e">
        <f t="shared" si="74"/>
        <v>#REF!</v>
      </c>
      <c r="H99" t="e">
        <f t="shared" si="75"/>
        <v>#REF!</v>
      </c>
      <c r="I99" t="e">
        <f t="shared" si="76"/>
        <v>#REF!</v>
      </c>
      <c r="J99" t="e">
        <f t="shared" si="77"/>
        <v>#VALUE!</v>
      </c>
      <c r="K99" t="e">
        <f t="shared" si="78"/>
        <v>#REF!</v>
      </c>
      <c r="M99">
        <v>20</v>
      </c>
      <c r="N99" t="e">
        <f t="shared" si="79"/>
        <v>#REF!</v>
      </c>
      <c r="O99" t="e">
        <f t="shared" si="80"/>
        <v>#VALUE!</v>
      </c>
      <c r="P99" t="e">
        <f t="shared" si="81"/>
        <v>#REF!</v>
      </c>
    </row>
    <row r="100" spans="1:19" x14ac:dyDescent="0.25">
      <c r="A100" s="1" t="e">
        <f>Sheet1!#REF!</f>
        <v>#REF!</v>
      </c>
      <c r="B100">
        <v>6</v>
      </c>
      <c r="C100">
        <f t="shared" si="71"/>
        <v>1.667123287671233</v>
      </c>
      <c r="D100">
        <f t="shared" si="72"/>
        <v>0.22196771810960911</v>
      </c>
      <c r="E100" s="2" t="e">
        <f>Sheet1!#REF!</f>
        <v>#REF!</v>
      </c>
      <c r="F100" t="e">
        <f t="shared" si="73"/>
        <v>#REF!</v>
      </c>
      <c r="G100" t="e">
        <f t="shared" si="74"/>
        <v>#REF!</v>
      </c>
      <c r="H100" t="e">
        <f t="shared" si="75"/>
        <v>#REF!</v>
      </c>
      <c r="I100" t="e">
        <f t="shared" si="76"/>
        <v>#REF!</v>
      </c>
      <c r="J100" t="e">
        <f t="shared" si="77"/>
        <v>#VALUE!</v>
      </c>
      <c r="K100" t="e">
        <f t="shared" si="78"/>
        <v>#REF!</v>
      </c>
      <c r="M100">
        <v>25</v>
      </c>
      <c r="N100" t="e">
        <f t="shared" si="79"/>
        <v>#REF!</v>
      </c>
      <c r="O100" t="e">
        <f t="shared" si="80"/>
        <v>#VALUE!</v>
      </c>
      <c r="P100" t="e">
        <f t="shared" si="81"/>
        <v>#REF!</v>
      </c>
    </row>
    <row r="101" spans="1:19" x14ac:dyDescent="0.25">
      <c r="A101" s="1" t="e">
        <f>Sheet1!#REF!</f>
        <v>#REF!</v>
      </c>
      <c r="B101">
        <v>7</v>
      </c>
      <c r="C101">
        <f t="shared" si="71"/>
        <v>1.4289628180039138</v>
      </c>
      <c r="D101">
        <f t="shared" si="72"/>
        <v>0.15502092847899585</v>
      </c>
      <c r="E101" s="2" t="e">
        <f>Sheet1!#REF!</f>
        <v>#REF!</v>
      </c>
      <c r="F101" t="e">
        <f t="shared" si="73"/>
        <v>#REF!</v>
      </c>
      <c r="G101" t="e">
        <f t="shared" si="74"/>
        <v>#REF!</v>
      </c>
      <c r="H101" t="e">
        <f t="shared" si="75"/>
        <v>#REF!</v>
      </c>
      <c r="I101" t="e">
        <f t="shared" si="76"/>
        <v>#REF!</v>
      </c>
      <c r="J101" t="e">
        <f t="shared" si="77"/>
        <v>#VALUE!</v>
      </c>
      <c r="K101" t="e">
        <f t="shared" si="78"/>
        <v>#REF!</v>
      </c>
      <c r="M101">
        <v>30</v>
      </c>
      <c r="N101" t="e">
        <f t="shared" si="79"/>
        <v>#REF!</v>
      </c>
      <c r="O101" t="e">
        <f t="shared" si="80"/>
        <v>#VALUE!</v>
      </c>
      <c r="P101" t="e">
        <f t="shared" si="81"/>
        <v>#REF!</v>
      </c>
    </row>
    <row r="102" spans="1:19" x14ac:dyDescent="0.25">
      <c r="A102" s="1" t="e">
        <f>Sheet1!#REF!</f>
        <v>#REF!</v>
      </c>
      <c r="B102">
        <v>8</v>
      </c>
      <c r="C102">
        <f t="shared" si="71"/>
        <v>1.2503424657534246</v>
      </c>
      <c r="D102">
        <f t="shared" si="72"/>
        <v>9.7028981501309106E-2</v>
      </c>
      <c r="E102" s="2" t="e">
        <f>Sheet1!#REF!</f>
        <v>#REF!</v>
      </c>
      <c r="F102" t="e">
        <f t="shared" si="73"/>
        <v>#REF!</v>
      </c>
      <c r="G102" t="e">
        <f t="shared" si="74"/>
        <v>#REF!</v>
      </c>
      <c r="H102" t="e">
        <f t="shared" si="75"/>
        <v>#REF!</v>
      </c>
      <c r="I102" t="e">
        <f t="shared" si="76"/>
        <v>#REF!</v>
      </c>
      <c r="J102" t="e">
        <f t="shared" si="77"/>
        <v>#VALUE!</v>
      </c>
      <c r="K102" t="e">
        <f t="shared" si="78"/>
        <v>#REF!</v>
      </c>
      <c r="M102">
        <v>50</v>
      </c>
      <c r="N102" t="e">
        <f t="shared" si="79"/>
        <v>#REF!</v>
      </c>
      <c r="O102" t="e">
        <f t="shared" si="80"/>
        <v>#VALUE!</v>
      </c>
      <c r="P102" t="e">
        <f t="shared" si="81"/>
        <v>#REF!</v>
      </c>
    </row>
    <row r="103" spans="1:19" x14ac:dyDescent="0.25">
      <c r="A103" s="1" t="e">
        <f>Sheet1!#REF!</f>
        <v>#REF!</v>
      </c>
      <c r="B103">
        <v>9</v>
      </c>
      <c r="C103">
        <f t="shared" si="71"/>
        <v>1.1114155251141553</v>
      </c>
      <c r="D103">
        <f t="shared" si="72"/>
        <v>4.587645905392787E-2</v>
      </c>
      <c r="E103" s="2" t="e">
        <f>Sheet1!#REF!</f>
        <v>#REF!</v>
      </c>
      <c r="F103" t="e">
        <f t="shared" si="73"/>
        <v>#REF!</v>
      </c>
      <c r="G103" t="e">
        <f t="shared" si="74"/>
        <v>#REF!</v>
      </c>
      <c r="H103" t="e">
        <f t="shared" si="75"/>
        <v>#REF!</v>
      </c>
      <c r="I103" t="e">
        <f t="shared" si="76"/>
        <v>#REF!</v>
      </c>
      <c r="J103" t="e">
        <f t="shared" si="77"/>
        <v>#VALUE!</v>
      </c>
      <c r="K103" t="e">
        <f t="shared" si="78"/>
        <v>#REF!</v>
      </c>
      <c r="M103">
        <v>70</v>
      </c>
      <c r="N103" t="e">
        <f t="shared" si="79"/>
        <v>#REF!</v>
      </c>
      <c r="O103" t="e">
        <f t="shared" si="80"/>
        <v>#VALUE!</v>
      </c>
      <c r="P103" t="e">
        <f t="shared" si="81"/>
        <v>#REF!</v>
      </c>
    </row>
    <row r="104" spans="1:19" x14ac:dyDescent="0.25">
      <c r="A104" s="1" t="e">
        <f>Sheet1!#REF!</f>
        <v>#REF!</v>
      </c>
      <c r="B104">
        <v>10</v>
      </c>
      <c r="C104">
        <f t="shared" si="71"/>
        <v>1.0002739726027399</v>
      </c>
      <c r="D104">
        <f t="shared" si="72"/>
        <v>1.1896849325278248E-4</v>
      </c>
      <c r="E104" s="2" t="e">
        <f>Sheet1!#REF!</f>
        <v>#REF!</v>
      </c>
      <c r="F104" t="e">
        <f t="shared" si="73"/>
        <v>#REF!</v>
      </c>
      <c r="G104" t="e">
        <f t="shared" si="74"/>
        <v>#REF!</v>
      </c>
      <c r="H104" t="e">
        <f t="shared" si="75"/>
        <v>#REF!</v>
      </c>
      <c r="I104" t="e">
        <f t="shared" si="76"/>
        <v>#REF!</v>
      </c>
      <c r="J104" t="e">
        <f t="shared" si="77"/>
        <v>#VALUE!</v>
      </c>
      <c r="K104" t="e">
        <f t="shared" si="78"/>
        <v>#REF!</v>
      </c>
      <c r="M104">
        <v>90</v>
      </c>
      <c r="N104" t="e">
        <f t="shared" si="79"/>
        <v>#REF!</v>
      </c>
      <c r="O104" t="e">
        <f t="shared" si="80"/>
        <v>#VALUE!</v>
      </c>
      <c r="P104" t="e">
        <f t="shared" si="81"/>
        <v>#REF!</v>
      </c>
    </row>
    <row r="105" spans="1:19" x14ac:dyDescent="0.25">
      <c r="M105">
        <v>100</v>
      </c>
      <c r="N105" t="e">
        <f t="shared" si="79"/>
        <v>#REF!</v>
      </c>
      <c r="O105" t="e">
        <f t="shared" si="80"/>
        <v>#VALUE!</v>
      </c>
      <c r="P105" t="e">
        <f t="shared" si="81"/>
        <v>#REF!</v>
      </c>
    </row>
    <row r="106" spans="1:19" x14ac:dyDescent="0.25">
      <c r="B106">
        <v>3649</v>
      </c>
      <c r="E106" t="s">
        <v>11</v>
      </c>
      <c r="F106">
        <v>2001</v>
      </c>
      <c r="G106">
        <v>2010.9945355191257</v>
      </c>
      <c r="M106" t="s">
        <v>16</v>
      </c>
      <c r="N106" t="e">
        <f>SQRT(SUMSQ(I69:I78)/COUNT(I69:I78))</f>
        <v>#REF!</v>
      </c>
      <c r="O106" t="e">
        <f>SQRT(SUMSQ(J69:J78)/COUNT(J69:J78))</f>
        <v>#VALUE!</v>
      </c>
      <c r="P106" t="e">
        <f>SQRT(SUMSQ(K69:K78)/COUNT(K69:K78))</f>
        <v>#REF!</v>
      </c>
    </row>
    <row r="107" spans="1:19" x14ac:dyDescent="0.25">
      <c r="A107" t="s">
        <v>0</v>
      </c>
      <c r="B107" t="s">
        <v>2</v>
      </c>
      <c r="C107" t="s">
        <v>3</v>
      </c>
      <c r="D107" t="s">
        <v>4</v>
      </c>
      <c r="E107" t="s">
        <v>1</v>
      </c>
      <c r="F107" t="s">
        <v>5</v>
      </c>
      <c r="G107" t="s">
        <v>6</v>
      </c>
      <c r="H107" t="s">
        <v>7</v>
      </c>
      <c r="I107" t="s">
        <v>8</v>
      </c>
      <c r="J107" t="s">
        <v>9</v>
      </c>
      <c r="K107" t="s">
        <v>10</v>
      </c>
    </row>
    <row r="108" spans="1:19" x14ac:dyDescent="0.25">
      <c r="A108" s="1" t="e">
        <f>Sheet1!#REF!</f>
        <v>#REF!</v>
      </c>
      <c r="B108">
        <v>1</v>
      </c>
      <c r="C108">
        <f>(B$106+1)/B108/365</f>
        <v>10</v>
      </c>
      <c r="D108">
        <f>LOG(C108)</f>
        <v>1</v>
      </c>
      <c r="E108" s="2" t="e">
        <f>Sheet1!#REF!</f>
        <v>#REF!</v>
      </c>
      <c r="F108" t="e">
        <f>LOG(E108)</f>
        <v>#REF!</v>
      </c>
      <c r="G108" t="e">
        <f>E108/1000*3.28*12</f>
        <v>#REF!</v>
      </c>
      <c r="H108" t="e">
        <f>LOG(G108)</f>
        <v>#REF!</v>
      </c>
      <c r="I108" t="e">
        <f>M$145*D108+N$145-E108</f>
        <v>#REF!</v>
      </c>
      <c r="J108" t="e">
        <f>M$146*D108^2+N$146*D108+O$146-E108</f>
        <v>#VALUE!</v>
      </c>
      <c r="K108" t="e">
        <f>10^(M$147*D108+N$147)-E108</f>
        <v>#REF!</v>
      </c>
    </row>
    <row r="109" spans="1:19" x14ac:dyDescent="0.25">
      <c r="A109" s="1" t="e">
        <f>Sheet1!#REF!</f>
        <v>#REF!</v>
      </c>
      <c r="B109">
        <v>2</v>
      </c>
      <c r="C109">
        <f t="shared" ref="C109:C117" si="82">(B$106+1)/B109/365</f>
        <v>5</v>
      </c>
      <c r="D109">
        <f t="shared" ref="D109:D117" si="83">LOG(C109)</f>
        <v>0.69897000433601886</v>
      </c>
      <c r="E109" s="2" t="e">
        <f>Sheet1!#REF!</f>
        <v>#REF!</v>
      </c>
      <c r="F109" t="e">
        <f t="shared" ref="F109:F117" si="84">LOG(E109)</f>
        <v>#REF!</v>
      </c>
      <c r="G109" t="e">
        <f t="shared" ref="G109:G117" si="85">E109/1000*3.28*12</f>
        <v>#REF!</v>
      </c>
      <c r="H109" t="e">
        <f t="shared" ref="H109:H117" si="86">LOG(G109)</f>
        <v>#REF!</v>
      </c>
      <c r="I109" t="e">
        <f t="shared" ref="I109:I117" si="87">M$145*D109+N$145-E109</f>
        <v>#REF!</v>
      </c>
      <c r="J109" t="e">
        <f t="shared" ref="J109:J117" si="88">M$146*D109^2+N$146*D109+O$146-E109</f>
        <v>#VALUE!</v>
      </c>
      <c r="K109" t="e">
        <f t="shared" ref="K109:K117" si="89">10^(M$147*D109+N$147)-E109</f>
        <v>#REF!</v>
      </c>
      <c r="M109" t="e">
        <f>SLOPE($E$82:$E$91,$D$82:$D$91)</f>
        <v>#REF!</v>
      </c>
      <c r="N109" t="e">
        <f>INTERCEPT($E$82:$E$91,$D$82:$D$91)</f>
        <v>#REF!</v>
      </c>
      <c r="Q109" t="s">
        <v>11</v>
      </c>
      <c r="R109">
        <v>1999</v>
      </c>
      <c r="S109">
        <v>2008.9972677595629</v>
      </c>
    </row>
    <row r="110" spans="1:19" x14ac:dyDescent="0.25">
      <c r="A110" s="1" t="e">
        <f>Sheet1!#REF!</f>
        <v>#REF!</v>
      </c>
      <c r="B110">
        <v>3</v>
      </c>
      <c r="C110">
        <f t="shared" si="82"/>
        <v>3.3333333333333335</v>
      </c>
      <c r="D110">
        <f t="shared" si="83"/>
        <v>0.52287874528033762</v>
      </c>
      <c r="E110" s="2" t="e">
        <f>Sheet1!#REF!</f>
        <v>#REF!</v>
      </c>
      <c r="F110" t="e">
        <f t="shared" si="84"/>
        <v>#REF!</v>
      </c>
      <c r="G110" t="e">
        <f t="shared" si="85"/>
        <v>#REF!</v>
      </c>
      <c r="H110" t="e">
        <f t="shared" si="86"/>
        <v>#REF!</v>
      </c>
      <c r="I110" t="e">
        <f t="shared" si="87"/>
        <v>#REF!</v>
      </c>
      <c r="J110" t="e">
        <f t="shared" si="88"/>
        <v>#VALUE!</v>
      </c>
      <c r="K110" t="e">
        <f t="shared" si="89"/>
        <v>#REF!</v>
      </c>
      <c r="M110" t="e">
        <f xml:space="preserve"> INDEX(LINEST($E$82:$E$91, $D$82:$D$91 ^{1,2}),1)</f>
        <v>#VALUE!</v>
      </c>
      <c r="N110" t="e">
        <f xml:space="preserve"> INDEX(LINEST($E$82:$E$91, $D$82:$D$91 ^{1,2}),1,2)</f>
        <v>#VALUE!</v>
      </c>
      <c r="O110" t="e">
        <f xml:space="preserve"> INDEX(LINEST($E$82:$E$91, $D$82:$D$91 ^{1,2}),1,3)</f>
        <v>#VALUE!</v>
      </c>
    </row>
    <row r="111" spans="1:19" x14ac:dyDescent="0.25">
      <c r="A111" s="1" t="e">
        <f>Sheet1!#REF!</f>
        <v>#REF!</v>
      </c>
      <c r="B111">
        <v>4</v>
      </c>
      <c r="C111">
        <f t="shared" si="82"/>
        <v>2.5</v>
      </c>
      <c r="D111">
        <f t="shared" si="83"/>
        <v>0.3979400086720376</v>
      </c>
      <c r="E111" s="2" t="e">
        <f>Sheet1!#REF!</f>
        <v>#REF!</v>
      </c>
      <c r="F111" t="e">
        <f t="shared" si="84"/>
        <v>#REF!</v>
      </c>
      <c r="G111" t="e">
        <f t="shared" si="85"/>
        <v>#REF!</v>
      </c>
      <c r="H111" t="e">
        <f t="shared" si="86"/>
        <v>#REF!</v>
      </c>
      <c r="I111" t="e">
        <f t="shared" si="87"/>
        <v>#REF!</v>
      </c>
      <c r="J111" t="e">
        <f t="shared" si="88"/>
        <v>#VALUE!</v>
      </c>
      <c r="K111" t="e">
        <f t="shared" si="89"/>
        <v>#REF!</v>
      </c>
      <c r="M111" t="e">
        <f>SLOPE($F$82:$F$91,$D$82:$D$91)</f>
        <v>#REF!</v>
      </c>
      <c r="N111" t="e">
        <f>INTERCEPT($F$82:$F$91,$D$82:$D$91)</f>
        <v>#REF!</v>
      </c>
    </row>
    <row r="112" spans="1:19" x14ac:dyDescent="0.25">
      <c r="A112" s="1" t="e">
        <f>Sheet1!#REF!</f>
        <v>#REF!</v>
      </c>
      <c r="B112">
        <v>5</v>
      </c>
      <c r="C112">
        <f t="shared" si="82"/>
        <v>2</v>
      </c>
      <c r="D112">
        <f t="shared" si="83"/>
        <v>0.3010299956639812</v>
      </c>
      <c r="E112" s="2" t="e">
        <f>Sheet1!#REF!</f>
        <v>#REF!</v>
      </c>
      <c r="F112" t="e">
        <f t="shared" si="84"/>
        <v>#REF!</v>
      </c>
      <c r="G112" t="e">
        <f t="shared" si="85"/>
        <v>#REF!</v>
      </c>
      <c r="H112" t="e">
        <f t="shared" si="86"/>
        <v>#REF!</v>
      </c>
      <c r="I112" t="e">
        <f t="shared" si="87"/>
        <v>#REF!</v>
      </c>
      <c r="J112" t="e">
        <f t="shared" si="88"/>
        <v>#VALUE!</v>
      </c>
      <c r="K112" t="e">
        <f t="shared" si="89"/>
        <v>#REF!</v>
      </c>
      <c r="M112" t="s">
        <v>12</v>
      </c>
      <c r="N112" t="s">
        <v>13</v>
      </c>
      <c r="O112" t="s">
        <v>14</v>
      </c>
      <c r="P112" t="s">
        <v>15</v>
      </c>
    </row>
    <row r="113" spans="1:19" x14ac:dyDescent="0.25">
      <c r="A113" s="1" t="e">
        <f>Sheet1!#REF!</f>
        <v>#REF!</v>
      </c>
      <c r="B113">
        <v>6</v>
      </c>
      <c r="C113">
        <f t="shared" si="82"/>
        <v>1.6666666666666667</v>
      </c>
      <c r="D113">
        <f t="shared" si="83"/>
        <v>0.22184874961635639</v>
      </c>
      <c r="E113" s="2" t="e">
        <f>Sheet1!#REF!</f>
        <v>#REF!</v>
      </c>
      <c r="F113" t="e">
        <f t="shared" si="84"/>
        <v>#REF!</v>
      </c>
      <c r="G113" t="e">
        <f t="shared" si="85"/>
        <v>#REF!</v>
      </c>
      <c r="H113" t="e">
        <f t="shared" si="86"/>
        <v>#REF!</v>
      </c>
      <c r="I113" t="e">
        <f t="shared" si="87"/>
        <v>#REF!</v>
      </c>
      <c r="J113" t="e">
        <f t="shared" si="88"/>
        <v>#VALUE!</v>
      </c>
      <c r="K113" t="e">
        <f t="shared" si="89"/>
        <v>#REF!</v>
      </c>
      <c r="M113">
        <v>2</v>
      </c>
      <c r="N113" t="e">
        <f>M$109*LOG(M113)+N$109</f>
        <v>#REF!</v>
      </c>
      <c r="O113" t="e">
        <f>M$110*(LOG(M113))^2+N$110*LOG(M113)+O$110</f>
        <v>#VALUE!</v>
      </c>
      <c r="P113" t="e">
        <f>10^(M$111*LOG(M113)+N$111)</f>
        <v>#REF!</v>
      </c>
    </row>
    <row r="114" spans="1:19" x14ac:dyDescent="0.25">
      <c r="A114" s="1" t="e">
        <f>Sheet1!#REF!</f>
        <v>#REF!</v>
      </c>
      <c r="B114">
        <v>7</v>
      </c>
      <c r="C114">
        <f t="shared" si="82"/>
        <v>1.4285714285714286</v>
      </c>
      <c r="D114">
        <f t="shared" si="83"/>
        <v>0.15490195998574319</v>
      </c>
      <c r="E114" s="2" t="e">
        <f>Sheet1!#REF!</f>
        <v>#REF!</v>
      </c>
      <c r="F114" t="e">
        <f t="shared" si="84"/>
        <v>#REF!</v>
      </c>
      <c r="G114" t="e">
        <f t="shared" si="85"/>
        <v>#REF!</v>
      </c>
      <c r="H114" t="e">
        <f t="shared" si="86"/>
        <v>#REF!</v>
      </c>
      <c r="I114" t="e">
        <f t="shared" si="87"/>
        <v>#REF!</v>
      </c>
      <c r="J114" t="e">
        <f t="shared" si="88"/>
        <v>#VALUE!</v>
      </c>
      <c r="K114" t="e">
        <f t="shared" si="89"/>
        <v>#REF!</v>
      </c>
      <c r="M114">
        <v>5</v>
      </c>
      <c r="N114" t="e">
        <f t="shared" ref="N114:N123" si="90">M$109*LOG(M114)+N$109</f>
        <v>#REF!</v>
      </c>
      <c r="O114" t="e">
        <f t="shared" ref="O114:O123" si="91">M$110*(LOG(M114))^2+N$110*LOG(M114)+O$110</f>
        <v>#VALUE!</v>
      </c>
      <c r="P114" t="e">
        <f t="shared" ref="P114:P123" si="92">10^(M$111*LOG(M114)+N$111)</f>
        <v>#REF!</v>
      </c>
    </row>
    <row r="115" spans="1:19" x14ac:dyDescent="0.25">
      <c r="A115" s="1" t="e">
        <f>Sheet1!#REF!</f>
        <v>#REF!</v>
      </c>
      <c r="B115">
        <v>8</v>
      </c>
      <c r="C115">
        <f t="shared" si="82"/>
        <v>1.25</v>
      </c>
      <c r="D115">
        <f t="shared" si="83"/>
        <v>9.691001300805642E-2</v>
      </c>
      <c r="E115" s="2" t="e">
        <f>Sheet1!#REF!</f>
        <v>#REF!</v>
      </c>
      <c r="F115" t="e">
        <f t="shared" si="84"/>
        <v>#REF!</v>
      </c>
      <c r="G115" t="e">
        <f t="shared" si="85"/>
        <v>#REF!</v>
      </c>
      <c r="H115" t="e">
        <f t="shared" si="86"/>
        <v>#REF!</v>
      </c>
      <c r="I115" t="e">
        <f t="shared" si="87"/>
        <v>#REF!</v>
      </c>
      <c r="J115" t="e">
        <f t="shared" si="88"/>
        <v>#VALUE!</v>
      </c>
      <c r="K115" t="e">
        <f t="shared" si="89"/>
        <v>#REF!</v>
      </c>
      <c r="M115">
        <v>10</v>
      </c>
      <c r="N115" t="e">
        <f t="shared" si="90"/>
        <v>#REF!</v>
      </c>
      <c r="O115" t="e">
        <f t="shared" si="91"/>
        <v>#VALUE!</v>
      </c>
      <c r="P115" t="e">
        <f t="shared" si="92"/>
        <v>#REF!</v>
      </c>
    </row>
    <row r="116" spans="1:19" x14ac:dyDescent="0.25">
      <c r="A116" s="1" t="e">
        <f>Sheet1!#REF!</f>
        <v>#REF!</v>
      </c>
      <c r="B116">
        <v>9</v>
      </c>
      <c r="C116">
        <f t="shared" si="82"/>
        <v>1.1111111111111112</v>
      </c>
      <c r="D116">
        <f t="shared" si="83"/>
        <v>4.5757490560675143E-2</v>
      </c>
      <c r="E116" s="2" t="e">
        <f>Sheet1!#REF!</f>
        <v>#REF!</v>
      </c>
      <c r="F116" t="e">
        <f t="shared" si="84"/>
        <v>#REF!</v>
      </c>
      <c r="G116" t="e">
        <f t="shared" si="85"/>
        <v>#REF!</v>
      </c>
      <c r="H116" t="e">
        <f t="shared" si="86"/>
        <v>#REF!</v>
      </c>
      <c r="I116" t="e">
        <f t="shared" si="87"/>
        <v>#REF!</v>
      </c>
      <c r="J116" t="e">
        <f t="shared" si="88"/>
        <v>#VALUE!</v>
      </c>
      <c r="K116" t="e">
        <f t="shared" si="89"/>
        <v>#REF!</v>
      </c>
      <c r="M116">
        <v>15</v>
      </c>
      <c r="N116" t="e">
        <f t="shared" si="90"/>
        <v>#REF!</v>
      </c>
      <c r="O116" t="e">
        <f t="shared" si="91"/>
        <v>#VALUE!</v>
      </c>
      <c r="P116" t="e">
        <f t="shared" si="92"/>
        <v>#REF!</v>
      </c>
    </row>
    <row r="117" spans="1:19" x14ac:dyDescent="0.25">
      <c r="A117" s="1" t="e">
        <f>Sheet1!#REF!</f>
        <v>#REF!</v>
      </c>
      <c r="B117">
        <v>10</v>
      </c>
      <c r="C117">
        <f t="shared" si="82"/>
        <v>1</v>
      </c>
      <c r="D117">
        <f t="shared" si="83"/>
        <v>0</v>
      </c>
      <c r="E117" s="2" t="e">
        <f>Sheet1!#REF!</f>
        <v>#REF!</v>
      </c>
      <c r="F117" t="e">
        <f t="shared" si="84"/>
        <v>#REF!</v>
      </c>
      <c r="G117" t="e">
        <f t="shared" si="85"/>
        <v>#REF!</v>
      </c>
      <c r="H117" t="e">
        <f t="shared" si="86"/>
        <v>#REF!</v>
      </c>
      <c r="I117" t="e">
        <f t="shared" si="87"/>
        <v>#REF!</v>
      </c>
      <c r="J117" t="e">
        <f t="shared" si="88"/>
        <v>#VALUE!</v>
      </c>
      <c r="K117" t="e">
        <f t="shared" si="89"/>
        <v>#REF!</v>
      </c>
      <c r="M117">
        <v>20</v>
      </c>
      <c r="N117" t="e">
        <f t="shared" si="90"/>
        <v>#REF!</v>
      </c>
      <c r="O117" t="e">
        <f t="shared" si="91"/>
        <v>#VALUE!</v>
      </c>
      <c r="P117" t="e">
        <f t="shared" si="92"/>
        <v>#REF!</v>
      </c>
    </row>
    <row r="118" spans="1:19" x14ac:dyDescent="0.25">
      <c r="M118">
        <v>25</v>
      </c>
      <c r="N118" t="e">
        <f t="shared" si="90"/>
        <v>#REF!</v>
      </c>
      <c r="O118" t="e">
        <f t="shared" si="91"/>
        <v>#VALUE!</v>
      </c>
      <c r="P118" t="e">
        <f t="shared" si="92"/>
        <v>#REF!</v>
      </c>
    </row>
    <row r="119" spans="1:19" x14ac:dyDescent="0.25">
      <c r="B119">
        <v>3649</v>
      </c>
      <c r="E119" t="s">
        <v>11</v>
      </c>
      <c r="F119">
        <v>2002</v>
      </c>
      <c r="G119">
        <v>2011.9945355191257</v>
      </c>
      <c r="M119">
        <v>30</v>
      </c>
      <c r="N119" t="e">
        <f t="shared" si="90"/>
        <v>#REF!</v>
      </c>
      <c r="O119" t="e">
        <f t="shared" si="91"/>
        <v>#VALUE!</v>
      </c>
      <c r="P119" t="e">
        <f t="shared" si="92"/>
        <v>#REF!</v>
      </c>
    </row>
    <row r="120" spans="1:19" x14ac:dyDescent="0.25">
      <c r="A120" t="s">
        <v>0</v>
      </c>
      <c r="B120" t="s">
        <v>2</v>
      </c>
      <c r="C120" t="s">
        <v>3</v>
      </c>
      <c r="D120" t="s">
        <v>4</v>
      </c>
      <c r="E120" t="s">
        <v>1</v>
      </c>
      <c r="F120" t="s">
        <v>5</v>
      </c>
      <c r="G120" t="s">
        <v>6</v>
      </c>
      <c r="H120" t="s">
        <v>7</v>
      </c>
      <c r="I120" t="s">
        <v>8</v>
      </c>
      <c r="J120" t="s">
        <v>9</v>
      </c>
      <c r="K120" t="s">
        <v>10</v>
      </c>
      <c r="M120">
        <v>50</v>
      </c>
      <c r="N120" t="e">
        <f t="shared" si="90"/>
        <v>#REF!</v>
      </c>
      <c r="O120" t="e">
        <f t="shared" si="91"/>
        <v>#VALUE!</v>
      </c>
      <c r="P120" t="e">
        <f t="shared" si="92"/>
        <v>#REF!</v>
      </c>
    </row>
    <row r="121" spans="1:19" x14ac:dyDescent="0.25">
      <c r="A121" s="1" t="e">
        <f>Sheet1!#REF!</f>
        <v>#REF!</v>
      </c>
      <c r="B121">
        <v>1</v>
      </c>
      <c r="C121">
        <f>(B$119+1)/B121/365</f>
        <v>10</v>
      </c>
      <c r="D121">
        <f>LOG(C121)</f>
        <v>1</v>
      </c>
      <c r="E121" s="2" t="e">
        <f>Sheet1!#REF!</f>
        <v>#REF!</v>
      </c>
      <c r="F121" t="e">
        <f>LOG(E121)</f>
        <v>#REF!</v>
      </c>
      <c r="G121" t="e">
        <f>E121/1000*3.28*12</f>
        <v>#REF!</v>
      </c>
      <c r="H121" t="e">
        <f>LOG(G121)</f>
        <v>#REF!</v>
      </c>
      <c r="I121" t="e">
        <f>M$163*D121+N$163-E121</f>
        <v>#REF!</v>
      </c>
      <c r="J121" t="e">
        <f>M$164*D121^2+N$164*D121+O$164-E121</f>
        <v>#VALUE!</v>
      </c>
      <c r="K121" t="e">
        <f>10^(M$165*D121+N$165)-E121</f>
        <v>#REF!</v>
      </c>
      <c r="M121">
        <v>70</v>
      </c>
      <c r="N121" t="e">
        <f t="shared" si="90"/>
        <v>#REF!</v>
      </c>
      <c r="O121" t="e">
        <f t="shared" si="91"/>
        <v>#VALUE!</v>
      </c>
      <c r="P121" t="e">
        <f t="shared" si="92"/>
        <v>#REF!</v>
      </c>
    </row>
    <row r="122" spans="1:19" x14ac:dyDescent="0.25">
      <c r="A122" s="1" t="e">
        <f>Sheet1!#REF!</f>
        <v>#REF!</v>
      </c>
      <c r="B122">
        <v>2</v>
      </c>
      <c r="C122">
        <f t="shared" ref="C122:C130" si="93">(B$119+1)/B122/365</f>
        <v>5</v>
      </c>
      <c r="D122">
        <f t="shared" ref="D122:D130" si="94">LOG(C122)</f>
        <v>0.69897000433601886</v>
      </c>
      <c r="E122" s="2" t="e">
        <f>Sheet1!#REF!</f>
        <v>#REF!</v>
      </c>
      <c r="F122" t="e">
        <f t="shared" ref="F122:F130" si="95">LOG(E122)</f>
        <v>#REF!</v>
      </c>
      <c r="G122" t="e">
        <f t="shared" ref="G122:G130" si="96">E122/1000*3.28*12</f>
        <v>#REF!</v>
      </c>
      <c r="H122" t="e">
        <f t="shared" ref="H122:H130" si="97">LOG(G122)</f>
        <v>#REF!</v>
      </c>
      <c r="I122" t="e">
        <f t="shared" ref="I122:I130" si="98">M$163*D122+N$163-E122</f>
        <v>#REF!</v>
      </c>
      <c r="J122" t="e">
        <f t="shared" ref="J122:J130" si="99">M$164*D122^2+N$164*D122+O$164-E122</f>
        <v>#VALUE!</v>
      </c>
      <c r="K122" t="e">
        <f t="shared" ref="K122:K130" si="100">10^(M$165*D122+N$165)-E122</f>
        <v>#REF!</v>
      </c>
      <c r="M122">
        <v>90</v>
      </c>
      <c r="N122" t="e">
        <f t="shared" si="90"/>
        <v>#REF!</v>
      </c>
      <c r="O122" t="e">
        <f t="shared" si="91"/>
        <v>#VALUE!</v>
      </c>
      <c r="P122" t="e">
        <f t="shared" si="92"/>
        <v>#REF!</v>
      </c>
    </row>
    <row r="123" spans="1:19" x14ac:dyDescent="0.25">
      <c r="A123" s="1" t="e">
        <f>Sheet1!#REF!</f>
        <v>#REF!</v>
      </c>
      <c r="B123">
        <v>3</v>
      </c>
      <c r="C123">
        <f t="shared" si="93"/>
        <v>3.3333333333333335</v>
      </c>
      <c r="D123">
        <f t="shared" si="94"/>
        <v>0.52287874528033762</v>
      </c>
      <c r="E123" s="2" t="e">
        <f>Sheet1!#REF!</f>
        <v>#REF!</v>
      </c>
      <c r="F123" t="e">
        <f t="shared" si="95"/>
        <v>#REF!</v>
      </c>
      <c r="G123" t="e">
        <f t="shared" si="96"/>
        <v>#REF!</v>
      </c>
      <c r="H123" t="e">
        <f t="shared" si="97"/>
        <v>#REF!</v>
      </c>
      <c r="I123" t="e">
        <f t="shared" si="98"/>
        <v>#REF!</v>
      </c>
      <c r="J123" t="e">
        <f t="shared" si="99"/>
        <v>#VALUE!</v>
      </c>
      <c r="K123" t="e">
        <f t="shared" si="100"/>
        <v>#REF!</v>
      </c>
      <c r="M123">
        <v>100</v>
      </c>
      <c r="N123" t="e">
        <f t="shared" si="90"/>
        <v>#REF!</v>
      </c>
      <c r="O123" t="e">
        <f t="shared" si="91"/>
        <v>#VALUE!</v>
      </c>
      <c r="P123" t="e">
        <f t="shared" si="92"/>
        <v>#REF!</v>
      </c>
    </row>
    <row r="124" spans="1:19" x14ac:dyDescent="0.25">
      <c r="A124" s="1" t="e">
        <f>Sheet1!#REF!</f>
        <v>#REF!</v>
      </c>
      <c r="B124">
        <v>4</v>
      </c>
      <c r="C124">
        <f t="shared" si="93"/>
        <v>2.5</v>
      </c>
      <c r="D124">
        <f t="shared" si="94"/>
        <v>0.3979400086720376</v>
      </c>
      <c r="E124" s="2" t="e">
        <f>Sheet1!#REF!</f>
        <v>#REF!</v>
      </c>
      <c r="F124" t="e">
        <f t="shared" si="95"/>
        <v>#REF!</v>
      </c>
      <c r="G124" t="e">
        <f t="shared" si="96"/>
        <v>#REF!</v>
      </c>
      <c r="H124" t="e">
        <f t="shared" si="97"/>
        <v>#REF!</v>
      </c>
      <c r="I124" t="e">
        <f t="shared" si="98"/>
        <v>#REF!</v>
      </c>
      <c r="J124" t="e">
        <f t="shared" si="99"/>
        <v>#VALUE!</v>
      </c>
      <c r="K124" t="e">
        <f t="shared" si="100"/>
        <v>#REF!</v>
      </c>
      <c r="M124" t="s">
        <v>16</v>
      </c>
      <c r="N124" t="e">
        <f>SQRT(SUMSQ(I82:I91)/COUNT(I82:I91))</f>
        <v>#REF!</v>
      </c>
      <c r="O124" t="e">
        <f>SQRT(SUMSQ(J82:J91)/COUNT(J82:J91))</f>
        <v>#VALUE!</v>
      </c>
      <c r="P124" t="e">
        <f>SQRT(SUMSQ(K82:K91)/COUNT(K82:K91))</f>
        <v>#REF!</v>
      </c>
    </row>
    <row r="125" spans="1:19" x14ac:dyDescent="0.25">
      <c r="A125" s="1" t="e">
        <f>Sheet1!#REF!</f>
        <v>#REF!</v>
      </c>
      <c r="B125">
        <v>5</v>
      </c>
      <c r="C125">
        <f t="shared" si="93"/>
        <v>2</v>
      </c>
      <c r="D125">
        <f t="shared" si="94"/>
        <v>0.3010299956639812</v>
      </c>
      <c r="E125" s="2" t="e">
        <f>Sheet1!#REF!</f>
        <v>#REF!</v>
      </c>
      <c r="F125" t="e">
        <f t="shared" si="95"/>
        <v>#REF!</v>
      </c>
      <c r="G125" t="e">
        <f t="shared" si="96"/>
        <v>#REF!</v>
      </c>
      <c r="H125" t="e">
        <f t="shared" si="97"/>
        <v>#REF!</v>
      </c>
      <c r="I125" t="e">
        <f t="shared" si="98"/>
        <v>#REF!</v>
      </c>
      <c r="J125" t="e">
        <f t="shared" si="99"/>
        <v>#VALUE!</v>
      </c>
      <c r="K125" t="e">
        <f t="shared" si="100"/>
        <v>#REF!</v>
      </c>
    </row>
    <row r="126" spans="1:19" x14ac:dyDescent="0.25">
      <c r="A126" s="1" t="e">
        <f>Sheet1!#REF!</f>
        <v>#REF!</v>
      </c>
      <c r="B126">
        <v>6</v>
      </c>
      <c r="C126">
        <f t="shared" si="93"/>
        <v>1.6666666666666667</v>
      </c>
      <c r="D126">
        <f t="shared" si="94"/>
        <v>0.22184874961635639</v>
      </c>
      <c r="E126" s="2" t="e">
        <f>Sheet1!#REF!</f>
        <v>#REF!</v>
      </c>
      <c r="F126" t="e">
        <f t="shared" si="95"/>
        <v>#REF!</v>
      </c>
      <c r="G126" t="e">
        <f t="shared" si="96"/>
        <v>#REF!</v>
      </c>
      <c r="H126" t="e">
        <f t="shared" si="97"/>
        <v>#REF!</v>
      </c>
      <c r="I126" t="e">
        <f t="shared" si="98"/>
        <v>#REF!</v>
      </c>
      <c r="J126" t="e">
        <f t="shared" si="99"/>
        <v>#VALUE!</v>
      </c>
      <c r="K126" t="e">
        <f t="shared" si="100"/>
        <v>#REF!</v>
      </c>
    </row>
    <row r="127" spans="1:19" x14ac:dyDescent="0.25">
      <c r="A127" s="1" t="e">
        <f>Sheet1!#REF!</f>
        <v>#REF!</v>
      </c>
      <c r="B127">
        <v>7</v>
      </c>
      <c r="C127">
        <f t="shared" si="93"/>
        <v>1.4285714285714286</v>
      </c>
      <c r="D127">
        <f t="shared" si="94"/>
        <v>0.15490195998574319</v>
      </c>
      <c r="E127" s="2" t="e">
        <f>Sheet1!#REF!</f>
        <v>#REF!</v>
      </c>
      <c r="F127" t="e">
        <f t="shared" si="95"/>
        <v>#REF!</v>
      </c>
      <c r="G127" t="e">
        <f t="shared" si="96"/>
        <v>#REF!</v>
      </c>
      <c r="H127" t="e">
        <f t="shared" si="97"/>
        <v>#REF!</v>
      </c>
      <c r="I127" t="e">
        <f t="shared" si="98"/>
        <v>#REF!</v>
      </c>
      <c r="J127" t="e">
        <f t="shared" si="99"/>
        <v>#VALUE!</v>
      </c>
      <c r="K127" t="e">
        <f t="shared" si="100"/>
        <v>#REF!</v>
      </c>
      <c r="M127" t="e">
        <f>SLOPE($E$95:$E$104,$D$95:$D$104)</f>
        <v>#REF!</v>
      </c>
      <c r="N127" t="e">
        <f>INTERCEPT($E$95:$E$104,$D$95:$D$104)</f>
        <v>#REF!</v>
      </c>
      <c r="Q127" t="s">
        <v>11</v>
      </c>
      <c r="R127">
        <v>2000</v>
      </c>
      <c r="S127">
        <v>2009.9945355191257</v>
      </c>
    </row>
    <row r="128" spans="1:19" x14ac:dyDescent="0.25">
      <c r="A128" s="1" t="e">
        <f>Sheet1!#REF!</f>
        <v>#REF!</v>
      </c>
      <c r="B128">
        <v>8</v>
      </c>
      <c r="C128">
        <f t="shared" si="93"/>
        <v>1.25</v>
      </c>
      <c r="D128">
        <f t="shared" si="94"/>
        <v>9.691001300805642E-2</v>
      </c>
      <c r="E128" s="2" t="e">
        <f>Sheet1!#REF!</f>
        <v>#REF!</v>
      </c>
      <c r="F128" t="e">
        <f t="shared" si="95"/>
        <v>#REF!</v>
      </c>
      <c r="G128" t="e">
        <f t="shared" si="96"/>
        <v>#REF!</v>
      </c>
      <c r="H128" t="e">
        <f t="shared" si="97"/>
        <v>#REF!</v>
      </c>
      <c r="I128" t="e">
        <f t="shared" si="98"/>
        <v>#REF!</v>
      </c>
      <c r="J128" t="e">
        <f t="shared" si="99"/>
        <v>#VALUE!</v>
      </c>
      <c r="K128" t="e">
        <f t="shared" si="100"/>
        <v>#REF!</v>
      </c>
      <c r="M128" t="e">
        <f xml:space="preserve"> INDEX(LINEST($E$95:$E$104, $D$95:$D$104 ^{1,2}),1)</f>
        <v>#VALUE!</v>
      </c>
      <c r="N128" t="e">
        <f xml:space="preserve"> INDEX(LINEST($E$95:$E$104, $D$95:$D$104 ^{1,2}),1,2)</f>
        <v>#VALUE!</v>
      </c>
      <c r="O128" t="e">
        <f xml:space="preserve"> INDEX(LINEST($E$95:$E$104, $D$95:$D$104 ^{1,2}),1,3)</f>
        <v>#VALUE!</v>
      </c>
    </row>
    <row r="129" spans="1:16" x14ac:dyDescent="0.25">
      <c r="A129" s="1" t="e">
        <f>Sheet1!#REF!</f>
        <v>#REF!</v>
      </c>
      <c r="B129">
        <v>9</v>
      </c>
      <c r="C129">
        <f t="shared" si="93"/>
        <v>1.1111111111111112</v>
      </c>
      <c r="D129">
        <f t="shared" si="94"/>
        <v>4.5757490560675143E-2</v>
      </c>
      <c r="E129" s="2" t="e">
        <f>Sheet1!#REF!</f>
        <v>#REF!</v>
      </c>
      <c r="F129" t="e">
        <f t="shared" si="95"/>
        <v>#REF!</v>
      </c>
      <c r="G129" t="e">
        <f t="shared" si="96"/>
        <v>#REF!</v>
      </c>
      <c r="H129" t="e">
        <f t="shared" si="97"/>
        <v>#REF!</v>
      </c>
      <c r="I129" t="e">
        <f t="shared" si="98"/>
        <v>#REF!</v>
      </c>
      <c r="J129" t="e">
        <f t="shared" si="99"/>
        <v>#VALUE!</v>
      </c>
      <c r="K129" t="e">
        <f t="shared" si="100"/>
        <v>#REF!</v>
      </c>
      <c r="M129" t="e">
        <f>SLOPE($F$95:$F$104,$D$95:$D$104)</f>
        <v>#REF!</v>
      </c>
      <c r="N129" t="e">
        <f>INTERCEPT($F$95:$F$104,$D$95:$D$104)</f>
        <v>#REF!</v>
      </c>
    </row>
    <row r="130" spans="1:16" x14ac:dyDescent="0.25">
      <c r="A130" s="1" t="e">
        <f>Sheet1!#REF!</f>
        <v>#REF!</v>
      </c>
      <c r="B130">
        <v>10</v>
      </c>
      <c r="C130">
        <f t="shared" si="93"/>
        <v>1</v>
      </c>
      <c r="D130">
        <f t="shared" si="94"/>
        <v>0</v>
      </c>
      <c r="E130" s="2" t="e">
        <f>Sheet1!#REF!</f>
        <v>#REF!</v>
      </c>
      <c r="F130" t="e">
        <f t="shared" si="95"/>
        <v>#REF!</v>
      </c>
      <c r="G130" t="e">
        <f t="shared" si="96"/>
        <v>#REF!</v>
      </c>
      <c r="H130" t="e">
        <f t="shared" si="97"/>
        <v>#REF!</v>
      </c>
      <c r="I130" t="e">
        <f t="shared" si="98"/>
        <v>#REF!</v>
      </c>
      <c r="J130" t="e">
        <f t="shared" si="99"/>
        <v>#VALUE!</v>
      </c>
      <c r="K130" t="e">
        <f t="shared" si="100"/>
        <v>#REF!</v>
      </c>
      <c r="M130" t="s">
        <v>12</v>
      </c>
      <c r="N130" t="s">
        <v>13</v>
      </c>
      <c r="O130" t="s">
        <v>14</v>
      </c>
      <c r="P130" t="s">
        <v>15</v>
      </c>
    </row>
    <row r="131" spans="1:16" x14ac:dyDescent="0.25">
      <c r="M131">
        <v>2</v>
      </c>
      <c r="N131" t="e">
        <f>M$127*LOG(M131)+N$127</f>
        <v>#REF!</v>
      </c>
      <c r="O131" t="e">
        <f>M$128*(LOG(M131))^2+N$128*LOG(M131)+O$128</f>
        <v>#VALUE!</v>
      </c>
      <c r="P131" t="e">
        <f>10^(M$129*LOG(M131)+N$129)</f>
        <v>#REF!</v>
      </c>
    </row>
    <row r="132" spans="1:16" x14ac:dyDescent="0.25">
      <c r="B132">
        <v>3650</v>
      </c>
      <c r="E132" t="s">
        <v>11</v>
      </c>
      <c r="F132">
        <v>2003</v>
      </c>
      <c r="G132">
        <v>2012.9972677595629</v>
      </c>
      <c r="M132">
        <v>5</v>
      </c>
      <c r="N132" t="e">
        <f t="shared" ref="N132:N141" si="101">M$127*LOG(M132)+N$127</f>
        <v>#REF!</v>
      </c>
      <c r="O132" t="e">
        <f t="shared" ref="O132:O141" si="102">M$128*(LOG(M132))^2+N$128*LOG(M132)+O$128</f>
        <v>#VALUE!</v>
      </c>
      <c r="P132" t="e">
        <f t="shared" ref="P132:P141" si="103">10^(M$129*LOG(M132)+N$129)</f>
        <v>#REF!</v>
      </c>
    </row>
    <row r="133" spans="1:16" x14ac:dyDescent="0.25">
      <c r="A133" t="s">
        <v>0</v>
      </c>
      <c r="B133" t="s">
        <v>2</v>
      </c>
      <c r="C133" t="s">
        <v>3</v>
      </c>
      <c r="D133" t="s">
        <v>4</v>
      </c>
      <c r="E133" t="s">
        <v>1</v>
      </c>
      <c r="F133" t="s">
        <v>5</v>
      </c>
      <c r="G133" t="s">
        <v>6</v>
      </c>
      <c r="H133" t="s">
        <v>7</v>
      </c>
      <c r="I133" t="s">
        <v>8</v>
      </c>
      <c r="J133" t="s">
        <v>9</v>
      </c>
      <c r="K133" t="s">
        <v>10</v>
      </c>
      <c r="M133">
        <v>10</v>
      </c>
      <c r="N133" t="e">
        <f t="shared" si="101"/>
        <v>#REF!</v>
      </c>
      <c r="O133" t="e">
        <f t="shared" si="102"/>
        <v>#VALUE!</v>
      </c>
      <c r="P133" t="e">
        <f t="shared" si="103"/>
        <v>#REF!</v>
      </c>
    </row>
    <row r="134" spans="1:16" x14ac:dyDescent="0.25">
      <c r="A134" s="1" t="e">
        <f>Sheet1!#REF!</f>
        <v>#REF!</v>
      </c>
      <c r="B134">
        <v>1</v>
      </c>
      <c r="C134">
        <f>(B$132+1)/B134/365</f>
        <v>10.002739726027396</v>
      </c>
      <c r="D134">
        <f>LOG(C134)</f>
        <v>1.0001189684932528</v>
      </c>
      <c r="E134" s="2" t="e">
        <f>Sheet1!#REF!</f>
        <v>#REF!</v>
      </c>
      <c r="F134" t="e">
        <f>LOG(E134)</f>
        <v>#REF!</v>
      </c>
      <c r="G134" t="e">
        <f>E134/1000*3.28*12</f>
        <v>#REF!</v>
      </c>
      <c r="H134" t="e">
        <f>LOG(G134)</f>
        <v>#REF!</v>
      </c>
      <c r="I134" t="e">
        <f>M$181*D134+N$181-E134</f>
        <v>#REF!</v>
      </c>
      <c r="J134" t="e">
        <f>M$182*D134^2+N$182*D134+O$182-E134</f>
        <v>#VALUE!</v>
      </c>
      <c r="K134" t="e">
        <f>10^(M$183*D134+N$183)-E134</f>
        <v>#REF!</v>
      </c>
      <c r="M134">
        <v>15</v>
      </c>
      <c r="N134" t="e">
        <f t="shared" si="101"/>
        <v>#REF!</v>
      </c>
      <c r="O134" t="e">
        <f t="shared" si="102"/>
        <v>#VALUE!</v>
      </c>
      <c r="P134" t="e">
        <f t="shared" si="103"/>
        <v>#REF!</v>
      </c>
    </row>
    <row r="135" spans="1:16" x14ac:dyDescent="0.25">
      <c r="A135" s="1" t="e">
        <f>Sheet1!#REF!</f>
        <v>#REF!</v>
      </c>
      <c r="B135">
        <v>2</v>
      </c>
      <c r="C135">
        <f t="shared" ref="C135:C143" si="104">(B$132+1)/B135/365</f>
        <v>5.0013698630136982</v>
      </c>
      <c r="D135">
        <f t="shared" ref="D135:D143" si="105">LOG(C135)</f>
        <v>0.69908897282927152</v>
      </c>
      <c r="E135" s="2" t="e">
        <f>Sheet1!#REF!</f>
        <v>#REF!</v>
      </c>
      <c r="F135" t="e">
        <f t="shared" ref="F135:F143" si="106">LOG(E135)</f>
        <v>#REF!</v>
      </c>
      <c r="G135" t="e">
        <f t="shared" ref="G135:G143" si="107">E135/1000*3.28*12</f>
        <v>#REF!</v>
      </c>
      <c r="H135" t="e">
        <f t="shared" ref="H135:H143" si="108">LOG(G135)</f>
        <v>#REF!</v>
      </c>
      <c r="I135" t="e">
        <f t="shared" ref="I135:I143" si="109">M$181*D135+N$181-E135</f>
        <v>#REF!</v>
      </c>
      <c r="J135" t="e">
        <f t="shared" ref="J135:J143" si="110">M$182*D135^2+N$182*D135+O$182-E135</f>
        <v>#VALUE!</v>
      </c>
      <c r="K135" t="e">
        <f t="shared" ref="K135:K143" si="111">10^(M$183*D135+N$183)-E135</f>
        <v>#REF!</v>
      </c>
      <c r="M135">
        <v>20</v>
      </c>
      <c r="N135" t="e">
        <f t="shared" si="101"/>
        <v>#REF!</v>
      </c>
      <c r="O135" t="e">
        <f t="shared" si="102"/>
        <v>#VALUE!</v>
      </c>
      <c r="P135" t="e">
        <f t="shared" si="103"/>
        <v>#REF!</v>
      </c>
    </row>
    <row r="136" spans="1:16" x14ac:dyDescent="0.25">
      <c r="A136" s="1" t="e">
        <f>Sheet1!#REF!</f>
        <v>#REF!</v>
      </c>
      <c r="B136">
        <v>3</v>
      </c>
      <c r="C136">
        <f t="shared" si="104"/>
        <v>3.3342465753424659</v>
      </c>
      <c r="D136">
        <f t="shared" si="105"/>
        <v>0.52299771377359028</v>
      </c>
      <c r="E136" s="2" t="e">
        <f>Sheet1!#REF!</f>
        <v>#REF!</v>
      </c>
      <c r="F136" t="e">
        <f t="shared" si="106"/>
        <v>#REF!</v>
      </c>
      <c r="G136" t="e">
        <f t="shared" si="107"/>
        <v>#REF!</v>
      </c>
      <c r="H136" t="e">
        <f t="shared" si="108"/>
        <v>#REF!</v>
      </c>
      <c r="I136" t="e">
        <f t="shared" si="109"/>
        <v>#REF!</v>
      </c>
      <c r="J136" t="e">
        <f t="shared" si="110"/>
        <v>#VALUE!</v>
      </c>
      <c r="K136" t="e">
        <f t="shared" si="111"/>
        <v>#REF!</v>
      </c>
      <c r="M136">
        <v>25</v>
      </c>
      <c r="N136" t="e">
        <f t="shared" si="101"/>
        <v>#REF!</v>
      </c>
      <c r="O136" t="e">
        <f t="shared" si="102"/>
        <v>#VALUE!</v>
      </c>
      <c r="P136" t="e">
        <f t="shared" si="103"/>
        <v>#REF!</v>
      </c>
    </row>
    <row r="137" spans="1:16" x14ac:dyDescent="0.25">
      <c r="A137" s="1" t="e">
        <f>Sheet1!#REF!</f>
        <v>#REF!</v>
      </c>
      <c r="B137">
        <v>4</v>
      </c>
      <c r="C137">
        <f t="shared" si="104"/>
        <v>2.5006849315068491</v>
      </c>
      <c r="D137">
        <f t="shared" si="105"/>
        <v>0.39805897716529032</v>
      </c>
      <c r="E137" s="2" t="e">
        <f>Sheet1!#REF!</f>
        <v>#REF!</v>
      </c>
      <c r="F137" t="e">
        <f t="shared" si="106"/>
        <v>#REF!</v>
      </c>
      <c r="G137" t="e">
        <f t="shared" si="107"/>
        <v>#REF!</v>
      </c>
      <c r="H137" t="e">
        <f t="shared" si="108"/>
        <v>#REF!</v>
      </c>
      <c r="I137" t="e">
        <f t="shared" si="109"/>
        <v>#REF!</v>
      </c>
      <c r="J137" t="e">
        <f t="shared" si="110"/>
        <v>#VALUE!</v>
      </c>
      <c r="K137" t="e">
        <f t="shared" si="111"/>
        <v>#REF!</v>
      </c>
      <c r="M137">
        <v>30</v>
      </c>
      <c r="N137" t="e">
        <f t="shared" si="101"/>
        <v>#REF!</v>
      </c>
      <c r="O137" t="e">
        <f t="shared" si="102"/>
        <v>#VALUE!</v>
      </c>
      <c r="P137" t="e">
        <f t="shared" si="103"/>
        <v>#REF!</v>
      </c>
    </row>
    <row r="138" spans="1:16" x14ac:dyDescent="0.25">
      <c r="A138" s="1" t="e">
        <f>Sheet1!#REF!</f>
        <v>#REF!</v>
      </c>
      <c r="B138">
        <v>5</v>
      </c>
      <c r="C138">
        <f t="shared" si="104"/>
        <v>2.0005479452054797</v>
      </c>
      <c r="D138">
        <f t="shared" si="105"/>
        <v>0.30114896415723397</v>
      </c>
      <c r="E138" s="2" t="e">
        <f>Sheet1!#REF!</f>
        <v>#REF!</v>
      </c>
      <c r="F138" t="e">
        <f t="shared" si="106"/>
        <v>#REF!</v>
      </c>
      <c r="G138" t="e">
        <f t="shared" si="107"/>
        <v>#REF!</v>
      </c>
      <c r="H138" t="e">
        <f t="shared" si="108"/>
        <v>#REF!</v>
      </c>
      <c r="I138" t="e">
        <f t="shared" si="109"/>
        <v>#REF!</v>
      </c>
      <c r="J138" t="e">
        <f t="shared" si="110"/>
        <v>#VALUE!</v>
      </c>
      <c r="K138" t="e">
        <f t="shared" si="111"/>
        <v>#REF!</v>
      </c>
      <c r="M138">
        <v>50</v>
      </c>
      <c r="N138" t="e">
        <f t="shared" si="101"/>
        <v>#REF!</v>
      </c>
      <c r="O138" t="e">
        <f t="shared" si="102"/>
        <v>#VALUE!</v>
      </c>
      <c r="P138" t="e">
        <f t="shared" si="103"/>
        <v>#REF!</v>
      </c>
    </row>
    <row r="139" spans="1:16" x14ac:dyDescent="0.25">
      <c r="A139" s="1" t="e">
        <f>Sheet1!#REF!</f>
        <v>#REF!</v>
      </c>
      <c r="B139">
        <v>6</v>
      </c>
      <c r="C139">
        <f t="shared" si="104"/>
        <v>1.667123287671233</v>
      </c>
      <c r="D139">
        <f t="shared" si="105"/>
        <v>0.22196771810960911</v>
      </c>
      <c r="E139" s="2" t="e">
        <f>Sheet1!#REF!</f>
        <v>#REF!</v>
      </c>
      <c r="F139" t="e">
        <f t="shared" si="106"/>
        <v>#REF!</v>
      </c>
      <c r="G139" t="e">
        <f t="shared" si="107"/>
        <v>#REF!</v>
      </c>
      <c r="H139" t="e">
        <f t="shared" si="108"/>
        <v>#REF!</v>
      </c>
      <c r="I139" t="e">
        <f t="shared" si="109"/>
        <v>#REF!</v>
      </c>
      <c r="J139" t="e">
        <f t="shared" si="110"/>
        <v>#VALUE!</v>
      </c>
      <c r="K139" t="e">
        <f t="shared" si="111"/>
        <v>#REF!</v>
      </c>
      <c r="M139">
        <v>70</v>
      </c>
      <c r="N139" t="e">
        <f t="shared" si="101"/>
        <v>#REF!</v>
      </c>
      <c r="O139" t="e">
        <f t="shared" si="102"/>
        <v>#VALUE!</v>
      </c>
      <c r="P139" t="e">
        <f t="shared" si="103"/>
        <v>#REF!</v>
      </c>
    </row>
    <row r="140" spans="1:16" x14ac:dyDescent="0.25">
      <c r="A140" s="1" t="e">
        <f>Sheet1!#REF!</f>
        <v>#REF!</v>
      </c>
      <c r="B140">
        <v>7</v>
      </c>
      <c r="C140">
        <f t="shared" si="104"/>
        <v>1.4289628180039138</v>
      </c>
      <c r="D140">
        <f t="shared" si="105"/>
        <v>0.15502092847899585</v>
      </c>
      <c r="E140" s="2" t="e">
        <f>Sheet1!#REF!</f>
        <v>#REF!</v>
      </c>
      <c r="F140" t="e">
        <f t="shared" si="106"/>
        <v>#REF!</v>
      </c>
      <c r="G140" t="e">
        <f t="shared" si="107"/>
        <v>#REF!</v>
      </c>
      <c r="H140" t="e">
        <f t="shared" si="108"/>
        <v>#REF!</v>
      </c>
      <c r="I140" t="e">
        <f t="shared" si="109"/>
        <v>#REF!</v>
      </c>
      <c r="J140" t="e">
        <f t="shared" si="110"/>
        <v>#VALUE!</v>
      </c>
      <c r="K140" t="e">
        <f t="shared" si="111"/>
        <v>#REF!</v>
      </c>
      <c r="M140">
        <v>90</v>
      </c>
      <c r="N140" t="e">
        <f t="shared" si="101"/>
        <v>#REF!</v>
      </c>
      <c r="O140" t="e">
        <f t="shared" si="102"/>
        <v>#VALUE!</v>
      </c>
      <c r="P140" t="e">
        <f t="shared" si="103"/>
        <v>#REF!</v>
      </c>
    </row>
    <row r="141" spans="1:16" x14ac:dyDescent="0.25">
      <c r="A141" s="1" t="e">
        <f>Sheet1!#REF!</f>
        <v>#REF!</v>
      </c>
      <c r="B141">
        <v>8</v>
      </c>
      <c r="C141">
        <f t="shared" si="104"/>
        <v>1.2503424657534246</v>
      </c>
      <c r="D141">
        <f t="shared" si="105"/>
        <v>9.7028981501309106E-2</v>
      </c>
      <c r="E141" s="2" t="e">
        <f>Sheet1!#REF!</f>
        <v>#REF!</v>
      </c>
      <c r="F141" t="e">
        <f t="shared" si="106"/>
        <v>#REF!</v>
      </c>
      <c r="G141" t="e">
        <f t="shared" si="107"/>
        <v>#REF!</v>
      </c>
      <c r="H141" t="e">
        <f t="shared" si="108"/>
        <v>#REF!</v>
      </c>
      <c r="I141" t="e">
        <f t="shared" si="109"/>
        <v>#REF!</v>
      </c>
      <c r="J141" t="e">
        <f t="shared" si="110"/>
        <v>#VALUE!</v>
      </c>
      <c r="K141" t="e">
        <f t="shared" si="111"/>
        <v>#REF!</v>
      </c>
      <c r="M141">
        <v>100</v>
      </c>
      <c r="N141" t="e">
        <f t="shared" si="101"/>
        <v>#REF!</v>
      </c>
      <c r="O141" t="e">
        <f t="shared" si="102"/>
        <v>#VALUE!</v>
      </c>
      <c r="P141" t="e">
        <f t="shared" si="103"/>
        <v>#REF!</v>
      </c>
    </row>
    <row r="142" spans="1:16" x14ac:dyDescent="0.25">
      <c r="A142" s="1" t="e">
        <f>Sheet1!#REF!</f>
        <v>#REF!</v>
      </c>
      <c r="B142">
        <v>9</v>
      </c>
      <c r="C142">
        <f t="shared" si="104"/>
        <v>1.1114155251141553</v>
      </c>
      <c r="D142">
        <f t="shared" si="105"/>
        <v>4.587645905392787E-2</v>
      </c>
      <c r="E142" s="2" t="e">
        <f>Sheet1!#REF!</f>
        <v>#REF!</v>
      </c>
      <c r="F142" t="e">
        <f t="shared" si="106"/>
        <v>#REF!</v>
      </c>
      <c r="G142" t="e">
        <f t="shared" si="107"/>
        <v>#REF!</v>
      </c>
      <c r="H142" t="e">
        <f t="shared" si="108"/>
        <v>#REF!</v>
      </c>
      <c r="I142" t="e">
        <f t="shared" si="109"/>
        <v>#REF!</v>
      </c>
      <c r="J142" t="e">
        <f t="shared" si="110"/>
        <v>#VALUE!</v>
      </c>
      <c r="K142" t="e">
        <f t="shared" si="111"/>
        <v>#REF!</v>
      </c>
      <c r="M142" t="s">
        <v>16</v>
      </c>
      <c r="N142" t="e">
        <f>SQRT(SUMSQ(I95:I104)/COUNT(I95:I104))</f>
        <v>#REF!</v>
      </c>
      <c r="O142" t="e">
        <f>SQRT(SUMSQ(J95:J104)/COUNT(J95:J104))</f>
        <v>#VALUE!</v>
      </c>
      <c r="P142" t="e">
        <f>SQRT(SUMSQ(K95:K104)/COUNT(K95:K104))</f>
        <v>#REF!</v>
      </c>
    </row>
    <row r="143" spans="1:16" x14ac:dyDescent="0.25">
      <c r="A143" s="1" t="e">
        <f>Sheet1!#REF!</f>
        <v>#REF!</v>
      </c>
      <c r="B143">
        <v>10</v>
      </c>
      <c r="C143">
        <f t="shared" si="104"/>
        <v>1.0002739726027399</v>
      </c>
      <c r="D143">
        <f t="shared" si="105"/>
        <v>1.1896849325278248E-4</v>
      </c>
      <c r="E143" s="2" t="e">
        <f>Sheet1!#REF!</f>
        <v>#REF!</v>
      </c>
      <c r="F143" t="e">
        <f t="shared" si="106"/>
        <v>#REF!</v>
      </c>
      <c r="G143" t="e">
        <f t="shared" si="107"/>
        <v>#REF!</v>
      </c>
      <c r="H143" t="e">
        <f t="shared" si="108"/>
        <v>#REF!</v>
      </c>
      <c r="I143" t="e">
        <f t="shared" si="109"/>
        <v>#REF!</v>
      </c>
      <c r="J143" t="e">
        <f t="shared" si="110"/>
        <v>#VALUE!</v>
      </c>
      <c r="K143" t="e">
        <f t="shared" si="111"/>
        <v>#REF!</v>
      </c>
    </row>
    <row r="145" spans="1:19" x14ac:dyDescent="0.25">
      <c r="B145">
        <v>3650</v>
      </c>
      <c r="E145" t="s">
        <v>11</v>
      </c>
      <c r="F145">
        <v>2004</v>
      </c>
      <c r="G145">
        <v>2013.9945355191257</v>
      </c>
      <c r="M145" t="e">
        <f>SLOPE($E$108:$E$117,$D$108:$D$117)</f>
        <v>#REF!</v>
      </c>
      <c r="N145" t="e">
        <f>INTERCEPT($E$108:$E$117,$D$108:$D$117)</f>
        <v>#REF!</v>
      </c>
      <c r="Q145" t="s">
        <v>11</v>
      </c>
      <c r="R145">
        <v>2001</v>
      </c>
      <c r="S145">
        <v>2010.9945355191257</v>
      </c>
    </row>
    <row r="146" spans="1:19" x14ac:dyDescent="0.25">
      <c r="A146" t="s">
        <v>0</v>
      </c>
      <c r="B146" t="s">
        <v>2</v>
      </c>
      <c r="C146" t="s">
        <v>3</v>
      </c>
      <c r="D146" t="s">
        <v>4</v>
      </c>
      <c r="E146" t="s">
        <v>1</v>
      </c>
      <c r="F146" t="s">
        <v>5</v>
      </c>
      <c r="G146" t="s">
        <v>6</v>
      </c>
      <c r="H146" t="s">
        <v>7</v>
      </c>
      <c r="I146" t="s">
        <v>8</v>
      </c>
      <c r="J146" t="s">
        <v>9</v>
      </c>
      <c r="K146" t="s">
        <v>10</v>
      </c>
      <c r="M146" t="e">
        <f xml:space="preserve"> INDEX(LINEST($E$108:$E$117, $D$108:$D$117 ^{1,2}),1)</f>
        <v>#VALUE!</v>
      </c>
      <c r="N146" t="e">
        <f xml:space="preserve"> INDEX(LINEST($E$108:$E$117, $D$108:$D$117 ^{1,2}),1,2)</f>
        <v>#VALUE!</v>
      </c>
      <c r="O146" t="e">
        <f xml:space="preserve"> INDEX(LINEST($E$108:$E$117, $D$108:$D$117 ^{1,2}),1,3)</f>
        <v>#VALUE!</v>
      </c>
    </row>
    <row r="147" spans="1:19" x14ac:dyDescent="0.25">
      <c r="A147" s="1" t="e">
        <f>Sheet1!#REF!</f>
        <v>#REF!</v>
      </c>
      <c r="B147">
        <v>1</v>
      </c>
      <c r="C147">
        <f>(B$145+1)/B147/365</f>
        <v>10.002739726027396</v>
      </c>
      <c r="D147">
        <f>LOG(C147)</f>
        <v>1.0001189684932528</v>
      </c>
      <c r="E147" s="2" t="e">
        <f>Sheet1!#REF!</f>
        <v>#REF!</v>
      </c>
      <c r="F147" t="e">
        <f>LOG(E147)</f>
        <v>#REF!</v>
      </c>
      <c r="G147" t="e">
        <f>E147/1000*3.28*12</f>
        <v>#REF!</v>
      </c>
      <c r="H147" t="e">
        <f>LOG(G147)</f>
        <v>#REF!</v>
      </c>
      <c r="I147" t="e">
        <f>M$199*D147+N$199-E147</f>
        <v>#REF!</v>
      </c>
      <c r="J147" t="e">
        <f>M$200*D147^2+N$200*D147+O$200-E147</f>
        <v>#VALUE!</v>
      </c>
      <c r="K147" t="e">
        <f>10^(M$201*D147+N$201)-E147</f>
        <v>#REF!</v>
      </c>
      <c r="M147" t="e">
        <f>SLOPE($F$108:$F$117,$D$108:$D$117)</f>
        <v>#REF!</v>
      </c>
      <c r="N147" t="e">
        <f>INTERCEPT($F$108:$F$117,$D$108:$D$117)</f>
        <v>#REF!</v>
      </c>
    </row>
    <row r="148" spans="1:19" x14ac:dyDescent="0.25">
      <c r="A148" s="1" t="e">
        <f>Sheet1!#REF!</f>
        <v>#REF!</v>
      </c>
      <c r="B148">
        <v>2</v>
      </c>
      <c r="C148">
        <f t="shared" ref="C148:C156" si="112">(B$145+1)/B148/365</f>
        <v>5.0013698630136982</v>
      </c>
      <c r="D148">
        <f t="shared" ref="D148:D156" si="113">LOG(C148)</f>
        <v>0.69908897282927152</v>
      </c>
      <c r="E148" s="2" t="e">
        <f>Sheet1!#REF!</f>
        <v>#REF!</v>
      </c>
      <c r="F148" t="e">
        <f t="shared" ref="F148:F156" si="114">LOG(E148)</f>
        <v>#REF!</v>
      </c>
      <c r="G148" t="e">
        <f t="shared" ref="G148:G156" si="115">E148/1000*3.28*12</f>
        <v>#REF!</v>
      </c>
      <c r="H148" t="e">
        <f t="shared" ref="H148:H156" si="116">LOG(G148)</f>
        <v>#REF!</v>
      </c>
      <c r="I148" t="e">
        <f t="shared" ref="I148:I156" si="117">M$199*D148+N$199-E148</f>
        <v>#REF!</v>
      </c>
      <c r="J148" t="e">
        <f t="shared" ref="J148:J156" si="118">M$200*D148^2+N$200*D148+O$200-E148</f>
        <v>#VALUE!</v>
      </c>
      <c r="K148" t="e">
        <f t="shared" ref="K148:K156" si="119">10^(M$201*D148+N$201)-E148</f>
        <v>#REF!</v>
      </c>
      <c r="M148" t="s">
        <v>12</v>
      </c>
      <c r="N148" t="s">
        <v>13</v>
      </c>
      <c r="O148" t="s">
        <v>14</v>
      </c>
      <c r="P148" t="s">
        <v>15</v>
      </c>
    </row>
    <row r="149" spans="1:19" x14ac:dyDescent="0.25">
      <c r="A149" s="1" t="e">
        <f>Sheet1!#REF!</f>
        <v>#REF!</v>
      </c>
      <c r="B149">
        <v>3</v>
      </c>
      <c r="C149">
        <f t="shared" si="112"/>
        <v>3.3342465753424659</v>
      </c>
      <c r="D149">
        <f t="shared" si="113"/>
        <v>0.52299771377359028</v>
      </c>
      <c r="E149" s="2" t="e">
        <f>Sheet1!#REF!</f>
        <v>#REF!</v>
      </c>
      <c r="F149" t="e">
        <f t="shared" si="114"/>
        <v>#REF!</v>
      </c>
      <c r="G149" t="e">
        <f t="shared" si="115"/>
        <v>#REF!</v>
      </c>
      <c r="H149" t="e">
        <f t="shared" si="116"/>
        <v>#REF!</v>
      </c>
      <c r="I149" t="e">
        <f t="shared" si="117"/>
        <v>#REF!</v>
      </c>
      <c r="J149" t="e">
        <f t="shared" si="118"/>
        <v>#VALUE!</v>
      </c>
      <c r="K149" t="e">
        <f t="shared" si="119"/>
        <v>#REF!</v>
      </c>
      <c r="M149">
        <v>2</v>
      </c>
      <c r="N149" t="e">
        <f>M$145*LOG(M149)+N$145</f>
        <v>#REF!</v>
      </c>
      <c r="O149" t="e">
        <f>M$146*(LOG(M149))^2+N$146*LOG(M149)+O$146</f>
        <v>#VALUE!</v>
      </c>
      <c r="P149" t="e">
        <f>10^(M$147*LOG(M149)+N$147)</f>
        <v>#REF!</v>
      </c>
    </row>
    <row r="150" spans="1:19" x14ac:dyDescent="0.25">
      <c r="A150" s="1" t="e">
        <f>Sheet1!#REF!</f>
        <v>#REF!</v>
      </c>
      <c r="B150">
        <v>4</v>
      </c>
      <c r="C150">
        <f t="shared" si="112"/>
        <v>2.5006849315068491</v>
      </c>
      <c r="D150">
        <f t="shared" si="113"/>
        <v>0.39805897716529032</v>
      </c>
      <c r="E150" s="2" t="e">
        <f>Sheet1!#REF!</f>
        <v>#REF!</v>
      </c>
      <c r="F150" t="e">
        <f t="shared" si="114"/>
        <v>#REF!</v>
      </c>
      <c r="G150" t="e">
        <f t="shared" si="115"/>
        <v>#REF!</v>
      </c>
      <c r="H150" t="e">
        <f t="shared" si="116"/>
        <v>#REF!</v>
      </c>
      <c r="I150" t="e">
        <f t="shared" si="117"/>
        <v>#REF!</v>
      </c>
      <c r="J150" t="e">
        <f t="shared" si="118"/>
        <v>#VALUE!</v>
      </c>
      <c r="K150" t="e">
        <f t="shared" si="119"/>
        <v>#REF!</v>
      </c>
      <c r="M150">
        <v>5</v>
      </c>
      <c r="N150" t="e">
        <f t="shared" ref="N150:N159" si="120">M$145*LOG(M150)+N$145</f>
        <v>#REF!</v>
      </c>
      <c r="O150" t="e">
        <f t="shared" ref="O150:O159" si="121">M$146*(LOG(M150))^2+N$146*LOG(M150)+O$146</f>
        <v>#VALUE!</v>
      </c>
      <c r="P150" t="e">
        <f t="shared" ref="P150:P159" si="122">10^(M$147*LOG(M150)+N$147)</f>
        <v>#REF!</v>
      </c>
    </row>
    <row r="151" spans="1:19" x14ac:dyDescent="0.25">
      <c r="A151" s="1" t="e">
        <f>Sheet1!#REF!</f>
        <v>#REF!</v>
      </c>
      <c r="B151">
        <v>5</v>
      </c>
      <c r="C151">
        <f t="shared" si="112"/>
        <v>2.0005479452054797</v>
      </c>
      <c r="D151">
        <f t="shared" si="113"/>
        <v>0.30114896415723397</v>
      </c>
      <c r="E151" s="2" t="e">
        <f>Sheet1!#REF!</f>
        <v>#REF!</v>
      </c>
      <c r="F151" t="e">
        <f t="shared" si="114"/>
        <v>#REF!</v>
      </c>
      <c r="G151" t="e">
        <f t="shared" si="115"/>
        <v>#REF!</v>
      </c>
      <c r="H151" t="e">
        <f t="shared" si="116"/>
        <v>#REF!</v>
      </c>
      <c r="I151" t="e">
        <f t="shared" si="117"/>
        <v>#REF!</v>
      </c>
      <c r="J151" t="e">
        <f t="shared" si="118"/>
        <v>#VALUE!</v>
      </c>
      <c r="K151" t="e">
        <f t="shared" si="119"/>
        <v>#REF!</v>
      </c>
      <c r="M151">
        <v>10</v>
      </c>
      <c r="N151" t="e">
        <f t="shared" si="120"/>
        <v>#REF!</v>
      </c>
      <c r="O151" t="e">
        <f t="shared" si="121"/>
        <v>#VALUE!</v>
      </c>
      <c r="P151" t="e">
        <f t="shared" si="122"/>
        <v>#REF!</v>
      </c>
    </row>
    <row r="152" spans="1:19" x14ac:dyDescent="0.25">
      <c r="A152" s="1" t="e">
        <f>Sheet1!#REF!</f>
        <v>#REF!</v>
      </c>
      <c r="B152">
        <v>6</v>
      </c>
      <c r="C152">
        <f t="shared" si="112"/>
        <v>1.667123287671233</v>
      </c>
      <c r="D152">
        <f t="shared" si="113"/>
        <v>0.22196771810960911</v>
      </c>
      <c r="E152" s="2" t="e">
        <f>Sheet1!#REF!</f>
        <v>#REF!</v>
      </c>
      <c r="F152" t="e">
        <f t="shared" si="114"/>
        <v>#REF!</v>
      </c>
      <c r="G152" t="e">
        <f t="shared" si="115"/>
        <v>#REF!</v>
      </c>
      <c r="H152" t="e">
        <f t="shared" si="116"/>
        <v>#REF!</v>
      </c>
      <c r="I152" t="e">
        <f t="shared" si="117"/>
        <v>#REF!</v>
      </c>
      <c r="J152" t="e">
        <f t="shared" si="118"/>
        <v>#VALUE!</v>
      </c>
      <c r="K152" t="e">
        <f t="shared" si="119"/>
        <v>#REF!</v>
      </c>
      <c r="M152">
        <v>15</v>
      </c>
      <c r="N152" t="e">
        <f t="shared" si="120"/>
        <v>#REF!</v>
      </c>
      <c r="O152" t="e">
        <f t="shared" si="121"/>
        <v>#VALUE!</v>
      </c>
      <c r="P152" t="e">
        <f t="shared" si="122"/>
        <v>#REF!</v>
      </c>
    </row>
    <row r="153" spans="1:19" x14ac:dyDescent="0.25">
      <c r="A153" s="1" t="e">
        <f>Sheet1!#REF!</f>
        <v>#REF!</v>
      </c>
      <c r="B153">
        <v>7</v>
      </c>
      <c r="C153">
        <f t="shared" si="112"/>
        <v>1.4289628180039138</v>
      </c>
      <c r="D153">
        <f t="shared" si="113"/>
        <v>0.15502092847899585</v>
      </c>
      <c r="E153" s="2" t="e">
        <f>Sheet1!#REF!</f>
        <v>#REF!</v>
      </c>
      <c r="F153" t="e">
        <f t="shared" si="114"/>
        <v>#REF!</v>
      </c>
      <c r="G153" t="e">
        <f t="shared" si="115"/>
        <v>#REF!</v>
      </c>
      <c r="H153" t="e">
        <f t="shared" si="116"/>
        <v>#REF!</v>
      </c>
      <c r="I153" t="e">
        <f t="shared" si="117"/>
        <v>#REF!</v>
      </c>
      <c r="J153" t="e">
        <f t="shared" si="118"/>
        <v>#VALUE!</v>
      </c>
      <c r="K153" t="e">
        <f t="shared" si="119"/>
        <v>#REF!</v>
      </c>
      <c r="M153">
        <v>20</v>
      </c>
      <c r="N153" t="e">
        <f t="shared" si="120"/>
        <v>#REF!</v>
      </c>
      <c r="O153" t="e">
        <f t="shared" si="121"/>
        <v>#VALUE!</v>
      </c>
      <c r="P153" t="e">
        <f t="shared" si="122"/>
        <v>#REF!</v>
      </c>
    </row>
    <row r="154" spans="1:19" x14ac:dyDescent="0.25">
      <c r="A154" s="1" t="e">
        <f>Sheet1!#REF!</f>
        <v>#REF!</v>
      </c>
      <c r="B154">
        <v>8</v>
      </c>
      <c r="C154">
        <f t="shared" si="112"/>
        <v>1.2503424657534246</v>
      </c>
      <c r="D154">
        <f t="shared" si="113"/>
        <v>9.7028981501309106E-2</v>
      </c>
      <c r="E154" s="2" t="e">
        <f>Sheet1!#REF!</f>
        <v>#REF!</v>
      </c>
      <c r="F154" t="e">
        <f t="shared" si="114"/>
        <v>#REF!</v>
      </c>
      <c r="G154" t="e">
        <f t="shared" si="115"/>
        <v>#REF!</v>
      </c>
      <c r="H154" t="e">
        <f t="shared" si="116"/>
        <v>#REF!</v>
      </c>
      <c r="I154" t="e">
        <f t="shared" si="117"/>
        <v>#REF!</v>
      </c>
      <c r="J154" t="e">
        <f t="shared" si="118"/>
        <v>#VALUE!</v>
      </c>
      <c r="K154" t="e">
        <f t="shared" si="119"/>
        <v>#REF!</v>
      </c>
      <c r="M154">
        <v>25</v>
      </c>
      <c r="N154" t="e">
        <f t="shared" si="120"/>
        <v>#REF!</v>
      </c>
      <c r="O154" t="e">
        <f t="shared" si="121"/>
        <v>#VALUE!</v>
      </c>
      <c r="P154" t="e">
        <f t="shared" si="122"/>
        <v>#REF!</v>
      </c>
    </row>
    <row r="155" spans="1:19" x14ac:dyDescent="0.25">
      <c r="A155" s="1" t="e">
        <f>Sheet1!#REF!</f>
        <v>#REF!</v>
      </c>
      <c r="B155">
        <v>9</v>
      </c>
      <c r="C155">
        <f t="shared" si="112"/>
        <v>1.1114155251141553</v>
      </c>
      <c r="D155">
        <f t="shared" si="113"/>
        <v>4.587645905392787E-2</v>
      </c>
      <c r="E155" s="2" t="e">
        <f>Sheet1!#REF!</f>
        <v>#REF!</v>
      </c>
      <c r="F155" t="e">
        <f t="shared" si="114"/>
        <v>#REF!</v>
      </c>
      <c r="G155" t="e">
        <f t="shared" si="115"/>
        <v>#REF!</v>
      </c>
      <c r="H155" t="e">
        <f t="shared" si="116"/>
        <v>#REF!</v>
      </c>
      <c r="I155" t="e">
        <f t="shared" si="117"/>
        <v>#REF!</v>
      </c>
      <c r="J155" t="e">
        <f t="shared" si="118"/>
        <v>#VALUE!</v>
      </c>
      <c r="K155" t="e">
        <f t="shared" si="119"/>
        <v>#REF!</v>
      </c>
      <c r="M155">
        <v>30</v>
      </c>
      <c r="N155" t="e">
        <f t="shared" si="120"/>
        <v>#REF!</v>
      </c>
      <c r="O155" t="e">
        <f t="shared" si="121"/>
        <v>#VALUE!</v>
      </c>
      <c r="P155" t="e">
        <f t="shared" si="122"/>
        <v>#REF!</v>
      </c>
    </row>
    <row r="156" spans="1:19" x14ac:dyDescent="0.25">
      <c r="A156" s="1" t="e">
        <f>Sheet1!#REF!</f>
        <v>#REF!</v>
      </c>
      <c r="B156">
        <v>10</v>
      </c>
      <c r="C156">
        <f t="shared" si="112"/>
        <v>1.0002739726027399</v>
      </c>
      <c r="D156">
        <f t="shared" si="113"/>
        <v>1.1896849325278248E-4</v>
      </c>
      <c r="E156" s="2" t="e">
        <f>Sheet1!#REF!</f>
        <v>#REF!</v>
      </c>
      <c r="F156" t="e">
        <f t="shared" si="114"/>
        <v>#REF!</v>
      </c>
      <c r="G156" t="e">
        <f t="shared" si="115"/>
        <v>#REF!</v>
      </c>
      <c r="H156" t="e">
        <f t="shared" si="116"/>
        <v>#REF!</v>
      </c>
      <c r="I156" t="e">
        <f t="shared" si="117"/>
        <v>#REF!</v>
      </c>
      <c r="J156" t="e">
        <f t="shared" si="118"/>
        <v>#VALUE!</v>
      </c>
      <c r="K156" t="e">
        <f t="shared" si="119"/>
        <v>#REF!</v>
      </c>
      <c r="M156">
        <v>50</v>
      </c>
      <c r="N156" t="e">
        <f t="shared" si="120"/>
        <v>#REF!</v>
      </c>
      <c r="O156" t="e">
        <f t="shared" si="121"/>
        <v>#VALUE!</v>
      </c>
      <c r="P156" t="e">
        <f t="shared" si="122"/>
        <v>#REF!</v>
      </c>
    </row>
    <row r="157" spans="1:19" x14ac:dyDescent="0.25">
      <c r="M157">
        <v>70</v>
      </c>
      <c r="N157" t="e">
        <f t="shared" si="120"/>
        <v>#REF!</v>
      </c>
      <c r="O157" t="e">
        <f t="shared" si="121"/>
        <v>#VALUE!</v>
      </c>
      <c r="P157" t="e">
        <f t="shared" si="122"/>
        <v>#REF!</v>
      </c>
    </row>
    <row r="158" spans="1:19" x14ac:dyDescent="0.25">
      <c r="B158">
        <v>3649</v>
      </c>
      <c r="E158" t="s">
        <v>11</v>
      </c>
      <c r="F158">
        <v>2005</v>
      </c>
      <c r="G158">
        <v>2014.9945355191257</v>
      </c>
      <c r="M158">
        <v>90</v>
      </c>
      <c r="N158" t="e">
        <f t="shared" si="120"/>
        <v>#REF!</v>
      </c>
      <c r="O158" t="e">
        <f t="shared" si="121"/>
        <v>#VALUE!</v>
      </c>
      <c r="P158" t="e">
        <f t="shared" si="122"/>
        <v>#REF!</v>
      </c>
    </row>
    <row r="159" spans="1:19" x14ac:dyDescent="0.25">
      <c r="A159" t="s">
        <v>0</v>
      </c>
      <c r="B159" t="s">
        <v>2</v>
      </c>
      <c r="C159" t="s">
        <v>3</v>
      </c>
      <c r="D159" t="s">
        <v>4</v>
      </c>
      <c r="E159" t="s">
        <v>1</v>
      </c>
      <c r="F159" t="s">
        <v>5</v>
      </c>
      <c r="G159" t="s">
        <v>6</v>
      </c>
      <c r="H159" t="s">
        <v>7</v>
      </c>
      <c r="I159" t="s">
        <v>8</v>
      </c>
      <c r="J159" t="s">
        <v>9</v>
      </c>
      <c r="K159" t="s">
        <v>10</v>
      </c>
      <c r="M159">
        <v>100</v>
      </c>
      <c r="N159" t="e">
        <f t="shared" si="120"/>
        <v>#REF!</v>
      </c>
      <c r="O159" t="e">
        <f t="shared" si="121"/>
        <v>#VALUE!</v>
      </c>
      <c r="P159" t="e">
        <f t="shared" si="122"/>
        <v>#REF!</v>
      </c>
    </row>
    <row r="160" spans="1:19" x14ac:dyDescent="0.25">
      <c r="A160" s="1" t="e">
        <f>Sheet1!#REF!</f>
        <v>#REF!</v>
      </c>
      <c r="B160">
        <v>1</v>
      </c>
      <c r="C160">
        <f>(B$158+1)/B160/365</f>
        <v>10</v>
      </c>
      <c r="D160">
        <f>LOG(C160)</f>
        <v>1</v>
      </c>
      <c r="E160" s="2" t="e">
        <f>Sheet1!#REF!</f>
        <v>#REF!</v>
      </c>
      <c r="F160" t="e">
        <f>LOG(E160)</f>
        <v>#REF!</v>
      </c>
      <c r="G160" t="e">
        <f>E160/1000*3.28*12</f>
        <v>#REF!</v>
      </c>
      <c r="H160" t="e">
        <f>LOG(G160)</f>
        <v>#REF!</v>
      </c>
      <c r="I160" t="e">
        <f>M$217*D160+N$217-E160</f>
        <v>#REF!</v>
      </c>
      <c r="J160" t="e">
        <f>M$218*D160^2+N$218*D160+O$218-E160</f>
        <v>#VALUE!</v>
      </c>
      <c r="K160" t="e">
        <f>10^(M$219*D160+N$219)-E160</f>
        <v>#REF!</v>
      </c>
      <c r="M160" t="s">
        <v>16</v>
      </c>
      <c r="N160" t="e">
        <f>SQRT(SUMSQ(I108:I117)/COUNT(I108:I117))</f>
        <v>#REF!</v>
      </c>
      <c r="O160" t="e">
        <f>SQRT(SUMSQ(J108:J117)/COUNT(J108:J117))</f>
        <v>#VALUE!</v>
      </c>
      <c r="P160" t="e">
        <f>SQRT(SUMSQ(K108:K117)/COUNT(K108:K117))</f>
        <v>#REF!</v>
      </c>
    </row>
    <row r="161" spans="1:19" x14ac:dyDescent="0.25">
      <c r="A161" s="1" t="e">
        <f>Sheet1!#REF!</f>
        <v>#REF!</v>
      </c>
      <c r="B161">
        <v>2</v>
      </c>
      <c r="C161">
        <f t="shared" ref="C161:C169" si="123">(B$158+1)/B161/365</f>
        <v>5</v>
      </c>
      <c r="D161">
        <f t="shared" ref="D161:D169" si="124">LOG(C161)</f>
        <v>0.69897000433601886</v>
      </c>
      <c r="E161" s="2" t="e">
        <f>Sheet1!#REF!</f>
        <v>#REF!</v>
      </c>
      <c r="F161" t="e">
        <f t="shared" ref="F161:F169" si="125">LOG(E161)</f>
        <v>#REF!</v>
      </c>
      <c r="G161" t="e">
        <f t="shared" ref="G161:G169" si="126">E161/1000*3.28*12</f>
        <v>#REF!</v>
      </c>
      <c r="H161" t="e">
        <f t="shared" ref="H161:H169" si="127">LOG(G161)</f>
        <v>#REF!</v>
      </c>
      <c r="I161" t="e">
        <f t="shared" ref="I161:I169" si="128">M$217*D161+N$217-E161</f>
        <v>#REF!</v>
      </c>
      <c r="J161" t="e">
        <f t="shared" ref="J161:J169" si="129">M$218*D161^2+N$218*D161+O$218-E161</f>
        <v>#VALUE!</v>
      </c>
      <c r="K161" t="e">
        <f t="shared" ref="K161:K169" si="130">10^(M$219*D161+N$219)-E161</f>
        <v>#REF!</v>
      </c>
    </row>
    <row r="162" spans="1:19" x14ac:dyDescent="0.25">
      <c r="A162" s="1" t="e">
        <f>Sheet1!#REF!</f>
        <v>#REF!</v>
      </c>
      <c r="B162">
        <v>3</v>
      </c>
      <c r="C162">
        <f t="shared" si="123"/>
        <v>3.3333333333333335</v>
      </c>
      <c r="D162">
        <f t="shared" si="124"/>
        <v>0.52287874528033762</v>
      </c>
      <c r="E162" s="2" t="e">
        <f>Sheet1!#REF!</f>
        <v>#REF!</v>
      </c>
      <c r="F162" t="e">
        <f t="shared" si="125"/>
        <v>#REF!</v>
      </c>
      <c r="G162" t="e">
        <f t="shared" si="126"/>
        <v>#REF!</v>
      </c>
      <c r="H162" t="e">
        <f t="shared" si="127"/>
        <v>#REF!</v>
      </c>
      <c r="I162" t="e">
        <f t="shared" si="128"/>
        <v>#REF!</v>
      </c>
      <c r="J162" t="e">
        <f t="shared" si="129"/>
        <v>#VALUE!</v>
      </c>
      <c r="K162" t="e">
        <f t="shared" si="130"/>
        <v>#REF!</v>
      </c>
    </row>
    <row r="163" spans="1:19" x14ac:dyDescent="0.25">
      <c r="A163" s="1" t="e">
        <f>Sheet1!#REF!</f>
        <v>#REF!</v>
      </c>
      <c r="B163">
        <v>4</v>
      </c>
      <c r="C163">
        <f t="shared" si="123"/>
        <v>2.5</v>
      </c>
      <c r="D163">
        <f t="shared" si="124"/>
        <v>0.3979400086720376</v>
      </c>
      <c r="E163" s="2" t="e">
        <f>Sheet1!#REF!</f>
        <v>#REF!</v>
      </c>
      <c r="F163" t="e">
        <f t="shared" si="125"/>
        <v>#REF!</v>
      </c>
      <c r="G163" t="e">
        <f t="shared" si="126"/>
        <v>#REF!</v>
      </c>
      <c r="H163" t="e">
        <f t="shared" si="127"/>
        <v>#REF!</v>
      </c>
      <c r="I163" t="e">
        <f t="shared" si="128"/>
        <v>#REF!</v>
      </c>
      <c r="J163" t="e">
        <f t="shared" si="129"/>
        <v>#VALUE!</v>
      </c>
      <c r="K163" t="e">
        <f t="shared" si="130"/>
        <v>#REF!</v>
      </c>
      <c r="M163" t="e">
        <f>SLOPE($E$121:$E$130,$D$121:$D$130)</f>
        <v>#REF!</v>
      </c>
      <c r="N163" t="e">
        <f>INTERCEPT($E$121:$E$130,$D$121:$D$130)</f>
        <v>#REF!</v>
      </c>
      <c r="Q163" t="s">
        <v>11</v>
      </c>
      <c r="R163">
        <v>2002</v>
      </c>
      <c r="S163">
        <v>2011.9945355191257</v>
      </c>
    </row>
    <row r="164" spans="1:19" x14ac:dyDescent="0.25">
      <c r="A164" s="1" t="e">
        <f>Sheet1!#REF!</f>
        <v>#REF!</v>
      </c>
      <c r="B164">
        <v>5</v>
      </c>
      <c r="C164">
        <f t="shared" si="123"/>
        <v>2</v>
      </c>
      <c r="D164">
        <f t="shared" si="124"/>
        <v>0.3010299956639812</v>
      </c>
      <c r="E164" s="2" t="e">
        <f>Sheet1!#REF!</f>
        <v>#REF!</v>
      </c>
      <c r="F164" t="e">
        <f t="shared" si="125"/>
        <v>#REF!</v>
      </c>
      <c r="G164" t="e">
        <f t="shared" si="126"/>
        <v>#REF!</v>
      </c>
      <c r="H164" t="e">
        <f t="shared" si="127"/>
        <v>#REF!</v>
      </c>
      <c r="I164" t="e">
        <f t="shared" si="128"/>
        <v>#REF!</v>
      </c>
      <c r="J164" t="e">
        <f t="shared" si="129"/>
        <v>#VALUE!</v>
      </c>
      <c r="K164" t="e">
        <f t="shared" si="130"/>
        <v>#REF!</v>
      </c>
      <c r="M164" t="e">
        <f xml:space="preserve"> INDEX(LINEST($E$121:$E$130, $D$121:$D$130 ^{1,2}),1)</f>
        <v>#VALUE!</v>
      </c>
      <c r="N164" t="e">
        <f xml:space="preserve"> INDEX(LINEST($E$121:$E$130, $D$121:$D$130 ^{1,2}),1,2)</f>
        <v>#VALUE!</v>
      </c>
      <c r="O164" t="e">
        <f xml:space="preserve"> INDEX(LINEST($E$121:$E$130, $D$121:$D$130 ^{1,2}),1,3)</f>
        <v>#VALUE!</v>
      </c>
    </row>
    <row r="165" spans="1:19" x14ac:dyDescent="0.25">
      <c r="A165" s="1" t="e">
        <f>Sheet1!#REF!</f>
        <v>#REF!</v>
      </c>
      <c r="B165">
        <v>6</v>
      </c>
      <c r="C165">
        <f t="shared" si="123"/>
        <v>1.6666666666666667</v>
      </c>
      <c r="D165">
        <f t="shared" si="124"/>
        <v>0.22184874961635639</v>
      </c>
      <c r="E165" s="2" t="e">
        <f>Sheet1!#REF!</f>
        <v>#REF!</v>
      </c>
      <c r="F165" t="e">
        <f t="shared" si="125"/>
        <v>#REF!</v>
      </c>
      <c r="G165" t="e">
        <f t="shared" si="126"/>
        <v>#REF!</v>
      </c>
      <c r="H165" t="e">
        <f t="shared" si="127"/>
        <v>#REF!</v>
      </c>
      <c r="I165" t="e">
        <f t="shared" si="128"/>
        <v>#REF!</v>
      </c>
      <c r="J165" t="e">
        <f t="shared" si="129"/>
        <v>#VALUE!</v>
      </c>
      <c r="K165" t="e">
        <f t="shared" si="130"/>
        <v>#REF!</v>
      </c>
      <c r="M165" t="e">
        <f>SLOPE($F$121:$F$130,$D$121:$D$130)</f>
        <v>#REF!</v>
      </c>
      <c r="N165" t="e">
        <f>INTERCEPT($F$121:$F$130,$D$121:$D$130)</f>
        <v>#REF!</v>
      </c>
    </row>
    <row r="166" spans="1:19" x14ac:dyDescent="0.25">
      <c r="A166" s="1" t="e">
        <f>Sheet1!#REF!</f>
        <v>#REF!</v>
      </c>
      <c r="B166">
        <v>7</v>
      </c>
      <c r="C166">
        <f t="shared" si="123"/>
        <v>1.4285714285714286</v>
      </c>
      <c r="D166">
        <f t="shared" si="124"/>
        <v>0.15490195998574319</v>
      </c>
      <c r="E166" s="2" t="e">
        <f>Sheet1!#REF!</f>
        <v>#REF!</v>
      </c>
      <c r="F166" t="e">
        <f t="shared" si="125"/>
        <v>#REF!</v>
      </c>
      <c r="G166" t="e">
        <f t="shared" si="126"/>
        <v>#REF!</v>
      </c>
      <c r="H166" t="e">
        <f t="shared" si="127"/>
        <v>#REF!</v>
      </c>
      <c r="I166" t="e">
        <f t="shared" si="128"/>
        <v>#REF!</v>
      </c>
      <c r="J166" t="e">
        <f t="shared" si="129"/>
        <v>#VALUE!</v>
      </c>
      <c r="K166" t="e">
        <f t="shared" si="130"/>
        <v>#REF!</v>
      </c>
      <c r="M166" t="s">
        <v>12</v>
      </c>
      <c r="N166" t="s">
        <v>13</v>
      </c>
      <c r="O166" t="s">
        <v>14</v>
      </c>
      <c r="P166" t="s">
        <v>15</v>
      </c>
    </row>
    <row r="167" spans="1:19" x14ac:dyDescent="0.25">
      <c r="A167" s="1" t="e">
        <f>Sheet1!#REF!</f>
        <v>#REF!</v>
      </c>
      <c r="B167">
        <v>8</v>
      </c>
      <c r="C167">
        <f t="shared" si="123"/>
        <v>1.25</v>
      </c>
      <c r="D167">
        <f t="shared" si="124"/>
        <v>9.691001300805642E-2</v>
      </c>
      <c r="E167" s="2" t="e">
        <f>Sheet1!#REF!</f>
        <v>#REF!</v>
      </c>
      <c r="F167" t="e">
        <f t="shared" si="125"/>
        <v>#REF!</v>
      </c>
      <c r="G167" t="e">
        <f t="shared" si="126"/>
        <v>#REF!</v>
      </c>
      <c r="H167" t="e">
        <f t="shared" si="127"/>
        <v>#REF!</v>
      </c>
      <c r="I167" t="e">
        <f t="shared" si="128"/>
        <v>#REF!</v>
      </c>
      <c r="J167" t="e">
        <f t="shared" si="129"/>
        <v>#VALUE!</v>
      </c>
      <c r="K167" t="e">
        <f t="shared" si="130"/>
        <v>#REF!</v>
      </c>
      <c r="M167">
        <v>2</v>
      </c>
      <c r="N167" t="e">
        <f>M$163*LOG(M167)+N$163</f>
        <v>#REF!</v>
      </c>
      <c r="O167" t="e">
        <f>M$164*(LOG(M167))^2+N$164*LOG(M167)+O$164</f>
        <v>#VALUE!</v>
      </c>
      <c r="P167" t="e">
        <f>10^(M$165*LOG(M167)+N$165)</f>
        <v>#REF!</v>
      </c>
    </row>
    <row r="168" spans="1:19" x14ac:dyDescent="0.25">
      <c r="A168" s="1" t="e">
        <f>Sheet1!#REF!</f>
        <v>#REF!</v>
      </c>
      <c r="B168">
        <v>9</v>
      </c>
      <c r="C168">
        <f t="shared" si="123"/>
        <v>1.1111111111111112</v>
      </c>
      <c r="D168">
        <f t="shared" si="124"/>
        <v>4.5757490560675143E-2</v>
      </c>
      <c r="E168" s="2" t="e">
        <f>Sheet1!#REF!</f>
        <v>#REF!</v>
      </c>
      <c r="F168" t="e">
        <f t="shared" si="125"/>
        <v>#REF!</v>
      </c>
      <c r="G168" t="e">
        <f t="shared" si="126"/>
        <v>#REF!</v>
      </c>
      <c r="H168" t="e">
        <f t="shared" si="127"/>
        <v>#REF!</v>
      </c>
      <c r="I168" t="e">
        <f t="shared" si="128"/>
        <v>#REF!</v>
      </c>
      <c r="J168" t="e">
        <f t="shared" si="129"/>
        <v>#VALUE!</v>
      </c>
      <c r="K168" t="e">
        <f t="shared" si="130"/>
        <v>#REF!</v>
      </c>
      <c r="M168">
        <v>5</v>
      </c>
      <c r="N168" t="e">
        <f t="shared" ref="N168:N177" si="131">M$163*LOG(M168)+N$163</f>
        <v>#REF!</v>
      </c>
      <c r="O168" t="e">
        <f t="shared" ref="O168:O177" si="132">M$164*(LOG(M168))^2+N$164*LOG(M168)+O$164</f>
        <v>#VALUE!</v>
      </c>
      <c r="P168" t="e">
        <f t="shared" ref="P168:P177" si="133">10^(M$165*LOG(M168)+N$165)</f>
        <v>#REF!</v>
      </c>
    </row>
    <row r="169" spans="1:19" x14ac:dyDescent="0.25">
      <c r="A169" s="1" t="e">
        <f>Sheet1!#REF!</f>
        <v>#REF!</v>
      </c>
      <c r="B169">
        <v>10</v>
      </c>
      <c r="C169">
        <f t="shared" si="123"/>
        <v>1</v>
      </c>
      <c r="D169">
        <f t="shared" si="124"/>
        <v>0</v>
      </c>
      <c r="E169" s="2" t="e">
        <f>Sheet1!#REF!</f>
        <v>#REF!</v>
      </c>
      <c r="F169" t="e">
        <f t="shared" si="125"/>
        <v>#REF!</v>
      </c>
      <c r="G169" t="e">
        <f t="shared" si="126"/>
        <v>#REF!</v>
      </c>
      <c r="H169" t="e">
        <f t="shared" si="127"/>
        <v>#REF!</v>
      </c>
      <c r="I169" t="e">
        <f t="shared" si="128"/>
        <v>#REF!</v>
      </c>
      <c r="J169" t="e">
        <f t="shared" si="129"/>
        <v>#VALUE!</v>
      </c>
      <c r="K169" t="e">
        <f t="shared" si="130"/>
        <v>#REF!</v>
      </c>
      <c r="M169">
        <v>10</v>
      </c>
      <c r="N169" t="e">
        <f t="shared" si="131"/>
        <v>#REF!</v>
      </c>
      <c r="O169" t="e">
        <f t="shared" si="132"/>
        <v>#VALUE!</v>
      </c>
      <c r="P169" t="e">
        <f t="shared" si="133"/>
        <v>#REF!</v>
      </c>
    </row>
    <row r="170" spans="1:19" x14ac:dyDescent="0.25">
      <c r="M170">
        <v>15</v>
      </c>
      <c r="N170" t="e">
        <f t="shared" si="131"/>
        <v>#REF!</v>
      </c>
      <c r="O170" t="e">
        <f t="shared" si="132"/>
        <v>#VALUE!</v>
      </c>
      <c r="P170" t="e">
        <f t="shared" si="133"/>
        <v>#REF!</v>
      </c>
    </row>
    <row r="171" spans="1:19" x14ac:dyDescent="0.25">
      <c r="B171">
        <v>3649</v>
      </c>
      <c r="E171" t="s">
        <v>11</v>
      </c>
      <c r="F171">
        <v>2006</v>
      </c>
      <c r="G171">
        <v>2015.9945355191257</v>
      </c>
      <c r="M171">
        <v>20</v>
      </c>
      <c r="N171" t="e">
        <f t="shared" si="131"/>
        <v>#REF!</v>
      </c>
      <c r="O171" t="e">
        <f t="shared" si="132"/>
        <v>#VALUE!</v>
      </c>
      <c r="P171" t="e">
        <f t="shared" si="133"/>
        <v>#REF!</v>
      </c>
    </row>
    <row r="172" spans="1:19" x14ac:dyDescent="0.25">
      <c r="A172" t="s">
        <v>0</v>
      </c>
      <c r="B172" t="s">
        <v>2</v>
      </c>
      <c r="C172" t="s">
        <v>3</v>
      </c>
      <c r="D172" t="s">
        <v>4</v>
      </c>
      <c r="E172" t="s">
        <v>1</v>
      </c>
      <c r="F172" t="s">
        <v>5</v>
      </c>
      <c r="G172" t="s">
        <v>6</v>
      </c>
      <c r="H172" t="s">
        <v>7</v>
      </c>
      <c r="I172" t="s">
        <v>8</v>
      </c>
      <c r="J172" t="s">
        <v>9</v>
      </c>
      <c r="K172" t="s">
        <v>10</v>
      </c>
      <c r="M172">
        <v>25</v>
      </c>
      <c r="N172" t="e">
        <f t="shared" si="131"/>
        <v>#REF!</v>
      </c>
      <c r="O172" t="e">
        <f t="shared" si="132"/>
        <v>#VALUE!</v>
      </c>
      <c r="P172" t="e">
        <f t="shared" si="133"/>
        <v>#REF!</v>
      </c>
    </row>
    <row r="173" spans="1:19" x14ac:dyDescent="0.25">
      <c r="A173" s="1" t="e">
        <f>Sheet1!#REF!</f>
        <v>#REF!</v>
      </c>
      <c r="B173">
        <v>1</v>
      </c>
      <c r="C173">
        <f>(B$171+1)/B173/365</f>
        <v>10</v>
      </c>
      <c r="D173">
        <f>LOG(C173)</f>
        <v>1</v>
      </c>
      <c r="E173" s="2" t="e">
        <f>Sheet1!#REF!</f>
        <v>#REF!</v>
      </c>
      <c r="F173" t="e">
        <f>LOG(E173)</f>
        <v>#REF!</v>
      </c>
      <c r="G173" t="e">
        <f>E173/1000*3.28*12</f>
        <v>#REF!</v>
      </c>
      <c r="H173" t="e">
        <f>LOG(G173)</f>
        <v>#REF!</v>
      </c>
      <c r="I173" t="e">
        <f>M$235*D173+N$235-E173</f>
        <v>#REF!</v>
      </c>
      <c r="J173" t="e">
        <f>M$236*D173^2+N$236*D173+O$236-E173</f>
        <v>#VALUE!</v>
      </c>
      <c r="K173" t="e">
        <f>10^(M$237*D173+N$237)-E173</f>
        <v>#REF!</v>
      </c>
      <c r="M173">
        <v>30</v>
      </c>
      <c r="N173" t="e">
        <f t="shared" si="131"/>
        <v>#REF!</v>
      </c>
      <c r="O173" t="e">
        <f t="shared" si="132"/>
        <v>#VALUE!</v>
      </c>
      <c r="P173" t="e">
        <f t="shared" si="133"/>
        <v>#REF!</v>
      </c>
    </row>
    <row r="174" spans="1:19" x14ac:dyDescent="0.25">
      <c r="A174" s="1" t="e">
        <f>Sheet1!#REF!</f>
        <v>#REF!</v>
      </c>
      <c r="B174">
        <v>2</v>
      </c>
      <c r="C174">
        <f t="shared" ref="C174:C182" si="134">(B$171+1)/B174/365</f>
        <v>5</v>
      </c>
      <c r="D174">
        <f t="shared" ref="D174:D182" si="135">LOG(C174)</f>
        <v>0.69897000433601886</v>
      </c>
      <c r="E174" s="2" t="e">
        <f>Sheet1!#REF!</f>
        <v>#REF!</v>
      </c>
      <c r="F174" t="e">
        <f t="shared" ref="F174:F182" si="136">LOG(E174)</f>
        <v>#REF!</v>
      </c>
      <c r="G174" t="e">
        <f t="shared" ref="G174:G182" si="137">E174/1000*3.28*12</f>
        <v>#REF!</v>
      </c>
      <c r="H174" t="e">
        <f t="shared" ref="H174:H182" si="138">LOG(G174)</f>
        <v>#REF!</v>
      </c>
      <c r="I174" t="e">
        <f t="shared" ref="I174:I182" si="139">M$235*D174+N$235-E174</f>
        <v>#REF!</v>
      </c>
      <c r="J174" t="e">
        <f t="shared" ref="J174:J182" si="140">M$236*D174^2+N$236*D174+O$236-E174</f>
        <v>#VALUE!</v>
      </c>
      <c r="K174" t="e">
        <f t="shared" ref="K174:K182" si="141">10^(M$237*D174+N$237)-E174</f>
        <v>#REF!</v>
      </c>
      <c r="M174">
        <v>50</v>
      </c>
      <c r="N174" t="e">
        <f t="shared" si="131"/>
        <v>#REF!</v>
      </c>
      <c r="O174" t="e">
        <f t="shared" si="132"/>
        <v>#VALUE!</v>
      </c>
      <c r="P174" t="e">
        <f t="shared" si="133"/>
        <v>#REF!</v>
      </c>
    </row>
    <row r="175" spans="1:19" x14ac:dyDescent="0.25">
      <c r="A175" s="1" t="e">
        <f>Sheet1!#REF!</f>
        <v>#REF!</v>
      </c>
      <c r="B175">
        <v>3</v>
      </c>
      <c r="C175">
        <f t="shared" si="134"/>
        <v>3.3333333333333335</v>
      </c>
      <c r="D175">
        <f t="shared" si="135"/>
        <v>0.52287874528033762</v>
      </c>
      <c r="E175" s="2" t="e">
        <f>Sheet1!#REF!</f>
        <v>#REF!</v>
      </c>
      <c r="F175" t="e">
        <f t="shared" si="136"/>
        <v>#REF!</v>
      </c>
      <c r="G175" t="e">
        <f t="shared" si="137"/>
        <v>#REF!</v>
      </c>
      <c r="H175" t="e">
        <f t="shared" si="138"/>
        <v>#REF!</v>
      </c>
      <c r="I175" t="e">
        <f t="shared" si="139"/>
        <v>#REF!</v>
      </c>
      <c r="J175" t="e">
        <f t="shared" si="140"/>
        <v>#VALUE!</v>
      </c>
      <c r="K175" t="e">
        <f t="shared" si="141"/>
        <v>#REF!</v>
      </c>
      <c r="M175">
        <v>70</v>
      </c>
      <c r="N175" t="e">
        <f t="shared" si="131"/>
        <v>#REF!</v>
      </c>
      <c r="O175" t="e">
        <f t="shared" si="132"/>
        <v>#VALUE!</v>
      </c>
      <c r="P175" t="e">
        <f t="shared" si="133"/>
        <v>#REF!</v>
      </c>
    </row>
    <row r="176" spans="1:19" x14ac:dyDescent="0.25">
      <c r="A176" s="1" t="e">
        <f>Sheet1!#REF!</f>
        <v>#REF!</v>
      </c>
      <c r="B176">
        <v>4</v>
      </c>
      <c r="C176">
        <f t="shared" si="134"/>
        <v>2.5</v>
      </c>
      <c r="D176">
        <f t="shared" si="135"/>
        <v>0.3979400086720376</v>
      </c>
      <c r="E176" s="2" t="e">
        <f>Sheet1!#REF!</f>
        <v>#REF!</v>
      </c>
      <c r="F176" t="e">
        <f t="shared" si="136"/>
        <v>#REF!</v>
      </c>
      <c r="G176" t="e">
        <f t="shared" si="137"/>
        <v>#REF!</v>
      </c>
      <c r="H176" t="e">
        <f t="shared" si="138"/>
        <v>#REF!</v>
      </c>
      <c r="I176" t="e">
        <f t="shared" si="139"/>
        <v>#REF!</v>
      </c>
      <c r="J176" t="e">
        <f t="shared" si="140"/>
        <v>#VALUE!</v>
      </c>
      <c r="K176" t="e">
        <f t="shared" si="141"/>
        <v>#REF!</v>
      </c>
      <c r="M176">
        <v>90</v>
      </c>
      <c r="N176" t="e">
        <f t="shared" si="131"/>
        <v>#REF!</v>
      </c>
      <c r="O176" t="e">
        <f t="shared" si="132"/>
        <v>#VALUE!</v>
      </c>
      <c r="P176" t="e">
        <f t="shared" si="133"/>
        <v>#REF!</v>
      </c>
    </row>
    <row r="177" spans="1:19" x14ac:dyDescent="0.25">
      <c r="A177" s="1" t="e">
        <f>Sheet1!#REF!</f>
        <v>#REF!</v>
      </c>
      <c r="B177">
        <v>5</v>
      </c>
      <c r="C177">
        <f t="shared" si="134"/>
        <v>2</v>
      </c>
      <c r="D177">
        <f t="shared" si="135"/>
        <v>0.3010299956639812</v>
      </c>
      <c r="E177" s="2" t="e">
        <f>Sheet1!#REF!</f>
        <v>#REF!</v>
      </c>
      <c r="F177" t="e">
        <f t="shared" si="136"/>
        <v>#REF!</v>
      </c>
      <c r="G177" t="e">
        <f t="shared" si="137"/>
        <v>#REF!</v>
      </c>
      <c r="H177" t="e">
        <f t="shared" si="138"/>
        <v>#REF!</v>
      </c>
      <c r="I177" t="e">
        <f t="shared" si="139"/>
        <v>#REF!</v>
      </c>
      <c r="J177" t="e">
        <f t="shared" si="140"/>
        <v>#VALUE!</v>
      </c>
      <c r="K177" t="e">
        <f t="shared" si="141"/>
        <v>#REF!</v>
      </c>
      <c r="M177">
        <v>100</v>
      </c>
      <c r="N177" t="e">
        <f t="shared" si="131"/>
        <v>#REF!</v>
      </c>
      <c r="O177" t="e">
        <f t="shared" si="132"/>
        <v>#VALUE!</v>
      </c>
      <c r="P177" t="e">
        <f t="shared" si="133"/>
        <v>#REF!</v>
      </c>
    </row>
    <row r="178" spans="1:19" x14ac:dyDescent="0.25">
      <c r="A178" s="1" t="e">
        <f>Sheet1!#REF!</f>
        <v>#REF!</v>
      </c>
      <c r="B178">
        <v>6</v>
      </c>
      <c r="C178">
        <f t="shared" si="134"/>
        <v>1.6666666666666667</v>
      </c>
      <c r="D178">
        <f t="shared" si="135"/>
        <v>0.22184874961635639</v>
      </c>
      <c r="E178" s="2" t="e">
        <f>Sheet1!#REF!</f>
        <v>#REF!</v>
      </c>
      <c r="F178" t="e">
        <f t="shared" si="136"/>
        <v>#REF!</v>
      </c>
      <c r="G178" t="e">
        <f t="shared" si="137"/>
        <v>#REF!</v>
      </c>
      <c r="H178" t="e">
        <f t="shared" si="138"/>
        <v>#REF!</v>
      </c>
      <c r="I178" t="e">
        <f t="shared" si="139"/>
        <v>#REF!</v>
      </c>
      <c r="J178" t="e">
        <f t="shared" si="140"/>
        <v>#VALUE!</v>
      </c>
      <c r="K178" t="e">
        <f t="shared" si="141"/>
        <v>#REF!</v>
      </c>
      <c r="M178" t="s">
        <v>16</v>
      </c>
      <c r="N178" t="e">
        <f>SQRT(SUMSQ(I121:I130)/COUNT(I121:I130))</f>
        <v>#REF!</v>
      </c>
      <c r="O178" t="e">
        <f>SQRT(SUMSQ(J121:J130)/COUNT(J121:J130))</f>
        <v>#VALUE!</v>
      </c>
      <c r="P178" t="e">
        <f>SQRT(SUMSQ(K121:K130)/COUNT(K121:K130))</f>
        <v>#REF!</v>
      </c>
    </row>
    <row r="179" spans="1:19" x14ac:dyDescent="0.25">
      <c r="A179" s="1" t="e">
        <f>Sheet1!#REF!</f>
        <v>#REF!</v>
      </c>
      <c r="B179">
        <v>7</v>
      </c>
      <c r="C179">
        <f t="shared" si="134"/>
        <v>1.4285714285714286</v>
      </c>
      <c r="D179">
        <f t="shared" si="135"/>
        <v>0.15490195998574319</v>
      </c>
      <c r="E179" s="2" t="e">
        <f>Sheet1!#REF!</f>
        <v>#REF!</v>
      </c>
      <c r="F179" t="e">
        <f t="shared" si="136"/>
        <v>#REF!</v>
      </c>
      <c r="G179" t="e">
        <f t="shared" si="137"/>
        <v>#REF!</v>
      </c>
      <c r="H179" t="e">
        <f t="shared" si="138"/>
        <v>#REF!</v>
      </c>
      <c r="I179" t="e">
        <f t="shared" si="139"/>
        <v>#REF!</v>
      </c>
      <c r="J179" t="e">
        <f t="shared" si="140"/>
        <v>#VALUE!</v>
      </c>
      <c r="K179" t="e">
        <f t="shared" si="141"/>
        <v>#REF!</v>
      </c>
    </row>
    <row r="180" spans="1:19" x14ac:dyDescent="0.25">
      <c r="A180" s="1" t="e">
        <f>Sheet1!#REF!</f>
        <v>#REF!</v>
      </c>
      <c r="B180">
        <v>8</v>
      </c>
      <c r="C180">
        <f t="shared" si="134"/>
        <v>1.25</v>
      </c>
      <c r="D180">
        <f t="shared" si="135"/>
        <v>9.691001300805642E-2</v>
      </c>
      <c r="E180" s="2" t="e">
        <f>Sheet1!#REF!</f>
        <v>#REF!</v>
      </c>
      <c r="F180" t="e">
        <f t="shared" si="136"/>
        <v>#REF!</v>
      </c>
      <c r="G180" t="e">
        <f t="shared" si="137"/>
        <v>#REF!</v>
      </c>
      <c r="H180" t="e">
        <f t="shared" si="138"/>
        <v>#REF!</v>
      </c>
      <c r="I180" t="e">
        <f t="shared" si="139"/>
        <v>#REF!</v>
      </c>
      <c r="J180" t="e">
        <f t="shared" si="140"/>
        <v>#VALUE!</v>
      </c>
      <c r="K180" t="e">
        <f t="shared" si="141"/>
        <v>#REF!</v>
      </c>
    </row>
    <row r="181" spans="1:19" x14ac:dyDescent="0.25">
      <c r="A181" s="1" t="e">
        <f>Sheet1!#REF!</f>
        <v>#REF!</v>
      </c>
      <c r="B181">
        <v>9</v>
      </c>
      <c r="C181">
        <f t="shared" si="134"/>
        <v>1.1111111111111112</v>
      </c>
      <c r="D181">
        <f t="shared" si="135"/>
        <v>4.5757490560675143E-2</v>
      </c>
      <c r="E181" s="2" t="e">
        <f>Sheet1!#REF!</f>
        <v>#REF!</v>
      </c>
      <c r="F181" t="e">
        <f t="shared" si="136"/>
        <v>#REF!</v>
      </c>
      <c r="G181" t="e">
        <f t="shared" si="137"/>
        <v>#REF!</v>
      </c>
      <c r="H181" t="e">
        <f t="shared" si="138"/>
        <v>#REF!</v>
      </c>
      <c r="I181" t="e">
        <f t="shared" si="139"/>
        <v>#REF!</v>
      </c>
      <c r="J181" t="e">
        <f t="shared" si="140"/>
        <v>#VALUE!</v>
      </c>
      <c r="K181" t="e">
        <f t="shared" si="141"/>
        <v>#REF!</v>
      </c>
      <c r="M181" t="e">
        <f>SLOPE($E$134:$E$143,$D$134:$D$143)</f>
        <v>#REF!</v>
      </c>
      <c r="N181" t="e">
        <f>INTERCEPT($E$134:$E$143,$D$134:$D$143)</f>
        <v>#REF!</v>
      </c>
      <c r="Q181" t="s">
        <v>11</v>
      </c>
      <c r="R181">
        <v>2003</v>
      </c>
      <c r="S181">
        <v>2012.9972677595629</v>
      </c>
    </row>
    <row r="182" spans="1:19" x14ac:dyDescent="0.25">
      <c r="A182" s="1" t="e">
        <f>Sheet1!#REF!</f>
        <v>#REF!</v>
      </c>
      <c r="B182">
        <v>10</v>
      </c>
      <c r="C182">
        <f t="shared" si="134"/>
        <v>1</v>
      </c>
      <c r="D182">
        <f t="shared" si="135"/>
        <v>0</v>
      </c>
      <c r="E182" s="2" t="e">
        <f>Sheet1!#REF!</f>
        <v>#REF!</v>
      </c>
      <c r="F182" t="e">
        <f t="shared" si="136"/>
        <v>#REF!</v>
      </c>
      <c r="G182" t="e">
        <f t="shared" si="137"/>
        <v>#REF!</v>
      </c>
      <c r="H182" t="e">
        <f t="shared" si="138"/>
        <v>#REF!</v>
      </c>
      <c r="I182" t="e">
        <f t="shared" si="139"/>
        <v>#REF!</v>
      </c>
      <c r="J182" t="e">
        <f t="shared" si="140"/>
        <v>#VALUE!</v>
      </c>
      <c r="K182" t="e">
        <f t="shared" si="141"/>
        <v>#REF!</v>
      </c>
      <c r="M182" t="e">
        <f xml:space="preserve"> INDEX(LINEST($E$134:$E$143, $D$134:$D$143 ^{1,2}),1)</f>
        <v>#VALUE!</v>
      </c>
      <c r="N182" t="e">
        <f xml:space="preserve"> INDEX(LINEST($E$134:$E$143, $D$134:$D$143 ^{1,2}),1,2)</f>
        <v>#VALUE!</v>
      </c>
      <c r="O182" t="e">
        <f xml:space="preserve"> INDEX(LINEST($E$134:$E$143, $D$134:$D$143 ^{1,2}),1,3)</f>
        <v>#VALUE!</v>
      </c>
    </row>
    <row r="183" spans="1:19" x14ac:dyDescent="0.25">
      <c r="M183" t="e">
        <f>SLOPE($F$134:$F$143,$D$134:$D$143)</f>
        <v>#REF!</v>
      </c>
      <c r="N183" t="e">
        <f>INTERCEPT($F$134:$F$143,$D$134:$D$143)</f>
        <v>#REF!</v>
      </c>
    </row>
    <row r="184" spans="1:19" x14ac:dyDescent="0.25">
      <c r="M184" t="s">
        <v>12</v>
      </c>
      <c r="N184" t="s">
        <v>13</v>
      </c>
      <c r="O184" t="s">
        <v>14</v>
      </c>
      <c r="P184" t="s">
        <v>15</v>
      </c>
    </row>
    <row r="185" spans="1:19" x14ac:dyDescent="0.25">
      <c r="M185">
        <v>2</v>
      </c>
      <c r="N185" t="e">
        <f>M$181*LOG(M185)+N$181</f>
        <v>#REF!</v>
      </c>
      <c r="O185" t="e">
        <f>M$182*(LOG(M185))^2+N$182*LOG(M185)+O$182</f>
        <v>#VALUE!</v>
      </c>
      <c r="P185" t="e">
        <f>10^(M$183*LOG(M185)+N$183)</f>
        <v>#REF!</v>
      </c>
    </row>
    <row r="186" spans="1:19" x14ac:dyDescent="0.25">
      <c r="M186">
        <v>5</v>
      </c>
      <c r="N186" t="e">
        <f t="shared" ref="N186:N195" si="142">M$181*LOG(M186)+N$181</f>
        <v>#REF!</v>
      </c>
      <c r="O186" t="e">
        <f t="shared" ref="O186:O195" si="143">M$182*(LOG(M186))^2+N$182*LOG(M186)+O$182</f>
        <v>#VALUE!</v>
      </c>
      <c r="P186" t="e">
        <f t="shared" ref="P186:P195" si="144">10^(M$183*LOG(M186)+N$183)</f>
        <v>#REF!</v>
      </c>
    </row>
    <row r="187" spans="1:19" x14ac:dyDescent="0.25">
      <c r="M187">
        <v>10</v>
      </c>
      <c r="N187" t="e">
        <f t="shared" si="142"/>
        <v>#REF!</v>
      </c>
      <c r="O187" t="e">
        <f t="shared" si="143"/>
        <v>#VALUE!</v>
      </c>
      <c r="P187" t="e">
        <f t="shared" si="144"/>
        <v>#REF!</v>
      </c>
    </row>
    <row r="188" spans="1:19" x14ac:dyDescent="0.25">
      <c r="M188">
        <v>15</v>
      </c>
      <c r="N188" t="e">
        <f t="shared" si="142"/>
        <v>#REF!</v>
      </c>
      <c r="O188" t="e">
        <f t="shared" si="143"/>
        <v>#VALUE!</v>
      </c>
      <c r="P188" t="e">
        <f t="shared" si="144"/>
        <v>#REF!</v>
      </c>
    </row>
    <row r="189" spans="1:19" x14ac:dyDescent="0.25">
      <c r="M189">
        <v>20</v>
      </c>
      <c r="N189" t="e">
        <f t="shared" si="142"/>
        <v>#REF!</v>
      </c>
      <c r="O189" t="e">
        <f t="shared" si="143"/>
        <v>#VALUE!</v>
      </c>
      <c r="P189" t="e">
        <f t="shared" si="144"/>
        <v>#REF!</v>
      </c>
    </row>
    <row r="190" spans="1:19" x14ac:dyDescent="0.25">
      <c r="M190">
        <v>25</v>
      </c>
      <c r="N190" t="e">
        <f t="shared" si="142"/>
        <v>#REF!</v>
      </c>
      <c r="O190" t="e">
        <f t="shared" si="143"/>
        <v>#VALUE!</v>
      </c>
      <c r="P190" t="e">
        <f t="shared" si="144"/>
        <v>#REF!</v>
      </c>
    </row>
    <row r="191" spans="1:19" x14ac:dyDescent="0.25">
      <c r="M191">
        <v>30</v>
      </c>
      <c r="N191" t="e">
        <f t="shared" si="142"/>
        <v>#REF!</v>
      </c>
      <c r="O191" t="e">
        <f t="shared" si="143"/>
        <v>#VALUE!</v>
      </c>
      <c r="P191" t="e">
        <f t="shared" si="144"/>
        <v>#REF!</v>
      </c>
    </row>
    <row r="192" spans="1:19" x14ac:dyDescent="0.25">
      <c r="M192">
        <v>50</v>
      </c>
      <c r="N192" t="e">
        <f t="shared" si="142"/>
        <v>#REF!</v>
      </c>
      <c r="O192" t="e">
        <f t="shared" si="143"/>
        <v>#VALUE!</v>
      </c>
      <c r="P192" t="e">
        <f t="shared" si="144"/>
        <v>#REF!</v>
      </c>
    </row>
    <row r="193" spans="13:19" x14ac:dyDescent="0.25">
      <c r="M193">
        <v>70</v>
      </c>
      <c r="N193" t="e">
        <f t="shared" si="142"/>
        <v>#REF!</v>
      </c>
      <c r="O193" t="e">
        <f t="shared" si="143"/>
        <v>#VALUE!</v>
      </c>
      <c r="P193" t="e">
        <f t="shared" si="144"/>
        <v>#REF!</v>
      </c>
    </row>
    <row r="194" spans="13:19" x14ac:dyDescent="0.25">
      <c r="M194">
        <v>90</v>
      </c>
      <c r="N194" t="e">
        <f t="shared" si="142"/>
        <v>#REF!</v>
      </c>
      <c r="O194" t="e">
        <f t="shared" si="143"/>
        <v>#VALUE!</v>
      </c>
      <c r="P194" t="e">
        <f t="shared" si="144"/>
        <v>#REF!</v>
      </c>
    </row>
    <row r="195" spans="13:19" x14ac:dyDescent="0.25">
      <c r="M195">
        <v>100</v>
      </c>
      <c r="N195" t="e">
        <f t="shared" si="142"/>
        <v>#REF!</v>
      </c>
      <c r="O195" t="e">
        <f t="shared" si="143"/>
        <v>#VALUE!</v>
      </c>
      <c r="P195" t="e">
        <f t="shared" si="144"/>
        <v>#REF!</v>
      </c>
    </row>
    <row r="196" spans="13:19" x14ac:dyDescent="0.25">
      <c r="M196" t="s">
        <v>16</v>
      </c>
      <c r="N196" t="e">
        <f>SQRT(SUMSQ(I134:I143)/COUNT(I134:I143))</f>
        <v>#REF!</v>
      </c>
      <c r="O196" t="e">
        <f>SQRT(SUMSQ(J134:J143)/COUNT(J134:J143))</f>
        <v>#VALUE!</v>
      </c>
      <c r="P196" t="e">
        <f>SQRT(SUMSQ(K134:K143)/COUNT(K134:K143))</f>
        <v>#REF!</v>
      </c>
    </row>
    <row r="199" spans="13:19" x14ac:dyDescent="0.25">
      <c r="M199" t="e">
        <f>SLOPE($E$147:$E$156,$D$147:$D$156)</f>
        <v>#REF!</v>
      </c>
      <c r="N199" t="e">
        <f>INTERCEPT($E$147:$E$156,$D$147:$D$156)</f>
        <v>#REF!</v>
      </c>
      <c r="Q199" t="s">
        <v>11</v>
      </c>
      <c r="R199">
        <v>2004</v>
      </c>
      <c r="S199">
        <v>2013.9945355191257</v>
      </c>
    </row>
    <row r="200" spans="13:19" x14ac:dyDescent="0.25">
      <c r="M200" t="e">
        <f xml:space="preserve"> INDEX(LINEST($E$147:$E$156, $D$147:$D$156 ^{1,2}),1)</f>
        <v>#VALUE!</v>
      </c>
      <c r="N200" t="e">
        <f xml:space="preserve"> INDEX(LINEST($E$147:$E$156, $D$147:$D$156 ^{1,2}),1,2)</f>
        <v>#VALUE!</v>
      </c>
      <c r="O200" t="e">
        <f xml:space="preserve"> INDEX(LINEST($E$147:$E$156, $D$147:$D$156 ^{1,2}),1,3)</f>
        <v>#VALUE!</v>
      </c>
    </row>
    <row r="201" spans="13:19" x14ac:dyDescent="0.25">
      <c r="M201" t="e">
        <f>SLOPE($F$147:$F$156,$D$147:$D$156)</f>
        <v>#REF!</v>
      </c>
      <c r="N201" t="e">
        <f>INTERCEPT($F$147:$F$156,$D$147:$D$156)</f>
        <v>#REF!</v>
      </c>
    </row>
    <row r="202" spans="13:19" x14ac:dyDescent="0.25">
      <c r="M202" t="s">
        <v>12</v>
      </c>
      <c r="N202" t="s">
        <v>13</v>
      </c>
      <c r="O202" t="s">
        <v>14</v>
      </c>
      <c r="P202" t="s">
        <v>15</v>
      </c>
    </row>
    <row r="203" spans="13:19" x14ac:dyDescent="0.25">
      <c r="M203">
        <v>2</v>
      </c>
      <c r="N203" t="e">
        <f>M$199*LOG(M203)+N$199</f>
        <v>#REF!</v>
      </c>
      <c r="O203" t="e">
        <f>M$200*(LOG(M203))^2+N$200*LOG(M203)+O$200</f>
        <v>#VALUE!</v>
      </c>
      <c r="P203" t="e">
        <f>10^(M$201*LOG(M203)+N$201)</f>
        <v>#REF!</v>
      </c>
    </row>
    <row r="204" spans="13:19" x14ac:dyDescent="0.25">
      <c r="M204">
        <v>5</v>
      </c>
      <c r="N204" t="e">
        <f t="shared" ref="N204:N213" si="145">M$199*LOG(M204)+N$199</f>
        <v>#REF!</v>
      </c>
      <c r="O204" t="e">
        <f t="shared" ref="O204:O213" si="146">M$200*(LOG(M204))^2+N$200*LOG(M204)+O$200</f>
        <v>#VALUE!</v>
      </c>
      <c r="P204" t="e">
        <f t="shared" ref="P204:P213" si="147">10^(M$201*LOG(M204)+N$201)</f>
        <v>#REF!</v>
      </c>
    </row>
    <row r="205" spans="13:19" x14ac:dyDescent="0.25">
      <c r="M205">
        <v>10</v>
      </c>
      <c r="N205" t="e">
        <f t="shared" si="145"/>
        <v>#REF!</v>
      </c>
      <c r="O205" t="e">
        <f t="shared" si="146"/>
        <v>#VALUE!</v>
      </c>
      <c r="P205" t="e">
        <f t="shared" si="147"/>
        <v>#REF!</v>
      </c>
    </row>
    <row r="206" spans="13:19" x14ac:dyDescent="0.25">
      <c r="M206">
        <v>15</v>
      </c>
      <c r="N206" t="e">
        <f t="shared" si="145"/>
        <v>#REF!</v>
      </c>
      <c r="O206" t="e">
        <f t="shared" si="146"/>
        <v>#VALUE!</v>
      </c>
      <c r="P206" t="e">
        <f t="shared" si="147"/>
        <v>#REF!</v>
      </c>
    </row>
    <row r="207" spans="13:19" x14ac:dyDescent="0.25">
      <c r="M207">
        <v>20</v>
      </c>
      <c r="N207" t="e">
        <f t="shared" si="145"/>
        <v>#REF!</v>
      </c>
      <c r="O207" t="e">
        <f t="shared" si="146"/>
        <v>#VALUE!</v>
      </c>
      <c r="P207" t="e">
        <f t="shared" si="147"/>
        <v>#REF!</v>
      </c>
    </row>
    <row r="208" spans="13:19" x14ac:dyDescent="0.25">
      <c r="M208">
        <v>25</v>
      </c>
      <c r="N208" t="e">
        <f t="shared" si="145"/>
        <v>#REF!</v>
      </c>
      <c r="O208" t="e">
        <f t="shared" si="146"/>
        <v>#VALUE!</v>
      </c>
      <c r="P208" t="e">
        <f t="shared" si="147"/>
        <v>#REF!</v>
      </c>
    </row>
    <row r="209" spans="13:19" x14ac:dyDescent="0.25">
      <c r="M209">
        <v>30</v>
      </c>
      <c r="N209" t="e">
        <f t="shared" si="145"/>
        <v>#REF!</v>
      </c>
      <c r="O209" t="e">
        <f t="shared" si="146"/>
        <v>#VALUE!</v>
      </c>
      <c r="P209" t="e">
        <f t="shared" si="147"/>
        <v>#REF!</v>
      </c>
    </row>
    <row r="210" spans="13:19" x14ac:dyDescent="0.25">
      <c r="M210">
        <v>50</v>
      </c>
      <c r="N210" t="e">
        <f t="shared" si="145"/>
        <v>#REF!</v>
      </c>
      <c r="O210" t="e">
        <f t="shared" si="146"/>
        <v>#VALUE!</v>
      </c>
      <c r="P210" t="e">
        <f t="shared" si="147"/>
        <v>#REF!</v>
      </c>
    </row>
    <row r="211" spans="13:19" x14ac:dyDescent="0.25">
      <c r="M211">
        <v>70</v>
      </c>
      <c r="N211" t="e">
        <f t="shared" si="145"/>
        <v>#REF!</v>
      </c>
      <c r="O211" t="e">
        <f t="shared" si="146"/>
        <v>#VALUE!</v>
      </c>
      <c r="P211" t="e">
        <f t="shared" si="147"/>
        <v>#REF!</v>
      </c>
    </row>
    <row r="212" spans="13:19" x14ac:dyDescent="0.25">
      <c r="M212">
        <v>90</v>
      </c>
      <c r="N212" t="e">
        <f t="shared" si="145"/>
        <v>#REF!</v>
      </c>
      <c r="O212" t="e">
        <f t="shared" si="146"/>
        <v>#VALUE!</v>
      </c>
      <c r="P212" t="e">
        <f t="shared" si="147"/>
        <v>#REF!</v>
      </c>
    </row>
    <row r="213" spans="13:19" x14ac:dyDescent="0.25">
      <c r="M213">
        <v>100</v>
      </c>
      <c r="N213" t="e">
        <f t="shared" si="145"/>
        <v>#REF!</v>
      </c>
      <c r="O213" t="e">
        <f t="shared" si="146"/>
        <v>#VALUE!</v>
      </c>
      <c r="P213" t="e">
        <f t="shared" si="147"/>
        <v>#REF!</v>
      </c>
    </row>
    <row r="214" spans="13:19" x14ac:dyDescent="0.25">
      <c r="M214" t="s">
        <v>16</v>
      </c>
      <c r="N214" t="e">
        <f>SQRT(SUMSQ(I147:I156)/COUNT(I147:I156))</f>
        <v>#REF!</v>
      </c>
      <c r="O214" t="e">
        <f>SQRT(SUMSQ(J147:J156)/COUNT(J147:J156))</f>
        <v>#VALUE!</v>
      </c>
      <c r="P214" t="e">
        <f>SQRT(SUMSQ(K147:K156)/COUNT(K147:K156))</f>
        <v>#REF!</v>
      </c>
    </row>
    <row r="217" spans="13:19" x14ac:dyDescent="0.25">
      <c r="M217" t="e">
        <f>SLOPE($E$160:$E$169,$D$160:$D$169)</f>
        <v>#REF!</v>
      </c>
      <c r="N217" t="e">
        <f>INTERCEPT($E$160:$E$169,$D$160:$D$169)</f>
        <v>#REF!</v>
      </c>
      <c r="Q217" t="s">
        <v>11</v>
      </c>
      <c r="R217">
        <v>2005</v>
      </c>
      <c r="S217">
        <v>2014.9945355191257</v>
      </c>
    </row>
    <row r="218" spans="13:19" x14ac:dyDescent="0.25">
      <c r="M218" t="e">
        <f xml:space="preserve"> INDEX(LINEST($E$160:$E$169, $D$160:$D$169 ^{1,2}),1)</f>
        <v>#VALUE!</v>
      </c>
      <c r="N218" t="e">
        <f xml:space="preserve"> INDEX(LINEST($E$160:$E$169, $D$160:$D$169 ^{1,2}),1,2)</f>
        <v>#VALUE!</v>
      </c>
      <c r="O218" t="e">
        <f xml:space="preserve"> INDEX(LINEST($E$160:$E$169, $D$160:$D$169 ^{1,2}),1,3)</f>
        <v>#VALUE!</v>
      </c>
    </row>
    <row r="219" spans="13:19" x14ac:dyDescent="0.25">
      <c r="M219" t="e">
        <f>SLOPE($F$160:$F$169,$D$160:$D$169)</f>
        <v>#REF!</v>
      </c>
      <c r="N219" t="e">
        <f>INTERCEPT($F$160:$F$169,$D$160:$D$169)</f>
        <v>#REF!</v>
      </c>
    </row>
    <row r="220" spans="13:19" x14ac:dyDescent="0.25">
      <c r="M220" t="s">
        <v>12</v>
      </c>
      <c r="N220" t="s">
        <v>13</v>
      </c>
      <c r="O220" t="s">
        <v>14</v>
      </c>
      <c r="P220" t="s">
        <v>15</v>
      </c>
    </row>
    <row r="221" spans="13:19" x14ac:dyDescent="0.25">
      <c r="M221">
        <v>2</v>
      </c>
      <c r="N221" t="e">
        <f>M$217*LOG(M221)+N$217</f>
        <v>#REF!</v>
      </c>
      <c r="O221" t="e">
        <f>M$218*(LOG(M221))^2+N$218*LOG(M221)+O$218</f>
        <v>#VALUE!</v>
      </c>
      <c r="P221" t="e">
        <f>10^(M$219*LOG(M221)+N$219)</f>
        <v>#REF!</v>
      </c>
    </row>
    <row r="222" spans="13:19" x14ac:dyDescent="0.25">
      <c r="M222">
        <v>5</v>
      </c>
      <c r="N222" t="e">
        <f t="shared" ref="N222:N231" si="148">M$217*LOG(M222)+N$217</f>
        <v>#REF!</v>
      </c>
      <c r="O222" t="e">
        <f t="shared" ref="O222:O231" si="149">M$218*(LOG(M222))^2+N$218*LOG(M222)+O$218</f>
        <v>#VALUE!</v>
      </c>
      <c r="P222" t="e">
        <f t="shared" ref="P222:P231" si="150">10^(M$219*LOG(M222)+N$219)</f>
        <v>#REF!</v>
      </c>
    </row>
    <row r="223" spans="13:19" x14ac:dyDescent="0.25">
      <c r="M223">
        <v>10</v>
      </c>
      <c r="N223" t="e">
        <f t="shared" si="148"/>
        <v>#REF!</v>
      </c>
      <c r="O223" t="e">
        <f t="shared" si="149"/>
        <v>#VALUE!</v>
      </c>
      <c r="P223" t="e">
        <f t="shared" si="150"/>
        <v>#REF!</v>
      </c>
    </row>
    <row r="224" spans="13:19" x14ac:dyDescent="0.25">
      <c r="M224">
        <v>15</v>
      </c>
      <c r="N224" t="e">
        <f t="shared" si="148"/>
        <v>#REF!</v>
      </c>
      <c r="O224" t="e">
        <f t="shared" si="149"/>
        <v>#VALUE!</v>
      </c>
      <c r="P224" t="e">
        <f t="shared" si="150"/>
        <v>#REF!</v>
      </c>
    </row>
    <row r="225" spans="13:19" x14ac:dyDescent="0.25">
      <c r="M225">
        <v>20</v>
      </c>
      <c r="N225" t="e">
        <f t="shared" si="148"/>
        <v>#REF!</v>
      </c>
      <c r="O225" t="e">
        <f t="shared" si="149"/>
        <v>#VALUE!</v>
      </c>
      <c r="P225" t="e">
        <f t="shared" si="150"/>
        <v>#REF!</v>
      </c>
    </row>
    <row r="226" spans="13:19" x14ac:dyDescent="0.25">
      <c r="M226">
        <v>25</v>
      </c>
      <c r="N226" t="e">
        <f t="shared" si="148"/>
        <v>#REF!</v>
      </c>
      <c r="O226" t="e">
        <f t="shared" si="149"/>
        <v>#VALUE!</v>
      </c>
      <c r="P226" t="e">
        <f t="shared" si="150"/>
        <v>#REF!</v>
      </c>
    </row>
    <row r="227" spans="13:19" x14ac:dyDescent="0.25">
      <c r="M227">
        <v>30</v>
      </c>
      <c r="N227" t="e">
        <f t="shared" si="148"/>
        <v>#REF!</v>
      </c>
      <c r="O227" t="e">
        <f t="shared" si="149"/>
        <v>#VALUE!</v>
      </c>
      <c r="P227" t="e">
        <f t="shared" si="150"/>
        <v>#REF!</v>
      </c>
    </row>
    <row r="228" spans="13:19" x14ac:dyDescent="0.25">
      <c r="M228">
        <v>50</v>
      </c>
      <c r="N228" t="e">
        <f t="shared" si="148"/>
        <v>#REF!</v>
      </c>
      <c r="O228" t="e">
        <f t="shared" si="149"/>
        <v>#VALUE!</v>
      </c>
      <c r="P228" t="e">
        <f t="shared" si="150"/>
        <v>#REF!</v>
      </c>
    </row>
    <row r="229" spans="13:19" x14ac:dyDescent="0.25">
      <c r="M229">
        <v>70</v>
      </c>
      <c r="N229" t="e">
        <f t="shared" si="148"/>
        <v>#REF!</v>
      </c>
      <c r="O229" t="e">
        <f t="shared" si="149"/>
        <v>#VALUE!</v>
      </c>
      <c r="P229" t="e">
        <f t="shared" si="150"/>
        <v>#REF!</v>
      </c>
    </row>
    <row r="230" spans="13:19" x14ac:dyDescent="0.25">
      <c r="M230">
        <v>90</v>
      </c>
      <c r="N230" t="e">
        <f t="shared" si="148"/>
        <v>#REF!</v>
      </c>
      <c r="O230" t="e">
        <f t="shared" si="149"/>
        <v>#VALUE!</v>
      </c>
      <c r="P230" t="e">
        <f t="shared" si="150"/>
        <v>#REF!</v>
      </c>
    </row>
    <row r="231" spans="13:19" x14ac:dyDescent="0.25">
      <c r="M231">
        <v>100</v>
      </c>
      <c r="N231" t="e">
        <f t="shared" si="148"/>
        <v>#REF!</v>
      </c>
      <c r="O231" t="e">
        <f t="shared" si="149"/>
        <v>#VALUE!</v>
      </c>
      <c r="P231" t="e">
        <f t="shared" si="150"/>
        <v>#REF!</v>
      </c>
    </row>
    <row r="232" spans="13:19" x14ac:dyDescent="0.25">
      <c r="M232" t="s">
        <v>16</v>
      </c>
      <c r="N232" t="e">
        <f>SQRT(SUMSQ(I160:I169)/COUNT(I160:I169))</f>
        <v>#REF!</v>
      </c>
      <c r="O232" t="e">
        <f>SQRT(SUMSQ(J160:J169)/COUNT(J160:J169))</f>
        <v>#VALUE!</v>
      </c>
      <c r="P232" t="e">
        <f>SQRT(SUMSQ(K160:K169)/COUNT(K160:K169))</f>
        <v>#REF!</v>
      </c>
    </row>
    <row r="235" spans="13:19" x14ac:dyDescent="0.25">
      <c r="M235" t="e">
        <f>SLOPE($E$173:$E$182,$D$173:$D$182)</f>
        <v>#REF!</v>
      </c>
      <c r="N235" t="e">
        <f>INTERCEPT($E$173:$E$182,$D$173:$D$182)</f>
        <v>#REF!</v>
      </c>
      <c r="Q235" t="s">
        <v>11</v>
      </c>
      <c r="R235">
        <v>2006</v>
      </c>
      <c r="S235">
        <v>2015.9945355191257</v>
      </c>
    </row>
    <row r="236" spans="13:19" x14ac:dyDescent="0.25">
      <c r="M236" t="e">
        <f xml:space="preserve"> INDEX(LINEST($E$173:$E$182, $D$173:$D$182 ^{1,2}),1)</f>
        <v>#VALUE!</v>
      </c>
      <c r="N236" t="e">
        <f xml:space="preserve"> INDEX(LINEST($E$173:$E$182, $D$173:$D$182 ^{1,2}),1,2)</f>
        <v>#VALUE!</v>
      </c>
      <c r="O236" t="e">
        <f xml:space="preserve"> INDEX(LINEST($E$173:$E$182, $D$173:$D$182 ^{1,2}),1,3)</f>
        <v>#VALUE!</v>
      </c>
    </row>
    <row r="237" spans="13:19" x14ac:dyDescent="0.25">
      <c r="M237" t="e">
        <f>SLOPE($F$173:$F$182,$D$173:$D$182)</f>
        <v>#REF!</v>
      </c>
      <c r="N237" t="e">
        <f>INTERCEPT($F$173:$F$182,$D$173:$D$182)</f>
        <v>#REF!</v>
      </c>
    </row>
    <row r="238" spans="13:19" x14ac:dyDescent="0.25">
      <c r="M238" t="s">
        <v>12</v>
      </c>
      <c r="N238" t="s">
        <v>13</v>
      </c>
      <c r="O238" t="s">
        <v>14</v>
      </c>
      <c r="P238" t="s">
        <v>15</v>
      </c>
    </row>
    <row r="239" spans="13:19" x14ac:dyDescent="0.25">
      <c r="M239">
        <v>2</v>
      </c>
      <c r="N239" t="e">
        <f>M$235*LOG(M239)+N$235</f>
        <v>#REF!</v>
      </c>
      <c r="O239" t="e">
        <f>M$236*(LOG(M239))^2+N$236*LOG(M239)+O$236</f>
        <v>#VALUE!</v>
      </c>
      <c r="P239" t="e">
        <f>10^(M$237*LOG(M239)+N$237)</f>
        <v>#REF!</v>
      </c>
    </row>
    <row r="240" spans="13:19" x14ac:dyDescent="0.25">
      <c r="M240">
        <v>5</v>
      </c>
      <c r="N240" t="e">
        <f t="shared" ref="N240:N249" si="151">M$235*LOG(M240)+N$235</f>
        <v>#REF!</v>
      </c>
      <c r="O240" t="e">
        <f t="shared" ref="O240:O249" si="152">M$236*(LOG(M240))^2+N$236*LOG(M240)+O$236</f>
        <v>#VALUE!</v>
      </c>
      <c r="P240" t="e">
        <f t="shared" ref="P240:P249" si="153">10^(M$237*LOG(M240)+N$237)</f>
        <v>#REF!</v>
      </c>
    </row>
    <row r="241" spans="13:16" x14ac:dyDescent="0.25">
      <c r="M241">
        <v>10</v>
      </c>
      <c r="N241" t="e">
        <f t="shared" si="151"/>
        <v>#REF!</v>
      </c>
      <c r="O241" t="e">
        <f t="shared" si="152"/>
        <v>#VALUE!</v>
      </c>
      <c r="P241" t="e">
        <f t="shared" si="153"/>
        <v>#REF!</v>
      </c>
    </row>
    <row r="242" spans="13:16" x14ac:dyDescent="0.25">
      <c r="M242">
        <v>15</v>
      </c>
      <c r="N242" t="e">
        <f t="shared" si="151"/>
        <v>#REF!</v>
      </c>
      <c r="O242" t="e">
        <f t="shared" si="152"/>
        <v>#VALUE!</v>
      </c>
      <c r="P242" t="e">
        <f t="shared" si="153"/>
        <v>#REF!</v>
      </c>
    </row>
    <row r="243" spans="13:16" x14ac:dyDescent="0.25">
      <c r="M243">
        <v>20</v>
      </c>
      <c r="N243" t="e">
        <f t="shared" si="151"/>
        <v>#REF!</v>
      </c>
      <c r="O243" t="e">
        <f t="shared" si="152"/>
        <v>#VALUE!</v>
      </c>
      <c r="P243" t="e">
        <f t="shared" si="153"/>
        <v>#REF!</v>
      </c>
    </row>
    <row r="244" spans="13:16" x14ac:dyDescent="0.25">
      <c r="M244">
        <v>25</v>
      </c>
      <c r="N244" t="e">
        <f t="shared" si="151"/>
        <v>#REF!</v>
      </c>
      <c r="O244" t="e">
        <f t="shared" si="152"/>
        <v>#VALUE!</v>
      </c>
      <c r="P244" t="e">
        <f t="shared" si="153"/>
        <v>#REF!</v>
      </c>
    </row>
    <row r="245" spans="13:16" x14ac:dyDescent="0.25">
      <c r="M245">
        <v>30</v>
      </c>
      <c r="N245" t="e">
        <f t="shared" si="151"/>
        <v>#REF!</v>
      </c>
      <c r="O245" t="e">
        <f t="shared" si="152"/>
        <v>#VALUE!</v>
      </c>
      <c r="P245" t="e">
        <f t="shared" si="153"/>
        <v>#REF!</v>
      </c>
    </row>
    <row r="246" spans="13:16" x14ac:dyDescent="0.25">
      <c r="M246">
        <v>50</v>
      </c>
      <c r="N246" t="e">
        <f t="shared" si="151"/>
        <v>#REF!</v>
      </c>
      <c r="O246" t="e">
        <f t="shared" si="152"/>
        <v>#VALUE!</v>
      </c>
      <c r="P246" t="e">
        <f t="shared" si="153"/>
        <v>#REF!</v>
      </c>
    </row>
    <row r="247" spans="13:16" x14ac:dyDescent="0.25">
      <c r="M247">
        <v>70</v>
      </c>
      <c r="N247" t="e">
        <f t="shared" si="151"/>
        <v>#REF!</v>
      </c>
      <c r="O247" t="e">
        <f t="shared" si="152"/>
        <v>#VALUE!</v>
      </c>
      <c r="P247" t="e">
        <f t="shared" si="153"/>
        <v>#REF!</v>
      </c>
    </row>
    <row r="248" spans="13:16" x14ac:dyDescent="0.25">
      <c r="M248">
        <v>90</v>
      </c>
      <c r="N248" t="e">
        <f t="shared" si="151"/>
        <v>#REF!</v>
      </c>
      <c r="O248" t="e">
        <f t="shared" si="152"/>
        <v>#VALUE!</v>
      </c>
      <c r="P248" t="e">
        <f t="shared" si="153"/>
        <v>#REF!</v>
      </c>
    </row>
    <row r="249" spans="13:16" x14ac:dyDescent="0.25">
      <c r="M249">
        <v>100</v>
      </c>
      <c r="N249" t="e">
        <f t="shared" si="151"/>
        <v>#REF!</v>
      </c>
      <c r="O249" t="e">
        <f t="shared" si="152"/>
        <v>#VALUE!</v>
      </c>
      <c r="P249" t="e">
        <f t="shared" si="153"/>
        <v>#REF!</v>
      </c>
    </row>
    <row r="250" spans="13:16" x14ac:dyDescent="0.25">
      <c r="M250" t="s">
        <v>16</v>
      </c>
      <c r="N250" t="e">
        <f>SQRT(SUMSQ(I173:I182)/COUNT(I173:I182))</f>
        <v>#REF!</v>
      </c>
      <c r="O250" t="e">
        <f>SQRT(SUMSQ(J173:J182)/COUNT(J173:J182))</f>
        <v>#VALUE!</v>
      </c>
      <c r="P250" t="e">
        <f>SQRT(SUMSQ(K173:K182)/COUNT(K173:K182))</f>
        <v>#REF!</v>
      </c>
    </row>
  </sheetData>
  <sortState ref="A173:E3821">
    <sortCondition descending="1" ref="E173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8703"/>
  <sheetViews>
    <sheetView workbookViewId="0">
      <selection activeCell="H8" sqref="G8:H8"/>
    </sheetView>
  </sheetViews>
  <sheetFormatPr defaultColWidth="9.140625" defaultRowHeight="15" x14ac:dyDescent="0.25"/>
  <cols>
    <col min="1" max="1" width="10.140625" style="4" bestFit="1" customWidth="1"/>
    <col min="2" max="2" width="6.42578125" style="4" bestFit="1" customWidth="1"/>
    <col min="3" max="3" width="12" style="2" bestFit="1" customWidth="1"/>
    <col min="4" max="16384" width="9.140625" style="3"/>
  </cols>
  <sheetData>
    <row r="1" spans="1:7" x14ac:dyDescent="0.25">
      <c r="A1" s="4" t="s">
        <v>0</v>
      </c>
      <c r="B1" s="4" t="s">
        <v>18</v>
      </c>
      <c r="C1" s="2" t="s">
        <v>19</v>
      </c>
      <c r="D1" s="2" t="s">
        <v>20</v>
      </c>
    </row>
    <row r="2" spans="1:7" x14ac:dyDescent="0.25">
      <c r="A2" s="4">
        <v>33668</v>
      </c>
      <c r="B2" s="5">
        <f t="shared" ref="B2:B65" si="0">MONTH(A2)</f>
        <v>3</v>
      </c>
      <c r="C2" s="2">
        <v>6.0754166666666665</v>
      </c>
      <c r="D2" s="7">
        <f>C2*0.51444</f>
        <v>3.1254373499999999</v>
      </c>
      <c r="G2" s="3">
        <f>YEARFRAC(A2,A8703)</f>
        <v>23.822222222222223</v>
      </c>
    </row>
    <row r="3" spans="1:7" x14ac:dyDescent="0.25">
      <c r="A3" s="4">
        <v>33669</v>
      </c>
      <c r="B3" s="5">
        <f t="shared" si="0"/>
        <v>3</v>
      </c>
      <c r="C3" s="2">
        <v>5.97</v>
      </c>
      <c r="D3" s="7">
        <f t="shared" ref="D3:D66" si="1">C3*0.51444</f>
        <v>3.0712068000000001</v>
      </c>
    </row>
    <row r="4" spans="1:7" x14ac:dyDescent="0.25">
      <c r="A4" s="4">
        <v>33670</v>
      </c>
      <c r="B4" s="5">
        <f t="shared" si="0"/>
        <v>3</v>
      </c>
      <c r="C4" s="2">
        <v>11.427916666666667</v>
      </c>
      <c r="D4" s="7">
        <f t="shared" si="1"/>
        <v>5.8789774499999998</v>
      </c>
    </row>
    <row r="5" spans="1:7" x14ac:dyDescent="0.25">
      <c r="A5" s="4">
        <v>33671</v>
      </c>
      <c r="B5" s="5">
        <f t="shared" si="0"/>
        <v>3</v>
      </c>
      <c r="C5" s="2">
        <v>6.2766666666666682</v>
      </c>
      <c r="D5" s="7">
        <f t="shared" si="1"/>
        <v>3.2289684000000007</v>
      </c>
    </row>
    <row r="6" spans="1:7" x14ac:dyDescent="0.25">
      <c r="A6" s="4">
        <v>33672</v>
      </c>
      <c r="B6" s="5">
        <f t="shared" si="0"/>
        <v>3</v>
      </c>
      <c r="C6" s="2">
        <v>3.8474999999999997</v>
      </c>
      <c r="D6" s="7">
        <f t="shared" si="1"/>
        <v>1.9793078999999998</v>
      </c>
    </row>
    <row r="7" spans="1:7" x14ac:dyDescent="0.25">
      <c r="A7" s="4">
        <v>33673</v>
      </c>
      <c r="B7" s="5">
        <f t="shared" si="0"/>
        <v>3</v>
      </c>
      <c r="C7" s="2">
        <v>11.704999999999998</v>
      </c>
      <c r="D7" s="7">
        <f t="shared" si="1"/>
        <v>6.0215201999999994</v>
      </c>
    </row>
    <row r="8" spans="1:7" x14ac:dyDescent="0.25">
      <c r="A8" s="4">
        <v>33674</v>
      </c>
      <c r="B8" s="5">
        <f t="shared" si="0"/>
        <v>3</v>
      </c>
      <c r="C8" s="2">
        <v>21.845000000000002</v>
      </c>
      <c r="D8" s="7">
        <f t="shared" si="1"/>
        <v>11.237941800000002</v>
      </c>
    </row>
    <row r="9" spans="1:7" x14ac:dyDescent="0.25">
      <c r="A9" s="4">
        <v>33675</v>
      </c>
      <c r="B9" s="5">
        <f t="shared" si="0"/>
        <v>3</v>
      </c>
      <c r="C9" s="2">
        <v>18.490416666666672</v>
      </c>
      <c r="D9" s="7">
        <f t="shared" si="1"/>
        <v>9.5122099500000026</v>
      </c>
    </row>
    <row r="10" spans="1:7" x14ac:dyDescent="0.25">
      <c r="A10" s="4">
        <v>33676</v>
      </c>
      <c r="B10" s="5">
        <f t="shared" si="0"/>
        <v>3</v>
      </c>
      <c r="C10" s="2">
        <v>8.7058333333333326</v>
      </c>
      <c r="D10" s="7">
        <f t="shared" si="1"/>
        <v>4.4786288999999995</v>
      </c>
    </row>
    <row r="11" spans="1:7" x14ac:dyDescent="0.25">
      <c r="A11" s="4">
        <v>33677</v>
      </c>
      <c r="B11" s="5">
        <f t="shared" si="0"/>
        <v>3</v>
      </c>
      <c r="C11" s="2">
        <v>7.248333333333334</v>
      </c>
      <c r="D11" s="7">
        <f t="shared" si="1"/>
        <v>3.7288326000000005</v>
      </c>
    </row>
    <row r="12" spans="1:7" x14ac:dyDescent="0.25">
      <c r="A12" s="4">
        <v>33678</v>
      </c>
      <c r="B12" s="5">
        <f t="shared" si="0"/>
        <v>3</v>
      </c>
      <c r="C12" s="2">
        <v>13.219166666666668</v>
      </c>
      <c r="D12" s="7">
        <f t="shared" si="1"/>
        <v>6.8004681000000007</v>
      </c>
    </row>
    <row r="13" spans="1:7" x14ac:dyDescent="0.25">
      <c r="A13" s="4">
        <v>33679</v>
      </c>
      <c r="B13" s="5">
        <f t="shared" si="0"/>
        <v>3</v>
      </c>
      <c r="C13" s="2">
        <v>18.457916666666666</v>
      </c>
      <c r="D13" s="7">
        <f t="shared" si="1"/>
        <v>9.4954906499999989</v>
      </c>
    </row>
    <row r="14" spans="1:7" x14ac:dyDescent="0.25">
      <c r="A14" s="4">
        <v>33680</v>
      </c>
      <c r="B14" s="5">
        <f t="shared" si="0"/>
        <v>3</v>
      </c>
      <c r="C14" s="2">
        <v>14.877916666666664</v>
      </c>
      <c r="D14" s="7">
        <f t="shared" si="1"/>
        <v>7.6537954499999987</v>
      </c>
    </row>
    <row r="15" spans="1:7" x14ac:dyDescent="0.25">
      <c r="A15" s="4">
        <v>33681</v>
      </c>
      <c r="B15" s="5">
        <f t="shared" si="0"/>
        <v>3</v>
      </c>
      <c r="C15" s="2">
        <v>12.878333333333336</v>
      </c>
      <c r="D15" s="7">
        <f t="shared" si="1"/>
        <v>6.6251298000000016</v>
      </c>
    </row>
    <row r="16" spans="1:7" x14ac:dyDescent="0.25">
      <c r="A16" s="4">
        <v>33682</v>
      </c>
      <c r="B16" s="5">
        <f t="shared" si="0"/>
        <v>3</v>
      </c>
      <c r="C16" s="2">
        <v>15.582916666666669</v>
      </c>
      <c r="D16" s="7">
        <f t="shared" si="1"/>
        <v>8.0164756500000021</v>
      </c>
    </row>
    <row r="17" spans="1:4" x14ac:dyDescent="0.25">
      <c r="A17" s="4">
        <v>33683</v>
      </c>
      <c r="B17" s="5">
        <f t="shared" si="0"/>
        <v>3</v>
      </c>
      <c r="C17" s="2">
        <v>15.957619047619048</v>
      </c>
      <c r="D17" s="7">
        <f t="shared" si="1"/>
        <v>8.2092375428571422</v>
      </c>
    </row>
    <row r="18" spans="1:4" x14ac:dyDescent="0.25">
      <c r="A18" s="4">
        <v>33684</v>
      </c>
      <c r="B18" s="5">
        <f t="shared" si="0"/>
        <v>3</v>
      </c>
      <c r="C18" s="2">
        <v>14.165833333333333</v>
      </c>
      <c r="D18" s="7">
        <f t="shared" si="1"/>
        <v>7.2874713</v>
      </c>
    </row>
    <row r="19" spans="1:4" x14ac:dyDescent="0.25">
      <c r="A19" s="4">
        <v>33685</v>
      </c>
      <c r="B19" s="5">
        <f t="shared" si="0"/>
        <v>3</v>
      </c>
      <c r="C19" s="2">
        <v>10.837083333333334</v>
      </c>
      <c r="D19" s="7">
        <f t="shared" si="1"/>
        <v>5.5750291500000007</v>
      </c>
    </row>
    <row r="20" spans="1:4" x14ac:dyDescent="0.25">
      <c r="A20" s="4">
        <v>33686</v>
      </c>
      <c r="B20" s="5">
        <f t="shared" si="0"/>
        <v>3</v>
      </c>
      <c r="C20" s="2">
        <v>17.729166666666671</v>
      </c>
      <c r="D20" s="7">
        <f t="shared" si="1"/>
        <v>9.1205925000000025</v>
      </c>
    </row>
    <row r="21" spans="1:4" x14ac:dyDescent="0.25">
      <c r="A21" s="4">
        <v>33687</v>
      </c>
      <c r="B21" s="5">
        <f t="shared" si="0"/>
        <v>3</v>
      </c>
      <c r="C21" s="2">
        <v>12.487916666666669</v>
      </c>
      <c r="D21" s="7">
        <f t="shared" si="1"/>
        <v>6.424283850000001</v>
      </c>
    </row>
    <row r="22" spans="1:4" x14ac:dyDescent="0.25">
      <c r="A22" s="4">
        <v>33688</v>
      </c>
      <c r="B22" s="5">
        <f t="shared" si="0"/>
        <v>3</v>
      </c>
      <c r="C22" s="2">
        <v>9.2008333333333336</v>
      </c>
      <c r="D22" s="7">
        <f t="shared" si="1"/>
        <v>4.7332767000000002</v>
      </c>
    </row>
    <row r="23" spans="1:4" x14ac:dyDescent="0.25">
      <c r="A23" s="4">
        <v>33689</v>
      </c>
      <c r="B23" s="5">
        <f t="shared" si="0"/>
        <v>3</v>
      </c>
      <c r="C23" s="2">
        <v>10.618333333333334</v>
      </c>
      <c r="D23" s="7">
        <f t="shared" si="1"/>
        <v>5.4624954000000008</v>
      </c>
    </row>
    <row r="24" spans="1:4" x14ac:dyDescent="0.25">
      <c r="A24" s="4">
        <v>33690</v>
      </c>
      <c r="B24" s="5">
        <f t="shared" si="0"/>
        <v>3</v>
      </c>
      <c r="C24" s="2">
        <v>15.664583333333335</v>
      </c>
      <c r="D24" s="7">
        <f t="shared" si="1"/>
        <v>8.0584882500000017</v>
      </c>
    </row>
    <row r="25" spans="1:4" x14ac:dyDescent="0.25">
      <c r="A25" s="4">
        <v>33691</v>
      </c>
      <c r="B25" s="5">
        <f t="shared" si="0"/>
        <v>3</v>
      </c>
      <c r="C25" s="2">
        <v>18.151250000000001</v>
      </c>
      <c r="D25" s="7">
        <f t="shared" si="1"/>
        <v>9.3377290500000001</v>
      </c>
    </row>
    <row r="26" spans="1:4" x14ac:dyDescent="0.25">
      <c r="A26" s="4">
        <v>33692</v>
      </c>
      <c r="B26" s="5">
        <f t="shared" si="0"/>
        <v>3</v>
      </c>
      <c r="C26" s="2">
        <v>11.088750000000003</v>
      </c>
      <c r="D26" s="7">
        <f t="shared" si="1"/>
        <v>5.7044965500000018</v>
      </c>
    </row>
    <row r="27" spans="1:4" x14ac:dyDescent="0.25">
      <c r="A27" s="4">
        <v>33693</v>
      </c>
      <c r="B27" s="5">
        <f t="shared" si="0"/>
        <v>3</v>
      </c>
      <c r="C27" s="2">
        <v>8.204583333333332</v>
      </c>
      <c r="D27" s="7">
        <f t="shared" si="1"/>
        <v>4.2207658499999994</v>
      </c>
    </row>
    <row r="28" spans="1:4" x14ac:dyDescent="0.25">
      <c r="A28" s="4">
        <v>33694</v>
      </c>
      <c r="B28" s="5">
        <f t="shared" si="0"/>
        <v>3</v>
      </c>
      <c r="C28" s="2">
        <v>11.97875</v>
      </c>
      <c r="D28" s="7">
        <f t="shared" si="1"/>
        <v>6.1623481499999997</v>
      </c>
    </row>
    <row r="29" spans="1:4" x14ac:dyDescent="0.25">
      <c r="A29" s="4">
        <v>33695</v>
      </c>
      <c r="B29" s="5">
        <f t="shared" si="0"/>
        <v>4</v>
      </c>
      <c r="C29" s="2">
        <v>8.1887500000000006</v>
      </c>
      <c r="D29" s="7">
        <f t="shared" si="1"/>
        <v>4.2126205500000005</v>
      </c>
    </row>
    <row r="30" spans="1:4" x14ac:dyDescent="0.25">
      <c r="A30" s="4">
        <v>33696</v>
      </c>
      <c r="B30" s="5">
        <f t="shared" si="0"/>
        <v>4</v>
      </c>
      <c r="C30" s="2">
        <v>18.97666666666667</v>
      </c>
      <c r="D30" s="7">
        <f t="shared" si="1"/>
        <v>9.7623564000000016</v>
      </c>
    </row>
    <row r="31" spans="1:4" x14ac:dyDescent="0.25">
      <c r="A31" s="4">
        <v>33697</v>
      </c>
      <c r="B31" s="5">
        <f t="shared" si="0"/>
        <v>4</v>
      </c>
      <c r="C31" s="2">
        <v>16.287500000000009</v>
      </c>
      <c r="D31" s="7">
        <f t="shared" si="1"/>
        <v>8.3789415000000051</v>
      </c>
    </row>
    <row r="32" spans="1:4" x14ac:dyDescent="0.25">
      <c r="A32" s="4">
        <v>33698</v>
      </c>
      <c r="B32" s="5">
        <f t="shared" si="0"/>
        <v>4</v>
      </c>
      <c r="C32" s="2">
        <v>9.0883333333333329</v>
      </c>
      <c r="D32" s="7">
        <f t="shared" si="1"/>
        <v>4.6754021999999997</v>
      </c>
    </row>
    <row r="33" spans="1:4" x14ac:dyDescent="0.25">
      <c r="A33" s="4">
        <v>33699</v>
      </c>
      <c r="B33" s="5">
        <f t="shared" si="0"/>
        <v>4</v>
      </c>
      <c r="C33" s="2">
        <v>15.316250000000002</v>
      </c>
      <c r="D33" s="7">
        <f t="shared" si="1"/>
        <v>7.8792916500000008</v>
      </c>
    </row>
    <row r="34" spans="1:4" x14ac:dyDescent="0.25">
      <c r="A34" s="4">
        <v>33700</v>
      </c>
      <c r="B34" s="5">
        <f t="shared" si="0"/>
        <v>4</v>
      </c>
      <c r="C34" s="2">
        <v>9.7595833333333335</v>
      </c>
      <c r="D34" s="7">
        <f t="shared" si="1"/>
        <v>5.0207200500000004</v>
      </c>
    </row>
    <row r="35" spans="1:4" x14ac:dyDescent="0.25">
      <c r="A35" s="4">
        <v>33701</v>
      </c>
      <c r="B35" s="5">
        <f t="shared" si="0"/>
        <v>4</v>
      </c>
      <c r="C35" s="2">
        <v>7.6704166666666653</v>
      </c>
      <c r="D35" s="7">
        <f t="shared" si="1"/>
        <v>3.9459691499999994</v>
      </c>
    </row>
    <row r="36" spans="1:4" x14ac:dyDescent="0.25">
      <c r="A36" s="4">
        <v>33702</v>
      </c>
      <c r="B36" s="5">
        <f t="shared" si="0"/>
        <v>4</v>
      </c>
      <c r="C36" s="2">
        <v>11.281666666666668</v>
      </c>
      <c r="D36" s="7">
        <f t="shared" si="1"/>
        <v>5.8037406000000011</v>
      </c>
    </row>
    <row r="37" spans="1:4" x14ac:dyDescent="0.25">
      <c r="A37" s="4">
        <v>33703</v>
      </c>
      <c r="B37" s="5">
        <f t="shared" si="0"/>
        <v>4</v>
      </c>
      <c r="C37" s="2">
        <v>5.5158333333333331</v>
      </c>
      <c r="D37" s="7">
        <f t="shared" si="1"/>
        <v>2.8375653000000001</v>
      </c>
    </row>
    <row r="38" spans="1:4" x14ac:dyDescent="0.25">
      <c r="A38" s="4">
        <v>33704</v>
      </c>
      <c r="B38" s="5">
        <f t="shared" si="0"/>
        <v>4</v>
      </c>
      <c r="C38" s="2">
        <v>14.020416666666664</v>
      </c>
      <c r="D38" s="7">
        <f t="shared" si="1"/>
        <v>7.2126631499999991</v>
      </c>
    </row>
    <row r="39" spans="1:4" x14ac:dyDescent="0.25">
      <c r="A39" s="4">
        <v>33705</v>
      </c>
      <c r="B39" s="5">
        <f t="shared" si="0"/>
        <v>4</v>
      </c>
      <c r="C39" s="2">
        <v>14.367916666666664</v>
      </c>
      <c r="D39" s="7">
        <f t="shared" si="1"/>
        <v>7.3914310499999987</v>
      </c>
    </row>
    <row r="40" spans="1:4" x14ac:dyDescent="0.25">
      <c r="A40" s="4">
        <v>33706</v>
      </c>
      <c r="B40" s="5">
        <f t="shared" si="0"/>
        <v>4</v>
      </c>
      <c r="C40" s="2">
        <v>15.145416666666668</v>
      </c>
      <c r="D40" s="7">
        <f t="shared" si="1"/>
        <v>7.7914081500000005</v>
      </c>
    </row>
    <row r="41" spans="1:4" x14ac:dyDescent="0.25">
      <c r="A41" s="4">
        <v>33707</v>
      </c>
      <c r="B41" s="5">
        <f t="shared" si="0"/>
        <v>4</v>
      </c>
      <c r="C41" s="2">
        <v>18.718333333333334</v>
      </c>
      <c r="D41" s="7">
        <f t="shared" si="1"/>
        <v>9.6294594</v>
      </c>
    </row>
    <row r="42" spans="1:4" x14ac:dyDescent="0.25">
      <c r="A42" s="4">
        <v>33708</v>
      </c>
      <c r="B42" s="5">
        <f t="shared" si="0"/>
        <v>4</v>
      </c>
      <c r="C42" s="2">
        <v>10.374583333333332</v>
      </c>
      <c r="D42" s="7">
        <f t="shared" si="1"/>
        <v>5.3371006499999991</v>
      </c>
    </row>
    <row r="43" spans="1:4" x14ac:dyDescent="0.25">
      <c r="A43" s="4">
        <v>33709</v>
      </c>
      <c r="B43" s="5">
        <f t="shared" si="0"/>
        <v>4</v>
      </c>
      <c r="C43" s="2">
        <v>6.9324999999999983</v>
      </c>
      <c r="D43" s="7">
        <f t="shared" si="1"/>
        <v>3.5663552999999992</v>
      </c>
    </row>
    <row r="44" spans="1:4" x14ac:dyDescent="0.25">
      <c r="A44" s="4">
        <v>33710</v>
      </c>
      <c r="B44" s="5">
        <f t="shared" si="0"/>
        <v>4</v>
      </c>
      <c r="C44" s="2">
        <v>10.505833333333333</v>
      </c>
      <c r="D44" s="7">
        <f t="shared" si="1"/>
        <v>5.4046209000000003</v>
      </c>
    </row>
    <row r="45" spans="1:4" x14ac:dyDescent="0.25">
      <c r="A45" s="4">
        <v>33711</v>
      </c>
      <c r="B45" s="5">
        <f t="shared" si="0"/>
        <v>4</v>
      </c>
      <c r="C45" s="2">
        <v>18.555416666666666</v>
      </c>
      <c r="D45" s="7">
        <f t="shared" si="1"/>
        <v>9.5456485499999992</v>
      </c>
    </row>
    <row r="46" spans="1:4" x14ac:dyDescent="0.25">
      <c r="A46" s="4">
        <v>33712</v>
      </c>
      <c r="B46" s="5">
        <f t="shared" si="0"/>
        <v>4</v>
      </c>
      <c r="C46" s="2">
        <v>12.805</v>
      </c>
      <c r="D46" s="7">
        <f t="shared" si="1"/>
        <v>6.5874041999999999</v>
      </c>
    </row>
    <row r="47" spans="1:4" x14ac:dyDescent="0.25">
      <c r="A47" s="4">
        <v>33713</v>
      </c>
      <c r="B47" s="5">
        <f t="shared" si="0"/>
        <v>4</v>
      </c>
      <c r="C47" s="2">
        <v>7.5158333333333331</v>
      </c>
      <c r="D47" s="7">
        <f t="shared" si="1"/>
        <v>3.8664453000000001</v>
      </c>
    </row>
    <row r="48" spans="1:4" x14ac:dyDescent="0.25">
      <c r="A48" s="4">
        <v>33714</v>
      </c>
      <c r="B48" s="5">
        <f t="shared" si="0"/>
        <v>4</v>
      </c>
      <c r="C48" s="2">
        <v>9.8800000000000026</v>
      </c>
      <c r="D48" s="7">
        <f t="shared" si="1"/>
        <v>5.0826672000000013</v>
      </c>
    </row>
    <row r="49" spans="1:4" x14ac:dyDescent="0.25">
      <c r="A49" s="4">
        <v>33715</v>
      </c>
      <c r="B49" s="5">
        <f t="shared" si="0"/>
        <v>4</v>
      </c>
      <c r="C49" s="2">
        <v>14.255833333333335</v>
      </c>
      <c r="D49" s="7">
        <f t="shared" si="1"/>
        <v>7.3337709000000011</v>
      </c>
    </row>
    <row r="50" spans="1:4" x14ac:dyDescent="0.25">
      <c r="A50" s="4">
        <v>33716</v>
      </c>
      <c r="B50" s="5">
        <f t="shared" si="0"/>
        <v>4</v>
      </c>
      <c r="C50" s="2">
        <v>11.938750000000001</v>
      </c>
      <c r="D50" s="7">
        <f t="shared" si="1"/>
        <v>6.1417705500000004</v>
      </c>
    </row>
    <row r="51" spans="1:4" x14ac:dyDescent="0.25">
      <c r="A51" s="4">
        <v>33717</v>
      </c>
      <c r="B51" s="5">
        <f t="shared" si="0"/>
        <v>4</v>
      </c>
      <c r="C51" s="2">
        <v>6.5279166666666661</v>
      </c>
      <c r="D51" s="7">
        <f t="shared" si="1"/>
        <v>3.3582214499999998</v>
      </c>
    </row>
    <row r="52" spans="1:4" x14ac:dyDescent="0.25">
      <c r="A52" s="4">
        <v>33718</v>
      </c>
      <c r="B52" s="5">
        <f t="shared" si="0"/>
        <v>4</v>
      </c>
      <c r="C52" s="2">
        <v>11.882083333333334</v>
      </c>
      <c r="D52" s="7">
        <f t="shared" si="1"/>
        <v>6.1126189500000008</v>
      </c>
    </row>
    <row r="53" spans="1:4" x14ac:dyDescent="0.25">
      <c r="A53" s="4">
        <v>33719</v>
      </c>
      <c r="B53" s="5">
        <f t="shared" si="0"/>
        <v>4</v>
      </c>
      <c r="C53" s="2">
        <v>11.646666666666667</v>
      </c>
      <c r="D53" s="7">
        <f t="shared" si="1"/>
        <v>5.9915111999999997</v>
      </c>
    </row>
    <row r="54" spans="1:4" x14ac:dyDescent="0.25">
      <c r="A54" s="4">
        <v>33720</v>
      </c>
      <c r="B54" s="5">
        <f t="shared" si="0"/>
        <v>4</v>
      </c>
      <c r="C54" s="2">
        <v>11.881666666666666</v>
      </c>
      <c r="D54" s="7">
        <f t="shared" si="1"/>
        <v>6.1124045999999996</v>
      </c>
    </row>
    <row r="55" spans="1:4" x14ac:dyDescent="0.25">
      <c r="A55" s="4">
        <v>33721</v>
      </c>
      <c r="B55" s="5">
        <f t="shared" si="0"/>
        <v>4</v>
      </c>
      <c r="C55" s="2">
        <v>6.9654166666666653</v>
      </c>
      <c r="D55" s="7">
        <f t="shared" si="1"/>
        <v>3.5832889499999991</v>
      </c>
    </row>
    <row r="56" spans="1:4" x14ac:dyDescent="0.25">
      <c r="A56" s="4">
        <v>33722</v>
      </c>
      <c r="B56" s="5">
        <f t="shared" si="0"/>
        <v>4</v>
      </c>
      <c r="C56" s="2">
        <v>8.8691666666666666</v>
      </c>
      <c r="D56" s="7">
        <f t="shared" si="1"/>
        <v>4.5626541000000005</v>
      </c>
    </row>
    <row r="57" spans="1:4" x14ac:dyDescent="0.25">
      <c r="A57" s="4">
        <v>33723</v>
      </c>
      <c r="B57" s="5">
        <f t="shared" si="0"/>
        <v>4</v>
      </c>
      <c r="C57" s="2">
        <v>16.611666666666668</v>
      </c>
      <c r="D57" s="7">
        <f t="shared" si="1"/>
        <v>8.5457058000000004</v>
      </c>
    </row>
    <row r="58" spans="1:4" x14ac:dyDescent="0.25">
      <c r="A58" s="4">
        <v>33724</v>
      </c>
      <c r="B58" s="5">
        <f t="shared" si="0"/>
        <v>4</v>
      </c>
      <c r="C58" s="2">
        <v>8.8845833333333335</v>
      </c>
      <c r="D58" s="7">
        <f t="shared" si="1"/>
        <v>4.57058505</v>
      </c>
    </row>
    <row r="59" spans="1:4" x14ac:dyDescent="0.25">
      <c r="A59" s="4">
        <v>33725</v>
      </c>
      <c r="B59" s="5">
        <f t="shared" si="0"/>
        <v>5</v>
      </c>
      <c r="C59" s="2">
        <v>7.1924999999999999</v>
      </c>
      <c r="D59" s="7">
        <f t="shared" si="1"/>
        <v>3.7001097000000001</v>
      </c>
    </row>
    <row r="60" spans="1:4" x14ac:dyDescent="0.25">
      <c r="A60" s="4">
        <v>33726</v>
      </c>
      <c r="B60" s="5">
        <f t="shared" si="0"/>
        <v>5</v>
      </c>
      <c r="C60" s="2">
        <v>16.296250000000004</v>
      </c>
      <c r="D60" s="7">
        <f t="shared" si="1"/>
        <v>8.3834428500000016</v>
      </c>
    </row>
    <row r="61" spans="1:4" x14ac:dyDescent="0.25">
      <c r="A61" s="4">
        <v>33727</v>
      </c>
      <c r="B61" s="5">
        <f t="shared" si="0"/>
        <v>5</v>
      </c>
      <c r="C61" s="2">
        <v>12.132916666666667</v>
      </c>
      <c r="D61" s="7">
        <f t="shared" si="1"/>
        <v>6.2416576499999996</v>
      </c>
    </row>
    <row r="62" spans="1:4" x14ac:dyDescent="0.25">
      <c r="A62" s="4">
        <v>33728</v>
      </c>
      <c r="B62" s="5">
        <f t="shared" si="0"/>
        <v>5</v>
      </c>
      <c r="C62" s="2">
        <v>12.431666666666667</v>
      </c>
      <c r="D62" s="7">
        <f t="shared" si="1"/>
        <v>6.3953465999999999</v>
      </c>
    </row>
    <row r="63" spans="1:4" x14ac:dyDescent="0.25">
      <c r="A63" s="4">
        <v>33729</v>
      </c>
      <c r="B63" s="5">
        <f t="shared" si="0"/>
        <v>5</v>
      </c>
      <c r="C63" s="2">
        <v>8.617916666666666</v>
      </c>
      <c r="D63" s="7">
        <f t="shared" si="1"/>
        <v>4.4334010499999996</v>
      </c>
    </row>
    <row r="64" spans="1:4" x14ac:dyDescent="0.25">
      <c r="A64" s="4">
        <v>33730</v>
      </c>
      <c r="B64" s="5">
        <f t="shared" si="0"/>
        <v>5</v>
      </c>
      <c r="C64" s="2">
        <v>22.377500000000001</v>
      </c>
      <c r="D64" s="7">
        <f t="shared" si="1"/>
        <v>11.5118811</v>
      </c>
    </row>
    <row r="65" spans="1:4" x14ac:dyDescent="0.25">
      <c r="A65" s="4">
        <v>33731</v>
      </c>
      <c r="B65" s="5">
        <f t="shared" si="0"/>
        <v>5</v>
      </c>
      <c r="C65" s="2">
        <v>31.700416666666655</v>
      </c>
      <c r="D65" s="7">
        <f t="shared" si="1"/>
        <v>16.307962349999993</v>
      </c>
    </row>
    <row r="66" spans="1:4" x14ac:dyDescent="0.25">
      <c r="A66" s="4">
        <v>33732</v>
      </c>
      <c r="B66" s="5">
        <f t="shared" ref="B66:B129" si="2">MONTH(A66)</f>
        <v>5</v>
      </c>
      <c r="C66" s="2">
        <v>15.938695652173918</v>
      </c>
      <c r="D66" s="7">
        <f t="shared" si="1"/>
        <v>8.1995025913043502</v>
      </c>
    </row>
    <row r="67" spans="1:4" x14ac:dyDescent="0.25">
      <c r="A67" s="4">
        <v>33733</v>
      </c>
      <c r="B67" s="5">
        <f t="shared" si="2"/>
        <v>5</v>
      </c>
      <c r="C67" s="2">
        <v>9.4025000000000016</v>
      </c>
      <c r="D67" s="7">
        <f t="shared" ref="D67:D130" si="3">C67*0.51444</f>
        <v>4.8370221000000013</v>
      </c>
    </row>
    <row r="68" spans="1:4" x14ac:dyDescent="0.25">
      <c r="A68" s="4">
        <v>33734</v>
      </c>
      <c r="B68" s="5">
        <f t="shared" si="2"/>
        <v>5</v>
      </c>
      <c r="C68" s="2">
        <v>7.9778260869565196</v>
      </c>
      <c r="D68" s="7">
        <f t="shared" si="3"/>
        <v>4.1041128521739116</v>
      </c>
    </row>
    <row r="69" spans="1:4" x14ac:dyDescent="0.25">
      <c r="A69" s="4">
        <v>33735</v>
      </c>
      <c r="B69" s="5">
        <f t="shared" si="2"/>
        <v>5</v>
      </c>
      <c r="C69" s="2">
        <v>9.7758333333333329</v>
      </c>
      <c r="D69" s="7">
        <f t="shared" si="3"/>
        <v>5.0290796999999996</v>
      </c>
    </row>
    <row r="70" spans="1:4" x14ac:dyDescent="0.25">
      <c r="A70" s="4">
        <v>33736</v>
      </c>
      <c r="B70" s="5">
        <f t="shared" si="2"/>
        <v>5</v>
      </c>
      <c r="C70" s="2">
        <v>13.389166666666668</v>
      </c>
      <c r="D70" s="7">
        <f t="shared" si="3"/>
        <v>6.8879229000000004</v>
      </c>
    </row>
    <row r="71" spans="1:4" x14ac:dyDescent="0.25">
      <c r="A71" s="4">
        <v>33737</v>
      </c>
      <c r="B71" s="5">
        <f t="shared" si="2"/>
        <v>5</v>
      </c>
      <c r="C71" s="2">
        <v>4.9149999999999991</v>
      </c>
      <c r="D71" s="7">
        <f t="shared" si="3"/>
        <v>2.5284725999999997</v>
      </c>
    </row>
    <row r="72" spans="1:4" x14ac:dyDescent="0.25">
      <c r="A72" s="4">
        <v>33738</v>
      </c>
      <c r="B72" s="5">
        <f t="shared" si="2"/>
        <v>5</v>
      </c>
      <c r="C72" s="2">
        <v>7.4108333333333327</v>
      </c>
      <c r="D72" s="7">
        <f t="shared" si="3"/>
        <v>3.8124290999999997</v>
      </c>
    </row>
    <row r="73" spans="1:4" x14ac:dyDescent="0.25">
      <c r="A73" s="4">
        <v>33739</v>
      </c>
      <c r="B73" s="5">
        <f t="shared" si="2"/>
        <v>5</v>
      </c>
      <c r="C73" s="2">
        <v>6.84375</v>
      </c>
      <c r="D73" s="7">
        <f t="shared" si="3"/>
        <v>3.5206987500000002</v>
      </c>
    </row>
    <row r="74" spans="1:4" x14ac:dyDescent="0.25">
      <c r="A74" s="4">
        <v>33740</v>
      </c>
      <c r="B74" s="5">
        <f t="shared" si="2"/>
        <v>5</v>
      </c>
      <c r="C74" s="2">
        <v>6.730833333333333</v>
      </c>
      <c r="D74" s="7">
        <f t="shared" si="3"/>
        <v>3.4626098999999999</v>
      </c>
    </row>
    <row r="75" spans="1:4" x14ac:dyDescent="0.25">
      <c r="A75" s="4">
        <v>33741</v>
      </c>
      <c r="B75" s="5">
        <f t="shared" si="2"/>
        <v>5</v>
      </c>
      <c r="C75" s="2">
        <v>8.8437500000000018</v>
      </c>
      <c r="D75" s="7">
        <f t="shared" si="3"/>
        <v>4.5495787500000011</v>
      </c>
    </row>
    <row r="76" spans="1:4" x14ac:dyDescent="0.25">
      <c r="A76" s="4">
        <v>33742</v>
      </c>
      <c r="B76" s="5">
        <f t="shared" si="2"/>
        <v>5</v>
      </c>
      <c r="C76" s="2">
        <v>4.0012499999999998</v>
      </c>
      <c r="D76" s="7">
        <f t="shared" si="3"/>
        <v>2.0584030499999999</v>
      </c>
    </row>
    <row r="77" spans="1:4" x14ac:dyDescent="0.25">
      <c r="A77" s="4">
        <v>33743</v>
      </c>
      <c r="B77" s="5">
        <f t="shared" si="2"/>
        <v>5</v>
      </c>
      <c r="C77" s="2">
        <v>17.503333333333334</v>
      </c>
      <c r="D77" s="7">
        <f t="shared" si="3"/>
        <v>9.0044148000000011</v>
      </c>
    </row>
    <row r="78" spans="1:4" x14ac:dyDescent="0.25">
      <c r="A78" s="4">
        <v>33744</v>
      </c>
      <c r="B78" s="5">
        <f t="shared" si="2"/>
        <v>5</v>
      </c>
      <c r="C78" s="2">
        <v>20.532083333333343</v>
      </c>
      <c r="D78" s="7">
        <f t="shared" si="3"/>
        <v>10.562524950000006</v>
      </c>
    </row>
    <row r="79" spans="1:4" x14ac:dyDescent="0.25">
      <c r="A79" s="4">
        <v>33745</v>
      </c>
      <c r="B79" s="5">
        <f t="shared" si="2"/>
        <v>5</v>
      </c>
      <c r="C79" s="2">
        <v>10.204583333333336</v>
      </c>
      <c r="D79" s="7">
        <f t="shared" si="3"/>
        <v>5.2496458500000012</v>
      </c>
    </row>
    <row r="80" spans="1:4" x14ac:dyDescent="0.25">
      <c r="A80" s="4">
        <v>33746</v>
      </c>
      <c r="B80" s="5">
        <f t="shared" si="2"/>
        <v>5</v>
      </c>
      <c r="C80" s="2">
        <v>4.4058333333333328</v>
      </c>
      <c r="D80" s="7">
        <f t="shared" si="3"/>
        <v>2.2665368999999997</v>
      </c>
    </row>
    <row r="81" spans="1:4" x14ac:dyDescent="0.25">
      <c r="A81" s="4">
        <v>33747</v>
      </c>
      <c r="B81" s="5">
        <f t="shared" si="2"/>
        <v>5</v>
      </c>
      <c r="C81" s="2">
        <v>2.0245833333333336</v>
      </c>
      <c r="D81" s="7">
        <f t="shared" si="3"/>
        <v>1.0415266500000002</v>
      </c>
    </row>
    <row r="82" spans="1:4" x14ac:dyDescent="0.25">
      <c r="A82" s="4">
        <v>33748</v>
      </c>
      <c r="B82" s="5">
        <f t="shared" si="2"/>
        <v>5</v>
      </c>
      <c r="C82" s="2">
        <v>4.308749999999999</v>
      </c>
      <c r="D82" s="7">
        <f t="shared" si="3"/>
        <v>2.2165933499999997</v>
      </c>
    </row>
    <row r="83" spans="1:4" x14ac:dyDescent="0.25">
      <c r="A83" s="4">
        <v>33749</v>
      </c>
      <c r="B83" s="5">
        <f t="shared" si="2"/>
        <v>5</v>
      </c>
      <c r="C83" s="2">
        <v>16.490416666666668</v>
      </c>
      <c r="D83" s="7">
        <f t="shared" si="3"/>
        <v>8.4833299500000017</v>
      </c>
    </row>
    <row r="84" spans="1:4" x14ac:dyDescent="0.25">
      <c r="A84" s="4">
        <v>33750</v>
      </c>
      <c r="B84" s="5">
        <f t="shared" si="2"/>
        <v>5</v>
      </c>
      <c r="C84" s="2">
        <v>14.480833333333337</v>
      </c>
      <c r="D84" s="7">
        <f t="shared" si="3"/>
        <v>7.4495199000000021</v>
      </c>
    </row>
    <row r="85" spans="1:4" x14ac:dyDescent="0.25">
      <c r="A85" s="4">
        <v>33751</v>
      </c>
      <c r="B85" s="5">
        <f t="shared" si="2"/>
        <v>5</v>
      </c>
      <c r="C85" s="2">
        <v>11.891249999999999</v>
      </c>
      <c r="D85" s="7">
        <f t="shared" si="3"/>
        <v>6.1173346500000001</v>
      </c>
    </row>
    <row r="86" spans="1:4" x14ac:dyDescent="0.25">
      <c r="A86" s="4">
        <v>33752</v>
      </c>
      <c r="B86" s="5">
        <f t="shared" si="2"/>
        <v>5</v>
      </c>
      <c r="C86" s="2">
        <v>7.2004166666666656</v>
      </c>
      <c r="D86" s="7">
        <f t="shared" si="3"/>
        <v>3.7041823499999995</v>
      </c>
    </row>
    <row r="87" spans="1:4" x14ac:dyDescent="0.25">
      <c r="A87" s="4">
        <v>33753</v>
      </c>
      <c r="B87" s="5">
        <f t="shared" si="2"/>
        <v>5</v>
      </c>
      <c r="C87" s="2">
        <v>7.4666666666666659</v>
      </c>
      <c r="D87" s="7">
        <f t="shared" si="3"/>
        <v>3.8411519999999997</v>
      </c>
    </row>
    <row r="88" spans="1:4" x14ac:dyDescent="0.25">
      <c r="A88" s="4">
        <v>33754</v>
      </c>
      <c r="B88" s="5">
        <f t="shared" si="2"/>
        <v>5</v>
      </c>
      <c r="C88" s="2">
        <v>13.032499999999999</v>
      </c>
      <c r="D88" s="7">
        <f t="shared" si="3"/>
        <v>6.7044392999999998</v>
      </c>
    </row>
    <row r="89" spans="1:4" x14ac:dyDescent="0.25">
      <c r="A89" s="4">
        <v>33755</v>
      </c>
      <c r="B89" s="5">
        <f t="shared" si="2"/>
        <v>5</v>
      </c>
      <c r="C89" s="2">
        <v>9.404166666666665</v>
      </c>
      <c r="D89" s="7">
        <f t="shared" si="3"/>
        <v>4.8378794999999997</v>
      </c>
    </row>
    <row r="90" spans="1:4" x14ac:dyDescent="0.25">
      <c r="A90" s="4">
        <v>33756</v>
      </c>
      <c r="B90" s="5">
        <f t="shared" si="2"/>
        <v>6</v>
      </c>
      <c r="C90" s="2">
        <v>6.2362499999999983</v>
      </c>
      <c r="D90" s="7">
        <f t="shared" si="3"/>
        <v>3.208176449999999</v>
      </c>
    </row>
    <row r="91" spans="1:4" x14ac:dyDescent="0.25">
      <c r="A91" s="4">
        <v>33757</v>
      </c>
      <c r="B91" s="5">
        <f t="shared" si="2"/>
        <v>6</v>
      </c>
      <c r="C91" s="2">
        <v>7.5245833333333323</v>
      </c>
      <c r="D91" s="7">
        <f t="shared" si="3"/>
        <v>3.8709466499999996</v>
      </c>
    </row>
    <row r="92" spans="1:4" x14ac:dyDescent="0.25">
      <c r="A92" s="4">
        <v>33758</v>
      </c>
      <c r="B92" s="5">
        <f t="shared" si="2"/>
        <v>6</v>
      </c>
      <c r="C92" s="2">
        <v>6.09</v>
      </c>
      <c r="D92" s="7">
        <f t="shared" si="3"/>
        <v>3.1329395999999998</v>
      </c>
    </row>
    <row r="93" spans="1:4" x14ac:dyDescent="0.25">
      <c r="A93" s="4">
        <v>33759</v>
      </c>
      <c r="B93" s="5">
        <f t="shared" si="2"/>
        <v>6</v>
      </c>
      <c r="C93" s="2">
        <v>4.9004166666666658</v>
      </c>
      <c r="D93" s="7">
        <f t="shared" si="3"/>
        <v>2.5209703499999994</v>
      </c>
    </row>
    <row r="94" spans="1:4" x14ac:dyDescent="0.25">
      <c r="A94" s="4">
        <v>33760</v>
      </c>
      <c r="B94" s="5">
        <f t="shared" si="2"/>
        <v>6</v>
      </c>
      <c r="C94" s="2">
        <v>8.8195833333333322</v>
      </c>
      <c r="D94" s="7">
        <f t="shared" si="3"/>
        <v>4.5371464499999998</v>
      </c>
    </row>
    <row r="95" spans="1:4" x14ac:dyDescent="0.25">
      <c r="A95" s="4">
        <v>33761</v>
      </c>
      <c r="B95" s="5">
        <f t="shared" si="2"/>
        <v>6</v>
      </c>
      <c r="C95" s="2">
        <v>3.9762499999999998</v>
      </c>
      <c r="D95" s="7">
        <f t="shared" si="3"/>
        <v>2.0455420499999999</v>
      </c>
    </row>
    <row r="96" spans="1:4" x14ac:dyDescent="0.25">
      <c r="A96" s="4">
        <v>33762</v>
      </c>
      <c r="B96" s="5">
        <f t="shared" si="2"/>
        <v>6</v>
      </c>
      <c r="C96" s="2">
        <v>5.427083333333333</v>
      </c>
      <c r="D96" s="7">
        <f t="shared" si="3"/>
        <v>2.7919087499999997</v>
      </c>
    </row>
    <row r="97" spans="1:4" x14ac:dyDescent="0.25">
      <c r="A97" s="4">
        <v>33763</v>
      </c>
      <c r="B97" s="5">
        <f t="shared" si="2"/>
        <v>6</v>
      </c>
      <c r="C97" s="2">
        <v>8.6733333333333338</v>
      </c>
      <c r="D97" s="7">
        <f t="shared" si="3"/>
        <v>4.4619096000000003</v>
      </c>
    </row>
    <row r="98" spans="1:4" x14ac:dyDescent="0.25">
      <c r="A98" s="4">
        <v>33764</v>
      </c>
      <c r="B98" s="5">
        <f t="shared" si="2"/>
        <v>6</v>
      </c>
      <c r="C98" s="2">
        <v>9.6624999999999996</v>
      </c>
      <c r="D98" s="7">
        <f t="shared" si="3"/>
        <v>4.9707764999999995</v>
      </c>
    </row>
    <row r="99" spans="1:4" x14ac:dyDescent="0.25">
      <c r="A99" s="4">
        <v>33765</v>
      </c>
      <c r="B99" s="5">
        <f t="shared" si="2"/>
        <v>6</v>
      </c>
      <c r="C99" s="2">
        <v>7.475833333333334</v>
      </c>
      <c r="D99" s="7">
        <f t="shared" si="3"/>
        <v>3.8458677000000003</v>
      </c>
    </row>
    <row r="100" spans="1:4" x14ac:dyDescent="0.25">
      <c r="A100" s="4">
        <v>33766</v>
      </c>
      <c r="B100" s="5">
        <f t="shared" si="2"/>
        <v>6</v>
      </c>
      <c r="C100" s="2">
        <v>6.763749999999999</v>
      </c>
      <c r="D100" s="7">
        <f t="shared" si="3"/>
        <v>3.4795435499999994</v>
      </c>
    </row>
    <row r="101" spans="1:4" x14ac:dyDescent="0.25">
      <c r="A101" s="4">
        <v>33767</v>
      </c>
      <c r="B101" s="5">
        <f t="shared" si="2"/>
        <v>6</v>
      </c>
      <c r="C101" s="2">
        <v>7.3304761904761904</v>
      </c>
      <c r="D101" s="7">
        <f t="shared" si="3"/>
        <v>3.7710901714285714</v>
      </c>
    </row>
    <row r="102" spans="1:4" x14ac:dyDescent="0.25">
      <c r="A102" s="4">
        <v>33768</v>
      </c>
      <c r="B102" s="5">
        <f t="shared" si="2"/>
        <v>6</v>
      </c>
      <c r="C102" s="2">
        <v>6.7476190476190467</v>
      </c>
      <c r="D102" s="7">
        <f t="shared" si="3"/>
        <v>3.4712451428571423</v>
      </c>
    </row>
    <row r="103" spans="1:4" x14ac:dyDescent="0.25">
      <c r="A103" s="4">
        <v>33769</v>
      </c>
      <c r="B103" s="5">
        <f t="shared" si="2"/>
        <v>6</v>
      </c>
      <c r="C103" s="2">
        <v>2.8345833333333328</v>
      </c>
      <c r="D103" s="7">
        <f t="shared" si="3"/>
        <v>1.4582230499999997</v>
      </c>
    </row>
    <row r="104" spans="1:4" x14ac:dyDescent="0.25">
      <c r="A104" s="4">
        <v>33770</v>
      </c>
      <c r="B104" s="5">
        <f t="shared" si="2"/>
        <v>6</v>
      </c>
      <c r="C104" s="2">
        <v>3.3049999999999997</v>
      </c>
      <c r="D104" s="7">
        <f t="shared" si="3"/>
        <v>1.7002241999999999</v>
      </c>
    </row>
    <row r="105" spans="1:4" x14ac:dyDescent="0.25">
      <c r="A105" s="4">
        <v>33771</v>
      </c>
      <c r="B105" s="5">
        <f t="shared" si="2"/>
        <v>6</v>
      </c>
      <c r="C105" s="2">
        <v>11.135833333333332</v>
      </c>
      <c r="D105" s="7">
        <f t="shared" si="3"/>
        <v>5.7287181</v>
      </c>
    </row>
    <row r="106" spans="1:4" x14ac:dyDescent="0.25">
      <c r="A106" s="4">
        <v>33772</v>
      </c>
      <c r="B106" s="5">
        <f t="shared" si="2"/>
        <v>6</v>
      </c>
      <c r="C106" s="2">
        <v>10.828750000000001</v>
      </c>
      <c r="D106" s="7">
        <f t="shared" si="3"/>
        <v>5.5707421500000009</v>
      </c>
    </row>
    <row r="107" spans="1:4" x14ac:dyDescent="0.25">
      <c r="A107" s="4">
        <v>33773</v>
      </c>
      <c r="B107" s="5">
        <f t="shared" si="2"/>
        <v>6</v>
      </c>
      <c r="C107" s="2">
        <v>5.5474999999999994</v>
      </c>
      <c r="D107" s="7">
        <f t="shared" si="3"/>
        <v>2.8538558999999997</v>
      </c>
    </row>
    <row r="108" spans="1:4" x14ac:dyDescent="0.25">
      <c r="A108" s="4">
        <v>33774</v>
      </c>
      <c r="B108" s="5">
        <f t="shared" si="2"/>
        <v>6</v>
      </c>
      <c r="C108" s="2">
        <v>10.788333333333336</v>
      </c>
      <c r="D108" s="7">
        <f t="shared" si="3"/>
        <v>5.5499502000000014</v>
      </c>
    </row>
    <row r="109" spans="1:4" x14ac:dyDescent="0.25">
      <c r="A109" s="4">
        <v>33775</v>
      </c>
      <c r="B109" s="5">
        <f t="shared" si="2"/>
        <v>6</v>
      </c>
      <c r="C109" s="2">
        <v>6.3991666666666669</v>
      </c>
      <c r="D109" s="7">
        <f t="shared" si="3"/>
        <v>3.2919873000000002</v>
      </c>
    </row>
    <row r="110" spans="1:4" x14ac:dyDescent="0.25">
      <c r="A110" s="4">
        <v>33776</v>
      </c>
      <c r="B110" s="5">
        <f t="shared" si="2"/>
        <v>6</v>
      </c>
      <c r="C110" s="2">
        <v>11.71904761904762</v>
      </c>
      <c r="D110" s="7">
        <f t="shared" si="3"/>
        <v>6.028746857142858</v>
      </c>
    </row>
    <row r="111" spans="1:4" x14ac:dyDescent="0.25">
      <c r="A111" s="4">
        <v>33777</v>
      </c>
      <c r="B111" s="5">
        <f t="shared" si="2"/>
        <v>6</v>
      </c>
      <c r="C111" s="2">
        <v>13.209047619047624</v>
      </c>
      <c r="D111" s="7">
        <f t="shared" si="3"/>
        <v>6.7952624571428597</v>
      </c>
    </row>
    <row r="112" spans="1:4" x14ac:dyDescent="0.25">
      <c r="A112" s="4">
        <v>33778</v>
      </c>
      <c r="B112" s="5">
        <f t="shared" si="2"/>
        <v>6</v>
      </c>
      <c r="C112" s="2">
        <v>8.9091666666666693</v>
      </c>
      <c r="D112" s="7">
        <f t="shared" si="3"/>
        <v>4.5832317000000016</v>
      </c>
    </row>
    <row r="113" spans="1:4" x14ac:dyDescent="0.25">
      <c r="A113" s="4">
        <v>33779</v>
      </c>
      <c r="B113" s="5">
        <f t="shared" si="2"/>
        <v>6</v>
      </c>
      <c r="C113" s="2">
        <v>11.055416666666668</v>
      </c>
      <c r="D113" s="7">
        <f t="shared" si="3"/>
        <v>5.6873485500000003</v>
      </c>
    </row>
    <row r="114" spans="1:4" x14ac:dyDescent="0.25">
      <c r="A114" s="4">
        <v>33780</v>
      </c>
      <c r="B114" s="5">
        <f t="shared" si="2"/>
        <v>6</v>
      </c>
      <c r="C114" s="2">
        <v>10.164166666666668</v>
      </c>
      <c r="D114" s="7">
        <f t="shared" si="3"/>
        <v>5.2288539000000007</v>
      </c>
    </row>
    <row r="115" spans="1:4" x14ac:dyDescent="0.25">
      <c r="A115" s="4">
        <v>33781</v>
      </c>
      <c r="B115" s="5">
        <f t="shared" si="2"/>
        <v>6</v>
      </c>
      <c r="C115" s="2">
        <v>5.2249999999999996</v>
      </c>
      <c r="D115" s="7">
        <f t="shared" si="3"/>
        <v>2.6879489999999997</v>
      </c>
    </row>
    <row r="116" spans="1:4" x14ac:dyDescent="0.25">
      <c r="A116" s="4">
        <v>33782</v>
      </c>
      <c r="B116" s="5">
        <f t="shared" si="2"/>
        <v>6</v>
      </c>
      <c r="C116" s="2">
        <v>6.3408333333333324</v>
      </c>
      <c r="D116" s="7">
        <f t="shared" si="3"/>
        <v>3.2619782999999996</v>
      </c>
    </row>
    <row r="117" spans="1:4" x14ac:dyDescent="0.25">
      <c r="A117" s="4">
        <v>33783</v>
      </c>
      <c r="B117" s="5">
        <f t="shared" si="2"/>
        <v>6</v>
      </c>
      <c r="C117" s="2">
        <v>7.3133333333333352</v>
      </c>
      <c r="D117" s="7">
        <f t="shared" si="3"/>
        <v>3.7622712000000011</v>
      </c>
    </row>
    <row r="118" spans="1:4" x14ac:dyDescent="0.25">
      <c r="A118" s="4">
        <v>33784</v>
      </c>
      <c r="B118" s="5">
        <f t="shared" si="2"/>
        <v>6</v>
      </c>
      <c r="C118" s="2">
        <v>4.0258333333333329</v>
      </c>
      <c r="D118" s="7">
        <f t="shared" si="3"/>
        <v>2.0710496999999997</v>
      </c>
    </row>
    <row r="119" spans="1:4" x14ac:dyDescent="0.25">
      <c r="A119" s="4">
        <v>33785</v>
      </c>
      <c r="B119" s="5">
        <f t="shared" si="2"/>
        <v>6</v>
      </c>
      <c r="C119" s="2">
        <v>5.4675000000000002</v>
      </c>
      <c r="D119" s="7">
        <f t="shared" si="3"/>
        <v>2.8127007000000002</v>
      </c>
    </row>
    <row r="120" spans="1:4" x14ac:dyDescent="0.25">
      <c r="A120" s="4">
        <v>33786</v>
      </c>
      <c r="B120" s="5">
        <f t="shared" si="2"/>
        <v>7</v>
      </c>
      <c r="C120" s="2">
        <v>9.0308333333333319</v>
      </c>
      <c r="D120" s="7">
        <f t="shared" si="3"/>
        <v>4.6458218999999996</v>
      </c>
    </row>
    <row r="121" spans="1:4" x14ac:dyDescent="0.25">
      <c r="A121" s="4">
        <v>33787</v>
      </c>
      <c r="B121" s="5">
        <f t="shared" si="2"/>
        <v>7</v>
      </c>
      <c r="C121" s="2">
        <v>10.270416666666668</v>
      </c>
      <c r="D121" s="7">
        <f t="shared" si="3"/>
        <v>5.283513150000001</v>
      </c>
    </row>
    <row r="122" spans="1:4" x14ac:dyDescent="0.25">
      <c r="A122" s="4">
        <v>33788</v>
      </c>
      <c r="B122" s="5">
        <f t="shared" si="2"/>
        <v>7</v>
      </c>
      <c r="C122" s="2">
        <v>8.8037500000000026</v>
      </c>
      <c r="D122" s="7">
        <f t="shared" si="3"/>
        <v>4.5290011500000018</v>
      </c>
    </row>
    <row r="123" spans="1:4" x14ac:dyDescent="0.25">
      <c r="A123" s="4">
        <v>33789</v>
      </c>
      <c r="B123" s="5">
        <f t="shared" si="2"/>
        <v>7</v>
      </c>
      <c r="C123" s="2">
        <v>9.0787500000000012</v>
      </c>
      <c r="D123" s="7">
        <f t="shared" si="3"/>
        <v>4.670472150000001</v>
      </c>
    </row>
    <row r="124" spans="1:4" x14ac:dyDescent="0.25">
      <c r="A124" s="4">
        <v>33790</v>
      </c>
      <c r="B124" s="5">
        <f t="shared" si="2"/>
        <v>7</v>
      </c>
      <c r="C124" s="2">
        <v>4.9241666666666664</v>
      </c>
      <c r="D124" s="7">
        <f t="shared" si="3"/>
        <v>2.5331882999999999</v>
      </c>
    </row>
    <row r="125" spans="1:4" x14ac:dyDescent="0.25">
      <c r="A125" s="4">
        <v>33791</v>
      </c>
      <c r="B125" s="5">
        <f t="shared" si="2"/>
        <v>7</v>
      </c>
      <c r="C125" s="2">
        <v>9.1758333333333333</v>
      </c>
      <c r="D125" s="7">
        <f t="shared" si="3"/>
        <v>4.7204157000000002</v>
      </c>
    </row>
    <row r="126" spans="1:4" x14ac:dyDescent="0.25">
      <c r="A126" s="4">
        <v>33792</v>
      </c>
      <c r="B126" s="5">
        <f t="shared" si="2"/>
        <v>7</v>
      </c>
      <c r="C126" s="2">
        <v>5.5404166666666663</v>
      </c>
      <c r="D126" s="7">
        <f t="shared" si="3"/>
        <v>2.8502119499999998</v>
      </c>
    </row>
    <row r="127" spans="1:4" x14ac:dyDescent="0.25">
      <c r="A127" s="4">
        <v>33793</v>
      </c>
      <c r="B127" s="5">
        <f t="shared" si="2"/>
        <v>7</v>
      </c>
      <c r="C127" s="2">
        <v>4.6899999999999995</v>
      </c>
      <c r="D127" s="7">
        <f t="shared" si="3"/>
        <v>2.4127235999999996</v>
      </c>
    </row>
    <row r="128" spans="1:4" x14ac:dyDescent="0.25">
      <c r="A128" s="4">
        <v>33794</v>
      </c>
      <c r="B128" s="5">
        <f t="shared" si="2"/>
        <v>7</v>
      </c>
      <c r="C128" s="2">
        <v>15.542916666666668</v>
      </c>
      <c r="D128" s="7">
        <f t="shared" si="3"/>
        <v>7.995898050000001</v>
      </c>
    </row>
    <row r="129" spans="1:4" x14ac:dyDescent="0.25">
      <c r="A129" s="4">
        <v>33795</v>
      </c>
      <c r="B129" s="5">
        <f t="shared" si="2"/>
        <v>7</v>
      </c>
      <c r="C129" s="2">
        <v>6.7066666666666661</v>
      </c>
      <c r="D129" s="7">
        <f t="shared" si="3"/>
        <v>3.4501776</v>
      </c>
    </row>
    <row r="130" spans="1:4" x14ac:dyDescent="0.25">
      <c r="A130" s="4">
        <v>33796</v>
      </c>
      <c r="B130" s="5">
        <f t="shared" ref="B130:B193" si="4">MONTH(A130)</f>
        <v>7</v>
      </c>
      <c r="C130" s="2">
        <v>7.9052380952380972</v>
      </c>
      <c r="D130" s="7">
        <f t="shared" si="3"/>
        <v>4.0667706857142871</v>
      </c>
    </row>
    <row r="131" spans="1:4" x14ac:dyDescent="0.25">
      <c r="A131" s="4">
        <v>33797</v>
      </c>
      <c r="B131" s="5">
        <f t="shared" si="4"/>
        <v>7</v>
      </c>
      <c r="C131" s="2">
        <v>6.3570833333333319</v>
      </c>
      <c r="D131" s="7">
        <f t="shared" ref="D131:D194" si="5">C131*0.51444</f>
        <v>3.2703379499999992</v>
      </c>
    </row>
    <row r="132" spans="1:4" x14ac:dyDescent="0.25">
      <c r="A132" s="4">
        <v>33798</v>
      </c>
      <c r="B132" s="5">
        <f t="shared" si="4"/>
        <v>7</v>
      </c>
      <c r="C132" s="2">
        <v>14.375416666666666</v>
      </c>
      <c r="D132" s="7">
        <f t="shared" si="5"/>
        <v>7.3952893499999997</v>
      </c>
    </row>
    <row r="133" spans="1:4" x14ac:dyDescent="0.25">
      <c r="A133" s="4">
        <v>33799</v>
      </c>
      <c r="B133" s="5">
        <f t="shared" si="4"/>
        <v>7</v>
      </c>
      <c r="C133" s="2">
        <v>8.8520833333333346</v>
      </c>
      <c r="D133" s="7">
        <f t="shared" si="5"/>
        <v>4.5538657500000008</v>
      </c>
    </row>
    <row r="134" spans="1:4" x14ac:dyDescent="0.25">
      <c r="A134" s="4">
        <v>33800</v>
      </c>
      <c r="B134" s="5">
        <f t="shared" si="4"/>
        <v>7</v>
      </c>
      <c r="C134" s="2">
        <v>17.122500000000002</v>
      </c>
      <c r="D134" s="7">
        <f t="shared" si="5"/>
        <v>8.8084989000000018</v>
      </c>
    </row>
    <row r="135" spans="1:4" x14ac:dyDescent="0.25">
      <c r="A135" s="4">
        <v>33801</v>
      </c>
      <c r="B135" s="5">
        <f t="shared" si="4"/>
        <v>7</v>
      </c>
      <c r="C135" s="2">
        <v>10.432083333333335</v>
      </c>
      <c r="D135" s="7">
        <f t="shared" si="5"/>
        <v>5.366680950000001</v>
      </c>
    </row>
    <row r="136" spans="1:4" x14ac:dyDescent="0.25">
      <c r="A136" s="4">
        <v>33802</v>
      </c>
      <c r="B136" s="5">
        <f t="shared" si="4"/>
        <v>7</v>
      </c>
      <c r="C136" s="2">
        <v>13.461666666666666</v>
      </c>
      <c r="D136" s="7">
        <f t="shared" si="5"/>
        <v>6.9252197999999998</v>
      </c>
    </row>
    <row r="137" spans="1:4" x14ac:dyDescent="0.25">
      <c r="A137" s="4">
        <v>33803</v>
      </c>
      <c r="B137" s="5">
        <f t="shared" si="4"/>
        <v>7</v>
      </c>
      <c r="C137" s="2">
        <v>13.112083333333336</v>
      </c>
      <c r="D137" s="7">
        <f t="shared" si="5"/>
        <v>6.7453801500000017</v>
      </c>
    </row>
    <row r="138" spans="1:4" x14ac:dyDescent="0.25">
      <c r="A138" s="4">
        <v>33804</v>
      </c>
      <c r="B138" s="5">
        <f t="shared" si="4"/>
        <v>7</v>
      </c>
      <c r="C138" s="2">
        <v>7.6774999999999993</v>
      </c>
      <c r="D138" s="7">
        <f t="shared" si="5"/>
        <v>3.9496130999999997</v>
      </c>
    </row>
    <row r="139" spans="1:4" x14ac:dyDescent="0.25">
      <c r="A139" s="4">
        <v>33805</v>
      </c>
      <c r="B139" s="5">
        <f t="shared" si="4"/>
        <v>7</v>
      </c>
      <c r="C139" s="2">
        <v>6.1633333333333313</v>
      </c>
      <c r="D139" s="7">
        <f t="shared" si="5"/>
        <v>3.1706651999999989</v>
      </c>
    </row>
    <row r="140" spans="1:4" x14ac:dyDescent="0.25">
      <c r="A140" s="4">
        <v>33806</v>
      </c>
      <c r="B140" s="5">
        <f t="shared" si="4"/>
        <v>7</v>
      </c>
      <c r="C140" s="2">
        <v>8.7312500000000011</v>
      </c>
      <c r="D140" s="7">
        <f t="shared" si="5"/>
        <v>4.4917042500000006</v>
      </c>
    </row>
    <row r="141" spans="1:4" x14ac:dyDescent="0.25">
      <c r="A141" s="4">
        <v>33807</v>
      </c>
      <c r="B141" s="5">
        <f t="shared" si="4"/>
        <v>7</v>
      </c>
      <c r="C141" s="2">
        <v>7.59</v>
      </c>
      <c r="D141" s="7">
        <f t="shared" si="5"/>
        <v>3.9045996000000001</v>
      </c>
    </row>
    <row r="142" spans="1:4" x14ac:dyDescent="0.25">
      <c r="A142" s="4">
        <v>33808</v>
      </c>
      <c r="B142" s="5">
        <f t="shared" si="4"/>
        <v>7</v>
      </c>
      <c r="C142" s="2">
        <v>8.6408333333333314</v>
      </c>
      <c r="D142" s="7">
        <f t="shared" si="5"/>
        <v>4.4451902999999993</v>
      </c>
    </row>
    <row r="143" spans="1:4" x14ac:dyDescent="0.25">
      <c r="A143" s="4">
        <v>33809</v>
      </c>
      <c r="B143" s="5">
        <f t="shared" si="4"/>
        <v>7</v>
      </c>
      <c r="C143" s="2">
        <v>9.9212500000000006</v>
      </c>
      <c r="D143" s="7">
        <f t="shared" si="5"/>
        <v>5.1038878500000004</v>
      </c>
    </row>
    <row r="144" spans="1:4" x14ac:dyDescent="0.25">
      <c r="A144" s="4">
        <v>33810</v>
      </c>
      <c r="B144" s="5">
        <f t="shared" si="4"/>
        <v>7</v>
      </c>
      <c r="C144" s="2">
        <v>9.7266666666666648</v>
      </c>
      <c r="D144" s="7">
        <f t="shared" si="5"/>
        <v>5.0037863999999992</v>
      </c>
    </row>
    <row r="145" spans="1:4" x14ac:dyDescent="0.25">
      <c r="A145" s="4">
        <v>33811</v>
      </c>
      <c r="B145" s="5">
        <f t="shared" si="4"/>
        <v>7</v>
      </c>
      <c r="C145" s="2">
        <v>10.1325</v>
      </c>
      <c r="D145" s="7">
        <f t="shared" si="5"/>
        <v>5.2125633000000002</v>
      </c>
    </row>
    <row r="146" spans="1:4" x14ac:dyDescent="0.25">
      <c r="A146" s="4">
        <v>33812</v>
      </c>
      <c r="B146" s="5">
        <f t="shared" si="4"/>
        <v>7</v>
      </c>
      <c r="C146" s="2">
        <v>11.760000000000003</v>
      </c>
      <c r="D146" s="7">
        <f t="shared" si="5"/>
        <v>6.0498144000000016</v>
      </c>
    </row>
    <row r="147" spans="1:4" x14ac:dyDescent="0.25">
      <c r="A147" s="4">
        <v>33813</v>
      </c>
      <c r="B147" s="5">
        <f t="shared" si="4"/>
        <v>7</v>
      </c>
      <c r="C147" s="2">
        <v>10.95875</v>
      </c>
      <c r="D147" s="7">
        <f t="shared" si="5"/>
        <v>5.6376193500000005</v>
      </c>
    </row>
    <row r="148" spans="1:4" x14ac:dyDescent="0.25">
      <c r="A148" s="4">
        <v>33814</v>
      </c>
      <c r="B148" s="5">
        <f t="shared" si="4"/>
        <v>7</v>
      </c>
      <c r="C148" s="2">
        <v>5.089999999999999</v>
      </c>
      <c r="D148" s="7">
        <f t="shared" si="5"/>
        <v>2.6184995999999994</v>
      </c>
    </row>
    <row r="149" spans="1:4" x14ac:dyDescent="0.25">
      <c r="A149" s="4">
        <v>33815</v>
      </c>
      <c r="B149" s="5">
        <f t="shared" si="4"/>
        <v>7</v>
      </c>
      <c r="C149" s="2">
        <v>8.9273333333333316</v>
      </c>
      <c r="D149" s="7">
        <f t="shared" si="5"/>
        <v>4.5925773599999991</v>
      </c>
    </row>
    <row r="150" spans="1:4" x14ac:dyDescent="0.25">
      <c r="A150" s="4">
        <v>33816</v>
      </c>
      <c r="B150" s="5">
        <f t="shared" si="4"/>
        <v>7</v>
      </c>
      <c r="C150" s="2">
        <v>13.206</v>
      </c>
      <c r="D150" s="7">
        <f t="shared" si="5"/>
        <v>6.79369464</v>
      </c>
    </row>
    <row r="151" spans="1:4" x14ac:dyDescent="0.25">
      <c r="A151" s="4">
        <v>33817</v>
      </c>
      <c r="B151" s="5">
        <f t="shared" si="4"/>
        <v>8</v>
      </c>
      <c r="C151" s="2">
        <v>12.925555555555558</v>
      </c>
      <c r="D151" s="7">
        <f t="shared" si="5"/>
        <v>6.6494228000000017</v>
      </c>
    </row>
    <row r="152" spans="1:4" x14ac:dyDescent="0.25">
      <c r="A152" s="4">
        <v>33818</v>
      </c>
      <c r="B152" s="5">
        <f t="shared" si="4"/>
        <v>8</v>
      </c>
      <c r="C152" s="2">
        <v>4.5683333333333342</v>
      </c>
      <c r="D152" s="7">
        <f t="shared" si="5"/>
        <v>2.3501334000000007</v>
      </c>
    </row>
    <row r="153" spans="1:4" x14ac:dyDescent="0.25">
      <c r="A153" s="4">
        <v>33819</v>
      </c>
      <c r="B153" s="5">
        <f t="shared" si="4"/>
        <v>8</v>
      </c>
      <c r="C153" s="2">
        <v>6.5644444444444439</v>
      </c>
      <c r="D153" s="7">
        <f t="shared" si="5"/>
        <v>3.3770127999999997</v>
      </c>
    </row>
    <row r="154" spans="1:4" x14ac:dyDescent="0.25">
      <c r="A154" s="4">
        <v>33820</v>
      </c>
      <c r="B154" s="5">
        <f t="shared" si="4"/>
        <v>8</v>
      </c>
      <c r="D154" s="7">
        <f t="shared" si="5"/>
        <v>0</v>
      </c>
    </row>
    <row r="155" spans="1:4" x14ac:dyDescent="0.25">
      <c r="A155" s="4">
        <v>33821</v>
      </c>
      <c r="B155" s="5">
        <f t="shared" si="4"/>
        <v>8</v>
      </c>
      <c r="D155" s="7">
        <f t="shared" si="5"/>
        <v>0</v>
      </c>
    </row>
    <row r="156" spans="1:4" x14ac:dyDescent="0.25">
      <c r="A156" s="4">
        <v>33822</v>
      </c>
      <c r="B156" s="5">
        <f t="shared" si="4"/>
        <v>8</v>
      </c>
      <c r="D156" s="7">
        <f t="shared" si="5"/>
        <v>0</v>
      </c>
    </row>
    <row r="157" spans="1:4" x14ac:dyDescent="0.25">
      <c r="A157" s="4">
        <v>33823</v>
      </c>
      <c r="B157" s="5">
        <f t="shared" si="4"/>
        <v>8</v>
      </c>
      <c r="C157" s="2">
        <v>10.992222222222219</v>
      </c>
      <c r="D157" s="7">
        <f t="shared" si="5"/>
        <v>5.6548387999999985</v>
      </c>
    </row>
    <row r="158" spans="1:4" x14ac:dyDescent="0.25">
      <c r="A158" s="4">
        <v>33824</v>
      </c>
      <c r="B158" s="5">
        <f t="shared" si="4"/>
        <v>8</v>
      </c>
      <c r="C158" s="2">
        <v>6.1229166666666659</v>
      </c>
      <c r="D158" s="7">
        <f t="shared" si="5"/>
        <v>3.1498732499999997</v>
      </c>
    </row>
    <row r="159" spans="1:4" x14ac:dyDescent="0.25">
      <c r="A159" s="4">
        <v>33825</v>
      </c>
      <c r="B159" s="5">
        <f t="shared" si="4"/>
        <v>8</v>
      </c>
      <c r="C159" s="2">
        <v>11.816666666666668</v>
      </c>
      <c r="D159" s="7">
        <f t="shared" si="5"/>
        <v>6.0789660000000012</v>
      </c>
    </row>
    <row r="160" spans="1:4" x14ac:dyDescent="0.25">
      <c r="A160" s="4">
        <v>33826</v>
      </c>
      <c r="B160" s="5">
        <f t="shared" si="4"/>
        <v>8</v>
      </c>
      <c r="C160" s="2">
        <v>5.3283333333333323</v>
      </c>
      <c r="D160" s="7">
        <f t="shared" si="5"/>
        <v>2.7411077999999995</v>
      </c>
    </row>
    <row r="161" spans="1:4" x14ac:dyDescent="0.25">
      <c r="A161" s="4">
        <v>33827</v>
      </c>
      <c r="B161" s="5">
        <f t="shared" si="4"/>
        <v>8</v>
      </c>
      <c r="C161" s="2">
        <v>10.577499999999999</v>
      </c>
      <c r="D161" s="7">
        <f t="shared" si="5"/>
        <v>5.4414890999999992</v>
      </c>
    </row>
    <row r="162" spans="1:4" x14ac:dyDescent="0.25">
      <c r="A162" s="4">
        <v>33828</v>
      </c>
      <c r="B162" s="5">
        <f t="shared" si="4"/>
        <v>8</v>
      </c>
      <c r="C162" s="2">
        <v>9.6787499999999991</v>
      </c>
      <c r="D162" s="7">
        <f t="shared" si="5"/>
        <v>4.9791361499999995</v>
      </c>
    </row>
    <row r="163" spans="1:4" x14ac:dyDescent="0.25">
      <c r="A163" s="4">
        <v>33829</v>
      </c>
      <c r="B163" s="5">
        <f t="shared" si="4"/>
        <v>8</v>
      </c>
      <c r="C163" s="2">
        <v>9.0954166666666687</v>
      </c>
      <c r="D163" s="7">
        <f t="shared" si="5"/>
        <v>4.6790461500000013</v>
      </c>
    </row>
    <row r="164" spans="1:4" x14ac:dyDescent="0.25">
      <c r="A164" s="4">
        <v>33830</v>
      </c>
      <c r="B164" s="5">
        <f t="shared" si="4"/>
        <v>8</v>
      </c>
      <c r="C164" s="2">
        <v>15.989583333333336</v>
      </c>
      <c r="D164" s="7">
        <f t="shared" si="5"/>
        <v>8.2256812500000009</v>
      </c>
    </row>
    <row r="165" spans="1:4" x14ac:dyDescent="0.25">
      <c r="A165" s="4">
        <v>33831</v>
      </c>
      <c r="B165" s="5">
        <f t="shared" si="4"/>
        <v>8</v>
      </c>
      <c r="C165" s="2">
        <v>12.845000000000001</v>
      </c>
      <c r="D165" s="7">
        <f t="shared" si="5"/>
        <v>6.6079818000000001</v>
      </c>
    </row>
    <row r="166" spans="1:4" x14ac:dyDescent="0.25">
      <c r="A166" s="4">
        <v>33832</v>
      </c>
      <c r="B166" s="5">
        <f t="shared" si="4"/>
        <v>8</v>
      </c>
      <c r="C166" s="2">
        <v>5.475833333333334</v>
      </c>
      <c r="D166" s="7">
        <f t="shared" si="5"/>
        <v>2.8169877000000003</v>
      </c>
    </row>
    <row r="167" spans="1:4" x14ac:dyDescent="0.25">
      <c r="A167" s="4">
        <v>33833</v>
      </c>
      <c r="B167" s="5">
        <f t="shared" si="4"/>
        <v>8</v>
      </c>
      <c r="C167" s="2">
        <v>3.8474999999999997</v>
      </c>
      <c r="D167" s="7">
        <f t="shared" si="5"/>
        <v>1.9793078999999998</v>
      </c>
    </row>
    <row r="168" spans="1:4" x14ac:dyDescent="0.25">
      <c r="A168" s="4">
        <v>33834</v>
      </c>
      <c r="B168" s="5">
        <f t="shared" si="4"/>
        <v>8</v>
      </c>
      <c r="C168" s="2">
        <v>3.5795833333333325</v>
      </c>
      <c r="D168" s="7">
        <f t="shared" si="5"/>
        <v>1.8414808499999995</v>
      </c>
    </row>
    <row r="169" spans="1:4" x14ac:dyDescent="0.25">
      <c r="A169" s="4">
        <v>33835</v>
      </c>
      <c r="B169" s="5">
        <f t="shared" si="4"/>
        <v>8</v>
      </c>
      <c r="C169" s="2">
        <v>6.6420833333333329</v>
      </c>
      <c r="D169" s="7">
        <f t="shared" si="5"/>
        <v>3.41695335</v>
      </c>
    </row>
    <row r="170" spans="1:4" x14ac:dyDescent="0.25">
      <c r="A170" s="4">
        <v>33836</v>
      </c>
      <c r="B170" s="5">
        <f t="shared" si="4"/>
        <v>8</v>
      </c>
      <c r="C170" s="2">
        <v>7.6624999999999988</v>
      </c>
      <c r="D170" s="7">
        <f t="shared" si="5"/>
        <v>3.9418964999999995</v>
      </c>
    </row>
    <row r="171" spans="1:4" x14ac:dyDescent="0.25">
      <c r="A171" s="4">
        <v>33837</v>
      </c>
      <c r="B171" s="5">
        <f t="shared" si="4"/>
        <v>8</v>
      </c>
      <c r="C171" s="2">
        <v>9.9708333333333332</v>
      </c>
      <c r="D171" s="7">
        <f t="shared" si="5"/>
        <v>5.1293955000000002</v>
      </c>
    </row>
    <row r="172" spans="1:4" x14ac:dyDescent="0.25">
      <c r="A172" s="4">
        <v>33838</v>
      </c>
      <c r="B172" s="5">
        <f t="shared" si="4"/>
        <v>8</v>
      </c>
      <c r="C172" s="2">
        <v>6.1554166666666665</v>
      </c>
      <c r="D172" s="7">
        <f t="shared" si="5"/>
        <v>3.1665925499999998</v>
      </c>
    </row>
    <row r="173" spans="1:4" x14ac:dyDescent="0.25">
      <c r="A173" s="4">
        <v>33839</v>
      </c>
      <c r="B173" s="5">
        <f t="shared" si="4"/>
        <v>8</v>
      </c>
      <c r="C173" s="2">
        <v>8.0341666666666676</v>
      </c>
      <c r="D173" s="7">
        <f t="shared" si="5"/>
        <v>4.1330967000000003</v>
      </c>
    </row>
    <row r="174" spans="1:4" x14ac:dyDescent="0.25">
      <c r="A174" s="4">
        <v>33840</v>
      </c>
      <c r="B174" s="5">
        <f t="shared" si="4"/>
        <v>8</v>
      </c>
      <c r="C174" s="2">
        <v>6.7624999999999993</v>
      </c>
      <c r="D174" s="7">
        <f t="shared" si="5"/>
        <v>3.4789004999999995</v>
      </c>
    </row>
    <row r="175" spans="1:4" x14ac:dyDescent="0.25">
      <c r="A175" s="4">
        <v>33841</v>
      </c>
      <c r="B175" s="5">
        <f t="shared" si="4"/>
        <v>8</v>
      </c>
      <c r="C175" s="2">
        <v>4.6899999999999995</v>
      </c>
      <c r="D175" s="7">
        <f t="shared" si="5"/>
        <v>2.4127235999999996</v>
      </c>
    </row>
    <row r="176" spans="1:4" x14ac:dyDescent="0.25">
      <c r="A176" s="4">
        <v>33842</v>
      </c>
      <c r="B176" s="5">
        <f t="shared" si="4"/>
        <v>8</v>
      </c>
      <c r="C176" s="2">
        <v>6.2612499999999978</v>
      </c>
      <c r="D176" s="7">
        <f t="shared" si="5"/>
        <v>3.221037449999999</v>
      </c>
    </row>
    <row r="177" spans="1:4" x14ac:dyDescent="0.25">
      <c r="A177" s="4">
        <v>33843</v>
      </c>
      <c r="B177" s="5">
        <f t="shared" si="4"/>
        <v>8</v>
      </c>
      <c r="C177" s="2">
        <v>3.5233333333333334</v>
      </c>
      <c r="D177" s="7">
        <f t="shared" si="5"/>
        <v>1.8125436000000001</v>
      </c>
    </row>
    <row r="178" spans="1:4" x14ac:dyDescent="0.25">
      <c r="A178" s="4">
        <v>33844</v>
      </c>
      <c r="B178" s="5">
        <f t="shared" si="4"/>
        <v>8</v>
      </c>
      <c r="C178" s="2">
        <v>14.739583333333334</v>
      </c>
      <c r="D178" s="7">
        <f t="shared" si="5"/>
        <v>7.5826312500000004</v>
      </c>
    </row>
    <row r="179" spans="1:4" x14ac:dyDescent="0.25">
      <c r="A179" s="4">
        <v>33845</v>
      </c>
      <c r="B179" s="5">
        <f t="shared" si="4"/>
        <v>8</v>
      </c>
      <c r="C179" s="2">
        <v>10.035000000000002</v>
      </c>
      <c r="D179" s="7">
        <f t="shared" si="5"/>
        <v>5.1624054000000008</v>
      </c>
    </row>
    <row r="180" spans="1:4" x14ac:dyDescent="0.25">
      <c r="A180" s="4">
        <v>33846</v>
      </c>
      <c r="B180" s="5">
        <f t="shared" si="4"/>
        <v>8</v>
      </c>
      <c r="C180" s="2">
        <v>8.8049999999999997</v>
      </c>
      <c r="D180" s="7">
        <f t="shared" si="5"/>
        <v>4.5296441999999999</v>
      </c>
    </row>
    <row r="181" spans="1:4" x14ac:dyDescent="0.25">
      <c r="A181" s="4">
        <v>33847</v>
      </c>
      <c r="B181" s="5">
        <f t="shared" si="4"/>
        <v>8</v>
      </c>
      <c r="C181" s="2">
        <v>10.399090909090908</v>
      </c>
      <c r="D181" s="7">
        <f t="shared" si="5"/>
        <v>5.3497083272727268</v>
      </c>
    </row>
    <row r="182" spans="1:4" x14ac:dyDescent="0.25">
      <c r="A182" s="4">
        <v>33848</v>
      </c>
      <c r="B182" s="5">
        <f t="shared" si="4"/>
        <v>9</v>
      </c>
      <c r="C182" s="2">
        <v>7.8887500000000008</v>
      </c>
      <c r="D182" s="7">
        <f t="shared" si="5"/>
        <v>4.0582885500000003</v>
      </c>
    </row>
    <row r="183" spans="1:4" x14ac:dyDescent="0.25">
      <c r="A183" s="4">
        <v>33849</v>
      </c>
      <c r="B183" s="5">
        <f t="shared" si="4"/>
        <v>9</v>
      </c>
      <c r="C183" s="2">
        <v>8.0433333333333348</v>
      </c>
      <c r="D183" s="7">
        <f t="shared" si="5"/>
        <v>4.1378124000000005</v>
      </c>
    </row>
    <row r="184" spans="1:4" x14ac:dyDescent="0.25">
      <c r="A184" s="4">
        <v>33850</v>
      </c>
      <c r="B184" s="5">
        <f t="shared" si="4"/>
        <v>9</v>
      </c>
      <c r="C184" s="2">
        <v>12.327083333333333</v>
      </c>
      <c r="D184" s="7">
        <f t="shared" si="5"/>
        <v>6.3415447499999997</v>
      </c>
    </row>
    <row r="185" spans="1:4" x14ac:dyDescent="0.25">
      <c r="A185" s="4">
        <v>33851</v>
      </c>
      <c r="B185" s="5">
        <f t="shared" si="4"/>
        <v>9</v>
      </c>
      <c r="C185" s="2">
        <v>9.1854166666666668</v>
      </c>
      <c r="D185" s="7">
        <f t="shared" si="5"/>
        <v>4.7253457499999998</v>
      </c>
    </row>
    <row r="186" spans="1:4" x14ac:dyDescent="0.25">
      <c r="A186" s="4">
        <v>33852</v>
      </c>
      <c r="B186" s="5">
        <f t="shared" si="4"/>
        <v>9</v>
      </c>
      <c r="C186" s="2">
        <v>4.1954166666666666</v>
      </c>
      <c r="D186" s="7">
        <f t="shared" si="5"/>
        <v>2.15829015</v>
      </c>
    </row>
    <row r="187" spans="1:4" x14ac:dyDescent="0.25">
      <c r="A187" s="4">
        <v>33853</v>
      </c>
      <c r="B187" s="5">
        <f t="shared" si="4"/>
        <v>9</v>
      </c>
      <c r="C187" s="2">
        <v>6.3658333333333337</v>
      </c>
      <c r="D187" s="7">
        <f t="shared" si="5"/>
        <v>3.2748393</v>
      </c>
    </row>
    <row r="188" spans="1:4" x14ac:dyDescent="0.25">
      <c r="A188" s="4">
        <v>33854</v>
      </c>
      <c r="B188" s="5">
        <f t="shared" si="4"/>
        <v>9</v>
      </c>
      <c r="C188" s="2">
        <v>3.4670833333333335</v>
      </c>
      <c r="D188" s="7">
        <f t="shared" si="5"/>
        <v>1.7836063500000001</v>
      </c>
    </row>
    <row r="189" spans="1:4" x14ac:dyDescent="0.25">
      <c r="A189" s="4">
        <v>33855</v>
      </c>
      <c r="B189" s="5">
        <f t="shared" si="4"/>
        <v>9</v>
      </c>
      <c r="C189" s="2">
        <v>1.7491666666666665</v>
      </c>
      <c r="D189" s="7">
        <f t="shared" si="5"/>
        <v>0.89984129999999996</v>
      </c>
    </row>
    <row r="190" spans="1:4" x14ac:dyDescent="0.25">
      <c r="A190" s="4">
        <v>33856</v>
      </c>
      <c r="B190" s="5">
        <f t="shared" si="4"/>
        <v>9</v>
      </c>
      <c r="C190" s="2">
        <v>6.4954166666666673</v>
      </c>
      <c r="D190" s="7">
        <f t="shared" si="5"/>
        <v>3.3415021500000002</v>
      </c>
    </row>
    <row r="191" spans="1:4" x14ac:dyDescent="0.25">
      <c r="A191" s="4">
        <v>33857</v>
      </c>
      <c r="B191" s="5">
        <f t="shared" si="4"/>
        <v>9</v>
      </c>
      <c r="C191" s="2">
        <v>7.6454166666666685</v>
      </c>
      <c r="D191" s="7">
        <f t="shared" si="5"/>
        <v>3.9331081500000011</v>
      </c>
    </row>
    <row r="192" spans="1:4" x14ac:dyDescent="0.25">
      <c r="A192" s="4">
        <v>33858</v>
      </c>
      <c r="B192" s="5">
        <f t="shared" si="4"/>
        <v>9</v>
      </c>
      <c r="C192" s="2">
        <v>14.077083333333334</v>
      </c>
      <c r="D192" s="7">
        <f t="shared" si="5"/>
        <v>7.2418147500000005</v>
      </c>
    </row>
    <row r="193" spans="1:4" x14ac:dyDescent="0.25">
      <c r="A193" s="4">
        <v>33859</v>
      </c>
      <c r="B193" s="5">
        <f t="shared" si="4"/>
        <v>9</v>
      </c>
      <c r="C193" s="2">
        <v>16.174166666666672</v>
      </c>
      <c r="D193" s="7">
        <f t="shared" si="5"/>
        <v>8.3206383000000024</v>
      </c>
    </row>
    <row r="194" spans="1:4" x14ac:dyDescent="0.25">
      <c r="A194" s="4">
        <v>33860</v>
      </c>
      <c r="B194" s="5">
        <f t="shared" ref="B194:B257" si="6">MONTH(A194)</f>
        <v>9</v>
      </c>
      <c r="C194" s="2">
        <v>12.585000000000001</v>
      </c>
      <c r="D194" s="7">
        <f t="shared" si="5"/>
        <v>6.4742274000000002</v>
      </c>
    </row>
    <row r="195" spans="1:4" x14ac:dyDescent="0.25">
      <c r="A195" s="4">
        <v>33861</v>
      </c>
      <c r="B195" s="5">
        <f t="shared" si="6"/>
        <v>9</v>
      </c>
      <c r="C195" s="2">
        <v>13.05625</v>
      </c>
      <c r="D195" s="7">
        <f t="shared" ref="D195:D258" si="7">C195*0.51444</f>
        <v>6.7166572499999999</v>
      </c>
    </row>
    <row r="196" spans="1:4" x14ac:dyDescent="0.25">
      <c r="A196" s="4">
        <v>33862</v>
      </c>
      <c r="B196" s="5">
        <f t="shared" si="6"/>
        <v>9</v>
      </c>
      <c r="C196" s="2">
        <v>11.841666666666669</v>
      </c>
      <c r="D196" s="7">
        <f t="shared" si="7"/>
        <v>6.0918270000000012</v>
      </c>
    </row>
    <row r="197" spans="1:4" x14ac:dyDescent="0.25">
      <c r="A197" s="4">
        <v>33863</v>
      </c>
      <c r="B197" s="5">
        <f t="shared" si="6"/>
        <v>9</v>
      </c>
      <c r="C197" s="2">
        <v>8.3145454545454545</v>
      </c>
      <c r="D197" s="7">
        <f t="shared" si="7"/>
        <v>4.2773347636363637</v>
      </c>
    </row>
    <row r="198" spans="1:4" x14ac:dyDescent="0.25">
      <c r="A198" s="4">
        <v>33864</v>
      </c>
      <c r="B198" s="5">
        <f t="shared" si="6"/>
        <v>9</v>
      </c>
      <c r="C198" s="2">
        <v>4.0076190476190474</v>
      </c>
      <c r="D198" s="7">
        <f t="shared" si="7"/>
        <v>2.0616795428571426</v>
      </c>
    </row>
    <row r="199" spans="1:4" x14ac:dyDescent="0.25">
      <c r="A199" s="4">
        <v>33865</v>
      </c>
      <c r="B199" s="5">
        <f t="shared" si="6"/>
        <v>9</v>
      </c>
      <c r="C199" s="2">
        <v>12.286250000000003</v>
      </c>
      <c r="D199" s="7">
        <f t="shared" si="7"/>
        <v>6.3205384500000017</v>
      </c>
    </row>
    <row r="200" spans="1:4" x14ac:dyDescent="0.25">
      <c r="A200" s="4">
        <v>33866</v>
      </c>
      <c r="B200" s="5">
        <f t="shared" si="6"/>
        <v>9</v>
      </c>
      <c r="C200" s="2">
        <v>13.282500000000004</v>
      </c>
      <c r="D200" s="7">
        <f t="shared" si="7"/>
        <v>6.8330493000000025</v>
      </c>
    </row>
    <row r="201" spans="1:4" x14ac:dyDescent="0.25">
      <c r="A201" s="4">
        <v>33867</v>
      </c>
      <c r="B201" s="5">
        <f t="shared" si="6"/>
        <v>9</v>
      </c>
      <c r="C201" s="2">
        <v>15.698333333333332</v>
      </c>
      <c r="D201" s="7">
        <f t="shared" si="7"/>
        <v>8.075850599999999</v>
      </c>
    </row>
    <row r="202" spans="1:4" x14ac:dyDescent="0.25">
      <c r="A202" s="4">
        <v>33868</v>
      </c>
      <c r="B202" s="5">
        <f t="shared" si="6"/>
        <v>9</v>
      </c>
      <c r="C202" s="2">
        <v>11.152083333333335</v>
      </c>
      <c r="D202" s="7">
        <f t="shared" si="7"/>
        <v>5.737077750000001</v>
      </c>
    </row>
    <row r="203" spans="1:4" x14ac:dyDescent="0.25">
      <c r="A203" s="4">
        <v>33869</v>
      </c>
      <c r="B203" s="5">
        <f t="shared" si="6"/>
        <v>9</v>
      </c>
      <c r="C203" s="2">
        <v>5.1837499999999999</v>
      </c>
      <c r="D203" s="7">
        <f t="shared" si="7"/>
        <v>2.6667283500000001</v>
      </c>
    </row>
    <row r="204" spans="1:4" x14ac:dyDescent="0.25">
      <c r="A204" s="4">
        <v>33870</v>
      </c>
      <c r="B204" s="5">
        <f t="shared" si="6"/>
        <v>9</v>
      </c>
      <c r="C204" s="2">
        <v>19.778749999999999</v>
      </c>
      <c r="D204" s="7">
        <f t="shared" si="7"/>
        <v>10.17498015</v>
      </c>
    </row>
    <row r="205" spans="1:4" x14ac:dyDescent="0.25">
      <c r="A205" s="4">
        <v>33871</v>
      </c>
      <c r="B205" s="5">
        <f t="shared" si="6"/>
        <v>9</v>
      </c>
      <c r="C205" s="2">
        <v>26.128333333333334</v>
      </c>
      <c r="D205" s="7">
        <f t="shared" si="7"/>
        <v>13.441459800000001</v>
      </c>
    </row>
    <row r="206" spans="1:4" x14ac:dyDescent="0.25">
      <c r="A206" s="4">
        <v>33872</v>
      </c>
      <c r="B206" s="5">
        <f t="shared" si="6"/>
        <v>9</v>
      </c>
      <c r="C206" s="2">
        <v>28.947083333333339</v>
      </c>
      <c r="D206" s="7">
        <f t="shared" si="7"/>
        <v>14.891537550000002</v>
      </c>
    </row>
    <row r="207" spans="1:4" x14ac:dyDescent="0.25">
      <c r="A207" s="4">
        <v>33873</v>
      </c>
      <c r="B207" s="5">
        <f t="shared" si="6"/>
        <v>9</v>
      </c>
      <c r="C207" s="2">
        <v>8.8200000000000021</v>
      </c>
      <c r="D207" s="7">
        <f t="shared" si="7"/>
        <v>4.537360800000001</v>
      </c>
    </row>
    <row r="208" spans="1:4" x14ac:dyDescent="0.25">
      <c r="A208" s="4">
        <v>33874</v>
      </c>
      <c r="B208" s="5">
        <f t="shared" si="6"/>
        <v>9</v>
      </c>
      <c r="C208" s="2">
        <v>4.4545833333333329</v>
      </c>
      <c r="D208" s="7">
        <f t="shared" si="7"/>
        <v>2.2916158499999999</v>
      </c>
    </row>
    <row r="209" spans="1:4" x14ac:dyDescent="0.25">
      <c r="A209" s="4">
        <v>33875</v>
      </c>
      <c r="B209" s="5">
        <f t="shared" si="6"/>
        <v>9</v>
      </c>
      <c r="C209" s="2">
        <v>8.2933333333333312</v>
      </c>
      <c r="D209" s="7">
        <f t="shared" si="7"/>
        <v>4.2664223999999988</v>
      </c>
    </row>
    <row r="210" spans="1:4" x14ac:dyDescent="0.25">
      <c r="A210" s="4">
        <v>33876</v>
      </c>
      <c r="B210" s="5">
        <f t="shared" si="6"/>
        <v>9</v>
      </c>
      <c r="C210" s="2">
        <v>18.50791666666667</v>
      </c>
      <c r="D210" s="7">
        <f t="shared" si="7"/>
        <v>9.5212126500000025</v>
      </c>
    </row>
    <row r="211" spans="1:4" x14ac:dyDescent="0.25">
      <c r="A211" s="4">
        <v>33877</v>
      </c>
      <c r="B211" s="5">
        <f t="shared" si="6"/>
        <v>9</v>
      </c>
      <c r="C211" s="2">
        <v>20.037500000000005</v>
      </c>
      <c r="D211" s="7">
        <f t="shared" si="7"/>
        <v>10.308091500000003</v>
      </c>
    </row>
    <row r="212" spans="1:4" x14ac:dyDescent="0.25">
      <c r="A212" s="4">
        <v>33878</v>
      </c>
      <c r="B212" s="5">
        <f t="shared" si="6"/>
        <v>10</v>
      </c>
      <c r="C212" s="2">
        <v>14.861818181818183</v>
      </c>
      <c r="D212" s="7">
        <f t="shared" si="7"/>
        <v>7.6455137454545463</v>
      </c>
    </row>
    <row r="213" spans="1:4" x14ac:dyDescent="0.25">
      <c r="A213" s="4">
        <v>33879</v>
      </c>
      <c r="B213" s="5">
        <f t="shared" si="6"/>
        <v>10</v>
      </c>
      <c r="C213" s="2">
        <v>6.1387500000000008</v>
      </c>
      <c r="D213" s="7">
        <f t="shared" si="7"/>
        <v>3.1580185500000004</v>
      </c>
    </row>
    <row r="214" spans="1:4" x14ac:dyDescent="0.25">
      <c r="A214" s="4">
        <v>33880</v>
      </c>
      <c r="B214" s="5">
        <f t="shared" si="6"/>
        <v>10</v>
      </c>
      <c r="C214" s="2">
        <v>9.3870833333333348</v>
      </c>
      <c r="D214" s="7">
        <f t="shared" si="7"/>
        <v>4.8290911500000009</v>
      </c>
    </row>
    <row r="215" spans="1:4" x14ac:dyDescent="0.25">
      <c r="A215" s="4">
        <v>33881</v>
      </c>
      <c r="B215" s="5">
        <f t="shared" si="6"/>
        <v>10</v>
      </c>
      <c r="C215" s="2">
        <v>9.5087500000000009</v>
      </c>
      <c r="D215" s="7">
        <f t="shared" si="7"/>
        <v>4.8916813500000007</v>
      </c>
    </row>
    <row r="216" spans="1:4" x14ac:dyDescent="0.25">
      <c r="A216" s="4">
        <v>33882</v>
      </c>
      <c r="B216" s="5">
        <f t="shared" si="6"/>
        <v>10</v>
      </c>
      <c r="C216" s="2">
        <v>29.676666666666662</v>
      </c>
      <c r="D216" s="7">
        <f t="shared" si="7"/>
        <v>15.266864399999998</v>
      </c>
    </row>
    <row r="217" spans="1:4" x14ac:dyDescent="0.25">
      <c r="A217" s="4">
        <v>33883</v>
      </c>
      <c r="B217" s="5">
        <f t="shared" si="6"/>
        <v>10</v>
      </c>
      <c r="C217" s="2">
        <v>18.28</v>
      </c>
      <c r="D217" s="7">
        <f t="shared" si="7"/>
        <v>9.4039632000000015</v>
      </c>
    </row>
    <row r="218" spans="1:4" x14ac:dyDescent="0.25">
      <c r="A218" s="4">
        <v>33884</v>
      </c>
      <c r="B218" s="5">
        <f t="shared" si="6"/>
        <v>10</v>
      </c>
      <c r="C218" s="2">
        <v>11.370833333333332</v>
      </c>
      <c r="D218" s="7">
        <f t="shared" si="7"/>
        <v>5.8496114999999991</v>
      </c>
    </row>
    <row r="219" spans="1:4" x14ac:dyDescent="0.25">
      <c r="A219" s="4">
        <v>33885</v>
      </c>
      <c r="B219" s="5">
        <f t="shared" si="6"/>
        <v>10</v>
      </c>
      <c r="C219" s="2">
        <v>9.1595833333333356</v>
      </c>
      <c r="D219" s="7">
        <f t="shared" si="7"/>
        <v>4.7120560500000011</v>
      </c>
    </row>
    <row r="220" spans="1:4" x14ac:dyDescent="0.25">
      <c r="A220" s="4">
        <v>33886</v>
      </c>
      <c r="B220" s="5">
        <f t="shared" si="6"/>
        <v>10</v>
      </c>
      <c r="C220" s="2">
        <v>8.4237500000000001</v>
      </c>
      <c r="D220" s="7">
        <f t="shared" si="7"/>
        <v>4.3335139500000004</v>
      </c>
    </row>
    <row r="221" spans="1:4" x14ac:dyDescent="0.25">
      <c r="A221" s="4">
        <v>33887</v>
      </c>
      <c r="B221" s="5">
        <f t="shared" si="6"/>
        <v>10</v>
      </c>
      <c r="C221" s="2">
        <v>7.9427272727272733</v>
      </c>
      <c r="D221" s="7">
        <f t="shared" si="7"/>
        <v>4.0860566181818188</v>
      </c>
    </row>
    <row r="222" spans="1:4" x14ac:dyDescent="0.25">
      <c r="A222" s="4">
        <v>33888</v>
      </c>
      <c r="B222" s="5">
        <f t="shared" si="6"/>
        <v>10</v>
      </c>
      <c r="C222" s="2">
        <v>7.208333333333333</v>
      </c>
      <c r="D222" s="7">
        <f t="shared" si="7"/>
        <v>3.7082549999999999</v>
      </c>
    </row>
    <row r="223" spans="1:4" x14ac:dyDescent="0.25">
      <c r="A223" s="4">
        <v>33889</v>
      </c>
      <c r="B223" s="5">
        <f t="shared" si="6"/>
        <v>10</v>
      </c>
      <c r="C223" s="2">
        <v>12.457500000000003</v>
      </c>
      <c r="D223" s="7">
        <f t="shared" si="7"/>
        <v>6.4086363000000013</v>
      </c>
    </row>
    <row r="224" spans="1:4" x14ac:dyDescent="0.25">
      <c r="A224" s="4">
        <v>33890</v>
      </c>
      <c r="B224" s="5">
        <f t="shared" si="6"/>
        <v>10</v>
      </c>
      <c r="C224" s="2">
        <v>8.3095833333333307</v>
      </c>
      <c r="D224" s="7">
        <f t="shared" si="7"/>
        <v>4.2747820499999989</v>
      </c>
    </row>
    <row r="225" spans="1:4" x14ac:dyDescent="0.25">
      <c r="A225" s="4">
        <v>33891</v>
      </c>
      <c r="B225" s="5">
        <f t="shared" si="6"/>
        <v>10</v>
      </c>
      <c r="C225" s="2">
        <v>6.3654166666666656</v>
      </c>
      <c r="D225" s="7">
        <f t="shared" si="7"/>
        <v>3.2746249499999993</v>
      </c>
    </row>
    <row r="226" spans="1:4" x14ac:dyDescent="0.25">
      <c r="A226" s="4">
        <v>33892</v>
      </c>
      <c r="B226" s="5">
        <f t="shared" si="6"/>
        <v>10</v>
      </c>
      <c r="C226" s="2">
        <v>13.970833333333333</v>
      </c>
      <c r="D226" s="7">
        <f t="shared" si="7"/>
        <v>7.1871555000000003</v>
      </c>
    </row>
    <row r="227" spans="1:4" x14ac:dyDescent="0.25">
      <c r="A227" s="4">
        <v>33893</v>
      </c>
      <c r="B227" s="5">
        <f t="shared" si="6"/>
        <v>10</v>
      </c>
      <c r="C227" s="2">
        <v>12.456666666666672</v>
      </c>
      <c r="D227" s="7">
        <f t="shared" si="7"/>
        <v>6.4082076000000034</v>
      </c>
    </row>
    <row r="228" spans="1:4" x14ac:dyDescent="0.25">
      <c r="A228" s="4">
        <v>33894</v>
      </c>
      <c r="B228" s="5">
        <f t="shared" si="6"/>
        <v>10</v>
      </c>
      <c r="C228" s="2">
        <v>18.337500000000002</v>
      </c>
      <c r="D228" s="7">
        <f t="shared" si="7"/>
        <v>9.4335435000000007</v>
      </c>
    </row>
    <row r="229" spans="1:4" x14ac:dyDescent="0.25">
      <c r="A229" s="4">
        <v>33895</v>
      </c>
      <c r="B229" s="5">
        <f t="shared" si="6"/>
        <v>10</v>
      </c>
      <c r="C229" s="2">
        <v>16.360416666666669</v>
      </c>
      <c r="D229" s="7">
        <f t="shared" si="7"/>
        <v>8.4164527500000013</v>
      </c>
    </row>
    <row r="230" spans="1:4" x14ac:dyDescent="0.25">
      <c r="A230" s="4">
        <v>33896</v>
      </c>
      <c r="B230" s="5">
        <f t="shared" si="6"/>
        <v>10</v>
      </c>
      <c r="C230" s="2">
        <v>18.984583333333333</v>
      </c>
      <c r="D230" s="7">
        <f t="shared" si="7"/>
        <v>9.7664290499999993</v>
      </c>
    </row>
    <row r="231" spans="1:4" x14ac:dyDescent="0.25">
      <c r="A231" s="4">
        <v>33897</v>
      </c>
      <c r="B231" s="5">
        <f t="shared" si="6"/>
        <v>10</v>
      </c>
      <c r="C231" s="2">
        <v>11.882499999999999</v>
      </c>
      <c r="D231" s="7">
        <f t="shared" si="7"/>
        <v>6.1128332999999992</v>
      </c>
    </row>
    <row r="232" spans="1:4" x14ac:dyDescent="0.25">
      <c r="A232" s="4">
        <v>33898</v>
      </c>
      <c r="B232" s="5">
        <f t="shared" si="6"/>
        <v>10</v>
      </c>
      <c r="C232" s="2">
        <v>12.796666666666662</v>
      </c>
      <c r="D232" s="7">
        <f t="shared" si="7"/>
        <v>6.5831171999999976</v>
      </c>
    </row>
    <row r="233" spans="1:4" x14ac:dyDescent="0.25">
      <c r="A233" s="4">
        <v>33899</v>
      </c>
      <c r="B233" s="5">
        <f t="shared" si="6"/>
        <v>10</v>
      </c>
      <c r="C233" s="2">
        <v>12.359166666666669</v>
      </c>
      <c r="D233" s="7">
        <f t="shared" si="7"/>
        <v>6.3580497000000014</v>
      </c>
    </row>
    <row r="234" spans="1:4" x14ac:dyDescent="0.25">
      <c r="A234" s="4">
        <v>33900</v>
      </c>
      <c r="B234" s="5">
        <f t="shared" si="6"/>
        <v>10</v>
      </c>
      <c r="C234" s="2">
        <v>8.7545833333333363</v>
      </c>
      <c r="D234" s="7">
        <f t="shared" si="7"/>
        <v>4.5037078500000014</v>
      </c>
    </row>
    <row r="235" spans="1:4" x14ac:dyDescent="0.25">
      <c r="A235" s="4">
        <v>33901</v>
      </c>
      <c r="B235" s="5">
        <f t="shared" si="6"/>
        <v>10</v>
      </c>
      <c r="C235" s="2">
        <v>10.140416666666669</v>
      </c>
      <c r="D235" s="7">
        <f t="shared" si="7"/>
        <v>5.2166359500000015</v>
      </c>
    </row>
    <row r="236" spans="1:4" x14ac:dyDescent="0.25">
      <c r="A236" s="4">
        <v>33902</v>
      </c>
      <c r="B236" s="5">
        <f t="shared" si="6"/>
        <v>10</v>
      </c>
      <c r="C236" s="2">
        <v>19.170833333333331</v>
      </c>
      <c r="D236" s="7">
        <f t="shared" si="7"/>
        <v>9.8622434999999982</v>
      </c>
    </row>
    <row r="237" spans="1:4" x14ac:dyDescent="0.25">
      <c r="A237" s="4">
        <v>33903</v>
      </c>
      <c r="B237" s="5">
        <f t="shared" si="6"/>
        <v>10</v>
      </c>
      <c r="C237" s="2">
        <v>10.58625</v>
      </c>
      <c r="D237" s="7">
        <f t="shared" si="7"/>
        <v>5.44599045</v>
      </c>
    </row>
    <row r="238" spans="1:4" x14ac:dyDescent="0.25">
      <c r="A238" s="4">
        <v>33904</v>
      </c>
      <c r="B238" s="5">
        <f t="shared" si="6"/>
        <v>10</v>
      </c>
      <c r="C238" s="2">
        <v>11.306666666666663</v>
      </c>
      <c r="D238" s="7">
        <f t="shared" si="7"/>
        <v>5.8166015999999985</v>
      </c>
    </row>
    <row r="239" spans="1:4" x14ac:dyDescent="0.25">
      <c r="A239" s="4">
        <v>33905</v>
      </c>
      <c r="B239" s="5">
        <f t="shared" si="6"/>
        <v>10</v>
      </c>
      <c r="C239" s="2">
        <v>6.682083333333332</v>
      </c>
      <c r="D239" s="7">
        <f t="shared" si="7"/>
        <v>3.4375309499999993</v>
      </c>
    </row>
    <row r="240" spans="1:4" x14ac:dyDescent="0.25">
      <c r="A240" s="4">
        <v>33906</v>
      </c>
      <c r="B240" s="5">
        <f t="shared" si="6"/>
        <v>10</v>
      </c>
      <c r="C240" s="2">
        <v>3.6437499999999994</v>
      </c>
      <c r="D240" s="7">
        <f t="shared" si="7"/>
        <v>1.8744907499999997</v>
      </c>
    </row>
    <row r="241" spans="1:4" x14ac:dyDescent="0.25">
      <c r="A241" s="4">
        <v>33907</v>
      </c>
      <c r="B241" s="5">
        <f t="shared" si="6"/>
        <v>10</v>
      </c>
      <c r="C241" s="2">
        <v>2.4041666666666668</v>
      </c>
      <c r="D241" s="7">
        <f t="shared" si="7"/>
        <v>1.2367995000000001</v>
      </c>
    </row>
    <row r="242" spans="1:4" x14ac:dyDescent="0.25">
      <c r="A242" s="4">
        <v>33908</v>
      </c>
      <c r="B242" s="5">
        <f t="shared" si="6"/>
        <v>10</v>
      </c>
      <c r="C242" s="2">
        <v>17.389166666666664</v>
      </c>
      <c r="D242" s="7">
        <f t="shared" si="7"/>
        <v>8.9456828999999995</v>
      </c>
    </row>
    <row r="243" spans="1:4" x14ac:dyDescent="0.25">
      <c r="A243" s="4">
        <v>33909</v>
      </c>
      <c r="B243" s="5">
        <f t="shared" si="6"/>
        <v>11</v>
      </c>
      <c r="C243" s="2">
        <v>8.0020833333333332</v>
      </c>
      <c r="D243" s="7">
        <f t="shared" si="7"/>
        <v>4.1165917500000004</v>
      </c>
    </row>
    <row r="244" spans="1:4" x14ac:dyDescent="0.25">
      <c r="A244" s="4">
        <v>33910</v>
      </c>
      <c r="B244" s="5">
        <f t="shared" si="6"/>
        <v>11</v>
      </c>
      <c r="C244" s="2">
        <v>8.2657142857142851</v>
      </c>
      <c r="D244" s="7">
        <f t="shared" si="7"/>
        <v>4.2522140571428571</v>
      </c>
    </row>
    <row r="245" spans="1:4" x14ac:dyDescent="0.25">
      <c r="A245" s="4">
        <v>33911</v>
      </c>
      <c r="B245" s="5">
        <f t="shared" si="6"/>
        <v>11</v>
      </c>
      <c r="C245" s="2">
        <v>12.003749999999997</v>
      </c>
      <c r="D245" s="7">
        <f t="shared" si="7"/>
        <v>6.1752091499999979</v>
      </c>
    </row>
    <row r="246" spans="1:4" x14ac:dyDescent="0.25">
      <c r="A246" s="4">
        <v>33912</v>
      </c>
      <c r="B246" s="5">
        <f t="shared" si="6"/>
        <v>11</v>
      </c>
      <c r="C246" s="2">
        <v>4.0820833333333333</v>
      </c>
      <c r="D246" s="7">
        <f t="shared" si="7"/>
        <v>2.0999869499999999</v>
      </c>
    </row>
    <row r="247" spans="1:4" x14ac:dyDescent="0.25">
      <c r="A247" s="4">
        <v>33913</v>
      </c>
      <c r="B247" s="5">
        <f t="shared" si="6"/>
        <v>11</v>
      </c>
      <c r="C247" s="2">
        <v>9.8395238095238096</v>
      </c>
      <c r="D247" s="7">
        <f t="shared" si="7"/>
        <v>5.0618446285714285</v>
      </c>
    </row>
    <row r="248" spans="1:4" x14ac:dyDescent="0.25">
      <c r="A248" s="4">
        <v>33914</v>
      </c>
      <c r="B248" s="5">
        <f t="shared" si="6"/>
        <v>11</v>
      </c>
      <c r="C248" s="2">
        <v>17.260000000000002</v>
      </c>
      <c r="D248" s="7">
        <f t="shared" si="7"/>
        <v>8.8792344000000014</v>
      </c>
    </row>
    <row r="249" spans="1:4" x14ac:dyDescent="0.25">
      <c r="A249" s="4">
        <v>33915</v>
      </c>
      <c r="B249" s="5">
        <f t="shared" si="6"/>
        <v>11</v>
      </c>
      <c r="C249" s="2">
        <v>10.391666666666667</v>
      </c>
      <c r="D249" s="7">
        <f t="shared" si="7"/>
        <v>5.3458890000000006</v>
      </c>
    </row>
    <row r="250" spans="1:4" x14ac:dyDescent="0.25">
      <c r="A250" s="4">
        <v>33916</v>
      </c>
      <c r="B250" s="5">
        <f t="shared" si="6"/>
        <v>11</v>
      </c>
      <c r="C250" s="2">
        <v>13.30666666666667</v>
      </c>
      <c r="D250" s="7">
        <f t="shared" si="7"/>
        <v>6.8454816000000021</v>
      </c>
    </row>
    <row r="251" spans="1:4" x14ac:dyDescent="0.25">
      <c r="A251" s="4">
        <v>33917</v>
      </c>
      <c r="B251" s="5">
        <f t="shared" si="6"/>
        <v>11</v>
      </c>
      <c r="C251" s="2">
        <v>12.878750000000002</v>
      </c>
      <c r="D251" s="7">
        <f t="shared" si="7"/>
        <v>6.625344150000001</v>
      </c>
    </row>
    <row r="252" spans="1:4" x14ac:dyDescent="0.25">
      <c r="A252" s="4">
        <v>33918</v>
      </c>
      <c r="B252" s="5">
        <f t="shared" si="6"/>
        <v>11</v>
      </c>
      <c r="C252" s="2">
        <v>10.205000000000004</v>
      </c>
      <c r="D252" s="7">
        <f t="shared" si="7"/>
        <v>5.2498602000000023</v>
      </c>
    </row>
    <row r="253" spans="1:4" x14ac:dyDescent="0.25">
      <c r="A253" s="4">
        <v>33919</v>
      </c>
      <c r="B253" s="5">
        <f t="shared" si="6"/>
        <v>11</v>
      </c>
      <c r="C253" s="2">
        <v>7.2566666666666668</v>
      </c>
      <c r="D253" s="7">
        <f t="shared" si="7"/>
        <v>3.7331196000000002</v>
      </c>
    </row>
    <row r="254" spans="1:4" x14ac:dyDescent="0.25">
      <c r="A254" s="4">
        <v>33920</v>
      </c>
      <c r="B254" s="5">
        <f t="shared" si="6"/>
        <v>11</v>
      </c>
      <c r="C254" s="2">
        <v>9.1029166666666672</v>
      </c>
      <c r="D254" s="7">
        <f t="shared" si="7"/>
        <v>4.6829044500000006</v>
      </c>
    </row>
    <row r="255" spans="1:4" x14ac:dyDescent="0.25">
      <c r="A255" s="4">
        <v>33921</v>
      </c>
      <c r="B255" s="5">
        <f t="shared" si="6"/>
        <v>11</v>
      </c>
      <c r="C255" s="2">
        <v>16.495238095238101</v>
      </c>
      <c r="D255" s="7">
        <f t="shared" si="7"/>
        <v>8.4858102857142885</v>
      </c>
    </row>
    <row r="256" spans="1:4" x14ac:dyDescent="0.25">
      <c r="A256" s="4">
        <v>33922</v>
      </c>
      <c r="B256" s="5">
        <f t="shared" si="6"/>
        <v>11</v>
      </c>
      <c r="C256" s="2">
        <v>8.8520833333333346</v>
      </c>
      <c r="D256" s="7">
        <f t="shared" si="7"/>
        <v>4.5538657500000008</v>
      </c>
    </row>
    <row r="257" spans="1:4" x14ac:dyDescent="0.25">
      <c r="A257" s="4">
        <v>33923</v>
      </c>
      <c r="B257" s="5">
        <f t="shared" si="6"/>
        <v>11</v>
      </c>
      <c r="C257" s="2">
        <v>7.6295833333333327</v>
      </c>
      <c r="D257" s="7">
        <f t="shared" si="7"/>
        <v>3.9249628499999996</v>
      </c>
    </row>
    <row r="258" spans="1:4" x14ac:dyDescent="0.25">
      <c r="A258" s="4">
        <v>33924</v>
      </c>
      <c r="B258" s="5">
        <f t="shared" ref="B258:B321" si="8">MONTH(A258)</f>
        <v>11</v>
      </c>
      <c r="C258" s="2">
        <v>13.501250000000001</v>
      </c>
      <c r="D258" s="7">
        <f t="shared" si="7"/>
        <v>6.9455830500000006</v>
      </c>
    </row>
    <row r="259" spans="1:4" x14ac:dyDescent="0.25">
      <c r="A259" s="4">
        <v>33925</v>
      </c>
      <c r="B259" s="5">
        <f t="shared" si="8"/>
        <v>11</v>
      </c>
      <c r="C259" s="2">
        <v>8.7554166666666671</v>
      </c>
      <c r="D259" s="7">
        <f t="shared" ref="D259:D322" si="9">C259*0.51444</f>
        <v>4.5041365500000001</v>
      </c>
    </row>
    <row r="260" spans="1:4" x14ac:dyDescent="0.25">
      <c r="A260" s="4">
        <v>33926</v>
      </c>
      <c r="B260" s="5">
        <f t="shared" si="8"/>
        <v>11</v>
      </c>
      <c r="C260" s="2">
        <v>7.5729166666666679</v>
      </c>
      <c r="D260" s="7">
        <f t="shared" si="9"/>
        <v>3.8958112500000008</v>
      </c>
    </row>
    <row r="261" spans="1:4" x14ac:dyDescent="0.25">
      <c r="A261" s="4">
        <v>33927</v>
      </c>
      <c r="B261" s="5">
        <f t="shared" si="8"/>
        <v>11</v>
      </c>
      <c r="C261" s="2">
        <v>9.2816666666666663</v>
      </c>
      <c r="D261" s="7">
        <f t="shared" si="9"/>
        <v>4.7748606000000002</v>
      </c>
    </row>
    <row r="262" spans="1:4" x14ac:dyDescent="0.25">
      <c r="A262" s="4">
        <v>33928</v>
      </c>
      <c r="B262" s="5">
        <f t="shared" si="8"/>
        <v>11</v>
      </c>
      <c r="C262" s="2">
        <v>19.325000000000003</v>
      </c>
      <c r="D262" s="7">
        <f t="shared" si="9"/>
        <v>9.9415530000000008</v>
      </c>
    </row>
    <row r="263" spans="1:4" x14ac:dyDescent="0.25">
      <c r="A263" s="4">
        <v>33929</v>
      </c>
      <c r="B263" s="5">
        <f t="shared" si="8"/>
        <v>11</v>
      </c>
      <c r="C263" s="2">
        <v>12.262608695652178</v>
      </c>
      <c r="D263" s="7">
        <f t="shared" si="9"/>
        <v>6.3083764173913064</v>
      </c>
    </row>
    <row r="264" spans="1:4" x14ac:dyDescent="0.25">
      <c r="A264" s="4">
        <v>33930</v>
      </c>
      <c r="B264" s="5">
        <f t="shared" si="8"/>
        <v>11</v>
      </c>
      <c r="C264" s="2">
        <v>12.125</v>
      </c>
      <c r="D264" s="7">
        <f t="shared" si="9"/>
        <v>6.2375850000000002</v>
      </c>
    </row>
    <row r="265" spans="1:4" x14ac:dyDescent="0.25">
      <c r="A265" s="4">
        <v>33931</v>
      </c>
      <c r="B265" s="5">
        <f t="shared" si="8"/>
        <v>11</v>
      </c>
      <c r="C265" s="2">
        <v>17.43791666666667</v>
      </c>
      <c r="D265" s="7">
        <f t="shared" si="9"/>
        <v>8.9707618500000024</v>
      </c>
    </row>
    <row r="266" spans="1:4" x14ac:dyDescent="0.25">
      <c r="A266" s="4">
        <v>33932</v>
      </c>
      <c r="B266" s="5">
        <f t="shared" si="8"/>
        <v>11</v>
      </c>
      <c r="C266" s="2">
        <v>12.188750000000001</v>
      </c>
      <c r="D266" s="7">
        <f t="shared" si="9"/>
        <v>6.2703805500000005</v>
      </c>
    </row>
    <row r="267" spans="1:4" x14ac:dyDescent="0.25">
      <c r="A267" s="4">
        <v>33933</v>
      </c>
      <c r="B267" s="5">
        <f t="shared" si="8"/>
        <v>11</v>
      </c>
      <c r="C267" s="2">
        <v>6.3012500000000022</v>
      </c>
      <c r="D267" s="7">
        <f t="shared" si="9"/>
        <v>3.2416150500000014</v>
      </c>
    </row>
    <row r="268" spans="1:4" x14ac:dyDescent="0.25">
      <c r="A268" s="4">
        <v>33934</v>
      </c>
      <c r="B268" s="5">
        <f t="shared" si="8"/>
        <v>11</v>
      </c>
      <c r="C268" s="2">
        <v>6.6983333333333333</v>
      </c>
      <c r="D268" s="7">
        <f t="shared" si="9"/>
        <v>3.4458905999999998</v>
      </c>
    </row>
    <row r="269" spans="1:4" x14ac:dyDescent="0.25">
      <c r="A269" s="4">
        <v>33935</v>
      </c>
      <c r="B269" s="5">
        <f t="shared" si="8"/>
        <v>11</v>
      </c>
      <c r="C269" s="2">
        <v>15.494166666666665</v>
      </c>
      <c r="D269" s="7">
        <f t="shared" si="9"/>
        <v>7.970819099999999</v>
      </c>
    </row>
    <row r="270" spans="1:4" x14ac:dyDescent="0.25">
      <c r="A270" s="4">
        <v>33936</v>
      </c>
      <c r="B270" s="5">
        <f t="shared" si="8"/>
        <v>11</v>
      </c>
      <c r="C270" s="2">
        <v>13.145416666666669</v>
      </c>
      <c r="D270" s="7">
        <f t="shared" si="9"/>
        <v>6.7625281500000014</v>
      </c>
    </row>
    <row r="271" spans="1:4" x14ac:dyDescent="0.25">
      <c r="A271" s="4">
        <v>33937</v>
      </c>
      <c r="B271" s="5">
        <f t="shared" si="8"/>
        <v>11</v>
      </c>
      <c r="C271" s="2">
        <v>9.9058333333333319</v>
      </c>
      <c r="D271" s="7">
        <f t="shared" si="9"/>
        <v>5.0959568999999991</v>
      </c>
    </row>
    <row r="272" spans="1:4" x14ac:dyDescent="0.25">
      <c r="A272" s="4">
        <v>33938</v>
      </c>
      <c r="B272" s="5">
        <f t="shared" si="8"/>
        <v>11</v>
      </c>
      <c r="C272" s="2">
        <v>5.5229166666666663</v>
      </c>
      <c r="D272" s="7">
        <f t="shared" si="9"/>
        <v>2.8412092499999999</v>
      </c>
    </row>
    <row r="273" spans="1:4" x14ac:dyDescent="0.25">
      <c r="A273" s="4">
        <v>33939</v>
      </c>
      <c r="B273" s="5">
        <f t="shared" si="8"/>
        <v>12</v>
      </c>
      <c r="C273" s="2">
        <v>9.1437499999999989</v>
      </c>
      <c r="D273" s="7">
        <f t="shared" si="9"/>
        <v>4.7039107499999995</v>
      </c>
    </row>
    <row r="274" spans="1:4" x14ac:dyDescent="0.25">
      <c r="A274" s="4">
        <v>33940</v>
      </c>
      <c r="B274" s="5">
        <f t="shared" si="8"/>
        <v>12</v>
      </c>
      <c r="C274" s="2">
        <v>13.82625</v>
      </c>
      <c r="D274" s="7">
        <f t="shared" si="9"/>
        <v>7.1127760499999999</v>
      </c>
    </row>
    <row r="275" spans="1:4" x14ac:dyDescent="0.25">
      <c r="A275" s="4">
        <v>33941</v>
      </c>
      <c r="B275" s="5">
        <f t="shared" si="8"/>
        <v>12</v>
      </c>
      <c r="C275" s="2">
        <v>18.763529411764711</v>
      </c>
      <c r="D275" s="7">
        <f t="shared" si="9"/>
        <v>9.6527100705882383</v>
      </c>
    </row>
    <row r="276" spans="1:4" x14ac:dyDescent="0.25">
      <c r="A276" s="4">
        <v>33942</v>
      </c>
      <c r="B276" s="5">
        <f t="shared" si="8"/>
        <v>12</v>
      </c>
      <c r="C276" s="2">
        <v>10.634583333333333</v>
      </c>
      <c r="D276" s="7">
        <f t="shared" si="9"/>
        <v>5.4708550499999999</v>
      </c>
    </row>
    <row r="277" spans="1:4" x14ac:dyDescent="0.25">
      <c r="A277" s="4">
        <v>33943</v>
      </c>
      <c r="B277" s="5">
        <f t="shared" si="8"/>
        <v>12</v>
      </c>
      <c r="C277" s="2">
        <v>21.488750000000007</v>
      </c>
      <c r="D277" s="7">
        <f t="shared" si="9"/>
        <v>11.054672550000003</v>
      </c>
    </row>
    <row r="278" spans="1:4" x14ac:dyDescent="0.25">
      <c r="A278" s="4">
        <v>33944</v>
      </c>
      <c r="B278" s="5">
        <f t="shared" si="8"/>
        <v>12</v>
      </c>
      <c r="C278" s="2">
        <v>15.987916666666669</v>
      </c>
      <c r="D278" s="7">
        <f t="shared" si="9"/>
        <v>8.2248238500000017</v>
      </c>
    </row>
    <row r="279" spans="1:4" x14ac:dyDescent="0.25">
      <c r="A279" s="4">
        <v>33945</v>
      </c>
      <c r="B279" s="5">
        <f t="shared" si="8"/>
        <v>12</v>
      </c>
      <c r="C279" s="2">
        <v>16.2225</v>
      </c>
      <c r="D279" s="7">
        <f t="shared" si="9"/>
        <v>8.3455028999999996</v>
      </c>
    </row>
    <row r="280" spans="1:4" x14ac:dyDescent="0.25">
      <c r="A280" s="4">
        <v>33946</v>
      </c>
      <c r="B280" s="5">
        <f t="shared" si="8"/>
        <v>12</v>
      </c>
      <c r="C280" s="2">
        <v>13.606956521739132</v>
      </c>
      <c r="D280" s="7">
        <f t="shared" si="9"/>
        <v>6.9999627130434794</v>
      </c>
    </row>
    <row r="281" spans="1:4" x14ac:dyDescent="0.25">
      <c r="A281" s="4">
        <v>33947</v>
      </c>
      <c r="B281" s="5">
        <f t="shared" si="8"/>
        <v>12</v>
      </c>
      <c r="C281" s="2">
        <v>14.489166666666669</v>
      </c>
      <c r="D281" s="7">
        <f t="shared" si="9"/>
        <v>7.4538069000000018</v>
      </c>
    </row>
    <row r="282" spans="1:4" x14ac:dyDescent="0.25">
      <c r="A282" s="4">
        <v>33948</v>
      </c>
      <c r="B282" s="5">
        <f t="shared" si="8"/>
        <v>12</v>
      </c>
      <c r="C282" s="2">
        <v>15.185833333333335</v>
      </c>
      <c r="D282" s="7">
        <f t="shared" si="9"/>
        <v>7.812200100000001</v>
      </c>
    </row>
    <row r="283" spans="1:4" x14ac:dyDescent="0.25">
      <c r="A283" s="4">
        <v>33949</v>
      </c>
      <c r="B283" s="5">
        <f t="shared" si="8"/>
        <v>12</v>
      </c>
      <c r="C283" s="2">
        <v>21.86791666666667</v>
      </c>
      <c r="D283" s="7">
        <f t="shared" si="9"/>
        <v>11.249731050000001</v>
      </c>
    </row>
    <row r="284" spans="1:4" x14ac:dyDescent="0.25">
      <c r="A284" s="4">
        <v>33950</v>
      </c>
      <c r="B284" s="5">
        <f t="shared" si="8"/>
        <v>12</v>
      </c>
      <c r="C284" s="2">
        <v>24.978333333333339</v>
      </c>
      <c r="D284" s="7">
        <f t="shared" si="9"/>
        <v>12.849853800000004</v>
      </c>
    </row>
    <row r="285" spans="1:4" x14ac:dyDescent="0.25">
      <c r="A285" s="4">
        <v>33951</v>
      </c>
      <c r="B285" s="5">
        <f t="shared" si="8"/>
        <v>12</v>
      </c>
      <c r="C285" s="2">
        <v>26.112500000000001</v>
      </c>
      <c r="D285" s="7">
        <f t="shared" si="9"/>
        <v>13.4333145</v>
      </c>
    </row>
    <row r="286" spans="1:4" x14ac:dyDescent="0.25">
      <c r="A286" s="4">
        <v>33952</v>
      </c>
      <c r="B286" s="5">
        <f t="shared" si="8"/>
        <v>12</v>
      </c>
      <c r="C286" s="2">
        <v>22.046250000000004</v>
      </c>
      <c r="D286" s="7">
        <f t="shared" si="9"/>
        <v>11.341472850000002</v>
      </c>
    </row>
    <row r="287" spans="1:4" x14ac:dyDescent="0.25">
      <c r="A287" s="4">
        <v>33953</v>
      </c>
      <c r="B287" s="5">
        <f t="shared" si="8"/>
        <v>12</v>
      </c>
      <c r="C287" s="2">
        <v>9.1029166666666708</v>
      </c>
      <c r="D287" s="7">
        <f t="shared" si="9"/>
        <v>4.6829044500000023</v>
      </c>
    </row>
    <row r="288" spans="1:4" x14ac:dyDescent="0.25">
      <c r="A288" s="4">
        <v>33954</v>
      </c>
      <c r="B288" s="5">
        <f t="shared" si="8"/>
        <v>12</v>
      </c>
      <c r="C288" s="2">
        <v>3.2241666666666666</v>
      </c>
      <c r="D288" s="7">
        <f t="shared" si="9"/>
        <v>1.6586403000000001</v>
      </c>
    </row>
    <row r="289" spans="1:4" x14ac:dyDescent="0.25">
      <c r="A289" s="4">
        <v>33955</v>
      </c>
      <c r="B289" s="5">
        <f t="shared" si="8"/>
        <v>12</v>
      </c>
      <c r="C289" s="2">
        <v>12.699583333333335</v>
      </c>
      <c r="D289" s="7">
        <f t="shared" si="9"/>
        <v>6.5331736500000011</v>
      </c>
    </row>
    <row r="290" spans="1:4" x14ac:dyDescent="0.25">
      <c r="A290" s="4">
        <v>33956</v>
      </c>
      <c r="B290" s="5">
        <f t="shared" si="8"/>
        <v>12</v>
      </c>
      <c r="C290" s="2">
        <v>10.027500000000002</v>
      </c>
      <c r="D290" s="7">
        <f t="shared" si="9"/>
        <v>5.1585471000000007</v>
      </c>
    </row>
    <row r="291" spans="1:4" x14ac:dyDescent="0.25">
      <c r="A291" s="4">
        <v>33957</v>
      </c>
      <c r="B291" s="5">
        <f t="shared" si="8"/>
        <v>12</v>
      </c>
      <c r="C291" s="2">
        <v>5.4258333333333324</v>
      </c>
      <c r="D291" s="7">
        <f t="shared" si="9"/>
        <v>2.7912656999999994</v>
      </c>
    </row>
    <row r="292" spans="1:4" x14ac:dyDescent="0.25">
      <c r="A292" s="4">
        <v>33958</v>
      </c>
      <c r="B292" s="5">
        <f t="shared" si="8"/>
        <v>12</v>
      </c>
      <c r="C292" s="2">
        <v>9.0058333333333334</v>
      </c>
      <c r="D292" s="7">
        <f t="shared" si="9"/>
        <v>4.6329609000000005</v>
      </c>
    </row>
    <row r="293" spans="1:4" x14ac:dyDescent="0.25">
      <c r="A293" s="4">
        <v>33959</v>
      </c>
      <c r="B293" s="5">
        <f t="shared" si="8"/>
        <v>12</v>
      </c>
      <c r="C293" s="2">
        <v>13.405833333333334</v>
      </c>
      <c r="D293" s="7">
        <f t="shared" si="9"/>
        <v>6.8964969000000007</v>
      </c>
    </row>
    <row r="294" spans="1:4" x14ac:dyDescent="0.25">
      <c r="A294" s="4">
        <v>33960</v>
      </c>
      <c r="B294" s="5">
        <f t="shared" si="8"/>
        <v>12</v>
      </c>
      <c r="C294" s="2">
        <v>5.32125</v>
      </c>
      <c r="D294" s="7">
        <f t="shared" si="9"/>
        <v>2.7374638500000001</v>
      </c>
    </row>
    <row r="295" spans="1:4" x14ac:dyDescent="0.25">
      <c r="A295" s="4">
        <v>33961</v>
      </c>
      <c r="B295" s="5">
        <f t="shared" si="8"/>
        <v>12</v>
      </c>
      <c r="C295" s="2">
        <v>8.932500000000001</v>
      </c>
      <c r="D295" s="7">
        <f t="shared" si="9"/>
        <v>4.5952353000000006</v>
      </c>
    </row>
    <row r="296" spans="1:4" x14ac:dyDescent="0.25">
      <c r="A296" s="4">
        <v>33962</v>
      </c>
      <c r="B296" s="5">
        <f t="shared" si="8"/>
        <v>12</v>
      </c>
      <c r="C296" s="2">
        <v>15.048749999999998</v>
      </c>
      <c r="D296" s="7">
        <f t="shared" si="9"/>
        <v>7.7416789499999989</v>
      </c>
    </row>
    <row r="297" spans="1:4" x14ac:dyDescent="0.25">
      <c r="A297" s="4">
        <v>33963</v>
      </c>
      <c r="B297" s="5">
        <f t="shared" si="8"/>
        <v>12</v>
      </c>
      <c r="C297" s="2">
        <v>8.0508333333333333</v>
      </c>
      <c r="D297" s="7">
        <f t="shared" si="9"/>
        <v>4.1416706999999997</v>
      </c>
    </row>
    <row r="298" spans="1:4" x14ac:dyDescent="0.25">
      <c r="A298" s="4">
        <v>33964</v>
      </c>
      <c r="B298" s="5">
        <f t="shared" si="8"/>
        <v>12</v>
      </c>
      <c r="C298" s="2">
        <v>11.639166666666666</v>
      </c>
      <c r="D298" s="7">
        <f t="shared" si="9"/>
        <v>5.9876528999999996</v>
      </c>
    </row>
    <row r="299" spans="1:4" x14ac:dyDescent="0.25">
      <c r="A299" s="4">
        <v>33965</v>
      </c>
      <c r="B299" s="5">
        <f t="shared" si="8"/>
        <v>12</v>
      </c>
      <c r="C299" s="2">
        <v>15.810416666666669</v>
      </c>
      <c r="D299" s="7">
        <f t="shared" si="9"/>
        <v>8.133510750000001</v>
      </c>
    </row>
    <row r="300" spans="1:4" x14ac:dyDescent="0.25">
      <c r="A300" s="4">
        <v>33966</v>
      </c>
      <c r="B300" s="5">
        <f t="shared" si="8"/>
        <v>12</v>
      </c>
      <c r="C300" s="2">
        <v>10.319166666666668</v>
      </c>
      <c r="D300" s="7">
        <f t="shared" si="9"/>
        <v>5.3085921000000003</v>
      </c>
    </row>
    <row r="301" spans="1:4" x14ac:dyDescent="0.25">
      <c r="A301" s="4">
        <v>33967</v>
      </c>
      <c r="B301" s="5">
        <f t="shared" si="8"/>
        <v>12</v>
      </c>
      <c r="C301" s="2">
        <v>12.545833333333336</v>
      </c>
      <c r="D301" s="7">
        <f t="shared" si="9"/>
        <v>6.4540785000000014</v>
      </c>
    </row>
    <row r="302" spans="1:4" x14ac:dyDescent="0.25">
      <c r="A302" s="4">
        <v>33968</v>
      </c>
      <c r="B302" s="5">
        <f t="shared" si="8"/>
        <v>12</v>
      </c>
      <c r="C302" s="2">
        <v>4.0174999999999992</v>
      </c>
      <c r="D302" s="7">
        <f t="shared" si="9"/>
        <v>2.0667626999999995</v>
      </c>
    </row>
    <row r="303" spans="1:4" x14ac:dyDescent="0.25">
      <c r="A303" s="4">
        <v>33969</v>
      </c>
      <c r="B303" s="5">
        <f t="shared" si="8"/>
        <v>12</v>
      </c>
      <c r="C303" s="2">
        <v>14.133750000000001</v>
      </c>
      <c r="D303" s="7">
        <f t="shared" si="9"/>
        <v>7.270966350000001</v>
      </c>
    </row>
    <row r="304" spans="1:4" x14ac:dyDescent="0.25">
      <c r="A304" s="4">
        <v>33970</v>
      </c>
      <c r="B304" s="5">
        <f t="shared" si="8"/>
        <v>1</v>
      </c>
      <c r="C304" s="6">
        <v>15.964583333333335</v>
      </c>
      <c r="D304" s="7">
        <f t="shared" si="9"/>
        <v>8.2128202500000018</v>
      </c>
    </row>
    <row r="305" spans="1:4" x14ac:dyDescent="0.25">
      <c r="A305" s="4">
        <v>33971</v>
      </c>
      <c r="B305" s="5">
        <f t="shared" si="8"/>
        <v>1</v>
      </c>
      <c r="C305" s="6">
        <v>13.782857142857143</v>
      </c>
      <c r="D305" s="7">
        <f t="shared" si="9"/>
        <v>7.0904530285714289</v>
      </c>
    </row>
    <row r="306" spans="1:4" x14ac:dyDescent="0.25">
      <c r="A306" s="4">
        <v>33972</v>
      </c>
      <c r="B306" s="5">
        <f t="shared" si="8"/>
        <v>1</v>
      </c>
      <c r="C306" s="6">
        <v>6.3499999999999979</v>
      </c>
      <c r="D306" s="7">
        <f t="shared" si="9"/>
        <v>3.2666939999999989</v>
      </c>
    </row>
    <row r="307" spans="1:4" x14ac:dyDescent="0.25">
      <c r="A307" s="4">
        <v>33973</v>
      </c>
      <c r="B307" s="5">
        <f t="shared" si="8"/>
        <v>1</v>
      </c>
      <c r="C307" s="6">
        <v>5.8475000000000001</v>
      </c>
      <c r="D307" s="7">
        <f t="shared" si="9"/>
        <v>3.0081879000000002</v>
      </c>
    </row>
    <row r="308" spans="1:4" x14ac:dyDescent="0.25">
      <c r="A308" s="4">
        <v>33974</v>
      </c>
      <c r="B308" s="5">
        <f t="shared" si="8"/>
        <v>1</v>
      </c>
      <c r="C308" s="6">
        <v>15.873750000000001</v>
      </c>
      <c r="D308" s="7">
        <f t="shared" si="9"/>
        <v>8.1660919500000002</v>
      </c>
    </row>
    <row r="309" spans="1:4" x14ac:dyDescent="0.25">
      <c r="A309" s="4">
        <v>33975</v>
      </c>
      <c r="B309" s="5">
        <f t="shared" si="8"/>
        <v>1</v>
      </c>
      <c r="C309" s="6">
        <v>12.091666666666667</v>
      </c>
      <c r="D309" s="7">
        <f t="shared" si="9"/>
        <v>6.2204370000000004</v>
      </c>
    </row>
    <row r="310" spans="1:4" x14ac:dyDescent="0.25">
      <c r="A310" s="4">
        <v>33976</v>
      </c>
      <c r="B310" s="5">
        <f t="shared" si="8"/>
        <v>1</v>
      </c>
      <c r="C310" s="6">
        <v>9.9054166666666692</v>
      </c>
      <c r="D310" s="7">
        <f t="shared" si="9"/>
        <v>5.0957425500000015</v>
      </c>
    </row>
    <row r="311" spans="1:4" x14ac:dyDescent="0.25">
      <c r="A311" s="4">
        <v>33977</v>
      </c>
      <c r="B311" s="5">
        <f t="shared" si="8"/>
        <v>1</v>
      </c>
      <c r="C311" s="6">
        <v>11.201666666666668</v>
      </c>
      <c r="D311" s="7">
        <f t="shared" si="9"/>
        <v>5.7625854000000007</v>
      </c>
    </row>
    <row r="312" spans="1:4" x14ac:dyDescent="0.25">
      <c r="A312" s="4">
        <v>33978</v>
      </c>
      <c r="B312" s="5">
        <f t="shared" si="8"/>
        <v>1</v>
      </c>
      <c r="C312" s="6">
        <v>23.198333333333334</v>
      </c>
      <c r="D312" s="7">
        <f t="shared" si="9"/>
        <v>11.934150600000001</v>
      </c>
    </row>
    <row r="313" spans="1:4" x14ac:dyDescent="0.25">
      <c r="A313" s="4">
        <v>33979</v>
      </c>
      <c r="B313" s="5">
        <f t="shared" si="8"/>
        <v>1</v>
      </c>
      <c r="C313" s="6">
        <v>23.171250000000001</v>
      </c>
      <c r="D313" s="7">
        <f t="shared" si="9"/>
        <v>11.92021785</v>
      </c>
    </row>
    <row r="314" spans="1:4" x14ac:dyDescent="0.25">
      <c r="A314" s="4">
        <v>33980</v>
      </c>
      <c r="B314" s="5">
        <f t="shared" si="8"/>
        <v>1</v>
      </c>
      <c r="C314" s="6">
        <v>14.620000000000003</v>
      </c>
      <c r="D314" s="7">
        <f t="shared" si="9"/>
        <v>7.5211128000000018</v>
      </c>
    </row>
    <row r="315" spans="1:4" x14ac:dyDescent="0.25">
      <c r="A315" s="4">
        <v>33981</v>
      </c>
      <c r="B315" s="5">
        <f t="shared" si="8"/>
        <v>1</v>
      </c>
      <c r="C315" s="6">
        <v>11.015000000000001</v>
      </c>
      <c r="D315" s="7">
        <f t="shared" si="9"/>
        <v>5.6665566000000007</v>
      </c>
    </row>
    <row r="316" spans="1:4" x14ac:dyDescent="0.25">
      <c r="A316" s="4">
        <v>33982</v>
      </c>
      <c r="B316" s="5">
        <f t="shared" si="8"/>
        <v>1</v>
      </c>
      <c r="C316" s="6">
        <v>6.1395833333333316</v>
      </c>
      <c r="D316" s="7">
        <f t="shared" si="9"/>
        <v>3.1584472499999992</v>
      </c>
    </row>
    <row r="317" spans="1:4" x14ac:dyDescent="0.25">
      <c r="A317" s="4">
        <v>33983</v>
      </c>
      <c r="B317" s="5">
        <f t="shared" si="8"/>
        <v>1</v>
      </c>
      <c r="C317" s="6">
        <v>10.253333333333336</v>
      </c>
      <c r="D317" s="7">
        <f t="shared" si="9"/>
        <v>5.2747248000000013</v>
      </c>
    </row>
    <row r="318" spans="1:4" x14ac:dyDescent="0.25">
      <c r="A318" s="4">
        <v>33984</v>
      </c>
      <c r="B318" s="5">
        <f t="shared" si="8"/>
        <v>1</v>
      </c>
      <c r="C318" s="6">
        <v>5.2808333333333328</v>
      </c>
      <c r="D318" s="7">
        <f t="shared" si="9"/>
        <v>2.7166718999999997</v>
      </c>
    </row>
    <row r="319" spans="1:4" x14ac:dyDescent="0.25">
      <c r="A319" s="4">
        <v>33985</v>
      </c>
      <c r="B319" s="5">
        <f t="shared" si="8"/>
        <v>1</v>
      </c>
      <c r="C319" s="6">
        <v>13.258749999999999</v>
      </c>
      <c r="D319" s="7">
        <f t="shared" si="9"/>
        <v>6.8208313499999997</v>
      </c>
    </row>
    <row r="320" spans="1:4" x14ac:dyDescent="0.25">
      <c r="A320" s="4">
        <v>33986</v>
      </c>
      <c r="B320" s="5">
        <f t="shared" si="8"/>
        <v>1</v>
      </c>
      <c r="C320" s="6">
        <v>12.749583333333332</v>
      </c>
      <c r="D320" s="7">
        <f t="shared" si="9"/>
        <v>6.5588956499999993</v>
      </c>
    </row>
    <row r="321" spans="1:4" x14ac:dyDescent="0.25">
      <c r="A321" s="4">
        <v>33987</v>
      </c>
      <c r="B321" s="5">
        <f t="shared" si="8"/>
        <v>1</v>
      </c>
      <c r="C321" s="6">
        <v>12.85375</v>
      </c>
      <c r="D321" s="7">
        <f t="shared" si="9"/>
        <v>6.6124831500000001</v>
      </c>
    </row>
    <row r="322" spans="1:4" x14ac:dyDescent="0.25">
      <c r="A322" s="4">
        <v>33988</v>
      </c>
      <c r="B322" s="5">
        <f t="shared" ref="B322:B385" si="10">MONTH(A322)</f>
        <v>1</v>
      </c>
      <c r="C322" s="6">
        <v>12.935000000000002</v>
      </c>
      <c r="D322" s="7">
        <f t="shared" si="9"/>
        <v>6.6542814000000012</v>
      </c>
    </row>
    <row r="323" spans="1:4" x14ac:dyDescent="0.25">
      <c r="A323" s="4">
        <v>33989</v>
      </c>
      <c r="B323" s="5">
        <f t="shared" si="10"/>
        <v>1</v>
      </c>
      <c r="C323" s="6">
        <v>6.9170833333333333</v>
      </c>
      <c r="D323" s="7">
        <f t="shared" ref="D323:D386" si="11">C323*0.51444</f>
        <v>3.5584243500000001</v>
      </c>
    </row>
    <row r="324" spans="1:4" x14ac:dyDescent="0.25">
      <c r="A324" s="4">
        <v>33990</v>
      </c>
      <c r="B324" s="5">
        <f t="shared" si="10"/>
        <v>1</v>
      </c>
      <c r="C324" s="6">
        <v>4.2924999999999995</v>
      </c>
      <c r="D324" s="7">
        <f t="shared" si="11"/>
        <v>2.2082336999999996</v>
      </c>
    </row>
    <row r="325" spans="1:4" x14ac:dyDescent="0.25">
      <c r="A325" s="4">
        <v>33991</v>
      </c>
      <c r="B325" s="5">
        <f t="shared" si="10"/>
        <v>1</v>
      </c>
      <c r="C325" s="6">
        <v>10.626666666666669</v>
      </c>
      <c r="D325" s="7">
        <f t="shared" si="11"/>
        <v>5.4667824000000014</v>
      </c>
    </row>
    <row r="326" spans="1:4" x14ac:dyDescent="0.25">
      <c r="A326" s="4">
        <v>33992</v>
      </c>
      <c r="B326" s="5">
        <f t="shared" si="10"/>
        <v>1</v>
      </c>
      <c r="C326" s="6">
        <v>5.1187499999999995</v>
      </c>
      <c r="D326" s="7">
        <f t="shared" si="11"/>
        <v>2.6332897499999999</v>
      </c>
    </row>
    <row r="327" spans="1:4" x14ac:dyDescent="0.25">
      <c r="A327" s="4">
        <v>33993</v>
      </c>
      <c r="B327" s="5">
        <f t="shared" si="10"/>
        <v>1</v>
      </c>
      <c r="C327" s="6">
        <v>13.501666666666667</v>
      </c>
      <c r="D327" s="7">
        <f t="shared" si="11"/>
        <v>6.9457974</v>
      </c>
    </row>
    <row r="328" spans="1:4" x14ac:dyDescent="0.25">
      <c r="A328" s="4">
        <v>33994</v>
      </c>
      <c r="B328" s="5">
        <f t="shared" si="10"/>
        <v>1</v>
      </c>
      <c r="C328" s="6">
        <v>14.658750000000005</v>
      </c>
      <c r="D328" s="7">
        <f t="shared" si="11"/>
        <v>7.541047350000003</v>
      </c>
    </row>
    <row r="329" spans="1:4" x14ac:dyDescent="0.25">
      <c r="A329" s="4">
        <v>33995</v>
      </c>
      <c r="B329" s="5">
        <f t="shared" si="10"/>
        <v>1</v>
      </c>
      <c r="C329" s="6">
        <v>17.76125</v>
      </c>
      <c r="D329" s="7">
        <f t="shared" si="11"/>
        <v>9.1370974500000006</v>
      </c>
    </row>
    <row r="330" spans="1:4" x14ac:dyDescent="0.25">
      <c r="A330" s="4">
        <v>33996</v>
      </c>
      <c r="B330" s="5">
        <f t="shared" si="10"/>
        <v>1</v>
      </c>
      <c r="C330" s="6">
        <v>18.579166666666673</v>
      </c>
      <c r="D330" s="7">
        <f t="shared" si="11"/>
        <v>9.5578665000000029</v>
      </c>
    </row>
    <row r="331" spans="1:4" x14ac:dyDescent="0.25">
      <c r="A331" s="4">
        <v>33997</v>
      </c>
      <c r="B331" s="5">
        <f t="shared" si="10"/>
        <v>1</v>
      </c>
      <c r="C331" s="6">
        <v>8.2283333333333335</v>
      </c>
      <c r="D331" s="7">
        <f t="shared" si="11"/>
        <v>4.2329838000000004</v>
      </c>
    </row>
    <row r="332" spans="1:4" x14ac:dyDescent="0.25">
      <c r="A332" s="4">
        <v>33998</v>
      </c>
      <c r="B332" s="5">
        <f t="shared" si="10"/>
        <v>1</v>
      </c>
      <c r="C332" s="6">
        <v>18.757916666666674</v>
      </c>
      <c r="D332" s="7">
        <f t="shared" si="11"/>
        <v>9.6498226500000044</v>
      </c>
    </row>
    <row r="333" spans="1:4" x14ac:dyDescent="0.25">
      <c r="A333" s="4">
        <v>33999</v>
      </c>
      <c r="B333" s="5">
        <f t="shared" si="10"/>
        <v>1</v>
      </c>
      <c r="C333" s="6">
        <v>15.850000000000003</v>
      </c>
      <c r="D333" s="7">
        <f t="shared" si="11"/>
        <v>8.1538740000000018</v>
      </c>
    </row>
    <row r="334" spans="1:4" x14ac:dyDescent="0.25">
      <c r="A334" s="4">
        <v>34000</v>
      </c>
      <c r="B334" s="5">
        <f t="shared" si="10"/>
        <v>1</v>
      </c>
      <c r="C334" s="6">
        <v>20.709583333333335</v>
      </c>
      <c r="D334" s="7">
        <f t="shared" si="11"/>
        <v>10.653838050000001</v>
      </c>
    </row>
    <row r="335" spans="1:4" x14ac:dyDescent="0.25">
      <c r="A335" s="4">
        <v>34001</v>
      </c>
      <c r="B335" s="5">
        <f t="shared" si="10"/>
        <v>2</v>
      </c>
      <c r="C335" s="6">
        <v>15.43</v>
      </c>
      <c r="D335" s="7">
        <f t="shared" si="11"/>
        <v>7.9378092000000002</v>
      </c>
    </row>
    <row r="336" spans="1:4" x14ac:dyDescent="0.25">
      <c r="A336" s="4">
        <v>34002</v>
      </c>
      <c r="B336" s="5">
        <f t="shared" si="10"/>
        <v>2</v>
      </c>
      <c r="C336" s="6">
        <v>25.254166666666666</v>
      </c>
      <c r="D336" s="7">
        <f t="shared" si="11"/>
        <v>12.9917535</v>
      </c>
    </row>
    <row r="337" spans="1:4" x14ac:dyDescent="0.25">
      <c r="A337" s="4">
        <v>34003</v>
      </c>
      <c r="B337" s="5">
        <f t="shared" si="10"/>
        <v>2</v>
      </c>
      <c r="C337" s="6">
        <v>10.31</v>
      </c>
      <c r="D337" s="7">
        <f t="shared" si="11"/>
        <v>5.3038764</v>
      </c>
    </row>
    <row r="338" spans="1:4" x14ac:dyDescent="0.25">
      <c r="A338" s="4">
        <v>34004</v>
      </c>
      <c r="B338" s="5">
        <f t="shared" si="10"/>
        <v>2</v>
      </c>
      <c r="C338" s="6">
        <v>12.245833333333335</v>
      </c>
      <c r="D338" s="7">
        <f t="shared" si="11"/>
        <v>6.2997465000000012</v>
      </c>
    </row>
    <row r="339" spans="1:4" x14ac:dyDescent="0.25">
      <c r="A339" s="4">
        <v>34005</v>
      </c>
      <c r="B339" s="5">
        <f t="shared" si="10"/>
        <v>2</v>
      </c>
      <c r="C339" s="6">
        <v>5.6616666666666662</v>
      </c>
      <c r="D339" s="7">
        <f t="shared" si="11"/>
        <v>2.9125877999999998</v>
      </c>
    </row>
    <row r="340" spans="1:4" x14ac:dyDescent="0.25">
      <c r="A340" s="4">
        <v>34006</v>
      </c>
      <c r="B340" s="5">
        <f t="shared" si="10"/>
        <v>2</v>
      </c>
      <c r="C340" s="6">
        <v>12.998333333333335</v>
      </c>
      <c r="D340" s="7">
        <f t="shared" si="11"/>
        <v>6.6868626000000013</v>
      </c>
    </row>
    <row r="341" spans="1:4" x14ac:dyDescent="0.25">
      <c r="A341" s="4">
        <v>34007</v>
      </c>
      <c r="B341" s="5">
        <f t="shared" si="10"/>
        <v>2</v>
      </c>
      <c r="C341" s="6">
        <v>15.835000000000006</v>
      </c>
      <c r="D341" s="7">
        <f t="shared" si="11"/>
        <v>8.1461574000000034</v>
      </c>
    </row>
    <row r="342" spans="1:4" x14ac:dyDescent="0.25">
      <c r="A342" s="4">
        <v>34008</v>
      </c>
      <c r="B342" s="5">
        <f t="shared" si="10"/>
        <v>2</v>
      </c>
      <c r="C342" s="6">
        <v>15.05666666666667</v>
      </c>
      <c r="D342" s="7">
        <f t="shared" si="11"/>
        <v>7.745751600000002</v>
      </c>
    </row>
    <row r="343" spans="1:4" x14ac:dyDescent="0.25">
      <c r="A343" s="4">
        <v>34009</v>
      </c>
      <c r="B343" s="5">
        <f t="shared" si="10"/>
        <v>2</v>
      </c>
      <c r="C343" s="6">
        <v>15.356666666666669</v>
      </c>
      <c r="D343" s="7">
        <f t="shared" si="11"/>
        <v>7.9000836000000012</v>
      </c>
    </row>
    <row r="344" spans="1:4" x14ac:dyDescent="0.25">
      <c r="A344" s="4">
        <v>34010</v>
      </c>
      <c r="B344" s="5">
        <f t="shared" si="10"/>
        <v>2</v>
      </c>
      <c r="C344" s="6">
        <v>3.5891666666666668</v>
      </c>
      <c r="D344" s="7">
        <f t="shared" si="11"/>
        <v>1.8464109000000002</v>
      </c>
    </row>
    <row r="345" spans="1:4" x14ac:dyDescent="0.25">
      <c r="A345" s="4">
        <v>34011</v>
      </c>
      <c r="B345" s="5">
        <f t="shared" si="10"/>
        <v>2</v>
      </c>
      <c r="C345" s="6">
        <v>8.0270833333333336</v>
      </c>
      <c r="D345" s="7">
        <f t="shared" si="11"/>
        <v>4.1294527500000004</v>
      </c>
    </row>
    <row r="346" spans="1:4" x14ac:dyDescent="0.25">
      <c r="A346" s="4">
        <v>34012</v>
      </c>
      <c r="B346" s="5">
        <f t="shared" si="10"/>
        <v>2</v>
      </c>
      <c r="C346" s="6">
        <v>20.629166666666666</v>
      </c>
      <c r="D346" s="7">
        <f t="shared" si="11"/>
        <v>10.6124685</v>
      </c>
    </row>
    <row r="347" spans="1:4" x14ac:dyDescent="0.25">
      <c r="A347" s="4">
        <v>34013</v>
      </c>
      <c r="B347" s="5">
        <f t="shared" si="10"/>
        <v>2</v>
      </c>
      <c r="C347" s="6">
        <v>15.542916666666668</v>
      </c>
      <c r="D347" s="7">
        <f t="shared" si="11"/>
        <v>7.995898050000001</v>
      </c>
    </row>
    <row r="348" spans="1:4" x14ac:dyDescent="0.25">
      <c r="A348" s="4">
        <v>34014</v>
      </c>
      <c r="B348" s="5">
        <f t="shared" si="10"/>
        <v>2</v>
      </c>
      <c r="C348" s="6">
        <v>12.398750000000001</v>
      </c>
      <c r="D348" s="7">
        <f t="shared" si="11"/>
        <v>6.3784129500000013</v>
      </c>
    </row>
    <row r="349" spans="1:4" x14ac:dyDescent="0.25">
      <c r="A349" s="4">
        <v>34015</v>
      </c>
      <c r="B349" s="5">
        <f t="shared" si="10"/>
        <v>2</v>
      </c>
      <c r="C349" s="6">
        <v>9.6220833333333342</v>
      </c>
      <c r="D349" s="7">
        <f t="shared" si="11"/>
        <v>4.9499845500000008</v>
      </c>
    </row>
    <row r="350" spans="1:4" x14ac:dyDescent="0.25">
      <c r="A350" s="4">
        <v>34016</v>
      </c>
      <c r="B350" s="5">
        <f t="shared" si="10"/>
        <v>2</v>
      </c>
      <c r="C350" s="6">
        <v>11.395833333333334</v>
      </c>
      <c r="D350" s="7">
        <f t="shared" si="11"/>
        <v>5.8624725</v>
      </c>
    </row>
    <row r="351" spans="1:4" x14ac:dyDescent="0.25">
      <c r="A351" s="4">
        <v>34017</v>
      </c>
      <c r="B351" s="5">
        <f t="shared" si="10"/>
        <v>2</v>
      </c>
      <c r="C351" s="6">
        <v>13.388750000000002</v>
      </c>
      <c r="D351" s="7">
        <f t="shared" si="11"/>
        <v>6.887708550000001</v>
      </c>
    </row>
    <row r="352" spans="1:4" x14ac:dyDescent="0.25">
      <c r="A352" s="4">
        <v>34018</v>
      </c>
      <c r="B352" s="5">
        <f t="shared" si="10"/>
        <v>2</v>
      </c>
      <c r="C352" s="6">
        <v>12.347619047619048</v>
      </c>
      <c r="D352" s="7">
        <f t="shared" si="11"/>
        <v>6.3521091428571435</v>
      </c>
    </row>
    <row r="353" spans="1:4" x14ac:dyDescent="0.25">
      <c r="A353" s="4">
        <v>34019</v>
      </c>
      <c r="B353" s="5">
        <f t="shared" si="10"/>
        <v>2</v>
      </c>
      <c r="C353" s="6">
        <v>16.455652173913041</v>
      </c>
      <c r="D353" s="7">
        <f t="shared" si="11"/>
        <v>8.4654457043478253</v>
      </c>
    </row>
    <row r="354" spans="1:4" x14ac:dyDescent="0.25">
      <c r="A354" s="4">
        <v>34020</v>
      </c>
      <c r="B354" s="5">
        <f t="shared" si="10"/>
        <v>2</v>
      </c>
      <c r="C354" s="6">
        <v>11.582499999999998</v>
      </c>
      <c r="D354" s="7">
        <f t="shared" si="11"/>
        <v>5.9585012999999991</v>
      </c>
    </row>
    <row r="355" spans="1:4" x14ac:dyDescent="0.25">
      <c r="A355" s="4">
        <v>34021</v>
      </c>
      <c r="B355" s="5">
        <f t="shared" si="10"/>
        <v>2</v>
      </c>
      <c r="C355" s="6">
        <v>5.4833333333333334</v>
      </c>
      <c r="D355" s="7">
        <f t="shared" si="11"/>
        <v>2.820846</v>
      </c>
    </row>
    <row r="356" spans="1:4" x14ac:dyDescent="0.25">
      <c r="A356" s="4">
        <v>34022</v>
      </c>
      <c r="B356" s="5">
        <f t="shared" si="10"/>
        <v>2</v>
      </c>
      <c r="C356" s="6">
        <v>16.927916666666668</v>
      </c>
      <c r="D356" s="7">
        <f t="shared" si="11"/>
        <v>8.7083974500000014</v>
      </c>
    </row>
    <row r="357" spans="1:4" x14ac:dyDescent="0.25">
      <c r="A357" s="4">
        <v>34023</v>
      </c>
      <c r="B357" s="5">
        <f t="shared" si="10"/>
        <v>2</v>
      </c>
      <c r="C357" s="6">
        <v>12.926250000000001</v>
      </c>
      <c r="D357" s="7">
        <f t="shared" si="11"/>
        <v>6.6497800500000004</v>
      </c>
    </row>
    <row r="358" spans="1:4" x14ac:dyDescent="0.25">
      <c r="A358" s="4">
        <v>34024</v>
      </c>
      <c r="B358" s="5">
        <f t="shared" si="10"/>
        <v>2</v>
      </c>
      <c r="C358" s="6">
        <v>15.785416666666665</v>
      </c>
      <c r="D358" s="7">
        <f t="shared" si="11"/>
        <v>8.1206497499999983</v>
      </c>
    </row>
    <row r="359" spans="1:4" x14ac:dyDescent="0.25">
      <c r="A359" s="4">
        <v>34025</v>
      </c>
      <c r="B359" s="5">
        <f t="shared" si="10"/>
        <v>2</v>
      </c>
      <c r="C359" s="6">
        <v>13.671250000000001</v>
      </c>
      <c r="D359" s="7">
        <f t="shared" si="11"/>
        <v>7.0330378500000004</v>
      </c>
    </row>
    <row r="360" spans="1:4" x14ac:dyDescent="0.25">
      <c r="A360" s="4">
        <v>34026</v>
      </c>
      <c r="B360" s="5">
        <f t="shared" si="10"/>
        <v>2</v>
      </c>
      <c r="C360" s="6">
        <v>13.615833333333335</v>
      </c>
      <c r="D360" s="7">
        <f t="shared" si="11"/>
        <v>7.0045293000000006</v>
      </c>
    </row>
    <row r="361" spans="1:4" x14ac:dyDescent="0.25">
      <c r="A361" s="4">
        <v>34027</v>
      </c>
      <c r="B361" s="5">
        <f t="shared" si="10"/>
        <v>2</v>
      </c>
      <c r="C361" s="6">
        <v>25.62952380952381</v>
      </c>
      <c r="D361" s="7">
        <f t="shared" si="11"/>
        <v>13.18485222857143</v>
      </c>
    </row>
    <row r="362" spans="1:4" x14ac:dyDescent="0.25">
      <c r="A362" s="4">
        <v>34028</v>
      </c>
      <c r="B362" s="5">
        <f t="shared" si="10"/>
        <v>2</v>
      </c>
      <c r="C362" s="6">
        <v>14.680476190476192</v>
      </c>
      <c r="D362" s="7">
        <f t="shared" si="11"/>
        <v>7.5522241714285725</v>
      </c>
    </row>
    <row r="363" spans="1:4" x14ac:dyDescent="0.25">
      <c r="A363" s="4">
        <v>34029</v>
      </c>
      <c r="B363" s="5">
        <f t="shared" si="10"/>
        <v>3</v>
      </c>
      <c r="C363" s="6">
        <v>12.990416666666667</v>
      </c>
      <c r="D363" s="7">
        <f t="shared" si="11"/>
        <v>6.6827899500000001</v>
      </c>
    </row>
    <row r="364" spans="1:4" x14ac:dyDescent="0.25">
      <c r="A364" s="4">
        <v>34030</v>
      </c>
      <c r="B364" s="5">
        <f t="shared" si="10"/>
        <v>3</v>
      </c>
      <c r="C364" s="6">
        <v>8.3741666666666692</v>
      </c>
      <c r="D364" s="7">
        <f t="shared" si="11"/>
        <v>4.3080063000000015</v>
      </c>
    </row>
    <row r="365" spans="1:4" x14ac:dyDescent="0.25">
      <c r="A365" s="4">
        <v>34031</v>
      </c>
      <c r="B365" s="5">
        <f t="shared" si="10"/>
        <v>3</v>
      </c>
      <c r="C365" s="6">
        <v>7.0059090909090909</v>
      </c>
      <c r="D365" s="7">
        <f t="shared" si="11"/>
        <v>3.604119872727273</v>
      </c>
    </row>
    <row r="366" spans="1:4" x14ac:dyDescent="0.25">
      <c r="A366" s="4">
        <v>34032</v>
      </c>
      <c r="B366" s="5">
        <f t="shared" si="10"/>
        <v>3</v>
      </c>
      <c r="C366" s="6">
        <v>18.548333333333336</v>
      </c>
      <c r="D366" s="7">
        <f t="shared" si="11"/>
        <v>9.5420046000000021</v>
      </c>
    </row>
    <row r="367" spans="1:4" x14ac:dyDescent="0.25">
      <c r="A367" s="4">
        <v>34033</v>
      </c>
      <c r="B367" s="5">
        <f t="shared" si="10"/>
        <v>3</v>
      </c>
      <c r="C367" s="6">
        <v>10.827916666666667</v>
      </c>
      <c r="D367" s="7">
        <f t="shared" si="11"/>
        <v>5.5703134500000004</v>
      </c>
    </row>
    <row r="368" spans="1:4" x14ac:dyDescent="0.25">
      <c r="A368" s="4">
        <v>34034</v>
      </c>
      <c r="B368" s="5">
        <f t="shared" si="10"/>
        <v>3</v>
      </c>
      <c r="C368" s="6">
        <v>10.594166666666666</v>
      </c>
      <c r="D368" s="7">
        <f t="shared" si="11"/>
        <v>5.4500630999999995</v>
      </c>
    </row>
    <row r="369" spans="1:4" x14ac:dyDescent="0.25">
      <c r="A369" s="4">
        <v>34035</v>
      </c>
      <c r="B369" s="5">
        <f t="shared" si="10"/>
        <v>3</v>
      </c>
      <c r="C369" s="6">
        <v>4.7799999999999994</v>
      </c>
      <c r="D369" s="7">
        <f t="shared" si="11"/>
        <v>2.4590231999999999</v>
      </c>
    </row>
    <row r="370" spans="1:4" x14ac:dyDescent="0.25">
      <c r="A370" s="4">
        <v>34036</v>
      </c>
      <c r="B370" s="5">
        <f t="shared" si="10"/>
        <v>3</v>
      </c>
      <c r="C370" s="6">
        <v>15.307500000000006</v>
      </c>
      <c r="D370" s="7">
        <f t="shared" si="11"/>
        <v>7.8747903000000035</v>
      </c>
    </row>
    <row r="371" spans="1:4" x14ac:dyDescent="0.25">
      <c r="A371" s="4">
        <v>34037</v>
      </c>
      <c r="B371" s="5">
        <f t="shared" si="10"/>
        <v>3</v>
      </c>
      <c r="C371" s="6">
        <v>11.517083333333334</v>
      </c>
      <c r="D371" s="7">
        <f t="shared" si="11"/>
        <v>5.9248483500000004</v>
      </c>
    </row>
    <row r="372" spans="1:4" x14ac:dyDescent="0.25">
      <c r="A372" s="4">
        <v>34038</v>
      </c>
      <c r="B372" s="5">
        <f t="shared" si="10"/>
        <v>3</v>
      </c>
      <c r="C372" s="6">
        <v>7.3775000000000004</v>
      </c>
      <c r="D372" s="7">
        <f t="shared" si="11"/>
        <v>3.7952811000000004</v>
      </c>
    </row>
    <row r="373" spans="1:4" x14ac:dyDescent="0.25">
      <c r="A373" s="4">
        <v>34039</v>
      </c>
      <c r="B373" s="5">
        <f t="shared" si="10"/>
        <v>3</v>
      </c>
      <c r="C373" s="6">
        <v>9.5741666666666685</v>
      </c>
      <c r="D373" s="7">
        <f t="shared" si="11"/>
        <v>4.9253343000000012</v>
      </c>
    </row>
    <row r="374" spans="1:4" x14ac:dyDescent="0.25">
      <c r="A374" s="4">
        <v>34040</v>
      </c>
      <c r="B374" s="5">
        <f t="shared" si="10"/>
        <v>3</v>
      </c>
      <c r="C374" s="6">
        <v>11.436666666666666</v>
      </c>
      <c r="D374" s="7">
        <f t="shared" si="11"/>
        <v>5.8834787999999998</v>
      </c>
    </row>
    <row r="375" spans="1:4" x14ac:dyDescent="0.25">
      <c r="A375" s="4">
        <v>34041</v>
      </c>
      <c r="B375" s="5">
        <f t="shared" si="10"/>
        <v>3</v>
      </c>
      <c r="C375" s="6">
        <v>23.63190476190476</v>
      </c>
      <c r="D375" s="7">
        <f t="shared" si="11"/>
        <v>12.157197085714285</v>
      </c>
    </row>
    <row r="376" spans="1:4" x14ac:dyDescent="0.25">
      <c r="A376" s="4">
        <v>34042</v>
      </c>
      <c r="B376" s="5">
        <f t="shared" si="10"/>
        <v>3</v>
      </c>
      <c r="C376" s="6">
        <v>31.507083333333341</v>
      </c>
      <c r="D376" s="7">
        <f t="shared" si="11"/>
        <v>16.208503950000004</v>
      </c>
    </row>
    <row r="377" spans="1:4" x14ac:dyDescent="0.25">
      <c r="A377" s="4">
        <v>34043</v>
      </c>
      <c r="B377" s="5">
        <f t="shared" si="10"/>
        <v>3</v>
      </c>
      <c r="C377" s="6">
        <v>12.034285714285712</v>
      </c>
      <c r="D377" s="7">
        <f t="shared" si="11"/>
        <v>6.1909179428571415</v>
      </c>
    </row>
    <row r="378" spans="1:4" x14ac:dyDescent="0.25">
      <c r="A378" s="4">
        <v>34044</v>
      </c>
      <c r="B378" s="5">
        <f t="shared" si="10"/>
        <v>3</v>
      </c>
      <c r="C378" s="6">
        <v>10.099166666666665</v>
      </c>
      <c r="D378" s="7">
        <f t="shared" si="11"/>
        <v>5.1954152999999996</v>
      </c>
    </row>
    <row r="379" spans="1:4" x14ac:dyDescent="0.25">
      <c r="A379" s="4">
        <v>34045</v>
      </c>
      <c r="B379" s="5">
        <f t="shared" si="10"/>
        <v>3</v>
      </c>
      <c r="C379" s="6">
        <v>10.221666666666666</v>
      </c>
      <c r="D379" s="7">
        <f t="shared" si="11"/>
        <v>5.2584341999999999</v>
      </c>
    </row>
    <row r="380" spans="1:4" x14ac:dyDescent="0.25">
      <c r="A380" s="4">
        <v>34046</v>
      </c>
      <c r="B380" s="5">
        <f t="shared" si="10"/>
        <v>3</v>
      </c>
      <c r="C380" s="6">
        <v>28.202083333333334</v>
      </c>
      <c r="D380" s="7">
        <f t="shared" si="11"/>
        <v>14.508279750000002</v>
      </c>
    </row>
    <row r="381" spans="1:4" x14ac:dyDescent="0.25">
      <c r="A381" s="4">
        <v>34047</v>
      </c>
      <c r="B381" s="5">
        <f t="shared" si="10"/>
        <v>3</v>
      </c>
      <c r="C381" s="6">
        <v>18.296666666666663</v>
      </c>
      <c r="D381" s="7">
        <f t="shared" si="11"/>
        <v>9.4125371999999992</v>
      </c>
    </row>
    <row r="382" spans="1:4" x14ac:dyDescent="0.25">
      <c r="A382" s="4">
        <v>34048</v>
      </c>
      <c r="B382" s="5">
        <f t="shared" si="10"/>
        <v>3</v>
      </c>
      <c r="C382" s="6">
        <v>14.497916666666667</v>
      </c>
      <c r="D382" s="7">
        <f t="shared" si="11"/>
        <v>7.45830825</v>
      </c>
    </row>
    <row r="383" spans="1:4" x14ac:dyDescent="0.25">
      <c r="A383" s="4">
        <v>34049</v>
      </c>
      <c r="B383" s="5">
        <f t="shared" si="10"/>
        <v>3</v>
      </c>
      <c r="C383" s="6">
        <v>3.7983333333333333</v>
      </c>
      <c r="D383" s="7">
        <f t="shared" si="11"/>
        <v>1.9540146</v>
      </c>
    </row>
    <row r="384" spans="1:4" x14ac:dyDescent="0.25">
      <c r="A384" s="4">
        <v>34050</v>
      </c>
      <c r="B384" s="5">
        <f t="shared" si="10"/>
        <v>3</v>
      </c>
      <c r="C384" s="6">
        <v>5.4508333333333328</v>
      </c>
      <c r="D384" s="7">
        <f t="shared" si="11"/>
        <v>2.8041266999999999</v>
      </c>
    </row>
    <row r="385" spans="1:4" x14ac:dyDescent="0.25">
      <c r="A385" s="4">
        <v>34051</v>
      </c>
      <c r="B385" s="5">
        <f t="shared" si="10"/>
        <v>3</v>
      </c>
      <c r="C385" s="6">
        <v>7.6862499999999985</v>
      </c>
      <c r="D385" s="7">
        <f t="shared" si="11"/>
        <v>3.9541144499999992</v>
      </c>
    </row>
    <row r="386" spans="1:4" x14ac:dyDescent="0.25">
      <c r="A386" s="4">
        <v>34052</v>
      </c>
      <c r="B386" s="5">
        <f t="shared" ref="B386:B449" si="12">MONTH(A386)</f>
        <v>3</v>
      </c>
      <c r="C386" s="6">
        <v>7.0212499999999984</v>
      </c>
      <c r="D386" s="7">
        <f t="shared" si="11"/>
        <v>3.6120118499999991</v>
      </c>
    </row>
    <row r="387" spans="1:4" x14ac:dyDescent="0.25">
      <c r="A387" s="4">
        <v>34053</v>
      </c>
      <c r="B387" s="5">
        <f t="shared" si="12"/>
        <v>3</v>
      </c>
      <c r="C387" s="6">
        <v>11.929583333333335</v>
      </c>
      <c r="D387" s="7">
        <f t="shared" ref="D387:D450" si="13">C387*0.51444</f>
        <v>6.1370548500000011</v>
      </c>
    </row>
    <row r="388" spans="1:4" x14ac:dyDescent="0.25">
      <c r="A388" s="4">
        <v>34054</v>
      </c>
      <c r="B388" s="5">
        <f t="shared" si="12"/>
        <v>3</v>
      </c>
      <c r="C388" s="6">
        <v>1.4337499999999999</v>
      </c>
      <c r="D388" s="7">
        <f t="shared" si="13"/>
        <v>0.73757834999999994</v>
      </c>
    </row>
    <row r="389" spans="1:4" x14ac:dyDescent="0.25">
      <c r="A389" s="4">
        <v>34055</v>
      </c>
      <c r="B389" s="5">
        <f t="shared" si="12"/>
        <v>3</v>
      </c>
      <c r="C389" s="6">
        <v>15.469583333333331</v>
      </c>
      <c r="D389" s="7">
        <f t="shared" si="13"/>
        <v>7.9581724499999984</v>
      </c>
    </row>
    <row r="390" spans="1:4" x14ac:dyDescent="0.25">
      <c r="A390" s="4">
        <v>34056</v>
      </c>
      <c r="B390" s="5">
        <f t="shared" si="12"/>
        <v>3</v>
      </c>
      <c r="C390" s="6">
        <v>4.5591666666666661</v>
      </c>
      <c r="D390" s="7">
        <f t="shared" si="13"/>
        <v>2.3454176999999996</v>
      </c>
    </row>
    <row r="391" spans="1:4" x14ac:dyDescent="0.25">
      <c r="A391" s="4">
        <v>34057</v>
      </c>
      <c r="B391" s="5">
        <f t="shared" si="12"/>
        <v>3</v>
      </c>
      <c r="C391" s="6">
        <v>3.1670833333333328</v>
      </c>
      <c r="D391" s="7">
        <f t="shared" si="13"/>
        <v>1.6292743499999998</v>
      </c>
    </row>
    <row r="392" spans="1:4" x14ac:dyDescent="0.25">
      <c r="A392" s="4">
        <v>34058</v>
      </c>
      <c r="B392" s="5">
        <f t="shared" si="12"/>
        <v>3</v>
      </c>
      <c r="C392" s="6">
        <v>9.0225000000000026</v>
      </c>
      <c r="D392" s="7">
        <f t="shared" si="13"/>
        <v>4.6415349000000017</v>
      </c>
    </row>
    <row r="393" spans="1:4" x14ac:dyDescent="0.25">
      <c r="A393" s="4">
        <v>34059</v>
      </c>
      <c r="B393" s="5">
        <f t="shared" si="12"/>
        <v>3</v>
      </c>
      <c r="C393" s="6">
        <v>5.5879166666666658</v>
      </c>
      <c r="D393" s="7">
        <f t="shared" si="13"/>
        <v>2.8746478499999997</v>
      </c>
    </row>
    <row r="394" spans="1:4" x14ac:dyDescent="0.25">
      <c r="A394" s="4">
        <v>34060</v>
      </c>
      <c r="B394" s="5">
        <f t="shared" si="12"/>
        <v>4</v>
      </c>
      <c r="C394" s="6">
        <v>12.091250000000002</v>
      </c>
      <c r="D394" s="7">
        <f t="shared" si="13"/>
        <v>6.2202226500000011</v>
      </c>
    </row>
    <row r="395" spans="1:4" x14ac:dyDescent="0.25">
      <c r="A395" s="4">
        <v>34061</v>
      </c>
      <c r="B395" s="5">
        <f t="shared" si="12"/>
        <v>4</v>
      </c>
      <c r="C395" s="6">
        <v>11.590833333333334</v>
      </c>
      <c r="D395" s="7">
        <f t="shared" si="13"/>
        <v>5.9627883000000006</v>
      </c>
    </row>
    <row r="396" spans="1:4" x14ac:dyDescent="0.25">
      <c r="A396" s="4">
        <v>34062</v>
      </c>
      <c r="B396" s="5">
        <f t="shared" si="12"/>
        <v>4</v>
      </c>
      <c r="C396" s="6">
        <v>11.582083333333332</v>
      </c>
      <c r="D396" s="7">
        <f t="shared" si="13"/>
        <v>5.9582869499999989</v>
      </c>
    </row>
    <row r="397" spans="1:4" x14ac:dyDescent="0.25">
      <c r="A397" s="4">
        <v>34063</v>
      </c>
      <c r="B397" s="5">
        <f t="shared" si="12"/>
        <v>4</v>
      </c>
      <c r="C397" s="6">
        <v>8.1145833333333321</v>
      </c>
      <c r="D397" s="7">
        <f t="shared" si="13"/>
        <v>4.1744662499999992</v>
      </c>
    </row>
    <row r="398" spans="1:4" x14ac:dyDescent="0.25">
      <c r="A398" s="4">
        <v>34064</v>
      </c>
      <c r="B398" s="5">
        <f t="shared" si="12"/>
        <v>4</v>
      </c>
      <c r="C398" s="6">
        <v>15.309166666666668</v>
      </c>
      <c r="D398" s="7">
        <f t="shared" si="13"/>
        <v>7.8756477000000009</v>
      </c>
    </row>
    <row r="399" spans="1:4" x14ac:dyDescent="0.25">
      <c r="A399" s="4">
        <v>34065</v>
      </c>
      <c r="B399" s="5">
        <f t="shared" si="12"/>
        <v>4</v>
      </c>
      <c r="C399" s="6">
        <v>27.44958333333334</v>
      </c>
      <c r="D399" s="7">
        <f t="shared" si="13"/>
        <v>14.121163650000003</v>
      </c>
    </row>
    <row r="400" spans="1:4" x14ac:dyDescent="0.25">
      <c r="A400" s="4">
        <v>34066</v>
      </c>
      <c r="B400" s="5">
        <f t="shared" si="12"/>
        <v>4</v>
      </c>
      <c r="C400" s="6">
        <v>20.053333333333335</v>
      </c>
      <c r="D400" s="7">
        <f t="shared" si="13"/>
        <v>10.3162368</v>
      </c>
    </row>
    <row r="401" spans="1:4" x14ac:dyDescent="0.25">
      <c r="A401" s="4">
        <v>34067</v>
      </c>
      <c r="B401" s="5">
        <f t="shared" si="12"/>
        <v>4</v>
      </c>
      <c r="C401" s="6">
        <v>11.226666666666668</v>
      </c>
      <c r="D401" s="7">
        <f t="shared" si="13"/>
        <v>5.7754464000000008</v>
      </c>
    </row>
    <row r="402" spans="1:4" x14ac:dyDescent="0.25">
      <c r="A402" s="4">
        <v>34068</v>
      </c>
      <c r="B402" s="5">
        <f t="shared" si="12"/>
        <v>4</v>
      </c>
      <c r="C402" s="6">
        <v>6.3416666666666659</v>
      </c>
      <c r="D402" s="7">
        <f t="shared" si="13"/>
        <v>3.2624069999999996</v>
      </c>
    </row>
    <row r="403" spans="1:4" x14ac:dyDescent="0.25">
      <c r="A403" s="4">
        <v>34069</v>
      </c>
      <c r="B403" s="5">
        <f t="shared" si="12"/>
        <v>4</v>
      </c>
      <c r="C403" s="6">
        <v>9.8891666666666662</v>
      </c>
      <c r="D403" s="7">
        <f t="shared" si="13"/>
        <v>5.0873828999999997</v>
      </c>
    </row>
    <row r="404" spans="1:4" x14ac:dyDescent="0.25">
      <c r="A404" s="4">
        <v>34070</v>
      </c>
      <c r="B404" s="5">
        <f t="shared" si="12"/>
        <v>4</v>
      </c>
      <c r="C404" s="6">
        <v>13.032916666666665</v>
      </c>
      <c r="D404" s="7">
        <f t="shared" si="13"/>
        <v>6.7046536499999991</v>
      </c>
    </row>
    <row r="405" spans="1:4" x14ac:dyDescent="0.25">
      <c r="A405" s="4">
        <v>34071</v>
      </c>
      <c r="B405" s="5">
        <f t="shared" si="12"/>
        <v>4</v>
      </c>
      <c r="C405" s="6">
        <v>6.8112500000000011</v>
      </c>
      <c r="D405" s="7">
        <f t="shared" si="13"/>
        <v>3.5039794500000006</v>
      </c>
    </row>
    <row r="406" spans="1:4" x14ac:dyDescent="0.25">
      <c r="A406" s="4">
        <v>34072</v>
      </c>
      <c r="B406" s="5">
        <f t="shared" si="12"/>
        <v>4</v>
      </c>
      <c r="C406" s="6">
        <v>11.833333333333336</v>
      </c>
      <c r="D406" s="7">
        <f t="shared" si="13"/>
        <v>6.0875400000000015</v>
      </c>
    </row>
    <row r="407" spans="1:4" x14ac:dyDescent="0.25">
      <c r="A407" s="4">
        <v>34073</v>
      </c>
      <c r="B407" s="5">
        <f t="shared" si="12"/>
        <v>4</v>
      </c>
      <c r="C407" s="6">
        <v>6.2774999999999999</v>
      </c>
      <c r="D407" s="7">
        <f t="shared" si="13"/>
        <v>3.2293970999999999</v>
      </c>
    </row>
    <row r="408" spans="1:4" x14ac:dyDescent="0.25">
      <c r="A408" s="4">
        <v>34074</v>
      </c>
      <c r="B408" s="5">
        <f t="shared" si="12"/>
        <v>4</v>
      </c>
      <c r="C408" s="6">
        <v>13.370833333333335</v>
      </c>
      <c r="D408" s="7">
        <f t="shared" si="13"/>
        <v>6.8784915000000009</v>
      </c>
    </row>
    <row r="409" spans="1:4" x14ac:dyDescent="0.25">
      <c r="A409" s="4">
        <v>34075</v>
      </c>
      <c r="B409" s="5">
        <f t="shared" si="12"/>
        <v>4</v>
      </c>
      <c r="C409" s="6">
        <v>17.380833333333339</v>
      </c>
      <c r="D409" s="7">
        <f t="shared" si="13"/>
        <v>8.9413959000000034</v>
      </c>
    </row>
    <row r="410" spans="1:4" x14ac:dyDescent="0.25">
      <c r="A410" s="4">
        <v>34076</v>
      </c>
      <c r="B410" s="5">
        <f t="shared" si="12"/>
        <v>4</v>
      </c>
      <c r="C410" s="6">
        <v>13.899166666666668</v>
      </c>
      <c r="D410" s="7">
        <f t="shared" si="13"/>
        <v>7.1502873000000005</v>
      </c>
    </row>
    <row r="411" spans="1:4" x14ac:dyDescent="0.25">
      <c r="A411" s="4">
        <v>34077</v>
      </c>
      <c r="B411" s="5">
        <f t="shared" si="12"/>
        <v>4</v>
      </c>
      <c r="C411" s="6">
        <v>11.476666666666668</v>
      </c>
      <c r="D411" s="7">
        <f t="shared" si="13"/>
        <v>5.9040564000000009</v>
      </c>
    </row>
    <row r="412" spans="1:4" x14ac:dyDescent="0.25">
      <c r="A412" s="4">
        <v>34078</v>
      </c>
      <c r="B412" s="5">
        <f t="shared" si="12"/>
        <v>4</v>
      </c>
      <c r="C412" s="6">
        <v>12.035000000000002</v>
      </c>
      <c r="D412" s="7">
        <f t="shared" si="13"/>
        <v>6.1912854000000008</v>
      </c>
    </row>
    <row r="413" spans="1:4" x14ac:dyDescent="0.25">
      <c r="A413" s="4">
        <v>34079</v>
      </c>
      <c r="B413" s="5">
        <f t="shared" si="12"/>
        <v>4</v>
      </c>
      <c r="C413" s="6">
        <v>13.793750000000001</v>
      </c>
      <c r="D413" s="7">
        <f t="shared" si="13"/>
        <v>7.0960567500000007</v>
      </c>
    </row>
    <row r="414" spans="1:4" x14ac:dyDescent="0.25">
      <c r="A414" s="4">
        <v>34080</v>
      </c>
      <c r="B414" s="5">
        <f t="shared" si="12"/>
        <v>4</v>
      </c>
      <c r="C414" s="6">
        <v>13.51</v>
      </c>
      <c r="D414" s="7">
        <f t="shared" si="13"/>
        <v>6.9500843999999997</v>
      </c>
    </row>
    <row r="415" spans="1:4" x14ac:dyDescent="0.25">
      <c r="A415" s="4">
        <v>34081</v>
      </c>
      <c r="B415" s="5">
        <f t="shared" si="12"/>
        <v>4</v>
      </c>
      <c r="C415" s="6">
        <v>15.227499999999997</v>
      </c>
      <c r="D415" s="7">
        <f t="shared" si="13"/>
        <v>7.8336350999999986</v>
      </c>
    </row>
    <row r="416" spans="1:4" x14ac:dyDescent="0.25">
      <c r="A416" s="4">
        <v>34082</v>
      </c>
      <c r="B416" s="5">
        <f t="shared" si="12"/>
        <v>4</v>
      </c>
      <c r="C416" s="6">
        <v>19.333333333333332</v>
      </c>
      <c r="D416" s="7">
        <f t="shared" si="13"/>
        <v>9.9458399999999987</v>
      </c>
    </row>
    <row r="417" spans="1:4" x14ac:dyDescent="0.25">
      <c r="A417" s="4">
        <v>34083</v>
      </c>
      <c r="B417" s="5">
        <f t="shared" si="12"/>
        <v>4</v>
      </c>
      <c r="C417" s="6">
        <v>7.0458333333333343</v>
      </c>
      <c r="D417" s="7">
        <f t="shared" si="13"/>
        <v>3.6246585000000007</v>
      </c>
    </row>
    <row r="418" spans="1:4" x14ac:dyDescent="0.25">
      <c r="A418" s="4">
        <v>34084</v>
      </c>
      <c r="B418" s="5">
        <f t="shared" si="12"/>
        <v>4</v>
      </c>
      <c r="C418" s="6">
        <v>16.975416666666664</v>
      </c>
      <c r="D418" s="7">
        <f t="shared" si="13"/>
        <v>8.7328333499999982</v>
      </c>
    </row>
    <row r="419" spans="1:4" x14ac:dyDescent="0.25">
      <c r="A419" s="4">
        <v>34085</v>
      </c>
      <c r="B419" s="5">
        <f t="shared" si="12"/>
        <v>4</v>
      </c>
      <c r="C419" s="6">
        <v>18.741666666666664</v>
      </c>
      <c r="D419" s="7">
        <f t="shared" si="13"/>
        <v>9.6414629999999981</v>
      </c>
    </row>
    <row r="420" spans="1:4" x14ac:dyDescent="0.25">
      <c r="A420" s="4">
        <v>34086</v>
      </c>
      <c r="B420" s="5">
        <f t="shared" si="12"/>
        <v>4</v>
      </c>
      <c r="C420" s="6">
        <v>23.724166666666672</v>
      </c>
      <c r="D420" s="7">
        <f t="shared" si="13"/>
        <v>12.204660300000004</v>
      </c>
    </row>
    <row r="421" spans="1:4" x14ac:dyDescent="0.25">
      <c r="A421" s="4">
        <v>34087</v>
      </c>
      <c r="B421" s="5">
        <f t="shared" si="12"/>
        <v>4</v>
      </c>
      <c r="C421" s="6">
        <v>12.051250000000003</v>
      </c>
      <c r="D421" s="7">
        <f t="shared" si="13"/>
        <v>6.1996450500000018</v>
      </c>
    </row>
    <row r="422" spans="1:4" x14ac:dyDescent="0.25">
      <c r="A422" s="4">
        <v>34088</v>
      </c>
      <c r="B422" s="5">
        <f t="shared" si="12"/>
        <v>4</v>
      </c>
      <c r="C422" s="6">
        <v>8.3583333333333325</v>
      </c>
      <c r="D422" s="7">
        <f t="shared" si="13"/>
        <v>4.2998609999999999</v>
      </c>
    </row>
    <row r="423" spans="1:4" x14ac:dyDescent="0.25">
      <c r="A423" s="4">
        <v>34089</v>
      </c>
      <c r="B423" s="5">
        <f t="shared" si="12"/>
        <v>4</v>
      </c>
      <c r="C423" s="6">
        <v>6.1391666666666644</v>
      </c>
      <c r="D423" s="7">
        <f t="shared" si="13"/>
        <v>3.1582328999999989</v>
      </c>
    </row>
    <row r="424" spans="1:4" x14ac:dyDescent="0.25">
      <c r="A424" s="4">
        <v>34090</v>
      </c>
      <c r="B424" s="5">
        <f t="shared" si="12"/>
        <v>5</v>
      </c>
      <c r="C424" s="6">
        <v>4.4137499999999994</v>
      </c>
      <c r="D424" s="7">
        <f t="shared" si="13"/>
        <v>2.2706095499999996</v>
      </c>
    </row>
    <row r="425" spans="1:4" x14ac:dyDescent="0.25">
      <c r="A425" s="4">
        <v>34091</v>
      </c>
      <c r="B425" s="5">
        <f t="shared" si="12"/>
        <v>5</v>
      </c>
      <c r="C425" s="6">
        <v>6.1149999999999993</v>
      </c>
      <c r="D425" s="7">
        <f t="shared" si="13"/>
        <v>3.1458005999999998</v>
      </c>
    </row>
    <row r="426" spans="1:4" x14ac:dyDescent="0.25">
      <c r="A426" s="4">
        <v>34092</v>
      </c>
      <c r="B426" s="5">
        <f t="shared" si="12"/>
        <v>5</v>
      </c>
      <c r="C426" s="6">
        <v>7.5075000000000003</v>
      </c>
      <c r="D426" s="7">
        <f t="shared" si="13"/>
        <v>3.8621583000000004</v>
      </c>
    </row>
    <row r="427" spans="1:4" x14ac:dyDescent="0.25">
      <c r="A427" s="4">
        <v>34093</v>
      </c>
      <c r="B427" s="5">
        <f t="shared" si="12"/>
        <v>5</v>
      </c>
      <c r="C427" s="6">
        <v>6.9087500000000004</v>
      </c>
      <c r="D427" s="7">
        <f t="shared" si="13"/>
        <v>3.5541373500000004</v>
      </c>
    </row>
    <row r="428" spans="1:4" x14ac:dyDescent="0.25">
      <c r="A428" s="4">
        <v>34094</v>
      </c>
      <c r="B428" s="5">
        <f t="shared" si="12"/>
        <v>5</v>
      </c>
      <c r="C428" s="6">
        <v>6.519166666666667</v>
      </c>
      <c r="D428" s="7">
        <f t="shared" si="13"/>
        <v>3.3537201000000003</v>
      </c>
    </row>
    <row r="429" spans="1:4" x14ac:dyDescent="0.25">
      <c r="A429" s="4">
        <v>34095</v>
      </c>
      <c r="B429" s="5">
        <f t="shared" si="12"/>
        <v>5</v>
      </c>
      <c r="C429" s="6">
        <v>5.6533333333333333</v>
      </c>
      <c r="D429" s="7">
        <f t="shared" si="13"/>
        <v>2.9083008000000001</v>
      </c>
    </row>
    <row r="430" spans="1:4" x14ac:dyDescent="0.25">
      <c r="A430" s="4">
        <v>34096</v>
      </c>
      <c r="B430" s="5">
        <f t="shared" si="12"/>
        <v>5</v>
      </c>
      <c r="C430" s="6">
        <v>7.7512499999999998</v>
      </c>
      <c r="D430" s="7">
        <f t="shared" si="13"/>
        <v>3.9875530499999998</v>
      </c>
    </row>
    <row r="431" spans="1:4" x14ac:dyDescent="0.25">
      <c r="A431" s="4">
        <v>34097</v>
      </c>
      <c r="B431" s="5">
        <f t="shared" si="12"/>
        <v>5</v>
      </c>
      <c r="C431" s="6">
        <v>8.8691666666666666</v>
      </c>
      <c r="D431" s="7">
        <f t="shared" si="13"/>
        <v>4.5626541000000005</v>
      </c>
    </row>
    <row r="432" spans="1:4" x14ac:dyDescent="0.25">
      <c r="A432" s="4">
        <v>34098</v>
      </c>
      <c r="B432" s="5">
        <f t="shared" si="12"/>
        <v>5</v>
      </c>
      <c r="C432" s="6">
        <v>3.9854166666666671</v>
      </c>
      <c r="D432" s="7">
        <f t="shared" si="13"/>
        <v>2.0502577500000001</v>
      </c>
    </row>
    <row r="433" spans="1:4" x14ac:dyDescent="0.25">
      <c r="A433" s="4">
        <v>34099</v>
      </c>
      <c r="B433" s="5">
        <f t="shared" si="12"/>
        <v>5</v>
      </c>
      <c r="C433" s="6">
        <v>5.8474999999999993</v>
      </c>
      <c r="D433" s="7">
        <f t="shared" si="13"/>
        <v>3.0081878999999998</v>
      </c>
    </row>
    <row r="434" spans="1:4" x14ac:dyDescent="0.25">
      <c r="A434" s="4">
        <v>34100</v>
      </c>
      <c r="B434" s="5">
        <f t="shared" si="12"/>
        <v>5</v>
      </c>
      <c r="C434" s="6">
        <v>7.6561111111111098</v>
      </c>
      <c r="D434" s="7">
        <f t="shared" si="13"/>
        <v>3.9386097999999992</v>
      </c>
    </row>
    <row r="435" spans="1:4" x14ac:dyDescent="0.25">
      <c r="A435" s="4">
        <v>34101</v>
      </c>
      <c r="B435" s="5">
        <f t="shared" si="12"/>
        <v>5</v>
      </c>
      <c r="C435" s="6">
        <v>10.505000000000001</v>
      </c>
      <c r="D435" s="7">
        <f t="shared" si="13"/>
        <v>5.4041922000000007</v>
      </c>
    </row>
    <row r="436" spans="1:4" x14ac:dyDescent="0.25">
      <c r="A436" s="4">
        <v>34102</v>
      </c>
      <c r="B436" s="5">
        <f t="shared" si="12"/>
        <v>5</v>
      </c>
      <c r="C436" s="6">
        <v>11.330833333333336</v>
      </c>
      <c r="D436" s="7">
        <f t="shared" si="13"/>
        <v>5.8290339000000015</v>
      </c>
    </row>
    <row r="437" spans="1:4" x14ac:dyDescent="0.25">
      <c r="A437" s="4">
        <v>34103</v>
      </c>
      <c r="B437" s="5">
        <f t="shared" si="12"/>
        <v>5</v>
      </c>
      <c r="C437" s="6">
        <v>10.512916666666667</v>
      </c>
      <c r="D437" s="7">
        <f t="shared" si="13"/>
        <v>5.4082648500000001</v>
      </c>
    </row>
    <row r="438" spans="1:4" x14ac:dyDescent="0.25">
      <c r="A438" s="4">
        <v>34104</v>
      </c>
      <c r="B438" s="5">
        <f t="shared" si="12"/>
        <v>5</v>
      </c>
      <c r="C438" s="6">
        <v>10.512083333333335</v>
      </c>
      <c r="D438" s="7">
        <f t="shared" si="13"/>
        <v>5.4078361500000005</v>
      </c>
    </row>
    <row r="439" spans="1:4" x14ac:dyDescent="0.25">
      <c r="A439" s="4">
        <v>34105</v>
      </c>
      <c r="B439" s="5">
        <f t="shared" si="12"/>
        <v>5</v>
      </c>
      <c r="C439" s="6">
        <v>14.37666666666667</v>
      </c>
      <c r="D439" s="7">
        <f t="shared" si="13"/>
        <v>7.3959324000000022</v>
      </c>
    </row>
    <row r="440" spans="1:4" x14ac:dyDescent="0.25">
      <c r="A440" s="4">
        <v>34106</v>
      </c>
      <c r="B440" s="5">
        <f t="shared" si="12"/>
        <v>5</v>
      </c>
      <c r="C440" s="6">
        <v>9.6375000000000011</v>
      </c>
      <c r="D440" s="7">
        <f t="shared" si="13"/>
        <v>4.9579155000000004</v>
      </c>
    </row>
    <row r="441" spans="1:4" x14ac:dyDescent="0.25">
      <c r="A441" s="4">
        <v>34107</v>
      </c>
      <c r="B441" s="5">
        <f t="shared" si="12"/>
        <v>5</v>
      </c>
      <c r="C441" s="6">
        <v>6.2933333333333339</v>
      </c>
      <c r="D441" s="7">
        <f t="shared" si="13"/>
        <v>3.2375424000000002</v>
      </c>
    </row>
    <row r="442" spans="1:4" x14ac:dyDescent="0.25">
      <c r="A442" s="4">
        <v>34108</v>
      </c>
      <c r="B442" s="5">
        <f t="shared" si="12"/>
        <v>5</v>
      </c>
      <c r="C442" s="6">
        <v>7.9212500000000015</v>
      </c>
      <c r="D442" s="7">
        <f t="shared" si="13"/>
        <v>4.0750078500000004</v>
      </c>
    </row>
    <row r="443" spans="1:4" x14ac:dyDescent="0.25">
      <c r="A443" s="4">
        <v>34109</v>
      </c>
      <c r="B443" s="5">
        <f t="shared" si="12"/>
        <v>5</v>
      </c>
      <c r="C443" s="6">
        <v>11.046666666666667</v>
      </c>
      <c r="D443" s="7">
        <f t="shared" si="13"/>
        <v>5.6828472000000003</v>
      </c>
    </row>
    <row r="444" spans="1:4" x14ac:dyDescent="0.25">
      <c r="A444" s="4">
        <v>34110</v>
      </c>
      <c r="B444" s="5">
        <f t="shared" si="12"/>
        <v>5</v>
      </c>
      <c r="C444" s="6">
        <v>7.0704166666666666</v>
      </c>
      <c r="D444" s="7">
        <f t="shared" si="13"/>
        <v>3.63730515</v>
      </c>
    </row>
    <row r="445" spans="1:4" x14ac:dyDescent="0.25">
      <c r="A445" s="4">
        <v>34111</v>
      </c>
      <c r="B445" s="5">
        <f t="shared" si="12"/>
        <v>5</v>
      </c>
      <c r="C445" s="6">
        <v>8.1470833333333328</v>
      </c>
      <c r="D445" s="7">
        <f t="shared" si="13"/>
        <v>4.1911855500000001</v>
      </c>
    </row>
    <row r="446" spans="1:4" x14ac:dyDescent="0.25">
      <c r="A446" s="4">
        <v>34112</v>
      </c>
      <c r="B446" s="5">
        <f t="shared" si="12"/>
        <v>5</v>
      </c>
      <c r="C446" s="6">
        <v>7.4591666666666656</v>
      </c>
      <c r="D446" s="7">
        <f t="shared" si="13"/>
        <v>3.8372936999999996</v>
      </c>
    </row>
    <row r="447" spans="1:4" x14ac:dyDescent="0.25">
      <c r="A447" s="4">
        <v>34113</v>
      </c>
      <c r="B447" s="5">
        <f t="shared" si="12"/>
        <v>5</v>
      </c>
      <c r="C447" s="6">
        <v>15.008333333333335</v>
      </c>
      <c r="D447" s="7">
        <f t="shared" si="13"/>
        <v>7.7208870000000012</v>
      </c>
    </row>
    <row r="448" spans="1:4" x14ac:dyDescent="0.25">
      <c r="A448" s="4">
        <v>34114</v>
      </c>
      <c r="B448" s="5">
        <f t="shared" si="12"/>
        <v>5</v>
      </c>
      <c r="C448" s="6">
        <v>15.866666666666667</v>
      </c>
      <c r="D448" s="7">
        <f t="shared" si="13"/>
        <v>8.1624480000000013</v>
      </c>
    </row>
    <row r="449" spans="1:4" x14ac:dyDescent="0.25">
      <c r="A449" s="4">
        <v>34115</v>
      </c>
      <c r="B449" s="5">
        <f t="shared" si="12"/>
        <v>5</v>
      </c>
      <c r="C449" s="6">
        <v>7.7750000000000021</v>
      </c>
      <c r="D449" s="7">
        <f t="shared" si="13"/>
        <v>3.9997710000000013</v>
      </c>
    </row>
    <row r="450" spans="1:4" x14ac:dyDescent="0.25">
      <c r="A450" s="4">
        <v>34116</v>
      </c>
      <c r="B450" s="5">
        <f t="shared" ref="B450:B513" si="14">MONTH(A450)</f>
        <v>5</v>
      </c>
      <c r="C450" s="6"/>
      <c r="D450" s="7">
        <f t="shared" si="13"/>
        <v>0</v>
      </c>
    </row>
    <row r="451" spans="1:4" x14ac:dyDescent="0.25">
      <c r="A451" s="4">
        <v>34117</v>
      </c>
      <c r="B451" s="5">
        <f t="shared" si="14"/>
        <v>5</v>
      </c>
      <c r="C451" s="6"/>
      <c r="D451" s="7">
        <f t="shared" ref="D451:D514" si="15">C451*0.51444</f>
        <v>0</v>
      </c>
    </row>
    <row r="452" spans="1:4" x14ac:dyDescent="0.25">
      <c r="A452" s="4">
        <v>34118</v>
      </c>
      <c r="B452" s="5">
        <f t="shared" si="14"/>
        <v>5</v>
      </c>
      <c r="C452" s="6"/>
      <c r="D452" s="7">
        <f t="shared" si="15"/>
        <v>0</v>
      </c>
    </row>
    <row r="453" spans="1:4" x14ac:dyDescent="0.25">
      <c r="A453" s="4">
        <v>34119</v>
      </c>
      <c r="B453" s="5">
        <f t="shared" si="14"/>
        <v>5</v>
      </c>
      <c r="C453" s="6"/>
      <c r="D453" s="7">
        <f t="shared" si="15"/>
        <v>0</v>
      </c>
    </row>
    <row r="454" spans="1:4" x14ac:dyDescent="0.25">
      <c r="A454" s="4">
        <v>34120</v>
      </c>
      <c r="B454" s="5">
        <f t="shared" si="14"/>
        <v>5</v>
      </c>
      <c r="C454" s="6"/>
      <c r="D454" s="7">
        <f t="shared" si="15"/>
        <v>0</v>
      </c>
    </row>
    <row r="455" spans="1:4" x14ac:dyDescent="0.25">
      <c r="A455" s="4">
        <v>34121</v>
      </c>
      <c r="B455" s="5">
        <f t="shared" si="14"/>
        <v>6</v>
      </c>
      <c r="C455" s="6"/>
      <c r="D455" s="7">
        <f t="shared" si="15"/>
        <v>0</v>
      </c>
    </row>
    <row r="456" spans="1:4" x14ac:dyDescent="0.25">
      <c r="A456" s="4">
        <v>34122</v>
      </c>
      <c r="B456" s="5">
        <f t="shared" si="14"/>
        <v>6</v>
      </c>
      <c r="C456" s="6"/>
      <c r="D456" s="7">
        <f t="shared" si="15"/>
        <v>0</v>
      </c>
    </row>
    <row r="457" spans="1:4" x14ac:dyDescent="0.25">
      <c r="A457" s="4">
        <v>34123</v>
      </c>
      <c r="B457" s="5">
        <f t="shared" si="14"/>
        <v>6</v>
      </c>
      <c r="C457" s="6"/>
      <c r="D457" s="7">
        <f t="shared" si="15"/>
        <v>0</v>
      </c>
    </row>
    <row r="458" spans="1:4" x14ac:dyDescent="0.25">
      <c r="A458" s="4">
        <v>34124</v>
      </c>
      <c r="B458" s="5">
        <f t="shared" si="14"/>
        <v>6</v>
      </c>
      <c r="C458" s="6"/>
      <c r="D458" s="7">
        <f t="shared" si="15"/>
        <v>0</v>
      </c>
    </row>
    <row r="459" spans="1:4" x14ac:dyDescent="0.25">
      <c r="A459" s="4">
        <v>34125</v>
      </c>
      <c r="B459" s="5">
        <f t="shared" si="14"/>
        <v>6</v>
      </c>
      <c r="C459" s="6"/>
      <c r="D459" s="7">
        <f t="shared" si="15"/>
        <v>0</v>
      </c>
    </row>
    <row r="460" spans="1:4" x14ac:dyDescent="0.25">
      <c r="A460" s="4">
        <v>34126</v>
      </c>
      <c r="B460" s="5">
        <f t="shared" si="14"/>
        <v>6</v>
      </c>
      <c r="C460" s="6"/>
      <c r="D460" s="7">
        <f t="shared" si="15"/>
        <v>0</v>
      </c>
    </row>
    <row r="461" spans="1:4" x14ac:dyDescent="0.25">
      <c r="A461" s="4">
        <v>34127</v>
      </c>
      <c r="B461" s="5">
        <f t="shared" si="14"/>
        <v>6</v>
      </c>
      <c r="C461" s="6"/>
      <c r="D461" s="7">
        <f t="shared" si="15"/>
        <v>0</v>
      </c>
    </row>
    <row r="462" spans="1:4" x14ac:dyDescent="0.25">
      <c r="A462" s="4">
        <v>34128</v>
      </c>
      <c r="B462" s="5">
        <f t="shared" si="14"/>
        <v>6</v>
      </c>
      <c r="C462" s="6"/>
      <c r="D462" s="7">
        <f t="shared" si="15"/>
        <v>0</v>
      </c>
    </row>
    <row r="463" spans="1:4" x14ac:dyDescent="0.25">
      <c r="A463" s="4">
        <v>34129</v>
      </c>
      <c r="B463" s="5">
        <f t="shared" si="14"/>
        <v>6</v>
      </c>
      <c r="C463" s="6"/>
      <c r="D463" s="7">
        <f t="shared" si="15"/>
        <v>0</v>
      </c>
    </row>
    <row r="464" spans="1:4" x14ac:dyDescent="0.25">
      <c r="A464" s="4">
        <v>34130</v>
      </c>
      <c r="B464" s="5">
        <f t="shared" si="14"/>
        <v>6</v>
      </c>
      <c r="C464" s="6"/>
      <c r="D464" s="7">
        <f t="shared" si="15"/>
        <v>0</v>
      </c>
    </row>
    <row r="465" spans="1:4" x14ac:dyDescent="0.25">
      <c r="A465" s="4">
        <v>34131</v>
      </c>
      <c r="B465" s="5">
        <f t="shared" si="14"/>
        <v>6</v>
      </c>
      <c r="C465" s="6"/>
      <c r="D465" s="7">
        <f t="shared" si="15"/>
        <v>0</v>
      </c>
    </row>
    <row r="466" spans="1:4" x14ac:dyDescent="0.25">
      <c r="A466" s="4">
        <v>34132</v>
      </c>
      <c r="B466" s="5">
        <f t="shared" si="14"/>
        <v>6</v>
      </c>
      <c r="C466" s="6"/>
      <c r="D466" s="7">
        <f t="shared" si="15"/>
        <v>0</v>
      </c>
    </row>
    <row r="467" spans="1:4" x14ac:dyDescent="0.25">
      <c r="A467" s="4">
        <v>34133</v>
      </c>
      <c r="B467" s="5">
        <f t="shared" si="14"/>
        <v>6</v>
      </c>
      <c r="C467" s="6"/>
      <c r="D467" s="7">
        <f t="shared" si="15"/>
        <v>0</v>
      </c>
    </row>
    <row r="468" spans="1:4" x14ac:dyDescent="0.25">
      <c r="A468" s="4">
        <v>34134</v>
      </c>
      <c r="B468" s="5">
        <f t="shared" si="14"/>
        <v>6</v>
      </c>
      <c r="C468" s="6"/>
      <c r="D468" s="7">
        <f t="shared" si="15"/>
        <v>0</v>
      </c>
    </row>
    <row r="469" spans="1:4" x14ac:dyDescent="0.25">
      <c r="A469" s="4">
        <v>34135</v>
      </c>
      <c r="B469" s="5">
        <f t="shared" si="14"/>
        <v>6</v>
      </c>
      <c r="C469" s="6"/>
      <c r="D469" s="7">
        <f t="shared" si="15"/>
        <v>0</v>
      </c>
    </row>
    <row r="470" spans="1:4" x14ac:dyDescent="0.25">
      <c r="A470" s="4">
        <v>34136</v>
      </c>
      <c r="B470" s="5">
        <f t="shared" si="14"/>
        <v>6</v>
      </c>
      <c r="C470" s="6">
        <v>9.6066666666666638</v>
      </c>
      <c r="D470" s="7">
        <f t="shared" si="15"/>
        <v>4.9420535999999986</v>
      </c>
    </row>
    <row r="471" spans="1:4" x14ac:dyDescent="0.25">
      <c r="A471" s="4">
        <v>34137</v>
      </c>
      <c r="B471" s="5">
        <f t="shared" si="14"/>
        <v>6</v>
      </c>
      <c r="C471" s="6">
        <v>7.8316666666666661</v>
      </c>
      <c r="D471" s="7">
        <f t="shared" si="15"/>
        <v>4.0289225999999996</v>
      </c>
    </row>
    <row r="472" spans="1:4" x14ac:dyDescent="0.25">
      <c r="A472" s="4">
        <v>34138</v>
      </c>
      <c r="B472" s="5">
        <f t="shared" si="14"/>
        <v>6</v>
      </c>
      <c r="C472" s="6"/>
      <c r="D472" s="7">
        <f t="shared" si="15"/>
        <v>0</v>
      </c>
    </row>
    <row r="473" spans="1:4" x14ac:dyDescent="0.25">
      <c r="A473" s="4">
        <v>34139</v>
      </c>
      <c r="B473" s="5">
        <f t="shared" si="14"/>
        <v>6</v>
      </c>
      <c r="C473" s="6"/>
      <c r="D473" s="7">
        <f t="shared" si="15"/>
        <v>0</v>
      </c>
    </row>
    <row r="474" spans="1:4" x14ac:dyDescent="0.25">
      <c r="A474" s="4">
        <v>34140</v>
      </c>
      <c r="B474" s="5">
        <f t="shared" si="14"/>
        <v>6</v>
      </c>
      <c r="C474" s="6"/>
      <c r="D474" s="7">
        <f t="shared" si="15"/>
        <v>0</v>
      </c>
    </row>
    <row r="475" spans="1:4" x14ac:dyDescent="0.25">
      <c r="A475" s="4">
        <v>34141</v>
      </c>
      <c r="B475" s="5">
        <f t="shared" si="14"/>
        <v>6</v>
      </c>
      <c r="C475" s="6"/>
      <c r="D475" s="7">
        <f t="shared" si="15"/>
        <v>0</v>
      </c>
    </row>
    <row r="476" spans="1:4" x14ac:dyDescent="0.25">
      <c r="A476" s="4">
        <v>34142</v>
      </c>
      <c r="B476" s="5">
        <f t="shared" si="14"/>
        <v>6</v>
      </c>
      <c r="C476" s="6"/>
      <c r="D476" s="7">
        <f t="shared" si="15"/>
        <v>0</v>
      </c>
    </row>
    <row r="477" spans="1:4" x14ac:dyDescent="0.25">
      <c r="A477" s="4">
        <v>34143</v>
      </c>
      <c r="B477" s="5">
        <f t="shared" si="14"/>
        <v>6</v>
      </c>
      <c r="C477" s="6"/>
      <c r="D477" s="7">
        <f t="shared" si="15"/>
        <v>0</v>
      </c>
    </row>
    <row r="478" spans="1:4" x14ac:dyDescent="0.25">
      <c r="A478" s="4">
        <v>34144</v>
      </c>
      <c r="B478" s="5">
        <f t="shared" si="14"/>
        <v>6</v>
      </c>
      <c r="C478" s="6"/>
      <c r="D478" s="7">
        <f t="shared" si="15"/>
        <v>0</v>
      </c>
    </row>
    <row r="479" spans="1:4" x14ac:dyDescent="0.25">
      <c r="A479" s="4">
        <v>34145</v>
      </c>
      <c r="B479" s="5">
        <f t="shared" si="14"/>
        <v>6</v>
      </c>
      <c r="C479" s="6"/>
      <c r="D479" s="7">
        <f t="shared" si="15"/>
        <v>0</v>
      </c>
    </row>
    <row r="480" spans="1:4" x14ac:dyDescent="0.25">
      <c r="A480" s="4">
        <v>34146</v>
      </c>
      <c r="B480" s="5">
        <f t="shared" si="14"/>
        <v>6</v>
      </c>
      <c r="C480" s="6"/>
      <c r="D480" s="7">
        <f t="shared" si="15"/>
        <v>0</v>
      </c>
    </row>
    <row r="481" spans="1:4" x14ac:dyDescent="0.25">
      <c r="A481" s="4">
        <v>34147</v>
      </c>
      <c r="B481" s="5">
        <f t="shared" si="14"/>
        <v>6</v>
      </c>
      <c r="C481" s="6"/>
      <c r="D481" s="7">
        <f t="shared" si="15"/>
        <v>0</v>
      </c>
    </row>
    <row r="482" spans="1:4" x14ac:dyDescent="0.25">
      <c r="A482" s="4">
        <v>34148</v>
      </c>
      <c r="B482" s="5">
        <f t="shared" si="14"/>
        <v>6</v>
      </c>
      <c r="C482" s="6"/>
      <c r="D482" s="7">
        <f t="shared" si="15"/>
        <v>0</v>
      </c>
    </row>
    <row r="483" spans="1:4" x14ac:dyDescent="0.25">
      <c r="A483" s="4">
        <v>34149</v>
      </c>
      <c r="B483" s="5">
        <f t="shared" si="14"/>
        <v>6</v>
      </c>
      <c r="C483" s="6"/>
      <c r="D483" s="7">
        <f t="shared" si="15"/>
        <v>0</v>
      </c>
    </row>
    <row r="484" spans="1:4" x14ac:dyDescent="0.25">
      <c r="A484" s="4">
        <v>34150</v>
      </c>
      <c r="B484" s="5">
        <f t="shared" si="14"/>
        <v>6</v>
      </c>
      <c r="C484" s="6">
        <v>5.4837499999999997</v>
      </c>
      <c r="D484" s="7">
        <f t="shared" si="15"/>
        <v>2.8210603499999998</v>
      </c>
    </row>
    <row r="485" spans="1:4" x14ac:dyDescent="0.25">
      <c r="A485" s="4">
        <v>34151</v>
      </c>
      <c r="B485" s="5">
        <f t="shared" si="14"/>
        <v>7</v>
      </c>
      <c r="C485" s="6">
        <v>6.1466666666666656</v>
      </c>
      <c r="D485" s="7">
        <f t="shared" si="15"/>
        <v>3.1620911999999994</v>
      </c>
    </row>
    <row r="486" spans="1:4" x14ac:dyDescent="0.25">
      <c r="A486" s="4">
        <v>34152</v>
      </c>
      <c r="B486" s="5">
        <f t="shared" si="14"/>
        <v>7</v>
      </c>
      <c r="C486" s="6">
        <v>6.3412499999999996</v>
      </c>
      <c r="D486" s="7">
        <f t="shared" si="15"/>
        <v>3.2621926499999998</v>
      </c>
    </row>
    <row r="487" spans="1:4" x14ac:dyDescent="0.25">
      <c r="A487" s="4">
        <v>34153</v>
      </c>
      <c r="B487" s="5">
        <f t="shared" si="14"/>
        <v>7</v>
      </c>
      <c r="C487" s="6">
        <v>8.139166666666668</v>
      </c>
      <c r="D487" s="7">
        <f t="shared" si="15"/>
        <v>4.1871129000000007</v>
      </c>
    </row>
    <row r="488" spans="1:4" x14ac:dyDescent="0.25">
      <c r="A488" s="4">
        <v>34154</v>
      </c>
      <c r="B488" s="5">
        <f t="shared" si="14"/>
        <v>7</v>
      </c>
      <c r="C488" s="6">
        <v>5.62</v>
      </c>
      <c r="D488" s="7">
        <f t="shared" si="15"/>
        <v>2.8911528</v>
      </c>
    </row>
    <row r="489" spans="1:4" x14ac:dyDescent="0.25">
      <c r="A489" s="4">
        <v>34155</v>
      </c>
      <c r="B489" s="5">
        <f t="shared" si="14"/>
        <v>7</v>
      </c>
      <c r="C489" s="6">
        <v>2.0812500000000003</v>
      </c>
      <c r="D489" s="7">
        <f t="shared" si="15"/>
        <v>1.0706782500000001</v>
      </c>
    </row>
    <row r="490" spans="1:4" x14ac:dyDescent="0.25">
      <c r="A490" s="4">
        <v>34156</v>
      </c>
      <c r="B490" s="5">
        <f t="shared" si="14"/>
        <v>7</v>
      </c>
      <c r="C490" s="6">
        <v>3.5474999999999994</v>
      </c>
      <c r="D490" s="7">
        <f t="shared" si="15"/>
        <v>1.8249758999999997</v>
      </c>
    </row>
    <row r="491" spans="1:4" x14ac:dyDescent="0.25">
      <c r="A491" s="4">
        <v>34157</v>
      </c>
      <c r="B491" s="5">
        <f t="shared" si="14"/>
        <v>7</v>
      </c>
      <c r="C491" s="6">
        <v>9.0145833333333343</v>
      </c>
      <c r="D491" s="7">
        <f t="shared" si="15"/>
        <v>4.6374622500000005</v>
      </c>
    </row>
    <row r="492" spans="1:4" x14ac:dyDescent="0.25">
      <c r="A492" s="4">
        <v>34158</v>
      </c>
      <c r="B492" s="5">
        <f t="shared" si="14"/>
        <v>7</v>
      </c>
      <c r="C492" s="6">
        <v>8.3349999999999991</v>
      </c>
      <c r="D492" s="7">
        <f t="shared" si="15"/>
        <v>4.2878573999999992</v>
      </c>
    </row>
    <row r="493" spans="1:4" x14ac:dyDescent="0.25">
      <c r="A493" s="4">
        <v>34159</v>
      </c>
      <c r="B493" s="5">
        <f t="shared" si="14"/>
        <v>7</v>
      </c>
      <c r="C493" s="6">
        <v>6.4870833333333344</v>
      </c>
      <c r="D493" s="7">
        <f t="shared" si="15"/>
        <v>3.3372151500000005</v>
      </c>
    </row>
    <row r="494" spans="1:4" x14ac:dyDescent="0.25">
      <c r="A494" s="4">
        <v>34160</v>
      </c>
      <c r="B494" s="5">
        <f t="shared" si="14"/>
        <v>7</v>
      </c>
      <c r="C494" s="6">
        <v>7.0629166666666654</v>
      </c>
      <c r="D494" s="7">
        <f t="shared" si="15"/>
        <v>3.6334468499999995</v>
      </c>
    </row>
    <row r="495" spans="1:4" x14ac:dyDescent="0.25">
      <c r="A495" s="4">
        <v>34161</v>
      </c>
      <c r="B495" s="5">
        <f t="shared" si="14"/>
        <v>7</v>
      </c>
      <c r="C495" s="6">
        <v>6.5687499999999988</v>
      </c>
      <c r="D495" s="7">
        <f t="shared" si="15"/>
        <v>3.3792277499999992</v>
      </c>
    </row>
    <row r="496" spans="1:4" x14ac:dyDescent="0.25">
      <c r="A496" s="4">
        <v>34162</v>
      </c>
      <c r="B496" s="5">
        <f t="shared" si="14"/>
        <v>7</v>
      </c>
      <c r="C496" s="6">
        <v>7.9450000000000012</v>
      </c>
      <c r="D496" s="7">
        <f t="shared" si="15"/>
        <v>4.0872258000000006</v>
      </c>
    </row>
    <row r="497" spans="1:4" x14ac:dyDescent="0.25">
      <c r="A497" s="4">
        <v>34163</v>
      </c>
      <c r="B497" s="5">
        <f t="shared" si="14"/>
        <v>7</v>
      </c>
      <c r="C497" s="6">
        <v>4.8674999999999997</v>
      </c>
      <c r="D497" s="7">
        <f t="shared" si="15"/>
        <v>2.5040366999999999</v>
      </c>
    </row>
    <row r="498" spans="1:4" x14ac:dyDescent="0.25">
      <c r="A498" s="4">
        <v>34164</v>
      </c>
      <c r="B498" s="5">
        <f t="shared" si="14"/>
        <v>7</v>
      </c>
      <c r="C498" s="6">
        <v>4.22</v>
      </c>
      <c r="D498" s="7">
        <f t="shared" si="15"/>
        <v>2.1709367999999998</v>
      </c>
    </row>
    <row r="499" spans="1:4" x14ac:dyDescent="0.25">
      <c r="A499" s="4">
        <v>34165</v>
      </c>
      <c r="B499" s="5">
        <f t="shared" si="14"/>
        <v>7</v>
      </c>
      <c r="C499" s="6">
        <v>11.598333333333336</v>
      </c>
      <c r="D499" s="7">
        <f t="shared" si="15"/>
        <v>5.9666466000000016</v>
      </c>
    </row>
    <row r="500" spans="1:4" x14ac:dyDescent="0.25">
      <c r="A500" s="4">
        <v>34166</v>
      </c>
      <c r="B500" s="5">
        <f t="shared" si="14"/>
        <v>7</v>
      </c>
      <c r="C500" s="6">
        <v>7.677083333333333</v>
      </c>
      <c r="D500" s="7">
        <f t="shared" si="15"/>
        <v>3.9493987499999998</v>
      </c>
    </row>
    <row r="501" spans="1:4" x14ac:dyDescent="0.25">
      <c r="A501" s="4">
        <v>34167</v>
      </c>
      <c r="B501" s="5">
        <f t="shared" si="14"/>
        <v>7</v>
      </c>
      <c r="C501" s="6">
        <v>8.4712500000000031</v>
      </c>
      <c r="D501" s="7">
        <f t="shared" si="15"/>
        <v>4.3579498500000016</v>
      </c>
    </row>
    <row r="502" spans="1:4" x14ac:dyDescent="0.25">
      <c r="A502" s="4">
        <v>34168</v>
      </c>
      <c r="B502" s="5">
        <f t="shared" si="14"/>
        <v>7</v>
      </c>
      <c r="C502" s="6">
        <v>4.5024999999999986</v>
      </c>
      <c r="D502" s="7">
        <f t="shared" si="15"/>
        <v>2.3162660999999991</v>
      </c>
    </row>
    <row r="503" spans="1:4" x14ac:dyDescent="0.25">
      <c r="A503" s="4">
        <v>34169</v>
      </c>
      <c r="B503" s="5">
        <f t="shared" si="14"/>
        <v>7</v>
      </c>
      <c r="C503" s="6">
        <v>12.044166666666664</v>
      </c>
      <c r="D503" s="7">
        <f t="shared" si="15"/>
        <v>6.1960010999999984</v>
      </c>
    </row>
    <row r="504" spans="1:4" x14ac:dyDescent="0.25">
      <c r="A504" s="4">
        <v>34170</v>
      </c>
      <c r="B504" s="5">
        <f t="shared" si="14"/>
        <v>7</v>
      </c>
      <c r="C504" s="6">
        <v>10.5625</v>
      </c>
      <c r="D504" s="7">
        <f t="shared" si="15"/>
        <v>5.4337724999999999</v>
      </c>
    </row>
    <row r="505" spans="1:4" x14ac:dyDescent="0.25">
      <c r="A505" s="4">
        <v>34171</v>
      </c>
      <c r="B505" s="5">
        <f t="shared" si="14"/>
        <v>7</v>
      </c>
      <c r="C505" s="6">
        <v>7.1349999999999989</v>
      </c>
      <c r="D505" s="7">
        <f t="shared" si="15"/>
        <v>3.6705293999999995</v>
      </c>
    </row>
    <row r="506" spans="1:4" x14ac:dyDescent="0.25">
      <c r="A506" s="4">
        <v>34172</v>
      </c>
      <c r="B506" s="5">
        <f t="shared" si="14"/>
        <v>7</v>
      </c>
      <c r="C506" s="6">
        <v>7.8233333333333333</v>
      </c>
      <c r="D506" s="7">
        <f t="shared" si="15"/>
        <v>4.0246355999999999</v>
      </c>
    </row>
    <row r="507" spans="1:4" x14ac:dyDescent="0.25">
      <c r="A507" s="4">
        <v>34173</v>
      </c>
      <c r="B507" s="5">
        <f t="shared" si="14"/>
        <v>7</v>
      </c>
      <c r="C507" s="6">
        <v>3.5391666666666666</v>
      </c>
      <c r="D507" s="7">
        <f t="shared" si="15"/>
        <v>1.8206888999999999</v>
      </c>
    </row>
    <row r="508" spans="1:4" x14ac:dyDescent="0.25">
      <c r="A508" s="4">
        <v>34174</v>
      </c>
      <c r="B508" s="5">
        <f t="shared" si="14"/>
        <v>7</v>
      </c>
      <c r="C508" s="6">
        <v>5.4916666666666671</v>
      </c>
      <c r="D508" s="7">
        <f t="shared" si="15"/>
        <v>2.8251330000000001</v>
      </c>
    </row>
    <row r="509" spans="1:4" x14ac:dyDescent="0.25">
      <c r="A509" s="4">
        <v>34175</v>
      </c>
      <c r="B509" s="5">
        <f t="shared" si="14"/>
        <v>7</v>
      </c>
      <c r="C509" s="6">
        <v>4.7541666666666655</v>
      </c>
      <c r="D509" s="7">
        <f t="shared" si="15"/>
        <v>2.4457334999999993</v>
      </c>
    </row>
    <row r="510" spans="1:4" x14ac:dyDescent="0.25">
      <c r="A510" s="4">
        <v>34176</v>
      </c>
      <c r="B510" s="5">
        <f t="shared" si="14"/>
        <v>7</v>
      </c>
      <c r="C510" s="6">
        <v>10.860833333333334</v>
      </c>
      <c r="D510" s="7">
        <f t="shared" si="15"/>
        <v>5.5872470999999999</v>
      </c>
    </row>
    <row r="511" spans="1:4" x14ac:dyDescent="0.25">
      <c r="A511" s="4">
        <v>34177</v>
      </c>
      <c r="B511" s="5">
        <f t="shared" si="14"/>
        <v>7</v>
      </c>
      <c r="C511" s="6">
        <v>9.5891666666666691</v>
      </c>
      <c r="D511" s="7">
        <f t="shared" si="15"/>
        <v>4.9330509000000013</v>
      </c>
    </row>
    <row r="512" spans="1:4" x14ac:dyDescent="0.25">
      <c r="A512" s="4">
        <v>34178</v>
      </c>
      <c r="B512" s="5">
        <f t="shared" si="14"/>
        <v>7</v>
      </c>
      <c r="C512" s="6">
        <v>8.4304166666666642</v>
      </c>
      <c r="D512" s="7">
        <f t="shared" si="15"/>
        <v>4.3369435499999991</v>
      </c>
    </row>
    <row r="513" spans="1:4" x14ac:dyDescent="0.25">
      <c r="A513" s="4">
        <v>34179</v>
      </c>
      <c r="B513" s="5">
        <f t="shared" si="14"/>
        <v>7</v>
      </c>
      <c r="C513" s="6">
        <v>8.6012500000000003</v>
      </c>
      <c r="D513" s="7">
        <f t="shared" si="15"/>
        <v>4.4248270500000002</v>
      </c>
    </row>
    <row r="514" spans="1:4" x14ac:dyDescent="0.25">
      <c r="A514" s="4">
        <v>34180</v>
      </c>
      <c r="B514" s="5">
        <f t="shared" ref="B514:B577" si="16">MONTH(A514)</f>
        <v>7</v>
      </c>
      <c r="C514" s="6">
        <v>6.3733333333333322</v>
      </c>
      <c r="D514" s="7">
        <f t="shared" si="15"/>
        <v>3.2786975999999997</v>
      </c>
    </row>
    <row r="515" spans="1:4" x14ac:dyDescent="0.25">
      <c r="A515" s="4">
        <v>34181</v>
      </c>
      <c r="B515" s="5">
        <f t="shared" si="16"/>
        <v>7</v>
      </c>
      <c r="C515" s="6">
        <v>11.055</v>
      </c>
      <c r="D515" s="7">
        <f t="shared" ref="D515:D578" si="17">C515*0.51444</f>
        <v>5.6871342</v>
      </c>
    </row>
    <row r="516" spans="1:4" x14ac:dyDescent="0.25">
      <c r="A516" s="4">
        <v>34182</v>
      </c>
      <c r="B516" s="5">
        <f t="shared" si="16"/>
        <v>8</v>
      </c>
      <c r="C516" s="6">
        <v>4.8829166666666657</v>
      </c>
      <c r="D516" s="7">
        <f t="shared" si="17"/>
        <v>2.5119676499999994</v>
      </c>
    </row>
    <row r="517" spans="1:4" x14ac:dyDescent="0.25">
      <c r="A517" s="4">
        <v>34183</v>
      </c>
      <c r="B517" s="5">
        <f t="shared" si="16"/>
        <v>8</v>
      </c>
      <c r="C517" s="6">
        <v>13.315416666666666</v>
      </c>
      <c r="D517" s="7">
        <f t="shared" si="17"/>
        <v>6.8499829499999993</v>
      </c>
    </row>
    <row r="518" spans="1:4" x14ac:dyDescent="0.25">
      <c r="A518" s="4">
        <v>34184</v>
      </c>
      <c r="B518" s="5">
        <f t="shared" si="16"/>
        <v>8</v>
      </c>
      <c r="C518" s="6">
        <v>14.020833333333334</v>
      </c>
      <c r="D518" s="7">
        <f t="shared" si="17"/>
        <v>7.2128775000000003</v>
      </c>
    </row>
    <row r="519" spans="1:4" x14ac:dyDescent="0.25">
      <c r="A519" s="4">
        <v>34185</v>
      </c>
      <c r="B519" s="5">
        <f t="shared" si="16"/>
        <v>8</v>
      </c>
      <c r="C519" s="6">
        <v>10.878333333333332</v>
      </c>
      <c r="D519" s="7">
        <f t="shared" si="17"/>
        <v>5.5962497999999998</v>
      </c>
    </row>
    <row r="520" spans="1:4" x14ac:dyDescent="0.25">
      <c r="A520" s="4">
        <v>34186</v>
      </c>
      <c r="B520" s="5">
        <f t="shared" si="16"/>
        <v>8</v>
      </c>
      <c r="C520" s="6">
        <v>6.7704166666666667</v>
      </c>
      <c r="D520" s="7">
        <f t="shared" si="17"/>
        <v>3.4829731500000003</v>
      </c>
    </row>
    <row r="521" spans="1:4" x14ac:dyDescent="0.25">
      <c r="A521" s="4">
        <v>34187</v>
      </c>
      <c r="B521" s="5">
        <f t="shared" si="16"/>
        <v>8</v>
      </c>
      <c r="C521" s="6">
        <v>10.27</v>
      </c>
      <c r="D521" s="7">
        <f t="shared" si="17"/>
        <v>5.2832987999999999</v>
      </c>
    </row>
    <row r="522" spans="1:4" x14ac:dyDescent="0.25">
      <c r="A522" s="4">
        <v>34188</v>
      </c>
      <c r="B522" s="5">
        <f t="shared" si="16"/>
        <v>8</v>
      </c>
      <c r="C522" s="6">
        <v>10.7475</v>
      </c>
      <c r="D522" s="7">
        <f t="shared" si="17"/>
        <v>5.5289439000000007</v>
      </c>
    </row>
    <row r="523" spans="1:4" x14ac:dyDescent="0.25">
      <c r="A523" s="4">
        <v>34189</v>
      </c>
      <c r="B523" s="5">
        <f t="shared" si="16"/>
        <v>8</v>
      </c>
      <c r="C523" s="6">
        <v>4.6249999999999991</v>
      </c>
      <c r="D523" s="7">
        <f t="shared" si="17"/>
        <v>2.3792849999999994</v>
      </c>
    </row>
    <row r="524" spans="1:4" x14ac:dyDescent="0.25">
      <c r="A524" s="4">
        <v>34190</v>
      </c>
      <c r="B524" s="5">
        <f t="shared" si="16"/>
        <v>8</v>
      </c>
      <c r="C524" s="6">
        <v>9.8716666666666679</v>
      </c>
      <c r="D524" s="7">
        <f t="shared" si="17"/>
        <v>5.0783802000000007</v>
      </c>
    </row>
    <row r="525" spans="1:4" x14ac:dyDescent="0.25">
      <c r="A525" s="4">
        <v>34191</v>
      </c>
      <c r="B525" s="5">
        <f t="shared" si="16"/>
        <v>8</v>
      </c>
      <c r="C525" s="6">
        <v>9.3462499999999995</v>
      </c>
      <c r="D525" s="7">
        <f t="shared" si="17"/>
        <v>4.8080848500000002</v>
      </c>
    </row>
    <row r="526" spans="1:4" x14ac:dyDescent="0.25">
      <c r="A526" s="4">
        <v>34192</v>
      </c>
      <c r="B526" s="5">
        <f t="shared" si="16"/>
        <v>8</v>
      </c>
      <c r="C526" s="6">
        <v>4.5195833333333324</v>
      </c>
      <c r="D526" s="7">
        <f t="shared" si="17"/>
        <v>2.3250544499999997</v>
      </c>
    </row>
    <row r="527" spans="1:4" x14ac:dyDescent="0.25">
      <c r="A527" s="4">
        <v>34193</v>
      </c>
      <c r="B527" s="5">
        <f t="shared" si="16"/>
        <v>8</v>
      </c>
      <c r="C527" s="6">
        <v>3.5058333333333334</v>
      </c>
      <c r="D527" s="7">
        <f t="shared" si="17"/>
        <v>1.8035409</v>
      </c>
    </row>
    <row r="528" spans="1:4" x14ac:dyDescent="0.25">
      <c r="A528" s="4">
        <v>34194</v>
      </c>
      <c r="B528" s="5">
        <f t="shared" si="16"/>
        <v>8</v>
      </c>
      <c r="C528" s="6">
        <v>11.922500000000005</v>
      </c>
      <c r="D528" s="7">
        <f t="shared" si="17"/>
        <v>6.1334109000000021</v>
      </c>
    </row>
    <row r="529" spans="1:4" x14ac:dyDescent="0.25">
      <c r="A529" s="4">
        <v>34195</v>
      </c>
      <c r="B529" s="5">
        <f t="shared" si="16"/>
        <v>8</v>
      </c>
      <c r="C529" s="6">
        <v>7.3458333333333314</v>
      </c>
      <c r="D529" s="7">
        <f t="shared" si="17"/>
        <v>3.778990499999999</v>
      </c>
    </row>
    <row r="530" spans="1:4" x14ac:dyDescent="0.25">
      <c r="A530" s="4">
        <v>34196</v>
      </c>
      <c r="B530" s="5">
        <f t="shared" si="16"/>
        <v>8</v>
      </c>
      <c r="C530" s="6">
        <v>1.6691666666666667</v>
      </c>
      <c r="D530" s="7">
        <f t="shared" si="17"/>
        <v>0.85868610000000001</v>
      </c>
    </row>
    <row r="531" spans="1:4" x14ac:dyDescent="0.25">
      <c r="A531" s="4">
        <v>34197</v>
      </c>
      <c r="B531" s="5">
        <f t="shared" si="16"/>
        <v>8</v>
      </c>
      <c r="C531" s="6">
        <v>5.0937499999999991</v>
      </c>
      <c r="D531" s="7">
        <f t="shared" si="17"/>
        <v>2.6204287499999994</v>
      </c>
    </row>
    <row r="532" spans="1:4" x14ac:dyDescent="0.25">
      <c r="A532" s="4">
        <v>34198</v>
      </c>
      <c r="B532" s="5">
        <f t="shared" si="16"/>
        <v>8</v>
      </c>
      <c r="C532" s="6">
        <v>11.452083333333334</v>
      </c>
      <c r="D532" s="7">
        <f t="shared" si="17"/>
        <v>5.8914097500000002</v>
      </c>
    </row>
    <row r="533" spans="1:4" x14ac:dyDescent="0.25">
      <c r="A533" s="4">
        <v>34199</v>
      </c>
      <c r="B533" s="5">
        <f t="shared" si="16"/>
        <v>8</v>
      </c>
      <c r="C533" s="6">
        <v>5.685833333333334</v>
      </c>
      <c r="D533" s="7">
        <f t="shared" si="17"/>
        <v>2.9250201000000002</v>
      </c>
    </row>
    <row r="534" spans="1:4" x14ac:dyDescent="0.25">
      <c r="A534" s="4">
        <v>34200</v>
      </c>
      <c r="B534" s="5">
        <f t="shared" si="16"/>
        <v>8</v>
      </c>
      <c r="C534" s="6">
        <v>9.6300000000000008</v>
      </c>
      <c r="D534" s="7">
        <f t="shared" si="17"/>
        <v>4.9540572000000003</v>
      </c>
    </row>
    <row r="535" spans="1:4" x14ac:dyDescent="0.25">
      <c r="A535" s="4">
        <v>34201</v>
      </c>
      <c r="B535" s="5">
        <f t="shared" si="16"/>
        <v>8</v>
      </c>
      <c r="C535" s="6">
        <v>9.7750000000000004</v>
      </c>
      <c r="D535" s="7">
        <f t="shared" si="17"/>
        <v>5.028651</v>
      </c>
    </row>
    <row r="536" spans="1:4" x14ac:dyDescent="0.25">
      <c r="A536" s="4">
        <v>34202</v>
      </c>
      <c r="B536" s="5">
        <f t="shared" si="16"/>
        <v>8</v>
      </c>
      <c r="C536" s="6">
        <v>13.37166666666667</v>
      </c>
      <c r="D536" s="7">
        <f t="shared" si="17"/>
        <v>6.8789202000000014</v>
      </c>
    </row>
    <row r="537" spans="1:4" x14ac:dyDescent="0.25">
      <c r="A537" s="4">
        <v>34203</v>
      </c>
      <c r="B537" s="5">
        <f t="shared" si="16"/>
        <v>8</v>
      </c>
      <c r="C537" s="6">
        <v>5.8566666666666665</v>
      </c>
      <c r="D537" s="7">
        <f t="shared" si="17"/>
        <v>3.0129036</v>
      </c>
    </row>
    <row r="538" spans="1:4" x14ac:dyDescent="0.25">
      <c r="A538" s="4">
        <v>34204</v>
      </c>
      <c r="B538" s="5">
        <f t="shared" si="16"/>
        <v>8</v>
      </c>
      <c r="C538" s="6">
        <v>5.3216666666666663</v>
      </c>
      <c r="D538" s="7">
        <f t="shared" si="17"/>
        <v>2.7376782</v>
      </c>
    </row>
    <row r="539" spans="1:4" x14ac:dyDescent="0.25">
      <c r="A539" s="4">
        <v>34205</v>
      </c>
      <c r="B539" s="5">
        <f t="shared" si="16"/>
        <v>8</v>
      </c>
      <c r="C539" s="6">
        <v>6.1712499999999997</v>
      </c>
      <c r="D539" s="7">
        <f t="shared" si="17"/>
        <v>3.1747378500000001</v>
      </c>
    </row>
    <row r="540" spans="1:4" x14ac:dyDescent="0.25">
      <c r="A540" s="4">
        <v>34206</v>
      </c>
      <c r="B540" s="5">
        <f t="shared" si="16"/>
        <v>8</v>
      </c>
      <c r="C540" s="6">
        <v>8.2525000000000013</v>
      </c>
      <c r="D540" s="7">
        <f t="shared" si="17"/>
        <v>4.2454161000000008</v>
      </c>
    </row>
    <row r="541" spans="1:4" x14ac:dyDescent="0.25">
      <c r="A541" s="4">
        <v>34207</v>
      </c>
      <c r="B541" s="5">
        <f t="shared" si="16"/>
        <v>8</v>
      </c>
      <c r="C541" s="6">
        <v>7.7429166666666669</v>
      </c>
      <c r="D541" s="7">
        <f t="shared" si="17"/>
        <v>3.9832660500000001</v>
      </c>
    </row>
    <row r="542" spans="1:4" x14ac:dyDescent="0.25">
      <c r="A542" s="4">
        <v>34208</v>
      </c>
      <c r="B542" s="5">
        <f t="shared" si="16"/>
        <v>8</v>
      </c>
      <c r="C542" s="6">
        <v>7.2241666666666653</v>
      </c>
      <c r="D542" s="7">
        <f t="shared" si="17"/>
        <v>3.7164002999999992</v>
      </c>
    </row>
    <row r="543" spans="1:4" x14ac:dyDescent="0.25">
      <c r="A543" s="4">
        <v>34209</v>
      </c>
      <c r="B543" s="5">
        <f t="shared" si="16"/>
        <v>8</v>
      </c>
      <c r="C543" s="6">
        <v>9.7995833333333326</v>
      </c>
      <c r="D543" s="7">
        <f t="shared" si="17"/>
        <v>5.0412976499999997</v>
      </c>
    </row>
    <row r="544" spans="1:4" x14ac:dyDescent="0.25">
      <c r="A544" s="4">
        <v>34210</v>
      </c>
      <c r="B544" s="5">
        <f t="shared" si="16"/>
        <v>8</v>
      </c>
      <c r="C544" s="6">
        <v>10.43375</v>
      </c>
      <c r="D544" s="7">
        <f t="shared" si="17"/>
        <v>5.3675383500000002</v>
      </c>
    </row>
    <row r="545" spans="1:4" x14ac:dyDescent="0.25">
      <c r="A545" s="4">
        <v>34211</v>
      </c>
      <c r="B545" s="5">
        <f t="shared" si="16"/>
        <v>8</v>
      </c>
      <c r="C545" s="6">
        <v>9.0795833333333338</v>
      </c>
      <c r="D545" s="7">
        <f t="shared" si="17"/>
        <v>4.6709008500000007</v>
      </c>
    </row>
    <row r="546" spans="1:4" x14ac:dyDescent="0.25">
      <c r="A546" s="4">
        <v>34212</v>
      </c>
      <c r="B546" s="5">
        <f t="shared" si="16"/>
        <v>8</v>
      </c>
      <c r="C546" s="6">
        <v>13.485416666666671</v>
      </c>
      <c r="D546" s="7">
        <f t="shared" si="17"/>
        <v>6.9374377500000026</v>
      </c>
    </row>
    <row r="547" spans="1:4" x14ac:dyDescent="0.25">
      <c r="A547" s="4">
        <v>34213</v>
      </c>
      <c r="B547" s="5">
        <f t="shared" si="16"/>
        <v>9</v>
      </c>
      <c r="C547" s="6">
        <v>12.926666666666669</v>
      </c>
      <c r="D547" s="7">
        <f t="shared" si="17"/>
        <v>6.6499944000000015</v>
      </c>
    </row>
    <row r="548" spans="1:4" x14ac:dyDescent="0.25">
      <c r="A548" s="4">
        <v>34214</v>
      </c>
      <c r="B548" s="5">
        <f t="shared" si="16"/>
        <v>9</v>
      </c>
      <c r="C548" s="6">
        <v>7.2487500000000002</v>
      </c>
      <c r="D548" s="7">
        <f t="shared" si="17"/>
        <v>3.7290469500000003</v>
      </c>
    </row>
    <row r="549" spans="1:4" x14ac:dyDescent="0.25">
      <c r="A549" s="4">
        <v>34215</v>
      </c>
      <c r="B549" s="5">
        <f t="shared" si="16"/>
        <v>9</v>
      </c>
      <c r="C549" s="6">
        <v>16.481666666666666</v>
      </c>
      <c r="D549" s="7">
        <f t="shared" si="17"/>
        <v>8.4788285999999999</v>
      </c>
    </row>
    <row r="550" spans="1:4" x14ac:dyDescent="0.25">
      <c r="A550" s="4">
        <v>34216</v>
      </c>
      <c r="B550" s="5">
        <f t="shared" si="16"/>
        <v>9</v>
      </c>
      <c r="C550" s="6">
        <v>17.898750000000003</v>
      </c>
      <c r="D550" s="7">
        <f t="shared" si="17"/>
        <v>9.207832950000002</v>
      </c>
    </row>
    <row r="551" spans="1:4" x14ac:dyDescent="0.25">
      <c r="A551" s="4">
        <v>34217</v>
      </c>
      <c r="B551" s="5">
        <f t="shared" si="16"/>
        <v>9</v>
      </c>
      <c r="C551" s="6">
        <v>7.1279166666666667</v>
      </c>
      <c r="D551" s="7">
        <f t="shared" si="17"/>
        <v>3.6668854500000001</v>
      </c>
    </row>
    <row r="552" spans="1:4" x14ac:dyDescent="0.25">
      <c r="A552" s="4">
        <v>34218</v>
      </c>
      <c r="B552" s="5">
        <f t="shared" si="16"/>
        <v>9</v>
      </c>
      <c r="C552" s="6">
        <v>7.1833333333333309</v>
      </c>
      <c r="D552" s="7">
        <f t="shared" si="17"/>
        <v>3.695393999999999</v>
      </c>
    </row>
    <row r="553" spans="1:4" x14ac:dyDescent="0.25">
      <c r="A553" s="4">
        <v>34219</v>
      </c>
      <c r="B553" s="5">
        <f t="shared" si="16"/>
        <v>9</v>
      </c>
      <c r="C553" s="6">
        <v>3.8312500000000003</v>
      </c>
      <c r="D553" s="7">
        <f t="shared" si="17"/>
        <v>1.9709482500000002</v>
      </c>
    </row>
    <row r="554" spans="1:4" x14ac:dyDescent="0.25">
      <c r="A554" s="4">
        <v>34220</v>
      </c>
      <c r="B554" s="5">
        <f t="shared" si="16"/>
        <v>9</v>
      </c>
      <c r="C554" s="6">
        <v>2.3658333333333332</v>
      </c>
      <c r="D554" s="7">
        <f t="shared" si="17"/>
        <v>1.2170793</v>
      </c>
    </row>
    <row r="555" spans="1:4" x14ac:dyDescent="0.25">
      <c r="A555" s="4">
        <v>34221</v>
      </c>
      <c r="B555" s="5">
        <f t="shared" si="16"/>
        <v>9</v>
      </c>
      <c r="C555" s="6">
        <v>5.4012500000000001</v>
      </c>
      <c r="D555" s="7">
        <f t="shared" si="17"/>
        <v>2.7786190500000001</v>
      </c>
    </row>
    <row r="556" spans="1:4" x14ac:dyDescent="0.25">
      <c r="A556" s="4">
        <v>34222</v>
      </c>
      <c r="B556" s="5">
        <f t="shared" si="16"/>
        <v>9</v>
      </c>
      <c r="C556" s="6">
        <v>14.084583333333335</v>
      </c>
      <c r="D556" s="7">
        <f t="shared" si="17"/>
        <v>7.2456730500000006</v>
      </c>
    </row>
    <row r="557" spans="1:4" x14ac:dyDescent="0.25">
      <c r="A557" s="4">
        <v>34223</v>
      </c>
      <c r="B557" s="5">
        <f t="shared" si="16"/>
        <v>9</v>
      </c>
      <c r="C557" s="6">
        <v>16.271250000000006</v>
      </c>
      <c r="D557" s="7">
        <f t="shared" si="17"/>
        <v>8.3705818500000024</v>
      </c>
    </row>
    <row r="558" spans="1:4" x14ac:dyDescent="0.25">
      <c r="A558" s="4">
        <v>34224</v>
      </c>
      <c r="B558" s="5">
        <f t="shared" si="16"/>
        <v>9</v>
      </c>
      <c r="C558" s="6">
        <v>5.4833333333333334</v>
      </c>
      <c r="D558" s="7">
        <f t="shared" si="17"/>
        <v>2.820846</v>
      </c>
    </row>
    <row r="559" spans="1:4" x14ac:dyDescent="0.25">
      <c r="A559" s="4">
        <v>34225</v>
      </c>
      <c r="B559" s="5">
        <f t="shared" si="16"/>
        <v>9</v>
      </c>
      <c r="C559" s="6">
        <v>7.920416666666668</v>
      </c>
      <c r="D559" s="7">
        <f t="shared" si="17"/>
        <v>4.0745791500000008</v>
      </c>
    </row>
    <row r="560" spans="1:4" x14ac:dyDescent="0.25">
      <c r="A560" s="4">
        <v>34226</v>
      </c>
      <c r="B560" s="5">
        <f t="shared" si="16"/>
        <v>9</v>
      </c>
      <c r="C560" s="6">
        <v>7.2162499999999987</v>
      </c>
      <c r="D560" s="7">
        <f t="shared" si="17"/>
        <v>3.7123276499999993</v>
      </c>
    </row>
    <row r="561" spans="1:4" x14ac:dyDescent="0.25">
      <c r="A561" s="4">
        <v>34227</v>
      </c>
      <c r="B561" s="5">
        <f t="shared" si="16"/>
        <v>9</v>
      </c>
      <c r="C561" s="6">
        <v>9.8816666666666695</v>
      </c>
      <c r="D561" s="7">
        <f t="shared" si="17"/>
        <v>5.0835246000000014</v>
      </c>
    </row>
    <row r="562" spans="1:4" x14ac:dyDescent="0.25">
      <c r="A562" s="4">
        <v>34228</v>
      </c>
      <c r="B562" s="5">
        <f t="shared" si="16"/>
        <v>9</v>
      </c>
      <c r="C562" s="6">
        <v>8.5037500000000019</v>
      </c>
      <c r="D562" s="7">
        <f t="shared" si="17"/>
        <v>4.3746691500000008</v>
      </c>
    </row>
    <row r="563" spans="1:4" x14ac:dyDescent="0.25">
      <c r="A563" s="4">
        <v>34229</v>
      </c>
      <c r="B563" s="5">
        <f t="shared" si="16"/>
        <v>9</v>
      </c>
      <c r="C563" s="6">
        <v>4.6733333333333329</v>
      </c>
      <c r="D563" s="7">
        <f t="shared" si="17"/>
        <v>2.4041495999999998</v>
      </c>
    </row>
    <row r="564" spans="1:4" x14ac:dyDescent="0.25">
      <c r="A564" s="4">
        <v>34230</v>
      </c>
      <c r="B564" s="5">
        <f t="shared" si="16"/>
        <v>9</v>
      </c>
      <c r="C564" s="6">
        <v>6.9241666666666672</v>
      </c>
      <c r="D564" s="7">
        <f t="shared" si="17"/>
        <v>3.5620683000000004</v>
      </c>
    </row>
    <row r="565" spans="1:4" x14ac:dyDescent="0.25">
      <c r="A565" s="4">
        <v>34231</v>
      </c>
      <c r="B565" s="5">
        <f t="shared" si="16"/>
        <v>9</v>
      </c>
      <c r="C565" s="6">
        <v>14.474166666666669</v>
      </c>
      <c r="D565" s="7">
        <f t="shared" si="17"/>
        <v>7.4460903000000016</v>
      </c>
    </row>
    <row r="566" spans="1:4" x14ac:dyDescent="0.25">
      <c r="A566" s="4">
        <v>34232</v>
      </c>
      <c r="B566" s="5">
        <f t="shared" si="16"/>
        <v>9</v>
      </c>
      <c r="C566" s="6">
        <v>11.477083333333335</v>
      </c>
      <c r="D566" s="7">
        <f t="shared" si="17"/>
        <v>5.9042707500000011</v>
      </c>
    </row>
    <row r="567" spans="1:4" x14ac:dyDescent="0.25">
      <c r="A567" s="4">
        <v>34233</v>
      </c>
      <c r="B567" s="5">
        <f t="shared" si="16"/>
        <v>9</v>
      </c>
      <c r="C567" s="6">
        <v>7.94625</v>
      </c>
      <c r="D567" s="7">
        <f t="shared" si="17"/>
        <v>4.0878688500000004</v>
      </c>
    </row>
    <row r="568" spans="1:4" x14ac:dyDescent="0.25">
      <c r="A568" s="4">
        <v>34234</v>
      </c>
      <c r="B568" s="5">
        <f t="shared" si="16"/>
        <v>9</v>
      </c>
      <c r="C568" s="6">
        <v>7.265833333333334</v>
      </c>
      <c r="D568" s="7">
        <f t="shared" si="17"/>
        <v>3.7378353000000004</v>
      </c>
    </row>
    <row r="569" spans="1:4" x14ac:dyDescent="0.25">
      <c r="A569" s="4">
        <v>34235</v>
      </c>
      <c r="B569" s="5">
        <f t="shared" si="16"/>
        <v>9</v>
      </c>
      <c r="C569" s="6">
        <v>7.507083333333334</v>
      </c>
      <c r="D569" s="7">
        <f t="shared" si="17"/>
        <v>3.8619439500000006</v>
      </c>
    </row>
    <row r="570" spans="1:4" x14ac:dyDescent="0.25">
      <c r="A570" s="4">
        <v>34236</v>
      </c>
      <c r="B570" s="5">
        <f t="shared" si="16"/>
        <v>9</v>
      </c>
      <c r="C570" s="6">
        <v>14.587500000000004</v>
      </c>
      <c r="D570" s="7">
        <f t="shared" si="17"/>
        <v>7.5043935000000017</v>
      </c>
    </row>
    <row r="571" spans="1:4" x14ac:dyDescent="0.25">
      <c r="A571" s="4">
        <v>34237</v>
      </c>
      <c r="B571" s="5">
        <f t="shared" si="16"/>
        <v>9</v>
      </c>
      <c r="C571" s="6">
        <v>7.5733333333333333</v>
      </c>
      <c r="D571" s="7">
        <f t="shared" si="17"/>
        <v>3.8960256000000002</v>
      </c>
    </row>
    <row r="572" spans="1:4" x14ac:dyDescent="0.25">
      <c r="A572" s="4">
        <v>34238</v>
      </c>
      <c r="B572" s="5">
        <f t="shared" si="16"/>
        <v>9</v>
      </c>
      <c r="C572" s="6">
        <v>15.080833333333336</v>
      </c>
      <c r="D572" s="7">
        <f t="shared" si="17"/>
        <v>7.7581839000000015</v>
      </c>
    </row>
    <row r="573" spans="1:4" x14ac:dyDescent="0.25">
      <c r="A573" s="4">
        <v>34239</v>
      </c>
      <c r="B573" s="5">
        <f t="shared" si="16"/>
        <v>9</v>
      </c>
      <c r="C573" s="6">
        <v>15.672499999999999</v>
      </c>
      <c r="D573" s="7">
        <f t="shared" si="17"/>
        <v>8.0625608999999994</v>
      </c>
    </row>
    <row r="574" spans="1:4" x14ac:dyDescent="0.25">
      <c r="A574" s="4">
        <v>34240</v>
      </c>
      <c r="B574" s="5">
        <f t="shared" si="16"/>
        <v>9</v>
      </c>
      <c r="C574" s="6">
        <v>10.796250000000002</v>
      </c>
      <c r="D574" s="7">
        <f t="shared" si="17"/>
        <v>5.5540228500000017</v>
      </c>
    </row>
    <row r="575" spans="1:4" x14ac:dyDescent="0.25">
      <c r="A575" s="4">
        <v>34241</v>
      </c>
      <c r="B575" s="5">
        <f t="shared" si="16"/>
        <v>9</v>
      </c>
      <c r="C575" s="6">
        <v>9.6212499999999981</v>
      </c>
      <c r="D575" s="7">
        <f t="shared" si="17"/>
        <v>4.9495558499999994</v>
      </c>
    </row>
    <row r="576" spans="1:4" x14ac:dyDescent="0.25">
      <c r="A576" s="4">
        <v>34242</v>
      </c>
      <c r="B576" s="5">
        <f t="shared" si="16"/>
        <v>9</v>
      </c>
      <c r="C576" s="6">
        <v>14.619166666666667</v>
      </c>
      <c r="D576" s="7">
        <f t="shared" si="17"/>
        <v>7.5206841000000004</v>
      </c>
    </row>
    <row r="577" spans="1:4" x14ac:dyDescent="0.25">
      <c r="A577" s="4">
        <v>34243</v>
      </c>
      <c r="B577" s="5">
        <f t="shared" si="16"/>
        <v>10</v>
      </c>
      <c r="C577" s="6">
        <v>11.646666666666667</v>
      </c>
      <c r="D577" s="7">
        <f t="shared" si="17"/>
        <v>5.9915111999999997</v>
      </c>
    </row>
    <row r="578" spans="1:4" x14ac:dyDescent="0.25">
      <c r="A578" s="4">
        <v>34244</v>
      </c>
      <c r="B578" s="5">
        <f t="shared" ref="B578:B641" si="18">MONTH(A578)</f>
        <v>10</v>
      </c>
      <c r="C578" s="6">
        <v>8.7958333333333343</v>
      </c>
      <c r="D578" s="7">
        <f t="shared" si="17"/>
        <v>4.5249285000000006</v>
      </c>
    </row>
    <row r="579" spans="1:4" x14ac:dyDescent="0.25">
      <c r="A579" s="4">
        <v>34245</v>
      </c>
      <c r="B579" s="5">
        <f t="shared" si="18"/>
        <v>10</v>
      </c>
      <c r="C579" s="6">
        <v>13.290833333333333</v>
      </c>
      <c r="D579" s="7">
        <f t="shared" ref="D579:D642" si="19">C579*0.51444</f>
        <v>6.8373363000000005</v>
      </c>
    </row>
    <row r="580" spans="1:4" x14ac:dyDescent="0.25">
      <c r="A580" s="4">
        <v>34246</v>
      </c>
      <c r="B580" s="5">
        <f t="shared" si="18"/>
        <v>10</v>
      </c>
      <c r="C580" s="6">
        <v>9.2820833333333344</v>
      </c>
      <c r="D580" s="7">
        <f t="shared" si="19"/>
        <v>4.7750749500000005</v>
      </c>
    </row>
    <row r="581" spans="1:4" x14ac:dyDescent="0.25">
      <c r="A581" s="4">
        <v>34247</v>
      </c>
      <c r="B581" s="5">
        <f t="shared" si="18"/>
        <v>10</v>
      </c>
      <c r="C581" s="6">
        <v>12.862083333333333</v>
      </c>
      <c r="D581" s="7">
        <f t="shared" si="19"/>
        <v>6.6167701499999998</v>
      </c>
    </row>
    <row r="582" spans="1:4" x14ac:dyDescent="0.25">
      <c r="A582" s="4">
        <v>34248</v>
      </c>
      <c r="B582" s="5">
        <f t="shared" si="18"/>
        <v>10</v>
      </c>
      <c r="C582" s="6">
        <v>11.622916666666663</v>
      </c>
      <c r="D582" s="7">
        <f t="shared" si="19"/>
        <v>5.9792932499999987</v>
      </c>
    </row>
    <row r="583" spans="1:4" x14ac:dyDescent="0.25">
      <c r="A583" s="4">
        <v>34249</v>
      </c>
      <c r="B583" s="5">
        <f t="shared" si="18"/>
        <v>10</v>
      </c>
      <c r="C583" s="6">
        <v>7.2975000000000021</v>
      </c>
      <c r="D583" s="7">
        <f t="shared" si="19"/>
        <v>3.7541259000000013</v>
      </c>
    </row>
    <row r="584" spans="1:4" x14ac:dyDescent="0.25">
      <c r="A584" s="4">
        <v>34250</v>
      </c>
      <c r="B584" s="5">
        <f t="shared" si="18"/>
        <v>10</v>
      </c>
      <c r="C584" s="6">
        <v>13.112916666666669</v>
      </c>
      <c r="D584" s="7">
        <f t="shared" si="19"/>
        <v>6.7458088500000013</v>
      </c>
    </row>
    <row r="585" spans="1:4" x14ac:dyDescent="0.25">
      <c r="A585" s="4">
        <v>34251</v>
      </c>
      <c r="B585" s="5">
        <f t="shared" si="18"/>
        <v>10</v>
      </c>
      <c r="C585" s="6">
        <v>12.222500000000004</v>
      </c>
      <c r="D585" s="7">
        <f t="shared" si="19"/>
        <v>6.2877429000000022</v>
      </c>
    </row>
    <row r="586" spans="1:4" x14ac:dyDescent="0.25">
      <c r="A586" s="4">
        <v>34252</v>
      </c>
      <c r="B586" s="5">
        <f t="shared" si="18"/>
        <v>10</v>
      </c>
      <c r="C586" s="6">
        <v>17.227083333333336</v>
      </c>
      <c r="D586" s="7">
        <f t="shared" si="19"/>
        <v>8.8623007500000011</v>
      </c>
    </row>
    <row r="587" spans="1:4" x14ac:dyDescent="0.25">
      <c r="A587" s="4">
        <v>34253</v>
      </c>
      <c r="B587" s="5">
        <f t="shared" si="18"/>
        <v>10</v>
      </c>
      <c r="C587" s="6">
        <v>22.183333333333334</v>
      </c>
      <c r="D587" s="7">
        <f t="shared" si="19"/>
        <v>11.411994</v>
      </c>
    </row>
    <row r="588" spans="1:4" x14ac:dyDescent="0.25">
      <c r="A588" s="4">
        <v>34254</v>
      </c>
      <c r="B588" s="5">
        <f t="shared" si="18"/>
        <v>10</v>
      </c>
      <c r="C588" s="6">
        <v>15.809583333333336</v>
      </c>
      <c r="D588" s="7">
        <f t="shared" si="19"/>
        <v>8.1330820500000023</v>
      </c>
    </row>
    <row r="589" spans="1:4" x14ac:dyDescent="0.25">
      <c r="A589" s="4">
        <v>34255</v>
      </c>
      <c r="B589" s="5">
        <f t="shared" si="18"/>
        <v>10</v>
      </c>
      <c r="C589" s="6">
        <v>6.22</v>
      </c>
      <c r="D589" s="7">
        <f t="shared" si="19"/>
        <v>3.1998167999999998</v>
      </c>
    </row>
    <row r="590" spans="1:4" x14ac:dyDescent="0.25">
      <c r="A590" s="4">
        <v>34256</v>
      </c>
      <c r="B590" s="5">
        <f t="shared" si="18"/>
        <v>10</v>
      </c>
      <c r="C590" s="6">
        <v>9.2970833333333349</v>
      </c>
      <c r="D590" s="7">
        <f t="shared" si="19"/>
        <v>4.7827915500000007</v>
      </c>
    </row>
    <row r="591" spans="1:4" x14ac:dyDescent="0.25">
      <c r="A591" s="4">
        <v>34257</v>
      </c>
      <c r="B591" s="5">
        <f t="shared" si="18"/>
        <v>10</v>
      </c>
      <c r="C591" s="6">
        <v>7.5883333333333347</v>
      </c>
      <c r="D591" s="7">
        <f t="shared" si="19"/>
        <v>3.9037422000000008</v>
      </c>
    </row>
    <row r="592" spans="1:4" x14ac:dyDescent="0.25">
      <c r="A592" s="4">
        <v>34258</v>
      </c>
      <c r="B592" s="5">
        <f t="shared" si="18"/>
        <v>10</v>
      </c>
      <c r="C592" s="6">
        <v>9.5558333333333341</v>
      </c>
      <c r="D592" s="7">
        <f t="shared" si="19"/>
        <v>4.9159029000000007</v>
      </c>
    </row>
    <row r="593" spans="1:4" x14ac:dyDescent="0.25">
      <c r="A593" s="4">
        <v>34259</v>
      </c>
      <c r="B593" s="5">
        <f t="shared" si="18"/>
        <v>10</v>
      </c>
      <c r="C593" s="6">
        <v>11.339583333333335</v>
      </c>
      <c r="D593" s="7">
        <f t="shared" si="19"/>
        <v>5.8335352500000015</v>
      </c>
    </row>
    <row r="594" spans="1:4" x14ac:dyDescent="0.25">
      <c r="A594" s="4">
        <v>34260</v>
      </c>
      <c r="B594" s="5">
        <f t="shared" si="18"/>
        <v>10</v>
      </c>
      <c r="C594" s="6">
        <v>10.634583333333333</v>
      </c>
      <c r="D594" s="7">
        <f t="shared" si="19"/>
        <v>5.4708550499999999</v>
      </c>
    </row>
    <row r="595" spans="1:4" x14ac:dyDescent="0.25">
      <c r="A595" s="4">
        <v>34261</v>
      </c>
      <c r="B595" s="5">
        <f t="shared" si="18"/>
        <v>10</v>
      </c>
      <c r="C595" s="6">
        <v>2.8020833333333335</v>
      </c>
      <c r="D595" s="7">
        <f t="shared" si="19"/>
        <v>1.4415037500000001</v>
      </c>
    </row>
    <row r="596" spans="1:4" x14ac:dyDescent="0.25">
      <c r="A596" s="4">
        <v>34262</v>
      </c>
      <c r="B596" s="5">
        <f t="shared" si="18"/>
        <v>10</v>
      </c>
      <c r="C596" s="6">
        <v>9.8250000000000011</v>
      </c>
      <c r="D596" s="7">
        <f t="shared" si="19"/>
        <v>5.0543730000000009</v>
      </c>
    </row>
    <row r="597" spans="1:4" x14ac:dyDescent="0.25">
      <c r="A597" s="4">
        <v>34263</v>
      </c>
      <c r="B597" s="5">
        <f t="shared" si="18"/>
        <v>10</v>
      </c>
      <c r="C597" s="6">
        <v>13.307916666666671</v>
      </c>
      <c r="D597" s="7">
        <f t="shared" si="19"/>
        <v>6.8461246500000019</v>
      </c>
    </row>
    <row r="598" spans="1:4" x14ac:dyDescent="0.25">
      <c r="A598" s="4">
        <v>34264</v>
      </c>
      <c r="B598" s="5">
        <f t="shared" si="18"/>
        <v>10</v>
      </c>
      <c r="C598" s="6">
        <v>13.582499999999998</v>
      </c>
      <c r="D598" s="7">
        <f t="shared" si="19"/>
        <v>6.9873812999999991</v>
      </c>
    </row>
    <row r="599" spans="1:4" x14ac:dyDescent="0.25">
      <c r="A599" s="4">
        <v>34265</v>
      </c>
      <c r="B599" s="5">
        <f t="shared" si="18"/>
        <v>10</v>
      </c>
      <c r="C599" s="6">
        <v>12.73958333333333</v>
      </c>
      <c r="D599" s="7">
        <f t="shared" si="19"/>
        <v>6.5537512499999986</v>
      </c>
    </row>
    <row r="600" spans="1:4" x14ac:dyDescent="0.25">
      <c r="A600" s="4">
        <v>34266</v>
      </c>
      <c r="B600" s="5">
        <f t="shared" si="18"/>
        <v>10</v>
      </c>
      <c r="C600" s="6">
        <v>6.4220833333333331</v>
      </c>
      <c r="D600" s="7">
        <f t="shared" si="19"/>
        <v>3.3037765499999998</v>
      </c>
    </row>
    <row r="601" spans="1:4" x14ac:dyDescent="0.25">
      <c r="A601" s="4">
        <v>34267</v>
      </c>
      <c r="B601" s="5">
        <f t="shared" si="18"/>
        <v>10</v>
      </c>
      <c r="C601" s="6">
        <v>3.1104166666666671</v>
      </c>
      <c r="D601" s="7">
        <f t="shared" si="19"/>
        <v>1.6001227500000001</v>
      </c>
    </row>
    <row r="602" spans="1:4" x14ac:dyDescent="0.25">
      <c r="A602" s="4">
        <v>34268</v>
      </c>
      <c r="B602" s="5">
        <f t="shared" si="18"/>
        <v>10</v>
      </c>
      <c r="C602" s="6">
        <v>14.725000000000001</v>
      </c>
      <c r="D602" s="7">
        <f t="shared" si="19"/>
        <v>7.5751290000000004</v>
      </c>
    </row>
    <row r="603" spans="1:4" x14ac:dyDescent="0.25">
      <c r="A603" s="4">
        <v>34269</v>
      </c>
      <c r="B603" s="5">
        <f t="shared" si="18"/>
        <v>10</v>
      </c>
      <c r="C603" s="6">
        <v>19.665416666666669</v>
      </c>
      <c r="D603" s="7">
        <f t="shared" si="19"/>
        <v>10.116676950000002</v>
      </c>
    </row>
    <row r="604" spans="1:4" x14ac:dyDescent="0.25">
      <c r="A604" s="4">
        <v>34270</v>
      </c>
      <c r="B604" s="5">
        <f t="shared" si="18"/>
        <v>10</v>
      </c>
      <c r="C604" s="6">
        <v>10.140416666666667</v>
      </c>
      <c r="D604" s="7">
        <f t="shared" si="19"/>
        <v>5.2166359500000006</v>
      </c>
    </row>
    <row r="605" spans="1:4" x14ac:dyDescent="0.25">
      <c r="A605" s="4">
        <v>34271</v>
      </c>
      <c r="B605" s="5">
        <f t="shared" si="18"/>
        <v>10</v>
      </c>
      <c r="C605" s="6">
        <v>10.237500000000002</v>
      </c>
      <c r="D605" s="7">
        <f t="shared" si="19"/>
        <v>5.2665795000000015</v>
      </c>
    </row>
    <row r="606" spans="1:4" x14ac:dyDescent="0.25">
      <c r="A606" s="4">
        <v>34272</v>
      </c>
      <c r="B606" s="5">
        <f t="shared" si="18"/>
        <v>10</v>
      </c>
      <c r="C606" s="6">
        <v>12.659583333333336</v>
      </c>
      <c r="D606" s="7">
        <f t="shared" si="19"/>
        <v>6.5125960500000009</v>
      </c>
    </row>
    <row r="607" spans="1:4" x14ac:dyDescent="0.25">
      <c r="A607" s="4">
        <v>34273</v>
      </c>
      <c r="B607" s="5">
        <f t="shared" si="18"/>
        <v>10</v>
      </c>
      <c r="C607" s="6">
        <v>9.9366666666666674</v>
      </c>
      <c r="D607" s="7">
        <f t="shared" si="19"/>
        <v>5.1118188000000009</v>
      </c>
    </row>
    <row r="608" spans="1:4" x14ac:dyDescent="0.25">
      <c r="A608" s="4">
        <v>34274</v>
      </c>
      <c r="B608" s="5">
        <f t="shared" si="18"/>
        <v>11</v>
      </c>
      <c r="C608" s="6">
        <v>23.828333333333337</v>
      </c>
      <c r="D608" s="7">
        <f t="shared" si="19"/>
        <v>12.258247800000001</v>
      </c>
    </row>
    <row r="609" spans="1:4" x14ac:dyDescent="0.25">
      <c r="A609" s="4">
        <v>34275</v>
      </c>
      <c r="B609" s="5">
        <f t="shared" si="18"/>
        <v>11</v>
      </c>
      <c r="C609" s="6">
        <v>14.652083333333332</v>
      </c>
      <c r="D609" s="7">
        <f t="shared" si="19"/>
        <v>7.537617749999999</v>
      </c>
    </row>
    <row r="610" spans="1:4" x14ac:dyDescent="0.25">
      <c r="A610" s="4">
        <v>34276</v>
      </c>
      <c r="B610" s="5">
        <f t="shared" si="18"/>
        <v>11</v>
      </c>
      <c r="C610" s="6">
        <v>8.9170833333333324</v>
      </c>
      <c r="D610" s="7">
        <f t="shared" si="19"/>
        <v>4.5873043499999993</v>
      </c>
    </row>
    <row r="611" spans="1:4" x14ac:dyDescent="0.25">
      <c r="A611" s="4">
        <v>34277</v>
      </c>
      <c r="B611" s="5">
        <f t="shared" si="18"/>
        <v>11</v>
      </c>
      <c r="C611" s="6">
        <v>9.1933333333333316</v>
      </c>
      <c r="D611" s="7">
        <f t="shared" si="19"/>
        <v>4.7294183999999992</v>
      </c>
    </row>
    <row r="612" spans="1:4" x14ac:dyDescent="0.25">
      <c r="A612" s="4">
        <v>34278</v>
      </c>
      <c r="B612" s="5">
        <f t="shared" si="18"/>
        <v>11</v>
      </c>
      <c r="C612" s="6">
        <v>11.185416666666667</v>
      </c>
      <c r="D612" s="7">
        <f t="shared" si="19"/>
        <v>5.7542257499999998</v>
      </c>
    </row>
    <row r="613" spans="1:4" x14ac:dyDescent="0.25">
      <c r="A613" s="4">
        <v>34279</v>
      </c>
      <c r="B613" s="5">
        <f t="shared" si="18"/>
        <v>11</v>
      </c>
      <c r="C613" s="6">
        <v>13.097083333333332</v>
      </c>
      <c r="D613" s="7">
        <f t="shared" si="19"/>
        <v>6.7376635499999997</v>
      </c>
    </row>
    <row r="614" spans="1:4" x14ac:dyDescent="0.25">
      <c r="A614" s="4">
        <v>34280</v>
      </c>
      <c r="B614" s="5">
        <f t="shared" si="18"/>
        <v>11</v>
      </c>
      <c r="C614" s="6">
        <v>15.680416666666668</v>
      </c>
      <c r="D614" s="7">
        <f t="shared" si="19"/>
        <v>8.0666335500000006</v>
      </c>
    </row>
    <row r="615" spans="1:4" x14ac:dyDescent="0.25">
      <c r="A615" s="4">
        <v>34281</v>
      </c>
      <c r="B615" s="5">
        <f t="shared" si="18"/>
        <v>11</v>
      </c>
      <c r="C615" s="6">
        <v>3.6533333333333329</v>
      </c>
      <c r="D615" s="7">
        <f t="shared" si="19"/>
        <v>1.8794207999999999</v>
      </c>
    </row>
    <row r="616" spans="1:4" x14ac:dyDescent="0.25">
      <c r="A616" s="4">
        <v>34282</v>
      </c>
      <c r="B616" s="5">
        <f t="shared" si="18"/>
        <v>11</v>
      </c>
      <c r="C616" s="6">
        <v>13.039583333333335</v>
      </c>
      <c r="D616" s="7">
        <f t="shared" si="19"/>
        <v>6.7080832500000005</v>
      </c>
    </row>
    <row r="617" spans="1:4" x14ac:dyDescent="0.25">
      <c r="A617" s="4">
        <v>34283</v>
      </c>
      <c r="B617" s="5">
        <f t="shared" si="18"/>
        <v>11</v>
      </c>
      <c r="C617" s="6">
        <v>16.951666666666664</v>
      </c>
      <c r="D617" s="7">
        <f t="shared" si="19"/>
        <v>8.7206153999999998</v>
      </c>
    </row>
    <row r="618" spans="1:4" x14ac:dyDescent="0.25">
      <c r="A618" s="4">
        <v>34284</v>
      </c>
      <c r="B618" s="5">
        <f t="shared" si="18"/>
        <v>11</v>
      </c>
      <c r="C618" s="6">
        <v>7.411249999999999</v>
      </c>
      <c r="D618" s="7">
        <f t="shared" si="19"/>
        <v>3.8126434499999995</v>
      </c>
    </row>
    <row r="619" spans="1:4" x14ac:dyDescent="0.25">
      <c r="A619" s="4">
        <v>34285</v>
      </c>
      <c r="B619" s="5">
        <f t="shared" si="18"/>
        <v>11</v>
      </c>
      <c r="C619" s="6">
        <v>9.5008333333333344</v>
      </c>
      <c r="D619" s="7">
        <f t="shared" si="19"/>
        <v>4.8876087000000004</v>
      </c>
    </row>
    <row r="620" spans="1:4" x14ac:dyDescent="0.25">
      <c r="A620" s="4">
        <v>34286</v>
      </c>
      <c r="B620" s="5">
        <f t="shared" si="18"/>
        <v>11</v>
      </c>
      <c r="C620" s="6">
        <v>4.9645833333333327</v>
      </c>
      <c r="D620" s="7">
        <f t="shared" si="19"/>
        <v>2.5539802499999995</v>
      </c>
    </row>
    <row r="621" spans="1:4" x14ac:dyDescent="0.25">
      <c r="A621" s="4">
        <v>34287</v>
      </c>
      <c r="B621" s="5">
        <f t="shared" si="18"/>
        <v>11</v>
      </c>
      <c r="C621" s="6">
        <v>13.014999999999999</v>
      </c>
      <c r="D621" s="7">
        <f t="shared" si="19"/>
        <v>6.6954365999999998</v>
      </c>
    </row>
    <row r="622" spans="1:4" x14ac:dyDescent="0.25">
      <c r="A622" s="4">
        <v>34288</v>
      </c>
      <c r="B622" s="5">
        <f t="shared" si="18"/>
        <v>11</v>
      </c>
      <c r="C622" s="6">
        <v>16.425833333333337</v>
      </c>
      <c r="D622" s="7">
        <f t="shared" si="19"/>
        <v>8.4501057000000017</v>
      </c>
    </row>
    <row r="623" spans="1:4" x14ac:dyDescent="0.25">
      <c r="A623" s="4">
        <v>34289</v>
      </c>
      <c r="B623" s="5">
        <f t="shared" si="18"/>
        <v>11</v>
      </c>
      <c r="C623" s="6">
        <v>10.852916666666671</v>
      </c>
      <c r="D623" s="7">
        <f t="shared" si="19"/>
        <v>5.5831744500000022</v>
      </c>
    </row>
    <row r="624" spans="1:4" x14ac:dyDescent="0.25">
      <c r="A624" s="4">
        <v>34290</v>
      </c>
      <c r="B624" s="5">
        <f t="shared" si="18"/>
        <v>11</v>
      </c>
      <c r="C624" s="6">
        <v>7.5808333333333335</v>
      </c>
      <c r="D624" s="7">
        <f t="shared" si="19"/>
        <v>3.8998839000000003</v>
      </c>
    </row>
    <row r="625" spans="1:4" x14ac:dyDescent="0.25">
      <c r="A625" s="4">
        <v>34291</v>
      </c>
      <c r="B625" s="5">
        <f t="shared" si="18"/>
        <v>11</v>
      </c>
      <c r="C625" s="6">
        <v>18.692500000000003</v>
      </c>
      <c r="D625" s="7">
        <f t="shared" si="19"/>
        <v>9.6161697000000022</v>
      </c>
    </row>
    <row r="626" spans="1:4" x14ac:dyDescent="0.25">
      <c r="A626" s="4">
        <v>34292</v>
      </c>
      <c r="B626" s="5">
        <f t="shared" si="18"/>
        <v>11</v>
      </c>
      <c r="C626" s="6">
        <v>9.1195833333333347</v>
      </c>
      <c r="D626" s="7">
        <f t="shared" si="19"/>
        <v>4.6914784500000009</v>
      </c>
    </row>
    <row r="627" spans="1:4" x14ac:dyDescent="0.25">
      <c r="A627" s="4">
        <v>34293</v>
      </c>
      <c r="B627" s="5">
        <f t="shared" si="18"/>
        <v>11</v>
      </c>
      <c r="C627" s="6">
        <v>15.032500000000001</v>
      </c>
      <c r="D627" s="7">
        <f t="shared" si="19"/>
        <v>7.7333193000000007</v>
      </c>
    </row>
    <row r="628" spans="1:4" x14ac:dyDescent="0.25">
      <c r="A628" s="4">
        <v>34294</v>
      </c>
      <c r="B628" s="5">
        <f t="shared" si="18"/>
        <v>11</v>
      </c>
      <c r="C628" s="6">
        <v>11.186250000000003</v>
      </c>
      <c r="D628" s="7">
        <f t="shared" si="19"/>
        <v>5.7546544500000012</v>
      </c>
    </row>
    <row r="629" spans="1:4" x14ac:dyDescent="0.25">
      <c r="A629" s="4">
        <v>34295</v>
      </c>
      <c r="B629" s="5">
        <f t="shared" si="18"/>
        <v>11</v>
      </c>
      <c r="C629" s="6">
        <v>5.8395833333333327</v>
      </c>
      <c r="D629" s="7">
        <f t="shared" si="19"/>
        <v>3.0041152499999999</v>
      </c>
    </row>
    <row r="630" spans="1:4" x14ac:dyDescent="0.25">
      <c r="A630" s="4">
        <v>34296</v>
      </c>
      <c r="B630" s="5">
        <f t="shared" si="18"/>
        <v>11</v>
      </c>
      <c r="C630" s="6">
        <v>8.9979166666666668</v>
      </c>
      <c r="D630" s="7">
        <f t="shared" si="19"/>
        <v>4.6288882500000001</v>
      </c>
    </row>
    <row r="631" spans="1:4" x14ac:dyDescent="0.25">
      <c r="A631" s="4">
        <v>34297</v>
      </c>
      <c r="B631" s="5">
        <f t="shared" si="18"/>
        <v>11</v>
      </c>
      <c r="C631" s="6">
        <v>9.1437499999999989</v>
      </c>
      <c r="D631" s="7">
        <f t="shared" si="19"/>
        <v>4.7039107499999995</v>
      </c>
    </row>
    <row r="632" spans="1:4" x14ac:dyDescent="0.25">
      <c r="A632" s="4">
        <v>34298</v>
      </c>
      <c r="B632" s="5">
        <f t="shared" si="18"/>
        <v>11</v>
      </c>
      <c r="C632" s="6">
        <v>18.959583333333338</v>
      </c>
      <c r="D632" s="7">
        <f t="shared" si="19"/>
        <v>9.7535680500000019</v>
      </c>
    </row>
    <row r="633" spans="1:4" x14ac:dyDescent="0.25">
      <c r="A633" s="4">
        <v>34299</v>
      </c>
      <c r="B633" s="5">
        <f t="shared" si="18"/>
        <v>11</v>
      </c>
      <c r="C633" s="6">
        <v>19.551250000000003</v>
      </c>
      <c r="D633" s="7">
        <f t="shared" si="19"/>
        <v>10.057945050000002</v>
      </c>
    </row>
    <row r="634" spans="1:4" x14ac:dyDescent="0.25">
      <c r="A634" s="4">
        <v>34300</v>
      </c>
      <c r="B634" s="5">
        <f t="shared" si="18"/>
        <v>11</v>
      </c>
      <c r="C634" s="6">
        <v>14.999583333333335</v>
      </c>
      <c r="D634" s="7">
        <f t="shared" si="19"/>
        <v>7.7163856500000012</v>
      </c>
    </row>
    <row r="635" spans="1:4" x14ac:dyDescent="0.25">
      <c r="A635" s="4">
        <v>34301</v>
      </c>
      <c r="B635" s="5">
        <f t="shared" si="18"/>
        <v>11</v>
      </c>
      <c r="C635" s="6">
        <v>19.292500000000004</v>
      </c>
      <c r="D635" s="7">
        <f t="shared" si="19"/>
        <v>9.9248337000000024</v>
      </c>
    </row>
    <row r="636" spans="1:4" x14ac:dyDescent="0.25">
      <c r="A636" s="4">
        <v>34302</v>
      </c>
      <c r="B636" s="5">
        <f t="shared" si="18"/>
        <v>11</v>
      </c>
      <c r="C636" s="6">
        <v>9.3945833333333351</v>
      </c>
      <c r="D636" s="7">
        <f t="shared" si="19"/>
        <v>4.832949450000001</v>
      </c>
    </row>
    <row r="637" spans="1:4" x14ac:dyDescent="0.25">
      <c r="A637" s="4">
        <v>34303</v>
      </c>
      <c r="B637" s="5">
        <f t="shared" si="18"/>
        <v>11</v>
      </c>
      <c r="C637" s="6">
        <v>12.733333333333334</v>
      </c>
      <c r="D637" s="7">
        <f t="shared" si="19"/>
        <v>6.550536000000001</v>
      </c>
    </row>
    <row r="638" spans="1:4" x14ac:dyDescent="0.25">
      <c r="A638" s="4">
        <v>34304</v>
      </c>
      <c r="B638" s="5">
        <f t="shared" si="18"/>
        <v>12</v>
      </c>
      <c r="C638" s="6">
        <v>17.130416666666665</v>
      </c>
      <c r="D638" s="7">
        <f t="shared" si="19"/>
        <v>8.8125715499999995</v>
      </c>
    </row>
    <row r="639" spans="1:4" x14ac:dyDescent="0.25">
      <c r="A639" s="4">
        <v>34305</v>
      </c>
      <c r="B639" s="5">
        <f t="shared" si="18"/>
        <v>12</v>
      </c>
      <c r="C639" s="6">
        <v>11.460000000000003</v>
      </c>
      <c r="D639" s="7">
        <f t="shared" si="19"/>
        <v>5.8954824000000015</v>
      </c>
    </row>
    <row r="640" spans="1:4" x14ac:dyDescent="0.25">
      <c r="A640" s="4">
        <v>34306</v>
      </c>
      <c r="B640" s="5">
        <f t="shared" si="18"/>
        <v>12</v>
      </c>
      <c r="C640" s="6">
        <v>5.579583333333332</v>
      </c>
      <c r="D640" s="7">
        <f t="shared" si="19"/>
        <v>2.8703608499999995</v>
      </c>
    </row>
    <row r="641" spans="1:4" x14ac:dyDescent="0.25">
      <c r="A641" s="4">
        <v>34307</v>
      </c>
      <c r="B641" s="5">
        <f t="shared" si="18"/>
        <v>12</v>
      </c>
      <c r="C641" s="6">
        <v>2.8833333333333333</v>
      </c>
      <c r="D641" s="7">
        <f t="shared" si="19"/>
        <v>1.4833019999999999</v>
      </c>
    </row>
    <row r="642" spans="1:4" x14ac:dyDescent="0.25">
      <c r="A642" s="4">
        <v>34308</v>
      </c>
      <c r="B642" s="5">
        <f t="shared" ref="B642:B705" si="20">MONTH(A642)</f>
        <v>12</v>
      </c>
      <c r="C642" s="6">
        <v>19.471666666666668</v>
      </c>
      <c r="D642" s="7">
        <f t="shared" si="19"/>
        <v>10.017004200000001</v>
      </c>
    </row>
    <row r="643" spans="1:4" x14ac:dyDescent="0.25">
      <c r="A643" s="4">
        <v>34309</v>
      </c>
      <c r="B643" s="5">
        <f t="shared" si="20"/>
        <v>12</v>
      </c>
      <c r="C643" s="6">
        <v>9.25</v>
      </c>
      <c r="D643" s="7">
        <f t="shared" ref="D643:D706" si="21">C643*0.51444</f>
        <v>4.7585699999999997</v>
      </c>
    </row>
    <row r="644" spans="1:4" x14ac:dyDescent="0.25">
      <c r="A644" s="4">
        <v>34310</v>
      </c>
      <c r="B644" s="5">
        <f t="shared" si="20"/>
        <v>12</v>
      </c>
      <c r="C644" s="6">
        <v>11.047916666666666</v>
      </c>
      <c r="D644" s="7">
        <f t="shared" si="21"/>
        <v>5.6834902499999993</v>
      </c>
    </row>
    <row r="645" spans="1:4" x14ac:dyDescent="0.25">
      <c r="A645" s="4">
        <v>34311</v>
      </c>
      <c r="B645" s="5">
        <f t="shared" si="20"/>
        <v>12</v>
      </c>
      <c r="C645" s="6">
        <v>5.8066666666666649</v>
      </c>
      <c r="D645" s="7">
        <f t="shared" si="21"/>
        <v>2.9871815999999991</v>
      </c>
    </row>
    <row r="646" spans="1:4" x14ac:dyDescent="0.25">
      <c r="A646" s="4">
        <v>34312</v>
      </c>
      <c r="B646" s="5">
        <f t="shared" si="20"/>
        <v>12</v>
      </c>
      <c r="C646" s="6">
        <v>5.9770833333333329</v>
      </c>
      <c r="D646" s="7">
        <f t="shared" si="21"/>
        <v>3.07485075</v>
      </c>
    </row>
    <row r="647" spans="1:4" x14ac:dyDescent="0.25">
      <c r="A647" s="4">
        <v>34313</v>
      </c>
      <c r="B647" s="5">
        <f t="shared" si="20"/>
        <v>12</v>
      </c>
      <c r="C647" s="6">
        <v>11.395416666666668</v>
      </c>
      <c r="D647" s="7">
        <f t="shared" si="21"/>
        <v>5.8622581500000006</v>
      </c>
    </row>
    <row r="648" spans="1:4" x14ac:dyDescent="0.25">
      <c r="A648" s="4">
        <v>34314</v>
      </c>
      <c r="B648" s="5">
        <f t="shared" si="20"/>
        <v>12</v>
      </c>
      <c r="C648" s="6">
        <v>19.478333333333335</v>
      </c>
      <c r="D648" s="7">
        <f t="shared" si="21"/>
        <v>10.020433800000001</v>
      </c>
    </row>
    <row r="649" spans="1:4" x14ac:dyDescent="0.25">
      <c r="A649" s="4">
        <v>34315</v>
      </c>
      <c r="B649" s="5">
        <f t="shared" si="20"/>
        <v>12</v>
      </c>
      <c r="C649" s="6">
        <v>25.116250000000004</v>
      </c>
      <c r="D649" s="7">
        <f t="shared" si="21"/>
        <v>12.920803650000002</v>
      </c>
    </row>
    <row r="650" spans="1:4" x14ac:dyDescent="0.25">
      <c r="A650" s="4">
        <v>34316</v>
      </c>
      <c r="B650" s="5">
        <f t="shared" si="20"/>
        <v>12</v>
      </c>
      <c r="C650" s="6">
        <v>17.940000000000005</v>
      </c>
      <c r="D650" s="7">
        <f t="shared" si="21"/>
        <v>9.2290536000000021</v>
      </c>
    </row>
    <row r="651" spans="1:4" x14ac:dyDescent="0.25">
      <c r="A651" s="4">
        <v>34317</v>
      </c>
      <c r="B651" s="5">
        <f t="shared" si="20"/>
        <v>12</v>
      </c>
      <c r="C651" s="6">
        <v>9.6208333333333336</v>
      </c>
      <c r="D651" s="7">
        <f t="shared" si="21"/>
        <v>4.9493415000000001</v>
      </c>
    </row>
    <row r="652" spans="1:4" x14ac:dyDescent="0.25">
      <c r="A652" s="4">
        <v>34318</v>
      </c>
      <c r="B652" s="5">
        <f t="shared" si="20"/>
        <v>12</v>
      </c>
      <c r="C652" s="6">
        <v>18.815000000000001</v>
      </c>
      <c r="D652" s="7">
        <f t="shared" si="21"/>
        <v>9.6791886000000016</v>
      </c>
    </row>
    <row r="653" spans="1:4" x14ac:dyDescent="0.25">
      <c r="A653" s="4">
        <v>34319</v>
      </c>
      <c r="B653" s="5">
        <f t="shared" si="20"/>
        <v>12</v>
      </c>
      <c r="C653" s="6">
        <v>25.067500000000006</v>
      </c>
      <c r="D653" s="7">
        <f t="shared" si="21"/>
        <v>12.895724700000004</v>
      </c>
    </row>
    <row r="654" spans="1:4" x14ac:dyDescent="0.25">
      <c r="A654" s="4">
        <v>34320</v>
      </c>
      <c r="B654" s="5">
        <f t="shared" si="20"/>
        <v>12</v>
      </c>
      <c r="C654" s="6">
        <v>12.634583333333333</v>
      </c>
      <c r="D654" s="7">
        <f t="shared" si="21"/>
        <v>6.49973505</v>
      </c>
    </row>
    <row r="655" spans="1:4" x14ac:dyDescent="0.25">
      <c r="A655" s="4">
        <v>34321</v>
      </c>
      <c r="B655" s="5">
        <f t="shared" si="20"/>
        <v>12</v>
      </c>
      <c r="C655" s="6">
        <v>4.7783333333333333</v>
      </c>
      <c r="D655" s="7">
        <f t="shared" si="21"/>
        <v>2.4581658000000002</v>
      </c>
    </row>
    <row r="656" spans="1:4" x14ac:dyDescent="0.25">
      <c r="A656" s="4">
        <v>34322</v>
      </c>
      <c r="B656" s="5">
        <f t="shared" si="20"/>
        <v>12</v>
      </c>
      <c r="C656" s="6">
        <v>8.9341666666666679</v>
      </c>
      <c r="D656" s="7">
        <f t="shared" si="21"/>
        <v>4.5960927000000007</v>
      </c>
    </row>
    <row r="657" spans="1:4" x14ac:dyDescent="0.25">
      <c r="A657" s="4">
        <v>34323</v>
      </c>
      <c r="B657" s="5">
        <f t="shared" si="20"/>
        <v>12</v>
      </c>
      <c r="C657" s="6">
        <v>1.9191666666666667</v>
      </c>
      <c r="D657" s="7">
        <f t="shared" si="21"/>
        <v>0.98729610000000001</v>
      </c>
    </row>
    <row r="658" spans="1:4" x14ac:dyDescent="0.25">
      <c r="A658" s="4">
        <v>34324</v>
      </c>
      <c r="B658" s="5">
        <f t="shared" si="20"/>
        <v>12</v>
      </c>
      <c r="C658" s="6">
        <v>17.535416666666666</v>
      </c>
      <c r="D658" s="7">
        <f t="shared" si="21"/>
        <v>9.0209197500000009</v>
      </c>
    </row>
    <row r="659" spans="1:4" x14ac:dyDescent="0.25">
      <c r="A659" s="4">
        <v>34325</v>
      </c>
      <c r="B659" s="5">
        <f t="shared" si="20"/>
        <v>12</v>
      </c>
      <c r="C659" s="6">
        <v>16.24625</v>
      </c>
      <c r="D659" s="7">
        <f t="shared" si="21"/>
        <v>8.3577208499999998</v>
      </c>
    </row>
    <row r="660" spans="1:4" x14ac:dyDescent="0.25">
      <c r="A660" s="4">
        <v>34326</v>
      </c>
      <c r="B660" s="5">
        <f t="shared" si="20"/>
        <v>12</v>
      </c>
      <c r="C660" s="6">
        <v>11.404166666666667</v>
      </c>
      <c r="D660" s="7">
        <f t="shared" si="21"/>
        <v>5.8667595000000006</v>
      </c>
    </row>
    <row r="661" spans="1:4" x14ac:dyDescent="0.25">
      <c r="A661" s="4">
        <v>34327</v>
      </c>
      <c r="B661" s="5">
        <f t="shared" si="20"/>
        <v>12</v>
      </c>
      <c r="C661" s="6">
        <v>7.9937499999999995</v>
      </c>
      <c r="D661" s="7">
        <f t="shared" si="21"/>
        <v>4.1123047499999998</v>
      </c>
    </row>
    <row r="662" spans="1:4" x14ac:dyDescent="0.25">
      <c r="A662" s="4">
        <v>34328</v>
      </c>
      <c r="B662" s="5">
        <f t="shared" si="20"/>
        <v>12</v>
      </c>
      <c r="C662" s="6">
        <v>8.5529166666666665</v>
      </c>
      <c r="D662" s="7">
        <f t="shared" si="21"/>
        <v>4.3999624500000003</v>
      </c>
    </row>
    <row r="663" spans="1:4" x14ac:dyDescent="0.25">
      <c r="A663" s="4">
        <v>34329</v>
      </c>
      <c r="B663" s="5">
        <f t="shared" si="20"/>
        <v>12</v>
      </c>
      <c r="C663" s="6">
        <v>21.932500000000005</v>
      </c>
      <c r="D663" s="7">
        <f t="shared" si="21"/>
        <v>11.282955300000003</v>
      </c>
    </row>
    <row r="664" spans="1:4" x14ac:dyDescent="0.25">
      <c r="A664" s="4">
        <v>34330</v>
      </c>
      <c r="B664" s="5">
        <f t="shared" si="20"/>
        <v>12</v>
      </c>
      <c r="C664" s="6">
        <v>9.7191666666666663</v>
      </c>
      <c r="D664" s="7">
        <f t="shared" si="21"/>
        <v>4.9999281</v>
      </c>
    </row>
    <row r="665" spans="1:4" x14ac:dyDescent="0.25">
      <c r="A665" s="4">
        <v>34331</v>
      </c>
      <c r="B665" s="5">
        <f t="shared" si="20"/>
        <v>12</v>
      </c>
      <c r="C665" s="6">
        <v>12.992083333333335</v>
      </c>
      <c r="D665" s="7">
        <f t="shared" si="21"/>
        <v>6.6836473500000011</v>
      </c>
    </row>
    <row r="666" spans="1:4" x14ac:dyDescent="0.25">
      <c r="A666" s="4">
        <v>34332</v>
      </c>
      <c r="B666" s="5">
        <f t="shared" si="20"/>
        <v>12</v>
      </c>
      <c r="C666" s="6">
        <v>2.7370833333333331</v>
      </c>
      <c r="D666" s="7">
        <f t="shared" si="21"/>
        <v>1.4080651499999999</v>
      </c>
    </row>
    <row r="667" spans="1:4" x14ac:dyDescent="0.25">
      <c r="A667" s="4">
        <v>34333</v>
      </c>
      <c r="B667" s="5">
        <f t="shared" si="20"/>
        <v>12</v>
      </c>
      <c r="C667" s="6">
        <v>18.782500000000002</v>
      </c>
      <c r="D667" s="7">
        <f t="shared" si="21"/>
        <v>9.6624693000000015</v>
      </c>
    </row>
    <row r="668" spans="1:4" x14ac:dyDescent="0.25">
      <c r="A668" s="4">
        <v>34334</v>
      </c>
      <c r="B668" s="5">
        <f t="shared" si="20"/>
        <v>12</v>
      </c>
      <c r="C668" s="6">
        <v>10.16375</v>
      </c>
      <c r="D668" s="7">
        <f t="shared" si="21"/>
        <v>5.2286395500000005</v>
      </c>
    </row>
    <row r="669" spans="1:4" x14ac:dyDescent="0.25">
      <c r="A669" s="4">
        <v>34335</v>
      </c>
      <c r="B669" s="5">
        <f t="shared" si="20"/>
        <v>1</v>
      </c>
      <c r="C669" s="6">
        <v>7.6225000000000014</v>
      </c>
      <c r="D669" s="7">
        <f t="shared" si="21"/>
        <v>3.9213189000000006</v>
      </c>
    </row>
    <row r="670" spans="1:4" x14ac:dyDescent="0.25">
      <c r="A670" s="4">
        <v>34336</v>
      </c>
      <c r="B670" s="5">
        <f t="shared" si="20"/>
        <v>1</v>
      </c>
      <c r="C670" s="6">
        <v>5.6212499999999999</v>
      </c>
      <c r="D670" s="7">
        <f t="shared" si="21"/>
        <v>2.8917958499999998</v>
      </c>
    </row>
    <row r="671" spans="1:4" x14ac:dyDescent="0.25">
      <c r="A671" s="4">
        <v>34337</v>
      </c>
      <c r="B671" s="5">
        <f t="shared" si="20"/>
        <v>1</v>
      </c>
      <c r="C671" s="6">
        <v>15.089166666666666</v>
      </c>
      <c r="D671" s="7">
        <f t="shared" si="21"/>
        <v>7.7624708999999994</v>
      </c>
    </row>
    <row r="672" spans="1:4" x14ac:dyDescent="0.25">
      <c r="A672" s="4">
        <v>34338</v>
      </c>
      <c r="B672" s="5">
        <f t="shared" si="20"/>
        <v>1</v>
      </c>
      <c r="C672" s="6">
        <v>21.868750000000002</v>
      </c>
      <c r="D672" s="7">
        <f t="shared" si="21"/>
        <v>11.250159750000002</v>
      </c>
    </row>
    <row r="673" spans="1:4" x14ac:dyDescent="0.25">
      <c r="A673" s="4">
        <v>34339</v>
      </c>
      <c r="B673" s="5">
        <f t="shared" si="20"/>
        <v>1</v>
      </c>
      <c r="C673" s="6">
        <v>14.230833333333335</v>
      </c>
      <c r="D673" s="7">
        <f t="shared" si="21"/>
        <v>7.3209099000000011</v>
      </c>
    </row>
    <row r="674" spans="1:4" x14ac:dyDescent="0.25">
      <c r="A674" s="4">
        <v>34340</v>
      </c>
      <c r="B674" s="5">
        <f t="shared" si="20"/>
        <v>1</v>
      </c>
      <c r="C674" s="6">
        <v>9.5329166666666652</v>
      </c>
      <c r="D674" s="7">
        <f t="shared" si="21"/>
        <v>4.9041136499999993</v>
      </c>
    </row>
    <row r="675" spans="1:4" x14ac:dyDescent="0.25">
      <c r="A675" s="4">
        <v>34341</v>
      </c>
      <c r="B675" s="5">
        <f t="shared" si="20"/>
        <v>1</v>
      </c>
      <c r="C675" s="6">
        <v>13.469166666666672</v>
      </c>
      <c r="D675" s="7">
        <f t="shared" si="21"/>
        <v>6.9290781000000026</v>
      </c>
    </row>
    <row r="676" spans="1:4" x14ac:dyDescent="0.25">
      <c r="A676" s="4">
        <v>34342</v>
      </c>
      <c r="B676" s="5">
        <f t="shared" si="20"/>
        <v>1</v>
      </c>
      <c r="C676" s="6">
        <v>12.521250000000004</v>
      </c>
      <c r="D676" s="7">
        <f t="shared" si="21"/>
        <v>6.4414318500000016</v>
      </c>
    </row>
    <row r="677" spans="1:4" x14ac:dyDescent="0.25">
      <c r="A677" s="4">
        <v>34343</v>
      </c>
      <c r="B677" s="5">
        <f t="shared" si="20"/>
        <v>1</v>
      </c>
      <c r="C677" s="6">
        <v>14.772916666666667</v>
      </c>
      <c r="D677" s="7">
        <f t="shared" si="21"/>
        <v>7.5997792500000001</v>
      </c>
    </row>
    <row r="678" spans="1:4" x14ac:dyDescent="0.25">
      <c r="A678" s="4">
        <v>34344</v>
      </c>
      <c r="B678" s="5">
        <f t="shared" si="20"/>
        <v>1</v>
      </c>
      <c r="C678" s="6">
        <v>12.942083333333331</v>
      </c>
      <c r="D678" s="7">
        <f t="shared" si="21"/>
        <v>6.6579253499999993</v>
      </c>
    </row>
    <row r="679" spans="1:4" x14ac:dyDescent="0.25">
      <c r="A679" s="4">
        <v>34345</v>
      </c>
      <c r="B679" s="5">
        <f t="shared" si="20"/>
        <v>1</v>
      </c>
      <c r="C679" s="6">
        <v>5.694583333333334</v>
      </c>
      <c r="D679" s="7">
        <f t="shared" si="21"/>
        <v>2.9295214500000002</v>
      </c>
    </row>
    <row r="680" spans="1:4" x14ac:dyDescent="0.25">
      <c r="A680" s="4">
        <v>34346</v>
      </c>
      <c r="B680" s="5">
        <f t="shared" si="20"/>
        <v>1</v>
      </c>
      <c r="C680" s="6">
        <v>8.6008333333333322</v>
      </c>
      <c r="D680" s="7">
        <f t="shared" si="21"/>
        <v>4.4246126999999991</v>
      </c>
    </row>
    <row r="681" spans="1:4" x14ac:dyDescent="0.25">
      <c r="A681" s="4">
        <v>34347</v>
      </c>
      <c r="B681" s="5">
        <f t="shared" si="20"/>
        <v>1</v>
      </c>
      <c r="C681" s="6">
        <v>7.2070833333333333</v>
      </c>
      <c r="D681" s="7">
        <f t="shared" si="21"/>
        <v>3.70761195</v>
      </c>
    </row>
    <row r="682" spans="1:4" x14ac:dyDescent="0.25">
      <c r="A682" s="4">
        <v>34348</v>
      </c>
      <c r="B682" s="5">
        <f t="shared" si="20"/>
        <v>1</v>
      </c>
      <c r="C682" s="6">
        <v>9.8891666666666662</v>
      </c>
      <c r="D682" s="7">
        <f t="shared" si="21"/>
        <v>5.0873828999999997</v>
      </c>
    </row>
    <row r="683" spans="1:4" x14ac:dyDescent="0.25">
      <c r="A683" s="4">
        <v>34349</v>
      </c>
      <c r="B683" s="5">
        <f t="shared" si="20"/>
        <v>1</v>
      </c>
      <c r="C683" s="6">
        <v>18.694166666666668</v>
      </c>
      <c r="D683" s="7">
        <f t="shared" si="21"/>
        <v>9.6170271000000014</v>
      </c>
    </row>
    <row r="684" spans="1:4" x14ac:dyDescent="0.25">
      <c r="A684" s="4">
        <v>34350</v>
      </c>
      <c r="B684" s="5">
        <f t="shared" si="20"/>
        <v>1</v>
      </c>
      <c r="C684" s="6">
        <v>14.928749999999999</v>
      </c>
      <c r="D684" s="7">
        <f t="shared" si="21"/>
        <v>7.6799461499999992</v>
      </c>
    </row>
    <row r="685" spans="1:4" x14ac:dyDescent="0.25">
      <c r="A685" s="4">
        <v>34351</v>
      </c>
      <c r="B685" s="5">
        <f t="shared" si="20"/>
        <v>1</v>
      </c>
      <c r="C685" s="6">
        <v>8.6083333333333325</v>
      </c>
      <c r="D685" s="7">
        <f t="shared" si="21"/>
        <v>4.428471</v>
      </c>
    </row>
    <row r="686" spans="1:4" x14ac:dyDescent="0.25">
      <c r="A686" s="4">
        <v>34352</v>
      </c>
      <c r="B686" s="5">
        <f t="shared" si="20"/>
        <v>1</v>
      </c>
      <c r="C686" s="6">
        <v>13.792916666666665</v>
      </c>
      <c r="D686" s="7">
        <f t="shared" si="21"/>
        <v>7.0956280499999993</v>
      </c>
    </row>
    <row r="687" spans="1:4" x14ac:dyDescent="0.25">
      <c r="A687" s="4">
        <v>34353</v>
      </c>
      <c r="B687" s="5">
        <f t="shared" si="20"/>
        <v>1</v>
      </c>
      <c r="C687" s="6">
        <v>18.838333333333335</v>
      </c>
      <c r="D687" s="7">
        <f t="shared" si="21"/>
        <v>9.6911922000000015</v>
      </c>
    </row>
    <row r="688" spans="1:4" x14ac:dyDescent="0.25">
      <c r="A688" s="4">
        <v>34354</v>
      </c>
      <c r="B688" s="5">
        <f t="shared" si="20"/>
        <v>1</v>
      </c>
      <c r="C688" s="6">
        <v>5.5154166666666669</v>
      </c>
      <c r="D688" s="7">
        <f t="shared" si="21"/>
        <v>2.8373509500000003</v>
      </c>
    </row>
    <row r="689" spans="1:4" x14ac:dyDescent="0.25">
      <c r="A689" s="4">
        <v>34355</v>
      </c>
      <c r="B689" s="5">
        <f t="shared" si="20"/>
        <v>1</v>
      </c>
      <c r="C689" s="6">
        <v>13.389166666666663</v>
      </c>
      <c r="D689" s="7">
        <f t="shared" si="21"/>
        <v>6.8879228999999977</v>
      </c>
    </row>
    <row r="690" spans="1:4" x14ac:dyDescent="0.25">
      <c r="A690" s="4">
        <v>34356</v>
      </c>
      <c r="B690" s="5">
        <f t="shared" si="20"/>
        <v>1</v>
      </c>
      <c r="C690" s="6">
        <v>9.9287500000000026</v>
      </c>
      <c r="D690" s="7">
        <f t="shared" si="21"/>
        <v>5.1077461500000014</v>
      </c>
    </row>
    <row r="691" spans="1:4" x14ac:dyDescent="0.25">
      <c r="A691" s="4">
        <v>34357</v>
      </c>
      <c r="B691" s="5">
        <f t="shared" si="20"/>
        <v>1</v>
      </c>
      <c r="C691" s="6">
        <v>5.4587499999999993</v>
      </c>
      <c r="D691" s="7">
        <f t="shared" si="21"/>
        <v>2.8081993499999998</v>
      </c>
    </row>
    <row r="692" spans="1:4" x14ac:dyDescent="0.25">
      <c r="A692" s="4">
        <v>34358</v>
      </c>
      <c r="B692" s="5">
        <f t="shared" si="20"/>
        <v>1</v>
      </c>
      <c r="C692" s="6">
        <v>12.279583333333335</v>
      </c>
      <c r="D692" s="7">
        <f t="shared" si="21"/>
        <v>6.3171088500000012</v>
      </c>
    </row>
    <row r="693" spans="1:4" x14ac:dyDescent="0.25">
      <c r="A693" s="4">
        <v>34359</v>
      </c>
      <c r="B693" s="5">
        <f t="shared" si="20"/>
        <v>1</v>
      </c>
      <c r="C693" s="6">
        <v>5.879999999999999</v>
      </c>
      <c r="D693" s="7">
        <f t="shared" si="21"/>
        <v>3.0249071999999995</v>
      </c>
    </row>
    <row r="694" spans="1:4" x14ac:dyDescent="0.25">
      <c r="A694" s="4">
        <v>34360</v>
      </c>
      <c r="B694" s="5">
        <f t="shared" si="20"/>
        <v>1</v>
      </c>
      <c r="C694" s="6">
        <v>10.488750000000001</v>
      </c>
      <c r="D694" s="7">
        <f t="shared" si="21"/>
        <v>5.3958325500000006</v>
      </c>
    </row>
    <row r="695" spans="1:4" x14ac:dyDescent="0.25">
      <c r="A695" s="4">
        <v>34361</v>
      </c>
      <c r="B695" s="5">
        <f t="shared" si="20"/>
        <v>1</v>
      </c>
      <c r="C695" s="6">
        <v>18.482500000000005</v>
      </c>
      <c r="D695" s="7">
        <f t="shared" si="21"/>
        <v>9.5081373000000031</v>
      </c>
    </row>
    <row r="696" spans="1:4" x14ac:dyDescent="0.25">
      <c r="A696" s="4">
        <v>34362</v>
      </c>
      <c r="B696" s="5">
        <f t="shared" si="20"/>
        <v>1</v>
      </c>
      <c r="C696" s="6">
        <v>13.90625</v>
      </c>
      <c r="D696" s="7">
        <f t="shared" si="21"/>
        <v>7.1539312500000003</v>
      </c>
    </row>
    <row r="697" spans="1:4" x14ac:dyDescent="0.25">
      <c r="A697" s="4">
        <v>34363</v>
      </c>
      <c r="B697" s="5">
        <f t="shared" si="20"/>
        <v>1</v>
      </c>
      <c r="C697" s="6">
        <v>10.22125</v>
      </c>
      <c r="D697" s="7">
        <f t="shared" si="21"/>
        <v>5.2582198499999997</v>
      </c>
    </row>
    <row r="698" spans="1:4" x14ac:dyDescent="0.25">
      <c r="A698" s="4">
        <v>34364</v>
      </c>
      <c r="B698" s="5">
        <f t="shared" si="20"/>
        <v>1</v>
      </c>
      <c r="C698" s="6">
        <v>12.659583333333332</v>
      </c>
      <c r="D698" s="7">
        <f t="shared" si="21"/>
        <v>6.5125960499999991</v>
      </c>
    </row>
    <row r="699" spans="1:4" x14ac:dyDescent="0.25">
      <c r="A699" s="4">
        <v>34365</v>
      </c>
      <c r="B699" s="5">
        <f t="shared" si="20"/>
        <v>1</v>
      </c>
      <c r="C699" s="6">
        <v>16.368333333333343</v>
      </c>
      <c r="D699" s="7">
        <f t="shared" si="21"/>
        <v>8.4205254000000043</v>
      </c>
    </row>
    <row r="700" spans="1:4" x14ac:dyDescent="0.25">
      <c r="A700" s="4">
        <v>34366</v>
      </c>
      <c r="B700" s="5">
        <f t="shared" si="20"/>
        <v>2</v>
      </c>
      <c r="C700" s="6">
        <v>5.952916666666666</v>
      </c>
      <c r="D700" s="7">
        <f t="shared" si="21"/>
        <v>3.0624184499999996</v>
      </c>
    </row>
    <row r="701" spans="1:4" x14ac:dyDescent="0.25">
      <c r="A701" s="4">
        <v>34367</v>
      </c>
      <c r="B701" s="5">
        <f t="shared" si="20"/>
        <v>2</v>
      </c>
      <c r="C701" s="6">
        <v>14.611250000000004</v>
      </c>
      <c r="D701" s="7">
        <f t="shared" si="21"/>
        <v>7.5166114500000019</v>
      </c>
    </row>
    <row r="702" spans="1:4" x14ac:dyDescent="0.25">
      <c r="A702" s="4">
        <v>34368</v>
      </c>
      <c r="B702" s="5">
        <f t="shared" si="20"/>
        <v>2</v>
      </c>
      <c r="C702" s="6">
        <v>11.616666666666667</v>
      </c>
      <c r="D702" s="7">
        <f t="shared" si="21"/>
        <v>5.9760780000000002</v>
      </c>
    </row>
    <row r="703" spans="1:4" x14ac:dyDescent="0.25">
      <c r="A703" s="4">
        <v>34369</v>
      </c>
      <c r="B703" s="5">
        <f t="shared" si="20"/>
        <v>2</v>
      </c>
      <c r="C703" s="6">
        <v>8.1083333333333361</v>
      </c>
      <c r="D703" s="7">
        <f t="shared" si="21"/>
        <v>4.1712510000000016</v>
      </c>
    </row>
    <row r="704" spans="1:4" x14ac:dyDescent="0.25">
      <c r="A704" s="4">
        <v>34370</v>
      </c>
      <c r="B704" s="5">
        <f t="shared" si="20"/>
        <v>2</v>
      </c>
      <c r="C704" s="6">
        <v>12.643333333333333</v>
      </c>
      <c r="D704" s="7">
        <f t="shared" si="21"/>
        <v>6.5042363999999999</v>
      </c>
    </row>
    <row r="705" spans="1:4" x14ac:dyDescent="0.25">
      <c r="A705" s="4">
        <v>34371</v>
      </c>
      <c r="B705" s="5">
        <f t="shared" si="20"/>
        <v>2</v>
      </c>
      <c r="C705" s="6">
        <v>4.1947368421052635</v>
      </c>
      <c r="D705" s="7">
        <f t="shared" si="21"/>
        <v>2.1579404210526318</v>
      </c>
    </row>
    <row r="706" spans="1:4" x14ac:dyDescent="0.25">
      <c r="A706" s="4">
        <v>34372</v>
      </c>
      <c r="B706" s="5">
        <f t="shared" ref="B706:B769" si="22">MONTH(A706)</f>
        <v>2</v>
      </c>
      <c r="C706" s="6">
        <v>2.5829166666666663</v>
      </c>
      <c r="D706" s="7">
        <f t="shared" si="21"/>
        <v>1.3287556499999997</v>
      </c>
    </row>
    <row r="707" spans="1:4" x14ac:dyDescent="0.25">
      <c r="A707" s="4">
        <v>34373</v>
      </c>
      <c r="B707" s="5">
        <f t="shared" si="22"/>
        <v>2</v>
      </c>
      <c r="C707" s="6">
        <v>12.902499999999998</v>
      </c>
      <c r="D707" s="7">
        <f t="shared" ref="D707:D770" si="23">C707*0.51444</f>
        <v>6.6375620999999994</v>
      </c>
    </row>
    <row r="708" spans="1:4" x14ac:dyDescent="0.25">
      <c r="A708" s="4">
        <v>34374</v>
      </c>
      <c r="B708" s="5">
        <f t="shared" si="22"/>
        <v>2</v>
      </c>
      <c r="C708" s="6">
        <v>6.455000000000001</v>
      </c>
      <c r="D708" s="7">
        <f t="shared" si="23"/>
        <v>3.3207102000000006</v>
      </c>
    </row>
    <row r="709" spans="1:4" x14ac:dyDescent="0.25">
      <c r="A709" s="4">
        <v>34375</v>
      </c>
      <c r="B709" s="5">
        <f t="shared" si="22"/>
        <v>2</v>
      </c>
      <c r="C709" s="6">
        <v>20.693750000000005</v>
      </c>
      <c r="D709" s="7">
        <f t="shared" si="23"/>
        <v>10.645692750000002</v>
      </c>
    </row>
    <row r="710" spans="1:4" x14ac:dyDescent="0.25">
      <c r="A710" s="4">
        <v>34376</v>
      </c>
      <c r="B710" s="5">
        <f t="shared" si="22"/>
        <v>2</v>
      </c>
      <c r="C710" s="6">
        <v>18.547499999999999</v>
      </c>
      <c r="D710" s="7">
        <f t="shared" si="23"/>
        <v>9.5415758999999998</v>
      </c>
    </row>
    <row r="711" spans="1:4" x14ac:dyDescent="0.25">
      <c r="A711" s="4">
        <v>34377</v>
      </c>
      <c r="B711" s="5">
        <f t="shared" si="22"/>
        <v>2</v>
      </c>
      <c r="C711" s="6">
        <v>14.270833333333334</v>
      </c>
      <c r="D711" s="7">
        <f t="shared" si="23"/>
        <v>7.3414875000000004</v>
      </c>
    </row>
    <row r="712" spans="1:4" x14ac:dyDescent="0.25">
      <c r="A712" s="4">
        <v>34378</v>
      </c>
      <c r="B712" s="5">
        <f t="shared" si="22"/>
        <v>2</v>
      </c>
      <c r="C712" s="6">
        <v>10.172083333333335</v>
      </c>
      <c r="D712" s="7">
        <f t="shared" si="23"/>
        <v>5.2329265500000011</v>
      </c>
    </row>
    <row r="713" spans="1:4" x14ac:dyDescent="0.25">
      <c r="A713" s="4">
        <v>34379</v>
      </c>
      <c r="B713" s="5">
        <f t="shared" si="22"/>
        <v>2</v>
      </c>
      <c r="C713" s="6">
        <v>10.958750000000004</v>
      </c>
      <c r="D713" s="7">
        <f t="shared" si="23"/>
        <v>5.6376193500000022</v>
      </c>
    </row>
    <row r="714" spans="1:4" x14ac:dyDescent="0.25">
      <c r="A714" s="4">
        <v>34380</v>
      </c>
      <c r="B714" s="5">
        <f t="shared" si="22"/>
        <v>2</v>
      </c>
      <c r="C714" s="6">
        <v>11.290833333333333</v>
      </c>
      <c r="D714" s="7">
        <f t="shared" si="23"/>
        <v>5.8084563000000005</v>
      </c>
    </row>
    <row r="715" spans="1:4" x14ac:dyDescent="0.25">
      <c r="A715" s="4">
        <v>34381</v>
      </c>
      <c r="B715" s="5">
        <f t="shared" si="22"/>
        <v>2</v>
      </c>
      <c r="C715" s="6">
        <v>9.2369565217391294</v>
      </c>
      <c r="D715" s="7">
        <f t="shared" si="23"/>
        <v>4.7518599130434778</v>
      </c>
    </row>
    <row r="716" spans="1:4" x14ac:dyDescent="0.25">
      <c r="A716" s="4">
        <v>34382</v>
      </c>
      <c r="B716" s="5">
        <f t="shared" si="22"/>
        <v>2</v>
      </c>
      <c r="C716" s="6">
        <v>3.6604166666666664</v>
      </c>
      <c r="D716" s="7">
        <f t="shared" si="23"/>
        <v>1.88306475</v>
      </c>
    </row>
    <row r="717" spans="1:4" x14ac:dyDescent="0.25">
      <c r="A717" s="4">
        <v>34383</v>
      </c>
      <c r="B717" s="5">
        <f t="shared" si="22"/>
        <v>2</v>
      </c>
      <c r="C717" s="6">
        <v>4.512083333333333</v>
      </c>
      <c r="D717" s="7">
        <f t="shared" si="23"/>
        <v>2.32119615</v>
      </c>
    </row>
    <row r="718" spans="1:4" x14ac:dyDescent="0.25">
      <c r="A718" s="4">
        <v>34384</v>
      </c>
      <c r="B718" s="5">
        <f t="shared" si="22"/>
        <v>2</v>
      </c>
      <c r="C718" s="6">
        <v>6.2283333333333326</v>
      </c>
      <c r="D718" s="7">
        <f t="shared" si="23"/>
        <v>3.2041037999999995</v>
      </c>
    </row>
    <row r="719" spans="1:4" x14ac:dyDescent="0.25">
      <c r="A719" s="4">
        <v>34385</v>
      </c>
      <c r="B719" s="5">
        <f t="shared" si="22"/>
        <v>2</v>
      </c>
      <c r="C719" s="6">
        <v>4.964999999999999</v>
      </c>
      <c r="D719" s="7">
        <f t="shared" si="23"/>
        <v>2.5541945999999993</v>
      </c>
    </row>
    <row r="720" spans="1:4" x14ac:dyDescent="0.25">
      <c r="A720" s="4">
        <v>34386</v>
      </c>
      <c r="B720" s="5">
        <f t="shared" si="22"/>
        <v>2</v>
      </c>
      <c r="C720" s="6">
        <v>3.7583333333333329</v>
      </c>
      <c r="D720" s="7">
        <f t="shared" si="23"/>
        <v>1.9334369999999999</v>
      </c>
    </row>
    <row r="721" spans="1:4" x14ac:dyDescent="0.25">
      <c r="A721" s="4">
        <v>34387</v>
      </c>
      <c r="B721" s="5">
        <f t="shared" si="22"/>
        <v>2</v>
      </c>
      <c r="C721" s="6">
        <v>8.35</v>
      </c>
      <c r="D721" s="7">
        <f t="shared" si="23"/>
        <v>4.2955740000000002</v>
      </c>
    </row>
    <row r="722" spans="1:4" x14ac:dyDescent="0.25">
      <c r="A722" s="4">
        <v>34388</v>
      </c>
      <c r="B722" s="5">
        <f t="shared" si="22"/>
        <v>2</v>
      </c>
      <c r="C722" s="6">
        <v>11.266250000000001</v>
      </c>
      <c r="D722" s="7">
        <f t="shared" si="23"/>
        <v>5.7958096500000007</v>
      </c>
    </row>
    <row r="723" spans="1:4" x14ac:dyDescent="0.25">
      <c r="A723" s="4">
        <v>34389</v>
      </c>
      <c r="B723" s="5">
        <f t="shared" si="22"/>
        <v>2</v>
      </c>
      <c r="C723" s="6">
        <v>8.892083333333332</v>
      </c>
      <c r="D723" s="7">
        <f t="shared" si="23"/>
        <v>4.5744433499999992</v>
      </c>
    </row>
    <row r="724" spans="1:4" x14ac:dyDescent="0.25">
      <c r="A724" s="4">
        <v>34390</v>
      </c>
      <c r="B724" s="5">
        <f t="shared" si="22"/>
        <v>2</v>
      </c>
      <c r="C724" s="6">
        <v>9.6049999999999986</v>
      </c>
      <c r="D724" s="7">
        <f t="shared" si="23"/>
        <v>4.9411961999999994</v>
      </c>
    </row>
    <row r="725" spans="1:4" x14ac:dyDescent="0.25">
      <c r="A725" s="4">
        <v>34391</v>
      </c>
      <c r="B725" s="5">
        <f t="shared" si="22"/>
        <v>2</v>
      </c>
      <c r="C725" s="6">
        <v>19.267500000000002</v>
      </c>
      <c r="D725" s="7">
        <f t="shared" si="23"/>
        <v>9.9119727000000015</v>
      </c>
    </row>
    <row r="726" spans="1:4" x14ac:dyDescent="0.25">
      <c r="A726" s="4">
        <v>34392</v>
      </c>
      <c r="B726" s="5">
        <f t="shared" si="22"/>
        <v>2</v>
      </c>
      <c r="C726" s="6">
        <v>18.830416666666668</v>
      </c>
      <c r="D726" s="7">
        <f t="shared" si="23"/>
        <v>9.6871195500000002</v>
      </c>
    </row>
    <row r="727" spans="1:4" x14ac:dyDescent="0.25">
      <c r="A727" s="4">
        <v>34393</v>
      </c>
      <c r="B727" s="5">
        <f t="shared" si="22"/>
        <v>2</v>
      </c>
      <c r="C727" s="6">
        <v>12.1325</v>
      </c>
      <c r="D727" s="7">
        <f t="shared" si="23"/>
        <v>6.2414433000000002</v>
      </c>
    </row>
    <row r="728" spans="1:4" x14ac:dyDescent="0.25">
      <c r="A728" s="4">
        <v>34394</v>
      </c>
      <c r="B728" s="5">
        <f t="shared" si="22"/>
        <v>3</v>
      </c>
      <c r="C728" s="6">
        <v>7.3545833333333333</v>
      </c>
      <c r="D728" s="7">
        <f t="shared" si="23"/>
        <v>3.7834918499999999</v>
      </c>
    </row>
    <row r="729" spans="1:4" x14ac:dyDescent="0.25">
      <c r="A729" s="4">
        <v>34395</v>
      </c>
      <c r="B729" s="5">
        <f t="shared" si="22"/>
        <v>3</v>
      </c>
      <c r="C729" s="6">
        <v>21.512083333333337</v>
      </c>
      <c r="D729" s="7">
        <f t="shared" si="23"/>
        <v>11.066676150000001</v>
      </c>
    </row>
    <row r="730" spans="1:4" x14ac:dyDescent="0.25">
      <c r="A730" s="4">
        <v>34396</v>
      </c>
      <c r="B730" s="5">
        <f t="shared" si="22"/>
        <v>3</v>
      </c>
      <c r="C730" s="6">
        <v>19.234000000000002</v>
      </c>
      <c r="D730" s="7">
        <f t="shared" si="23"/>
        <v>9.8947389600000015</v>
      </c>
    </row>
    <row r="731" spans="1:4" x14ac:dyDescent="0.25">
      <c r="A731" s="4">
        <v>34397</v>
      </c>
      <c r="B731" s="5">
        <f t="shared" si="22"/>
        <v>3</v>
      </c>
      <c r="C731" s="6">
        <v>15.032500000000001</v>
      </c>
      <c r="D731" s="7">
        <f t="shared" si="23"/>
        <v>7.7333193000000007</v>
      </c>
    </row>
    <row r="732" spans="1:4" x14ac:dyDescent="0.25">
      <c r="A732" s="4">
        <v>34398</v>
      </c>
      <c r="B732" s="5">
        <f t="shared" si="22"/>
        <v>3</v>
      </c>
      <c r="C732" s="6">
        <v>7.597083333333333</v>
      </c>
      <c r="D732" s="7">
        <f t="shared" si="23"/>
        <v>3.9082435499999999</v>
      </c>
    </row>
    <row r="733" spans="1:4" x14ac:dyDescent="0.25">
      <c r="A733" s="4">
        <v>34399</v>
      </c>
      <c r="B733" s="5">
        <f t="shared" si="22"/>
        <v>3</v>
      </c>
      <c r="C733" s="6">
        <v>8.2529166666666658</v>
      </c>
      <c r="D733" s="7">
        <f t="shared" si="23"/>
        <v>4.2456304499999993</v>
      </c>
    </row>
    <row r="734" spans="1:4" x14ac:dyDescent="0.25">
      <c r="A734" s="4">
        <v>34400</v>
      </c>
      <c r="B734" s="5">
        <f t="shared" si="22"/>
        <v>3</v>
      </c>
      <c r="C734" s="6">
        <v>11.549583333333333</v>
      </c>
      <c r="D734" s="7">
        <f t="shared" si="23"/>
        <v>5.9415676499999996</v>
      </c>
    </row>
    <row r="735" spans="1:4" x14ac:dyDescent="0.25">
      <c r="A735" s="4">
        <v>34401</v>
      </c>
      <c r="B735" s="5">
        <f t="shared" si="22"/>
        <v>3</v>
      </c>
      <c r="C735" s="6">
        <v>20.790833333333335</v>
      </c>
      <c r="D735" s="7">
        <f t="shared" si="23"/>
        <v>10.6956363</v>
      </c>
    </row>
    <row r="736" spans="1:4" x14ac:dyDescent="0.25">
      <c r="A736" s="4">
        <v>34402</v>
      </c>
      <c r="B736" s="5">
        <f t="shared" si="22"/>
        <v>3</v>
      </c>
      <c r="C736" s="6">
        <v>15.492916666666666</v>
      </c>
      <c r="D736" s="7">
        <f t="shared" si="23"/>
        <v>7.9701760500000001</v>
      </c>
    </row>
    <row r="737" spans="1:4" x14ac:dyDescent="0.25">
      <c r="A737" s="4">
        <v>34403</v>
      </c>
      <c r="B737" s="5">
        <f t="shared" si="22"/>
        <v>3</v>
      </c>
      <c r="C737" s="6">
        <v>13.874583333333335</v>
      </c>
      <c r="D737" s="7">
        <f t="shared" si="23"/>
        <v>7.1376406500000016</v>
      </c>
    </row>
    <row r="738" spans="1:4" x14ac:dyDescent="0.25">
      <c r="A738" s="4">
        <v>34404</v>
      </c>
      <c r="B738" s="5">
        <f t="shared" si="22"/>
        <v>3</v>
      </c>
      <c r="C738" s="6">
        <v>20.431111111111115</v>
      </c>
      <c r="D738" s="7">
        <f t="shared" si="23"/>
        <v>10.510580800000001</v>
      </c>
    </row>
    <row r="739" spans="1:4" x14ac:dyDescent="0.25">
      <c r="A739" s="4">
        <v>34405</v>
      </c>
      <c r="B739" s="5">
        <f t="shared" si="22"/>
        <v>3</v>
      </c>
      <c r="C739" s="6">
        <v>10.201904761904764</v>
      </c>
      <c r="D739" s="7">
        <f t="shared" si="23"/>
        <v>5.248267885714287</v>
      </c>
    </row>
    <row r="740" spans="1:4" x14ac:dyDescent="0.25">
      <c r="A740" s="4">
        <v>34406</v>
      </c>
      <c r="B740" s="5">
        <f t="shared" si="22"/>
        <v>3</v>
      </c>
      <c r="C740" s="6">
        <v>7.394166666666667</v>
      </c>
      <c r="D740" s="7">
        <f t="shared" si="23"/>
        <v>3.8038551000000003</v>
      </c>
    </row>
    <row r="741" spans="1:4" x14ac:dyDescent="0.25">
      <c r="A741" s="4">
        <v>34407</v>
      </c>
      <c r="B741" s="5">
        <f t="shared" si="22"/>
        <v>3</v>
      </c>
      <c r="C741" s="6">
        <v>8.877083333333335</v>
      </c>
      <c r="D741" s="7">
        <f t="shared" si="23"/>
        <v>4.5667267500000008</v>
      </c>
    </row>
    <row r="742" spans="1:4" x14ac:dyDescent="0.25">
      <c r="A742" s="4">
        <v>34408</v>
      </c>
      <c r="B742" s="5">
        <f t="shared" si="22"/>
        <v>3</v>
      </c>
      <c r="C742" s="6">
        <v>8.6895833333333314</v>
      </c>
      <c r="D742" s="7">
        <f t="shared" si="23"/>
        <v>4.4702692499999994</v>
      </c>
    </row>
    <row r="743" spans="1:4" x14ac:dyDescent="0.25">
      <c r="A743" s="4">
        <v>34409</v>
      </c>
      <c r="B743" s="5">
        <f t="shared" si="22"/>
        <v>3</v>
      </c>
      <c r="C743" s="6">
        <v>11.670416666666668</v>
      </c>
      <c r="D743" s="7">
        <f t="shared" si="23"/>
        <v>6.0037291500000007</v>
      </c>
    </row>
    <row r="744" spans="1:4" x14ac:dyDescent="0.25">
      <c r="A744" s="4">
        <v>34410</v>
      </c>
      <c r="B744" s="5">
        <f t="shared" si="22"/>
        <v>3</v>
      </c>
      <c r="C744" s="6">
        <v>21.090833333333332</v>
      </c>
      <c r="D744" s="7">
        <f t="shared" si="23"/>
        <v>10.8499683</v>
      </c>
    </row>
    <row r="745" spans="1:4" x14ac:dyDescent="0.25">
      <c r="A745" s="4">
        <v>34411</v>
      </c>
      <c r="B745" s="5">
        <f t="shared" si="22"/>
        <v>3</v>
      </c>
      <c r="C745" s="6">
        <v>12.512083333333331</v>
      </c>
      <c r="D745" s="7">
        <f t="shared" si="23"/>
        <v>6.4367161499999987</v>
      </c>
    </row>
    <row r="746" spans="1:4" x14ac:dyDescent="0.25">
      <c r="A746" s="4">
        <v>34412</v>
      </c>
      <c r="B746" s="5">
        <f t="shared" si="22"/>
        <v>3</v>
      </c>
      <c r="C746" s="6">
        <v>13.638333333333334</v>
      </c>
      <c r="D746" s="7">
        <f t="shared" si="23"/>
        <v>7.0161042</v>
      </c>
    </row>
    <row r="747" spans="1:4" x14ac:dyDescent="0.25">
      <c r="A747" s="4">
        <v>34413</v>
      </c>
      <c r="B747" s="5">
        <f t="shared" si="22"/>
        <v>3</v>
      </c>
      <c r="C747" s="6">
        <v>2.6408333333333336</v>
      </c>
      <c r="D747" s="7">
        <f t="shared" si="23"/>
        <v>1.3585503000000001</v>
      </c>
    </row>
    <row r="748" spans="1:4" x14ac:dyDescent="0.25">
      <c r="A748" s="4">
        <v>34414</v>
      </c>
      <c r="B748" s="5">
        <f t="shared" si="22"/>
        <v>3</v>
      </c>
      <c r="C748" s="6">
        <v>5.612916666666667</v>
      </c>
      <c r="D748" s="7">
        <f t="shared" si="23"/>
        <v>2.8875088500000001</v>
      </c>
    </row>
    <row r="749" spans="1:4" x14ac:dyDescent="0.25">
      <c r="A749" s="4">
        <v>34415</v>
      </c>
      <c r="B749" s="5">
        <f t="shared" si="22"/>
        <v>3</v>
      </c>
      <c r="C749" s="6">
        <v>12.901250000000003</v>
      </c>
      <c r="D749" s="7">
        <f t="shared" si="23"/>
        <v>6.6369190500000013</v>
      </c>
    </row>
    <row r="750" spans="1:4" x14ac:dyDescent="0.25">
      <c r="A750" s="4">
        <v>34416</v>
      </c>
      <c r="B750" s="5">
        <f t="shared" si="22"/>
        <v>3</v>
      </c>
      <c r="C750" s="6">
        <v>11.929166666666665</v>
      </c>
      <c r="D750" s="7">
        <f t="shared" si="23"/>
        <v>6.136840499999999</v>
      </c>
    </row>
    <row r="751" spans="1:4" x14ac:dyDescent="0.25">
      <c r="A751" s="4">
        <v>34417</v>
      </c>
      <c r="B751" s="5">
        <f t="shared" si="22"/>
        <v>3</v>
      </c>
      <c r="C751" s="6">
        <v>15.024166666666668</v>
      </c>
      <c r="D751" s="7">
        <f t="shared" si="23"/>
        <v>7.729032300000001</v>
      </c>
    </row>
    <row r="752" spans="1:4" x14ac:dyDescent="0.25">
      <c r="A752" s="4">
        <v>34418</v>
      </c>
      <c r="B752" s="5">
        <f t="shared" si="22"/>
        <v>3</v>
      </c>
      <c r="C752" s="6">
        <v>14.310833333333333</v>
      </c>
      <c r="D752" s="7">
        <f t="shared" si="23"/>
        <v>7.3620650999999997</v>
      </c>
    </row>
    <row r="753" spans="1:4" x14ac:dyDescent="0.25">
      <c r="A753" s="4">
        <v>34419</v>
      </c>
      <c r="B753" s="5">
        <f t="shared" si="22"/>
        <v>3</v>
      </c>
      <c r="C753" s="6">
        <v>12.877500000000003</v>
      </c>
      <c r="D753" s="7">
        <f t="shared" si="23"/>
        <v>6.624701100000002</v>
      </c>
    </row>
    <row r="754" spans="1:4" x14ac:dyDescent="0.25">
      <c r="A754" s="4">
        <v>34420</v>
      </c>
      <c r="B754" s="5">
        <f t="shared" si="22"/>
        <v>3</v>
      </c>
      <c r="C754" s="6">
        <v>11.20125</v>
      </c>
      <c r="D754" s="7">
        <f t="shared" si="23"/>
        <v>5.7623710500000005</v>
      </c>
    </row>
    <row r="755" spans="1:4" x14ac:dyDescent="0.25">
      <c r="A755" s="4">
        <v>34421</v>
      </c>
      <c r="B755" s="5">
        <f t="shared" si="22"/>
        <v>3</v>
      </c>
      <c r="C755" s="6">
        <v>17.000833333333336</v>
      </c>
      <c r="D755" s="7">
        <f t="shared" si="23"/>
        <v>8.7459087000000011</v>
      </c>
    </row>
    <row r="756" spans="1:4" x14ac:dyDescent="0.25">
      <c r="A756" s="4">
        <v>34422</v>
      </c>
      <c r="B756" s="5">
        <f t="shared" si="22"/>
        <v>3</v>
      </c>
      <c r="C756" s="6">
        <v>9.5091666666666672</v>
      </c>
      <c r="D756" s="7">
        <f t="shared" si="23"/>
        <v>4.8918957000000001</v>
      </c>
    </row>
    <row r="757" spans="1:4" x14ac:dyDescent="0.25">
      <c r="A757" s="4">
        <v>34423</v>
      </c>
      <c r="B757" s="5">
        <f t="shared" si="22"/>
        <v>3</v>
      </c>
      <c r="C757" s="6">
        <v>6.293333333333333</v>
      </c>
      <c r="D757" s="7">
        <f t="shared" si="23"/>
        <v>3.2375423999999997</v>
      </c>
    </row>
    <row r="758" spans="1:4" x14ac:dyDescent="0.25">
      <c r="A758" s="4">
        <v>34424</v>
      </c>
      <c r="B758" s="5">
        <f t="shared" si="22"/>
        <v>3</v>
      </c>
      <c r="C758" s="6">
        <v>9.3637500000000014</v>
      </c>
      <c r="D758" s="7">
        <f t="shared" si="23"/>
        <v>4.817087550000001</v>
      </c>
    </row>
    <row r="759" spans="1:4" x14ac:dyDescent="0.25">
      <c r="A759" s="4">
        <v>34425</v>
      </c>
      <c r="B759" s="5">
        <f t="shared" si="22"/>
        <v>4</v>
      </c>
      <c r="C759" s="6">
        <v>11.178333333333333</v>
      </c>
      <c r="D759" s="7">
        <f t="shared" si="23"/>
        <v>5.7505818</v>
      </c>
    </row>
    <row r="760" spans="1:4" x14ac:dyDescent="0.25">
      <c r="A760" s="4">
        <v>34426</v>
      </c>
      <c r="B760" s="5">
        <f t="shared" si="22"/>
        <v>4</v>
      </c>
      <c r="C760" s="6">
        <v>6.4475000000000007</v>
      </c>
      <c r="D760" s="7">
        <f t="shared" si="23"/>
        <v>3.3168519000000005</v>
      </c>
    </row>
    <row r="761" spans="1:4" x14ac:dyDescent="0.25">
      <c r="A761" s="4">
        <v>34427</v>
      </c>
      <c r="B761" s="5">
        <f t="shared" si="22"/>
        <v>4</v>
      </c>
      <c r="C761" s="6">
        <v>16.303333333333335</v>
      </c>
      <c r="D761" s="7">
        <f t="shared" si="23"/>
        <v>8.3870868000000005</v>
      </c>
    </row>
    <row r="762" spans="1:4" x14ac:dyDescent="0.25">
      <c r="A762" s="4">
        <v>34428</v>
      </c>
      <c r="B762" s="5">
        <f t="shared" si="22"/>
        <v>4</v>
      </c>
      <c r="C762" s="6">
        <v>13.760833333333338</v>
      </c>
      <c r="D762" s="7">
        <f t="shared" si="23"/>
        <v>7.0791231000000021</v>
      </c>
    </row>
    <row r="763" spans="1:4" x14ac:dyDescent="0.25">
      <c r="A763" s="4">
        <v>34429</v>
      </c>
      <c r="B763" s="5">
        <f t="shared" si="22"/>
        <v>4</v>
      </c>
      <c r="C763" s="6">
        <v>4.324583333333333</v>
      </c>
      <c r="D763" s="7">
        <f t="shared" si="23"/>
        <v>2.2247386499999999</v>
      </c>
    </row>
    <row r="764" spans="1:4" x14ac:dyDescent="0.25">
      <c r="A764" s="4">
        <v>34430</v>
      </c>
      <c r="B764" s="5">
        <f t="shared" si="22"/>
        <v>4</v>
      </c>
      <c r="C764" s="6">
        <v>13.882916666666667</v>
      </c>
      <c r="D764" s="7">
        <f t="shared" si="23"/>
        <v>7.1419276500000004</v>
      </c>
    </row>
    <row r="765" spans="1:4" x14ac:dyDescent="0.25">
      <c r="A765" s="4">
        <v>34431</v>
      </c>
      <c r="B765" s="5">
        <f t="shared" si="22"/>
        <v>4</v>
      </c>
      <c r="C765" s="6">
        <v>11.994583333333336</v>
      </c>
      <c r="D765" s="7">
        <f t="shared" si="23"/>
        <v>6.1704934500000022</v>
      </c>
    </row>
    <row r="766" spans="1:4" x14ac:dyDescent="0.25">
      <c r="A766" s="4">
        <v>34432</v>
      </c>
      <c r="B766" s="5">
        <f t="shared" si="22"/>
        <v>4</v>
      </c>
      <c r="C766" s="6">
        <v>14.245833333333337</v>
      </c>
      <c r="D766" s="7">
        <f t="shared" si="23"/>
        <v>7.3286265000000022</v>
      </c>
    </row>
    <row r="767" spans="1:4" x14ac:dyDescent="0.25">
      <c r="A767" s="4">
        <v>34433</v>
      </c>
      <c r="B767" s="5">
        <f t="shared" si="22"/>
        <v>4</v>
      </c>
      <c r="C767" s="6">
        <v>6.3899999999999979</v>
      </c>
      <c r="D767" s="7">
        <f t="shared" si="23"/>
        <v>3.2872715999999991</v>
      </c>
    </row>
    <row r="768" spans="1:4" x14ac:dyDescent="0.25">
      <c r="A768" s="4">
        <v>34434</v>
      </c>
      <c r="B768" s="5">
        <f t="shared" si="22"/>
        <v>4</v>
      </c>
      <c r="C768" s="6">
        <v>16.838750000000001</v>
      </c>
      <c r="D768" s="7">
        <f t="shared" si="23"/>
        <v>8.6625265500000008</v>
      </c>
    </row>
    <row r="769" spans="1:4" x14ac:dyDescent="0.25">
      <c r="A769" s="4">
        <v>34435</v>
      </c>
      <c r="B769" s="5">
        <f t="shared" si="22"/>
        <v>4</v>
      </c>
      <c r="C769" s="6">
        <v>14.764583333333334</v>
      </c>
      <c r="D769" s="7">
        <f t="shared" si="23"/>
        <v>7.5954922500000004</v>
      </c>
    </row>
    <row r="770" spans="1:4" x14ac:dyDescent="0.25">
      <c r="A770" s="4">
        <v>34436</v>
      </c>
      <c r="B770" s="5">
        <f t="shared" ref="B770:B833" si="24">MONTH(A770)</f>
        <v>4</v>
      </c>
      <c r="C770" s="6">
        <v>7.7750000000000021</v>
      </c>
      <c r="D770" s="7">
        <f t="shared" si="23"/>
        <v>3.9997710000000013</v>
      </c>
    </row>
    <row r="771" spans="1:4" x14ac:dyDescent="0.25">
      <c r="A771" s="4">
        <v>34437</v>
      </c>
      <c r="B771" s="5">
        <f t="shared" si="24"/>
        <v>4</v>
      </c>
      <c r="C771" s="6">
        <v>13.648750000000001</v>
      </c>
      <c r="D771" s="7">
        <f t="shared" ref="D771:D834" si="25">C771*0.51444</f>
        <v>7.021462950000001</v>
      </c>
    </row>
    <row r="772" spans="1:4" x14ac:dyDescent="0.25">
      <c r="A772" s="4">
        <v>34438</v>
      </c>
      <c r="B772" s="5">
        <f t="shared" si="24"/>
        <v>4</v>
      </c>
      <c r="C772" s="6">
        <v>10.455416666666668</v>
      </c>
      <c r="D772" s="7">
        <f t="shared" si="25"/>
        <v>5.3786845500000009</v>
      </c>
    </row>
    <row r="773" spans="1:4" x14ac:dyDescent="0.25">
      <c r="A773" s="4">
        <v>34439</v>
      </c>
      <c r="B773" s="5">
        <f t="shared" si="24"/>
        <v>4</v>
      </c>
      <c r="C773" s="6">
        <v>10.075416666666669</v>
      </c>
      <c r="D773" s="7">
        <f t="shared" si="25"/>
        <v>5.1831973500000013</v>
      </c>
    </row>
    <row r="774" spans="1:4" x14ac:dyDescent="0.25">
      <c r="A774" s="4">
        <v>34440</v>
      </c>
      <c r="B774" s="5">
        <f t="shared" si="24"/>
        <v>4</v>
      </c>
      <c r="C774" s="6">
        <v>17.834583333333331</v>
      </c>
      <c r="D774" s="7">
        <f t="shared" si="25"/>
        <v>9.1748230499999988</v>
      </c>
    </row>
    <row r="775" spans="1:4" x14ac:dyDescent="0.25">
      <c r="A775" s="4">
        <v>34441</v>
      </c>
      <c r="B775" s="5">
        <f t="shared" si="24"/>
        <v>4</v>
      </c>
      <c r="C775" s="6">
        <v>10.463333333333335</v>
      </c>
      <c r="D775" s="7">
        <f t="shared" si="25"/>
        <v>5.3827572000000004</v>
      </c>
    </row>
    <row r="776" spans="1:4" x14ac:dyDescent="0.25">
      <c r="A776" s="4">
        <v>34442</v>
      </c>
      <c r="B776" s="5">
        <f t="shared" si="24"/>
        <v>4</v>
      </c>
      <c r="C776" s="6">
        <v>6.074583333333333</v>
      </c>
      <c r="D776" s="7">
        <f t="shared" si="25"/>
        <v>3.1250086499999998</v>
      </c>
    </row>
    <row r="777" spans="1:4" x14ac:dyDescent="0.25">
      <c r="A777" s="4">
        <v>34443</v>
      </c>
      <c r="B777" s="5">
        <f t="shared" si="24"/>
        <v>4</v>
      </c>
      <c r="C777" s="6">
        <v>17.802499999999998</v>
      </c>
      <c r="D777" s="7">
        <f t="shared" si="25"/>
        <v>9.1583180999999989</v>
      </c>
    </row>
    <row r="778" spans="1:4" x14ac:dyDescent="0.25">
      <c r="A778" s="4">
        <v>34444</v>
      </c>
      <c r="B778" s="5">
        <f t="shared" si="24"/>
        <v>4</v>
      </c>
      <c r="C778" s="6">
        <v>13.43583333333333</v>
      </c>
      <c r="D778" s="7">
        <f t="shared" si="25"/>
        <v>6.9119300999999984</v>
      </c>
    </row>
    <row r="779" spans="1:4" x14ac:dyDescent="0.25">
      <c r="A779" s="4">
        <v>34445</v>
      </c>
      <c r="B779" s="5">
        <f t="shared" si="24"/>
        <v>4</v>
      </c>
      <c r="C779" s="6">
        <v>6.7883333333333331</v>
      </c>
      <c r="D779" s="7">
        <f t="shared" si="25"/>
        <v>3.4921902</v>
      </c>
    </row>
    <row r="780" spans="1:4" x14ac:dyDescent="0.25">
      <c r="A780" s="4">
        <v>34446</v>
      </c>
      <c r="B780" s="5">
        <f t="shared" si="24"/>
        <v>4</v>
      </c>
      <c r="C780" s="6">
        <v>12.164583333333338</v>
      </c>
      <c r="D780" s="7">
        <f t="shared" si="25"/>
        <v>6.2579482500000028</v>
      </c>
    </row>
    <row r="781" spans="1:4" x14ac:dyDescent="0.25">
      <c r="A781" s="4">
        <v>34447</v>
      </c>
      <c r="B781" s="5">
        <f t="shared" si="24"/>
        <v>4</v>
      </c>
      <c r="C781" s="6">
        <v>10.237083333333333</v>
      </c>
      <c r="D781" s="7">
        <f t="shared" si="25"/>
        <v>5.2663651499999995</v>
      </c>
    </row>
    <row r="782" spans="1:4" x14ac:dyDescent="0.25">
      <c r="A782" s="4">
        <v>34448</v>
      </c>
      <c r="B782" s="5">
        <f t="shared" si="24"/>
        <v>4</v>
      </c>
      <c r="C782" s="6">
        <v>12.926250000000001</v>
      </c>
      <c r="D782" s="7">
        <f t="shared" si="25"/>
        <v>6.6497800500000004</v>
      </c>
    </row>
    <row r="783" spans="1:4" x14ac:dyDescent="0.25">
      <c r="A783" s="4">
        <v>34449</v>
      </c>
      <c r="B783" s="5">
        <f t="shared" si="24"/>
        <v>4</v>
      </c>
      <c r="C783" s="6">
        <v>10.601250000000002</v>
      </c>
      <c r="D783" s="7">
        <f t="shared" si="25"/>
        <v>5.4537070500000011</v>
      </c>
    </row>
    <row r="784" spans="1:4" x14ac:dyDescent="0.25">
      <c r="A784" s="4">
        <v>34450</v>
      </c>
      <c r="B784" s="5">
        <f t="shared" si="24"/>
        <v>4</v>
      </c>
      <c r="C784" s="6">
        <v>6.8441666666666654</v>
      </c>
      <c r="D784" s="7">
        <f t="shared" si="25"/>
        <v>3.5209130999999996</v>
      </c>
    </row>
    <row r="785" spans="1:4" x14ac:dyDescent="0.25">
      <c r="A785" s="4">
        <v>34451</v>
      </c>
      <c r="B785" s="5">
        <f t="shared" si="24"/>
        <v>4</v>
      </c>
      <c r="C785" s="6">
        <v>15.195</v>
      </c>
      <c r="D785" s="7">
        <f t="shared" si="25"/>
        <v>7.8169158000000003</v>
      </c>
    </row>
    <row r="786" spans="1:4" x14ac:dyDescent="0.25">
      <c r="A786" s="4">
        <v>34452</v>
      </c>
      <c r="B786" s="5">
        <f t="shared" si="24"/>
        <v>4</v>
      </c>
      <c r="C786" s="6">
        <v>9.1037499999999998</v>
      </c>
      <c r="D786" s="7">
        <f t="shared" si="25"/>
        <v>4.6833331500000002</v>
      </c>
    </row>
    <row r="787" spans="1:4" x14ac:dyDescent="0.25">
      <c r="A787" s="4">
        <v>34453</v>
      </c>
      <c r="B787" s="5">
        <f t="shared" si="24"/>
        <v>4</v>
      </c>
      <c r="C787" s="6">
        <v>6.220416666666666</v>
      </c>
      <c r="D787" s="7">
        <f t="shared" si="25"/>
        <v>3.2000311499999996</v>
      </c>
    </row>
    <row r="788" spans="1:4" x14ac:dyDescent="0.25">
      <c r="A788" s="4">
        <v>34454</v>
      </c>
      <c r="B788" s="5">
        <f t="shared" si="24"/>
        <v>4</v>
      </c>
      <c r="C788" s="6">
        <v>8.7312499999999993</v>
      </c>
      <c r="D788" s="7">
        <f t="shared" si="25"/>
        <v>4.4917042499999997</v>
      </c>
    </row>
    <row r="789" spans="1:4" x14ac:dyDescent="0.25">
      <c r="A789" s="4">
        <v>34455</v>
      </c>
      <c r="B789" s="5">
        <f t="shared" si="24"/>
        <v>5</v>
      </c>
      <c r="C789" s="6">
        <v>14.085000000000003</v>
      </c>
      <c r="D789" s="7">
        <f t="shared" si="25"/>
        <v>7.2458874000000018</v>
      </c>
    </row>
    <row r="790" spans="1:4" x14ac:dyDescent="0.25">
      <c r="A790" s="4">
        <v>34456</v>
      </c>
      <c r="B790" s="5">
        <f t="shared" si="24"/>
        <v>5</v>
      </c>
      <c r="C790" s="6">
        <v>18.223750000000006</v>
      </c>
      <c r="D790" s="7">
        <f t="shared" si="25"/>
        <v>9.375025950000003</v>
      </c>
    </row>
    <row r="791" spans="1:4" x14ac:dyDescent="0.25">
      <c r="A791" s="4">
        <v>34457</v>
      </c>
      <c r="B791" s="5">
        <f t="shared" si="24"/>
        <v>5</v>
      </c>
      <c r="C791" s="6">
        <v>11.493333333333332</v>
      </c>
      <c r="D791" s="7">
        <f t="shared" si="25"/>
        <v>5.9126303999999994</v>
      </c>
    </row>
    <row r="792" spans="1:4" x14ac:dyDescent="0.25">
      <c r="A792" s="4">
        <v>34458</v>
      </c>
      <c r="B792" s="5">
        <f t="shared" si="24"/>
        <v>5</v>
      </c>
      <c r="C792" s="6">
        <v>26.703333333333333</v>
      </c>
      <c r="D792" s="7">
        <f t="shared" si="25"/>
        <v>13.7372628</v>
      </c>
    </row>
    <row r="793" spans="1:4" x14ac:dyDescent="0.25">
      <c r="A793" s="4">
        <v>34459</v>
      </c>
      <c r="B793" s="5">
        <f t="shared" si="24"/>
        <v>5</v>
      </c>
      <c r="C793" s="6">
        <v>16.612083333333331</v>
      </c>
      <c r="D793" s="7">
        <f t="shared" si="25"/>
        <v>8.5459201499999988</v>
      </c>
    </row>
    <row r="794" spans="1:4" x14ac:dyDescent="0.25">
      <c r="A794" s="4">
        <v>34460</v>
      </c>
      <c r="B794" s="5">
        <f t="shared" si="24"/>
        <v>5</v>
      </c>
      <c r="C794" s="6">
        <v>10.804583333333333</v>
      </c>
      <c r="D794" s="7">
        <f t="shared" si="25"/>
        <v>5.5583098500000006</v>
      </c>
    </row>
    <row r="795" spans="1:4" x14ac:dyDescent="0.25">
      <c r="A795" s="4">
        <v>34461</v>
      </c>
      <c r="B795" s="5">
        <f t="shared" si="24"/>
        <v>5</v>
      </c>
      <c r="C795" s="6">
        <v>5.6866666666666665</v>
      </c>
      <c r="D795" s="7">
        <f t="shared" si="25"/>
        <v>2.9254487999999998</v>
      </c>
    </row>
    <row r="796" spans="1:4" x14ac:dyDescent="0.25">
      <c r="A796" s="4">
        <v>34462</v>
      </c>
      <c r="B796" s="5">
        <f t="shared" si="24"/>
        <v>5</v>
      </c>
      <c r="C796" s="6">
        <v>14.683333333333337</v>
      </c>
      <c r="D796" s="7">
        <f t="shared" si="25"/>
        <v>7.5536940000000019</v>
      </c>
    </row>
    <row r="797" spans="1:4" x14ac:dyDescent="0.25">
      <c r="A797" s="4">
        <v>34463</v>
      </c>
      <c r="B797" s="5">
        <f t="shared" si="24"/>
        <v>5</v>
      </c>
      <c r="C797" s="6">
        <v>8.3587500000000023</v>
      </c>
      <c r="D797" s="7">
        <f t="shared" si="25"/>
        <v>4.3000753500000011</v>
      </c>
    </row>
    <row r="798" spans="1:4" x14ac:dyDescent="0.25">
      <c r="A798" s="4">
        <v>34464</v>
      </c>
      <c r="B798" s="5">
        <f t="shared" si="24"/>
        <v>5</v>
      </c>
      <c r="C798" s="6">
        <v>9.4920833333333352</v>
      </c>
      <c r="D798" s="7">
        <f t="shared" si="25"/>
        <v>4.8831073500000013</v>
      </c>
    </row>
    <row r="799" spans="1:4" x14ac:dyDescent="0.25">
      <c r="A799" s="4">
        <v>34465</v>
      </c>
      <c r="B799" s="5">
        <f t="shared" si="24"/>
        <v>5</v>
      </c>
      <c r="C799" s="6">
        <v>4.3979166666666663</v>
      </c>
      <c r="D799" s="7">
        <f t="shared" si="25"/>
        <v>2.2624642499999998</v>
      </c>
    </row>
    <row r="800" spans="1:4" x14ac:dyDescent="0.25">
      <c r="A800" s="4">
        <v>34466</v>
      </c>
      <c r="B800" s="5">
        <f t="shared" si="24"/>
        <v>5</v>
      </c>
      <c r="C800" s="6">
        <v>16.522500000000004</v>
      </c>
      <c r="D800" s="7">
        <f t="shared" si="25"/>
        <v>8.4998349000000015</v>
      </c>
    </row>
    <row r="801" spans="1:4" x14ac:dyDescent="0.25">
      <c r="A801" s="4">
        <v>34467</v>
      </c>
      <c r="B801" s="5">
        <f t="shared" si="24"/>
        <v>5</v>
      </c>
      <c r="C801" s="6">
        <v>15.07291666666667</v>
      </c>
      <c r="D801" s="7">
        <f t="shared" si="25"/>
        <v>7.754111250000002</v>
      </c>
    </row>
    <row r="802" spans="1:4" x14ac:dyDescent="0.25">
      <c r="A802" s="4">
        <v>34468</v>
      </c>
      <c r="B802" s="5">
        <f t="shared" si="24"/>
        <v>5</v>
      </c>
      <c r="C802" s="6">
        <v>8.0104166666666661</v>
      </c>
      <c r="D802" s="7">
        <f t="shared" si="25"/>
        <v>4.1208787500000001</v>
      </c>
    </row>
    <row r="803" spans="1:4" x14ac:dyDescent="0.25">
      <c r="A803" s="4">
        <v>34469</v>
      </c>
      <c r="B803" s="5">
        <f t="shared" si="24"/>
        <v>5</v>
      </c>
      <c r="C803" s="6">
        <v>14.303749999999999</v>
      </c>
      <c r="D803" s="7">
        <f t="shared" si="25"/>
        <v>7.3584211499999999</v>
      </c>
    </row>
    <row r="804" spans="1:4" x14ac:dyDescent="0.25">
      <c r="A804" s="4">
        <v>34470</v>
      </c>
      <c r="B804" s="5">
        <f t="shared" si="24"/>
        <v>5</v>
      </c>
      <c r="C804" s="6">
        <v>9.8004166666666652</v>
      </c>
      <c r="D804" s="7">
        <f t="shared" si="25"/>
        <v>5.0417263499999994</v>
      </c>
    </row>
    <row r="805" spans="1:4" x14ac:dyDescent="0.25">
      <c r="A805" s="4">
        <v>34471</v>
      </c>
      <c r="B805" s="5">
        <f t="shared" si="24"/>
        <v>5</v>
      </c>
      <c r="C805" s="6">
        <v>18.029583333333331</v>
      </c>
      <c r="D805" s="7">
        <f t="shared" si="25"/>
        <v>9.2751388499999994</v>
      </c>
    </row>
    <row r="806" spans="1:4" x14ac:dyDescent="0.25">
      <c r="A806" s="4">
        <v>34472</v>
      </c>
      <c r="B806" s="5">
        <f t="shared" si="24"/>
        <v>5</v>
      </c>
      <c r="C806" s="6">
        <v>13.671250000000006</v>
      </c>
      <c r="D806" s="7">
        <f t="shared" si="25"/>
        <v>7.033037850000003</v>
      </c>
    </row>
    <row r="807" spans="1:4" x14ac:dyDescent="0.25">
      <c r="A807" s="4">
        <v>34473</v>
      </c>
      <c r="B807" s="5">
        <f t="shared" si="24"/>
        <v>5</v>
      </c>
      <c r="C807" s="6">
        <v>16.12541666666667</v>
      </c>
      <c r="D807" s="7">
        <f t="shared" si="25"/>
        <v>8.2955593500000013</v>
      </c>
    </row>
    <row r="808" spans="1:4" x14ac:dyDescent="0.25">
      <c r="A808" s="4">
        <v>34474</v>
      </c>
      <c r="B808" s="5">
        <f t="shared" si="24"/>
        <v>5</v>
      </c>
      <c r="C808" s="6">
        <v>17.925000000000001</v>
      </c>
      <c r="D808" s="7">
        <f t="shared" si="25"/>
        <v>9.2213370000000001</v>
      </c>
    </row>
    <row r="809" spans="1:4" x14ac:dyDescent="0.25">
      <c r="A809" s="4">
        <v>34475</v>
      </c>
      <c r="B809" s="5">
        <f t="shared" si="24"/>
        <v>5</v>
      </c>
      <c r="C809" s="6">
        <v>14.797916666666666</v>
      </c>
      <c r="D809" s="7">
        <f t="shared" si="25"/>
        <v>7.6126402499999992</v>
      </c>
    </row>
    <row r="810" spans="1:4" x14ac:dyDescent="0.25">
      <c r="A810" s="4">
        <v>34476</v>
      </c>
      <c r="B810" s="5">
        <f t="shared" si="24"/>
        <v>5</v>
      </c>
      <c r="C810" s="6">
        <v>8.423333333333332</v>
      </c>
      <c r="D810" s="7">
        <f t="shared" si="25"/>
        <v>4.3332995999999993</v>
      </c>
    </row>
    <row r="811" spans="1:4" x14ac:dyDescent="0.25">
      <c r="A811" s="4">
        <v>34477</v>
      </c>
      <c r="B811" s="5">
        <f t="shared" si="24"/>
        <v>5</v>
      </c>
      <c r="C811" s="6">
        <v>2.3895833333333334</v>
      </c>
      <c r="D811" s="7">
        <f t="shared" si="25"/>
        <v>1.2292972500000001</v>
      </c>
    </row>
    <row r="812" spans="1:4" x14ac:dyDescent="0.25">
      <c r="A812" s="4">
        <v>34478</v>
      </c>
      <c r="B812" s="5">
        <f t="shared" si="24"/>
        <v>5</v>
      </c>
      <c r="C812" s="6">
        <v>6.2683333333333335</v>
      </c>
      <c r="D812" s="7">
        <f t="shared" si="25"/>
        <v>3.2246814000000001</v>
      </c>
    </row>
    <row r="813" spans="1:4" x14ac:dyDescent="0.25">
      <c r="A813" s="4">
        <v>34479</v>
      </c>
      <c r="B813" s="5">
        <f t="shared" si="24"/>
        <v>5</v>
      </c>
      <c r="C813" s="6">
        <v>10.439130434782609</v>
      </c>
      <c r="D813" s="7">
        <f t="shared" si="25"/>
        <v>5.3703062608695653</v>
      </c>
    </row>
    <row r="814" spans="1:4" x14ac:dyDescent="0.25">
      <c r="A814" s="4">
        <v>34480</v>
      </c>
      <c r="B814" s="5">
        <f t="shared" si="24"/>
        <v>5</v>
      </c>
      <c r="C814" s="6">
        <v>12.780416666666667</v>
      </c>
      <c r="D814" s="7">
        <f t="shared" si="25"/>
        <v>6.5747575500000002</v>
      </c>
    </row>
    <row r="815" spans="1:4" x14ac:dyDescent="0.25">
      <c r="A815" s="4">
        <v>34481</v>
      </c>
      <c r="B815" s="5">
        <f t="shared" si="24"/>
        <v>5</v>
      </c>
      <c r="C815" s="6">
        <v>13.800416666666665</v>
      </c>
      <c r="D815" s="7">
        <f t="shared" si="25"/>
        <v>7.0994863499999994</v>
      </c>
    </row>
    <row r="816" spans="1:4" x14ac:dyDescent="0.25">
      <c r="A816" s="4">
        <v>34482</v>
      </c>
      <c r="B816" s="5">
        <f t="shared" si="24"/>
        <v>5</v>
      </c>
      <c r="C816" s="6">
        <v>7.0545833333333343</v>
      </c>
      <c r="D816" s="7">
        <f t="shared" si="25"/>
        <v>3.6291598500000006</v>
      </c>
    </row>
    <row r="817" spans="1:4" x14ac:dyDescent="0.25">
      <c r="A817" s="4">
        <v>34483</v>
      </c>
      <c r="B817" s="5">
        <f t="shared" si="24"/>
        <v>5</v>
      </c>
      <c r="C817" s="6">
        <v>7.1037500000000007</v>
      </c>
      <c r="D817" s="7">
        <f t="shared" si="25"/>
        <v>3.6544531500000006</v>
      </c>
    </row>
    <row r="818" spans="1:4" x14ac:dyDescent="0.25">
      <c r="A818" s="4">
        <v>34484</v>
      </c>
      <c r="B818" s="5">
        <f t="shared" si="24"/>
        <v>5</v>
      </c>
      <c r="C818" s="6">
        <v>6.8516666666666675</v>
      </c>
      <c r="D818" s="7">
        <f t="shared" si="25"/>
        <v>3.5247714000000006</v>
      </c>
    </row>
    <row r="819" spans="1:4" x14ac:dyDescent="0.25">
      <c r="A819" s="4">
        <v>34485</v>
      </c>
      <c r="B819" s="5">
        <f t="shared" si="24"/>
        <v>5</v>
      </c>
      <c r="C819" s="6">
        <v>3.9804761904761898</v>
      </c>
      <c r="D819" s="7">
        <f t="shared" si="25"/>
        <v>2.0477161714285712</v>
      </c>
    </row>
    <row r="820" spans="1:4" x14ac:dyDescent="0.25">
      <c r="A820" s="4">
        <v>34486</v>
      </c>
      <c r="B820" s="5">
        <f t="shared" si="24"/>
        <v>6</v>
      </c>
      <c r="C820" s="6">
        <v>9.2904166666666672</v>
      </c>
      <c r="D820" s="7">
        <f t="shared" si="25"/>
        <v>4.7793619500000002</v>
      </c>
    </row>
    <row r="821" spans="1:4" x14ac:dyDescent="0.25">
      <c r="A821" s="4">
        <v>34487</v>
      </c>
      <c r="B821" s="5">
        <f t="shared" si="24"/>
        <v>6</v>
      </c>
      <c r="C821" s="6">
        <v>10.099583333333333</v>
      </c>
      <c r="D821" s="7">
        <f t="shared" si="25"/>
        <v>5.1956296499999999</v>
      </c>
    </row>
    <row r="822" spans="1:4" x14ac:dyDescent="0.25">
      <c r="A822" s="4">
        <v>34488</v>
      </c>
      <c r="B822" s="5">
        <f t="shared" si="24"/>
        <v>6</v>
      </c>
      <c r="C822" s="6">
        <v>7.4987500000000002</v>
      </c>
      <c r="D822" s="7">
        <f t="shared" si="25"/>
        <v>3.85765695</v>
      </c>
    </row>
    <row r="823" spans="1:4" x14ac:dyDescent="0.25">
      <c r="A823" s="4">
        <v>34489</v>
      </c>
      <c r="B823" s="5">
        <f t="shared" si="24"/>
        <v>6</v>
      </c>
      <c r="C823" s="6">
        <v>3.8549999999999991</v>
      </c>
      <c r="D823" s="7">
        <f t="shared" si="25"/>
        <v>1.9831661999999997</v>
      </c>
    </row>
    <row r="824" spans="1:4" x14ac:dyDescent="0.25">
      <c r="A824" s="4">
        <v>34490</v>
      </c>
      <c r="B824" s="5">
        <f t="shared" si="24"/>
        <v>6</v>
      </c>
      <c r="C824" s="6">
        <v>4.6487499999999988</v>
      </c>
      <c r="D824" s="7">
        <f t="shared" si="25"/>
        <v>2.3915029499999996</v>
      </c>
    </row>
    <row r="825" spans="1:4" x14ac:dyDescent="0.25">
      <c r="A825" s="4">
        <v>34491</v>
      </c>
      <c r="B825" s="5">
        <f t="shared" si="24"/>
        <v>6</v>
      </c>
      <c r="C825" s="6">
        <v>12.440833333333332</v>
      </c>
      <c r="D825" s="7">
        <f t="shared" si="25"/>
        <v>6.4000622999999992</v>
      </c>
    </row>
    <row r="826" spans="1:4" x14ac:dyDescent="0.25">
      <c r="A826" s="4">
        <v>34492</v>
      </c>
      <c r="B826" s="5">
        <f t="shared" si="24"/>
        <v>6</v>
      </c>
      <c r="C826" s="6">
        <v>12.440416666666666</v>
      </c>
      <c r="D826" s="7">
        <f t="shared" si="25"/>
        <v>6.3998479499999998</v>
      </c>
    </row>
    <row r="827" spans="1:4" x14ac:dyDescent="0.25">
      <c r="A827" s="4">
        <v>34493</v>
      </c>
      <c r="B827" s="5">
        <f t="shared" si="24"/>
        <v>6</v>
      </c>
      <c r="C827" s="6">
        <v>11.168750000000001</v>
      </c>
      <c r="D827" s="7">
        <f t="shared" si="25"/>
        <v>5.7456517500000004</v>
      </c>
    </row>
    <row r="828" spans="1:4" x14ac:dyDescent="0.25">
      <c r="A828" s="4">
        <v>34494</v>
      </c>
      <c r="B828" s="5">
        <f t="shared" si="24"/>
        <v>6</v>
      </c>
      <c r="C828" s="6">
        <v>8.6895833333333332</v>
      </c>
      <c r="D828" s="7">
        <f t="shared" si="25"/>
        <v>4.4702692500000003</v>
      </c>
    </row>
    <row r="829" spans="1:4" x14ac:dyDescent="0.25">
      <c r="A829" s="4">
        <v>34495</v>
      </c>
      <c r="B829" s="5">
        <f t="shared" si="24"/>
        <v>6</v>
      </c>
      <c r="C829" s="6">
        <v>3.9604166666666658</v>
      </c>
      <c r="D829" s="7">
        <f t="shared" si="25"/>
        <v>2.0373967499999996</v>
      </c>
    </row>
    <row r="830" spans="1:4" x14ac:dyDescent="0.25">
      <c r="A830" s="4">
        <v>34496</v>
      </c>
      <c r="B830" s="5">
        <f t="shared" si="24"/>
        <v>6</v>
      </c>
      <c r="C830" s="6">
        <v>4.1462499999999993</v>
      </c>
      <c r="D830" s="7">
        <f t="shared" si="25"/>
        <v>2.1329968499999996</v>
      </c>
    </row>
    <row r="831" spans="1:4" x14ac:dyDescent="0.25">
      <c r="A831" s="4">
        <v>34497</v>
      </c>
      <c r="B831" s="5">
        <f t="shared" si="24"/>
        <v>6</v>
      </c>
      <c r="C831" s="6">
        <v>3.15</v>
      </c>
      <c r="D831" s="7">
        <f t="shared" si="25"/>
        <v>1.6204859999999999</v>
      </c>
    </row>
    <row r="832" spans="1:4" x14ac:dyDescent="0.25">
      <c r="A832" s="4">
        <v>34498</v>
      </c>
      <c r="B832" s="5">
        <f t="shared" si="24"/>
        <v>6</v>
      </c>
      <c r="C832" s="6">
        <v>4.8204166666666666</v>
      </c>
      <c r="D832" s="7">
        <f t="shared" si="25"/>
        <v>2.4798151499999999</v>
      </c>
    </row>
    <row r="833" spans="1:4" x14ac:dyDescent="0.25">
      <c r="A833" s="4">
        <v>34499</v>
      </c>
      <c r="B833" s="5">
        <f t="shared" si="24"/>
        <v>6</v>
      </c>
      <c r="C833" s="6">
        <v>4.3337499999999993</v>
      </c>
      <c r="D833" s="7">
        <f t="shared" si="25"/>
        <v>2.2294543499999997</v>
      </c>
    </row>
    <row r="834" spans="1:4" x14ac:dyDescent="0.25">
      <c r="A834" s="4">
        <v>34500</v>
      </c>
      <c r="B834" s="5">
        <f t="shared" ref="B834:B897" si="26">MONTH(A834)</f>
        <v>6</v>
      </c>
      <c r="C834" s="6">
        <v>5.1508333333333329</v>
      </c>
      <c r="D834" s="7">
        <f t="shared" si="25"/>
        <v>2.6497946999999997</v>
      </c>
    </row>
    <row r="835" spans="1:4" x14ac:dyDescent="0.25">
      <c r="A835" s="4">
        <v>34501</v>
      </c>
      <c r="B835" s="5">
        <f t="shared" si="26"/>
        <v>6</v>
      </c>
      <c r="C835" s="6">
        <v>2.6479166666666667</v>
      </c>
      <c r="D835" s="7">
        <f t="shared" ref="D835:D898" si="27">C835*0.51444</f>
        <v>1.3621942499999999</v>
      </c>
    </row>
    <row r="836" spans="1:4" x14ac:dyDescent="0.25">
      <c r="A836" s="4">
        <v>34502</v>
      </c>
      <c r="B836" s="5">
        <f t="shared" si="26"/>
        <v>6</v>
      </c>
      <c r="C836" s="6">
        <v>3.3608333333333333</v>
      </c>
      <c r="D836" s="7">
        <f t="shared" si="27"/>
        <v>1.7289471000000001</v>
      </c>
    </row>
    <row r="837" spans="1:4" x14ac:dyDescent="0.25">
      <c r="A837" s="4">
        <v>34503</v>
      </c>
      <c r="B837" s="5">
        <f t="shared" si="26"/>
        <v>6</v>
      </c>
      <c r="C837" s="6">
        <v>4.2929166666666667</v>
      </c>
      <c r="D837" s="7">
        <f t="shared" si="27"/>
        <v>2.2084480499999999</v>
      </c>
    </row>
    <row r="838" spans="1:4" x14ac:dyDescent="0.25">
      <c r="A838" s="4">
        <v>34504</v>
      </c>
      <c r="B838" s="5">
        <f t="shared" si="26"/>
        <v>6</v>
      </c>
      <c r="C838" s="6">
        <v>6.673750000000001</v>
      </c>
      <c r="D838" s="7">
        <f t="shared" si="27"/>
        <v>3.4332439500000005</v>
      </c>
    </row>
    <row r="839" spans="1:4" x14ac:dyDescent="0.25">
      <c r="A839" s="4">
        <v>34505</v>
      </c>
      <c r="B839" s="5">
        <f t="shared" si="26"/>
        <v>6</v>
      </c>
      <c r="C839" s="6">
        <v>9.144166666666667</v>
      </c>
      <c r="D839" s="7">
        <f t="shared" si="27"/>
        <v>4.7041251000000006</v>
      </c>
    </row>
    <row r="840" spans="1:4" x14ac:dyDescent="0.25">
      <c r="A840" s="4">
        <v>34506</v>
      </c>
      <c r="B840" s="5">
        <f t="shared" si="26"/>
        <v>6</v>
      </c>
      <c r="C840" s="6">
        <v>3.7499999999999996</v>
      </c>
      <c r="D840" s="7">
        <f t="shared" si="27"/>
        <v>1.9291499999999997</v>
      </c>
    </row>
    <row r="841" spans="1:4" x14ac:dyDescent="0.25">
      <c r="A841" s="4">
        <v>34507</v>
      </c>
      <c r="B841" s="5">
        <f t="shared" si="26"/>
        <v>6</v>
      </c>
      <c r="C841" s="6">
        <v>8.3670833333333352</v>
      </c>
      <c r="D841" s="7">
        <f t="shared" si="27"/>
        <v>4.3043623500000008</v>
      </c>
    </row>
    <row r="842" spans="1:4" x14ac:dyDescent="0.25">
      <c r="A842" s="4">
        <v>34508</v>
      </c>
      <c r="B842" s="5">
        <f t="shared" si="26"/>
        <v>6</v>
      </c>
      <c r="C842" s="6">
        <v>8.1650000000000009</v>
      </c>
      <c r="D842" s="7">
        <f t="shared" si="27"/>
        <v>4.2004026000000003</v>
      </c>
    </row>
    <row r="843" spans="1:4" x14ac:dyDescent="0.25">
      <c r="A843" s="4">
        <v>34509</v>
      </c>
      <c r="B843" s="5">
        <f t="shared" si="26"/>
        <v>6</v>
      </c>
      <c r="C843" s="6">
        <v>12.546666666666669</v>
      </c>
      <c r="D843" s="7">
        <f t="shared" si="27"/>
        <v>6.454507200000001</v>
      </c>
    </row>
    <row r="844" spans="1:4" x14ac:dyDescent="0.25">
      <c r="A844" s="4">
        <v>34510</v>
      </c>
      <c r="B844" s="5">
        <f t="shared" si="26"/>
        <v>6</v>
      </c>
      <c r="C844" s="6">
        <v>18.190833333333337</v>
      </c>
      <c r="D844" s="7">
        <f t="shared" si="27"/>
        <v>9.3580923000000027</v>
      </c>
    </row>
    <row r="845" spans="1:4" x14ac:dyDescent="0.25">
      <c r="A845" s="4">
        <v>34511</v>
      </c>
      <c r="B845" s="5">
        <f t="shared" si="26"/>
        <v>6</v>
      </c>
      <c r="C845" s="6">
        <v>8.9574999999999996</v>
      </c>
      <c r="D845" s="7">
        <f t="shared" si="27"/>
        <v>4.6080962999999997</v>
      </c>
    </row>
    <row r="846" spans="1:4" x14ac:dyDescent="0.25">
      <c r="A846" s="4">
        <v>34512</v>
      </c>
      <c r="B846" s="5">
        <f t="shared" si="26"/>
        <v>6</v>
      </c>
      <c r="C846" s="6">
        <v>18.943333333333335</v>
      </c>
      <c r="D846" s="7">
        <f t="shared" si="27"/>
        <v>9.745208400000001</v>
      </c>
    </row>
    <row r="847" spans="1:4" x14ac:dyDescent="0.25">
      <c r="A847" s="4">
        <v>34513</v>
      </c>
      <c r="B847" s="5">
        <f t="shared" si="26"/>
        <v>6</v>
      </c>
      <c r="C847" s="6">
        <v>13.557916666666666</v>
      </c>
      <c r="D847" s="7">
        <f t="shared" si="27"/>
        <v>6.9747346499999994</v>
      </c>
    </row>
    <row r="848" spans="1:4" x14ac:dyDescent="0.25">
      <c r="A848" s="4">
        <v>34514</v>
      </c>
      <c r="B848" s="5">
        <f t="shared" si="26"/>
        <v>6</v>
      </c>
      <c r="C848" s="6">
        <v>13.769166666666671</v>
      </c>
      <c r="D848" s="7">
        <f t="shared" si="27"/>
        <v>7.0834101000000018</v>
      </c>
    </row>
    <row r="849" spans="1:4" x14ac:dyDescent="0.25">
      <c r="A849" s="4">
        <v>34515</v>
      </c>
      <c r="B849" s="5">
        <f t="shared" si="26"/>
        <v>6</v>
      </c>
      <c r="C849" s="6">
        <v>15.339166666666671</v>
      </c>
      <c r="D849" s="7">
        <f t="shared" si="27"/>
        <v>7.8910809000000022</v>
      </c>
    </row>
    <row r="850" spans="1:4" x14ac:dyDescent="0.25">
      <c r="A850" s="4">
        <v>34516</v>
      </c>
      <c r="B850" s="5">
        <f t="shared" si="26"/>
        <v>7</v>
      </c>
      <c r="C850" s="6">
        <v>5.9458333333333337</v>
      </c>
      <c r="D850" s="7">
        <f t="shared" si="27"/>
        <v>3.0587745000000002</v>
      </c>
    </row>
    <row r="851" spans="1:4" x14ac:dyDescent="0.25">
      <c r="A851" s="4">
        <v>34517</v>
      </c>
      <c r="B851" s="5">
        <f t="shared" si="26"/>
        <v>7</v>
      </c>
      <c r="C851" s="6">
        <v>7.7029166666666669</v>
      </c>
      <c r="D851" s="7">
        <f t="shared" si="27"/>
        <v>3.9626884500000004</v>
      </c>
    </row>
    <row r="852" spans="1:4" x14ac:dyDescent="0.25">
      <c r="A852" s="4">
        <v>34518</v>
      </c>
      <c r="B852" s="5">
        <f t="shared" si="26"/>
        <v>7</v>
      </c>
      <c r="C852" s="6">
        <v>8.0591666666666679</v>
      </c>
      <c r="D852" s="7">
        <f t="shared" si="27"/>
        <v>4.1459577000000003</v>
      </c>
    </row>
    <row r="853" spans="1:4" x14ac:dyDescent="0.25">
      <c r="A853" s="4">
        <v>34519</v>
      </c>
      <c r="B853" s="5">
        <f t="shared" si="26"/>
        <v>7</v>
      </c>
      <c r="C853" s="6">
        <v>6.350416666666665</v>
      </c>
      <c r="D853" s="7">
        <f t="shared" si="27"/>
        <v>3.2669083499999991</v>
      </c>
    </row>
    <row r="854" spans="1:4" x14ac:dyDescent="0.25">
      <c r="A854" s="4">
        <v>34520</v>
      </c>
      <c r="B854" s="5">
        <f t="shared" si="26"/>
        <v>7</v>
      </c>
      <c r="C854" s="6">
        <v>5.2404166666666656</v>
      </c>
      <c r="D854" s="7">
        <f t="shared" si="27"/>
        <v>2.6958799499999997</v>
      </c>
    </row>
    <row r="855" spans="1:4" x14ac:dyDescent="0.25">
      <c r="A855" s="4">
        <v>34521</v>
      </c>
      <c r="B855" s="5">
        <f t="shared" si="26"/>
        <v>7</v>
      </c>
      <c r="C855" s="6">
        <v>3.8783333333333325</v>
      </c>
      <c r="D855" s="7">
        <f t="shared" si="27"/>
        <v>1.9951697999999995</v>
      </c>
    </row>
    <row r="856" spans="1:4" x14ac:dyDescent="0.25">
      <c r="A856" s="4">
        <v>34522</v>
      </c>
      <c r="B856" s="5">
        <f t="shared" si="26"/>
        <v>7</v>
      </c>
      <c r="C856" s="6">
        <v>9.7100000000000026</v>
      </c>
      <c r="D856" s="7">
        <f t="shared" si="27"/>
        <v>4.9952124000000016</v>
      </c>
    </row>
    <row r="857" spans="1:4" x14ac:dyDescent="0.25">
      <c r="A857" s="4">
        <v>34523</v>
      </c>
      <c r="B857" s="5">
        <f t="shared" si="26"/>
        <v>7</v>
      </c>
      <c r="C857" s="6">
        <v>12.821666666666671</v>
      </c>
      <c r="D857" s="7">
        <f t="shared" si="27"/>
        <v>6.595978200000002</v>
      </c>
    </row>
    <row r="858" spans="1:4" x14ac:dyDescent="0.25">
      <c r="A858" s="4">
        <v>34524</v>
      </c>
      <c r="B858" s="5">
        <f t="shared" si="26"/>
        <v>7</v>
      </c>
      <c r="C858" s="6">
        <v>12.723750000000001</v>
      </c>
      <c r="D858" s="7">
        <f t="shared" si="27"/>
        <v>6.5456059500000006</v>
      </c>
    </row>
    <row r="859" spans="1:4" x14ac:dyDescent="0.25">
      <c r="A859" s="4">
        <v>34525</v>
      </c>
      <c r="B859" s="5">
        <f t="shared" si="26"/>
        <v>7</v>
      </c>
      <c r="C859" s="6">
        <v>6.0579166666666664</v>
      </c>
      <c r="D859" s="7">
        <f t="shared" si="27"/>
        <v>3.11643465</v>
      </c>
    </row>
    <row r="860" spans="1:4" x14ac:dyDescent="0.25">
      <c r="A860" s="4">
        <v>34526</v>
      </c>
      <c r="B860" s="5">
        <f t="shared" si="26"/>
        <v>7</v>
      </c>
      <c r="C860" s="6">
        <v>9.014166666666668</v>
      </c>
      <c r="D860" s="7">
        <f t="shared" si="27"/>
        <v>4.6372479000000011</v>
      </c>
    </row>
    <row r="861" spans="1:4" x14ac:dyDescent="0.25">
      <c r="A861" s="4">
        <v>34527</v>
      </c>
      <c r="B861" s="5">
        <f t="shared" si="26"/>
        <v>7</v>
      </c>
      <c r="C861" s="6">
        <v>4.7062499999999998</v>
      </c>
      <c r="D861" s="7">
        <f t="shared" si="27"/>
        <v>2.4210832500000001</v>
      </c>
    </row>
    <row r="862" spans="1:4" x14ac:dyDescent="0.25">
      <c r="A862" s="4">
        <v>34528</v>
      </c>
      <c r="B862" s="5">
        <f t="shared" si="26"/>
        <v>7</v>
      </c>
      <c r="C862" s="6">
        <v>8.4395833333333332</v>
      </c>
      <c r="D862" s="7">
        <f t="shared" si="27"/>
        <v>4.3416592500000002</v>
      </c>
    </row>
    <row r="863" spans="1:4" x14ac:dyDescent="0.25">
      <c r="A863" s="4">
        <v>34529</v>
      </c>
      <c r="B863" s="5">
        <f t="shared" si="26"/>
        <v>7</v>
      </c>
      <c r="C863" s="6">
        <v>9.7845833333333321</v>
      </c>
      <c r="D863" s="7">
        <f t="shared" si="27"/>
        <v>5.0335810499999996</v>
      </c>
    </row>
    <row r="864" spans="1:4" x14ac:dyDescent="0.25">
      <c r="A864" s="4">
        <v>34530</v>
      </c>
      <c r="B864" s="5">
        <f t="shared" si="26"/>
        <v>7</v>
      </c>
      <c r="C864" s="6">
        <v>10.196666666666669</v>
      </c>
      <c r="D864" s="7">
        <f t="shared" si="27"/>
        <v>5.2455732000000017</v>
      </c>
    </row>
    <row r="865" spans="1:4" x14ac:dyDescent="0.25">
      <c r="A865" s="4">
        <v>34531</v>
      </c>
      <c r="B865" s="5">
        <f t="shared" si="26"/>
        <v>7</v>
      </c>
      <c r="C865" s="6">
        <v>3.75</v>
      </c>
      <c r="D865" s="7">
        <f t="shared" si="27"/>
        <v>1.9291499999999999</v>
      </c>
    </row>
    <row r="866" spans="1:4" x14ac:dyDescent="0.25">
      <c r="A866" s="4">
        <v>34532</v>
      </c>
      <c r="B866" s="5">
        <f t="shared" si="26"/>
        <v>7</v>
      </c>
      <c r="C866" s="6">
        <v>3.2962500000000001</v>
      </c>
      <c r="D866" s="7">
        <f t="shared" si="27"/>
        <v>1.6957228500000001</v>
      </c>
    </row>
    <row r="867" spans="1:4" x14ac:dyDescent="0.25">
      <c r="A867" s="4">
        <v>34533</v>
      </c>
      <c r="B867" s="5">
        <f t="shared" si="26"/>
        <v>7</v>
      </c>
      <c r="C867" s="6">
        <v>6.6738888888888876</v>
      </c>
      <c r="D867" s="7">
        <f t="shared" si="27"/>
        <v>3.4333153999999992</v>
      </c>
    </row>
    <row r="868" spans="1:4" x14ac:dyDescent="0.25">
      <c r="A868" s="4">
        <v>34534</v>
      </c>
      <c r="B868" s="5">
        <f t="shared" si="26"/>
        <v>7</v>
      </c>
      <c r="C868" s="6">
        <v>9.2530000000000001</v>
      </c>
      <c r="D868" s="7">
        <f t="shared" si="27"/>
        <v>4.7601133200000003</v>
      </c>
    </row>
    <row r="869" spans="1:4" x14ac:dyDescent="0.25">
      <c r="A869" s="4">
        <v>34535</v>
      </c>
      <c r="B869" s="5">
        <f t="shared" si="26"/>
        <v>7</v>
      </c>
      <c r="C869" s="6">
        <v>5.3695833333333338</v>
      </c>
      <c r="D869" s="7">
        <f t="shared" si="27"/>
        <v>2.7623284500000005</v>
      </c>
    </row>
    <row r="870" spans="1:4" x14ac:dyDescent="0.25">
      <c r="A870" s="4">
        <v>34536</v>
      </c>
      <c r="B870" s="5">
        <f t="shared" si="26"/>
        <v>7</v>
      </c>
      <c r="C870" s="6">
        <v>9.5816666666666688</v>
      </c>
      <c r="D870" s="7">
        <f t="shared" si="27"/>
        <v>4.9291926000000013</v>
      </c>
    </row>
    <row r="871" spans="1:4" x14ac:dyDescent="0.25">
      <c r="A871" s="4">
        <v>34537</v>
      </c>
      <c r="B871" s="5">
        <f t="shared" si="26"/>
        <v>7</v>
      </c>
      <c r="C871" s="6">
        <v>13.177916666666667</v>
      </c>
      <c r="D871" s="7">
        <f t="shared" si="27"/>
        <v>6.7792474499999997</v>
      </c>
    </row>
    <row r="872" spans="1:4" x14ac:dyDescent="0.25">
      <c r="A872" s="4">
        <v>34538</v>
      </c>
      <c r="B872" s="5">
        <f t="shared" si="26"/>
        <v>7</v>
      </c>
      <c r="C872" s="6">
        <v>13.323333333333331</v>
      </c>
      <c r="D872" s="7">
        <f t="shared" si="27"/>
        <v>6.8540555999999988</v>
      </c>
    </row>
    <row r="873" spans="1:4" x14ac:dyDescent="0.25">
      <c r="A873" s="4">
        <v>34539</v>
      </c>
      <c r="B873" s="5">
        <f t="shared" si="26"/>
        <v>7</v>
      </c>
      <c r="C873" s="6">
        <v>6.0908333333333333</v>
      </c>
      <c r="D873" s="7">
        <f t="shared" si="27"/>
        <v>3.1333682999999999</v>
      </c>
    </row>
    <row r="874" spans="1:4" x14ac:dyDescent="0.25">
      <c r="A874" s="4">
        <v>34540</v>
      </c>
      <c r="B874" s="5">
        <f t="shared" si="26"/>
        <v>7</v>
      </c>
      <c r="C874" s="6">
        <v>6.3087499999999999</v>
      </c>
      <c r="D874" s="7">
        <f t="shared" si="27"/>
        <v>3.2454733500000001</v>
      </c>
    </row>
    <row r="875" spans="1:4" x14ac:dyDescent="0.25">
      <c r="A875" s="4">
        <v>34541</v>
      </c>
      <c r="B875" s="5">
        <f t="shared" si="26"/>
        <v>7</v>
      </c>
      <c r="C875" s="6">
        <v>12.044166666666669</v>
      </c>
      <c r="D875" s="7">
        <f t="shared" si="27"/>
        <v>6.196001100000001</v>
      </c>
    </row>
    <row r="876" spans="1:4" x14ac:dyDescent="0.25">
      <c r="A876" s="4">
        <v>34542</v>
      </c>
      <c r="B876" s="5">
        <f t="shared" si="26"/>
        <v>7</v>
      </c>
      <c r="C876" s="6">
        <v>9.5979166666666647</v>
      </c>
      <c r="D876" s="7">
        <f t="shared" si="27"/>
        <v>4.9375522499999986</v>
      </c>
    </row>
    <row r="877" spans="1:4" x14ac:dyDescent="0.25">
      <c r="A877" s="4">
        <v>34543</v>
      </c>
      <c r="B877" s="5">
        <f t="shared" si="26"/>
        <v>7</v>
      </c>
      <c r="C877" s="6">
        <v>15.356666666666667</v>
      </c>
      <c r="D877" s="7">
        <f t="shared" si="27"/>
        <v>7.9000836000000003</v>
      </c>
    </row>
    <row r="878" spans="1:4" x14ac:dyDescent="0.25">
      <c r="A878" s="4">
        <v>34544</v>
      </c>
      <c r="B878" s="5">
        <f t="shared" si="26"/>
        <v>7</v>
      </c>
      <c r="C878" s="6">
        <v>6.4133333333333322</v>
      </c>
      <c r="D878" s="7">
        <f t="shared" si="27"/>
        <v>3.2992751999999994</v>
      </c>
    </row>
    <row r="879" spans="1:4" x14ac:dyDescent="0.25">
      <c r="A879" s="4">
        <v>34545</v>
      </c>
      <c r="B879" s="5">
        <f t="shared" si="26"/>
        <v>7</v>
      </c>
      <c r="C879" s="6">
        <v>6.7062500000000007</v>
      </c>
      <c r="D879" s="7">
        <f t="shared" si="27"/>
        <v>3.4499632500000006</v>
      </c>
    </row>
    <row r="880" spans="1:4" x14ac:dyDescent="0.25">
      <c r="A880" s="4">
        <v>34546</v>
      </c>
      <c r="B880" s="5">
        <f t="shared" si="26"/>
        <v>7</v>
      </c>
      <c r="C880" s="6">
        <v>2.8679166666666664</v>
      </c>
      <c r="D880" s="7">
        <f t="shared" si="27"/>
        <v>1.4753710499999999</v>
      </c>
    </row>
    <row r="881" spans="1:4" x14ac:dyDescent="0.25">
      <c r="A881" s="4">
        <v>34547</v>
      </c>
      <c r="B881" s="5">
        <f t="shared" si="26"/>
        <v>8</v>
      </c>
      <c r="C881" s="6">
        <v>2.2026666666666666</v>
      </c>
      <c r="D881" s="7">
        <f t="shared" si="27"/>
        <v>1.1331398399999999</v>
      </c>
    </row>
    <row r="882" spans="1:4" x14ac:dyDescent="0.25">
      <c r="A882" s="4">
        <v>34548</v>
      </c>
      <c r="B882" s="5">
        <f t="shared" si="26"/>
        <v>8</v>
      </c>
      <c r="C882" s="6">
        <v>5.3409523809523805</v>
      </c>
      <c r="D882" s="7">
        <f t="shared" si="27"/>
        <v>2.7475995428571425</v>
      </c>
    </row>
    <row r="883" spans="1:4" x14ac:dyDescent="0.25">
      <c r="A883" s="4">
        <v>34549</v>
      </c>
      <c r="B883" s="5">
        <f t="shared" si="26"/>
        <v>8</v>
      </c>
      <c r="C883" s="6">
        <v>5.1758333333333333</v>
      </c>
      <c r="D883" s="7">
        <f t="shared" si="27"/>
        <v>2.6626557000000002</v>
      </c>
    </row>
    <row r="884" spans="1:4" x14ac:dyDescent="0.25">
      <c r="A884" s="4">
        <v>34550</v>
      </c>
      <c r="B884" s="5">
        <f t="shared" si="26"/>
        <v>8</v>
      </c>
      <c r="C884" s="6">
        <v>8.6258333333333308</v>
      </c>
      <c r="D884" s="7">
        <f t="shared" si="27"/>
        <v>4.4374736999999991</v>
      </c>
    </row>
    <row r="885" spans="1:4" x14ac:dyDescent="0.25">
      <c r="A885" s="4">
        <v>34551</v>
      </c>
      <c r="B885" s="5">
        <f t="shared" si="26"/>
        <v>8</v>
      </c>
      <c r="C885" s="6">
        <v>15.719090909090914</v>
      </c>
      <c r="D885" s="7">
        <f t="shared" si="27"/>
        <v>8.0865291272727298</v>
      </c>
    </row>
    <row r="886" spans="1:4" x14ac:dyDescent="0.25">
      <c r="A886" s="4">
        <v>34552</v>
      </c>
      <c r="B886" s="5">
        <f t="shared" si="26"/>
        <v>8</v>
      </c>
      <c r="C886" s="6">
        <v>16.020416666666666</v>
      </c>
      <c r="D886" s="7">
        <f t="shared" si="27"/>
        <v>8.24154315</v>
      </c>
    </row>
    <row r="887" spans="1:4" x14ac:dyDescent="0.25">
      <c r="A887" s="4">
        <v>34553</v>
      </c>
      <c r="B887" s="5">
        <f t="shared" si="26"/>
        <v>8</v>
      </c>
      <c r="C887" s="6">
        <v>11.128750000000004</v>
      </c>
      <c r="D887" s="7">
        <f t="shared" si="27"/>
        <v>5.725074150000002</v>
      </c>
    </row>
    <row r="888" spans="1:4" x14ac:dyDescent="0.25">
      <c r="A888" s="4">
        <v>34554</v>
      </c>
      <c r="B888" s="5">
        <f t="shared" si="26"/>
        <v>8</v>
      </c>
      <c r="C888" s="6">
        <v>12.062222222222225</v>
      </c>
      <c r="D888" s="7">
        <f t="shared" si="27"/>
        <v>6.2052896000000013</v>
      </c>
    </row>
    <row r="889" spans="1:4" x14ac:dyDescent="0.25">
      <c r="A889" s="4">
        <v>34555</v>
      </c>
      <c r="B889" s="5">
        <f t="shared" si="26"/>
        <v>8</v>
      </c>
      <c r="C889" s="6">
        <v>6.9654166666666653</v>
      </c>
      <c r="D889" s="7">
        <f t="shared" si="27"/>
        <v>3.5832889499999991</v>
      </c>
    </row>
    <row r="890" spans="1:4" x14ac:dyDescent="0.25">
      <c r="A890" s="4">
        <v>34556</v>
      </c>
      <c r="B890" s="5">
        <f t="shared" si="26"/>
        <v>8</v>
      </c>
      <c r="C890" s="6">
        <v>3.0050000000000003</v>
      </c>
      <c r="D890" s="7">
        <f t="shared" si="27"/>
        <v>1.5458922000000002</v>
      </c>
    </row>
    <row r="891" spans="1:4" x14ac:dyDescent="0.25">
      <c r="A891" s="4">
        <v>34557</v>
      </c>
      <c r="B891" s="5">
        <f t="shared" si="26"/>
        <v>8</v>
      </c>
      <c r="C891" s="6">
        <v>5.1666666666666661</v>
      </c>
      <c r="D891" s="7">
        <f t="shared" si="27"/>
        <v>2.6579399999999995</v>
      </c>
    </row>
    <row r="892" spans="1:4" x14ac:dyDescent="0.25">
      <c r="A892" s="4">
        <v>34558</v>
      </c>
      <c r="B892" s="5">
        <f t="shared" si="26"/>
        <v>8</v>
      </c>
      <c r="C892" s="6">
        <v>5.4745833333333325</v>
      </c>
      <c r="D892" s="7">
        <f t="shared" si="27"/>
        <v>2.8163446499999996</v>
      </c>
    </row>
    <row r="893" spans="1:4" x14ac:dyDescent="0.25">
      <c r="A893" s="4">
        <v>34559</v>
      </c>
      <c r="B893" s="5">
        <f t="shared" si="26"/>
        <v>8</v>
      </c>
      <c r="C893" s="6">
        <v>12.464583333333335</v>
      </c>
      <c r="D893" s="7">
        <f t="shared" si="27"/>
        <v>6.4122802500000011</v>
      </c>
    </row>
    <row r="894" spans="1:4" x14ac:dyDescent="0.25">
      <c r="A894" s="4">
        <v>34560</v>
      </c>
      <c r="B894" s="5">
        <f t="shared" si="26"/>
        <v>8</v>
      </c>
      <c r="C894" s="6">
        <v>16.62</v>
      </c>
      <c r="D894" s="7">
        <f t="shared" si="27"/>
        <v>8.5499928000000001</v>
      </c>
    </row>
    <row r="895" spans="1:4" x14ac:dyDescent="0.25">
      <c r="A895" s="4">
        <v>34561</v>
      </c>
      <c r="B895" s="5">
        <f t="shared" si="26"/>
        <v>8</v>
      </c>
      <c r="C895" s="6">
        <v>9.9779166666666654</v>
      </c>
      <c r="D895" s="7">
        <f t="shared" si="27"/>
        <v>5.1330394499999992</v>
      </c>
    </row>
    <row r="896" spans="1:4" x14ac:dyDescent="0.25">
      <c r="A896" s="4">
        <v>34562</v>
      </c>
      <c r="B896" s="5">
        <f t="shared" si="26"/>
        <v>8</v>
      </c>
      <c r="C896" s="6">
        <v>4.4141666666666666</v>
      </c>
      <c r="D896" s="7">
        <f t="shared" si="27"/>
        <v>2.2708238999999999</v>
      </c>
    </row>
    <row r="897" spans="1:4" x14ac:dyDescent="0.25">
      <c r="A897" s="4">
        <v>34563</v>
      </c>
      <c r="B897" s="5">
        <f t="shared" si="26"/>
        <v>8</v>
      </c>
      <c r="C897" s="6">
        <v>6.5770833333333334</v>
      </c>
      <c r="D897" s="7">
        <f t="shared" si="27"/>
        <v>3.3835147500000002</v>
      </c>
    </row>
    <row r="898" spans="1:4" x14ac:dyDescent="0.25">
      <c r="A898" s="4">
        <v>34564</v>
      </c>
      <c r="B898" s="5">
        <f t="shared" ref="B898:B961" si="28">MONTH(A898)</f>
        <v>8</v>
      </c>
      <c r="C898" s="6">
        <v>14.440416666666669</v>
      </c>
      <c r="D898" s="7">
        <f t="shared" si="27"/>
        <v>7.4287279500000016</v>
      </c>
    </row>
    <row r="899" spans="1:4" x14ac:dyDescent="0.25">
      <c r="A899" s="4">
        <v>34565</v>
      </c>
      <c r="B899" s="5">
        <f t="shared" si="28"/>
        <v>8</v>
      </c>
      <c r="C899" s="6">
        <v>3.3779166666666662</v>
      </c>
      <c r="D899" s="7">
        <f t="shared" ref="D899:D962" si="29">C899*0.51444</f>
        <v>1.7377354499999997</v>
      </c>
    </row>
    <row r="900" spans="1:4" x14ac:dyDescent="0.25">
      <c r="A900" s="4">
        <v>34566</v>
      </c>
      <c r="B900" s="5">
        <f t="shared" si="28"/>
        <v>8</v>
      </c>
      <c r="C900" s="6">
        <v>5.919999999999999</v>
      </c>
      <c r="D900" s="7">
        <f t="shared" si="29"/>
        <v>3.0454847999999997</v>
      </c>
    </row>
    <row r="901" spans="1:4" x14ac:dyDescent="0.25">
      <c r="A901" s="4">
        <v>34567</v>
      </c>
      <c r="B901" s="5">
        <f t="shared" si="28"/>
        <v>8</v>
      </c>
      <c r="C901" s="6">
        <v>14.205833333333333</v>
      </c>
      <c r="D901" s="7">
        <f t="shared" si="29"/>
        <v>7.3080489000000002</v>
      </c>
    </row>
    <row r="902" spans="1:4" x14ac:dyDescent="0.25">
      <c r="A902" s="4">
        <v>34568</v>
      </c>
      <c r="B902" s="5">
        <f t="shared" si="28"/>
        <v>8</v>
      </c>
      <c r="C902" s="6">
        <v>11.962500000000004</v>
      </c>
      <c r="D902" s="7">
        <f t="shared" si="29"/>
        <v>6.1539885000000023</v>
      </c>
    </row>
    <row r="903" spans="1:4" x14ac:dyDescent="0.25">
      <c r="A903" s="4">
        <v>34569</v>
      </c>
      <c r="B903" s="5">
        <f t="shared" si="28"/>
        <v>8</v>
      </c>
      <c r="C903" s="6">
        <v>14.076666666666666</v>
      </c>
      <c r="D903" s="7">
        <f t="shared" si="29"/>
        <v>7.2416004000000003</v>
      </c>
    </row>
    <row r="904" spans="1:4" x14ac:dyDescent="0.25">
      <c r="A904" s="4">
        <v>34570</v>
      </c>
      <c r="B904" s="5">
        <f t="shared" si="28"/>
        <v>8</v>
      </c>
      <c r="C904" s="6">
        <v>8.3987499999999979</v>
      </c>
      <c r="D904" s="7">
        <f t="shared" si="29"/>
        <v>4.3206529499999986</v>
      </c>
    </row>
    <row r="905" spans="1:4" x14ac:dyDescent="0.25">
      <c r="A905" s="4">
        <v>34571</v>
      </c>
      <c r="B905" s="5">
        <f t="shared" si="28"/>
        <v>8</v>
      </c>
      <c r="C905" s="6">
        <v>3.8145833333333332</v>
      </c>
      <c r="D905" s="7">
        <f t="shared" si="29"/>
        <v>1.9623742499999999</v>
      </c>
    </row>
    <row r="906" spans="1:4" x14ac:dyDescent="0.25">
      <c r="A906" s="4">
        <v>34572</v>
      </c>
      <c r="B906" s="5">
        <f t="shared" si="28"/>
        <v>8</v>
      </c>
      <c r="C906" s="6">
        <v>8.6983333333333341</v>
      </c>
      <c r="D906" s="7">
        <f t="shared" si="29"/>
        <v>4.4747706000000003</v>
      </c>
    </row>
    <row r="907" spans="1:4" x14ac:dyDescent="0.25">
      <c r="A907" s="4">
        <v>34573</v>
      </c>
      <c r="B907" s="5">
        <f t="shared" si="28"/>
        <v>8</v>
      </c>
      <c r="C907" s="6">
        <v>1.4416666666666667</v>
      </c>
      <c r="D907" s="7">
        <f t="shared" si="29"/>
        <v>0.74165099999999995</v>
      </c>
    </row>
    <row r="908" spans="1:4" x14ac:dyDescent="0.25">
      <c r="A908" s="4">
        <v>34574</v>
      </c>
      <c r="B908" s="5">
        <f t="shared" si="28"/>
        <v>8</v>
      </c>
      <c r="C908" s="6">
        <v>2.7616666666666663</v>
      </c>
      <c r="D908" s="7">
        <f t="shared" si="29"/>
        <v>1.4207117999999999</v>
      </c>
    </row>
    <row r="909" spans="1:4" x14ac:dyDescent="0.25">
      <c r="A909" s="4">
        <v>34575</v>
      </c>
      <c r="B909" s="5">
        <f t="shared" si="28"/>
        <v>8</v>
      </c>
      <c r="C909" s="6">
        <v>13.938750000000004</v>
      </c>
      <c r="D909" s="7">
        <f t="shared" si="29"/>
        <v>7.1706505500000022</v>
      </c>
    </row>
    <row r="910" spans="1:4" x14ac:dyDescent="0.25">
      <c r="A910" s="4">
        <v>34576</v>
      </c>
      <c r="B910" s="5">
        <f t="shared" si="28"/>
        <v>8</v>
      </c>
      <c r="C910" s="6">
        <v>8.3108333333333331</v>
      </c>
      <c r="D910" s="7">
        <f t="shared" si="29"/>
        <v>4.2754250999999996</v>
      </c>
    </row>
    <row r="911" spans="1:4" x14ac:dyDescent="0.25">
      <c r="A911" s="4">
        <v>34577</v>
      </c>
      <c r="B911" s="5">
        <f t="shared" si="28"/>
        <v>8</v>
      </c>
      <c r="C911" s="6">
        <v>1.9520833333333336</v>
      </c>
      <c r="D911" s="7">
        <f t="shared" si="29"/>
        <v>1.0042297500000001</v>
      </c>
    </row>
    <row r="912" spans="1:4" x14ac:dyDescent="0.25">
      <c r="A912" s="4">
        <v>34578</v>
      </c>
      <c r="B912" s="5">
        <f t="shared" si="28"/>
        <v>9</v>
      </c>
      <c r="C912" s="6">
        <v>11.97875</v>
      </c>
      <c r="D912" s="7">
        <f t="shared" si="29"/>
        <v>6.1623481499999997</v>
      </c>
    </row>
    <row r="913" spans="1:4" x14ac:dyDescent="0.25">
      <c r="A913" s="4">
        <v>34579</v>
      </c>
      <c r="B913" s="5">
        <f t="shared" si="28"/>
        <v>9</v>
      </c>
      <c r="C913" s="6">
        <v>15.754285714285716</v>
      </c>
      <c r="D913" s="7">
        <f t="shared" si="29"/>
        <v>8.1046347428571437</v>
      </c>
    </row>
    <row r="914" spans="1:4" x14ac:dyDescent="0.25">
      <c r="A914" s="4">
        <v>34580</v>
      </c>
      <c r="B914" s="5">
        <f t="shared" si="28"/>
        <v>9</v>
      </c>
      <c r="C914" s="6">
        <v>20.491250000000001</v>
      </c>
      <c r="D914" s="7">
        <f t="shared" si="29"/>
        <v>10.54151865</v>
      </c>
    </row>
    <row r="915" spans="1:4" x14ac:dyDescent="0.25">
      <c r="A915" s="4">
        <v>34581</v>
      </c>
      <c r="B915" s="5">
        <f t="shared" si="28"/>
        <v>9</v>
      </c>
      <c r="C915" s="6">
        <v>23.139999999999997</v>
      </c>
      <c r="D915" s="7">
        <f t="shared" si="29"/>
        <v>11.904141599999999</v>
      </c>
    </row>
    <row r="916" spans="1:4" x14ac:dyDescent="0.25">
      <c r="A916" s="4">
        <v>34582</v>
      </c>
      <c r="B916" s="5">
        <f t="shared" si="28"/>
        <v>9</v>
      </c>
      <c r="C916" s="6">
        <v>10.342916666666666</v>
      </c>
      <c r="D916" s="7">
        <f t="shared" si="29"/>
        <v>5.3208100499999995</v>
      </c>
    </row>
    <row r="917" spans="1:4" x14ac:dyDescent="0.25">
      <c r="A917" s="4">
        <v>34583</v>
      </c>
      <c r="B917" s="5">
        <f t="shared" si="28"/>
        <v>9</v>
      </c>
      <c r="C917" s="6">
        <v>8.3741666666666656</v>
      </c>
      <c r="D917" s="7">
        <f t="shared" si="29"/>
        <v>4.3080062999999997</v>
      </c>
    </row>
    <row r="918" spans="1:4" x14ac:dyDescent="0.25">
      <c r="A918" s="4">
        <v>34584</v>
      </c>
      <c r="B918" s="5">
        <f t="shared" si="28"/>
        <v>9</v>
      </c>
      <c r="C918" s="6">
        <v>7.2091666666666656</v>
      </c>
      <c r="D918" s="7">
        <f t="shared" si="29"/>
        <v>3.7086836999999995</v>
      </c>
    </row>
    <row r="919" spans="1:4" x14ac:dyDescent="0.25">
      <c r="A919" s="4">
        <v>34585</v>
      </c>
      <c r="B919" s="5">
        <f t="shared" si="28"/>
        <v>9</v>
      </c>
      <c r="C919" s="6">
        <v>5.3704166666666673</v>
      </c>
      <c r="D919" s="7">
        <f t="shared" si="29"/>
        <v>2.7627571500000005</v>
      </c>
    </row>
    <row r="920" spans="1:4" x14ac:dyDescent="0.25">
      <c r="A920" s="4">
        <v>34586</v>
      </c>
      <c r="B920" s="5">
        <f t="shared" si="28"/>
        <v>9</v>
      </c>
      <c r="C920" s="6">
        <v>2.6804166666666664</v>
      </c>
      <c r="D920" s="7">
        <f t="shared" si="29"/>
        <v>1.3789135499999998</v>
      </c>
    </row>
    <row r="921" spans="1:4" x14ac:dyDescent="0.25">
      <c r="A921" s="4">
        <v>34587</v>
      </c>
      <c r="B921" s="5">
        <f t="shared" si="28"/>
        <v>9</v>
      </c>
      <c r="C921" s="6">
        <v>6.5495652173913061</v>
      </c>
      <c r="D921" s="7">
        <f t="shared" si="29"/>
        <v>3.3693583304347836</v>
      </c>
    </row>
    <row r="922" spans="1:4" x14ac:dyDescent="0.25">
      <c r="A922" s="4">
        <v>34588</v>
      </c>
      <c r="B922" s="5">
        <f t="shared" si="28"/>
        <v>9</v>
      </c>
      <c r="C922" s="6">
        <v>6.7104347826086954</v>
      </c>
      <c r="D922" s="7">
        <f t="shared" si="29"/>
        <v>3.4521160695652173</v>
      </c>
    </row>
    <row r="923" spans="1:4" x14ac:dyDescent="0.25">
      <c r="A923" s="4">
        <v>34589</v>
      </c>
      <c r="B923" s="5">
        <f t="shared" si="28"/>
        <v>9</v>
      </c>
      <c r="C923" s="6">
        <v>5.5395454545454541</v>
      </c>
      <c r="D923" s="7">
        <f t="shared" si="29"/>
        <v>2.8497637636363633</v>
      </c>
    </row>
    <row r="924" spans="1:4" x14ac:dyDescent="0.25">
      <c r="A924" s="4">
        <v>34590</v>
      </c>
      <c r="B924" s="5">
        <f t="shared" si="28"/>
        <v>9</v>
      </c>
      <c r="C924" s="6">
        <v>6.27</v>
      </c>
      <c r="D924" s="7">
        <f t="shared" si="29"/>
        <v>3.2255387999999998</v>
      </c>
    </row>
    <row r="925" spans="1:4" x14ac:dyDescent="0.25">
      <c r="A925" s="4">
        <v>34591</v>
      </c>
      <c r="B925" s="5">
        <f t="shared" si="28"/>
        <v>9</v>
      </c>
      <c r="C925" s="6">
        <v>8.7312500000000011</v>
      </c>
      <c r="D925" s="7">
        <f t="shared" si="29"/>
        <v>4.4917042500000006</v>
      </c>
    </row>
    <row r="926" spans="1:4" x14ac:dyDescent="0.25">
      <c r="A926" s="4">
        <v>34592</v>
      </c>
      <c r="B926" s="5">
        <f t="shared" si="28"/>
        <v>9</v>
      </c>
      <c r="C926" s="6">
        <v>6.6004166666666668</v>
      </c>
      <c r="D926" s="7">
        <f t="shared" si="29"/>
        <v>3.3955183500000001</v>
      </c>
    </row>
    <row r="927" spans="1:4" x14ac:dyDescent="0.25">
      <c r="A927" s="4">
        <v>34593</v>
      </c>
      <c r="B927" s="5">
        <f t="shared" si="28"/>
        <v>9</v>
      </c>
      <c r="C927" s="6">
        <v>2.6074999999999999</v>
      </c>
      <c r="D927" s="7">
        <f t="shared" si="29"/>
        <v>1.3414022999999999</v>
      </c>
    </row>
    <row r="928" spans="1:4" x14ac:dyDescent="0.25">
      <c r="A928" s="4">
        <v>34594</v>
      </c>
      <c r="B928" s="5">
        <f t="shared" si="28"/>
        <v>9</v>
      </c>
      <c r="C928" s="6">
        <v>12.617083333333335</v>
      </c>
      <c r="D928" s="7">
        <f t="shared" si="29"/>
        <v>6.4907323500000009</v>
      </c>
    </row>
    <row r="929" spans="1:4" x14ac:dyDescent="0.25">
      <c r="A929" s="4">
        <v>34595</v>
      </c>
      <c r="B929" s="5">
        <f t="shared" si="28"/>
        <v>9</v>
      </c>
      <c r="C929" s="6">
        <v>17.065000000000001</v>
      </c>
      <c r="D929" s="7">
        <f t="shared" si="29"/>
        <v>8.7789186000000008</v>
      </c>
    </row>
    <row r="930" spans="1:4" x14ac:dyDescent="0.25">
      <c r="A930" s="4">
        <v>34596</v>
      </c>
      <c r="B930" s="5">
        <f t="shared" si="28"/>
        <v>9</v>
      </c>
      <c r="C930" s="6">
        <v>14.674583333333336</v>
      </c>
      <c r="D930" s="7">
        <f t="shared" si="29"/>
        <v>7.5491926500000019</v>
      </c>
    </row>
    <row r="931" spans="1:4" x14ac:dyDescent="0.25">
      <c r="A931" s="4">
        <v>34597</v>
      </c>
      <c r="B931" s="5">
        <f t="shared" si="28"/>
        <v>9</v>
      </c>
      <c r="C931" s="6">
        <v>4.980833333333333</v>
      </c>
      <c r="D931" s="7">
        <f t="shared" si="29"/>
        <v>2.5623399</v>
      </c>
    </row>
    <row r="932" spans="1:4" x14ac:dyDescent="0.25">
      <c r="A932" s="4">
        <v>34598</v>
      </c>
      <c r="B932" s="5">
        <f t="shared" si="28"/>
        <v>9</v>
      </c>
      <c r="C932" s="6">
        <v>8.4145833333333346</v>
      </c>
      <c r="D932" s="7">
        <f t="shared" si="29"/>
        <v>4.3287982500000011</v>
      </c>
    </row>
    <row r="933" spans="1:4" x14ac:dyDescent="0.25">
      <c r="A933" s="4">
        <v>34599</v>
      </c>
      <c r="B933" s="5">
        <f t="shared" si="28"/>
        <v>9</v>
      </c>
      <c r="C933" s="6">
        <v>25.577916666666667</v>
      </c>
      <c r="D933" s="7">
        <f t="shared" si="29"/>
        <v>13.15830345</v>
      </c>
    </row>
    <row r="934" spans="1:4" x14ac:dyDescent="0.25">
      <c r="A934" s="4">
        <v>34600</v>
      </c>
      <c r="B934" s="5">
        <f t="shared" si="28"/>
        <v>9</v>
      </c>
      <c r="C934" s="6">
        <v>14.480416666666676</v>
      </c>
      <c r="D934" s="7">
        <f t="shared" si="29"/>
        <v>7.4493055500000045</v>
      </c>
    </row>
    <row r="935" spans="1:4" x14ac:dyDescent="0.25">
      <c r="A935" s="4">
        <v>34601</v>
      </c>
      <c r="B935" s="5">
        <f t="shared" si="28"/>
        <v>9</v>
      </c>
      <c r="C935" s="6">
        <v>5.5558333333333332</v>
      </c>
      <c r="D935" s="7">
        <f t="shared" si="29"/>
        <v>2.8581428999999998</v>
      </c>
    </row>
    <row r="936" spans="1:4" x14ac:dyDescent="0.25">
      <c r="A936" s="4">
        <v>34602</v>
      </c>
      <c r="B936" s="5">
        <f t="shared" si="28"/>
        <v>9</v>
      </c>
      <c r="C936" s="6">
        <v>3.9437499999999996</v>
      </c>
      <c r="D936" s="7">
        <f t="shared" si="29"/>
        <v>2.0288227499999998</v>
      </c>
    </row>
    <row r="937" spans="1:4" x14ac:dyDescent="0.25">
      <c r="A937" s="4">
        <v>34603</v>
      </c>
      <c r="B937" s="5">
        <f t="shared" si="28"/>
        <v>9</v>
      </c>
      <c r="C937" s="6">
        <v>3.0124999999999997</v>
      </c>
      <c r="D937" s="7">
        <f t="shared" si="29"/>
        <v>1.5497504999999998</v>
      </c>
    </row>
    <row r="938" spans="1:4" x14ac:dyDescent="0.25">
      <c r="A938" s="4">
        <v>34604</v>
      </c>
      <c r="B938" s="5">
        <f t="shared" si="28"/>
        <v>9</v>
      </c>
      <c r="C938" s="6">
        <v>10.648695652173913</v>
      </c>
      <c r="D938" s="7">
        <f t="shared" si="29"/>
        <v>5.4781149913043476</v>
      </c>
    </row>
    <row r="939" spans="1:4" x14ac:dyDescent="0.25">
      <c r="A939" s="4">
        <v>34605</v>
      </c>
      <c r="B939" s="5">
        <f t="shared" si="28"/>
        <v>9</v>
      </c>
      <c r="C939" s="6">
        <v>12.22125</v>
      </c>
      <c r="D939" s="7">
        <f t="shared" si="29"/>
        <v>6.2870998499999997</v>
      </c>
    </row>
    <row r="940" spans="1:4" x14ac:dyDescent="0.25">
      <c r="A940" s="4">
        <v>34606</v>
      </c>
      <c r="B940" s="5">
        <f t="shared" si="28"/>
        <v>9</v>
      </c>
      <c r="C940" s="6">
        <v>12.812916666666668</v>
      </c>
      <c r="D940" s="7">
        <f t="shared" si="29"/>
        <v>6.5914768500000012</v>
      </c>
    </row>
    <row r="941" spans="1:4" x14ac:dyDescent="0.25">
      <c r="A941" s="4">
        <v>34607</v>
      </c>
      <c r="B941" s="5">
        <f t="shared" si="28"/>
        <v>9</v>
      </c>
      <c r="C941" s="6">
        <v>10.553750000000001</v>
      </c>
      <c r="D941" s="7">
        <f t="shared" si="29"/>
        <v>5.4292711500000008</v>
      </c>
    </row>
    <row r="942" spans="1:4" x14ac:dyDescent="0.25">
      <c r="A942" s="4">
        <v>34608</v>
      </c>
      <c r="B942" s="5">
        <f t="shared" si="28"/>
        <v>10</v>
      </c>
      <c r="C942" s="6">
        <v>11.776249999999999</v>
      </c>
      <c r="D942" s="7">
        <f t="shared" si="29"/>
        <v>6.0581740499999999</v>
      </c>
    </row>
    <row r="943" spans="1:4" x14ac:dyDescent="0.25">
      <c r="A943" s="4">
        <v>34609</v>
      </c>
      <c r="B943" s="5">
        <f t="shared" si="28"/>
        <v>10</v>
      </c>
      <c r="C943" s="6">
        <v>14.190416666666666</v>
      </c>
      <c r="D943" s="7">
        <f t="shared" si="29"/>
        <v>7.3001179499999997</v>
      </c>
    </row>
    <row r="944" spans="1:4" x14ac:dyDescent="0.25">
      <c r="A944" s="4">
        <v>34610</v>
      </c>
      <c r="B944" s="5">
        <f t="shared" si="28"/>
        <v>10</v>
      </c>
      <c r="C944" s="6">
        <v>18.895416666666666</v>
      </c>
      <c r="D944" s="7">
        <f t="shared" si="29"/>
        <v>9.7205581500000005</v>
      </c>
    </row>
    <row r="945" spans="1:4" x14ac:dyDescent="0.25">
      <c r="A945" s="4">
        <v>34611</v>
      </c>
      <c r="B945" s="5">
        <f t="shared" si="28"/>
        <v>10</v>
      </c>
      <c r="C945" s="6">
        <v>13.34791666666667</v>
      </c>
      <c r="D945" s="7">
        <f t="shared" si="29"/>
        <v>6.8667022500000021</v>
      </c>
    </row>
    <row r="946" spans="1:4" x14ac:dyDescent="0.25">
      <c r="A946" s="4">
        <v>34612</v>
      </c>
      <c r="B946" s="5">
        <f t="shared" si="28"/>
        <v>10</v>
      </c>
      <c r="C946" s="6">
        <v>8.1391666666666662</v>
      </c>
      <c r="D946" s="7">
        <f t="shared" si="29"/>
        <v>4.1871128999999998</v>
      </c>
    </row>
    <row r="947" spans="1:4" x14ac:dyDescent="0.25">
      <c r="A947" s="4">
        <v>34613</v>
      </c>
      <c r="B947" s="5">
        <f t="shared" si="28"/>
        <v>10</v>
      </c>
      <c r="C947" s="6">
        <v>9.5812500000000025</v>
      </c>
      <c r="D947" s="7">
        <f t="shared" si="29"/>
        <v>4.928978250000001</v>
      </c>
    </row>
    <row r="948" spans="1:4" x14ac:dyDescent="0.25">
      <c r="A948" s="4">
        <v>34614</v>
      </c>
      <c r="B948" s="5">
        <f t="shared" si="28"/>
        <v>10</v>
      </c>
      <c r="C948" s="6">
        <v>7.4183333333333339</v>
      </c>
      <c r="D948" s="7">
        <f t="shared" si="29"/>
        <v>3.8162874000000002</v>
      </c>
    </row>
    <row r="949" spans="1:4" x14ac:dyDescent="0.25">
      <c r="A949" s="4">
        <v>34615</v>
      </c>
      <c r="B949" s="5">
        <f t="shared" si="28"/>
        <v>10</v>
      </c>
      <c r="C949" s="6">
        <v>8.7391666666666659</v>
      </c>
      <c r="D949" s="7">
        <f t="shared" si="29"/>
        <v>4.4957769000000001</v>
      </c>
    </row>
    <row r="950" spans="1:4" x14ac:dyDescent="0.25">
      <c r="A950" s="4">
        <v>34616</v>
      </c>
      <c r="B950" s="5">
        <f t="shared" si="28"/>
        <v>10</v>
      </c>
      <c r="C950" s="6">
        <v>3.4595833333333332</v>
      </c>
      <c r="D950" s="7">
        <f t="shared" si="29"/>
        <v>1.77974805</v>
      </c>
    </row>
    <row r="951" spans="1:4" x14ac:dyDescent="0.25">
      <c r="A951" s="4">
        <v>34617</v>
      </c>
      <c r="B951" s="5">
        <f t="shared" si="28"/>
        <v>10</v>
      </c>
      <c r="C951" s="6">
        <v>17.867500000000003</v>
      </c>
      <c r="D951" s="7">
        <f t="shared" si="29"/>
        <v>9.1917567000000027</v>
      </c>
    </row>
    <row r="952" spans="1:4" x14ac:dyDescent="0.25">
      <c r="A952" s="4">
        <v>34618</v>
      </c>
      <c r="B952" s="5">
        <f t="shared" si="28"/>
        <v>10</v>
      </c>
      <c r="C952" s="6">
        <v>18.827142857142853</v>
      </c>
      <c r="D952" s="7">
        <f t="shared" si="29"/>
        <v>9.6854353714285697</v>
      </c>
    </row>
    <row r="953" spans="1:4" x14ac:dyDescent="0.25">
      <c r="A953" s="4">
        <v>34619</v>
      </c>
      <c r="B953" s="5">
        <f t="shared" si="28"/>
        <v>10</v>
      </c>
      <c r="C953" s="6">
        <v>19.179166666666671</v>
      </c>
      <c r="D953" s="7">
        <f t="shared" si="29"/>
        <v>9.8665305000000014</v>
      </c>
    </row>
    <row r="954" spans="1:4" x14ac:dyDescent="0.25">
      <c r="A954" s="4">
        <v>34620</v>
      </c>
      <c r="B954" s="5">
        <f t="shared" si="28"/>
        <v>10</v>
      </c>
      <c r="C954" s="6">
        <v>20.337500000000002</v>
      </c>
      <c r="D954" s="7">
        <f t="shared" si="29"/>
        <v>10.462423500000002</v>
      </c>
    </row>
    <row r="955" spans="1:4" x14ac:dyDescent="0.25">
      <c r="A955" s="4">
        <v>34621</v>
      </c>
      <c r="B955" s="5">
        <f t="shared" si="28"/>
        <v>10</v>
      </c>
      <c r="C955" s="6">
        <v>20.507916666666667</v>
      </c>
      <c r="D955" s="7">
        <f t="shared" si="29"/>
        <v>10.55009265</v>
      </c>
    </row>
    <row r="956" spans="1:4" x14ac:dyDescent="0.25">
      <c r="A956" s="4">
        <v>34622</v>
      </c>
      <c r="B956" s="5">
        <f t="shared" si="28"/>
        <v>10</v>
      </c>
      <c r="C956" s="6">
        <v>27.03583333333334</v>
      </c>
      <c r="D956" s="7">
        <f t="shared" si="29"/>
        <v>13.908314100000004</v>
      </c>
    </row>
    <row r="957" spans="1:4" x14ac:dyDescent="0.25">
      <c r="A957" s="4">
        <v>34623</v>
      </c>
      <c r="B957" s="5">
        <f t="shared" si="28"/>
        <v>10</v>
      </c>
      <c r="C957" s="6">
        <v>18.134583333333335</v>
      </c>
      <c r="D957" s="7">
        <f t="shared" si="29"/>
        <v>9.3291550500000007</v>
      </c>
    </row>
    <row r="958" spans="1:4" x14ac:dyDescent="0.25">
      <c r="A958" s="4">
        <v>34624</v>
      </c>
      <c r="B958" s="5">
        <f t="shared" si="28"/>
        <v>10</v>
      </c>
      <c r="C958" s="6">
        <v>11.136250000000002</v>
      </c>
      <c r="D958" s="7">
        <f t="shared" si="29"/>
        <v>5.7289324500000012</v>
      </c>
    </row>
    <row r="959" spans="1:4" x14ac:dyDescent="0.25">
      <c r="A959" s="4">
        <v>34625</v>
      </c>
      <c r="B959" s="5">
        <f t="shared" si="28"/>
        <v>10</v>
      </c>
      <c r="C959" s="6">
        <v>3.7183333333333337</v>
      </c>
      <c r="D959" s="7">
        <f t="shared" si="29"/>
        <v>1.9128594000000003</v>
      </c>
    </row>
    <row r="960" spans="1:4" x14ac:dyDescent="0.25">
      <c r="A960" s="4">
        <v>34626</v>
      </c>
      <c r="B960" s="5">
        <f t="shared" si="28"/>
        <v>10</v>
      </c>
      <c r="C960" s="6">
        <v>11.995000000000003</v>
      </c>
      <c r="D960" s="7">
        <f t="shared" si="29"/>
        <v>6.1707078000000015</v>
      </c>
    </row>
    <row r="961" spans="1:4" x14ac:dyDescent="0.25">
      <c r="A961" s="4">
        <v>34627</v>
      </c>
      <c r="B961" s="5">
        <f t="shared" si="28"/>
        <v>10</v>
      </c>
      <c r="C961" s="6">
        <v>7.4349999999999987</v>
      </c>
      <c r="D961" s="7">
        <f t="shared" si="29"/>
        <v>3.8248613999999992</v>
      </c>
    </row>
    <row r="962" spans="1:4" x14ac:dyDescent="0.25">
      <c r="A962" s="4">
        <v>34628</v>
      </c>
      <c r="B962" s="5">
        <f t="shared" ref="B962:B1025" si="30">MONTH(A962)</f>
        <v>10</v>
      </c>
      <c r="C962" s="6">
        <v>8.9130000000000038</v>
      </c>
      <c r="D962" s="7">
        <f t="shared" si="29"/>
        <v>4.5852037200000018</v>
      </c>
    </row>
    <row r="963" spans="1:4" x14ac:dyDescent="0.25">
      <c r="A963" s="4">
        <v>34629</v>
      </c>
      <c r="B963" s="5">
        <f t="shared" si="30"/>
        <v>10</v>
      </c>
      <c r="C963" s="6">
        <v>2.8429166666666661</v>
      </c>
      <c r="D963" s="7">
        <f t="shared" ref="D963:D1026" si="31">C963*0.51444</f>
        <v>1.4625100499999997</v>
      </c>
    </row>
    <row r="964" spans="1:4" x14ac:dyDescent="0.25">
      <c r="A964" s="4">
        <v>34630</v>
      </c>
      <c r="B964" s="5">
        <f t="shared" si="30"/>
        <v>10</v>
      </c>
      <c r="C964" s="6">
        <v>9.8485714285714288</v>
      </c>
      <c r="D964" s="7">
        <f t="shared" si="31"/>
        <v>5.0664990857142858</v>
      </c>
    </row>
    <row r="965" spans="1:4" x14ac:dyDescent="0.25">
      <c r="A965" s="4">
        <v>34631</v>
      </c>
      <c r="B965" s="5">
        <f t="shared" si="30"/>
        <v>10</v>
      </c>
      <c r="C965" s="6">
        <v>5.1270833333333323</v>
      </c>
      <c r="D965" s="7">
        <f t="shared" si="31"/>
        <v>2.6375767499999996</v>
      </c>
    </row>
    <row r="966" spans="1:4" x14ac:dyDescent="0.25">
      <c r="A966" s="4">
        <v>34632</v>
      </c>
      <c r="B966" s="5">
        <f t="shared" si="30"/>
        <v>10</v>
      </c>
      <c r="C966" s="6">
        <v>8.4070833333333344</v>
      </c>
      <c r="D966" s="7">
        <f t="shared" si="31"/>
        <v>4.324939950000001</v>
      </c>
    </row>
    <row r="967" spans="1:4" x14ac:dyDescent="0.25">
      <c r="A967" s="4">
        <v>34633</v>
      </c>
      <c r="B967" s="5">
        <f t="shared" si="30"/>
        <v>10</v>
      </c>
      <c r="C967" s="6">
        <v>16.465416666666666</v>
      </c>
      <c r="D967" s="7">
        <f t="shared" si="31"/>
        <v>8.470468949999999</v>
      </c>
    </row>
    <row r="968" spans="1:4" x14ac:dyDescent="0.25">
      <c r="A968" s="4">
        <v>34634</v>
      </c>
      <c r="B968" s="5">
        <f t="shared" si="30"/>
        <v>10</v>
      </c>
      <c r="C968" s="6">
        <v>15.551250000000003</v>
      </c>
      <c r="D968" s="7">
        <f t="shared" si="31"/>
        <v>8.0001850500000025</v>
      </c>
    </row>
    <row r="969" spans="1:4" x14ac:dyDescent="0.25">
      <c r="A969" s="4">
        <v>34635</v>
      </c>
      <c r="B969" s="5">
        <f t="shared" si="30"/>
        <v>10</v>
      </c>
      <c r="C969" s="6">
        <v>7.6454166666666667</v>
      </c>
      <c r="D969" s="7">
        <f t="shared" si="31"/>
        <v>3.9331081500000002</v>
      </c>
    </row>
    <row r="970" spans="1:4" x14ac:dyDescent="0.25">
      <c r="A970" s="4">
        <v>34636</v>
      </c>
      <c r="B970" s="5">
        <f t="shared" si="30"/>
        <v>10</v>
      </c>
      <c r="C970" s="6">
        <v>3.9037500000000001</v>
      </c>
      <c r="D970" s="7">
        <f t="shared" si="31"/>
        <v>2.00824515</v>
      </c>
    </row>
    <row r="971" spans="1:4" x14ac:dyDescent="0.25">
      <c r="A971" s="4">
        <v>34637</v>
      </c>
      <c r="B971" s="5">
        <f t="shared" si="30"/>
        <v>10</v>
      </c>
      <c r="C971" s="6">
        <v>3.9136363636363636</v>
      </c>
      <c r="D971" s="7">
        <f t="shared" si="31"/>
        <v>2.0133310909090909</v>
      </c>
    </row>
    <row r="972" spans="1:4" x14ac:dyDescent="0.25">
      <c r="A972" s="4">
        <v>34638</v>
      </c>
      <c r="B972" s="5">
        <f t="shared" si="30"/>
        <v>10</v>
      </c>
      <c r="C972" s="6">
        <v>5.159583333333333</v>
      </c>
      <c r="D972" s="7">
        <f t="shared" si="31"/>
        <v>2.6542960499999997</v>
      </c>
    </row>
    <row r="973" spans="1:4" x14ac:dyDescent="0.25">
      <c r="A973" s="4">
        <v>34639</v>
      </c>
      <c r="B973" s="5">
        <f t="shared" si="30"/>
        <v>11</v>
      </c>
      <c r="C973" s="6">
        <v>13.832499999999998</v>
      </c>
      <c r="D973" s="7">
        <f t="shared" si="31"/>
        <v>7.1159912999999992</v>
      </c>
    </row>
    <row r="974" spans="1:4" x14ac:dyDescent="0.25">
      <c r="A974" s="4">
        <v>34640</v>
      </c>
      <c r="B974" s="5">
        <f t="shared" si="30"/>
        <v>11</v>
      </c>
      <c r="C974" s="6">
        <v>22.144166666666667</v>
      </c>
      <c r="D974" s="7">
        <f t="shared" si="31"/>
        <v>11.391845100000001</v>
      </c>
    </row>
    <row r="975" spans="1:4" x14ac:dyDescent="0.25">
      <c r="A975" s="4">
        <v>34641</v>
      </c>
      <c r="B975" s="5">
        <f t="shared" si="30"/>
        <v>11</v>
      </c>
      <c r="C975" s="6">
        <v>5.2324999999999999</v>
      </c>
      <c r="D975" s="7">
        <f t="shared" si="31"/>
        <v>2.6918072999999998</v>
      </c>
    </row>
    <row r="976" spans="1:4" x14ac:dyDescent="0.25">
      <c r="A976" s="4">
        <v>34642</v>
      </c>
      <c r="B976" s="5">
        <f t="shared" si="30"/>
        <v>11</v>
      </c>
      <c r="C976" s="6">
        <v>10.0425</v>
      </c>
      <c r="D976" s="7">
        <f t="shared" si="31"/>
        <v>5.1662637</v>
      </c>
    </row>
    <row r="977" spans="1:4" x14ac:dyDescent="0.25">
      <c r="A977" s="4">
        <v>34643</v>
      </c>
      <c r="B977" s="5">
        <f t="shared" si="30"/>
        <v>11</v>
      </c>
      <c r="C977" s="6">
        <v>11.59041666666667</v>
      </c>
      <c r="D977" s="7">
        <f t="shared" si="31"/>
        <v>5.9625739500000012</v>
      </c>
    </row>
    <row r="978" spans="1:4" x14ac:dyDescent="0.25">
      <c r="A978" s="4">
        <v>34644</v>
      </c>
      <c r="B978" s="5">
        <f t="shared" si="30"/>
        <v>11</v>
      </c>
      <c r="C978" s="6">
        <v>12.489166666666664</v>
      </c>
      <c r="D978" s="7">
        <f t="shared" si="31"/>
        <v>6.4249268999999991</v>
      </c>
    </row>
    <row r="979" spans="1:4" x14ac:dyDescent="0.25">
      <c r="A979" s="4">
        <v>34645</v>
      </c>
      <c r="B979" s="5">
        <f t="shared" si="30"/>
        <v>11</v>
      </c>
      <c r="C979" s="6">
        <v>17.689166666666669</v>
      </c>
      <c r="D979" s="7">
        <f t="shared" si="31"/>
        <v>9.1000149000000015</v>
      </c>
    </row>
    <row r="980" spans="1:4" x14ac:dyDescent="0.25">
      <c r="A980" s="4">
        <v>34646</v>
      </c>
      <c r="B980" s="5">
        <f t="shared" si="30"/>
        <v>11</v>
      </c>
      <c r="C980" s="6">
        <v>6.4954166666666664</v>
      </c>
      <c r="D980" s="7">
        <f t="shared" si="31"/>
        <v>3.3415021499999997</v>
      </c>
    </row>
    <row r="981" spans="1:4" x14ac:dyDescent="0.25">
      <c r="A981" s="4">
        <v>34647</v>
      </c>
      <c r="B981" s="5">
        <f t="shared" si="30"/>
        <v>11</v>
      </c>
      <c r="C981" s="6">
        <v>10.860416666666666</v>
      </c>
      <c r="D981" s="7">
        <f t="shared" si="31"/>
        <v>5.5870327499999997</v>
      </c>
    </row>
    <row r="982" spans="1:4" x14ac:dyDescent="0.25">
      <c r="A982" s="4">
        <v>34648</v>
      </c>
      <c r="B982" s="5">
        <f t="shared" si="30"/>
        <v>11</v>
      </c>
      <c r="C982" s="6">
        <v>18.337142857142858</v>
      </c>
      <c r="D982" s="7">
        <f t="shared" si="31"/>
        <v>9.433359771428572</v>
      </c>
    </row>
    <row r="983" spans="1:4" x14ac:dyDescent="0.25">
      <c r="A983" s="4">
        <v>34649</v>
      </c>
      <c r="B983" s="5">
        <f t="shared" si="30"/>
        <v>11</v>
      </c>
      <c r="C983" s="6">
        <v>17.567083333333336</v>
      </c>
      <c r="D983" s="7">
        <f t="shared" si="31"/>
        <v>9.0372103500000023</v>
      </c>
    </row>
    <row r="984" spans="1:4" x14ac:dyDescent="0.25">
      <c r="A984" s="4">
        <v>34650</v>
      </c>
      <c r="B984" s="5">
        <f t="shared" si="30"/>
        <v>11</v>
      </c>
      <c r="C984" s="6">
        <v>9.735833333333332</v>
      </c>
      <c r="D984" s="7">
        <f t="shared" si="31"/>
        <v>5.0085020999999994</v>
      </c>
    </row>
    <row r="985" spans="1:4" x14ac:dyDescent="0.25">
      <c r="A985" s="4">
        <v>34651</v>
      </c>
      <c r="B985" s="5">
        <f t="shared" si="30"/>
        <v>11</v>
      </c>
      <c r="C985" s="6">
        <v>2.7774999999999999</v>
      </c>
      <c r="D985" s="7">
        <f t="shared" si="31"/>
        <v>1.4288570999999999</v>
      </c>
    </row>
    <row r="986" spans="1:4" x14ac:dyDescent="0.25">
      <c r="A986" s="4">
        <v>34652</v>
      </c>
      <c r="B986" s="5">
        <f t="shared" si="30"/>
        <v>11</v>
      </c>
      <c r="C986" s="6">
        <v>2.0654166666666662</v>
      </c>
      <c r="D986" s="7">
        <f t="shared" si="31"/>
        <v>1.0625329499999998</v>
      </c>
    </row>
    <row r="987" spans="1:4" x14ac:dyDescent="0.25">
      <c r="A987" s="4">
        <v>34653</v>
      </c>
      <c r="B987" s="5">
        <f t="shared" si="30"/>
        <v>11</v>
      </c>
      <c r="C987" s="6">
        <v>1.725416666666667</v>
      </c>
      <c r="D987" s="7">
        <f t="shared" si="31"/>
        <v>0.88762335000000026</v>
      </c>
    </row>
    <row r="988" spans="1:4" x14ac:dyDescent="0.25">
      <c r="A988" s="4">
        <v>34654</v>
      </c>
      <c r="B988" s="5">
        <f t="shared" si="30"/>
        <v>11</v>
      </c>
      <c r="C988" s="6">
        <v>14.352083333333331</v>
      </c>
      <c r="D988" s="7">
        <f t="shared" si="31"/>
        <v>7.3832857499999989</v>
      </c>
    </row>
    <row r="989" spans="1:4" x14ac:dyDescent="0.25">
      <c r="A989" s="4">
        <v>34655</v>
      </c>
      <c r="B989" s="5">
        <f t="shared" si="30"/>
        <v>11</v>
      </c>
      <c r="C989" s="6">
        <v>32.341666666666661</v>
      </c>
      <c r="D989" s="7">
        <f t="shared" si="31"/>
        <v>16.637846999999997</v>
      </c>
    </row>
    <row r="990" spans="1:4" x14ac:dyDescent="0.25">
      <c r="A990" s="4">
        <v>34656</v>
      </c>
      <c r="B990" s="5">
        <f t="shared" si="30"/>
        <v>11</v>
      </c>
      <c r="C990" s="6">
        <v>21.665833333333335</v>
      </c>
      <c r="D990" s="7">
        <f t="shared" si="31"/>
        <v>11.145771300000002</v>
      </c>
    </row>
    <row r="991" spans="1:4" x14ac:dyDescent="0.25">
      <c r="A991" s="4">
        <v>34657</v>
      </c>
      <c r="B991" s="5">
        <f t="shared" si="30"/>
        <v>11</v>
      </c>
      <c r="C991" s="6">
        <v>20.547916666666666</v>
      </c>
      <c r="D991" s="7">
        <f t="shared" si="31"/>
        <v>10.570670249999999</v>
      </c>
    </row>
    <row r="992" spans="1:4" x14ac:dyDescent="0.25">
      <c r="A992" s="4">
        <v>34658</v>
      </c>
      <c r="B992" s="5">
        <f t="shared" si="30"/>
        <v>11</v>
      </c>
      <c r="C992" s="6">
        <v>15.12166666666667</v>
      </c>
      <c r="D992" s="7">
        <f t="shared" si="31"/>
        <v>7.7791902000000013</v>
      </c>
    </row>
    <row r="993" spans="1:4" x14ac:dyDescent="0.25">
      <c r="A993" s="4">
        <v>34659</v>
      </c>
      <c r="B993" s="5">
        <f t="shared" si="30"/>
        <v>11</v>
      </c>
      <c r="C993" s="6">
        <v>14.869999999999997</v>
      </c>
      <c r="D993" s="7">
        <f t="shared" si="31"/>
        <v>7.6497227999999984</v>
      </c>
    </row>
    <row r="994" spans="1:4" x14ac:dyDescent="0.25">
      <c r="A994" s="4">
        <v>34660</v>
      </c>
      <c r="B994" s="5">
        <f t="shared" si="30"/>
        <v>11</v>
      </c>
      <c r="C994" s="6">
        <v>7.4104166666666673</v>
      </c>
      <c r="D994" s="7">
        <f t="shared" si="31"/>
        <v>3.8122147500000003</v>
      </c>
    </row>
    <row r="995" spans="1:4" x14ac:dyDescent="0.25">
      <c r="A995" s="4">
        <v>34661</v>
      </c>
      <c r="B995" s="5">
        <f t="shared" si="30"/>
        <v>11</v>
      </c>
      <c r="C995" s="6">
        <v>17.11375</v>
      </c>
      <c r="D995" s="7">
        <f t="shared" si="31"/>
        <v>8.8039975500000001</v>
      </c>
    </row>
    <row r="996" spans="1:4" x14ac:dyDescent="0.25">
      <c r="A996" s="4">
        <v>34662</v>
      </c>
      <c r="B996" s="5">
        <f t="shared" si="30"/>
        <v>11</v>
      </c>
      <c r="C996" s="6">
        <v>19.203749999999999</v>
      </c>
      <c r="D996" s="7">
        <f t="shared" si="31"/>
        <v>9.8791771500000003</v>
      </c>
    </row>
    <row r="997" spans="1:4" x14ac:dyDescent="0.25">
      <c r="A997" s="4">
        <v>34663</v>
      </c>
      <c r="B997" s="5">
        <f t="shared" si="30"/>
        <v>11</v>
      </c>
      <c r="C997" s="6">
        <v>15.282083333333334</v>
      </c>
      <c r="D997" s="7">
        <f t="shared" si="31"/>
        <v>7.8617149500000005</v>
      </c>
    </row>
    <row r="998" spans="1:4" x14ac:dyDescent="0.25">
      <c r="A998" s="4">
        <v>34664</v>
      </c>
      <c r="B998" s="5">
        <f t="shared" si="30"/>
        <v>11</v>
      </c>
      <c r="C998" s="6">
        <v>11.452083333333334</v>
      </c>
      <c r="D998" s="7">
        <f t="shared" si="31"/>
        <v>5.8914097500000002</v>
      </c>
    </row>
    <row r="999" spans="1:4" x14ac:dyDescent="0.25">
      <c r="A999" s="4">
        <v>34665</v>
      </c>
      <c r="B999" s="5">
        <f t="shared" si="30"/>
        <v>11</v>
      </c>
      <c r="C999" s="6">
        <v>16.943333333333332</v>
      </c>
      <c r="D999" s="7">
        <f t="shared" si="31"/>
        <v>8.7163284000000001</v>
      </c>
    </row>
    <row r="1000" spans="1:4" x14ac:dyDescent="0.25">
      <c r="A1000" s="4">
        <v>34666</v>
      </c>
      <c r="B1000" s="5">
        <f t="shared" si="30"/>
        <v>11</v>
      </c>
      <c r="C1000" s="6">
        <v>17.454583333333336</v>
      </c>
      <c r="D1000" s="7">
        <f t="shared" si="31"/>
        <v>8.9793358500000018</v>
      </c>
    </row>
    <row r="1001" spans="1:4" x14ac:dyDescent="0.25">
      <c r="A1001" s="4">
        <v>34667</v>
      </c>
      <c r="B1001" s="5">
        <f t="shared" si="30"/>
        <v>11</v>
      </c>
      <c r="C1001" s="6">
        <v>7.5566666666666658</v>
      </c>
      <c r="D1001" s="7">
        <f t="shared" si="31"/>
        <v>3.8874515999999995</v>
      </c>
    </row>
    <row r="1002" spans="1:4" x14ac:dyDescent="0.25">
      <c r="A1002" s="4">
        <v>34668</v>
      </c>
      <c r="B1002" s="5">
        <f t="shared" si="30"/>
        <v>11</v>
      </c>
      <c r="C1002" s="6">
        <v>6.5116666666666667</v>
      </c>
      <c r="D1002" s="7">
        <f t="shared" si="31"/>
        <v>3.3498618000000002</v>
      </c>
    </row>
    <row r="1003" spans="1:4" x14ac:dyDescent="0.25">
      <c r="A1003" s="4">
        <v>34669</v>
      </c>
      <c r="B1003" s="5">
        <f t="shared" si="30"/>
        <v>12</v>
      </c>
      <c r="C1003" s="6">
        <v>9.865000000000002</v>
      </c>
      <c r="D1003" s="7">
        <f t="shared" si="31"/>
        <v>5.0749506000000011</v>
      </c>
    </row>
    <row r="1004" spans="1:4" x14ac:dyDescent="0.25">
      <c r="A1004" s="4">
        <v>34670</v>
      </c>
      <c r="B1004" s="5">
        <f t="shared" si="30"/>
        <v>12</v>
      </c>
      <c r="C1004" s="6">
        <v>1.8229166666666667</v>
      </c>
      <c r="D1004" s="7">
        <f t="shared" si="31"/>
        <v>0.93778125000000001</v>
      </c>
    </row>
    <row r="1005" spans="1:4" x14ac:dyDescent="0.25">
      <c r="A1005" s="4">
        <v>34671</v>
      </c>
      <c r="B1005" s="5">
        <f t="shared" si="30"/>
        <v>12</v>
      </c>
      <c r="C1005" s="6">
        <v>6.138749999999999</v>
      </c>
      <c r="D1005" s="7">
        <f t="shared" si="31"/>
        <v>3.1580185499999995</v>
      </c>
    </row>
    <row r="1006" spans="1:4" x14ac:dyDescent="0.25">
      <c r="A1006" s="4">
        <v>34672</v>
      </c>
      <c r="B1006" s="5">
        <f t="shared" si="30"/>
        <v>12</v>
      </c>
      <c r="C1006" s="6">
        <v>6.6749999999999972</v>
      </c>
      <c r="D1006" s="7">
        <f t="shared" si="31"/>
        <v>3.4338869999999986</v>
      </c>
    </row>
    <row r="1007" spans="1:4" x14ac:dyDescent="0.25">
      <c r="A1007" s="4">
        <v>34673</v>
      </c>
      <c r="B1007" s="5">
        <f t="shared" si="30"/>
        <v>12</v>
      </c>
      <c r="C1007" s="6">
        <v>8.7958333333333361</v>
      </c>
      <c r="D1007" s="7">
        <f t="shared" si="31"/>
        <v>4.5249285000000015</v>
      </c>
    </row>
    <row r="1008" spans="1:4" x14ac:dyDescent="0.25">
      <c r="A1008" s="4">
        <v>34674</v>
      </c>
      <c r="B1008" s="5">
        <f t="shared" si="30"/>
        <v>12</v>
      </c>
      <c r="C1008" s="6">
        <v>4.8112500000000002</v>
      </c>
      <c r="D1008" s="7">
        <f t="shared" si="31"/>
        <v>2.4750994500000001</v>
      </c>
    </row>
    <row r="1009" spans="1:4" x14ac:dyDescent="0.25">
      <c r="A1009" s="4">
        <v>34675</v>
      </c>
      <c r="B1009" s="5">
        <f t="shared" si="30"/>
        <v>12</v>
      </c>
      <c r="C1009" s="6">
        <v>10.941666666666665</v>
      </c>
      <c r="D1009" s="7">
        <f t="shared" si="31"/>
        <v>5.628830999999999</v>
      </c>
    </row>
    <row r="1010" spans="1:4" x14ac:dyDescent="0.25">
      <c r="A1010" s="4">
        <v>34676</v>
      </c>
      <c r="B1010" s="5">
        <f t="shared" si="30"/>
        <v>12</v>
      </c>
      <c r="C1010" s="6">
        <v>17.486666666666668</v>
      </c>
      <c r="D1010" s="7">
        <f t="shared" si="31"/>
        <v>8.9958408000000016</v>
      </c>
    </row>
    <row r="1011" spans="1:4" x14ac:dyDescent="0.25">
      <c r="A1011" s="4">
        <v>34677</v>
      </c>
      <c r="B1011" s="5">
        <f t="shared" si="30"/>
        <v>12</v>
      </c>
      <c r="C1011" s="6">
        <v>7.0949999999999998</v>
      </c>
      <c r="D1011" s="7">
        <f t="shared" si="31"/>
        <v>3.6499517999999997</v>
      </c>
    </row>
    <row r="1012" spans="1:4" x14ac:dyDescent="0.25">
      <c r="A1012" s="4">
        <v>34678</v>
      </c>
      <c r="B1012" s="5">
        <f t="shared" si="30"/>
        <v>12</v>
      </c>
      <c r="C1012" s="6">
        <v>7.6050000000000004</v>
      </c>
      <c r="D1012" s="7">
        <f t="shared" si="31"/>
        <v>3.9123162000000002</v>
      </c>
    </row>
    <row r="1013" spans="1:4" x14ac:dyDescent="0.25">
      <c r="A1013" s="4">
        <v>34679</v>
      </c>
      <c r="B1013" s="5">
        <f t="shared" si="30"/>
        <v>12</v>
      </c>
      <c r="C1013" s="6">
        <v>18.701250000000002</v>
      </c>
      <c r="D1013" s="7">
        <f t="shared" si="31"/>
        <v>9.6206710500000003</v>
      </c>
    </row>
    <row r="1014" spans="1:4" x14ac:dyDescent="0.25">
      <c r="A1014" s="4">
        <v>34680</v>
      </c>
      <c r="B1014" s="5">
        <f t="shared" si="30"/>
        <v>12</v>
      </c>
      <c r="C1014" s="6">
        <v>18.329583333333339</v>
      </c>
      <c r="D1014" s="7">
        <f t="shared" si="31"/>
        <v>9.4294708500000031</v>
      </c>
    </row>
    <row r="1015" spans="1:4" x14ac:dyDescent="0.25">
      <c r="A1015" s="4">
        <v>34681</v>
      </c>
      <c r="B1015" s="5">
        <f t="shared" si="30"/>
        <v>12</v>
      </c>
      <c r="C1015" s="6">
        <v>15.412916666666668</v>
      </c>
      <c r="D1015" s="7">
        <f t="shared" si="31"/>
        <v>7.9290208500000006</v>
      </c>
    </row>
    <row r="1016" spans="1:4" x14ac:dyDescent="0.25">
      <c r="A1016" s="4">
        <v>34682</v>
      </c>
      <c r="B1016" s="5">
        <f t="shared" si="30"/>
        <v>12</v>
      </c>
      <c r="C1016" s="6">
        <v>18.685000000000002</v>
      </c>
      <c r="D1016" s="7">
        <f t="shared" si="31"/>
        <v>9.6123114000000012</v>
      </c>
    </row>
    <row r="1017" spans="1:4" x14ac:dyDescent="0.25">
      <c r="A1017" s="4">
        <v>34683</v>
      </c>
      <c r="B1017" s="5">
        <f t="shared" si="30"/>
        <v>12</v>
      </c>
      <c r="C1017" s="6">
        <v>22.256249999999998</v>
      </c>
      <c r="D1017" s="7">
        <f t="shared" si="31"/>
        <v>11.44950525</v>
      </c>
    </row>
    <row r="1018" spans="1:4" x14ac:dyDescent="0.25">
      <c r="A1018" s="4">
        <v>34684</v>
      </c>
      <c r="B1018" s="5">
        <f t="shared" si="30"/>
        <v>12</v>
      </c>
      <c r="C1018" s="6">
        <v>16.335833333333333</v>
      </c>
      <c r="D1018" s="7">
        <f t="shared" si="31"/>
        <v>8.4038061000000006</v>
      </c>
    </row>
    <row r="1019" spans="1:4" x14ac:dyDescent="0.25">
      <c r="A1019" s="4">
        <v>34685</v>
      </c>
      <c r="B1019" s="5">
        <f t="shared" si="30"/>
        <v>12</v>
      </c>
      <c r="C1019" s="6">
        <v>6.5437499999999984</v>
      </c>
      <c r="D1019" s="7">
        <f t="shared" si="31"/>
        <v>3.3663667499999992</v>
      </c>
    </row>
    <row r="1020" spans="1:4" x14ac:dyDescent="0.25">
      <c r="A1020" s="4">
        <v>34686</v>
      </c>
      <c r="B1020" s="5">
        <f t="shared" si="30"/>
        <v>12</v>
      </c>
      <c r="C1020" s="6">
        <v>6.503333333333333</v>
      </c>
      <c r="D1020" s="7">
        <f t="shared" si="31"/>
        <v>3.3455748000000001</v>
      </c>
    </row>
    <row r="1021" spans="1:4" x14ac:dyDescent="0.25">
      <c r="A1021" s="4">
        <v>34687</v>
      </c>
      <c r="B1021" s="5">
        <f t="shared" si="30"/>
        <v>12</v>
      </c>
      <c r="C1021" s="6">
        <v>14.351666666666667</v>
      </c>
      <c r="D1021" s="7">
        <f t="shared" si="31"/>
        <v>7.3830714000000004</v>
      </c>
    </row>
    <row r="1022" spans="1:4" x14ac:dyDescent="0.25">
      <c r="A1022" s="4">
        <v>34688</v>
      </c>
      <c r="B1022" s="5">
        <f t="shared" si="30"/>
        <v>12</v>
      </c>
      <c r="C1022" s="6">
        <v>7.1679166666666676</v>
      </c>
      <c r="D1022" s="7">
        <f t="shared" si="31"/>
        <v>3.6874630500000007</v>
      </c>
    </row>
    <row r="1023" spans="1:4" x14ac:dyDescent="0.25">
      <c r="A1023" s="4">
        <v>34689</v>
      </c>
      <c r="B1023" s="5">
        <f t="shared" si="30"/>
        <v>12</v>
      </c>
      <c r="C1023" s="6">
        <v>5.4104166666666664</v>
      </c>
      <c r="D1023" s="7">
        <f t="shared" si="31"/>
        <v>2.7833347499999999</v>
      </c>
    </row>
    <row r="1024" spans="1:4" x14ac:dyDescent="0.25">
      <c r="A1024" s="4">
        <v>34690</v>
      </c>
      <c r="B1024" s="5">
        <f t="shared" si="30"/>
        <v>12</v>
      </c>
      <c r="C1024" s="6">
        <v>15.129166666666668</v>
      </c>
      <c r="D1024" s="7">
        <f t="shared" si="31"/>
        <v>7.7830485000000005</v>
      </c>
    </row>
    <row r="1025" spans="1:4" x14ac:dyDescent="0.25">
      <c r="A1025" s="4">
        <v>34691</v>
      </c>
      <c r="B1025" s="5">
        <f t="shared" si="30"/>
        <v>12</v>
      </c>
      <c r="C1025" s="6">
        <v>23.722083333333334</v>
      </c>
      <c r="D1025" s="7">
        <f t="shared" si="31"/>
        <v>12.203588550000001</v>
      </c>
    </row>
    <row r="1026" spans="1:4" x14ac:dyDescent="0.25">
      <c r="A1026" s="4">
        <v>34692</v>
      </c>
      <c r="B1026" s="5">
        <f t="shared" ref="B1026:B1089" si="32">MONTH(A1026)</f>
        <v>12</v>
      </c>
      <c r="C1026" s="6">
        <v>23.115000000000006</v>
      </c>
      <c r="D1026" s="7">
        <f t="shared" si="31"/>
        <v>11.891280600000004</v>
      </c>
    </row>
    <row r="1027" spans="1:4" x14ac:dyDescent="0.25">
      <c r="A1027" s="4">
        <v>34693</v>
      </c>
      <c r="B1027" s="5">
        <f t="shared" si="32"/>
        <v>12</v>
      </c>
      <c r="C1027" s="6">
        <v>16.748750000000001</v>
      </c>
      <c r="D1027" s="7">
        <f t="shared" ref="D1027:D1090" si="33">C1027*0.51444</f>
        <v>8.6162269500000015</v>
      </c>
    </row>
    <row r="1028" spans="1:4" x14ac:dyDescent="0.25">
      <c r="A1028" s="4">
        <v>34694</v>
      </c>
      <c r="B1028" s="5">
        <f t="shared" si="32"/>
        <v>12</v>
      </c>
      <c r="C1028" s="6">
        <v>14.052083333333334</v>
      </c>
      <c r="D1028" s="7">
        <f t="shared" si="33"/>
        <v>7.2289537500000005</v>
      </c>
    </row>
    <row r="1029" spans="1:4" x14ac:dyDescent="0.25">
      <c r="A1029" s="4">
        <v>34695</v>
      </c>
      <c r="B1029" s="5">
        <f t="shared" si="32"/>
        <v>12</v>
      </c>
      <c r="C1029" s="6">
        <v>10.804583333333335</v>
      </c>
      <c r="D1029" s="7">
        <f t="shared" si="33"/>
        <v>5.5583098500000014</v>
      </c>
    </row>
    <row r="1030" spans="1:4" x14ac:dyDescent="0.25">
      <c r="A1030" s="4">
        <v>34696</v>
      </c>
      <c r="B1030" s="5">
        <f t="shared" si="32"/>
        <v>12</v>
      </c>
      <c r="C1030" s="6">
        <v>5.2</v>
      </c>
      <c r="D1030" s="7">
        <f t="shared" si="33"/>
        <v>2.6750880000000001</v>
      </c>
    </row>
    <row r="1031" spans="1:4" x14ac:dyDescent="0.25">
      <c r="A1031" s="4">
        <v>34697</v>
      </c>
      <c r="B1031" s="5">
        <f t="shared" si="32"/>
        <v>12</v>
      </c>
      <c r="C1031" s="6">
        <v>13.849583333333333</v>
      </c>
      <c r="D1031" s="7">
        <f t="shared" si="33"/>
        <v>7.1247796499999998</v>
      </c>
    </row>
    <row r="1032" spans="1:4" x14ac:dyDescent="0.25">
      <c r="A1032" s="4">
        <v>34698</v>
      </c>
      <c r="B1032" s="5">
        <f t="shared" si="32"/>
        <v>12</v>
      </c>
      <c r="C1032" s="6">
        <v>14.27916666666667</v>
      </c>
      <c r="D1032" s="7">
        <f t="shared" si="33"/>
        <v>7.3457745000000019</v>
      </c>
    </row>
    <row r="1033" spans="1:4" x14ac:dyDescent="0.25">
      <c r="A1033" s="4">
        <v>34699</v>
      </c>
      <c r="B1033" s="5">
        <f t="shared" si="32"/>
        <v>12</v>
      </c>
      <c r="C1033" s="6">
        <v>9.0558333333333341</v>
      </c>
      <c r="D1033" s="7">
        <f t="shared" si="33"/>
        <v>4.6586829000000005</v>
      </c>
    </row>
    <row r="1034" spans="1:4" x14ac:dyDescent="0.25">
      <c r="A1034" s="4">
        <v>34700</v>
      </c>
      <c r="B1034" s="5">
        <f t="shared" si="32"/>
        <v>1</v>
      </c>
      <c r="C1034" s="6">
        <v>10.731666666666667</v>
      </c>
      <c r="D1034" s="7">
        <f t="shared" si="33"/>
        <v>5.5207986</v>
      </c>
    </row>
    <row r="1035" spans="1:4" x14ac:dyDescent="0.25">
      <c r="A1035" s="4">
        <v>34701</v>
      </c>
      <c r="B1035" s="5">
        <f t="shared" si="32"/>
        <v>1</v>
      </c>
      <c r="C1035" s="6">
        <v>15.170000000000002</v>
      </c>
      <c r="D1035" s="7">
        <f t="shared" si="33"/>
        <v>7.8040548000000012</v>
      </c>
    </row>
    <row r="1036" spans="1:4" x14ac:dyDescent="0.25">
      <c r="A1036" s="4">
        <v>34702</v>
      </c>
      <c r="B1036" s="5">
        <f t="shared" si="32"/>
        <v>1</v>
      </c>
      <c r="C1036" s="6">
        <v>10.002083333333337</v>
      </c>
      <c r="D1036" s="7">
        <f t="shared" si="33"/>
        <v>5.1454717500000022</v>
      </c>
    </row>
    <row r="1037" spans="1:4" x14ac:dyDescent="0.25">
      <c r="A1037" s="4">
        <v>34703</v>
      </c>
      <c r="B1037" s="5">
        <f t="shared" si="32"/>
        <v>1</v>
      </c>
      <c r="C1037" s="6">
        <v>5.4499999999999993</v>
      </c>
      <c r="D1037" s="7">
        <f t="shared" si="33"/>
        <v>2.8036979999999998</v>
      </c>
    </row>
    <row r="1038" spans="1:4" x14ac:dyDescent="0.25">
      <c r="A1038" s="4">
        <v>34704</v>
      </c>
      <c r="B1038" s="5">
        <f t="shared" si="32"/>
        <v>1</v>
      </c>
      <c r="C1038" s="6">
        <v>14.435217391304352</v>
      </c>
      <c r="D1038" s="7">
        <f t="shared" si="33"/>
        <v>7.4260532347826107</v>
      </c>
    </row>
    <row r="1039" spans="1:4" x14ac:dyDescent="0.25">
      <c r="A1039" s="4">
        <v>34705</v>
      </c>
      <c r="B1039" s="5">
        <f t="shared" si="32"/>
        <v>1</v>
      </c>
      <c r="C1039" s="6">
        <v>10.093333333333335</v>
      </c>
      <c r="D1039" s="7">
        <f t="shared" si="33"/>
        <v>5.1924144000000014</v>
      </c>
    </row>
    <row r="1040" spans="1:4" x14ac:dyDescent="0.25">
      <c r="A1040" s="4">
        <v>34706</v>
      </c>
      <c r="B1040" s="5">
        <f t="shared" si="32"/>
        <v>1</v>
      </c>
      <c r="C1040" s="6">
        <v>15.890416666666667</v>
      </c>
      <c r="D1040" s="7">
        <f t="shared" si="33"/>
        <v>8.1746659499999996</v>
      </c>
    </row>
    <row r="1041" spans="1:4" x14ac:dyDescent="0.25">
      <c r="A1041" s="4">
        <v>34707</v>
      </c>
      <c r="B1041" s="5">
        <f t="shared" si="32"/>
        <v>1</v>
      </c>
      <c r="C1041" s="6">
        <v>13.380000000000003</v>
      </c>
      <c r="D1041" s="7">
        <f t="shared" si="33"/>
        <v>6.8832072000000011</v>
      </c>
    </row>
    <row r="1042" spans="1:4" x14ac:dyDescent="0.25">
      <c r="A1042" s="4">
        <v>34708</v>
      </c>
      <c r="B1042" s="5">
        <f t="shared" si="32"/>
        <v>1</v>
      </c>
      <c r="C1042" s="6">
        <v>7.2487500000000011</v>
      </c>
      <c r="D1042" s="7">
        <f t="shared" si="33"/>
        <v>3.7290469500000007</v>
      </c>
    </row>
    <row r="1043" spans="1:4" x14ac:dyDescent="0.25">
      <c r="A1043" s="4">
        <v>34709</v>
      </c>
      <c r="B1043" s="5">
        <f t="shared" si="32"/>
        <v>1</v>
      </c>
      <c r="C1043" s="6">
        <v>8.6091666666666669</v>
      </c>
      <c r="D1043" s="7">
        <f t="shared" si="33"/>
        <v>4.4288997000000005</v>
      </c>
    </row>
    <row r="1044" spans="1:4" x14ac:dyDescent="0.25">
      <c r="A1044" s="4">
        <v>34710</v>
      </c>
      <c r="B1044" s="5">
        <f t="shared" si="32"/>
        <v>1</v>
      </c>
      <c r="C1044" s="6">
        <v>4.0087499999999991</v>
      </c>
      <c r="D1044" s="7">
        <f t="shared" si="33"/>
        <v>2.0622613499999995</v>
      </c>
    </row>
    <row r="1045" spans="1:4" x14ac:dyDescent="0.25">
      <c r="A1045" s="4">
        <v>34711</v>
      </c>
      <c r="B1045" s="5">
        <f t="shared" si="32"/>
        <v>1</v>
      </c>
      <c r="C1045" s="6">
        <v>6.8354166666666663</v>
      </c>
      <c r="D1045" s="7">
        <f t="shared" si="33"/>
        <v>3.5164117500000001</v>
      </c>
    </row>
    <row r="1046" spans="1:4" x14ac:dyDescent="0.25">
      <c r="A1046" s="4">
        <v>34712</v>
      </c>
      <c r="B1046" s="5">
        <f t="shared" si="32"/>
        <v>1</v>
      </c>
      <c r="C1046" s="6">
        <v>7.7012500000000017</v>
      </c>
      <c r="D1046" s="7">
        <f t="shared" si="33"/>
        <v>3.9618310500000011</v>
      </c>
    </row>
    <row r="1047" spans="1:4" x14ac:dyDescent="0.25">
      <c r="A1047" s="4">
        <v>34713</v>
      </c>
      <c r="B1047" s="5">
        <f t="shared" si="32"/>
        <v>1</v>
      </c>
      <c r="C1047" s="6">
        <v>10.990416666666668</v>
      </c>
      <c r="D1047" s="7">
        <f t="shared" si="33"/>
        <v>5.653909950000001</v>
      </c>
    </row>
    <row r="1048" spans="1:4" x14ac:dyDescent="0.25">
      <c r="A1048" s="4">
        <v>34714</v>
      </c>
      <c r="B1048" s="5">
        <f t="shared" si="32"/>
        <v>1</v>
      </c>
      <c r="C1048" s="6">
        <v>18.166666666666668</v>
      </c>
      <c r="D1048" s="7">
        <f t="shared" si="33"/>
        <v>9.3456600000000005</v>
      </c>
    </row>
    <row r="1049" spans="1:4" x14ac:dyDescent="0.25">
      <c r="A1049" s="4">
        <v>34715</v>
      </c>
      <c r="B1049" s="5">
        <f t="shared" si="32"/>
        <v>1</v>
      </c>
      <c r="C1049" s="6">
        <v>9.435416666666665</v>
      </c>
      <c r="D1049" s="7">
        <f t="shared" si="33"/>
        <v>4.853955749999999</v>
      </c>
    </row>
    <row r="1050" spans="1:4" x14ac:dyDescent="0.25">
      <c r="A1050" s="4">
        <v>34716</v>
      </c>
      <c r="B1050" s="5">
        <f t="shared" si="32"/>
        <v>1</v>
      </c>
      <c r="C1050" s="6">
        <v>17.317083333333333</v>
      </c>
      <c r="D1050" s="7">
        <f t="shared" si="33"/>
        <v>8.9086003500000004</v>
      </c>
    </row>
    <row r="1051" spans="1:4" x14ac:dyDescent="0.25">
      <c r="A1051" s="4">
        <v>34717</v>
      </c>
      <c r="B1051" s="5">
        <f t="shared" si="32"/>
        <v>1</v>
      </c>
      <c r="C1051" s="6">
        <v>11.800416666666669</v>
      </c>
      <c r="D1051" s="7">
        <f t="shared" si="33"/>
        <v>6.0706063500000012</v>
      </c>
    </row>
    <row r="1052" spans="1:4" x14ac:dyDescent="0.25">
      <c r="A1052" s="4">
        <v>34718</v>
      </c>
      <c r="B1052" s="5">
        <f t="shared" si="32"/>
        <v>1</v>
      </c>
      <c r="C1052" s="6">
        <v>11.590833333333334</v>
      </c>
      <c r="D1052" s="7">
        <f t="shared" si="33"/>
        <v>5.9627883000000006</v>
      </c>
    </row>
    <row r="1053" spans="1:4" x14ac:dyDescent="0.25">
      <c r="A1053" s="4">
        <v>34719</v>
      </c>
      <c r="B1053" s="5">
        <f t="shared" si="32"/>
        <v>1</v>
      </c>
      <c r="C1053" s="6">
        <v>16.741666666666667</v>
      </c>
      <c r="D1053" s="7">
        <f t="shared" si="33"/>
        <v>8.6125830000000008</v>
      </c>
    </row>
    <row r="1054" spans="1:4" x14ac:dyDescent="0.25">
      <c r="A1054" s="4">
        <v>34720</v>
      </c>
      <c r="B1054" s="5">
        <f t="shared" si="32"/>
        <v>1</v>
      </c>
      <c r="C1054" s="6">
        <v>19.155000000000005</v>
      </c>
      <c r="D1054" s="7">
        <f t="shared" si="33"/>
        <v>9.8540982000000028</v>
      </c>
    </row>
    <row r="1055" spans="1:4" x14ac:dyDescent="0.25">
      <c r="A1055" s="4">
        <v>34721</v>
      </c>
      <c r="B1055" s="5">
        <f t="shared" si="32"/>
        <v>1</v>
      </c>
      <c r="C1055" s="6">
        <v>16.968750000000004</v>
      </c>
      <c r="D1055" s="7">
        <f t="shared" si="33"/>
        <v>8.7294037500000012</v>
      </c>
    </row>
    <row r="1056" spans="1:4" x14ac:dyDescent="0.25">
      <c r="A1056" s="4">
        <v>34722</v>
      </c>
      <c r="B1056" s="5">
        <f t="shared" si="32"/>
        <v>1</v>
      </c>
      <c r="C1056" s="6">
        <v>7.1104166666666684</v>
      </c>
      <c r="D1056" s="7">
        <f t="shared" si="33"/>
        <v>3.6578827500000011</v>
      </c>
    </row>
    <row r="1057" spans="1:4" x14ac:dyDescent="0.25">
      <c r="A1057" s="4">
        <v>34723</v>
      </c>
      <c r="B1057" s="5">
        <f t="shared" si="32"/>
        <v>1</v>
      </c>
      <c r="C1057" s="6">
        <v>14.532380952380951</v>
      </c>
      <c r="D1057" s="7">
        <f t="shared" si="33"/>
        <v>7.4760380571428566</v>
      </c>
    </row>
    <row r="1058" spans="1:4" x14ac:dyDescent="0.25">
      <c r="A1058" s="4">
        <v>34724</v>
      </c>
      <c r="B1058" s="5">
        <f t="shared" si="32"/>
        <v>1</v>
      </c>
      <c r="C1058" s="6">
        <v>16.790833333333335</v>
      </c>
      <c r="D1058" s="7">
        <f t="shared" si="33"/>
        <v>8.6378763000000003</v>
      </c>
    </row>
    <row r="1059" spans="1:4" x14ac:dyDescent="0.25">
      <c r="A1059" s="4">
        <v>34725</v>
      </c>
      <c r="B1059" s="5">
        <f t="shared" si="32"/>
        <v>1</v>
      </c>
      <c r="C1059" s="6">
        <v>13.663333333333336</v>
      </c>
      <c r="D1059" s="7">
        <f t="shared" si="33"/>
        <v>7.0289652000000018</v>
      </c>
    </row>
    <row r="1060" spans="1:4" x14ac:dyDescent="0.25">
      <c r="A1060" s="4">
        <v>34726</v>
      </c>
      <c r="B1060" s="5">
        <f t="shared" si="32"/>
        <v>1</v>
      </c>
      <c r="C1060" s="6">
        <v>9.6533333333333342</v>
      </c>
      <c r="D1060" s="7">
        <f t="shared" si="33"/>
        <v>4.9660608000000002</v>
      </c>
    </row>
    <row r="1061" spans="1:4" x14ac:dyDescent="0.25">
      <c r="A1061" s="4">
        <v>34727</v>
      </c>
      <c r="B1061" s="5">
        <f t="shared" si="32"/>
        <v>1</v>
      </c>
      <c r="C1061" s="6">
        <v>8.6574999999999989</v>
      </c>
      <c r="D1061" s="7">
        <f t="shared" si="33"/>
        <v>4.4537642999999996</v>
      </c>
    </row>
    <row r="1062" spans="1:4" x14ac:dyDescent="0.25">
      <c r="A1062" s="4">
        <v>34728</v>
      </c>
      <c r="B1062" s="5">
        <f t="shared" si="32"/>
        <v>1</v>
      </c>
      <c r="C1062" s="6">
        <v>18.092916666666671</v>
      </c>
      <c r="D1062" s="7">
        <f t="shared" si="33"/>
        <v>9.3077200500000021</v>
      </c>
    </row>
    <row r="1063" spans="1:4" x14ac:dyDescent="0.25">
      <c r="A1063" s="4">
        <v>34729</v>
      </c>
      <c r="B1063" s="5">
        <f t="shared" si="32"/>
        <v>1</v>
      </c>
      <c r="C1063" s="6">
        <v>16.084583333333335</v>
      </c>
      <c r="D1063" s="7">
        <f t="shared" si="33"/>
        <v>8.2745530500000015</v>
      </c>
    </row>
    <row r="1064" spans="1:4" x14ac:dyDescent="0.25">
      <c r="A1064" s="4">
        <v>34730</v>
      </c>
      <c r="B1064" s="5">
        <f t="shared" si="32"/>
        <v>1</v>
      </c>
      <c r="C1064" s="6">
        <v>11.955000000000005</v>
      </c>
      <c r="D1064" s="7">
        <f t="shared" si="33"/>
        <v>6.1501302000000031</v>
      </c>
    </row>
    <row r="1065" spans="1:4" x14ac:dyDescent="0.25">
      <c r="A1065" s="4">
        <v>34731</v>
      </c>
      <c r="B1065" s="5">
        <f t="shared" si="32"/>
        <v>2</v>
      </c>
      <c r="C1065" s="6">
        <v>12.57</v>
      </c>
      <c r="D1065" s="7">
        <f t="shared" si="33"/>
        <v>6.4665108</v>
      </c>
    </row>
    <row r="1066" spans="1:4" x14ac:dyDescent="0.25">
      <c r="A1066" s="4">
        <v>34732</v>
      </c>
      <c r="B1066" s="5">
        <f t="shared" si="32"/>
        <v>2</v>
      </c>
      <c r="C1066" s="6">
        <v>7.7995833333333318</v>
      </c>
      <c r="D1066" s="7">
        <f t="shared" si="33"/>
        <v>4.0124176499999988</v>
      </c>
    </row>
    <row r="1067" spans="1:4" x14ac:dyDescent="0.25">
      <c r="A1067" s="4">
        <v>34733</v>
      </c>
      <c r="B1067" s="5">
        <f t="shared" si="32"/>
        <v>2</v>
      </c>
      <c r="C1067" s="6">
        <v>10.84809523809524</v>
      </c>
      <c r="D1067" s="7">
        <f t="shared" si="33"/>
        <v>5.5806941142857154</v>
      </c>
    </row>
    <row r="1068" spans="1:4" x14ac:dyDescent="0.25">
      <c r="A1068" s="4">
        <v>34734</v>
      </c>
      <c r="B1068" s="5">
        <f t="shared" si="32"/>
        <v>2</v>
      </c>
      <c r="C1068" s="6">
        <v>15.218333333333332</v>
      </c>
      <c r="D1068" s="7">
        <f t="shared" si="33"/>
        <v>7.8289193999999993</v>
      </c>
    </row>
    <row r="1069" spans="1:4" x14ac:dyDescent="0.25">
      <c r="A1069" s="4">
        <v>34735</v>
      </c>
      <c r="B1069" s="5">
        <f t="shared" si="32"/>
        <v>2</v>
      </c>
      <c r="C1069" s="6">
        <v>24.200833333333332</v>
      </c>
      <c r="D1069" s="7">
        <f t="shared" si="33"/>
        <v>12.449876699999999</v>
      </c>
    </row>
    <row r="1070" spans="1:4" x14ac:dyDescent="0.25">
      <c r="A1070" s="4">
        <v>34736</v>
      </c>
      <c r="B1070" s="5">
        <f t="shared" si="32"/>
        <v>2</v>
      </c>
      <c r="C1070" s="6">
        <v>21.559583333333336</v>
      </c>
      <c r="D1070" s="7">
        <f t="shared" si="33"/>
        <v>11.091112050000001</v>
      </c>
    </row>
    <row r="1071" spans="1:4" x14ac:dyDescent="0.25">
      <c r="A1071" s="4">
        <v>34737</v>
      </c>
      <c r="B1071" s="5">
        <f t="shared" si="32"/>
        <v>2</v>
      </c>
      <c r="C1071" s="6">
        <v>7.8808333333333351</v>
      </c>
      <c r="D1071" s="7">
        <f t="shared" si="33"/>
        <v>4.0542159000000009</v>
      </c>
    </row>
    <row r="1072" spans="1:4" x14ac:dyDescent="0.25">
      <c r="A1072" s="4">
        <v>34738</v>
      </c>
      <c r="B1072" s="5">
        <f t="shared" si="32"/>
        <v>2</v>
      </c>
      <c r="C1072" s="6">
        <v>13.671250000000002</v>
      </c>
      <c r="D1072" s="7">
        <f t="shared" si="33"/>
        <v>7.0330378500000013</v>
      </c>
    </row>
    <row r="1073" spans="1:4" x14ac:dyDescent="0.25">
      <c r="A1073" s="4">
        <v>34739</v>
      </c>
      <c r="B1073" s="5">
        <f t="shared" si="32"/>
        <v>2</v>
      </c>
      <c r="C1073" s="6">
        <v>18.182916666666667</v>
      </c>
      <c r="D1073" s="7">
        <f t="shared" si="33"/>
        <v>9.3540196499999997</v>
      </c>
    </row>
    <row r="1074" spans="1:4" x14ac:dyDescent="0.25">
      <c r="A1074" s="4">
        <v>34740</v>
      </c>
      <c r="B1074" s="5">
        <f t="shared" si="32"/>
        <v>2</v>
      </c>
      <c r="C1074" s="6">
        <v>17.179166666666671</v>
      </c>
      <c r="D1074" s="7">
        <f t="shared" si="33"/>
        <v>8.8376505000000023</v>
      </c>
    </row>
    <row r="1075" spans="1:4" x14ac:dyDescent="0.25">
      <c r="A1075" s="4">
        <v>34741</v>
      </c>
      <c r="B1075" s="5">
        <f t="shared" si="32"/>
        <v>2</v>
      </c>
      <c r="C1075" s="6">
        <v>6.6979166666666652</v>
      </c>
      <c r="D1075" s="7">
        <f t="shared" si="33"/>
        <v>3.4456762499999991</v>
      </c>
    </row>
    <row r="1076" spans="1:4" x14ac:dyDescent="0.25">
      <c r="A1076" s="4">
        <v>34742</v>
      </c>
      <c r="B1076" s="5">
        <f t="shared" si="32"/>
        <v>2</v>
      </c>
      <c r="C1076" s="6">
        <v>15.397083333333335</v>
      </c>
      <c r="D1076" s="7">
        <f t="shared" si="33"/>
        <v>7.9208755500000008</v>
      </c>
    </row>
    <row r="1077" spans="1:4" x14ac:dyDescent="0.25">
      <c r="A1077" s="4">
        <v>34743</v>
      </c>
      <c r="B1077" s="5">
        <f t="shared" si="32"/>
        <v>2</v>
      </c>
      <c r="C1077" s="6">
        <v>9.7929166666666649</v>
      </c>
      <c r="D1077" s="7">
        <f t="shared" si="33"/>
        <v>5.0378680499999993</v>
      </c>
    </row>
    <row r="1078" spans="1:4" x14ac:dyDescent="0.25">
      <c r="A1078" s="4">
        <v>34744</v>
      </c>
      <c r="B1078" s="5">
        <f t="shared" si="32"/>
        <v>2</v>
      </c>
      <c r="C1078" s="6">
        <v>7.0954166666666652</v>
      </c>
      <c r="D1078" s="7">
        <f t="shared" si="33"/>
        <v>3.6501661499999991</v>
      </c>
    </row>
    <row r="1079" spans="1:4" x14ac:dyDescent="0.25">
      <c r="A1079" s="4">
        <v>34745</v>
      </c>
      <c r="B1079" s="5">
        <f t="shared" si="32"/>
        <v>2</v>
      </c>
      <c r="C1079" s="6">
        <v>6.2037499999999994</v>
      </c>
      <c r="D1079" s="7">
        <f t="shared" si="33"/>
        <v>3.1914571499999997</v>
      </c>
    </row>
    <row r="1080" spans="1:4" x14ac:dyDescent="0.25">
      <c r="A1080" s="4">
        <v>34746</v>
      </c>
      <c r="B1080" s="5">
        <f t="shared" si="32"/>
        <v>2</v>
      </c>
      <c r="C1080" s="6">
        <v>9.8245833333333366</v>
      </c>
      <c r="D1080" s="7">
        <f t="shared" si="33"/>
        <v>5.0541586500000015</v>
      </c>
    </row>
    <row r="1081" spans="1:4" x14ac:dyDescent="0.25">
      <c r="A1081" s="4">
        <v>34747</v>
      </c>
      <c r="B1081" s="5">
        <f t="shared" si="32"/>
        <v>2</v>
      </c>
      <c r="C1081" s="6">
        <v>10.416666666666666</v>
      </c>
      <c r="D1081" s="7">
        <f t="shared" si="33"/>
        <v>5.3587499999999997</v>
      </c>
    </row>
    <row r="1082" spans="1:4" x14ac:dyDescent="0.25">
      <c r="A1082" s="4">
        <v>34748</v>
      </c>
      <c r="B1082" s="5">
        <f t="shared" si="32"/>
        <v>2</v>
      </c>
      <c r="C1082" s="6">
        <v>11.727083333333333</v>
      </c>
      <c r="D1082" s="7">
        <f t="shared" si="33"/>
        <v>6.0328807499999995</v>
      </c>
    </row>
    <row r="1083" spans="1:4" x14ac:dyDescent="0.25">
      <c r="A1083" s="4">
        <v>34749</v>
      </c>
      <c r="B1083" s="5">
        <f t="shared" si="32"/>
        <v>2</v>
      </c>
      <c r="C1083" s="6">
        <v>8.9979166666666703</v>
      </c>
      <c r="D1083" s="7">
        <f t="shared" si="33"/>
        <v>4.6288882500000019</v>
      </c>
    </row>
    <row r="1084" spans="1:4" x14ac:dyDescent="0.25">
      <c r="A1084" s="4">
        <v>34750</v>
      </c>
      <c r="B1084" s="5">
        <f t="shared" si="32"/>
        <v>2</v>
      </c>
      <c r="C1084" s="6">
        <v>4.2358333333333329</v>
      </c>
      <c r="D1084" s="7">
        <f t="shared" si="33"/>
        <v>2.1790821</v>
      </c>
    </row>
    <row r="1085" spans="1:4" x14ac:dyDescent="0.25">
      <c r="A1085" s="4">
        <v>34751</v>
      </c>
      <c r="B1085" s="5">
        <f t="shared" si="32"/>
        <v>2</v>
      </c>
      <c r="C1085" s="6">
        <v>10.82</v>
      </c>
      <c r="D1085" s="7">
        <f t="shared" si="33"/>
        <v>5.5662408000000001</v>
      </c>
    </row>
    <row r="1086" spans="1:4" x14ac:dyDescent="0.25">
      <c r="A1086" s="4">
        <v>34752</v>
      </c>
      <c r="B1086" s="5">
        <f t="shared" si="32"/>
        <v>2</v>
      </c>
      <c r="C1086" s="6">
        <v>13.565833333333336</v>
      </c>
      <c r="D1086" s="7">
        <f t="shared" si="33"/>
        <v>6.9788073000000015</v>
      </c>
    </row>
    <row r="1087" spans="1:4" x14ac:dyDescent="0.25">
      <c r="A1087" s="4">
        <v>34753</v>
      </c>
      <c r="B1087" s="5">
        <f t="shared" si="32"/>
        <v>2</v>
      </c>
      <c r="C1087" s="6">
        <v>15.703333333333331</v>
      </c>
      <c r="D1087" s="7">
        <f t="shared" si="33"/>
        <v>8.0784227999999985</v>
      </c>
    </row>
    <row r="1088" spans="1:4" x14ac:dyDescent="0.25">
      <c r="A1088" s="4">
        <v>34754</v>
      </c>
      <c r="B1088" s="5">
        <f t="shared" si="32"/>
        <v>2</v>
      </c>
      <c r="C1088" s="6">
        <v>17.34833333333334</v>
      </c>
      <c r="D1088" s="7">
        <f t="shared" si="33"/>
        <v>8.9246766000000033</v>
      </c>
    </row>
    <row r="1089" spans="1:4" x14ac:dyDescent="0.25">
      <c r="A1089" s="4">
        <v>34755</v>
      </c>
      <c r="B1089" s="5">
        <f t="shared" si="32"/>
        <v>2</v>
      </c>
      <c r="C1089" s="6">
        <v>11.898333333333333</v>
      </c>
      <c r="D1089" s="7">
        <f t="shared" si="33"/>
        <v>6.1209785999999999</v>
      </c>
    </row>
    <row r="1090" spans="1:4" x14ac:dyDescent="0.25">
      <c r="A1090" s="4">
        <v>34756</v>
      </c>
      <c r="B1090" s="5">
        <f t="shared" ref="B1090:B1153" si="34">MONTH(A1090)</f>
        <v>2</v>
      </c>
      <c r="C1090" s="6">
        <v>14.602083333333335</v>
      </c>
      <c r="D1090" s="7">
        <f t="shared" si="33"/>
        <v>7.5118957500000008</v>
      </c>
    </row>
    <row r="1091" spans="1:4" x14ac:dyDescent="0.25">
      <c r="A1091" s="4">
        <v>34757</v>
      </c>
      <c r="B1091" s="5">
        <f t="shared" si="34"/>
        <v>2</v>
      </c>
      <c r="C1091" s="6">
        <v>9.4274999999999984</v>
      </c>
      <c r="D1091" s="7">
        <f t="shared" ref="D1091:D1154" si="35">C1091*0.51444</f>
        <v>4.8498830999999996</v>
      </c>
    </row>
    <row r="1092" spans="1:4" x14ac:dyDescent="0.25">
      <c r="A1092" s="4">
        <v>34758</v>
      </c>
      <c r="B1092" s="5">
        <f t="shared" si="34"/>
        <v>2</v>
      </c>
      <c r="C1092" s="6">
        <v>10.958333333333334</v>
      </c>
      <c r="D1092" s="7">
        <f t="shared" si="35"/>
        <v>5.6374050000000002</v>
      </c>
    </row>
    <row r="1093" spans="1:4" x14ac:dyDescent="0.25">
      <c r="A1093" s="4">
        <v>34759</v>
      </c>
      <c r="B1093" s="5">
        <f t="shared" si="34"/>
        <v>3</v>
      </c>
      <c r="C1093" s="6">
        <v>15.527083333333335</v>
      </c>
      <c r="D1093" s="7">
        <f t="shared" si="35"/>
        <v>7.9877527500000012</v>
      </c>
    </row>
    <row r="1094" spans="1:4" x14ac:dyDescent="0.25">
      <c r="A1094" s="4">
        <v>34760</v>
      </c>
      <c r="B1094" s="5">
        <f t="shared" si="34"/>
        <v>3</v>
      </c>
      <c r="C1094" s="6">
        <v>19.737499999999997</v>
      </c>
      <c r="D1094" s="7">
        <f t="shared" si="35"/>
        <v>10.153759499999998</v>
      </c>
    </row>
    <row r="1095" spans="1:4" x14ac:dyDescent="0.25">
      <c r="A1095" s="4">
        <v>34761</v>
      </c>
      <c r="B1095" s="5">
        <f t="shared" si="34"/>
        <v>3</v>
      </c>
      <c r="C1095" s="6">
        <v>12.237916666666669</v>
      </c>
      <c r="D1095" s="7">
        <f t="shared" si="35"/>
        <v>6.2956738500000009</v>
      </c>
    </row>
    <row r="1096" spans="1:4" x14ac:dyDescent="0.25">
      <c r="A1096" s="4">
        <v>34762</v>
      </c>
      <c r="B1096" s="5">
        <f t="shared" si="34"/>
        <v>3</v>
      </c>
      <c r="C1096" s="6">
        <v>12.942916666666667</v>
      </c>
      <c r="D1096" s="7">
        <f t="shared" si="35"/>
        <v>6.6583540500000007</v>
      </c>
    </row>
    <row r="1097" spans="1:4" x14ac:dyDescent="0.25">
      <c r="A1097" s="4">
        <v>34763</v>
      </c>
      <c r="B1097" s="5">
        <f t="shared" si="34"/>
        <v>3</v>
      </c>
      <c r="C1097" s="6">
        <v>11.2425</v>
      </c>
      <c r="D1097" s="7">
        <f t="shared" si="35"/>
        <v>5.7835916999999997</v>
      </c>
    </row>
    <row r="1098" spans="1:4" x14ac:dyDescent="0.25">
      <c r="A1098" s="4">
        <v>34764</v>
      </c>
      <c r="B1098" s="5">
        <f t="shared" si="34"/>
        <v>3</v>
      </c>
      <c r="C1098" s="6">
        <v>2.4054166666666661</v>
      </c>
      <c r="D1098" s="7">
        <f t="shared" si="35"/>
        <v>1.2374425499999997</v>
      </c>
    </row>
    <row r="1099" spans="1:4" x14ac:dyDescent="0.25">
      <c r="A1099" s="4">
        <v>34765</v>
      </c>
      <c r="B1099" s="5">
        <f t="shared" si="34"/>
        <v>3</v>
      </c>
      <c r="C1099" s="6">
        <v>4.9329166666666664</v>
      </c>
      <c r="D1099" s="7">
        <f t="shared" si="35"/>
        <v>2.5376896499999999</v>
      </c>
    </row>
    <row r="1100" spans="1:4" x14ac:dyDescent="0.25">
      <c r="A1100" s="4">
        <v>34766</v>
      </c>
      <c r="B1100" s="5">
        <f t="shared" si="34"/>
        <v>3</v>
      </c>
      <c r="C1100" s="6">
        <v>14.271250000000002</v>
      </c>
      <c r="D1100" s="7">
        <f t="shared" si="35"/>
        <v>7.3417018500000015</v>
      </c>
    </row>
    <row r="1101" spans="1:4" x14ac:dyDescent="0.25">
      <c r="A1101" s="4">
        <v>34767</v>
      </c>
      <c r="B1101" s="5">
        <f t="shared" si="34"/>
        <v>3</v>
      </c>
      <c r="C1101" s="6">
        <v>24.573750000000004</v>
      </c>
      <c r="D1101" s="7">
        <f t="shared" si="35"/>
        <v>12.641719950000002</v>
      </c>
    </row>
    <row r="1102" spans="1:4" x14ac:dyDescent="0.25">
      <c r="A1102" s="4">
        <v>34768</v>
      </c>
      <c r="B1102" s="5">
        <f t="shared" si="34"/>
        <v>3</v>
      </c>
      <c r="C1102" s="6">
        <v>16.247083333333336</v>
      </c>
      <c r="D1102" s="7">
        <f t="shared" si="35"/>
        <v>8.358149550000002</v>
      </c>
    </row>
    <row r="1103" spans="1:4" x14ac:dyDescent="0.25">
      <c r="A1103" s="4">
        <v>34769</v>
      </c>
      <c r="B1103" s="5">
        <f t="shared" si="34"/>
        <v>3</v>
      </c>
      <c r="C1103" s="6">
        <v>5.0220833333333328</v>
      </c>
      <c r="D1103" s="7">
        <f t="shared" si="35"/>
        <v>2.5835605499999996</v>
      </c>
    </row>
    <row r="1104" spans="1:4" x14ac:dyDescent="0.25">
      <c r="A1104" s="4">
        <v>34770</v>
      </c>
      <c r="B1104" s="5">
        <f t="shared" si="34"/>
        <v>3</v>
      </c>
      <c r="C1104" s="6">
        <v>8.2929166666666685</v>
      </c>
      <c r="D1104" s="7">
        <f t="shared" si="35"/>
        <v>4.2662080500000013</v>
      </c>
    </row>
    <row r="1105" spans="1:4" x14ac:dyDescent="0.25">
      <c r="A1105" s="4">
        <v>34771</v>
      </c>
      <c r="B1105" s="5">
        <f t="shared" si="34"/>
        <v>3</v>
      </c>
      <c r="C1105" s="6">
        <v>5.2491666666666665</v>
      </c>
      <c r="D1105" s="7">
        <f t="shared" si="35"/>
        <v>2.7003813000000001</v>
      </c>
    </row>
    <row r="1106" spans="1:4" x14ac:dyDescent="0.25">
      <c r="A1106" s="4">
        <v>34772</v>
      </c>
      <c r="B1106" s="5">
        <f t="shared" si="34"/>
        <v>3</v>
      </c>
      <c r="C1106" s="6">
        <v>6.4391666666666678</v>
      </c>
      <c r="D1106" s="7">
        <f t="shared" si="35"/>
        <v>3.3125649000000008</v>
      </c>
    </row>
    <row r="1107" spans="1:4" x14ac:dyDescent="0.25">
      <c r="A1107" s="4">
        <v>34773</v>
      </c>
      <c r="B1107" s="5">
        <f t="shared" si="34"/>
        <v>3</v>
      </c>
      <c r="C1107" s="6">
        <v>4.8341666666666656</v>
      </c>
      <c r="D1107" s="7">
        <f t="shared" si="35"/>
        <v>2.4868886999999993</v>
      </c>
    </row>
    <row r="1108" spans="1:4" x14ac:dyDescent="0.25">
      <c r="A1108" s="4">
        <v>34774</v>
      </c>
      <c r="B1108" s="5">
        <f t="shared" si="34"/>
        <v>3</v>
      </c>
      <c r="C1108" s="6">
        <v>6.5204166666666685</v>
      </c>
      <c r="D1108" s="7">
        <f t="shared" si="35"/>
        <v>3.3543631500000011</v>
      </c>
    </row>
    <row r="1109" spans="1:4" x14ac:dyDescent="0.25">
      <c r="A1109" s="4">
        <v>34775</v>
      </c>
      <c r="B1109" s="5">
        <f t="shared" si="34"/>
        <v>3</v>
      </c>
      <c r="C1109" s="6">
        <v>10.480416666666668</v>
      </c>
      <c r="D1109" s="7">
        <f t="shared" si="35"/>
        <v>5.3915455500000009</v>
      </c>
    </row>
    <row r="1110" spans="1:4" x14ac:dyDescent="0.25">
      <c r="A1110" s="4">
        <v>34776</v>
      </c>
      <c r="B1110" s="5">
        <f t="shared" si="34"/>
        <v>3</v>
      </c>
      <c r="C1110" s="6">
        <v>16.247499999999999</v>
      </c>
      <c r="D1110" s="7">
        <f t="shared" si="35"/>
        <v>8.3583638999999987</v>
      </c>
    </row>
    <row r="1111" spans="1:4" x14ac:dyDescent="0.25">
      <c r="A1111" s="4">
        <v>34777</v>
      </c>
      <c r="B1111" s="5">
        <f t="shared" si="34"/>
        <v>3</v>
      </c>
      <c r="C1111" s="6">
        <v>6.9579166666666667</v>
      </c>
      <c r="D1111" s="7">
        <f t="shared" si="35"/>
        <v>3.5794306499999999</v>
      </c>
    </row>
    <row r="1112" spans="1:4" x14ac:dyDescent="0.25">
      <c r="A1112" s="4">
        <v>34778</v>
      </c>
      <c r="B1112" s="5">
        <f t="shared" si="34"/>
        <v>3</v>
      </c>
      <c r="C1112" s="6">
        <v>8.1483333333333334</v>
      </c>
      <c r="D1112" s="7">
        <f t="shared" si="35"/>
        <v>4.1918286</v>
      </c>
    </row>
    <row r="1113" spans="1:4" x14ac:dyDescent="0.25">
      <c r="A1113" s="4">
        <v>34779</v>
      </c>
      <c r="B1113" s="5">
        <f t="shared" si="34"/>
        <v>3</v>
      </c>
      <c r="C1113" s="6">
        <v>15.251249999999997</v>
      </c>
      <c r="D1113" s="7">
        <f t="shared" si="35"/>
        <v>7.8458530499999988</v>
      </c>
    </row>
    <row r="1114" spans="1:4" x14ac:dyDescent="0.25">
      <c r="A1114" s="4">
        <v>34780</v>
      </c>
      <c r="B1114" s="5">
        <f t="shared" si="34"/>
        <v>3</v>
      </c>
      <c r="C1114" s="6">
        <v>10.001666666666667</v>
      </c>
      <c r="D1114" s="7">
        <f t="shared" si="35"/>
        <v>5.1452574000000002</v>
      </c>
    </row>
    <row r="1115" spans="1:4" x14ac:dyDescent="0.25">
      <c r="A1115" s="4">
        <v>34781</v>
      </c>
      <c r="B1115" s="5">
        <f t="shared" si="34"/>
        <v>3</v>
      </c>
      <c r="C1115" s="6">
        <v>7.7350000000000021</v>
      </c>
      <c r="D1115" s="7">
        <f t="shared" si="35"/>
        <v>3.9791934000000011</v>
      </c>
    </row>
    <row r="1116" spans="1:4" x14ac:dyDescent="0.25">
      <c r="A1116" s="4">
        <v>34782</v>
      </c>
      <c r="B1116" s="5">
        <f t="shared" si="34"/>
        <v>3</v>
      </c>
      <c r="C1116" s="6">
        <v>16.295833333333338</v>
      </c>
      <c r="D1116" s="7">
        <f t="shared" si="35"/>
        <v>8.3832285000000031</v>
      </c>
    </row>
    <row r="1117" spans="1:4" x14ac:dyDescent="0.25">
      <c r="A1117" s="4">
        <v>34783</v>
      </c>
      <c r="B1117" s="5">
        <f t="shared" si="34"/>
        <v>3</v>
      </c>
      <c r="C1117" s="6">
        <v>15.380416666666669</v>
      </c>
      <c r="D1117" s="7">
        <f t="shared" si="35"/>
        <v>7.9123015500000013</v>
      </c>
    </row>
    <row r="1118" spans="1:4" x14ac:dyDescent="0.25">
      <c r="A1118" s="4">
        <v>34784</v>
      </c>
      <c r="B1118" s="5">
        <f t="shared" si="34"/>
        <v>3</v>
      </c>
      <c r="C1118" s="6">
        <v>10.084166666666667</v>
      </c>
      <c r="D1118" s="7">
        <f t="shared" si="35"/>
        <v>5.1876987000000003</v>
      </c>
    </row>
    <row r="1119" spans="1:4" x14ac:dyDescent="0.25">
      <c r="A1119" s="4">
        <v>34785</v>
      </c>
      <c r="B1119" s="5">
        <f t="shared" si="34"/>
        <v>3</v>
      </c>
      <c r="C1119" s="6">
        <v>7.8395833333333336</v>
      </c>
      <c r="D1119" s="7">
        <f t="shared" si="35"/>
        <v>4.0329952499999999</v>
      </c>
    </row>
    <row r="1120" spans="1:4" x14ac:dyDescent="0.25">
      <c r="A1120" s="4">
        <v>34786</v>
      </c>
      <c r="B1120" s="5">
        <f t="shared" si="34"/>
        <v>3</v>
      </c>
      <c r="C1120" s="6">
        <v>9.0637499999999989</v>
      </c>
      <c r="D1120" s="7">
        <f t="shared" si="35"/>
        <v>4.6627555499999991</v>
      </c>
    </row>
    <row r="1121" spans="1:4" x14ac:dyDescent="0.25">
      <c r="A1121" s="4">
        <v>34787</v>
      </c>
      <c r="B1121" s="5">
        <f t="shared" si="34"/>
        <v>3</v>
      </c>
      <c r="C1121" s="6">
        <v>5.0216666666666665</v>
      </c>
      <c r="D1121" s="7">
        <f t="shared" si="35"/>
        <v>2.5833461999999998</v>
      </c>
    </row>
    <row r="1122" spans="1:4" x14ac:dyDescent="0.25">
      <c r="A1122" s="4">
        <v>34788</v>
      </c>
      <c r="B1122" s="5">
        <f t="shared" si="34"/>
        <v>3</v>
      </c>
      <c r="C1122" s="6">
        <v>4.4466666666666663</v>
      </c>
      <c r="D1122" s="7">
        <f t="shared" si="35"/>
        <v>2.2875432</v>
      </c>
    </row>
    <row r="1123" spans="1:4" x14ac:dyDescent="0.25">
      <c r="A1123" s="4">
        <v>34789</v>
      </c>
      <c r="B1123" s="5">
        <f t="shared" si="34"/>
        <v>3</v>
      </c>
      <c r="C1123" s="6">
        <v>11.913333333333334</v>
      </c>
      <c r="D1123" s="7">
        <f t="shared" si="35"/>
        <v>6.1286952000000001</v>
      </c>
    </row>
    <row r="1124" spans="1:4" x14ac:dyDescent="0.25">
      <c r="A1124" s="4">
        <v>34790</v>
      </c>
      <c r="B1124" s="5">
        <f t="shared" si="34"/>
        <v>4</v>
      </c>
      <c r="C1124" s="6">
        <v>9.0554166666666696</v>
      </c>
      <c r="D1124" s="7">
        <f t="shared" si="35"/>
        <v>4.6584685500000012</v>
      </c>
    </row>
    <row r="1125" spans="1:4" x14ac:dyDescent="0.25">
      <c r="A1125" s="4">
        <v>34791</v>
      </c>
      <c r="B1125" s="5">
        <f t="shared" si="34"/>
        <v>4</v>
      </c>
      <c r="C1125" s="6">
        <v>8.3745833333333319</v>
      </c>
      <c r="D1125" s="7">
        <f t="shared" si="35"/>
        <v>4.3082206499999991</v>
      </c>
    </row>
    <row r="1126" spans="1:4" x14ac:dyDescent="0.25">
      <c r="A1126" s="4">
        <v>34792</v>
      </c>
      <c r="B1126" s="5">
        <f t="shared" si="34"/>
        <v>4</v>
      </c>
      <c r="C1126" s="6">
        <v>6.9158333333333326</v>
      </c>
      <c r="D1126" s="7">
        <f t="shared" si="35"/>
        <v>3.5577812999999998</v>
      </c>
    </row>
    <row r="1127" spans="1:4" x14ac:dyDescent="0.25">
      <c r="A1127" s="4">
        <v>34793</v>
      </c>
      <c r="B1127" s="5">
        <f t="shared" si="34"/>
        <v>4</v>
      </c>
      <c r="C1127" s="6">
        <v>20.506666666666671</v>
      </c>
      <c r="D1127" s="7">
        <f t="shared" si="35"/>
        <v>10.549449600000003</v>
      </c>
    </row>
    <row r="1128" spans="1:4" x14ac:dyDescent="0.25">
      <c r="A1128" s="4">
        <v>34794</v>
      </c>
      <c r="B1128" s="5">
        <f t="shared" si="34"/>
        <v>4</v>
      </c>
      <c r="C1128" s="6">
        <v>14.424166666666672</v>
      </c>
      <c r="D1128" s="7">
        <f t="shared" si="35"/>
        <v>7.4203683000000025</v>
      </c>
    </row>
    <row r="1129" spans="1:4" x14ac:dyDescent="0.25">
      <c r="A1129" s="4">
        <v>34795</v>
      </c>
      <c r="B1129" s="5">
        <f t="shared" si="34"/>
        <v>4</v>
      </c>
      <c r="C1129" s="6">
        <v>8.0829166666666659</v>
      </c>
      <c r="D1129" s="7">
        <f t="shared" si="35"/>
        <v>4.1581756499999996</v>
      </c>
    </row>
    <row r="1130" spans="1:4" x14ac:dyDescent="0.25">
      <c r="A1130" s="4">
        <v>34796</v>
      </c>
      <c r="B1130" s="5">
        <f t="shared" si="34"/>
        <v>4</v>
      </c>
      <c r="C1130" s="6">
        <v>4.6008333333333331</v>
      </c>
      <c r="D1130" s="7">
        <f t="shared" si="35"/>
        <v>2.3668526999999999</v>
      </c>
    </row>
    <row r="1131" spans="1:4" x14ac:dyDescent="0.25">
      <c r="A1131" s="4">
        <v>34797</v>
      </c>
      <c r="B1131" s="5">
        <f t="shared" si="34"/>
        <v>4</v>
      </c>
      <c r="C1131" s="6">
        <v>6.958333333333333</v>
      </c>
      <c r="D1131" s="7">
        <f t="shared" si="35"/>
        <v>3.5796449999999997</v>
      </c>
    </row>
    <row r="1132" spans="1:4" x14ac:dyDescent="0.25">
      <c r="A1132" s="4">
        <v>34798</v>
      </c>
      <c r="B1132" s="5">
        <f t="shared" si="34"/>
        <v>4</v>
      </c>
      <c r="C1132" s="6">
        <v>19.284166666666668</v>
      </c>
      <c r="D1132" s="7">
        <f t="shared" si="35"/>
        <v>9.9205467000000009</v>
      </c>
    </row>
    <row r="1133" spans="1:4" x14ac:dyDescent="0.25">
      <c r="A1133" s="4">
        <v>34799</v>
      </c>
      <c r="B1133" s="5">
        <f t="shared" si="34"/>
        <v>4</v>
      </c>
      <c r="C1133" s="6">
        <v>20.207619047619048</v>
      </c>
      <c r="D1133" s="7">
        <f t="shared" si="35"/>
        <v>10.395607542857142</v>
      </c>
    </row>
    <row r="1134" spans="1:4" x14ac:dyDescent="0.25">
      <c r="A1134" s="4">
        <v>34800</v>
      </c>
      <c r="B1134" s="5">
        <f t="shared" si="34"/>
        <v>4</v>
      </c>
      <c r="C1134" s="6">
        <v>12.780833333333335</v>
      </c>
      <c r="D1134" s="7">
        <f t="shared" si="35"/>
        <v>6.5749719000000013</v>
      </c>
    </row>
    <row r="1135" spans="1:4" x14ac:dyDescent="0.25">
      <c r="A1135" s="4">
        <v>34801</v>
      </c>
      <c r="B1135" s="5">
        <f t="shared" si="34"/>
        <v>4</v>
      </c>
      <c r="C1135" s="6">
        <v>8.0587499999999999</v>
      </c>
      <c r="D1135" s="7">
        <f t="shared" si="35"/>
        <v>4.14574335</v>
      </c>
    </row>
    <row r="1136" spans="1:4" x14ac:dyDescent="0.25">
      <c r="A1136" s="4">
        <v>34802</v>
      </c>
      <c r="B1136" s="5">
        <f t="shared" si="34"/>
        <v>4</v>
      </c>
      <c r="C1136" s="6">
        <v>10.261249999999999</v>
      </c>
      <c r="D1136" s="7">
        <f t="shared" si="35"/>
        <v>5.278797449999999</v>
      </c>
    </row>
    <row r="1137" spans="1:4" x14ac:dyDescent="0.25">
      <c r="A1137" s="4">
        <v>34803</v>
      </c>
      <c r="B1137" s="5">
        <f t="shared" si="34"/>
        <v>4</v>
      </c>
      <c r="C1137" s="6">
        <v>15.412500000000001</v>
      </c>
      <c r="D1137" s="7">
        <f t="shared" si="35"/>
        <v>7.9288065000000012</v>
      </c>
    </row>
    <row r="1138" spans="1:4" x14ac:dyDescent="0.25">
      <c r="A1138" s="4">
        <v>34804</v>
      </c>
      <c r="B1138" s="5">
        <f t="shared" si="34"/>
        <v>4</v>
      </c>
      <c r="C1138" s="6">
        <v>13.639583333333333</v>
      </c>
      <c r="D1138" s="7">
        <f t="shared" si="35"/>
        <v>7.0167472499999999</v>
      </c>
    </row>
    <row r="1139" spans="1:4" x14ac:dyDescent="0.25">
      <c r="A1139" s="4">
        <v>34805</v>
      </c>
      <c r="B1139" s="5">
        <f t="shared" si="34"/>
        <v>4</v>
      </c>
      <c r="C1139" s="6">
        <v>3.9763636363636361</v>
      </c>
      <c r="D1139" s="7">
        <f t="shared" si="35"/>
        <v>2.0456005090909088</v>
      </c>
    </row>
    <row r="1140" spans="1:4" x14ac:dyDescent="0.25">
      <c r="A1140" s="4">
        <v>34806</v>
      </c>
      <c r="B1140" s="5">
        <f t="shared" si="34"/>
        <v>4</v>
      </c>
      <c r="C1140" s="6">
        <v>10.107916666666666</v>
      </c>
      <c r="D1140" s="7">
        <f t="shared" si="35"/>
        <v>5.1999166499999996</v>
      </c>
    </row>
    <row r="1141" spans="1:4" x14ac:dyDescent="0.25">
      <c r="A1141" s="4">
        <v>34807</v>
      </c>
      <c r="B1141" s="5">
        <f t="shared" si="34"/>
        <v>4</v>
      </c>
      <c r="C1141" s="6">
        <v>8.6337500000000009</v>
      </c>
      <c r="D1141" s="7">
        <f t="shared" si="35"/>
        <v>4.4415463500000003</v>
      </c>
    </row>
    <row r="1142" spans="1:4" x14ac:dyDescent="0.25">
      <c r="A1142" s="4">
        <v>34808</v>
      </c>
      <c r="B1142" s="5">
        <f t="shared" si="34"/>
        <v>4</v>
      </c>
      <c r="C1142" s="6">
        <v>11.436250000000001</v>
      </c>
      <c r="D1142" s="7">
        <f t="shared" si="35"/>
        <v>5.8832644500000004</v>
      </c>
    </row>
    <row r="1143" spans="1:4" x14ac:dyDescent="0.25">
      <c r="A1143" s="4">
        <v>34809</v>
      </c>
      <c r="B1143" s="5">
        <f t="shared" si="34"/>
        <v>4</v>
      </c>
      <c r="C1143" s="6">
        <v>11.233333333333336</v>
      </c>
      <c r="D1143" s="7">
        <f t="shared" si="35"/>
        <v>5.7788760000000012</v>
      </c>
    </row>
    <row r="1144" spans="1:4" x14ac:dyDescent="0.25">
      <c r="A1144" s="4">
        <v>34810</v>
      </c>
      <c r="B1144" s="5">
        <f t="shared" si="34"/>
        <v>4</v>
      </c>
      <c r="C1144" s="6">
        <v>10.026250000000001</v>
      </c>
      <c r="D1144" s="7">
        <f t="shared" si="35"/>
        <v>5.1579040500000009</v>
      </c>
    </row>
    <row r="1145" spans="1:4" x14ac:dyDescent="0.25">
      <c r="A1145" s="4">
        <v>34811</v>
      </c>
      <c r="B1145" s="5">
        <f t="shared" si="34"/>
        <v>4</v>
      </c>
      <c r="C1145" s="6">
        <v>9.0791666666666675</v>
      </c>
      <c r="D1145" s="7">
        <f t="shared" si="35"/>
        <v>4.6706865000000004</v>
      </c>
    </row>
    <row r="1146" spans="1:4" x14ac:dyDescent="0.25">
      <c r="A1146" s="4">
        <v>34812</v>
      </c>
      <c r="B1146" s="5">
        <f t="shared" si="34"/>
        <v>4</v>
      </c>
      <c r="C1146" s="6">
        <v>17.256363636363638</v>
      </c>
      <c r="D1146" s="7">
        <f t="shared" si="35"/>
        <v>8.8773637090909094</v>
      </c>
    </row>
    <row r="1147" spans="1:4" x14ac:dyDescent="0.25">
      <c r="A1147" s="4">
        <v>34813</v>
      </c>
      <c r="B1147" s="5">
        <f t="shared" si="34"/>
        <v>4</v>
      </c>
      <c r="C1147" s="6">
        <v>14.238750000000001</v>
      </c>
      <c r="D1147" s="7">
        <f t="shared" si="35"/>
        <v>7.3249825500000005</v>
      </c>
    </row>
    <row r="1148" spans="1:4" x14ac:dyDescent="0.25">
      <c r="A1148" s="4">
        <v>34814</v>
      </c>
      <c r="B1148" s="5">
        <f t="shared" si="34"/>
        <v>4</v>
      </c>
      <c r="C1148" s="6">
        <v>10.044583333333335</v>
      </c>
      <c r="D1148" s="7">
        <f t="shared" si="35"/>
        <v>5.1673354500000013</v>
      </c>
    </row>
    <row r="1149" spans="1:4" x14ac:dyDescent="0.25">
      <c r="A1149" s="4">
        <v>34815</v>
      </c>
      <c r="B1149" s="5">
        <f t="shared" si="34"/>
        <v>4</v>
      </c>
      <c r="C1149" s="6">
        <v>9.4354166666666668</v>
      </c>
      <c r="D1149" s="7">
        <f t="shared" si="35"/>
        <v>4.8539557499999999</v>
      </c>
    </row>
    <row r="1150" spans="1:4" x14ac:dyDescent="0.25">
      <c r="A1150" s="4">
        <v>34816</v>
      </c>
      <c r="B1150" s="5">
        <f t="shared" si="34"/>
        <v>4</v>
      </c>
      <c r="C1150" s="6">
        <v>8.6658333333333335</v>
      </c>
      <c r="D1150" s="7">
        <f t="shared" si="35"/>
        <v>4.4580513000000002</v>
      </c>
    </row>
    <row r="1151" spans="1:4" x14ac:dyDescent="0.25">
      <c r="A1151" s="4">
        <v>34817</v>
      </c>
      <c r="B1151" s="5">
        <f t="shared" si="34"/>
        <v>4</v>
      </c>
      <c r="C1151" s="6">
        <v>12.092916666666666</v>
      </c>
      <c r="D1151" s="7">
        <f t="shared" si="35"/>
        <v>6.2210800499999994</v>
      </c>
    </row>
    <row r="1152" spans="1:4" x14ac:dyDescent="0.25">
      <c r="A1152" s="4">
        <v>34818</v>
      </c>
      <c r="B1152" s="5">
        <f t="shared" si="34"/>
        <v>4</v>
      </c>
      <c r="C1152" s="6">
        <v>5.3704166666666664</v>
      </c>
      <c r="D1152" s="7">
        <f t="shared" si="35"/>
        <v>2.7627571500000001</v>
      </c>
    </row>
    <row r="1153" spans="1:4" x14ac:dyDescent="0.25">
      <c r="A1153" s="4">
        <v>34819</v>
      </c>
      <c r="B1153" s="5">
        <f t="shared" si="34"/>
        <v>4</v>
      </c>
      <c r="C1153" s="6">
        <v>10.665416666666667</v>
      </c>
      <c r="D1153" s="7">
        <f t="shared" si="35"/>
        <v>5.4867169499999999</v>
      </c>
    </row>
    <row r="1154" spans="1:4" x14ac:dyDescent="0.25">
      <c r="A1154" s="4">
        <v>34820</v>
      </c>
      <c r="B1154" s="5">
        <f t="shared" ref="B1154:B1217" si="36">MONTH(A1154)</f>
        <v>5</v>
      </c>
      <c r="C1154" s="6">
        <v>13.395833333333336</v>
      </c>
      <c r="D1154" s="7">
        <f t="shared" si="35"/>
        <v>6.8913525000000018</v>
      </c>
    </row>
    <row r="1155" spans="1:4" x14ac:dyDescent="0.25">
      <c r="A1155" s="4">
        <v>34821</v>
      </c>
      <c r="B1155" s="5">
        <f t="shared" si="36"/>
        <v>5</v>
      </c>
      <c r="C1155" s="6">
        <v>18.215</v>
      </c>
      <c r="D1155" s="7">
        <f t="shared" ref="D1155:D1218" si="37">C1155*0.51444</f>
        <v>9.3705245999999995</v>
      </c>
    </row>
    <row r="1156" spans="1:4" x14ac:dyDescent="0.25">
      <c r="A1156" s="4">
        <v>34822</v>
      </c>
      <c r="B1156" s="5">
        <f t="shared" si="36"/>
        <v>5</v>
      </c>
      <c r="C1156" s="6">
        <v>11.590416666666668</v>
      </c>
      <c r="D1156" s="7">
        <f t="shared" si="37"/>
        <v>5.9625739500000003</v>
      </c>
    </row>
    <row r="1157" spans="1:4" x14ac:dyDescent="0.25">
      <c r="A1157" s="4">
        <v>34823</v>
      </c>
      <c r="B1157" s="5">
        <f t="shared" si="36"/>
        <v>5</v>
      </c>
      <c r="C1157" s="6">
        <v>6.2525000000000004</v>
      </c>
      <c r="D1157" s="7">
        <f t="shared" si="37"/>
        <v>3.2165361000000003</v>
      </c>
    </row>
    <row r="1158" spans="1:4" x14ac:dyDescent="0.25">
      <c r="A1158" s="4">
        <v>34824</v>
      </c>
      <c r="B1158" s="5">
        <f t="shared" si="36"/>
        <v>5</v>
      </c>
      <c r="C1158" s="6">
        <v>9.2333333333333325</v>
      </c>
      <c r="D1158" s="7">
        <f t="shared" si="37"/>
        <v>4.7499959999999994</v>
      </c>
    </row>
    <row r="1159" spans="1:4" x14ac:dyDescent="0.25">
      <c r="A1159" s="4">
        <v>34825</v>
      </c>
      <c r="B1159" s="5">
        <f t="shared" si="36"/>
        <v>5</v>
      </c>
      <c r="C1159" s="6">
        <v>13.420416666666668</v>
      </c>
      <c r="D1159" s="7">
        <f t="shared" si="37"/>
        <v>6.9039991500000006</v>
      </c>
    </row>
    <row r="1160" spans="1:4" x14ac:dyDescent="0.25">
      <c r="A1160" s="4">
        <v>34826</v>
      </c>
      <c r="B1160" s="5">
        <f t="shared" si="36"/>
        <v>5</v>
      </c>
      <c r="C1160" s="6">
        <v>5.1358333333333333</v>
      </c>
      <c r="D1160" s="7">
        <f t="shared" si="37"/>
        <v>2.6420781</v>
      </c>
    </row>
    <row r="1161" spans="1:4" x14ac:dyDescent="0.25">
      <c r="A1161" s="4">
        <v>34827</v>
      </c>
      <c r="B1161" s="5">
        <f t="shared" si="36"/>
        <v>5</v>
      </c>
      <c r="C1161" s="6">
        <v>11.897916666666667</v>
      </c>
      <c r="D1161" s="7">
        <f t="shared" si="37"/>
        <v>6.1207642500000006</v>
      </c>
    </row>
    <row r="1162" spans="1:4" x14ac:dyDescent="0.25">
      <c r="A1162" s="4">
        <v>34828</v>
      </c>
      <c r="B1162" s="5">
        <f t="shared" si="36"/>
        <v>5</v>
      </c>
      <c r="C1162" s="6">
        <v>6.2854166666666673</v>
      </c>
      <c r="D1162" s="7">
        <f t="shared" si="37"/>
        <v>3.2334697500000003</v>
      </c>
    </row>
    <row r="1163" spans="1:4" x14ac:dyDescent="0.25">
      <c r="A1163" s="4">
        <v>34829</v>
      </c>
      <c r="B1163" s="5">
        <f t="shared" si="36"/>
        <v>5</v>
      </c>
      <c r="C1163" s="6">
        <v>13.210416666666672</v>
      </c>
      <c r="D1163" s="7">
        <f t="shared" si="37"/>
        <v>6.7959667500000034</v>
      </c>
    </row>
    <row r="1164" spans="1:4" x14ac:dyDescent="0.25">
      <c r="A1164" s="4">
        <v>34830</v>
      </c>
      <c r="B1164" s="5">
        <f t="shared" si="36"/>
        <v>5</v>
      </c>
      <c r="C1164" s="6">
        <v>10.77125</v>
      </c>
      <c r="D1164" s="7">
        <f t="shared" si="37"/>
        <v>5.5411618499999999</v>
      </c>
    </row>
    <row r="1165" spans="1:4" x14ac:dyDescent="0.25">
      <c r="A1165" s="4">
        <v>34831</v>
      </c>
      <c r="B1165" s="5">
        <f t="shared" si="36"/>
        <v>5</v>
      </c>
      <c r="C1165" s="6">
        <v>7.7437499999999986</v>
      </c>
      <c r="D1165" s="7">
        <f t="shared" si="37"/>
        <v>3.9836947499999993</v>
      </c>
    </row>
    <row r="1166" spans="1:4" x14ac:dyDescent="0.25">
      <c r="A1166" s="4">
        <v>34832</v>
      </c>
      <c r="B1166" s="5">
        <f t="shared" si="36"/>
        <v>5</v>
      </c>
      <c r="C1166" s="6">
        <v>3.9037499999999992</v>
      </c>
      <c r="D1166" s="7">
        <f t="shared" si="37"/>
        <v>2.0082451499999996</v>
      </c>
    </row>
    <row r="1167" spans="1:4" x14ac:dyDescent="0.25">
      <c r="A1167" s="4">
        <v>34833</v>
      </c>
      <c r="B1167" s="5">
        <f t="shared" si="36"/>
        <v>5</v>
      </c>
      <c r="C1167" s="6">
        <v>7.8320833333333333</v>
      </c>
      <c r="D1167" s="7">
        <f t="shared" si="37"/>
        <v>4.0291369499999998</v>
      </c>
    </row>
    <row r="1168" spans="1:4" x14ac:dyDescent="0.25">
      <c r="A1168" s="4">
        <v>34834</v>
      </c>
      <c r="B1168" s="5">
        <f t="shared" si="36"/>
        <v>5</v>
      </c>
      <c r="C1168" s="6">
        <v>2.6562499999999996</v>
      </c>
      <c r="D1168" s="7">
        <f t="shared" si="37"/>
        <v>1.3664812499999999</v>
      </c>
    </row>
    <row r="1169" spans="1:4" x14ac:dyDescent="0.25">
      <c r="A1169" s="4">
        <v>34835</v>
      </c>
      <c r="B1169" s="5">
        <f t="shared" si="36"/>
        <v>5</v>
      </c>
      <c r="C1169" s="6">
        <v>5.7995833333333318</v>
      </c>
      <c r="D1169" s="7">
        <f t="shared" si="37"/>
        <v>2.9835376499999993</v>
      </c>
    </row>
    <row r="1170" spans="1:4" x14ac:dyDescent="0.25">
      <c r="A1170" s="4">
        <v>34836</v>
      </c>
      <c r="B1170" s="5">
        <f t="shared" si="36"/>
        <v>5</v>
      </c>
      <c r="C1170" s="6">
        <v>17.696250000000003</v>
      </c>
      <c r="D1170" s="7">
        <f t="shared" si="37"/>
        <v>9.1036588500000022</v>
      </c>
    </row>
    <row r="1171" spans="1:4" x14ac:dyDescent="0.25">
      <c r="A1171" s="4">
        <v>34837</v>
      </c>
      <c r="B1171" s="5">
        <f t="shared" si="36"/>
        <v>5</v>
      </c>
      <c r="C1171" s="6">
        <v>17.291666666666668</v>
      </c>
      <c r="D1171" s="7">
        <f t="shared" si="37"/>
        <v>8.895525000000001</v>
      </c>
    </row>
    <row r="1172" spans="1:4" x14ac:dyDescent="0.25">
      <c r="A1172" s="4">
        <v>34838</v>
      </c>
      <c r="B1172" s="5">
        <f t="shared" si="36"/>
        <v>5</v>
      </c>
      <c r="C1172" s="6">
        <v>14.651666666666664</v>
      </c>
      <c r="D1172" s="7">
        <f t="shared" si="37"/>
        <v>7.5374033999999988</v>
      </c>
    </row>
    <row r="1173" spans="1:4" x14ac:dyDescent="0.25">
      <c r="A1173" s="4">
        <v>34839</v>
      </c>
      <c r="B1173" s="5">
        <f t="shared" si="36"/>
        <v>5</v>
      </c>
      <c r="C1173" s="6">
        <v>7.5316666666666672</v>
      </c>
      <c r="D1173" s="7">
        <f t="shared" si="37"/>
        <v>3.8745906000000003</v>
      </c>
    </row>
    <row r="1174" spans="1:4" x14ac:dyDescent="0.25">
      <c r="A1174" s="4">
        <v>34840</v>
      </c>
      <c r="B1174" s="5">
        <f t="shared" si="36"/>
        <v>5</v>
      </c>
      <c r="C1174" s="6">
        <v>10.495416666666669</v>
      </c>
      <c r="D1174" s="7">
        <f t="shared" si="37"/>
        <v>5.3992621500000011</v>
      </c>
    </row>
    <row r="1175" spans="1:4" x14ac:dyDescent="0.25">
      <c r="A1175" s="4">
        <v>34841</v>
      </c>
      <c r="B1175" s="5">
        <f t="shared" si="36"/>
        <v>5</v>
      </c>
      <c r="C1175" s="6">
        <v>9.7670833333333338</v>
      </c>
      <c r="D1175" s="7">
        <f t="shared" si="37"/>
        <v>5.0245783500000005</v>
      </c>
    </row>
    <row r="1176" spans="1:4" x14ac:dyDescent="0.25">
      <c r="A1176" s="4">
        <v>34842</v>
      </c>
      <c r="B1176" s="5">
        <f t="shared" si="36"/>
        <v>5</v>
      </c>
      <c r="C1176" s="6">
        <v>3.5474999999999999</v>
      </c>
      <c r="D1176" s="7">
        <f t="shared" si="37"/>
        <v>1.8249758999999999</v>
      </c>
    </row>
    <row r="1177" spans="1:4" x14ac:dyDescent="0.25">
      <c r="A1177" s="4">
        <v>34843</v>
      </c>
      <c r="B1177" s="5">
        <f t="shared" si="36"/>
        <v>5</v>
      </c>
      <c r="C1177" s="6">
        <v>8.8758333333333326</v>
      </c>
      <c r="D1177" s="7">
        <f t="shared" si="37"/>
        <v>4.5660837000000001</v>
      </c>
    </row>
    <row r="1178" spans="1:4" x14ac:dyDescent="0.25">
      <c r="A1178" s="4">
        <v>34844</v>
      </c>
      <c r="B1178" s="5">
        <f t="shared" si="36"/>
        <v>5</v>
      </c>
      <c r="C1178" s="6">
        <v>12.075416666666664</v>
      </c>
      <c r="D1178" s="7">
        <f t="shared" si="37"/>
        <v>6.2120773499999986</v>
      </c>
    </row>
    <row r="1179" spans="1:4" x14ac:dyDescent="0.25">
      <c r="A1179" s="4">
        <v>34845</v>
      </c>
      <c r="B1179" s="5">
        <f t="shared" si="36"/>
        <v>5</v>
      </c>
      <c r="C1179" s="6">
        <v>7.5641666666666678</v>
      </c>
      <c r="D1179" s="7">
        <f t="shared" si="37"/>
        <v>3.8913099000000004</v>
      </c>
    </row>
    <row r="1180" spans="1:4" x14ac:dyDescent="0.25">
      <c r="A1180" s="4">
        <v>34846</v>
      </c>
      <c r="B1180" s="5">
        <f t="shared" si="36"/>
        <v>5</v>
      </c>
      <c r="C1180" s="6">
        <v>14.205833333333336</v>
      </c>
      <c r="D1180" s="7">
        <f t="shared" si="37"/>
        <v>7.308048900000002</v>
      </c>
    </row>
    <row r="1181" spans="1:4" x14ac:dyDescent="0.25">
      <c r="A1181" s="4">
        <v>34847</v>
      </c>
      <c r="B1181" s="5">
        <f t="shared" si="36"/>
        <v>5</v>
      </c>
      <c r="C1181" s="6">
        <v>11.128750000000002</v>
      </c>
      <c r="D1181" s="7">
        <f t="shared" si="37"/>
        <v>5.7250741500000011</v>
      </c>
    </row>
    <row r="1182" spans="1:4" x14ac:dyDescent="0.25">
      <c r="A1182" s="4">
        <v>34848</v>
      </c>
      <c r="B1182" s="5">
        <f t="shared" si="36"/>
        <v>5</v>
      </c>
      <c r="C1182" s="6">
        <v>12.699999999999998</v>
      </c>
      <c r="D1182" s="7">
        <f t="shared" si="37"/>
        <v>6.5333879999999986</v>
      </c>
    </row>
    <row r="1183" spans="1:4" x14ac:dyDescent="0.25">
      <c r="A1183" s="4">
        <v>34849</v>
      </c>
      <c r="B1183" s="5">
        <f t="shared" si="36"/>
        <v>5</v>
      </c>
      <c r="C1183" s="6">
        <v>13.655416666666667</v>
      </c>
      <c r="D1183" s="7">
        <f t="shared" si="37"/>
        <v>7.0248925500000006</v>
      </c>
    </row>
    <row r="1184" spans="1:4" x14ac:dyDescent="0.25">
      <c r="A1184" s="4">
        <v>34850</v>
      </c>
      <c r="B1184" s="5">
        <f t="shared" si="36"/>
        <v>5</v>
      </c>
      <c r="C1184" s="6">
        <v>7.8966666666666674</v>
      </c>
      <c r="D1184" s="7">
        <f t="shared" si="37"/>
        <v>4.0623612000000007</v>
      </c>
    </row>
    <row r="1185" spans="1:4" x14ac:dyDescent="0.25">
      <c r="A1185" s="4">
        <v>34851</v>
      </c>
      <c r="B1185" s="5">
        <f t="shared" si="36"/>
        <v>6</v>
      </c>
      <c r="C1185" s="6">
        <v>4.1550000000000002</v>
      </c>
      <c r="D1185" s="7">
        <f t="shared" si="37"/>
        <v>2.1374982</v>
      </c>
    </row>
    <row r="1186" spans="1:4" x14ac:dyDescent="0.25">
      <c r="A1186" s="4">
        <v>34852</v>
      </c>
      <c r="B1186" s="5">
        <f t="shared" si="36"/>
        <v>6</v>
      </c>
      <c r="C1186" s="6">
        <v>5.8804166666666662</v>
      </c>
      <c r="D1186" s="7">
        <f t="shared" si="37"/>
        <v>3.0251215499999997</v>
      </c>
    </row>
    <row r="1187" spans="1:4" x14ac:dyDescent="0.25">
      <c r="A1187" s="4">
        <v>34853</v>
      </c>
      <c r="B1187" s="5">
        <f t="shared" si="36"/>
        <v>6</v>
      </c>
      <c r="C1187" s="6">
        <v>9.0304166666666656</v>
      </c>
      <c r="D1187" s="7">
        <f t="shared" si="37"/>
        <v>4.6456075499999994</v>
      </c>
    </row>
    <row r="1188" spans="1:4" x14ac:dyDescent="0.25">
      <c r="A1188" s="4">
        <v>34854</v>
      </c>
      <c r="B1188" s="5">
        <f t="shared" si="36"/>
        <v>6</v>
      </c>
      <c r="C1188" s="6">
        <v>8.7874999999999996</v>
      </c>
      <c r="D1188" s="7">
        <f t="shared" si="37"/>
        <v>4.5206415</v>
      </c>
    </row>
    <row r="1189" spans="1:4" x14ac:dyDescent="0.25">
      <c r="A1189" s="4">
        <v>34855</v>
      </c>
      <c r="B1189" s="5">
        <f t="shared" si="36"/>
        <v>6</v>
      </c>
      <c r="C1189" s="6">
        <v>7.112499999999998</v>
      </c>
      <c r="D1189" s="7">
        <f t="shared" si="37"/>
        <v>3.6589544999999992</v>
      </c>
    </row>
    <row r="1190" spans="1:4" x14ac:dyDescent="0.25">
      <c r="A1190" s="4">
        <v>34856</v>
      </c>
      <c r="B1190" s="5">
        <f t="shared" si="36"/>
        <v>6</v>
      </c>
      <c r="C1190" s="6">
        <v>12.278333333333331</v>
      </c>
      <c r="D1190" s="7">
        <f t="shared" si="37"/>
        <v>6.3164657999999987</v>
      </c>
    </row>
    <row r="1191" spans="1:4" x14ac:dyDescent="0.25">
      <c r="A1191" s="4">
        <v>34857</v>
      </c>
      <c r="B1191" s="5">
        <f t="shared" si="36"/>
        <v>6</v>
      </c>
      <c r="C1191" s="6">
        <v>15.971666666666666</v>
      </c>
      <c r="D1191" s="7">
        <f t="shared" si="37"/>
        <v>8.216464199999999</v>
      </c>
    </row>
    <row r="1192" spans="1:4" x14ac:dyDescent="0.25">
      <c r="A1192" s="4">
        <v>34858</v>
      </c>
      <c r="B1192" s="5">
        <f t="shared" si="36"/>
        <v>6</v>
      </c>
      <c r="C1192" s="6">
        <v>6.6812499999999977</v>
      </c>
      <c r="D1192" s="7">
        <f t="shared" si="37"/>
        <v>3.4371022499999988</v>
      </c>
    </row>
    <row r="1193" spans="1:4" x14ac:dyDescent="0.25">
      <c r="A1193" s="4">
        <v>34859</v>
      </c>
      <c r="B1193" s="5">
        <f t="shared" si="36"/>
        <v>6</v>
      </c>
      <c r="C1193" s="6">
        <v>9.2333333333333361</v>
      </c>
      <c r="D1193" s="7">
        <f t="shared" si="37"/>
        <v>4.7499960000000012</v>
      </c>
    </row>
    <row r="1194" spans="1:4" x14ac:dyDescent="0.25">
      <c r="A1194" s="4">
        <v>34860</v>
      </c>
      <c r="B1194" s="5">
        <f t="shared" si="36"/>
        <v>6</v>
      </c>
      <c r="C1194" s="6">
        <v>6.4637500000000001</v>
      </c>
      <c r="D1194" s="7">
        <f t="shared" si="37"/>
        <v>3.3252115500000001</v>
      </c>
    </row>
    <row r="1195" spans="1:4" x14ac:dyDescent="0.25">
      <c r="A1195" s="4">
        <v>34861</v>
      </c>
      <c r="B1195" s="5">
        <f t="shared" si="36"/>
        <v>6</v>
      </c>
      <c r="C1195" s="6">
        <v>9.8479166666666682</v>
      </c>
      <c r="D1195" s="7">
        <f t="shared" si="37"/>
        <v>5.0661622500000005</v>
      </c>
    </row>
    <row r="1196" spans="1:4" x14ac:dyDescent="0.25">
      <c r="A1196" s="4">
        <v>34862</v>
      </c>
      <c r="B1196" s="5">
        <f t="shared" si="36"/>
        <v>6</v>
      </c>
      <c r="C1196" s="6">
        <v>13.209583333333333</v>
      </c>
      <c r="D1196" s="7">
        <f t="shared" si="37"/>
        <v>6.7955380500000002</v>
      </c>
    </row>
    <row r="1197" spans="1:4" x14ac:dyDescent="0.25">
      <c r="A1197" s="4">
        <v>34863</v>
      </c>
      <c r="B1197" s="5">
        <f t="shared" si="36"/>
        <v>6</v>
      </c>
      <c r="C1197" s="6">
        <v>18.263333333333332</v>
      </c>
      <c r="D1197" s="7">
        <f t="shared" si="37"/>
        <v>9.3953891999999986</v>
      </c>
    </row>
    <row r="1198" spans="1:4" x14ac:dyDescent="0.25">
      <c r="A1198" s="4">
        <v>34864</v>
      </c>
      <c r="B1198" s="5">
        <f t="shared" si="36"/>
        <v>6</v>
      </c>
      <c r="C1198" s="6">
        <v>10.155833333333334</v>
      </c>
      <c r="D1198" s="7">
        <f t="shared" si="37"/>
        <v>5.2245669000000001</v>
      </c>
    </row>
    <row r="1199" spans="1:4" x14ac:dyDescent="0.25">
      <c r="A1199" s="4">
        <v>34865</v>
      </c>
      <c r="B1199" s="5">
        <f t="shared" si="36"/>
        <v>6</v>
      </c>
      <c r="C1199" s="6">
        <v>11.209583333333335</v>
      </c>
      <c r="D1199" s="7">
        <f t="shared" si="37"/>
        <v>5.7666580500000011</v>
      </c>
    </row>
    <row r="1200" spans="1:4" x14ac:dyDescent="0.25">
      <c r="A1200" s="4">
        <v>34866</v>
      </c>
      <c r="B1200" s="5">
        <f t="shared" si="36"/>
        <v>6</v>
      </c>
      <c r="C1200" s="6">
        <v>6.9487499999999995</v>
      </c>
      <c r="D1200" s="7">
        <f t="shared" si="37"/>
        <v>3.5747149499999997</v>
      </c>
    </row>
    <row r="1201" spans="1:4" x14ac:dyDescent="0.25">
      <c r="A1201" s="4">
        <v>34867</v>
      </c>
      <c r="B1201" s="5">
        <f t="shared" si="36"/>
        <v>6</v>
      </c>
      <c r="C1201" s="6">
        <v>9.7925000000000004</v>
      </c>
      <c r="D1201" s="7">
        <f t="shared" si="37"/>
        <v>5.0376536999999999</v>
      </c>
    </row>
    <row r="1202" spans="1:4" x14ac:dyDescent="0.25">
      <c r="A1202" s="4">
        <v>34868</v>
      </c>
      <c r="B1202" s="5">
        <f t="shared" si="36"/>
        <v>6</v>
      </c>
      <c r="C1202" s="6">
        <v>5.9849999999999994</v>
      </c>
      <c r="D1202" s="7">
        <f t="shared" si="37"/>
        <v>3.0789233999999999</v>
      </c>
    </row>
    <row r="1203" spans="1:4" x14ac:dyDescent="0.25">
      <c r="A1203" s="4">
        <v>34869</v>
      </c>
      <c r="B1203" s="5">
        <f t="shared" si="36"/>
        <v>6</v>
      </c>
      <c r="C1203" s="6">
        <v>9.3958333333333321</v>
      </c>
      <c r="D1203" s="7">
        <f t="shared" si="37"/>
        <v>4.8335924999999991</v>
      </c>
    </row>
    <row r="1204" spans="1:4" x14ac:dyDescent="0.25">
      <c r="A1204" s="4">
        <v>34870</v>
      </c>
      <c r="B1204" s="5">
        <f t="shared" si="36"/>
        <v>6</v>
      </c>
      <c r="C1204" s="6">
        <v>6.8920833333333329</v>
      </c>
      <c r="D1204" s="7">
        <f t="shared" si="37"/>
        <v>3.5455633499999997</v>
      </c>
    </row>
    <row r="1205" spans="1:4" x14ac:dyDescent="0.25">
      <c r="A1205" s="4">
        <v>34871</v>
      </c>
      <c r="B1205" s="5">
        <f t="shared" si="36"/>
        <v>6</v>
      </c>
      <c r="C1205" s="6">
        <v>9.2083333333333304</v>
      </c>
      <c r="D1205" s="7">
        <f t="shared" si="37"/>
        <v>4.7371349999999985</v>
      </c>
    </row>
    <row r="1206" spans="1:4" x14ac:dyDescent="0.25">
      <c r="A1206" s="4">
        <v>34872</v>
      </c>
      <c r="B1206" s="5">
        <f t="shared" si="36"/>
        <v>6</v>
      </c>
      <c r="C1206" s="6">
        <v>9.1604166666666664</v>
      </c>
      <c r="D1206" s="7">
        <f t="shared" si="37"/>
        <v>4.7124847499999998</v>
      </c>
    </row>
    <row r="1207" spans="1:4" x14ac:dyDescent="0.25">
      <c r="A1207" s="4">
        <v>34873</v>
      </c>
      <c r="B1207" s="5">
        <f t="shared" si="36"/>
        <v>6</v>
      </c>
      <c r="C1207" s="6">
        <v>7.3787500000000001</v>
      </c>
      <c r="D1207" s="7">
        <f t="shared" si="37"/>
        <v>3.7959241500000003</v>
      </c>
    </row>
    <row r="1208" spans="1:4" x14ac:dyDescent="0.25">
      <c r="A1208" s="4">
        <v>34874</v>
      </c>
      <c r="B1208" s="5">
        <f t="shared" si="36"/>
        <v>6</v>
      </c>
      <c r="C1208" s="6">
        <v>6.9158333333333326</v>
      </c>
      <c r="D1208" s="7">
        <f t="shared" si="37"/>
        <v>3.5577812999999998</v>
      </c>
    </row>
    <row r="1209" spans="1:4" x14ac:dyDescent="0.25">
      <c r="A1209" s="4">
        <v>34875</v>
      </c>
      <c r="B1209" s="5">
        <f t="shared" si="36"/>
        <v>6</v>
      </c>
      <c r="C1209" s="6">
        <v>4.5187499999999998</v>
      </c>
      <c r="D1209" s="7">
        <f t="shared" si="37"/>
        <v>2.32462575</v>
      </c>
    </row>
    <row r="1210" spans="1:4" x14ac:dyDescent="0.25">
      <c r="A1210" s="4">
        <v>34876</v>
      </c>
      <c r="B1210" s="5">
        <f t="shared" si="36"/>
        <v>6</v>
      </c>
      <c r="C1210" s="6">
        <v>4.3241666666666658</v>
      </c>
      <c r="D1210" s="7">
        <f t="shared" si="37"/>
        <v>2.2245242999999997</v>
      </c>
    </row>
    <row r="1211" spans="1:4" x14ac:dyDescent="0.25">
      <c r="A1211" s="4">
        <v>34877</v>
      </c>
      <c r="B1211" s="5">
        <f t="shared" si="36"/>
        <v>6</v>
      </c>
      <c r="C1211" s="6">
        <v>10.649583333333334</v>
      </c>
      <c r="D1211" s="7">
        <f t="shared" si="37"/>
        <v>5.4785716500000001</v>
      </c>
    </row>
    <row r="1212" spans="1:4" x14ac:dyDescent="0.25">
      <c r="A1212" s="4">
        <v>34878</v>
      </c>
      <c r="B1212" s="5">
        <f t="shared" si="36"/>
        <v>6</v>
      </c>
      <c r="C1212" s="6">
        <v>18.161904761904765</v>
      </c>
      <c r="D1212" s="7">
        <f t="shared" si="37"/>
        <v>9.3432102857142869</v>
      </c>
    </row>
    <row r="1213" spans="1:4" x14ac:dyDescent="0.25">
      <c r="A1213" s="4">
        <v>34879</v>
      </c>
      <c r="B1213" s="5">
        <f t="shared" si="36"/>
        <v>6</v>
      </c>
      <c r="C1213" s="6">
        <v>14.716250000000004</v>
      </c>
      <c r="D1213" s="7">
        <f t="shared" si="37"/>
        <v>7.5706276500000023</v>
      </c>
    </row>
    <row r="1214" spans="1:4" x14ac:dyDescent="0.25">
      <c r="A1214" s="4">
        <v>34880</v>
      </c>
      <c r="B1214" s="5">
        <f t="shared" si="36"/>
        <v>6</v>
      </c>
      <c r="C1214" s="6">
        <v>4.7208333333333323</v>
      </c>
      <c r="D1214" s="7">
        <f t="shared" si="37"/>
        <v>2.4285854999999996</v>
      </c>
    </row>
    <row r="1215" spans="1:4" x14ac:dyDescent="0.25">
      <c r="A1215" s="4">
        <v>34881</v>
      </c>
      <c r="B1215" s="5">
        <f t="shared" si="36"/>
        <v>7</v>
      </c>
      <c r="C1215" s="6">
        <v>8.7954166666666662</v>
      </c>
      <c r="D1215" s="7">
        <f t="shared" si="37"/>
        <v>4.5247141499999994</v>
      </c>
    </row>
    <row r="1216" spans="1:4" x14ac:dyDescent="0.25">
      <c r="A1216" s="4">
        <v>34882</v>
      </c>
      <c r="B1216" s="5">
        <f t="shared" si="36"/>
        <v>7</v>
      </c>
      <c r="C1216" s="6">
        <v>9.6066666666666656</v>
      </c>
      <c r="D1216" s="7">
        <f t="shared" si="37"/>
        <v>4.9420535999999995</v>
      </c>
    </row>
    <row r="1217" spans="1:4" x14ac:dyDescent="0.25">
      <c r="A1217" s="4">
        <v>34883</v>
      </c>
      <c r="B1217" s="5">
        <f t="shared" si="36"/>
        <v>7</v>
      </c>
      <c r="C1217" s="6">
        <v>3.2720833333333332</v>
      </c>
      <c r="D1217" s="7">
        <f t="shared" si="37"/>
        <v>1.6832905499999999</v>
      </c>
    </row>
    <row r="1218" spans="1:4" x14ac:dyDescent="0.25">
      <c r="A1218" s="4">
        <v>34884</v>
      </c>
      <c r="B1218" s="5">
        <f t="shared" ref="B1218:B1281" si="38">MONTH(A1218)</f>
        <v>7</v>
      </c>
      <c r="C1218" s="6">
        <v>5.1604166666666664</v>
      </c>
      <c r="D1218" s="7">
        <f t="shared" si="37"/>
        <v>2.6547247499999997</v>
      </c>
    </row>
    <row r="1219" spans="1:4" x14ac:dyDescent="0.25">
      <c r="A1219" s="4">
        <v>34885</v>
      </c>
      <c r="B1219" s="5">
        <f t="shared" si="38"/>
        <v>7</v>
      </c>
      <c r="C1219" s="6">
        <v>4.0649999999999995</v>
      </c>
      <c r="D1219" s="7">
        <f t="shared" ref="D1219:D1282" si="39">C1219*0.51444</f>
        <v>2.0911985999999998</v>
      </c>
    </row>
    <row r="1220" spans="1:4" x14ac:dyDescent="0.25">
      <c r="A1220" s="4">
        <v>34886</v>
      </c>
      <c r="B1220" s="5">
        <f t="shared" si="38"/>
        <v>7</v>
      </c>
      <c r="C1220" s="6">
        <v>4.8929166666666672</v>
      </c>
      <c r="D1220" s="7">
        <f t="shared" si="39"/>
        <v>2.5171120500000002</v>
      </c>
    </row>
    <row r="1221" spans="1:4" x14ac:dyDescent="0.25">
      <c r="A1221" s="4">
        <v>34887</v>
      </c>
      <c r="B1221" s="5">
        <f t="shared" si="38"/>
        <v>7</v>
      </c>
      <c r="C1221" s="6">
        <v>4.9083333333333323</v>
      </c>
      <c r="D1221" s="7">
        <f t="shared" si="39"/>
        <v>2.5250429999999997</v>
      </c>
    </row>
    <row r="1222" spans="1:4" x14ac:dyDescent="0.25">
      <c r="A1222" s="4">
        <v>34888</v>
      </c>
      <c r="B1222" s="5">
        <f t="shared" si="38"/>
        <v>7</v>
      </c>
      <c r="C1222" s="6">
        <v>5.4591666666666656</v>
      </c>
      <c r="D1222" s="7">
        <f t="shared" si="39"/>
        <v>2.8084136999999996</v>
      </c>
    </row>
    <row r="1223" spans="1:4" x14ac:dyDescent="0.25">
      <c r="A1223" s="4">
        <v>34889</v>
      </c>
      <c r="B1223" s="5">
        <f t="shared" si="38"/>
        <v>7</v>
      </c>
      <c r="C1223" s="6">
        <v>6.3908333333333331</v>
      </c>
      <c r="D1223" s="7">
        <f t="shared" si="39"/>
        <v>3.2877003</v>
      </c>
    </row>
    <row r="1224" spans="1:4" x14ac:dyDescent="0.25">
      <c r="A1224" s="4">
        <v>34890</v>
      </c>
      <c r="B1224" s="5">
        <f t="shared" si="38"/>
        <v>7</v>
      </c>
      <c r="C1224" s="6">
        <v>5.1599999999999993</v>
      </c>
      <c r="D1224" s="7">
        <f t="shared" si="39"/>
        <v>2.6545103999999995</v>
      </c>
    </row>
    <row r="1225" spans="1:4" x14ac:dyDescent="0.25">
      <c r="A1225" s="4">
        <v>34891</v>
      </c>
      <c r="B1225" s="5">
        <f t="shared" si="38"/>
        <v>7</v>
      </c>
      <c r="C1225" s="6">
        <v>7.4670833333333322</v>
      </c>
      <c r="D1225" s="7">
        <f t="shared" si="39"/>
        <v>3.8413663499999995</v>
      </c>
    </row>
    <row r="1226" spans="1:4" x14ac:dyDescent="0.25">
      <c r="A1226" s="4">
        <v>34892</v>
      </c>
      <c r="B1226" s="5">
        <f t="shared" si="38"/>
        <v>7</v>
      </c>
      <c r="C1226" s="6">
        <v>2.6004166666666664</v>
      </c>
      <c r="D1226" s="7">
        <f t="shared" si="39"/>
        <v>1.3377583499999999</v>
      </c>
    </row>
    <row r="1227" spans="1:4" x14ac:dyDescent="0.25">
      <c r="A1227" s="4">
        <v>34893</v>
      </c>
      <c r="B1227" s="5">
        <f t="shared" si="38"/>
        <v>7</v>
      </c>
      <c r="C1227" s="6">
        <v>3.9112499999999994</v>
      </c>
      <c r="D1227" s="7">
        <f t="shared" si="39"/>
        <v>2.0121034499999997</v>
      </c>
    </row>
    <row r="1228" spans="1:4" x14ac:dyDescent="0.25">
      <c r="A1228" s="4">
        <v>34894</v>
      </c>
      <c r="B1228" s="5">
        <f t="shared" si="38"/>
        <v>7</v>
      </c>
      <c r="C1228" s="6">
        <v>9.8004166666666688</v>
      </c>
      <c r="D1228" s="7">
        <f t="shared" si="39"/>
        <v>5.0417263500000011</v>
      </c>
    </row>
    <row r="1229" spans="1:4" x14ac:dyDescent="0.25">
      <c r="A1229" s="4">
        <v>34895</v>
      </c>
      <c r="B1229" s="5">
        <f t="shared" si="38"/>
        <v>7</v>
      </c>
      <c r="C1229" s="6">
        <v>10.472083333333334</v>
      </c>
      <c r="D1229" s="7">
        <f t="shared" si="39"/>
        <v>5.3872585500000003</v>
      </c>
    </row>
    <row r="1230" spans="1:4" x14ac:dyDescent="0.25">
      <c r="A1230" s="4">
        <v>34896</v>
      </c>
      <c r="B1230" s="5">
        <f t="shared" si="38"/>
        <v>7</v>
      </c>
      <c r="C1230" s="6">
        <v>10.043333333333335</v>
      </c>
      <c r="D1230" s="7">
        <f t="shared" si="39"/>
        <v>5.1666924000000005</v>
      </c>
    </row>
    <row r="1231" spans="1:4" x14ac:dyDescent="0.25">
      <c r="A1231" s="4">
        <v>34897</v>
      </c>
      <c r="B1231" s="5">
        <f t="shared" si="38"/>
        <v>7</v>
      </c>
      <c r="C1231" s="6">
        <v>5.7995833333333335</v>
      </c>
      <c r="D1231" s="7">
        <f t="shared" si="39"/>
        <v>2.9835376500000002</v>
      </c>
    </row>
    <row r="1232" spans="1:4" x14ac:dyDescent="0.25">
      <c r="A1232" s="4">
        <v>34898</v>
      </c>
      <c r="B1232" s="5">
        <f t="shared" si="38"/>
        <v>7</v>
      </c>
      <c r="C1232" s="6">
        <v>8.6512499999999992</v>
      </c>
      <c r="D1232" s="7">
        <f t="shared" si="39"/>
        <v>4.4505490499999993</v>
      </c>
    </row>
    <row r="1233" spans="1:4" x14ac:dyDescent="0.25">
      <c r="A1233" s="4">
        <v>34899</v>
      </c>
      <c r="B1233" s="5">
        <f t="shared" si="38"/>
        <v>7</v>
      </c>
      <c r="C1233" s="6">
        <v>7.8562500000000002</v>
      </c>
      <c r="D1233" s="7">
        <f t="shared" si="39"/>
        <v>4.0415692500000002</v>
      </c>
    </row>
    <row r="1234" spans="1:4" x14ac:dyDescent="0.25">
      <c r="A1234" s="4">
        <v>34900</v>
      </c>
      <c r="B1234" s="5">
        <f t="shared" si="38"/>
        <v>7</v>
      </c>
      <c r="C1234" s="6">
        <v>4.2850000000000001</v>
      </c>
      <c r="D1234" s="7">
        <f t="shared" si="39"/>
        <v>2.2043754</v>
      </c>
    </row>
    <row r="1235" spans="1:4" x14ac:dyDescent="0.25">
      <c r="A1235" s="4">
        <v>34901</v>
      </c>
      <c r="B1235" s="5">
        <f t="shared" si="38"/>
        <v>7</v>
      </c>
      <c r="C1235" s="6">
        <v>9.6054166666666685</v>
      </c>
      <c r="D1235" s="7">
        <f t="shared" si="39"/>
        <v>4.9414105500000014</v>
      </c>
    </row>
    <row r="1236" spans="1:4" x14ac:dyDescent="0.25">
      <c r="A1236" s="4">
        <v>34902</v>
      </c>
      <c r="B1236" s="5">
        <f t="shared" si="38"/>
        <v>7</v>
      </c>
      <c r="C1236" s="6">
        <v>9.1116666666666664</v>
      </c>
      <c r="D1236" s="7">
        <f t="shared" si="39"/>
        <v>4.6874057999999996</v>
      </c>
    </row>
    <row r="1237" spans="1:4" x14ac:dyDescent="0.25">
      <c r="A1237" s="4">
        <v>34903</v>
      </c>
      <c r="B1237" s="5">
        <f t="shared" si="38"/>
        <v>7</v>
      </c>
      <c r="C1237" s="6">
        <v>5.4749999999999988</v>
      </c>
      <c r="D1237" s="7">
        <f t="shared" si="39"/>
        <v>2.8165589999999994</v>
      </c>
    </row>
    <row r="1238" spans="1:4" x14ac:dyDescent="0.25">
      <c r="A1238" s="4">
        <v>34904</v>
      </c>
      <c r="B1238" s="5">
        <f t="shared" si="38"/>
        <v>7</v>
      </c>
      <c r="C1238" s="6">
        <v>5.7420833333333334</v>
      </c>
      <c r="D1238" s="7">
        <f t="shared" si="39"/>
        <v>2.95395735</v>
      </c>
    </row>
    <row r="1239" spans="1:4" x14ac:dyDescent="0.25">
      <c r="A1239" s="4">
        <v>34905</v>
      </c>
      <c r="B1239" s="5">
        <f t="shared" si="38"/>
        <v>7</v>
      </c>
      <c r="C1239" s="6">
        <v>6.6570833333333335</v>
      </c>
      <c r="D1239" s="7">
        <f t="shared" si="39"/>
        <v>3.4246699500000002</v>
      </c>
    </row>
    <row r="1240" spans="1:4" x14ac:dyDescent="0.25">
      <c r="A1240" s="4">
        <v>34906</v>
      </c>
      <c r="B1240" s="5">
        <f t="shared" si="38"/>
        <v>7</v>
      </c>
      <c r="C1240" s="6">
        <v>10.796666666666669</v>
      </c>
      <c r="D1240" s="7">
        <f t="shared" si="39"/>
        <v>5.5542372000000011</v>
      </c>
    </row>
    <row r="1241" spans="1:4" x14ac:dyDescent="0.25">
      <c r="A1241" s="4">
        <v>34907</v>
      </c>
      <c r="B1241" s="5">
        <f t="shared" si="38"/>
        <v>7</v>
      </c>
      <c r="C1241" s="6">
        <v>10.85125</v>
      </c>
      <c r="D1241" s="7">
        <f t="shared" si="39"/>
        <v>5.5823170500000003</v>
      </c>
    </row>
    <row r="1242" spans="1:4" x14ac:dyDescent="0.25">
      <c r="A1242" s="4">
        <v>34908</v>
      </c>
      <c r="B1242" s="5">
        <f t="shared" si="38"/>
        <v>7</v>
      </c>
      <c r="C1242" s="6">
        <v>12.579166666666667</v>
      </c>
      <c r="D1242" s="7">
        <f t="shared" si="39"/>
        <v>6.4712265000000002</v>
      </c>
    </row>
    <row r="1243" spans="1:4" x14ac:dyDescent="0.25">
      <c r="A1243" s="4">
        <v>34909</v>
      </c>
      <c r="B1243" s="5">
        <f t="shared" si="38"/>
        <v>7</v>
      </c>
      <c r="C1243" s="6">
        <v>9.7920833333333359</v>
      </c>
      <c r="D1243" s="7">
        <f t="shared" si="39"/>
        <v>5.0374393500000014</v>
      </c>
    </row>
    <row r="1244" spans="1:4" x14ac:dyDescent="0.25">
      <c r="A1244" s="4">
        <v>34910</v>
      </c>
      <c r="B1244" s="5">
        <f t="shared" si="38"/>
        <v>7</v>
      </c>
      <c r="C1244" s="6">
        <v>9.8460000000000001</v>
      </c>
      <c r="D1244" s="7">
        <f t="shared" si="39"/>
        <v>5.0651762400000004</v>
      </c>
    </row>
    <row r="1245" spans="1:4" x14ac:dyDescent="0.25">
      <c r="A1245" s="4">
        <v>34911</v>
      </c>
      <c r="B1245" s="5">
        <f t="shared" si="38"/>
        <v>7</v>
      </c>
      <c r="C1245" s="6">
        <v>3.9124999999999996</v>
      </c>
      <c r="D1245" s="7">
        <f t="shared" si="39"/>
        <v>2.0127465</v>
      </c>
    </row>
    <row r="1246" spans="1:4" x14ac:dyDescent="0.25">
      <c r="A1246" s="4">
        <v>34912</v>
      </c>
      <c r="B1246" s="5">
        <f t="shared" si="38"/>
        <v>8</v>
      </c>
      <c r="C1246" s="6">
        <v>3.3695833333333329</v>
      </c>
      <c r="D1246" s="7">
        <f t="shared" si="39"/>
        <v>1.7334484499999998</v>
      </c>
    </row>
    <row r="1247" spans="1:4" x14ac:dyDescent="0.25">
      <c r="A1247" s="4">
        <v>34913</v>
      </c>
      <c r="B1247" s="5">
        <f t="shared" si="38"/>
        <v>8</v>
      </c>
      <c r="C1247" s="6">
        <v>7.5</v>
      </c>
      <c r="D1247" s="7">
        <f t="shared" si="39"/>
        <v>3.8582999999999998</v>
      </c>
    </row>
    <row r="1248" spans="1:4" x14ac:dyDescent="0.25">
      <c r="A1248" s="4">
        <v>34914</v>
      </c>
      <c r="B1248" s="5">
        <f t="shared" si="38"/>
        <v>8</v>
      </c>
      <c r="C1248" s="6">
        <v>7.742916666666666</v>
      </c>
      <c r="D1248" s="7">
        <f t="shared" si="39"/>
        <v>3.9832660499999997</v>
      </c>
    </row>
    <row r="1249" spans="1:4" x14ac:dyDescent="0.25">
      <c r="A1249" s="4">
        <v>34915</v>
      </c>
      <c r="B1249" s="5">
        <f t="shared" si="38"/>
        <v>8</v>
      </c>
      <c r="C1249" s="6">
        <v>8.5695833333333322</v>
      </c>
      <c r="D1249" s="7">
        <f t="shared" si="39"/>
        <v>4.4085364499999997</v>
      </c>
    </row>
    <row r="1250" spans="1:4" x14ac:dyDescent="0.25">
      <c r="A1250" s="4">
        <v>34916</v>
      </c>
      <c r="B1250" s="5">
        <f t="shared" si="38"/>
        <v>8</v>
      </c>
      <c r="C1250" s="6">
        <v>11.283333333333337</v>
      </c>
      <c r="D1250" s="7">
        <f t="shared" si="39"/>
        <v>5.8045980000000021</v>
      </c>
    </row>
    <row r="1251" spans="1:4" x14ac:dyDescent="0.25">
      <c r="A1251" s="4">
        <v>34917</v>
      </c>
      <c r="B1251" s="5">
        <f t="shared" si="38"/>
        <v>8</v>
      </c>
      <c r="C1251" s="6">
        <v>15.810000000000002</v>
      </c>
      <c r="D1251" s="7">
        <f t="shared" si="39"/>
        <v>8.1332964000000008</v>
      </c>
    </row>
    <row r="1252" spans="1:4" x14ac:dyDescent="0.25">
      <c r="A1252" s="4">
        <v>34918</v>
      </c>
      <c r="B1252" s="5">
        <f t="shared" si="38"/>
        <v>8</v>
      </c>
      <c r="C1252" s="6">
        <v>18.734583333333337</v>
      </c>
      <c r="D1252" s="7">
        <f t="shared" si="39"/>
        <v>9.6378190500000027</v>
      </c>
    </row>
    <row r="1253" spans="1:4" x14ac:dyDescent="0.25">
      <c r="A1253" s="4">
        <v>34919</v>
      </c>
      <c r="B1253" s="5">
        <f t="shared" si="38"/>
        <v>8</v>
      </c>
      <c r="C1253" s="6">
        <v>16.199583333333337</v>
      </c>
      <c r="D1253" s="7">
        <f t="shared" si="39"/>
        <v>8.3337136500000017</v>
      </c>
    </row>
    <row r="1254" spans="1:4" x14ac:dyDescent="0.25">
      <c r="A1254" s="4">
        <v>34920</v>
      </c>
      <c r="B1254" s="5">
        <f t="shared" si="38"/>
        <v>8</v>
      </c>
      <c r="C1254" s="6">
        <v>14.942499999999997</v>
      </c>
      <c r="D1254" s="7">
        <f t="shared" si="39"/>
        <v>7.6870196999999987</v>
      </c>
    </row>
    <row r="1255" spans="1:4" x14ac:dyDescent="0.25">
      <c r="A1255" s="4">
        <v>34921</v>
      </c>
      <c r="B1255" s="5">
        <f t="shared" si="38"/>
        <v>8</v>
      </c>
      <c r="C1255" s="6">
        <v>10.754583333333334</v>
      </c>
      <c r="D1255" s="7">
        <f t="shared" si="39"/>
        <v>5.5325878500000005</v>
      </c>
    </row>
    <row r="1256" spans="1:4" x14ac:dyDescent="0.25">
      <c r="A1256" s="4">
        <v>34922</v>
      </c>
      <c r="B1256" s="5">
        <f t="shared" si="38"/>
        <v>8</v>
      </c>
      <c r="C1256" s="6">
        <v>7.742916666666666</v>
      </c>
      <c r="D1256" s="7">
        <f t="shared" si="39"/>
        <v>3.9832660499999997</v>
      </c>
    </row>
    <row r="1257" spans="1:4" x14ac:dyDescent="0.25">
      <c r="A1257" s="4">
        <v>34923</v>
      </c>
      <c r="B1257" s="5">
        <f t="shared" si="38"/>
        <v>8</v>
      </c>
      <c r="C1257" s="6">
        <v>3.1749999999999994</v>
      </c>
      <c r="D1257" s="7">
        <f t="shared" si="39"/>
        <v>1.6333469999999997</v>
      </c>
    </row>
    <row r="1258" spans="1:4" x14ac:dyDescent="0.25">
      <c r="A1258" s="4">
        <v>34924</v>
      </c>
      <c r="B1258" s="5">
        <f t="shared" si="38"/>
        <v>8</v>
      </c>
      <c r="C1258" s="6">
        <v>6.8279166666666669</v>
      </c>
      <c r="D1258" s="7">
        <f t="shared" si="39"/>
        <v>3.51255345</v>
      </c>
    </row>
    <row r="1259" spans="1:4" x14ac:dyDescent="0.25">
      <c r="A1259" s="4">
        <v>34925</v>
      </c>
      <c r="B1259" s="5">
        <f t="shared" si="38"/>
        <v>8</v>
      </c>
      <c r="C1259" s="6">
        <v>4.220416666666666</v>
      </c>
      <c r="D1259" s="7">
        <f t="shared" si="39"/>
        <v>2.1711511499999996</v>
      </c>
    </row>
    <row r="1260" spans="1:4" x14ac:dyDescent="0.25">
      <c r="A1260" s="4">
        <v>34926</v>
      </c>
      <c r="B1260" s="5">
        <f t="shared" si="38"/>
        <v>8</v>
      </c>
      <c r="C1260" s="6">
        <v>9.9141666666666683</v>
      </c>
      <c r="D1260" s="7">
        <f t="shared" si="39"/>
        <v>5.1002439000000006</v>
      </c>
    </row>
    <row r="1261" spans="1:4" x14ac:dyDescent="0.25">
      <c r="A1261" s="4">
        <v>34927</v>
      </c>
      <c r="B1261" s="5">
        <f t="shared" si="38"/>
        <v>8</v>
      </c>
      <c r="C1261" s="6">
        <v>19.955833333333334</v>
      </c>
      <c r="D1261" s="7">
        <f t="shared" si="39"/>
        <v>10.2660789</v>
      </c>
    </row>
    <row r="1262" spans="1:4" x14ac:dyDescent="0.25">
      <c r="A1262" s="4">
        <v>34928</v>
      </c>
      <c r="B1262" s="5">
        <f t="shared" si="38"/>
        <v>8</v>
      </c>
      <c r="C1262" s="6">
        <v>23.027083333333334</v>
      </c>
      <c r="D1262" s="7">
        <f t="shared" si="39"/>
        <v>11.84605275</v>
      </c>
    </row>
    <row r="1263" spans="1:4" x14ac:dyDescent="0.25">
      <c r="A1263" s="4">
        <v>34929</v>
      </c>
      <c r="B1263" s="5">
        <f t="shared" si="38"/>
        <v>8</v>
      </c>
      <c r="C1263" s="6">
        <v>12.862499999999999</v>
      </c>
      <c r="D1263" s="7">
        <f t="shared" si="39"/>
        <v>6.6169844999999992</v>
      </c>
    </row>
    <row r="1264" spans="1:4" x14ac:dyDescent="0.25">
      <c r="A1264" s="4">
        <v>34930</v>
      </c>
      <c r="B1264" s="5">
        <f t="shared" si="38"/>
        <v>8</v>
      </c>
      <c r="C1264" s="6">
        <v>17.770416666666669</v>
      </c>
      <c r="D1264" s="7">
        <f t="shared" si="39"/>
        <v>9.1418131500000008</v>
      </c>
    </row>
    <row r="1265" spans="1:4" x14ac:dyDescent="0.25">
      <c r="A1265" s="4">
        <v>34931</v>
      </c>
      <c r="B1265" s="5">
        <f t="shared" si="38"/>
        <v>8</v>
      </c>
      <c r="C1265" s="6">
        <v>12.692916666666669</v>
      </c>
      <c r="D1265" s="7">
        <f t="shared" si="39"/>
        <v>6.5297440500000015</v>
      </c>
    </row>
    <row r="1266" spans="1:4" x14ac:dyDescent="0.25">
      <c r="A1266" s="4">
        <v>34932</v>
      </c>
      <c r="B1266" s="5">
        <f t="shared" si="38"/>
        <v>8</v>
      </c>
      <c r="C1266" s="6">
        <v>6.3495833333333325</v>
      </c>
      <c r="D1266" s="7">
        <f t="shared" si="39"/>
        <v>3.2664796499999995</v>
      </c>
    </row>
    <row r="1267" spans="1:4" x14ac:dyDescent="0.25">
      <c r="A1267" s="4">
        <v>34933</v>
      </c>
      <c r="B1267" s="5">
        <f t="shared" si="38"/>
        <v>8</v>
      </c>
      <c r="C1267" s="6">
        <v>10.811666666666667</v>
      </c>
      <c r="D1267" s="7">
        <f t="shared" si="39"/>
        <v>5.5619538000000004</v>
      </c>
    </row>
    <row r="1268" spans="1:4" x14ac:dyDescent="0.25">
      <c r="A1268" s="4">
        <v>34934</v>
      </c>
      <c r="B1268" s="5">
        <f t="shared" si="38"/>
        <v>8</v>
      </c>
      <c r="C1268" s="6">
        <v>8.545416666666668</v>
      </c>
      <c r="D1268" s="7">
        <f t="shared" si="39"/>
        <v>4.3961041500000011</v>
      </c>
    </row>
    <row r="1269" spans="1:4" x14ac:dyDescent="0.25">
      <c r="A1269" s="4">
        <v>34935</v>
      </c>
      <c r="B1269" s="5">
        <f t="shared" si="38"/>
        <v>8</v>
      </c>
      <c r="C1269" s="6">
        <v>5.8795833333333336</v>
      </c>
      <c r="D1269" s="7">
        <f t="shared" si="39"/>
        <v>3.0246928500000001</v>
      </c>
    </row>
    <row r="1270" spans="1:4" x14ac:dyDescent="0.25">
      <c r="A1270" s="4">
        <v>34936</v>
      </c>
      <c r="B1270" s="5">
        <f t="shared" si="38"/>
        <v>8</v>
      </c>
      <c r="C1270" s="6">
        <v>13.039583333333338</v>
      </c>
      <c r="D1270" s="7">
        <f t="shared" si="39"/>
        <v>6.7080832500000023</v>
      </c>
    </row>
    <row r="1271" spans="1:4" x14ac:dyDescent="0.25">
      <c r="A1271" s="4">
        <v>34937</v>
      </c>
      <c r="B1271" s="5">
        <f t="shared" si="38"/>
        <v>8</v>
      </c>
      <c r="C1271" s="6">
        <v>10.715000000000003</v>
      </c>
      <c r="D1271" s="7">
        <f t="shared" si="39"/>
        <v>5.5122246000000015</v>
      </c>
    </row>
    <row r="1272" spans="1:4" x14ac:dyDescent="0.25">
      <c r="A1272" s="4">
        <v>34938</v>
      </c>
      <c r="B1272" s="5">
        <f t="shared" si="38"/>
        <v>8</v>
      </c>
      <c r="C1272" s="6">
        <v>7.2474999999999996</v>
      </c>
      <c r="D1272" s="7">
        <f t="shared" si="39"/>
        <v>3.7284039</v>
      </c>
    </row>
    <row r="1273" spans="1:4" x14ac:dyDescent="0.25">
      <c r="A1273" s="4">
        <v>34939</v>
      </c>
      <c r="B1273" s="5">
        <f t="shared" si="38"/>
        <v>8</v>
      </c>
      <c r="C1273" s="6">
        <v>20.362083333333334</v>
      </c>
      <c r="D1273" s="7">
        <f t="shared" si="39"/>
        <v>10.475070150000001</v>
      </c>
    </row>
    <row r="1274" spans="1:4" x14ac:dyDescent="0.25">
      <c r="A1274" s="4">
        <v>34940</v>
      </c>
      <c r="B1274" s="5">
        <f t="shared" si="38"/>
        <v>8</v>
      </c>
      <c r="C1274" s="6">
        <v>15.397500000000003</v>
      </c>
      <c r="D1274" s="7">
        <f t="shared" si="39"/>
        <v>7.9210899000000019</v>
      </c>
    </row>
    <row r="1275" spans="1:4" x14ac:dyDescent="0.25">
      <c r="A1275" s="4">
        <v>34941</v>
      </c>
      <c r="B1275" s="5">
        <f t="shared" si="38"/>
        <v>8</v>
      </c>
      <c r="C1275" s="6">
        <v>5.1341666666666663</v>
      </c>
      <c r="D1275" s="7">
        <f t="shared" si="39"/>
        <v>2.6412206999999999</v>
      </c>
    </row>
    <row r="1276" spans="1:4" x14ac:dyDescent="0.25">
      <c r="A1276" s="4">
        <v>34942</v>
      </c>
      <c r="B1276" s="5">
        <f t="shared" si="38"/>
        <v>8</v>
      </c>
      <c r="C1276" s="6">
        <v>5.2895833333333329</v>
      </c>
      <c r="D1276" s="7">
        <f t="shared" si="39"/>
        <v>2.7211732499999997</v>
      </c>
    </row>
    <row r="1277" spans="1:4" x14ac:dyDescent="0.25">
      <c r="A1277" s="4">
        <v>34943</v>
      </c>
      <c r="B1277" s="5">
        <f t="shared" si="38"/>
        <v>9</v>
      </c>
      <c r="C1277" s="6">
        <v>13.015000000000002</v>
      </c>
      <c r="D1277" s="7">
        <f t="shared" si="39"/>
        <v>6.6954366000000016</v>
      </c>
    </row>
    <row r="1278" spans="1:4" x14ac:dyDescent="0.25">
      <c r="A1278" s="4">
        <v>34944</v>
      </c>
      <c r="B1278" s="5">
        <f t="shared" si="38"/>
        <v>9</v>
      </c>
      <c r="C1278" s="6">
        <v>14.417083333333332</v>
      </c>
      <c r="D1278" s="7">
        <f t="shared" si="39"/>
        <v>7.41672435</v>
      </c>
    </row>
    <row r="1279" spans="1:4" x14ac:dyDescent="0.25">
      <c r="A1279" s="4">
        <v>34945</v>
      </c>
      <c r="B1279" s="5">
        <f t="shared" si="38"/>
        <v>9</v>
      </c>
      <c r="C1279" s="6">
        <v>8.9737500000000008</v>
      </c>
      <c r="D1279" s="7">
        <f t="shared" si="39"/>
        <v>4.6164559500000006</v>
      </c>
    </row>
    <row r="1280" spans="1:4" x14ac:dyDescent="0.25">
      <c r="A1280" s="4">
        <v>34946</v>
      </c>
      <c r="B1280" s="5">
        <f t="shared" si="38"/>
        <v>9</v>
      </c>
      <c r="C1280" s="6">
        <v>3.0612499999999998</v>
      </c>
      <c r="D1280" s="7">
        <f t="shared" si="39"/>
        <v>1.57482945</v>
      </c>
    </row>
    <row r="1281" spans="1:4" x14ac:dyDescent="0.25">
      <c r="A1281" s="4">
        <v>34947</v>
      </c>
      <c r="B1281" s="5">
        <f t="shared" si="38"/>
        <v>9</v>
      </c>
      <c r="C1281" s="6">
        <v>1.7500000000000002</v>
      </c>
      <c r="D1281" s="7">
        <f t="shared" si="39"/>
        <v>0.90027000000000013</v>
      </c>
    </row>
    <row r="1282" spans="1:4" x14ac:dyDescent="0.25">
      <c r="A1282" s="4">
        <v>34948</v>
      </c>
      <c r="B1282" s="5">
        <f t="shared" ref="B1282:B1345" si="40">MONTH(A1282)</f>
        <v>9</v>
      </c>
      <c r="C1282" s="6">
        <v>1.9845833333333331</v>
      </c>
      <c r="D1282" s="7">
        <f t="shared" si="39"/>
        <v>1.02094905</v>
      </c>
    </row>
    <row r="1283" spans="1:4" x14ac:dyDescent="0.25">
      <c r="A1283" s="4">
        <v>34949</v>
      </c>
      <c r="B1283" s="5">
        <f t="shared" si="40"/>
        <v>9</v>
      </c>
      <c r="C1283" s="6">
        <v>4.1137499999999996</v>
      </c>
      <c r="D1283" s="7">
        <f t="shared" ref="D1283:D1346" si="41">C1283*0.51444</f>
        <v>2.11627755</v>
      </c>
    </row>
    <row r="1284" spans="1:4" x14ac:dyDescent="0.25">
      <c r="A1284" s="4">
        <v>34950</v>
      </c>
      <c r="B1284" s="5">
        <f t="shared" si="40"/>
        <v>9</v>
      </c>
      <c r="C1284" s="6">
        <v>8.5125000000000011</v>
      </c>
      <c r="D1284" s="7">
        <f t="shared" si="41"/>
        <v>4.3791705000000007</v>
      </c>
    </row>
    <row r="1285" spans="1:4" x14ac:dyDescent="0.25">
      <c r="A1285" s="4">
        <v>34951</v>
      </c>
      <c r="B1285" s="5">
        <f t="shared" si="40"/>
        <v>9</v>
      </c>
      <c r="C1285" s="6">
        <v>6.5441666666666656</v>
      </c>
      <c r="D1285" s="7">
        <f t="shared" si="41"/>
        <v>3.3665810999999994</v>
      </c>
    </row>
    <row r="1286" spans="1:4" x14ac:dyDescent="0.25">
      <c r="A1286" s="4">
        <v>34952</v>
      </c>
      <c r="B1286" s="5">
        <f t="shared" si="40"/>
        <v>9</v>
      </c>
      <c r="C1286" s="6">
        <v>10.877500000000003</v>
      </c>
      <c r="D1286" s="7">
        <f t="shared" si="41"/>
        <v>5.595821100000002</v>
      </c>
    </row>
    <row r="1287" spans="1:4" x14ac:dyDescent="0.25">
      <c r="A1287" s="4">
        <v>34953</v>
      </c>
      <c r="B1287" s="5">
        <f t="shared" si="40"/>
        <v>9</v>
      </c>
      <c r="C1287" s="6">
        <v>13.10541666666667</v>
      </c>
      <c r="D1287" s="7">
        <f t="shared" si="41"/>
        <v>6.7419505500000021</v>
      </c>
    </row>
    <row r="1288" spans="1:4" x14ac:dyDescent="0.25">
      <c r="A1288" s="4">
        <v>34954</v>
      </c>
      <c r="B1288" s="5">
        <f t="shared" si="40"/>
        <v>9</v>
      </c>
      <c r="C1288" s="6">
        <v>6.3337499999999993</v>
      </c>
      <c r="D1288" s="7">
        <f t="shared" si="41"/>
        <v>3.2583343499999997</v>
      </c>
    </row>
    <row r="1289" spans="1:4" x14ac:dyDescent="0.25">
      <c r="A1289" s="4">
        <v>34955</v>
      </c>
      <c r="B1289" s="5">
        <f t="shared" si="40"/>
        <v>9</v>
      </c>
      <c r="C1289" s="6">
        <v>8.0104166666666679</v>
      </c>
      <c r="D1289" s="7">
        <f t="shared" si="41"/>
        <v>4.120878750000001</v>
      </c>
    </row>
    <row r="1290" spans="1:4" x14ac:dyDescent="0.25">
      <c r="A1290" s="4">
        <v>34956</v>
      </c>
      <c r="B1290" s="5">
        <f t="shared" si="40"/>
        <v>9</v>
      </c>
      <c r="C1290" s="6">
        <v>9.5733333333333324</v>
      </c>
      <c r="D1290" s="7">
        <f t="shared" si="41"/>
        <v>4.9249055999999998</v>
      </c>
    </row>
    <row r="1291" spans="1:4" x14ac:dyDescent="0.25">
      <c r="A1291" s="4">
        <v>34957</v>
      </c>
      <c r="B1291" s="5">
        <f t="shared" si="40"/>
        <v>9</v>
      </c>
      <c r="C1291" s="6">
        <v>15.194583333333336</v>
      </c>
      <c r="D1291" s="7">
        <f t="shared" si="41"/>
        <v>7.8167014500000009</v>
      </c>
    </row>
    <row r="1292" spans="1:4" x14ac:dyDescent="0.25">
      <c r="A1292" s="4">
        <v>34958</v>
      </c>
      <c r="B1292" s="5">
        <f t="shared" si="40"/>
        <v>9</v>
      </c>
      <c r="C1292" s="6">
        <v>18.044999999999998</v>
      </c>
      <c r="D1292" s="7">
        <f t="shared" si="41"/>
        <v>9.2830697999999998</v>
      </c>
    </row>
    <row r="1293" spans="1:4" x14ac:dyDescent="0.25">
      <c r="A1293" s="4">
        <v>34959</v>
      </c>
      <c r="B1293" s="5">
        <f t="shared" si="40"/>
        <v>9</v>
      </c>
      <c r="C1293" s="6">
        <v>13.436666666666666</v>
      </c>
      <c r="D1293" s="7">
        <f t="shared" si="41"/>
        <v>6.9123587999999998</v>
      </c>
    </row>
    <row r="1294" spans="1:4" x14ac:dyDescent="0.25">
      <c r="A1294" s="4">
        <v>34960</v>
      </c>
      <c r="B1294" s="5">
        <f t="shared" si="40"/>
        <v>9</v>
      </c>
      <c r="C1294" s="6">
        <v>13.234166666666667</v>
      </c>
      <c r="D1294" s="7">
        <f t="shared" si="41"/>
        <v>6.8081847</v>
      </c>
    </row>
    <row r="1295" spans="1:4" x14ac:dyDescent="0.25">
      <c r="A1295" s="4">
        <v>34961</v>
      </c>
      <c r="B1295" s="5">
        <f t="shared" si="40"/>
        <v>9</v>
      </c>
      <c r="C1295" s="6">
        <v>16.838333333333338</v>
      </c>
      <c r="D1295" s="7">
        <f t="shared" si="41"/>
        <v>8.6623122000000023</v>
      </c>
    </row>
    <row r="1296" spans="1:4" x14ac:dyDescent="0.25">
      <c r="A1296" s="4">
        <v>34962</v>
      </c>
      <c r="B1296" s="5">
        <f t="shared" si="40"/>
        <v>9</v>
      </c>
      <c r="C1296" s="6">
        <v>11.589583333333337</v>
      </c>
      <c r="D1296" s="7">
        <f t="shared" si="41"/>
        <v>5.9621452500000016</v>
      </c>
    </row>
    <row r="1297" spans="1:4" x14ac:dyDescent="0.25">
      <c r="A1297" s="4">
        <v>34963</v>
      </c>
      <c r="B1297" s="5">
        <f t="shared" si="40"/>
        <v>9</v>
      </c>
      <c r="C1297" s="6">
        <v>4.0412499999999998</v>
      </c>
      <c r="D1297" s="7">
        <f t="shared" si="41"/>
        <v>2.0789806500000001</v>
      </c>
    </row>
    <row r="1298" spans="1:4" x14ac:dyDescent="0.25">
      <c r="A1298" s="4">
        <v>34964</v>
      </c>
      <c r="B1298" s="5">
        <f t="shared" si="40"/>
        <v>9</v>
      </c>
      <c r="C1298" s="6">
        <v>11.865416666666667</v>
      </c>
      <c r="D1298" s="7">
        <f t="shared" si="41"/>
        <v>6.1040449499999996</v>
      </c>
    </row>
    <row r="1299" spans="1:4" x14ac:dyDescent="0.25">
      <c r="A1299" s="4">
        <v>34965</v>
      </c>
      <c r="B1299" s="5">
        <f t="shared" si="40"/>
        <v>9</v>
      </c>
      <c r="C1299" s="6">
        <v>21.754999999999999</v>
      </c>
      <c r="D1299" s="7">
        <f t="shared" si="41"/>
        <v>11.1916422</v>
      </c>
    </row>
    <row r="1300" spans="1:4" x14ac:dyDescent="0.25">
      <c r="A1300" s="4">
        <v>34966</v>
      </c>
      <c r="B1300" s="5">
        <f t="shared" si="40"/>
        <v>9</v>
      </c>
      <c r="C1300" s="6">
        <v>15.987500000000004</v>
      </c>
      <c r="D1300" s="7">
        <f t="shared" si="41"/>
        <v>8.2246095000000015</v>
      </c>
    </row>
    <row r="1301" spans="1:4" x14ac:dyDescent="0.25">
      <c r="A1301" s="4">
        <v>34967</v>
      </c>
      <c r="B1301" s="5">
        <f t="shared" si="40"/>
        <v>9</v>
      </c>
      <c r="C1301" s="6">
        <v>11.629583333333334</v>
      </c>
      <c r="D1301" s="7">
        <f t="shared" si="41"/>
        <v>5.9827228500000009</v>
      </c>
    </row>
    <row r="1302" spans="1:4" x14ac:dyDescent="0.25">
      <c r="A1302" s="4">
        <v>34968</v>
      </c>
      <c r="B1302" s="5">
        <f t="shared" si="40"/>
        <v>9</v>
      </c>
      <c r="C1302" s="6">
        <v>3.7658333333333327</v>
      </c>
      <c r="D1302" s="7">
        <f t="shared" si="41"/>
        <v>1.9372952999999997</v>
      </c>
    </row>
    <row r="1303" spans="1:4" x14ac:dyDescent="0.25">
      <c r="A1303" s="4">
        <v>34969</v>
      </c>
      <c r="B1303" s="5">
        <f t="shared" si="40"/>
        <v>9</v>
      </c>
      <c r="C1303" s="6">
        <v>5.8154166666666667</v>
      </c>
      <c r="D1303" s="7">
        <f t="shared" si="41"/>
        <v>2.99168295</v>
      </c>
    </row>
    <row r="1304" spans="1:4" x14ac:dyDescent="0.25">
      <c r="A1304" s="4">
        <v>34970</v>
      </c>
      <c r="B1304" s="5">
        <f t="shared" si="40"/>
        <v>9</v>
      </c>
      <c r="C1304" s="6">
        <v>5.214999999999999</v>
      </c>
      <c r="D1304" s="7">
        <f t="shared" si="41"/>
        <v>2.6828045999999994</v>
      </c>
    </row>
    <row r="1305" spans="1:4" x14ac:dyDescent="0.25">
      <c r="A1305" s="4">
        <v>34971</v>
      </c>
      <c r="B1305" s="5">
        <f t="shared" si="40"/>
        <v>9</v>
      </c>
      <c r="C1305" s="6">
        <v>18.296250000000004</v>
      </c>
      <c r="D1305" s="7">
        <f t="shared" si="41"/>
        <v>9.4123228500000025</v>
      </c>
    </row>
    <row r="1306" spans="1:4" x14ac:dyDescent="0.25">
      <c r="A1306" s="4">
        <v>34972</v>
      </c>
      <c r="B1306" s="5">
        <f t="shared" si="40"/>
        <v>9</v>
      </c>
      <c r="C1306" s="6">
        <v>16.919583333333335</v>
      </c>
      <c r="D1306" s="7">
        <f t="shared" si="41"/>
        <v>8.7041104500000017</v>
      </c>
    </row>
    <row r="1307" spans="1:4" x14ac:dyDescent="0.25">
      <c r="A1307" s="4">
        <v>34973</v>
      </c>
      <c r="B1307" s="5">
        <f t="shared" si="40"/>
        <v>10</v>
      </c>
      <c r="C1307" s="6">
        <v>9.4920833333333334</v>
      </c>
      <c r="D1307" s="7">
        <f t="shared" si="41"/>
        <v>4.8831073500000004</v>
      </c>
    </row>
    <row r="1308" spans="1:4" x14ac:dyDescent="0.25">
      <c r="A1308" s="4">
        <v>34974</v>
      </c>
      <c r="B1308" s="5">
        <f t="shared" si="40"/>
        <v>10</v>
      </c>
      <c r="C1308" s="6">
        <v>5.8724999999999996</v>
      </c>
      <c r="D1308" s="7">
        <f t="shared" si="41"/>
        <v>3.0210488999999998</v>
      </c>
    </row>
    <row r="1309" spans="1:4" x14ac:dyDescent="0.25">
      <c r="A1309" s="4">
        <v>34975</v>
      </c>
      <c r="B1309" s="5">
        <f t="shared" si="40"/>
        <v>10</v>
      </c>
      <c r="C1309" s="6">
        <v>7.4833333333333316</v>
      </c>
      <c r="D1309" s="7">
        <f t="shared" si="41"/>
        <v>3.8497259999999991</v>
      </c>
    </row>
    <row r="1310" spans="1:4" x14ac:dyDescent="0.25">
      <c r="A1310" s="4">
        <v>34976</v>
      </c>
      <c r="B1310" s="5">
        <f t="shared" si="40"/>
        <v>10</v>
      </c>
      <c r="C1310" s="6">
        <v>9.4925000000000015</v>
      </c>
      <c r="D1310" s="7">
        <f t="shared" si="41"/>
        <v>4.8833217000000007</v>
      </c>
    </row>
    <row r="1311" spans="1:4" x14ac:dyDescent="0.25">
      <c r="A1311" s="4">
        <v>34977</v>
      </c>
      <c r="B1311" s="5">
        <f t="shared" si="40"/>
        <v>10</v>
      </c>
      <c r="C1311" s="6">
        <v>12.626666666666667</v>
      </c>
      <c r="D1311" s="7">
        <f t="shared" si="41"/>
        <v>6.4956624000000005</v>
      </c>
    </row>
    <row r="1312" spans="1:4" x14ac:dyDescent="0.25">
      <c r="A1312" s="4">
        <v>34978</v>
      </c>
      <c r="B1312" s="5">
        <f t="shared" si="40"/>
        <v>10</v>
      </c>
      <c r="C1312" s="6">
        <v>15.234583333333331</v>
      </c>
      <c r="D1312" s="7">
        <f t="shared" si="41"/>
        <v>7.8372790499999994</v>
      </c>
    </row>
    <row r="1313" spans="1:4" x14ac:dyDescent="0.25">
      <c r="A1313" s="4">
        <v>34979</v>
      </c>
      <c r="B1313" s="5">
        <f t="shared" si="40"/>
        <v>10</v>
      </c>
      <c r="C1313" s="6">
        <v>10.286250000000001</v>
      </c>
      <c r="D1313" s="7">
        <f t="shared" si="41"/>
        <v>5.2916584500000008</v>
      </c>
    </row>
    <row r="1314" spans="1:4" x14ac:dyDescent="0.25">
      <c r="A1314" s="4">
        <v>34980</v>
      </c>
      <c r="B1314" s="5">
        <f t="shared" si="40"/>
        <v>10</v>
      </c>
      <c r="C1314" s="6">
        <v>14.457916666666671</v>
      </c>
      <c r="D1314" s="7">
        <f t="shared" si="41"/>
        <v>7.4377306500000024</v>
      </c>
    </row>
    <row r="1315" spans="1:4" x14ac:dyDescent="0.25">
      <c r="A1315" s="4">
        <v>34981</v>
      </c>
      <c r="B1315" s="5">
        <f t="shared" si="40"/>
        <v>10</v>
      </c>
      <c r="C1315" s="6">
        <v>11.322916666666664</v>
      </c>
      <c r="D1315" s="7">
        <f t="shared" si="41"/>
        <v>5.8249612499999985</v>
      </c>
    </row>
    <row r="1316" spans="1:4" x14ac:dyDescent="0.25">
      <c r="A1316" s="4">
        <v>34982</v>
      </c>
      <c r="B1316" s="5">
        <f t="shared" si="40"/>
        <v>10</v>
      </c>
      <c r="C1316" s="6">
        <v>11.234583333333335</v>
      </c>
      <c r="D1316" s="7">
        <f t="shared" si="41"/>
        <v>5.7795190500000011</v>
      </c>
    </row>
    <row r="1317" spans="1:4" x14ac:dyDescent="0.25">
      <c r="A1317" s="4">
        <v>34983</v>
      </c>
      <c r="B1317" s="5">
        <f t="shared" si="40"/>
        <v>10</v>
      </c>
      <c r="C1317" s="6">
        <v>12.869583333333333</v>
      </c>
      <c r="D1317" s="7">
        <f t="shared" si="41"/>
        <v>6.6206284499999999</v>
      </c>
    </row>
    <row r="1318" spans="1:4" x14ac:dyDescent="0.25">
      <c r="A1318" s="4">
        <v>34984</v>
      </c>
      <c r="B1318" s="5">
        <f t="shared" si="40"/>
        <v>10</v>
      </c>
      <c r="C1318" s="6">
        <v>8.634166666666669</v>
      </c>
      <c r="D1318" s="7">
        <f t="shared" si="41"/>
        <v>4.4417607000000014</v>
      </c>
    </row>
    <row r="1319" spans="1:4" x14ac:dyDescent="0.25">
      <c r="A1319" s="4">
        <v>34985</v>
      </c>
      <c r="B1319" s="5">
        <f t="shared" si="40"/>
        <v>10</v>
      </c>
      <c r="C1319" s="6">
        <v>1.3287500000000001</v>
      </c>
      <c r="D1319" s="7">
        <f t="shared" si="41"/>
        <v>0.68356215000000009</v>
      </c>
    </row>
    <row r="1320" spans="1:4" x14ac:dyDescent="0.25">
      <c r="A1320" s="4">
        <v>34986</v>
      </c>
      <c r="B1320" s="5">
        <f t="shared" si="40"/>
        <v>10</v>
      </c>
      <c r="C1320" s="6">
        <v>11.0725</v>
      </c>
      <c r="D1320" s="7">
        <f t="shared" si="41"/>
        <v>5.6961368999999999</v>
      </c>
    </row>
    <row r="1321" spans="1:4" x14ac:dyDescent="0.25">
      <c r="A1321" s="4">
        <v>34987</v>
      </c>
      <c r="B1321" s="5">
        <f t="shared" si="40"/>
        <v>10</v>
      </c>
      <c r="C1321" s="6">
        <v>13.996666666666671</v>
      </c>
      <c r="D1321" s="7">
        <f t="shared" si="41"/>
        <v>7.2004452000000025</v>
      </c>
    </row>
    <row r="1322" spans="1:4" x14ac:dyDescent="0.25">
      <c r="A1322" s="4">
        <v>34988</v>
      </c>
      <c r="B1322" s="5">
        <f t="shared" si="40"/>
        <v>10</v>
      </c>
      <c r="C1322" s="6">
        <v>12.238750000000005</v>
      </c>
      <c r="D1322" s="7">
        <f t="shared" si="41"/>
        <v>6.2961025500000023</v>
      </c>
    </row>
    <row r="1323" spans="1:4" x14ac:dyDescent="0.25">
      <c r="A1323" s="4">
        <v>34989</v>
      </c>
      <c r="B1323" s="5">
        <f t="shared" si="40"/>
        <v>10</v>
      </c>
      <c r="C1323" s="6">
        <v>9.4512499999999999</v>
      </c>
      <c r="D1323" s="7">
        <f t="shared" si="41"/>
        <v>4.8621010499999997</v>
      </c>
    </row>
    <row r="1324" spans="1:4" x14ac:dyDescent="0.25">
      <c r="A1324" s="4">
        <v>34990</v>
      </c>
      <c r="B1324" s="5">
        <f t="shared" si="40"/>
        <v>10</v>
      </c>
      <c r="C1324" s="6">
        <v>2.9665217391304348</v>
      </c>
      <c r="D1324" s="7">
        <f t="shared" si="41"/>
        <v>1.5260974434782608</v>
      </c>
    </row>
    <row r="1325" spans="1:4" x14ac:dyDescent="0.25">
      <c r="A1325" s="4">
        <v>34991</v>
      </c>
      <c r="B1325" s="5">
        <f t="shared" si="40"/>
        <v>10</v>
      </c>
      <c r="C1325" s="6">
        <v>4.753333333333333</v>
      </c>
      <c r="D1325" s="7">
        <f t="shared" si="41"/>
        <v>2.4453047999999997</v>
      </c>
    </row>
    <row r="1326" spans="1:4" x14ac:dyDescent="0.25">
      <c r="A1326" s="4">
        <v>34992</v>
      </c>
      <c r="B1326" s="5">
        <f t="shared" si="40"/>
        <v>10</v>
      </c>
      <c r="C1326" s="6">
        <v>7.2479166666666677</v>
      </c>
      <c r="D1326" s="7">
        <f t="shared" si="41"/>
        <v>3.7286182500000007</v>
      </c>
    </row>
    <row r="1327" spans="1:4" x14ac:dyDescent="0.25">
      <c r="A1327" s="4">
        <v>34993</v>
      </c>
      <c r="B1327" s="5">
        <f t="shared" si="40"/>
        <v>10</v>
      </c>
      <c r="C1327" s="6">
        <v>15.892083333333337</v>
      </c>
      <c r="D1327" s="7">
        <f t="shared" si="41"/>
        <v>8.1755233500000024</v>
      </c>
    </row>
    <row r="1328" spans="1:4" x14ac:dyDescent="0.25">
      <c r="A1328" s="4">
        <v>34994</v>
      </c>
      <c r="B1328" s="5">
        <f t="shared" si="40"/>
        <v>10</v>
      </c>
      <c r="C1328" s="6">
        <v>10.852499999999999</v>
      </c>
      <c r="D1328" s="7">
        <f t="shared" si="41"/>
        <v>5.5829600999999993</v>
      </c>
    </row>
    <row r="1329" spans="1:4" x14ac:dyDescent="0.25">
      <c r="A1329" s="4">
        <v>34995</v>
      </c>
      <c r="B1329" s="5">
        <f t="shared" si="40"/>
        <v>10</v>
      </c>
      <c r="C1329" s="6">
        <v>5.0787499999999994</v>
      </c>
      <c r="D1329" s="7">
        <f t="shared" si="41"/>
        <v>2.6127121499999997</v>
      </c>
    </row>
    <row r="1330" spans="1:4" x14ac:dyDescent="0.25">
      <c r="A1330" s="4">
        <v>34996</v>
      </c>
      <c r="B1330" s="5">
        <f t="shared" si="40"/>
        <v>10</v>
      </c>
      <c r="C1330" s="6">
        <v>8.9975000000000005</v>
      </c>
      <c r="D1330" s="7">
        <f t="shared" si="41"/>
        <v>4.6286738999999999</v>
      </c>
    </row>
    <row r="1331" spans="1:4" x14ac:dyDescent="0.25">
      <c r="A1331" s="4">
        <v>34997</v>
      </c>
      <c r="B1331" s="5">
        <f t="shared" si="40"/>
        <v>10</v>
      </c>
      <c r="C1331" s="6">
        <v>12.237916666666665</v>
      </c>
      <c r="D1331" s="7">
        <f t="shared" si="41"/>
        <v>6.2956738499999991</v>
      </c>
    </row>
    <row r="1332" spans="1:4" x14ac:dyDescent="0.25">
      <c r="A1332" s="4">
        <v>34998</v>
      </c>
      <c r="B1332" s="5">
        <f t="shared" si="40"/>
        <v>10</v>
      </c>
      <c r="C1332" s="6">
        <v>9.1608333333333345</v>
      </c>
      <c r="D1332" s="7">
        <f t="shared" si="41"/>
        <v>4.7126991000000009</v>
      </c>
    </row>
    <row r="1333" spans="1:4" x14ac:dyDescent="0.25">
      <c r="A1333" s="4">
        <v>34999</v>
      </c>
      <c r="B1333" s="5">
        <f t="shared" si="40"/>
        <v>10</v>
      </c>
      <c r="C1333" s="6">
        <v>6.3900000000000006</v>
      </c>
      <c r="D1333" s="7">
        <f t="shared" si="41"/>
        <v>3.2872716000000004</v>
      </c>
    </row>
    <row r="1334" spans="1:4" x14ac:dyDescent="0.25">
      <c r="A1334" s="4">
        <v>35000</v>
      </c>
      <c r="B1334" s="5">
        <f t="shared" si="40"/>
        <v>10</v>
      </c>
      <c r="C1334" s="6">
        <v>18.239999999999998</v>
      </c>
      <c r="D1334" s="7">
        <f t="shared" si="41"/>
        <v>9.3833855999999987</v>
      </c>
    </row>
    <row r="1335" spans="1:4" x14ac:dyDescent="0.25">
      <c r="A1335" s="4">
        <v>35001</v>
      </c>
      <c r="B1335" s="5">
        <f t="shared" si="40"/>
        <v>10</v>
      </c>
      <c r="C1335" s="6">
        <v>15.599583333333335</v>
      </c>
      <c r="D1335" s="7">
        <f t="shared" si="41"/>
        <v>8.0250496500000015</v>
      </c>
    </row>
    <row r="1336" spans="1:4" x14ac:dyDescent="0.25">
      <c r="A1336" s="4">
        <v>35002</v>
      </c>
      <c r="B1336" s="5">
        <f t="shared" si="40"/>
        <v>10</v>
      </c>
      <c r="C1336" s="6">
        <v>11.249583333333334</v>
      </c>
      <c r="D1336" s="7">
        <f t="shared" si="41"/>
        <v>5.7872356500000004</v>
      </c>
    </row>
    <row r="1337" spans="1:4" x14ac:dyDescent="0.25">
      <c r="A1337" s="4">
        <v>35003</v>
      </c>
      <c r="B1337" s="5">
        <f t="shared" si="40"/>
        <v>10</v>
      </c>
      <c r="C1337" s="6">
        <v>7.2237500000000026</v>
      </c>
      <c r="D1337" s="7">
        <f t="shared" si="41"/>
        <v>3.7161859500000012</v>
      </c>
    </row>
    <row r="1338" spans="1:4" x14ac:dyDescent="0.25">
      <c r="A1338" s="4">
        <v>35004</v>
      </c>
      <c r="B1338" s="5">
        <f t="shared" si="40"/>
        <v>11</v>
      </c>
      <c r="C1338" s="6">
        <v>2.7212499999999995</v>
      </c>
      <c r="D1338" s="7">
        <f t="shared" si="41"/>
        <v>1.3999198499999999</v>
      </c>
    </row>
    <row r="1339" spans="1:4" x14ac:dyDescent="0.25">
      <c r="A1339" s="4">
        <v>35005</v>
      </c>
      <c r="B1339" s="5">
        <f t="shared" si="40"/>
        <v>11</v>
      </c>
      <c r="C1339" s="6">
        <v>7.0137500000000017</v>
      </c>
      <c r="D1339" s="7">
        <f t="shared" si="41"/>
        <v>3.6081535500000008</v>
      </c>
    </row>
    <row r="1340" spans="1:4" x14ac:dyDescent="0.25">
      <c r="A1340" s="4">
        <v>35006</v>
      </c>
      <c r="B1340" s="5">
        <f t="shared" si="40"/>
        <v>11</v>
      </c>
      <c r="C1340" s="6">
        <v>10.893333333333336</v>
      </c>
      <c r="D1340" s="7">
        <f t="shared" si="41"/>
        <v>5.6039664000000018</v>
      </c>
    </row>
    <row r="1341" spans="1:4" x14ac:dyDescent="0.25">
      <c r="A1341" s="4">
        <v>35007</v>
      </c>
      <c r="B1341" s="5">
        <f t="shared" si="40"/>
        <v>11</v>
      </c>
      <c r="C1341" s="6">
        <v>18.335833333333333</v>
      </c>
      <c r="D1341" s="7">
        <f t="shared" si="41"/>
        <v>9.4326860999999997</v>
      </c>
    </row>
    <row r="1342" spans="1:4" x14ac:dyDescent="0.25">
      <c r="A1342" s="4">
        <v>35008</v>
      </c>
      <c r="B1342" s="5">
        <f t="shared" si="40"/>
        <v>11</v>
      </c>
      <c r="C1342" s="6">
        <v>12.002916666666669</v>
      </c>
      <c r="D1342" s="7">
        <f t="shared" si="41"/>
        <v>6.1747804500000019</v>
      </c>
    </row>
    <row r="1343" spans="1:4" x14ac:dyDescent="0.25">
      <c r="A1343" s="4">
        <v>35009</v>
      </c>
      <c r="B1343" s="5">
        <f t="shared" si="40"/>
        <v>11</v>
      </c>
      <c r="C1343" s="6">
        <v>5.7183333333333337</v>
      </c>
      <c r="D1343" s="7">
        <f t="shared" si="41"/>
        <v>2.9417394000000003</v>
      </c>
    </row>
    <row r="1344" spans="1:4" x14ac:dyDescent="0.25">
      <c r="A1344" s="4">
        <v>35010</v>
      </c>
      <c r="B1344" s="5">
        <f t="shared" si="40"/>
        <v>11</v>
      </c>
      <c r="C1344" s="6">
        <v>12.375416666666666</v>
      </c>
      <c r="D1344" s="7">
        <f t="shared" si="41"/>
        <v>6.3664093499999996</v>
      </c>
    </row>
    <row r="1345" spans="1:4" x14ac:dyDescent="0.25">
      <c r="A1345" s="4">
        <v>35011</v>
      </c>
      <c r="B1345" s="5">
        <f t="shared" si="40"/>
        <v>11</v>
      </c>
      <c r="C1345" s="6">
        <v>17.324583333333333</v>
      </c>
      <c r="D1345" s="7">
        <f t="shared" si="41"/>
        <v>8.9124586499999996</v>
      </c>
    </row>
    <row r="1346" spans="1:4" x14ac:dyDescent="0.25">
      <c r="A1346" s="4">
        <v>35012</v>
      </c>
      <c r="B1346" s="5">
        <f t="shared" ref="B1346:B1409" si="42">MONTH(A1346)</f>
        <v>11</v>
      </c>
      <c r="C1346" s="6">
        <v>16.708750000000002</v>
      </c>
      <c r="D1346" s="7">
        <f t="shared" si="41"/>
        <v>8.5956493500000004</v>
      </c>
    </row>
    <row r="1347" spans="1:4" x14ac:dyDescent="0.25">
      <c r="A1347" s="4">
        <v>35013</v>
      </c>
      <c r="B1347" s="5">
        <f t="shared" si="42"/>
        <v>11</v>
      </c>
      <c r="C1347" s="6">
        <v>8.5766666666666662</v>
      </c>
      <c r="D1347" s="7">
        <f t="shared" ref="D1347:D1410" si="43">C1347*0.51444</f>
        <v>4.4121803999999996</v>
      </c>
    </row>
    <row r="1348" spans="1:4" x14ac:dyDescent="0.25">
      <c r="A1348" s="4">
        <v>35014</v>
      </c>
      <c r="B1348" s="5">
        <f t="shared" si="42"/>
        <v>11</v>
      </c>
      <c r="C1348" s="6">
        <v>14.18166666666667</v>
      </c>
      <c r="D1348" s="7">
        <f t="shared" si="43"/>
        <v>7.2956166000000016</v>
      </c>
    </row>
    <row r="1349" spans="1:4" x14ac:dyDescent="0.25">
      <c r="A1349" s="4">
        <v>35015</v>
      </c>
      <c r="B1349" s="5">
        <f t="shared" si="42"/>
        <v>11</v>
      </c>
      <c r="C1349" s="6">
        <v>18.086666666666666</v>
      </c>
      <c r="D1349" s="7">
        <f t="shared" si="43"/>
        <v>9.3045048000000001</v>
      </c>
    </row>
    <row r="1350" spans="1:4" x14ac:dyDescent="0.25">
      <c r="A1350" s="4">
        <v>35016</v>
      </c>
      <c r="B1350" s="5">
        <f t="shared" si="42"/>
        <v>11</v>
      </c>
      <c r="C1350" s="6">
        <v>7.1754166666666679</v>
      </c>
      <c r="D1350" s="7">
        <f t="shared" si="43"/>
        <v>3.6913213500000008</v>
      </c>
    </row>
    <row r="1351" spans="1:4" x14ac:dyDescent="0.25">
      <c r="A1351" s="4">
        <v>35017</v>
      </c>
      <c r="B1351" s="5">
        <f t="shared" si="42"/>
        <v>11</v>
      </c>
      <c r="C1351" s="6">
        <v>19.133333333333336</v>
      </c>
      <c r="D1351" s="7">
        <f t="shared" si="43"/>
        <v>9.8429520000000021</v>
      </c>
    </row>
    <row r="1352" spans="1:4" x14ac:dyDescent="0.25">
      <c r="A1352" s="4">
        <v>35018</v>
      </c>
      <c r="B1352" s="5">
        <f t="shared" si="42"/>
        <v>11</v>
      </c>
      <c r="C1352" s="6">
        <v>21.949583333333333</v>
      </c>
      <c r="D1352" s="7">
        <f t="shared" si="43"/>
        <v>11.291743650000001</v>
      </c>
    </row>
    <row r="1353" spans="1:4" x14ac:dyDescent="0.25">
      <c r="A1353" s="4">
        <v>35019</v>
      </c>
      <c r="B1353" s="5">
        <f t="shared" si="42"/>
        <v>11</v>
      </c>
      <c r="C1353" s="6">
        <v>13.420000000000002</v>
      </c>
      <c r="D1353" s="7">
        <f t="shared" si="43"/>
        <v>6.9037848000000013</v>
      </c>
    </row>
    <row r="1354" spans="1:4" x14ac:dyDescent="0.25">
      <c r="A1354" s="4">
        <v>35020</v>
      </c>
      <c r="B1354" s="5">
        <f t="shared" si="42"/>
        <v>11</v>
      </c>
      <c r="C1354" s="6">
        <v>6.6745833333333318</v>
      </c>
      <c r="D1354" s="7">
        <f t="shared" si="43"/>
        <v>3.4336726499999992</v>
      </c>
    </row>
    <row r="1355" spans="1:4" x14ac:dyDescent="0.25">
      <c r="A1355" s="4">
        <v>35021</v>
      </c>
      <c r="B1355" s="5">
        <f t="shared" si="42"/>
        <v>11</v>
      </c>
      <c r="C1355" s="6">
        <v>4.2766666666666664</v>
      </c>
      <c r="D1355" s="7">
        <f t="shared" si="43"/>
        <v>2.2000883999999998</v>
      </c>
    </row>
    <row r="1356" spans="1:4" x14ac:dyDescent="0.25">
      <c r="A1356" s="4">
        <v>35022</v>
      </c>
      <c r="B1356" s="5">
        <f t="shared" si="42"/>
        <v>11</v>
      </c>
      <c r="C1356" s="6">
        <v>12.781666666666668</v>
      </c>
      <c r="D1356" s="7">
        <f t="shared" si="43"/>
        <v>6.5754006000000009</v>
      </c>
    </row>
    <row r="1357" spans="1:4" x14ac:dyDescent="0.25">
      <c r="A1357" s="4">
        <v>35023</v>
      </c>
      <c r="B1357" s="5">
        <f t="shared" si="42"/>
        <v>11</v>
      </c>
      <c r="C1357" s="6">
        <v>8.3745833333333337</v>
      </c>
      <c r="D1357" s="7">
        <f t="shared" si="43"/>
        <v>4.30822065</v>
      </c>
    </row>
    <row r="1358" spans="1:4" x14ac:dyDescent="0.25">
      <c r="A1358" s="4">
        <v>35024</v>
      </c>
      <c r="B1358" s="5">
        <f t="shared" si="42"/>
        <v>11</v>
      </c>
      <c r="C1358" s="6">
        <v>11.630833333333335</v>
      </c>
      <c r="D1358" s="7">
        <f t="shared" si="43"/>
        <v>5.9833659000000008</v>
      </c>
    </row>
    <row r="1359" spans="1:4" x14ac:dyDescent="0.25">
      <c r="A1359" s="4">
        <v>35025</v>
      </c>
      <c r="B1359" s="5">
        <f t="shared" si="42"/>
        <v>11</v>
      </c>
      <c r="C1359" s="6">
        <v>17.195000000000004</v>
      </c>
      <c r="D1359" s="7">
        <f t="shared" si="43"/>
        <v>8.845795800000003</v>
      </c>
    </row>
    <row r="1360" spans="1:4" x14ac:dyDescent="0.25">
      <c r="A1360" s="4">
        <v>35026</v>
      </c>
      <c r="B1360" s="5">
        <f t="shared" si="42"/>
        <v>11</v>
      </c>
      <c r="C1360" s="6">
        <v>12.675833333333335</v>
      </c>
      <c r="D1360" s="7">
        <f t="shared" si="43"/>
        <v>6.5209557000000009</v>
      </c>
    </row>
    <row r="1361" spans="1:4" x14ac:dyDescent="0.25">
      <c r="A1361" s="4">
        <v>35027</v>
      </c>
      <c r="B1361" s="5">
        <f t="shared" si="42"/>
        <v>11</v>
      </c>
      <c r="C1361" s="6">
        <v>15.243333333333332</v>
      </c>
      <c r="D1361" s="7">
        <f t="shared" si="43"/>
        <v>7.8417803999999993</v>
      </c>
    </row>
    <row r="1362" spans="1:4" x14ac:dyDescent="0.25">
      <c r="A1362" s="4">
        <v>35028</v>
      </c>
      <c r="B1362" s="5">
        <f t="shared" si="42"/>
        <v>11</v>
      </c>
      <c r="C1362" s="6">
        <v>18.473750000000003</v>
      </c>
      <c r="D1362" s="7">
        <f t="shared" si="43"/>
        <v>9.5036359500000014</v>
      </c>
    </row>
    <row r="1363" spans="1:4" x14ac:dyDescent="0.25">
      <c r="A1363" s="4">
        <v>35029</v>
      </c>
      <c r="B1363" s="5">
        <f t="shared" si="42"/>
        <v>11</v>
      </c>
      <c r="C1363" s="6">
        <v>7.7754166666666658</v>
      </c>
      <c r="D1363" s="7">
        <f t="shared" si="43"/>
        <v>3.9999853499999998</v>
      </c>
    </row>
    <row r="1364" spans="1:4" x14ac:dyDescent="0.25">
      <c r="A1364" s="4">
        <v>35030</v>
      </c>
      <c r="B1364" s="5">
        <f t="shared" si="42"/>
        <v>11</v>
      </c>
      <c r="C1364" s="6">
        <v>16.814583333333331</v>
      </c>
      <c r="D1364" s="7">
        <f t="shared" si="43"/>
        <v>8.6500942499999987</v>
      </c>
    </row>
    <row r="1365" spans="1:4" x14ac:dyDescent="0.25">
      <c r="A1365" s="4">
        <v>35031</v>
      </c>
      <c r="B1365" s="5">
        <f t="shared" si="42"/>
        <v>11</v>
      </c>
      <c r="C1365" s="6">
        <v>13.776666666666666</v>
      </c>
      <c r="D1365" s="7">
        <f t="shared" si="43"/>
        <v>7.0872683999999992</v>
      </c>
    </row>
    <row r="1366" spans="1:4" x14ac:dyDescent="0.25">
      <c r="A1366" s="4">
        <v>35032</v>
      </c>
      <c r="B1366" s="5">
        <f t="shared" si="42"/>
        <v>11</v>
      </c>
      <c r="C1366" s="6">
        <v>18.158750000000001</v>
      </c>
      <c r="D1366" s="7">
        <f t="shared" si="43"/>
        <v>9.3415873500000011</v>
      </c>
    </row>
    <row r="1367" spans="1:4" x14ac:dyDescent="0.25">
      <c r="A1367" s="4">
        <v>35033</v>
      </c>
      <c r="B1367" s="5">
        <f t="shared" si="42"/>
        <v>11</v>
      </c>
      <c r="C1367" s="6">
        <v>17.016666666666669</v>
      </c>
      <c r="D1367" s="7">
        <f t="shared" si="43"/>
        <v>8.7540540000000018</v>
      </c>
    </row>
    <row r="1368" spans="1:4" x14ac:dyDescent="0.25">
      <c r="A1368" s="4">
        <v>35034</v>
      </c>
      <c r="B1368" s="5">
        <f t="shared" si="42"/>
        <v>12</v>
      </c>
      <c r="C1368" s="6">
        <v>17.590416666666666</v>
      </c>
      <c r="D1368" s="7">
        <f t="shared" si="43"/>
        <v>9.0492139500000004</v>
      </c>
    </row>
    <row r="1369" spans="1:4" x14ac:dyDescent="0.25">
      <c r="A1369" s="4">
        <v>35035</v>
      </c>
      <c r="B1369" s="5">
        <f t="shared" si="42"/>
        <v>12</v>
      </c>
      <c r="C1369" s="6">
        <v>13.161250000000004</v>
      </c>
      <c r="D1369" s="7">
        <f t="shared" si="43"/>
        <v>6.7706734500000021</v>
      </c>
    </row>
    <row r="1370" spans="1:4" x14ac:dyDescent="0.25">
      <c r="A1370" s="4">
        <v>35036</v>
      </c>
      <c r="B1370" s="5">
        <f t="shared" si="42"/>
        <v>12</v>
      </c>
      <c r="C1370" s="6">
        <v>7.865000000000002</v>
      </c>
      <c r="D1370" s="7">
        <f t="shared" si="43"/>
        <v>4.0460706000000011</v>
      </c>
    </row>
    <row r="1371" spans="1:4" x14ac:dyDescent="0.25">
      <c r="A1371" s="4">
        <v>35037</v>
      </c>
      <c r="B1371" s="5">
        <f t="shared" si="42"/>
        <v>12</v>
      </c>
      <c r="C1371" s="6">
        <v>11.929583333333335</v>
      </c>
      <c r="D1371" s="7">
        <f t="shared" si="43"/>
        <v>6.1370548500000011</v>
      </c>
    </row>
    <row r="1372" spans="1:4" x14ac:dyDescent="0.25">
      <c r="A1372" s="4">
        <v>35038</v>
      </c>
      <c r="B1372" s="5">
        <f t="shared" si="42"/>
        <v>12</v>
      </c>
      <c r="C1372" s="6">
        <v>9.581666666666667</v>
      </c>
      <c r="D1372" s="7">
        <f t="shared" si="43"/>
        <v>4.9291926000000004</v>
      </c>
    </row>
    <row r="1373" spans="1:4" x14ac:dyDescent="0.25">
      <c r="A1373" s="4">
        <v>35039</v>
      </c>
      <c r="B1373" s="5">
        <f t="shared" si="42"/>
        <v>12</v>
      </c>
      <c r="C1373" s="6">
        <v>10.269166666666669</v>
      </c>
      <c r="D1373" s="7">
        <f t="shared" si="43"/>
        <v>5.2828701000000011</v>
      </c>
    </row>
    <row r="1374" spans="1:4" x14ac:dyDescent="0.25">
      <c r="A1374" s="4">
        <v>35040</v>
      </c>
      <c r="B1374" s="5">
        <f t="shared" si="42"/>
        <v>12</v>
      </c>
      <c r="C1374" s="6">
        <v>14.29541666666667</v>
      </c>
      <c r="D1374" s="7">
        <f t="shared" si="43"/>
        <v>7.3541341500000019</v>
      </c>
    </row>
    <row r="1375" spans="1:4" x14ac:dyDescent="0.25">
      <c r="A1375" s="4">
        <v>35041</v>
      </c>
      <c r="B1375" s="5">
        <f t="shared" si="42"/>
        <v>12</v>
      </c>
      <c r="C1375" s="6">
        <v>11.678750000000001</v>
      </c>
      <c r="D1375" s="7">
        <f t="shared" si="43"/>
        <v>6.0080161500000004</v>
      </c>
    </row>
    <row r="1376" spans="1:4" x14ac:dyDescent="0.25">
      <c r="A1376" s="4">
        <v>35042</v>
      </c>
      <c r="B1376" s="5">
        <f t="shared" si="42"/>
        <v>12</v>
      </c>
      <c r="C1376" s="6">
        <v>10.58625</v>
      </c>
      <c r="D1376" s="7">
        <f t="shared" si="43"/>
        <v>5.44599045</v>
      </c>
    </row>
    <row r="1377" spans="1:4" x14ac:dyDescent="0.25">
      <c r="A1377" s="4">
        <v>35043</v>
      </c>
      <c r="B1377" s="5">
        <f t="shared" si="42"/>
        <v>12</v>
      </c>
      <c r="C1377" s="6">
        <v>13.525416666666667</v>
      </c>
      <c r="D1377" s="7">
        <f t="shared" si="43"/>
        <v>6.9580153500000002</v>
      </c>
    </row>
    <row r="1378" spans="1:4" x14ac:dyDescent="0.25">
      <c r="A1378" s="4">
        <v>35044</v>
      </c>
      <c r="B1378" s="5">
        <f t="shared" si="42"/>
        <v>12</v>
      </c>
      <c r="C1378" s="6">
        <v>21.69</v>
      </c>
      <c r="D1378" s="7">
        <f t="shared" si="43"/>
        <v>11.1582036</v>
      </c>
    </row>
    <row r="1379" spans="1:4" x14ac:dyDescent="0.25">
      <c r="A1379" s="4">
        <v>35045</v>
      </c>
      <c r="B1379" s="5">
        <f t="shared" si="42"/>
        <v>12</v>
      </c>
      <c r="C1379" s="6">
        <v>5.7504166666666663</v>
      </c>
      <c r="D1379" s="7">
        <f t="shared" si="43"/>
        <v>2.9582443499999997</v>
      </c>
    </row>
    <row r="1380" spans="1:4" x14ac:dyDescent="0.25">
      <c r="A1380" s="4">
        <v>35046</v>
      </c>
      <c r="B1380" s="5">
        <f t="shared" si="42"/>
        <v>12</v>
      </c>
      <c r="C1380" s="6">
        <v>1.6283333333333332</v>
      </c>
      <c r="D1380" s="7">
        <f t="shared" si="43"/>
        <v>0.83767979999999997</v>
      </c>
    </row>
    <row r="1381" spans="1:4" x14ac:dyDescent="0.25">
      <c r="A1381" s="4">
        <v>35047</v>
      </c>
      <c r="B1381" s="5">
        <f t="shared" si="42"/>
        <v>12</v>
      </c>
      <c r="C1381" s="6">
        <v>7.3941666666666661</v>
      </c>
      <c r="D1381" s="7">
        <f t="shared" si="43"/>
        <v>3.8038550999999998</v>
      </c>
    </row>
    <row r="1382" spans="1:4" x14ac:dyDescent="0.25">
      <c r="A1382" s="4">
        <v>35048</v>
      </c>
      <c r="B1382" s="5">
        <f t="shared" si="42"/>
        <v>12</v>
      </c>
      <c r="C1382" s="6">
        <v>8.1312499999999996</v>
      </c>
      <c r="D1382" s="7">
        <f t="shared" si="43"/>
        <v>4.1830402499999995</v>
      </c>
    </row>
    <row r="1383" spans="1:4" x14ac:dyDescent="0.25">
      <c r="A1383" s="4">
        <v>35049</v>
      </c>
      <c r="B1383" s="5">
        <f t="shared" si="42"/>
        <v>12</v>
      </c>
      <c r="C1383" s="6">
        <v>13.527083333333337</v>
      </c>
      <c r="D1383" s="7">
        <f t="shared" si="43"/>
        <v>6.958872750000002</v>
      </c>
    </row>
    <row r="1384" spans="1:4" x14ac:dyDescent="0.25">
      <c r="A1384" s="4">
        <v>35050</v>
      </c>
      <c r="B1384" s="5">
        <f t="shared" si="42"/>
        <v>12</v>
      </c>
      <c r="C1384" s="6">
        <v>16.393750000000001</v>
      </c>
      <c r="D1384" s="7">
        <f t="shared" si="43"/>
        <v>8.4336007500000001</v>
      </c>
    </row>
    <row r="1385" spans="1:4" x14ac:dyDescent="0.25">
      <c r="A1385" s="4">
        <v>35051</v>
      </c>
      <c r="B1385" s="5">
        <f t="shared" si="42"/>
        <v>12</v>
      </c>
      <c r="C1385" s="6">
        <v>4.6083333333333325</v>
      </c>
      <c r="D1385" s="7">
        <f t="shared" si="43"/>
        <v>2.3707109999999996</v>
      </c>
    </row>
    <row r="1386" spans="1:4" x14ac:dyDescent="0.25">
      <c r="A1386" s="4">
        <v>35052</v>
      </c>
      <c r="B1386" s="5">
        <f t="shared" si="42"/>
        <v>12</v>
      </c>
      <c r="C1386" s="6">
        <v>11.144166666666669</v>
      </c>
      <c r="D1386" s="7">
        <f t="shared" si="43"/>
        <v>5.7330051000000015</v>
      </c>
    </row>
    <row r="1387" spans="1:4" x14ac:dyDescent="0.25">
      <c r="A1387" s="4">
        <v>35053</v>
      </c>
      <c r="B1387" s="5">
        <f t="shared" si="42"/>
        <v>12</v>
      </c>
      <c r="C1387" s="6">
        <v>20.19166666666667</v>
      </c>
      <c r="D1387" s="7">
        <f t="shared" si="43"/>
        <v>10.387401000000002</v>
      </c>
    </row>
    <row r="1388" spans="1:4" x14ac:dyDescent="0.25">
      <c r="A1388" s="4">
        <v>35054</v>
      </c>
      <c r="B1388" s="5">
        <f t="shared" si="42"/>
        <v>12</v>
      </c>
      <c r="C1388" s="6">
        <v>15.866666666666667</v>
      </c>
      <c r="D1388" s="7">
        <f t="shared" si="43"/>
        <v>8.1624480000000013</v>
      </c>
    </row>
    <row r="1389" spans="1:4" x14ac:dyDescent="0.25">
      <c r="A1389" s="4">
        <v>35055</v>
      </c>
      <c r="B1389" s="5">
        <f t="shared" si="42"/>
        <v>12</v>
      </c>
      <c r="C1389" s="6">
        <v>17.169583333333339</v>
      </c>
      <c r="D1389" s="7">
        <f t="shared" si="43"/>
        <v>8.8327204500000036</v>
      </c>
    </row>
    <row r="1390" spans="1:4" x14ac:dyDescent="0.25">
      <c r="A1390" s="4">
        <v>35056</v>
      </c>
      <c r="B1390" s="5">
        <f t="shared" si="42"/>
        <v>12</v>
      </c>
      <c r="C1390" s="6">
        <v>14.432916666666664</v>
      </c>
      <c r="D1390" s="7">
        <f t="shared" si="43"/>
        <v>7.4248696499999989</v>
      </c>
    </row>
    <row r="1391" spans="1:4" x14ac:dyDescent="0.25">
      <c r="A1391" s="4">
        <v>35057</v>
      </c>
      <c r="B1391" s="5">
        <f t="shared" si="42"/>
        <v>12</v>
      </c>
      <c r="C1391" s="6">
        <v>13.258749999999999</v>
      </c>
      <c r="D1391" s="7">
        <f t="shared" si="43"/>
        <v>6.8208313499999997</v>
      </c>
    </row>
    <row r="1392" spans="1:4" x14ac:dyDescent="0.25">
      <c r="A1392" s="4">
        <v>35058</v>
      </c>
      <c r="B1392" s="5">
        <f t="shared" si="42"/>
        <v>12</v>
      </c>
      <c r="C1392" s="6">
        <v>8.5050000000000008</v>
      </c>
      <c r="D1392" s="7">
        <f t="shared" si="43"/>
        <v>4.3753122000000007</v>
      </c>
    </row>
    <row r="1393" spans="1:4" x14ac:dyDescent="0.25">
      <c r="A1393" s="4">
        <v>35059</v>
      </c>
      <c r="B1393" s="5">
        <f t="shared" si="42"/>
        <v>12</v>
      </c>
      <c r="C1393" s="6">
        <v>15.50166666666667</v>
      </c>
      <c r="D1393" s="7">
        <f t="shared" si="43"/>
        <v>7.9746774000000018</v>
      </c>
    </row>
    <row r="1394" spans="1:4" x14ac:dyDescent="0.25">
      <c r="A1394" s="4">
        <v>35060</v>
      </c>
      <c r="B1394" s="5">
        <f t="shared" si="42"/>
        <v>12</v>
      </c>
      <c r="C1394" s="6">
        <v>13.672083333333335</v>
      </c>
      <c r="D1394" s="7">
        <f t="shared" si="43"/>
        <v>7.0334665500000009</v>
      </c>
    </row>
    <row r="1395" spans="1:4" x14ac:dyDescent="0.25">
      <c r="A1395" s="4">
        <v>35061</v>
      </c>
      <c r="B1395" s="5">
        <f t="shared" si="42"/>
        <v>12</v>
      </c>
      <c r="C1395" s="6">
        <v>14.060833333333337</v>
      </c>
      <c r="D1395" s="7">
        <f t="shared" si="43"/>
        <v>7.2334551000000022</v>
      </c>
    </row>
    <row r="1396" spans="1:4" x14ac:dyDescent="0.25">
      <c r="A1396" s="4">
        <v>35062</v>
      </c>
      <c r="B1396" s="5">
        <f t="shared" si="42"/>
        <v>12</v>
      </c>
      <c r="C1396" s="6">
        <v>11.152916666666668</v>
      </c>
      <c r="D1396" s="7">
        <f t="shared" si="43"/>
        <v>5.7375064500000006</v>
      </c>
    </row>
    <row r="1397" spans="1:4" x14ac:dyDescent="0.25">
      <c r="A1397" s="4">
        <v>35063</v>
      </c>
      <c r="B1397" s="5">
        <f t="shared" si="42"/>
        <v>12</v>
      </c>
      <c r="C1397" s="6">
        <v>5.3133333333333326</v>
      </c>
      <c r="D1397" s="7">
        <f t="shared" si="43"/>
        <v>2.7333911999999998</v>
      </c>
    </row>
    <row r="1398" spans="1:4" x14ac:dyDescent="0.25">
      <c r="A1398" s="4">
        <v>35064</v>
      </c>
      <c r="B1398" s="5">
        <f t="shared" si="42"/>
        <v>12</v>
      </c>
      <c r="C1398" s="6">
        <v>4.1616666666666662</v>
      </c>
      <c r="D1398" s="7">
        <f t="shared" si="43"/>
        <v>2.1409277999999996</v>
      </c>
    </row>
    <row r="1399" spans="1:4" x14ac:dyDescent="0.25">
      <c r="A1399" s="4">
        <v>35065</v>
      </c>
      <c r="B1399" s="5">
        <f t="shared" si="42"/>
        <v>1</v>
      </c>
      <c r="C1399" s="6">
        <v>6.1470833333333319</v>
      </c>
      <c r="D1399" s="7">
        <f t="shared" si="43"/>
        <v>3.1623055499999992</v>
      </c>
    </row>
    <row r="1400" spans="1:4" x14ac:dyDescent="0.25">
      <c r="A1400" s="4">
        <v>35066</v>
      </c>
      <c r="B1400" s="5">
        <f t="shared" si="42"/>
        <v>1</v>
      </c>
      <c r="C1400" s="6">
        <v>4.8270833333333325</v>
      </c>
      <c r="D1400" s="7">
        <f t="shared" si="43"/>
        <v>2.4832447499999994</v>
      </c>
    </row>
    <row r="1401" spans="1:4" x14ac:dyDescent="0.25">
      <c r="A1401" s="4">
        <v>35067</v>
      </c>
      <c r="B1401" s="5">
        <f t="shared" si="42"/>
        <v>1</v>
      </c>
      <c r="C1401" s="6">
        <v>8.5366666666666653</v>
      </c>
      <c r="D1401" s="7">
        <f t="shared" si="43"/>
        <v>4.3916027999999994</v>
      </c>
    </row>
    <row r="1402" spans="1:4" x14ac:dyDescent="0.25">
      <c r="A1402" s="4">
        <v>35068</v>
      </c>
      <c r="B1402" s="5">
        <f t="shared" si="42"/>
        <v>1</v>
      </c>
      <c r="C1402" s="6">
        <v>15.307083333333336</v>
      </c>
      <c r="D1402" s="7">
        <f t="shared" si="43"/>
        <v>7.8745759500000014</v>
      </c>
    </row>
    <row r="1403" spans="1:4" x14ac:dyDescent="0.25">
      <c r="A1403" s="4">
        <v>35069</v>
      </c>
      <c r="B1403" s="5">
        <f t="shared" si="42"/>
        <v>1</v>
      </c>
      <c r="C1403" s="6">
        <v>7.0379166666666668</v>
      </c>
      <c r="D1403" s="7">
        <f t="shared" si="43"/>
        <v>3.6205858500000003</v>
      </c>
    </row>
    <row r="1404" spans="1:4" x14ac:dyDescent="0.25">
      <c r="A1404" s="4">
        <v>35070</v>
      </c>
      <c r="B1404" s="5">
        <f t="shared" si="42"/>
        <v>1</v>
      </c>
      <c r="C1404" s="6">
        <v>12.448333333333336</v>
      </c>
      <c r="D1404" s="7">
        <f t="shared" si="43"/>
        <v>6.4039206000000011</v>
      </c>
    </row>
    <row r="1405" spans="1:4" x14ac:dyDescent="0.25">
      <c r="A1405" s="4">
        <v>35071</v>
      </c>
      <c r="B1405" s="5">
        <f t="shared" si="42"/>
        <v>1</v>
      </c>
      <c r="C1405" s="6">
        <v>22.443333333333332</v>
      </c>
      <c r="D1405" s="7">
        <f t="shared" si="43"/>
        <v>11.545748399999999</v>
      </c>
    </row>
    <row r="1406" spans="1:4" x14ac:dyDescent="0.25">
      <c r="A1406" s="4">
        <v>35072</v>
      </c>
      <c r="B1406" s="5">
        <f t="shared" si="42"/>
        <v>1</v>
      </c>
      <c r="C1406" s="6">
        <v>22.16791666666667</v>
      </c>
      <c r="D1406" s="7">
        <f t="shared" si="43"/>
        <v>11.404063050000001</v>
      </c>
    </row>
    <row r="1407" spans="1:4" x14ac:dyDescent="0.25">
      <c r="A1407" s="4">
        <v>35073</v>
      </c>
      <c r="B1407" s="5">
        <f t="shared" si="42"/>
        <v>1</v>
      </c>
      <c r="C1407" s="6">
        <v>13.484999999999999</v>
      </c>
      <c r="D1407" s="7">
        <f t="shared" si="43"/>
        <v>6.9372233999999997</v>
      </c>
    </row>
    <row r="1408" spans="1:4" x14ac:dyDescent="0.25">
      <c r="A1408" s="4">
        <v>35074</v>
      </c>
      <c r="B1408" s="5">
        <f t="shared" si="42"/>
        <v>1</v>
      </c>
      <c r="C1408" s="6">
        <v>9.5808333333333344</v>
      </c>
      <c r="D1408" s="7">
        <f t="shared" si="43"/>
        <v>4.9287639000000008</v>
      </c>
    </row>
    <row r="1409" spans="1:4" x14ac:dyDescent="0.25">
      <c r="A1409" s="4">
        <v>35075</v>
      </c>
      <c r="B1409" s="5">
        <f t="shared" si="42"/>
        <v>1</v>
      </c>
      <c r="C1409" s="6">
        <v>13.542083333333332</v>
      </c>
      <c r="D1409" s="7">
        <f t="shared" si="43"/>
        <v>6.9665893499999996</v>
      </c>
    </row>
    <row r="1410" spans="1:4" x14ac:dyDescent="0.25">
      <c r="A1410" s="4">
        <v>35076</v>
      </c>
      <c r="B1410" s="5">
        <f t="shared" ref="B1410:B1473" si="44">MONTH(A1410)</f>
        <v>1</v>
      </c>
      <c r="C1410" s="6">
        <v>14.772500000000003</v>
      </c>
      <c r="D1410" s="7">
        <f t="shared" si="43"/>
        <v>7.5995649000000016</v>
      </c>
    </row>
    <row r="1411" spans="1:4" x14ac:dyDescent="0.25">
      <c r="A1411" s="4">
        <v>35077</v>
      </c>
      <c r="B1411" s="5">
        <f t="shared" si="44"/>
        <v>1</v>
      </c>
      <c r="C1411" s="6">
        <v>13.048333333333334</v>
      </c>
      <c r="D1411" s="7">
        <f t="shared" ref="D1411:D1474" si="45">C1411*0.51444</f>
        <v>6.7125846000000005</v>
      </c>
    </row>
    <row r="1412" spans="1:4" x14ac:dyDescent="0.25">
      <c r="A1412" s="4">
        <v>35078</v>
      </c>
      <c r="B1412" s="5">
        <f t="shared" si="44"/>
        <v>1</v>
      </c>
      <c r="C1412" s="6">
        <v>4.4708333333333323</v>
      </c>
      <c r="D1412" s="7">
        <f t="shared" si="45"/>
        <v>2.2999754999999995</v>
      </c>
    </row>
    <row r="1413" spans="1:4" x14ac:dyDescent="0.25">
      <c r="A1413" s="4">
        <v>35079</v>
      </c>
      <c r="B1413" s="5">
        <f t="shared" si="44"/>
        <v>1</v>
      </c>
      <c r="C1413" s="6">
        <v>10.107500000000003</v>
      </c>
      <c r="D1413" s="7">
        <f t="shared" si="45"/>
        <v>5.199702300000002</v>
      </c>
    </row>
    <row r="1414" spans="1:4" x14ac:dyDescent="0.25">
      <c r="A1414" s="4">
        <v>35080</v>
      </c>
      <c r="B1414" s="5">
        <f t="shared" si="44"/>
        <v>1</v>
      </c>
      <c r="C1414" s="6">
        <v>13.008333333333335</v>
      </c>
      <c r="D1414" s="7">
        <f t="shared" si="45"/>
        <v>6.6920070000000011</v>
      </c>
    </row>
    <row r="1415" spans="1:4" x14ac:dyDescent="0.25">
      <c r="A1415" s="4">
        <v>35081</v>
      </c>
      <c r="B1415" s="5">
        <f t="shared" si="44"/>
        <v>1</v>
      </c>
      <c r="C1415" s="6">
        <v>4.7870833333333334</v>
      </c>
      <c r="D1415" s="7">
        <f t="shared" si="45"/>
        <v>2.4626671500000001</v>
      </c>
    </row>
    <row r="1416" spans="1:4" x14ac:dyDescent="0.25">
      <c r="A1416" s="4">
        <v>35082</v>
      </c>
      <c r="B1416" s="5">
        <f t="shared" si="44"/>
        <v>1</v>
      </c>
      <c r="C1416" s="6">
        <v>7.2254166666666677</v>
      </c>
      <c r="D1416" s="7">
        <f t="shared" si="45"/>
        <v>3.7170433500000004</v>
      </c>
    </row>
    <row r="1417" spans="1:4" x14ac:dyDescent="0.25">
      <c r="A1417" s="4">
        <v>35083</v>
      </c>
      <c r="B1417" s="5">
        <f t="shared" si="44"/>
        <v>1</v>
      </c>
      <c r="C1417" s="6">
        <v>22.872500000000006</v>
      </c>
      <c r="D1417" s="7">
        <f t="shared" si="45"/>
        <v>11.766528900000003</v>
      </c>
    </row>
    <row r="1418" spans="1:4" x14ac:dyDescent="0.25">
      <c r="A1418" s="4">
        <v>35084</v>
      </c>
      <c r="B1418" s="5">
        <f t="shared" si="44"/>
        <v>1</v>
      </c>
      <c r="C1418" s="6">
        <v>17.137083333333337</v>
      </c>
      <c r="D1418" s="7">
        <f t="shared" si="45"/>
        <v>8.8160011500000017</v>
      </c>
    </row>
    <row r="1419" spans="1:4" x14ac:dyDescent="0.25">
      <c r="A1419" s="4">
        <v>35085</v>
      </c>
      <c r="B1419" s="5">
        <f t="shared" si="44"/>
        <v>1</v>
      </c>
      <c r="C1419" s="6">
        <v>10.366249999999999</v>
      </c>
      <c r="D1419" s="7">
        <f t="shared" si="45"/>
        <v>5.3328136499999994</v>
      </c>
    </row>
    <row r="1420" spans="1:4" x14ac:dyDescent="0.25">
      <c r="A1420" s="4">
        <v>35086</v>
      </c>
      <c r="B1420" s="5">
        <f t="shared" si="44"/>
        <v>1</v>
      </c>
      <c r="C1420" s="6">
        <v>12.359583333333335</v>
      </c>
      <c r="D1420" s="7">
        <f t="shared" si="45"/>
        <v>6.3582640500000007</v>
      </c>
    </row>
    <row r="1421" spans="1:4" x14ac:dyDescent="0.25">
      <c r="A1421" s="4">
        <v>35087</v>
      </c>
      <c r="B1421" s="5">
        <f t="shared" si="44"/>
        <v>1</v>
      </c>
      <c r="C1421" s="6">
        <v>4.0983333333333336</v>
      </c>
      <c r="D1421" s="7">
        <f t="shared" si="45"/>
        <v>2.1083466</v>
      </c>
    </row>
    <row r="1422" spans="1:4" x14ac:dyDescent="0.25">
      <c r="A1422" s="4">
        <v>35088</v>
      </c>
      <c r="B1422" s="5">
        <f t="shared" si="44"/>
        <v>1</v>
      </c>
      <c r="C1422" s="6">
        <v>16.44208333333334</v>
      </c>
      <c r="D1422" s="7">
        <f t="shared" si="45"/>
        <v>8.4584653500000027</v>
      </c>
    </row>
    <row r="1423" spans="1:4" x14ac:dyDescent="0.25">
      <c r="A1423" s="4">
        <v>35089</v>
      </c>
      <c r="B1423" s="5">
        <f t="shared" si="44"/>
        <v>1</v>
      </c>
      <c r="C1423" s="6">
        <v>15.592083333333333</v>
      </c>
      <c r="D1423" s="7">
        <f t="shared" si="45"/>
        <v>8.0211913500000005</v>
      </c>
    </row>
    <row r="1424" spans="1:4" x14ac:dyDescent="0.25">
      <c r="A1424" s="4">
        <v>35090</v>
      </c>
      <c r="B1424" s="5">
        <f t="shared" si="44"/>
        <v>1</v>
      </c>
      <c r="C1424" s="6">
        <v>5.3299999999999992</v>
      </c>
      <c r="D1424" s="7">
        <f t="shared" si="45"/>
        <v>2.7419651999999997</v>
      </c>
    </row>
    <row r="1425" spans="1:4" x14ac:dyDescent="0.25">
      <c r="A1425" s="4">
        <v>35091</v>
      </c>
      <c r="B1425" s="5">
        <f t="shared" si="44"/>
        <v>1</v>
      </c>
      <c r="C1425" s="6">
        <v>17.478749999999994</v>
      </c>
      <c r="D1425" s="7">
        <f t="shared" si="45"/>
        <v>8.9917681499999969</v>
      </c>
    </row>
    <row r="1426" spans="1:4" x14ac:dyDescent="0.25">
      <c r="A1426" s="4">
        <v>35092</v>
      </c>
      <c r="B1426" s="5">
        <f t="shared" si="44"/>
        <v>1</v>
      </c>
      <c r="C1426" s="6">
        <v>17.016666666666669</v>
      </c>
      <c r="D1426" s="7">
        <f t="shared" si="45"/>
        <v>8.7540540000000018</v>
      </c>
    </row>
    <row r="1427" spans="1:4" x14ac:dyDescent="0.25">
      <c r="A1427" s="4">
        <v>35093</v>
      </c>
      <c r="B1427" s="5">
        <f t="shared" si="44"/>
        <v>1</v>
      </c>
      <c r="C1427" s="6">
        <v>5.4916666666666663</v>
      </c>
      <c r="D1427" s="7">
        <f t="shared" si="45"/>
        <v>2.8251329999999997</v>
      </c>
    </row>
    <row r="1428" spans="1:4" x14ac:dyDescent="0.25">
      <c r="A1428" s="4">
        <v>35094</v>
      </c>
      <c r="B1428" s="5">
        <f t="shared" si="44"/>
        <v>1</v>
      </c>
      <c r="C1428" s="6">
        <v>4.3245833333333321</v>
      </c>
      <c r="D1428" s="7">
        <f t="shared" si="45"/>
        <v>2.2247386499999995</v>
      </c>
    </row>
    <row r="1429" spans="1:4" x14ac:dyDescent="0.25">
      <c r="A1429" s="4">
        <v>35095</v>
      </c>
      <c r="B1429" s="5">
        <f t="shared" si="44"/>
        <v>1</v>
      </c>
      <c r="C1429" s="6">
        <v>13.024166666666668</v>
      </c>
      <c r="D1429" s="7">
        <f t="shared" si="45"/>
        <v>6.7001523000000009</v>
      </c>
    </row>
    <row r="1430" spans="1:4" x14ac:dyDescent="0.25">
      <c r="A1430" s="4">
        <v>35096</v>
      </c>
      <c r="B1430" s="5">
        <f t="shared" si="44"/>
        <v>2</v>
      </c>
      <c r="C1430" s="6">
        <v>13.186250000000001</v>
      </c>
      <c r="D1430" s="7">
        <f t="shared" si="45"/>
        <v>6.7835344500000003</v>
      </c>
    </row>
    <row r="1431" spans="1:4" x14ac:dyDescent="0.25">
      <c r="A1431" s="4">
        <v>35097</v>
      </c>
      <c r="B1431" s="5">
        <f t="shared" si="44"/>
        <v>2</v>
      </c>
      <c r="C1431" s="6">
        <v>5.2852380952380953</v>
      </c>
      <c r="D1431" s="7">
        <f t="shared" si="45"/>
        <v>2.7189378857142859</v>
      </c>
    </row>
    <row r="1432" spans="1:4" x14ac:dyDescent="0.25">
      <c r="A1432" s="4">
        <v>35098</v>
      </c>
      <c r="B1432" s="5">
        <f t="shared" si="44"/>
        <v>2</v>
      </c>
      <c r="C1432" s="6">
        <v>0</v>
      </c>
      <c r="D1432" s="7">
        <f t="shared" si="45"/>
        <v>0</v>
      </c>
    </row>
    <row r="1433" spans="1:4" x14ac:dyDescent="0.25">
      <c r="A1433" s="4">
        <v>35099</v>
      </c>
      <c r="B1433" s="5">
        <f t="shared" si="44"/>
        <v>2</v>
      </c>
      <c r="C1433" s="6">
        <v>0</v>
      </c>
      <c r="D1433" s="7">
        <f t="shared" si="45"/>
        <v>0</v>
      </c>
    </row>
    <row r="1434" spans="1:4" x14ac:dyDescent="0.25">
      <c r="A1434" s="4">
        <v>35100</v>
      </c>
      <c r="B1434" s="5">
        <f t="shared" si="44"/>
        <v>2</v>
      </c>
      <c r="C1434" s="6">
        <v>0</v>
      </c>
      <c r="D1434" s="7">
        <f t="shared" si="45"/>
        <v>0</v>
      </c>
    </row>
    <row r="1435" spans="1:4" x14ac:dyDescent="0.25">
      <c r="A1435" s="4">
        <v>35101</v>
      </c>
      <c r="B1435" s="5">
        <f t="shared" si="44"/>
        <v>2</v>
      </c>
      <c r="C1435" s="6">
        <v>0</v>
      </c>
      <c r="D1435" s="7">
        <f t="shared" si="45"/>
        <v>0</v>
      </c>
    </row>
    <row r="1436" spans="1:4" x14ac:dyDescent="0.25">
      <c r="A1436" s="4">
        <v>35102</v>
      </c>
      <c r="B1436" s="5">
        <f t="shared" si="44"/>
        <v>2</v>
      </c>
      <c r="C1436" s="6">
        <v>0</v>
      </c>
      <c r="D1436" s="7">
        <f t="shared" si="45"/>
        <v>0</v>
      </c>
    </row>
    <row r="1437" spans="1:4" x14ac:dyDescent="0.25">
      <c r="A1437" s="4">
        <v>35103</v>
      </c>
      <c r="B1437" s="5">
        <f t="shared" si="44"/>
        <v>2</v>
      </c>
      <c r="C1437" s="6">
        <v>0</v>
      </c>
      <c r="D1437" s="7">
        <f t="shared" si="45"/>
        <v>0</v>
      </c>
    </row>
    <row r="1438" spans="1:4" x14ac:dyDescent="0.25">
      <c r="A1438" s="4">
        <v>35104</v>
      </c>
      <c r="B1438" s="5">
        <f t="shared" si="44"/>
        <v>2</v>
      </c>
      <c r="C1438" s="6">
        <v>1.9033333333333331</v>
      </c>
      <c r="D1438" s="7">
        <f t="shared" si="45"/>
        <v>0.97915079999999988</v>
      </c>
    </row>
    <row r="1439" spans="1:4" x14ac:dyDescent="0.25">
      <c r="A1439" s="4">
        <v>35105</v>
      </c>
      <c r="B1439" s="5">
        <f t="shared" si="44"/>
        <v>2</v>
      </c>
      <c r="C1439" s="6">
        <v>5.546666666666666</v>
      </c>
      <c r="D1439" s="7">
        <f t="shared" si="45"/>
        <v>2.8534271999999996</v>
      </c>
    </row>
    <row r="1440" spans="1:4" x14ac:dyDescent="0.25">
      <c r="A1440" s="4">
        <v>35106</v>
      </c>
      <c r="B1440" s="5">
        <f t="shared" si="44"/>
        <v>2</v>
      </c>
      <c r="C1440" s="6">
        <v>17.291666666666668</v>
      </c>
      <c r="D1440" s="7">
        <f t="shared" si="45"/>
        <v>8.895525000000001</v>
      </c>
    </row>
    <row r="1441" spans="1:4" x14ac:dyDescent="0.25">
      <c r="A1441" s="4">
        <v>35107</v>
      </c>
      <c r="B1441" s="5">
        <f t="shared" si="44"/>
        <v>2</v>
      </c>
      <c r="C1441" s="6">
        <v>15.243749999999999</v>
      </c>
      <c r="D1441" s="7">
        <f t="shared" si="45"/>
        <v>7.8419947499999996</v>
      </c>
    </row>
    <row r="1442" spans="1:4" x14ac:dyDescent="0.25">
      <c r="A1442" s="4">
        <v>35108</v>
      </c>
      <c r="B1442" s="5">
        <f t="shared" si="44"/>
        <v>2</v>
      </c>
      <c r="C1442" s="6">
        <v>15.250833333333331</v>
      </c>
      <c r="D1442" s="7">
        <f t="shared" si="45"/>
        <v>7.8456386999999985</v>
      </c>
    </row>
    <row r="1443" spans="1:4" x14ac:dyDescent="0.25">
      <c r="A1443" s="4">
        <v>35109</v>
      </c>
      <c r="B1443" s="5">
        <f t="shared" si="44"/>
        <v>2</v>
      </c>
      <c r="C1443" s="6">
        <v>16.789166666666667</v>
      </c>
      <c r="D1443" s="7">
        <f t="shared" si="45"/>
        <v>8.6370188999999993</v>
      </c>
    </row>
    <row r="1444" spans="1:4" x14ac:dyDescent="0.25">
      <c r="A1444" s="4">
        <v>35110</v>
      </c>
      <c r="B1444" s="5">
        <f t="shared" si="44"/>
        <v>2</v>
      </c>
      <c r="C1444" s="6">
        <v>6.3337499999999993</v>
      </c>
      <c r="D1444" s="7">
        <f t="shared" si="45"/>
        <v>3.2583343499999997</v>
      </c>
    </row>
    <row r="1445" spans="1:4" x14ac:dyDescent="0.25">
      <c r="A1445" s="4">
        <v>35111</v>
      </c>
      <c r="B1445" s="5">
        <f t="shared" si="44"/>
        <v>2</v>
      </c>
      <c r="C1445" s="6">
        <v>20.539583333333333</v>
      </c>
      <c r="D1445" s="7">
        <f t="shared" si="45"/>
        <v>10.566383249999999</v>
      </c>
    </row>
    <row r="1446" spans="1:4" x14ac:dyDescent="0.25">
      <c r="A1446" s="4">
        <v>35112</v>
      </c>
      <c r="B1446" s="5">
        <f t="shared" si="44"/>
        <v>2</v>
      </c>
      <c r="C1446" s="6">
        <v>22.166249999999994</v>
      </c>
      <c r="D1446" s="7">
        <f t="shared" si="45"/>
        <v>11.403205649999997</v>
      </c>
    </row>
    <row r="1447" spans="1:4" x14ac:dyDescent="0.25">
      <c r="A1447" s="4">
        <v>35113</v>
      </c>
      <c r="B1447" s="5">
        <f t="shared" si="44"/>
        <v>2</v>
      </c>
      <c r="C1447" s="6">
        <v>9.6866666666666656</v>
      </c>
      <c r="D1447" s="7">
        <f t="shared" si="45"/>
        <v>4.9832087999999999</v>
      </c>
    </row>
    <row r="1448" spans="1:4" x14ac:dyDescent="0.25">
      <c r="A1448" s="4">
        <v>35114</v>
      </c>
      <c r="B1448" s="5">
        <f t="shared" si="44"/>
        <v>2</v>
      </c>
      <c r="C1448" s="6">
        <v>5.3941666666666661</v>
      </c>
      <c r="D1448" s="7">
        <f t="shared" si="45"/>
        <v>2.7749750999999998</v>
      </c>
    </row>
    <row r="1449" spans="1:4" x14ac:dyDescent="0.25">
      <c r="A1449" s="4">
        <v>35115</v>
      </c>
      <c r="B1449" s="5">
        <f t="shared" si="44"/>
        <v>2</v>
      </c>
      <c r="C1449" s="6">
        <v>9.3304166666666664</v>
      </c>
      <c r="D1449" s="7">
        <f t="shared" si="45"/>
        <v>4.7999395499999995</v>
      </c>
    </row>
    <row r="1450" spans="1:4" x14ac:dyDescent="0.25">
      <c r="A1450" s="4">
        <v>35116</v>
      </c>
      <c r="B1450" s="5">
        <f t="shared" si="44"/>
        <v>2</v>
      </c>
      <c r="C1450" s="6">
        <v>5.2974999999999994</v>
      </c>
      <c r="D1450" s="7">
        <f t="shared" si="45"/>
        <v>2.7252458999999996</v>
      </c>
    </row>
    <row r="1451" spans="1:4" x14ac:dyDescent="0.25">
      <c r="A1451" s="4">
        <v>35117</v>
      </c>
      <c r="B1451" s="5">
        <f t="shared" si="44"/>
        <v>2</v>
      </c>
      <c r="C1451" s="6">
        <v>5.1429166666666655</v>
      </c>
      <c r="D1451" s="7">
        <f t="shared" si="45"/>
        <v>2.6457220499999994</v>
      </c>
    </row>
    <row r="1452" spans="1:4" x14ac:dyDescent="0.25">
      <c r="A1452" s="4">
        <v>35118</v>
      </c>
      <c r="B1452" s="5">
        <f t="shared" si="44"/>
        <v>2</v>
      </c>
      <c r="C1452" s="6">
        <v>3.1108333333333333</v>
      </c>
      <c r="D1452" s="7">
        <f t="shared" si="45"/>
        <v>1.6003371</v>
      </c>
    </row>
    <row r="1453" spans="1:4" x14ac:dyDescent="0.25">
      <c r="A1453" s="4">
        <v>35119</v>
      </c>
      <c r="B1453" s="5">
        <f t="shared" si="44"/>
        <v>2</v>
      </c>
      <c r="C1453" s="6">
        <v>12.077083333333334</v>
      </c>
      <c r="D1453" s="7">
        <f t="shared" si="45"/>
        <v>6.2129347500000005</v>
      </c>
    </row>
    <row r="1454" spans="1:4" x14ac:dyDescent="0.25">
      <c r="A1454" s="4">
        <v>35120</v>
      </c>
      <c r="B1454" s="5">
        <f t="shared" si="44"/>
        <v>2</v>
      </c>
      <c r="C1454" s="6">
        <v>14.157499999999999</v>
      </c>
      <c r="D1454" s="7">
        <f t="shared" si="45"/>
        <v>7.2831842999999994</v>
      </c>
    </row>
    <row r="1455" spans="1:4" x14ac:dyDescent="0.25">
      <c r="A1455" s="4">
        <v>35121</v>
      </c>
      <c r="B1455" s="5">
        <f t="shared" si="44"/>
        <v>2</v>
      </c>
      <c r="C1455" s="6">
        <v>6.3429166666666665</v>
      </c>
      <c r="D1455" s="7">
        <f t="shared" si="45"/>
        <v>3.2630500499999999</v>
      </c>
    </row>
    <row r="1456" spans="1:4" x14ac:dyDescent="0.25">
      <c r="A1456" s="4">
        <v>35122</v>
      </c>
      <c r="B1456" s="5">
        <f t="shared" si="44"/>
        <v>2</v>
      </c>
      <c r="C1456" s="6">
        <v>4.6966666666666663</v>
      </c>
      <c r="D1456" s="7">
        <f t="shared" si="45"/>
        <v>2.4161531999999997</v>
      </c>
    </row>
    <row r="1457" spans="1:4" x14ac:dyDescent="0.25">
      <c r="A1457" s="4">
        <v>35123</v>
      </c>
      <c r="B1457" s="5">
        <f t="shared" si="44"/>
        <v>2</v>
      </c>
      <c r="C1457" s="6">
        <v>12.797916666666667</v>
      </c>
      <c r="D1457" s="7">
        <f t="shared" si="45"/>
        <v>6.5837602500000001</v>
      </c>
    </row>
    <row r="1458" spans="1:4" x14ac:dyDescent="0.25">
      <c r="A1458" s="4">
        <v>35124</v>
      </c>
      <c r="B1458" s="5">
        <f t="shared" si="44"/>
        <v>2</v>
      </c>
      <c r="C1458" s="6">
        <v>16.87125</v>
      </c>
      <c r="D1458" s="7">
        <f t="shared" si="45"/>
        <v>8.6792458500000009</v>
      </c>
    </row>
    <row r="1459" spans="1:4" x14ac:dyDescent="0.25">
      <c r="A1459" s="4">
        <v>35125</v>
      </c>
      <c r="B1459" s="5">
        <f t="shared" si="44"/>
        <v>3</v>
      </c>
      <c r="C1459" s="6">
        <v>11.590000000000002</v>
      </c>
      <c r="D1459" s="7">
        <f t="shared" si="45"/>
        <v>5.962359600000001</v>
      </c>
    </row>
    <row r="1460" spans="1:4" x14ac:dyDescent="0.25">
      <c r="A1460" s="4">
        <v>35126</v>
      </c>
      <c r="B1460" s="5">
        <f t="shared" si="44"/>
        <v>3</v>
      </c>
      <c r="C1460" s="6">
        <v>10.237619047619049</v>
      </c>
      <c r="D1460" s="7">
        <f t="shared" si="45"/>
        <v>5.2666407428571436</v>
      </c>
    </row>
    <row r="1461" spans="1:4" x14ac:dyDescent="0.25">
      <c r="A1461" s="4">
        <v>35127</v>
      </c>
      <c r="B1461" s="5">
        <f t="shared" si="44"/>
        <v>3</v>
      </c>
      <c r="C1461" s="6">
        <v>18.142916666666668</v>
      </c>
      <c r="D1461" s="7">
        <f t="shared" si="45"/>
        <v>9.3334420500000004</v>
      </c>
    </row>
    <row r="1462" spans="1:4" x14ac:dyDescent="0.25">
      <c r="A1462" s="4">
        <v>35128</v>
      </c>
      <c r="B1462" s="5">
        <f t="shared" si="44"/>
        <v>3</v>
      </c>
      <c r="C1462" s="6">
        <v>11.379583333333336</v>
      </c>
      <c r="D1462" s="7">
        <f t="shared" si="45"/>
        <v>5.8541128500000017</v>
      </c>
    </row>
    <row r="1463" spans="1:4" x14ac:dyDescent="0.25">
      <c r="A1463" s="4">
        <v>35129</v>
      </c>
      <c r="B1463" s="5">
        <f t="shared" si="44"/>
        <v>3</v>
      </c>
      <c r="C1463" s="6">
        <v>17.203333333333333</v>
      </c>
      <c r="D1463" s="7">
        <f t="shared" si="45"/>
        <v>8.8500828000000009</v>
      </c>
    </row>
    <row r="1464" spans="1:4" x14ac:dyDescent="0.25">
      <c r="A1464" s="4">
        <v>35130</v>
      </c>
      <c r="B1464" s="5">
        <f t="shared" si="44"/>
        <v>3</v>
      </c>
      <c r="C1464" s="6">
        <v>18.838750000000001</v>
      </c>
      <c r="D1464" s="7">
        <f t="shared" si="45"/>
        <v>9.69140655</v>
      </c>
    </row>
    <row r="1465" spans="1:4" x14ac:dyDescent="0.25">
      <c r="A1465" s="4">
        <v>35131</v>
      </c>
      <c r="B1465" s="5">
        <f t="shared" si="44"/>
        <v>3</v>
      </c>
      <c r="C1465" s="6">
        <v>13.177500000000002</v>
      </c>
      <c r="D1465" s="7">
        <f t="shared" si="45"/>
        <v>6.7790331000000013</v>
      </c>
    </row>
    <row r="1466" spans="1:4" x14ac:dyDescent="0.25">
      <c r="A1466" s="4">
        <v>35132</v>
      </c>
      <c r="B1466" s="5">
        <f t="shared" si="44"/>
        <v>3</v>
      </c>
      <c r="C1466" s="6">
        <v>21.495416666666671</v>
      </c>
      <c r="D1466" s="7">
        <f t="shared" si="45"/>
        <v>11.058102150000002</v>
      </c>
    </row>
    <row r="1467" spans="1:4" x14ac:dyDescent="0.25">
      <c r="A1467" s="4">
        <v>35133</v>
      </c>
      <c r="B1467" s="5">
        <f t="shared" si="44"/>
        <v>3</v>
      </c>
      <c r="C1467" s="6">
        <v>14.076666666666666</v>
      </c>
      <c r="D1467" s="7">
        <f t="shared" si="45"/>
        <v>7.2416004000000003</v>
      </c>
    </row>
    <row r="1468" spans="1:4" x14ac:dyDescent="0.25">
      <c r="A1468" s="4">
        <v>35134</v>
      </c>
      <c r="B1468" s="5">
        <f t="shared" si="44"/>
        <v>3</v>
      </c>
      <c r="C1468" s="6">
        <v>14.417500000000004</v>
      </c>
      <c r="D1468" s="7">
        <f t="shared" si="45"/>
        <v>7.416938700000002</v>
      </c>
    </row>
    <row r="1469" spans="1:4" x14ac:dyDescent="0.25">
      <c r="A1469" s="4">
        <v>35135</v>
      </c>
      <c r="B1469" s="5">
        <f t="shared" si="44"/>
        <v>3</v>
      </c>
      <c r="C1469" s="6">
        <v>20.888749999999998</v>
      </c>
      <c r="D1469" s="7">
        <f t="shared" si="45"/>
        <v>10.746008549999999</v>
      </c>
    </row>
    <row r="1470" spans="1:4" x14ac:dyDescent="0.25">
      <c r="A1470" s="4">
        <v>35136</v>
      </c>
      <c r="B1470" s="5">
        <f t="shared" si="44"/>
        <v>3</v>
      </c>
      <c r="C1470" s="6">
        <v>20.385000000000002</v>
      </c>
      <c r="D1470" s="7">
        <f t="shared" si="45"/>
        <v>10.4868594</v>
      </c>
    </row>
    <row r="1471" spans="1:4" x14ac:dyDescent="0.25">
      <c r="A1471" s="4">
        <v>35137</v>
      </c>
      <c r="B1471" s="5">
        <f t="shared" si="44"/>
        <v>3</v>
      </c>
      <c r="C1471" s="6">
        <v>7.2887500000000003</v>
      </c>
      <c r="D1471" s="7">
        <f t="shared" si="45"/>
        <v>3.7496245500000001</v>
      </c>
    </row>
    <row r="1472" spans="1:4" x14ac:dyDescent="0.25">
      <c r="A1472" s="4">
        <v>35138</v>
      </c>
      <c r="B1472" s="5">
        <f t="shared" si="44"/>
        <v>3</v>
      </c>
      <c r="C1472" s="6">
        <v>6.1958333333333337</v>
      </c>
      <c r="D1472" s="7">
        <f t="shared" si="45"/>
        <v>3.1873845000000003</v>
      </c>
    </row>
    <row r="1473" spans="1:4" x14ac:dyDescent="0.25">
      <c r="A1473" s="4">
        <v>35139</v>
      </c>
      <c r="B1473" s="5">
        <f t="shared" si="44"/>
        <v>3</v>
      </c>
      <c r="C1473" s="6">
        <v>12.028333333333334</v>
      </c>
      <c r="D1473" s="7">
        <f t="shared" si="45"/>
        <v>6.1878558000000004</v>
      </c>
    </row>
    <row r="1474" spans="1:4" x14ac:dyDescent="0.25">
      <c r="A1474" s="4">
        <v>35140</v>
      </c>
      <c r="B1474" s="5">
        <f t="shared" ref="B1474:B1537" si="46">MONTH(A1474)</f>
        <v>3</v>
      </c>
      <c r="C1474" s="6">
        <v>7.4991666666666674</v>
      </c>
      <c r="D1474" s="7">
        <f t="shared" si="45"/>
        <v>3.8578713000000007</v>
      </c>
    </row>
    <row r="1475" spans="1:4" x14ac:dyDescent="0.25">
      <c r="A1475" s="4">
        <v>35141</v>
      </c>
      <c r="B1475" s="5">
        <f t="shared" si="46"/>
        <v>3</v>
      </c>
      <c r="C1475" s="6">
        <v>9.9541666666666693</v>
      </c>
      <c r="D1475" s="7">
        <f t="shared" ref="D1475:D1538" si="47">C1475*0.51444</f>
        <v>5.1208215000000017</v>
      </c>
    </row>
    <row r="1476" spans="1:4" x14ac:dyDescent="0.25">
      <c r="A1476" s="4">
        <v>35142</v>
      </c>
      <c r="B1476" s="5">
        <f t="shared" si="46"/>
        <v>3</v>
      </c>
      <c r="C1476" s="6">
        <v>4.1883333333333335</v>
      </c>
      <c r="D1476" s="7">
        <f t="shared" si="47"/>
        <v>2.1546462000000002</v>
      </c>
    </row>
    <row r="1477" spans="1:4" x14ac:dyDescent="0.25">
      <c r="A1477" s="4">
        <v>35143</v>
      </c>
      <c r="B1477" s="5">
        <f t="shared" si="46"/>
        <v>3</v>
      </c>
      <c r="C1477" s="6">
        <v>12.780833333333334</v>
      </c>
      <c r="D1477" s="7">
        <f t="shared" si="47"/>
        <v>6.5749719000000004</v>
      </c>
    </row>
    <row r="1478" spans="1:4" x14ac:dyDescent="0.25">
      <c r="A1478" s="4">
        <v>35144</v>
      </c>
      <c r="B1478" s="5">
        <f t="shared" si="46"/>
        <v>3</v>
      </c>
      <c r="C1478" s="6">
        <v>24.185416666666669</v>
      </c>
      <c r="D1478" s="7">
        <f t="shared" si="47"/>
        <v>12.44194575</v>
      </c>
    </row>
    <row r="1479" spans="1:4" x14ac:dyDescent="0.25">
      <c r="A1479" s="4">
        <v>35145</v>
      </c>
      <c r="B1479" s="5">
        <f t="shared" si="46"/>
        <v>3</v>
      </c>
      <c r="C1479" s="6">
        <v>15.024583333333334</v>
      </c>
      <c r="D1479" s="7">
        <f t="shared" si="47"/>
        <v>7.7292466500000003</v>
      </c>
    </row>
    <row r="1480" spans="1:4" x14ac:dyDescent="0.25">
      <c r="A1480" s="4">
        <v>35146</v>
      </c>
      <c r="B1480" s="5">
        <f t="shared" si="46"/>
        <v>3</v>
      </c>
      <c r="C1480" s="6">
        <v>11.691904761904762</v>
      </c>
      <c r="D1480" s="7">
        <f t="shared" si="47"/>
        <v>6.0147834857142861</v>
      </c>
    </row>
    <row r="1481" spans="1:4" x14ac:dyDescent="0.25">
      <c r="A1481" s="4">
        <v>35147</v>
      </c>
      <c r="B1481" s="5">
        <f t="shared" si="46"/>
        <v>3</v>
      </c>
      <c r="C1481" s="6">
        <v>16.604166666666668</v>
      </c>
      <c r="D1481" s="7">
        <f t="shared" si="47"/>
        <v>8.5418475000000011</v>
      </c>
    </row>
    <row r="1482" spans="1:4" x14ac:dyDescent="0.25">
      <c r="A1482" s="4">
        <v>35148</v>
      </c>
      <c r="B1482" s="5">
        <f t="shared" si="46"/>
        <v>3</v>
      </c>
      <c r="C1482" s="6">
        <v>6.3495833333333325</v>
      </c>
      <c r="D1482" s="7">
        <f t="shared" si="47"/>
        <v>3.2664796499999995</v>
      </c>
    </row>
    <row r="1483" spans="1:4" x14ac:dyDescent="0.25">
      <c r="A1483" s="4">
        <v>35149</v>
      </c>
      <c r="B1483" s="5">
        <f t="shared" si="46"/>
        <v>3</v>
      </c>
      <c r="C1483" s="6">
        <v>14.854166666666666</v>
      </c>
      <c r="D1483" s="7">
        <f t="shared" si="47"/>
        <v>7.6415774999999995</v>
      </c>
    </row>
    <row r="1484" spans="1:4" x14ac:dyDescent="0.25">
      <c r="A1484" s="4">
        <v>35150</v>
      </c>
      <c r="B1484" s="5">
        <f t="shared" si="46"/>
        <v>3</v>
      </c>
      <c r="C1484" s="6">
        <v>14.24666666666667</v>
      </c>
      <c r="D1484" s="7">
        <f t="shared" si="47"/>
        <v>7.3290552000000018</v>
      </c>
    </row>
    <row r="1485" spans="1:4" x14ac:dyDescent="0.25">
      <c r="A1485" s="4">
        <v>35151</v>
      </c>
      <c r="B1485" s="5">
        <f t="shared" si="46"/>
        <v>3</v>
      </c>
      <c r="C1485" s="6">
        <v>13.824999999999998</v>
      </c>
      <c r="D1485" s="7">
        <f t="shared" si="47"/>
        <v>7.1121329999999992</v>
      </c>
    </row>
    <row r="1486" spans="1:4" x14ac:dyDescent="0.25">
      <c r="A1486" s="4">
        <v>35152</v>
      </c>
      <c r="B1486" s="5">
        <f t="shared" si="46"/>
        <v>3</v>
      </c>
      <c r="C1486" s="6">
        <v>21.365833333333338</v>
      </c>
      <c r="D1486" s="7">
        <f t="shared" si="47"/>
        <v>10.991439300000003</v>
      </c>
    </row>
    <row r="1487" spans="1:4" x14ac:dyDescent="0.25">
      <c r="A1487" s="4">
        <v>35153</v>
      </c>
      <c r="B1487" s="5">
        <f t="shared" si="46"/>
        <v>3</v>
      </c>
      <c r="C1487" s="6">
        <v>19.332916666666673</v>
      </c>
      <c r="D1487" s="7">
        <f t="shared" si="47"/>
        <v>9.9456256500000038</v>
      </c>
    </row>
    <row r="1488" spans="1:4" x14ac:dyDescent="0.25">
      <c r="A1488" s="4">
        <v>35154</v>
      </c>
      <c r="B1488" s="5">
        <f t="shared" si="46"/>
        <v>3</v>
      </c>
      <c r="C1488" s="6">
        <v>8.7795833333333331</v>
      </c>
      <c r="D1488" s="7">
        <f t="shared" si="47"/>
        <v>4.5165688499999996</v>
      </c>
    </row>
    <row r="1489" spans="1:4" x14ac:dyDescent="0.25">
      <c r="A1489" s="4">
        <v>35155</v>
      </c>
      <c r="B1489" s="5">
        <f t="shared" si="46"/>
        <v>3</v>
      </c>
      <c r="C1489" s="6">
        <v>5.0204166666666659</v>
      </c>
      <c r="D1489" s="7">
        <f t="shared" si="47"/>
        <v>2.5827031499999995</v>
      </c>
    </row>
    <row r="1490" spans="1:4" x14ac:dyDescent="0.25">
      <c r="A1490" s="4">
        <v>35156</v>
      </c>
      <c r="B1490" s="5">
        <f t="shared" si="46"/>
        <v>4</v>
      </c>
      <c r="C1490" s="6">
        <v>8.0754166666666656</v>
      </c>
      <c r="D1490" s="7">
        <f t="shared" si="47"/>
        <v>4.1543173499999995</v>
      </c>
    </row>
    <row r="1491" spans="1:4" x14ac:dyDescent="0.25">
      <c r="A1491" s="4">
        <v>35157</v>
      </c>
      <c r="B1491" s="5">
        <f t="shared" si="46"/>
        <v>4</v>
      </c>
      <c r="C1491" s="6">
        <v>18.28</v>
      </c>
      <c r="D1491" s="7">
        <f t="shared" si="47"/>
        <v>9.4039632000000015</v>
      </c>
    </row>
    <row r="1492" spans="1:4" x14ac:dyDescent="0.25">
      <c r="A1492" s="4">
        <v>35158</v>
      </c>
      <c r="B1492" s="5">
        <f t="shared" si="46"/>
        <v>4</v>
      </c>
      <c r="C1492" s="6">
        <v>5.8233333333333333</v>
      </c>
      <c r="D1492" s="7">
        <f t="shared" si="47"/>
        <v>2.9957555999999999</v>
      </c>
    </row>
    <row r="1493" spans="1:4" x14ac:dyDescent="0.25">
      <c r="A1493" s="4">
        <v>35159</v>
      </c>
      <c r="B1493" s="5">
        <f t="shared" si="46"/>
        <v>4</v>
      </c>
      <c r="C1493" s="6">
        <v>14.149166666666668</v>
      </c>
      <c r="D1493" s="7">
        <f t="shared" si="47"/>
        <v>7.2788973000000006</v>
      </c>
    </row>
    <row r="1494" spans="1:4" x14ac:dyDescent="0.25">
      <c r="A1494" s="4">
        <v>35160</v>
      </c>
      <c r="B1494" s="5">
        <f t="shared" si="46"/>
        <v>4</v>
      </c>
      <c r="C1494" s="6">
        <v>15.613750000000003</v>
      </c>
      <c r="D1494" s="7">
        <f t="shared" si="47"/>
        <v>8.0323375500000012</v>
      </c>
    </row>
    <row r="1495" spans="1:4" x14ac:dyDescent="0.25">
      <c r="A1495" s="4">
        <v>35161</v>
      </c>
      <c r="B1495" s="5">
        <f t="shared" si="46"/>
        <v>4</v>
      </c>
      <c r="C1495" s="6">
        <v>13.136250000000002</v>
      </c>
      <c r="D1495" s="7">
        <f t="shared" si="47"/>
        <v>6.7578124500000012</v>
      </c>
    </row>
    <row r="1496" spans="1:4" x14ac:dyDescent="0.25">
      <c r="A1496" s="4">
        <v>35162</v>
      </c>
      <c r="B1496" s="5">
        <f t="shared" si="46"/>
        <v>4</v>
      </c>
      <c r="C1496" s="6">
        <v>14.821666666666671</v>
      </c>
      <c r="D1496" s="7">
        <f t="shared" si="47"/>
        <v>7.624858200000002</v>
      </c>
    </row>
    <row r="1497" spans="1:4" x14ac:dyDescent="0.25">
      <c r="A1497" s="4">
        <v>35163</v>
      </c>
      <c r="B1497" s="5">
        <f t="shared" si="46"/>
        <v>4</v>
      </c>
      <c r="C1497" s="6">
        <v>10.969999999999999</v>
      </c>
      <c r="D1497" s="7">
        <f t="shared" si="47"/>
        <v>5.6434067999999993</v>
      </c>
    </row>
    <row r="1498" spans="1:4" x14ac:dyDescent="0.25">
      <c r="A1498" s="4">
        <v>35164</v>
      </c>
      <c r="B1498" s="5">
        <f t="shared" si="46"/>
        <v>4</v>
      </c>
      <c r="C1498" s="6">
        <v>13.266666666666666</v>
      </c>
      <c r="D1498" s="7">
        <f t="shared" si="47"/>
        <v>6.8249039999999992</v>
      </c>
    </row>
    <row r="1499" spans="1:4" x14ac:dyDescent="0.25">
      <c r="A1499" s="4">
        <v>35165</v>
      </c>
      <c r="B1499" s="5">
        <f t="shared" si="46"/>
        <v>4</v>
      </c>
      <c r="C1499" s="6">
        <v>20.256250000000001</v>
      </c>
      <c r="D1499" s="7">
        <f t="shared" si="47"/>
        <v>10.420625250000001</v>
      </c>
    </row>
    <row r="1500" spans="1:4" x14ac:dyDescent="0.25">
      <c r="A1500" s="4">
        <v>35166</v>
      </c>
      <c r="B1500" s="5">
        <f t="shared" si="46"/>
        <v>4</v>
      </c>
      <c r="C1500" s="6">
        <v>15.26041666666667</v>
      </c>
      <c r="D1500" s="7">
        <f t="shared" si="47"/>
        <v>7.8505687500000016</v>
      </c>
    </row>
    <row r="1501" spans="1:4" x14ac:dyDescent="0.25">
      <c r="A1501" s="4">
        <v>35167</v>
      </c>
      <c r="B1501" s="5">
        <f t="shared" si="46"/>
        <v>4</v>
      </c>
      <c r="C1501" s="6">
        <v>15.219166666666672</v>
      </c>
      <c r="D1501" s="7">
        <f t="shared" si="47"/>
        <v>7.8293481000000025</v>
      </c>
    </row>
    <row r="1502" spans="1:4" x14ac:dyDescent="0.25">
      <c r="A1502" s="4">
        <v>35168</v>
      </c>
      <c r="B1502" s="5">
        <f t="shared" si="46"/>
        <v>4</v>
      </c>
      <c r="C1502" s="6">
        <v>13.477083333333335</v>
      </c>
      <c r="D1502" s="7">
        <f t="shared" si="47"/>
        <v>6.9331507500000011</v>
      </c>
    </row>
    <row r="1503" spans="1:4" x14ac:dyDescent="0.25">
      <c r="A1503" s="4">
        <v>35169</v>
      </c>
      <c r="B1503" s="5">
        <f t="shared" si="46"/>
        <v>4</v>
      </c>
      <c r="C1503" s="6">
        <v>9.3875000000000028</v>
      </c>
      <c r="D1503" s="7">
        <f t="shared" si="47"/>
        <v>4.8293055000000011</v>
      </c>
    </row>
    <row r="1504" spans="1:4" x14ac:dyDescent="0.25">
      <c r="A1504" s="4">
        <v>35170</v>
      </c>
      <c r="B1504" s="5">
        <f t="shared" si="46"/>
        <v>4</v>
      </c>
      <c r="C1504" s="6">
        <v>10.400416666666668</v>
      </c>
      <c r="D1504" s="7">
        <f t="shared" si="47"/>
        <v>5.3503903500000014</v>
      </c>
    </row>
    <row r="1505" spans="1:4" x14ac:dyDescent="0.25">
      <c r="A1505" s="4">
        <v>35171</v>
      </c>
      <c r="B1505" s="5">
        <f t="shared" si="46"/>
        <v>4</v>
      </c>
      <c r="C1505" s="6">
        <v>16.11708333333333</v>
      </c>
      <c r="D1505" s="7">
        <f t="shared" si="47"/>
        <v>8.2912723499999981</v>
      </c>
    </row>
    <row r="1506" spans="1:4" x14ac:dyDescent="0.25">
      <c r="A1506" s="4">
        <v>35172</v>
      </c>
      <c r="B1506" s="5">
        <f t="shared" si="46"/>
        <v>4</v>
      </c>
      <c r="C1506" s="6">
        <v>19.884583333333335</v>
      </c>
      <c r="D1506" s="7">
        <f t="shared" si="47"/>
        <v>10.229425050000001</v>
      </c>
    </row>
    <row r="1507" spans="1:4" x14ac:dyDescent="0.25">
      <c r="A1507" s="4">
        <v>35173</v>
      </c>
      <c r="B1507" s="5">
        <f t="shared" si="46"/>
        <v>4</v>
      </c>
      <c r="C1507" s="6">
        <v>6.956666666666667</v>
      </c>
      <c r="D1507" s="7">
        <f t="shared" si="47"/>
        <v>3.5787876000000001</v>
      </c>
    </row>
    <row r="1508" spans="1:4" x14ac:dyDescent="0.25">
      <c r="A1508" s="4">
        <v>35174</v>
      </c>
      <c r="B1508" s="5">
        <f t="shared" si="46"/>
        <v>4</v>
      </c>
      <c r="C1508" s="6">
        <v>14.959166666666668</v>
      </c>
      <c r="D1508" s="7">
        <f t="shared" si="47"/>
        <v>7.6955937000000008</v>
      </c>
    </row>
    <row r="1509" spans="1:4" x14ac:dyDescent="0.25">
      <c r="A1509" s="4">
        <v>35175</v>
      </c>
      <c r="B1509" s="5">
        <f t="shared" si="46"/>
        <v>4</v>
      </c>
      <c r="C1509" s="6">
        <v>18.157499999999999</v>
      </c>
      <c r="D1509" s="7">
        <f t="shared" si="47"/>
        <v>9.3409443000000003</v>
      </c>
    </row>
    <row r="1510" spans="1:4" x14ac:dyDescent="0.25">
      <c r="A1510" s="4">
        <v>35176</v>
      </c>
      <c r="B1510" s="5">
        <f t="shared" si="46"/>
        <v>4</v>
      </c>
      <c r="C1510" s="6">
        <v>14.255416666666662</v>
      </c>
      <c r="D1510" s="7">
        <f t="shared" si="47"/>
        <v>7.3335565499999973</v>
      </c>
    </row>
    <row r="1511" spans="1:4" x14ac:dyDescent="0.25">
      <c r="A1511" s="4">
        <v>35177</v>
      </c>
      <c r="B1511" s="5">
        <f t="shared" si="46"/>
        <v>4</v>
      </c>
      <c r="C1511" s="6">
        <v>6.8279166666666669</v>
      </c>
      <c r="D1511" s="7">
        <f t="shared" si="47"/>
        <v>3.51255345</v>
      </c>
    </row>
    <row r="1512" spans="1:4" x14ac:dyDescent="0.25">
      <c r="A1512" s="4">
        <v>35178</v>
      </c>
      <c r="B1512" s="5">
        <f t="shared" si="46"/>
        <v>4</v>
      </c>
      <c r="C1512" s="6">
        <v>19.892500000000002</v>
      </c>
      <c r="D1512" s="7">
        <f t="shared" si="47"/>
        <v>10.233497700000001</v>
      </c>
    </row>
    <row r="1513" spans="1:4" x14ac:dyDescent="0.25">
      <c r="A1513" s="4">
        <v>35179</v>
      </c>
      <c r="B1513" s="5">
        <f t="shared" si="46"/>
        <v>4</v>
      </c>
      <c r="C1513" s="6">
        <v>17.875833333333336</v>
      </c>
      <c r="D1513" s="7">
        <f t="shared" si="47"/>
        <v>9.1960437000000024</v>
      </c>
    </row>
    <row r="1514" spans="1:4" x14ac:dyDescent="0.25">
      <c r="A1514" s="4">
        <v>35180</v>
      </c>
      <c r="B1514" s="5">
        <f t="shared" si="46"/>
        <v>4</v>
      </c>
      <c r="C1514" s="6">
        <v>15.867083333333333</v>
      </c>
      <c r="D1514" s="7">
        <f t="shared" si="47"/>
        <v>8.1626623499999997</v>
      </c>
    </row>
    <row r="1515" spans="1:4" x14ac:dyDescent="0.25">
      <c r="A1515" s="4">
        <v>35181</v>
      </c>
      <c r="B1515" s="5">
        <f t="shared" si="46"/>
        <v>4</v>
      </c>
      <c r="C1515" s="6">
        <v>21.034166666666668</v>
      </c>
      <c r="D1515" s="7">
        <f t="shared" si="47"/>
        <v>10.8208167</v>
      </c>
    </row>
    <row r="1516" spans="1:4" x14ac:dyDescent="0.25">
      <c r="A1516" s="4">
        <v>35182</v>
      </c>
      <c r="B1516" s="5">
        <f t="shared" si="46"/>
        <v>4</v>
      </c>
      <c r="C1516" s="6">
        <v>13.185416666666669</v>
      </c>
      <c r="D1516" s="7">
        <f t="shared" si="47"/>
        <v>6.7831057500000007</v>
      </c>
    </row>
    <row r="1517" spans="1:4" x14ac:dyDescent="0.25">
      <c r="A1517" s="4">
        <v>35183</v>
      </c>
      <c r="B1517" s="5">
        <f t="shared" si="46"/>
        <v>4</v>
      </c>
      <c r="C1517" s="6">
        <v>4.2433333333333332</v>
      </c>
      <c r="D1517" s="7">
        <f t="shared" si="47"/>
        <v>2.1829404000000001</v>
      </c>
    </row>
    <row r="1518" spans="1:4" x14ac:dyDescent="0.25">
      <c r="A1518" s="4">
        <v>35184</v>
      </c>
      <c r="B1518" s="5">
        <f t="shared" si="46"/>
        <v>4</v>
      </c>
      <c r="C1518" s="6">
        <v>12.942916666666667</v>
      </c>
      <c r="D1518" s="7">
        <f t="shared" si="47"/>
        <v>6.6583540500000007</v>
      </c>
    </row>
    <row r="1519" spans="1:4" x14ac:dyDescent="0.25">
      <c r="A1519" s="4">
        <v>35185</v>
      </c>
      <c r="B1519" s="5">
        <f t="shared" si="46"/>
        <v>4</v>
      </c>
      <c r="C1519" s="6">
        <v>20.442916666666669</v>
      </c>
      <c r="D1519" s="7">
        <f t="shared" si="47"/>
        <v>10.516654050000001</v>
      </c>
    </row>
    <row r="1520" spans="1:4" x14ac:dyDescent="0.25">
      <c r="A1520" s="4">
        <v>35186</v>
      </c>
      <c r="B1520" s="5">
        <f t="shared" si="46"/>
        <v>5</v>
      </c>
      <c r="C1520" s="6">
        <v>10.002500000000001</v>
      </c>
      <c r="D1520" s="7">
        <f t="shared" si="47"/>
        <v>5.1456861000000007</v>
      </c>
    </row>
    <row r="1521" spans="1:4" x14ac:dyDescent="0.25">
      <c r="A1521" s="4">
        <v>35187</v>
      </c>
      <c r="B1521" s="5">
        <f t="shared" si="46"/>
        <v>5</v>
      </c>
      <c r="C1521" s="6">
        <v>7.8070833333333338</v>
      </c>
      <c r="D1521" s="7">
        <f t="shared" si="47"/>
        <v>4.0162759500000007</v>
      </c>
    </row>
    <row r="1522" spans="1:4" x14ac:dyDescent="0.25">
      <c r="A1522" s="4">
        <v>35188</v>
      </c>
      <c r="B1522" s="5">
        <f t="shared" si="46"/>
        <v>5</v>
      </c>
      <c r="C1522" s="6">
        <v>9.6054166666666667</v>
      </c>
      <c r="D1522" s="7">
        <f t="shared" si="47"/>
        <v>4.9414105500000005</v>
      </c>
    </row>
    <row r="1523" spans="1:4" x14ac:dyDescent="0.25">
      <c r="A1523" s="4">
        <v>35189</v>
      </c>
      <c r="B1523" s="5">
        <f t="shared" si="46"/>
        <v>5</v>
      </c>
      <c r="C1523" s="6">
        <v>15.631666666666669</v>
      </c>
      <c r="D1523" s="7">
        <f t="shared" si="47"/>
        <v>8.0415546000000013</v>
      </c>
    </row>
    <row r="1524" spans="1:4" x14ac:dyDescent="0.25">
      <c r="A1524" s="4">
        <v>35190</v>
      </c>
      <c r="B1524" s="5">
        <f t="shared" si="46"/>
        <v>5</v>
      </c>
      <c r="C1524" s="6">
        <v>10.861666666666665</v>
      </c>
      <c r="D1524" s="7">
        <f t="shared" si="47"/>
        <v>5.5876757999999986</v>
      </c>
    </row>
    <row r="1525" spans="1:4" x14ac:dyDescent="0.25">
      <c r="A1525" s="4">
        <v>35191</v>
      </c>
      <c r="B1525" s="5">
        <f t="shared" si="46"/>
        <v>5</v>
      </c>
      <c r="C1525" s="6">
        <v>10.788333333333334</v>
      </c>
      <c r="D1525" s="7">
        <f t="shared" si="47"/>
        <v>5.5499502000000005</v>
      </c>
    </row>
    <row r="1526" spans="1:4" x14ac:dyDescent="0.25">
      <c r="A1526" s="4">
        <v>35192</v>
      </c>
      <c r="B1526" s="5">
        <f t="shared" si="46"/>
        <v>5</v>
      </c>
      <c r="C1526" s="6">
        <v>16.896250000000002</v>
      </c>
      <c r="D1526" s="7">
        <f t="shared" si="47"/>
        <v>8.6921068500000018</v>
      </c>
    </row>
    <row r="1527" spans="1:4" x14ac:dyDescent="0.25">
      <c r="A1527" s="4">
        <v>35193</v>
      </c>
      <c r="B1527" s="5">
        <f t="shared" si="46"/>
        <v>5</v>
      </c>
      <c r="C1527" s="6">
        <v>5.0220833333333337</v>
      </c>
      <c r="D1527" s="7">
        <f t="shared" si="47"/>
        <v>2.5835605500000001</v>
      </c>
    </row>
    <row r="1528" spans="1:4" x14ac:dyDescent="0.25">
      <c r="A1528" s="4">
        <v>35194</v>
      </c>
      <c r="B1528" s="5">
        <f t="shared" si="46"/>
        <v>5</v>
      </c>
      <c r="C1528" s="6">
        <v>8.8441666666666663</v>
      </c>
      <c r="D1528" s="7">
        <f t="shared" si="47"/>
        <v>4.5497930999999996</v>
      </c>
    </row>
    <row r="1529" spans="1:4" x14ac:dyDescent="0.25">
      <c r="A1529" s="4">
        <v>35195</v>
      </c>
      <c r="B1529" s="5">
        <f t="shared" si="46"/>
        <v>5</v>
      </c>
      <c r="C1529" s="6">
        <v>6.6175000000000006</v>
      </c>
      <c r="D1529" s="7">
        <f t="shared" si="47"/>
        <v>3.4043067000000002</v>
      </c>
    </row>
    <row r="1530" spans="1:4" x14ac:dyDescent="0.25">
      <c r="A1530" s="4">
        <v>35196</v>
      </c>
      <c r="B1530" s="5">
        <f t="shared" si="46"/>
        <v>5</v>
      </c>
      <c r="C1530" s="6">
        <v>17.193749999999998</v>
      </c>
      <c r="D1530" s="7">
        <f t="shared" si="47"/>
        <v>8.8451527499999987</v>
      </c>
    </row>
    <row r="1531" spans="1:4" x14ac:dyDescent="0.25">
      <c r="A1531" s="4">
        <v>35197</v>
      </c>
      <c r="B1531" s="5">
        <f t="shared" si="46"/>
        <v>5</v>
      </c>
      <c r="C1531" s="6">
        <v>17.664166666666663</v>
      </c>
      <c r="D1531" s="7">
        <f t="shared" si="47"/>
        <v>9.0871538999999988</v>
      </c>
    </row>
    <row r="1532" spans="1:4" x14ac:dyDescent="0.25">
      <c r="A1532" s="4">
        <v>35198</v>
      </c>
      <c r="B1532" s="5">
        <f t="shared" si="46"/>
        <v>5</v>
      </c>
      <c r="C1532" s="6">
        <v>17.127777777777776</v>
      </c>
      <c r="D1532" s="7">
        <f t="shared" si="47"/>
        <v>8.8112139999999997</v>
      </c>
    </row>
    <row r="1533" spans="1:4" x14ac:dyDescent="0.25">
      <c r="A1533" s="4">
        <v>35199</v>
      </c>
      <c r="B1533" s="5">
        <f t="shared" si="46"/>
        <v>5</v>
      </c>
      <c r="C1533" s="6">
        <v>5.72</v>
      </c>
      <c r="D1533" s="7">
        <f t="shared" si="47"/>
        <v>2.9425968</v>
      </c>
    </row>
    <row r="1534" spans="1:4" x14ac:dyDescent="0.25">
      <c r="A1534" s="4">
        <v>35200</v>
      </c>
      <c r="B1534" s="5">
        <f t="shared" si="46"/>
        <v>5</v>
      </c>
      <c r="C1534" s="6">
        <v>5.8312499999999998</v>
      </c>
      <c r="D1534" s="7">
        <f t="shared" si="47"/>
        <v>2.9998282499999998</v>
      </c>
    </row>
    <row r="1535" spans="1:4" x14ac:dyDescent="0.25">
      <c r="A1535" s="4">
        <v>35201</v>
      </c>
      <c r="B1535" s="5">
        <f t="shared" si="46"/>
        <v>5</v>
      </c>
      <c r="C1535" s="6">
        <v>11.346666666666666</v>
      </c>
      <c r="D1535" s="7">
        <f t="shared" si="47"/>
        <v>5.8371791999999996</v>
      </c>
    </row>
    <row r="1536" spans="1:4" x14ac:dyDescent="0.25">
      <c r="A1536" s="4">
        <v>35202</v>
      </c>
      <c r="B1536" s="5">
        <f t="shared" si="46"/>
        <v>5</v>
      </c>
      <c r="C1536" s="6">
        <v>6.4395833333333341</v>
      </c>
      <c r="D1536" s="7">
        <f t="shared" si="47"/>
        <v>3.3127792500000006</v>
      </c>
    </row>
    <row r="1537" spans="1:4" x14ac:dyDescent="0.25">
      <c r="A1537" s="4">
        <v>35203</v>
      </c>
      <c r="B1537" s="5">
        <f t="shared" si="46"/>
        <v>5</v>
      </c>
      <c r="C1537" s="6">
        <v>3.2154166666666666</v>
      </c>
      <c r="D1537" s="7">
        <f t="shared" si="47"/>
        <v>1.6541389499999999</v>
      </c>
    </row>
    <row r="1538" spans="1:4" x14ac:dyDescent="0.25">
      <c r="A1538" s="4">
        <v>35204</v>
      </c>
      <c r="B1538" s="5">
        <f t="shared" ref="B1538:B1601" si="48">MONTH(A1538)</f>
        <v>5</v>
      </c>
      <c r="C1538" s="6">
        <v>7.2504166666666663</v>
      </c>
      <c r="D1538" s="7">
        <f t="shared" si="47"/>
        <v>3.72990435</v>
      </c>
    </row>
    <row r="1539" spans="1:4" x14ac:dyDescent="0.25">
      <c r="A1539" s="4">
        <v>35205</v>
      </c>
      <c r="B1539" s="5">
        <f t="shared" si="48"/>
        <v>5</v>
      </c>
      <c r="C1539" s="6">
        <v>8.7958333333333325</v>
      </c>
      <c r="D1539" s="7">
        <f t="shared" ref="D1539:D1602" si="49">C1539*0.51444</f>
        <v>4.5249284999999997</v>
      </c>
    </row>
    <row r="1540" spans="1:4" x14ac:dyDescent="0.25">
      <c r="A1540" s="4">
        <v>35206</v>
      </c>
      <c r="B1540" s="5">
        <f t="shared" si="48"/>
        <v>5</v>
      </c>
      <c r="C1540" s="6">
        <v>14.335833333333332</v>
      </c>
      <c r="D1540" s="7">
        <f t="shared" si="49"/>
        <v>7.3749260999999988</v>
      </c>
    </row>
    <row r="1541" spans="1:4" x14ac:dyDescent="0.25">
      <c r="A1541" s="4">
        <v>35207</v>
      </c>
      <c r="B1541" s="5">
        <f t="shared" si="48"/>
        <v>5</v>
      </c>
      <c r="C1541" s="6">
        <v>8.2159090909090917</v>
      </c>
      <c r="D1541" s="7">
        <f t="shared" si="49"/>
        <v>4.2265922727272729</v>
      </c>
    </row>
    <row r="1542" spans="1:4" x14ac:dyDescent="0.25">
      <c r="A1542" s="4">
        <v>35208</v>
      </c>
      <c r="B1542" s="5">
        <f t="shared" si="48"/>
        <v>5</v>
      </c>
      <c r="C1542" s="6">
        <v>3.1020833333333333</v>
      </c>
      <c r="D1542" s="7">
        <f t="shared" si="49"/>
        <v>1.59583575</v>
      </c>
    </row>
    <row r="1543" spans="1:4" x14ac:dyDescent="0.25">
      <c r="A1543" s="4">
        <v>35209</v>
      </c>
      <c r="B1543" s="5">
        <f t="shared" si="48"/>
        <v>5</v>
      </c>
      <c r="C1543" s="6">
        <v>12.270000000000003</v>
      </c>
      <c r="D1543" s="7">
        <f t="shared" si="49"/>
        <v>6.3121788000000016</v>
      </c>
    </row>
    <row r="1544" spans="1:4" x14ac:dyDescent="0.25">
      <c r="A1544" s="4">
        <v>35210</v>
      </c>
      <c r="B1544" s="5">
        <f t="shared" si="48"/>
        <v>5</v>
      </c>
      <c r="C1544" s="6">
        <v>12.497916666666669</v>
      </c>
      <c r="D1544" s="7">
        <f t="shared" si="49"/>
        <v>6.4294282500000008</v>
      </c>
    </row>
    <row r="1545" spans="1:4" x14ac:dyDescent="0.25">
      <c r="A1545" s="4">
        <v>35211</v>
      </c>
      <c r="B1545" s="5">
        <f t="shared" si="48"/>
        <v>5</v>
      </c>
      <c r="C1545" s="6">
        <v>8.0420833333333324</v>
      </c>
      <c r="D1545" s="7">
        <f t="shared" si="49"/>
        <v>4.1371693499999997</v>
      </c>
    </row>
    <row r="1546" spans="1:4" x14ac:dyDescent="0.25">
      <c r="A1546" s="4">
        <v>35212</v>
      </c>
      <c r="B1546" s="5">
        <f t="shared" si="48"/>
        <v>5</v>
      </c>
      <c r="C1546" s="6">
        <v>11.4925</v>
      </c>
      <c r="D1546" s="7">
        <f t="shared" si="49"/>
        <v>5.9122016999999998</v>
      </c>
    </row>
    <row r="1547" spans="1:4" x14ac:dyDescent="0.25">
      <c r="A1547" s="4">
        <v>35213</v>
      </c>
      <c r="B1547" s="5">
        <f t="shared" si="48"/>
        <v>5</v>
      </c>
      <c r="C1547" s="6">
        <v>14.149166666666671</v>
      </c>
      <c r="D1547" s="7">
        <f t="shared" si="49"/>
        <v>7.2788973000000023</v>
      </c>
    </row>
    <row r="1548" spans="1:4" x14ac:dyDescent="0.25">
      <c r="A1548" s="4">
        <v>35214</v>
      </c>
      <c r="B1548" s="5">
        <f t="shared" si="48"/>
        <v>5</v>
      </c>
      <c r="C1548" s="6">
        <v>6.770833333333333</v>
      </c>
      <c r="D1548" s="7">
        <f t="shared" si="49"/>
        <v>3.4831875000000001</v>
      </c>
    </row>
    <row r="1549" spans="1:4" x14ac:dyDescent="0.25">
      <c r="A1549" s="4">
        <v>35215</v>
      </c>
      <c r="B1549" s="5">
        <f t="shared" si="48"/>
        <v>5</v>
      </c>
      <c r="C1549" s="6">
        <v>16.540000000000003</v>
      </c>
      <c r="D1549" s="7">
        <f t="shared" si="49"/>
        <v>8.5088376000000014</v>
      </c>
    </row>
    <row r="1550" spans="1:4" x14ac:dyDescent="0.25">
      <c r="A1550" s="4">
        <v>35216</v>
      </c>
      <c r="B1550" s="5">
        <f t="shared" si="48"/>
        <v>5</v>
      </c>
      <c r="C1550" s="6">
        <v>6.7633333333333328</v>
      </c>
      <c r="D1550" s="7">
        <f t="shared" si="49"/>
        <v>3.4793291999999996</v>
      </c>
    </row>
    <row r="1551" spans="1:4" x14ac:dyDescent="0.25">
      <c r="A1551" s="4">
        <v>35217</v>
      </c>
      <c r="B1551" s="5">
        <f t="shared" si="48"/>
        <v>6</v>
      </c>
      <c r="C1551" s="6">
        <v>6.6020833333333329</v>
      </c>
      <c r="D1551" s="7">
        <f t="shared" si="49"/>
        <v>3.3963757499999998</v>
      </c>
    </row>
    <row r="1552" spans="1:4" x14ac:dyDescent="0.25">
      <c r="A1552" s="4">
        <v>35218</v>
      </c>
      <c r="B1552" s="5">
        <f t="shared" si="48"/>
        <v>6</v>
      </c>
      <c r="C1552" s="6">
        <v>6.3433333333333337</v>
      </c>
      <c r="D1552" s="7">
        <f t="shared" si="49"/>
        <v>3.2632644000000002</v>
      </c>
    </row>
    <row r="1553" spans="1:4" x14ac:dyDescent="0.25">
      <c r="A1553" s="4">
        <v>35219</v>
      </c>
      <c r="B1553" s="5">
        <f t="shared" si="48"/>
        <v>6</v>
      </c>
      <c r="C1553" s="6">
        <v>16.368333333333336</v>
      </c>
      <c r="D1553" s="7">
        <f t="shared" si="49"/>
        <v>8.4205254000000007</v>
      </c>
    </row>
    <row r="1554" spans="1:4" x14ac:dyDescent="0.25">
      <c r="A1554" s="4">
        <v>35220</v>
      </c>
      <c r="B1554" s="5">
        <f t="shared" si="48"/>
        <v>6</v>
      </c>
      <c r="C1554" s="6">
        <v>12.060000000000002</v>
      </c>
      <c r="D1554" s="7">
        <f t="shared" si="49"/>
        <v>6.2041464000000008</v>
      </c>
    </row>
    <row r="1555" spans="1:4" x14ac:dyDescent="0.25">
      <c r="A1555" s="4">
        <v>35221</v>
      </c>
      <c r="B1555" s="5">
        <f t="shared" si="48"/>
        <v>6</v>
      </c>
      <c r="C1555" s="6">
        <v>7.3054166666666669</v>
      </c>
      <c r="D1555" s="7">
        <f t="shared" si="49"/>
        <v>3.7581985500000004</v>
      </c>
    </row>
    <row r="1556" spans="1:4" x14ac:dyDescent="0.25">
      <c r="A1556" s="4">
        <v>35222</v>
      </c>
      <c r="B1556" s="5">
        <f t="shared" si="48"/>
        <v>6</v>
      </c>
      <c r="C1556" s="6">
        <v>4.9658333333333333</v>
      </c>
      <c r="D1556" s="7">
        <f t="shared" si="49"/>
        <v>2.5546232999999998</v>
      </c>
    </row>
    <row r="1557" spans="1:4" x14ac:dyDescent="0.25">
      <c r="A1557" s="4">
        <v>35223</v>
      </c>
      <c r="B1557" s="5">
        <f t="shared" si="48"/>
        <v>6</v>
      </c>
      <c r="C1557" s="6">
        <v>4.2595833333333326</v>
      </c>
      <c r="D1557" s="7">
        <f t="shared" si="49"/>
        <v>2.1913000499999997</v>
      </c>
    </row>
    <row r="1558" spans="1:4" x14ac:dyDescent="0.25">
      <c r="A1558" s="4">
        <v>35224</v>
      </c>
      <c r="B1558" s="5">
        <f t="shared" si="48"/>
        <v>6</v>
      </c>
      <c r="C1558" s="6">
        <v>8.9412500000000001</v>
      </c>
      <c r="D1558" s="7">
        <f t="shared" si="49"/>
        <v>4.5997366500000005</v>
      </c>
    </row>
    <row r="1559" spans="1:4" x14ac:dyDescent="0.25">
      <c r="A1559" s="4">
        <v>35225</v>
      </c>
      <c r="B1559" s="5">
        <f t="shared" si="48"/>
        <v>6</v>
      </c>
      <c r="C1559" s="6">
        <v>9.475833333333334</v>
      </c>
      <c r="D1559" s="7">
        <f t="shared" si="49"/>
        <v>4.8747477000000003</v>
      </c>
    </row>
    <row r="1560" spans="1:4" x14ac:dyDescent="0.25">
      <c r="A1560" s="4">
        <v>35226</v>
      </c>
      <c r="B1560" s="5">
        <f t="shared" si="48"/>
        <v>6</v>
      </c>
      <c r="C1560" s="6">
        <v>6.3658333333333319</v>
      </c>
      <c r="D1560" s="7">
        <f t="shared" si="49"/>
        <v>3.2748392999999991</v>
      </c>
    </row>
    <row r="1561" spans="1:4" x14ac:dyDescent="0.25">
      <c r="A1561" s="4">
        <v>35227</v>
      </c>
      <c r="B1561" s="5">
        <f t="shared" si="48"/>
        <v>6</v>
      </c>
      <c r="C1561" s="6">
        <v>9.3462499999999995</v>
      </c>
      <c r="D1561" s="7">
        <f t="shared" si="49"/>
        <v>4.8080848500000002</v>
      </c>
    </row>
    <row r="1562" spans="1:4" x14ac:dyDescent="0.25">
      <c r="A1562" s="4">
        <v>35228</v>
      </c>
      <c r="B1562" s="5">
        <f t="shared" si="48"/>
        <v>6</v>
      </c>
      <c r="C1562" s="6">
        <v>10.197083333333333</v>
      </c>
      <c r="D1562" s="7">
        <f t="shared" si="49"/>
        <v>5.2457875500000002</v>
      </c>
    </row>
    <row r="1563" spans="1:4" x14ac:dyDescent="0.25">
      <c r="A1563" s="4">
        <v>35229</v>
      </c>
      <c r="B1563" s="5">
        <f t="shared" si="48"/>
        <v>6</v>
      </c>
      <c r="C1563" s="6">
        <v>8.2454166666666691</v>
      </c>
      <c r="D1563" s="7">
        <f t="shared" si="49"/>
        <v>4.241772150000001</v>
      </c>
    </row>
    <row r="1564" spans="1:4" x14ac:dyDescent="0.25">
      <c r="A1564" s="4">
        <v>35230</v>
      </c>
      <c r="B1564" s="5">
        <f t="shared" si="48"/>
        <v>6</v>
      </c>
      <c r="C1564" s="6">
        <v>5.9208333333333334</v>
      </c>
      <c r="D1564" s="7">
        <f t="shared" si="49"/>
        <v>3.0459135000000002</v>
      </c>
    </row>
    <row r="1565" spans="1:4" x14ac:dyDescent="0.25">
      <c r="A1565" s="4">
        <v>35231</v>
      </c>
      <c r="B1565" s="5">
        <f t="shared" si="48"/>
        <v>6</v>
      </c>
      <c r="C1565" s="6">
        <v>5.086666666666666</v>
      </c>
      <c r="D1565" s="7">
        <f t="shared" si="49"/>
        <v>2.6167847999999996</v>
      </c>
    </row>
    <row r="1566" spans="1:4" x14ac:dyDescent="0.25">
      <c r="A1566" s="4">
        <v>35232</v>
      </c>
      <c r="B1566" s="5">
        <f t="shared" si="48"/>
        <v>6</v>
      </c>
      <c r="C1566" s="6">
        <v>2.4624999999999999</v>
      </c>
      <c r="D1566" s="7">
        <f t="shared" si="49"/>
        <v>1.2668085</v>
      </c>
    </row>
    <row r="1567" spans="1:4" x14ac:dyDescent="0.25">
      <c r="A1567" s="4">
        <v>35233</v>
      </c>
      <c r="B1567" s="5">
        <f t="shared" si="48"/>
        <v>6</v>
      </c>
      <c r="C1567" s="6">
        <v>6.9495833333333339</v>
      </c>
      <c r="D1567" s="7">
        <f t="shared" si="49"/>
        <v>3.5751436500000002</v>
      </c>
    </row>
    <row r="1568" spans="1:4" x14ac:dyDescent="0.25">
      <c r="A1568" s="4">
        <v>35234</v>
      </c>
      <c r="B1568" s="5">
        <f t="shared" si="48"/>
        <v>6</v>
      </c>
      <c r="C1568" s="6">
        <v>11.800833333333337</v>
      </c>
      <c r="D1568" s="7">
        <f t="shared" si="49"/>
        <v>6.0708207000000023</v>
      </c>
    </row>
    <row r="1569" spans="1:4" x14ac:dyDescent="0.25">
      <c r="A1569" s="4">
        <v>35235</v>
      </c>
      <c r="B1569" s="5">
        <f t="shared" si="48"/>
        <v>6</v>
      </c>
      <c r="C1569" s="6">
        <v>7.5650000000000013</v>
      </c>
      <c r="D1569" s="7">
        <f t="shared" si="49"/>
        <v>3.8917386000000009</v>
      </c>
    </row>
    <row r="1570" spans="1:4" x14ac:dyDescent="0.25">
      <c r="A1570" s="4">
        <v>35236</v>
      </c>
      <c r="B1570" s="5">
        <f t="shared" si="48"/>
        <v>6</v>
      </c>
      <c r="C1570" s="6">
        <v>2.4137499999999998</v>
      </c>
      <c r="D1570" s="7">
        <f t="shared" si="49"/>
        <v>1.2417295499999998</v>
      </c>
    </row>
    <row r="1571" spans="1:4" x14ac:dyDescent="0.25">
      <c r="A1571" s="4">
        <v>35237</v>
      </c>
      <c r="B1571" s="5">
        <f t="shared" si="48"/>
        <v>6</v>
      </c>
      <c r="C1571" s="6">
        <v>7.3549999999999995</v>
      </c>
      <c r="D1571" s="7">
        <f t="shared" si="49"/>
        <v>3.7837061999999997</v>
      </c>
    </row>
    <row r="1572" spans="1:4" x14ac:dyDescent="0.25">
      <c r="A1572" s="4">
        <v>35238</v>
      </c>
      <c r="B1572" s="5">
        <f t="shared" si="48"/>
        <v>6</v>
      </c>
      <c r="C1572" s="6">
        <v>4.6904166666666667</v>
      </c>
      <c r="D1572" s="7">
        <f t="shared" si="49"/>
        <v>2.4129379499999999</v>
      </c>
    </row>
    <row r="1573" spans="1:4" x14ac:dyDescent="0.25">
      <c r="A1573" s="4">
        <v>35239</v>
      </c>
      <c r="B1573" s="5">
        <f t="shared" si="48"/>
        <v>6</v>
      </c>
      <c r="C1573" s="6">
        <v>9.2899999999999991</v>
      </c>
      <c r="D1573" s="7">
        <f t="shared" si="49"/>
        <v>4.7791475999999999</v>
      </c>
    </row>
    <row r="1574" spans="1:4" x14ac:dyDescent="0.25">
      <c r="A1574" s="4">
        <v>35240</v>
      </c>
      <c r="B1574" s="5">
        <f t="shared" si="48"/>
        <v>6</v>
      </c>
      <c r="C1574" s="6">
        <v>6.7620833333333339</v>
      </c>
      <c r="D1574" s="7">
        <f t="shared" si="49"/>
        <v>3.4786861500000001</v>
      </c>
    </row>
    <row r="1575" spans="1:4" x14ac:dyDescent="0.25">
      <c r="A1575" s="4">
        <v>35241</v>
      </c>
      <c r="B1575" s="5">
        <f t="shared" si="48"/>
        <v>6</v>
      </c>
      <c r="C1575" s="6">
        <v>8.399166666666666</v>
      </c>
      <c r="D1575" s="7">
        <f t="shared" si="49"/>
        <v>4.3208672999999997</v>
      </c>
    </row>
    <row r="1576" spans="1:4" x14ac:dyDescent="0.25">
      <c r="A1576" s="4">
        <v>35242</v>
      </c>
      <c r="B1576" s="5">
        <f t="shared" si="48"/>
        <v>6</v>
      </c>
      <c r="C1576" s="6">
        <v>13.493333333333334</v>
      </c>
      <c r="D1576" s="7">
        <f t="shared" si="49"/>
        <v>6.9415104000000003</v>
      </c>
    </row>
    <row r="1577" spans="1:4" x14ac:dyDescent="0.25">
      <c r="A1577" s="4">
        <v>35243</v>
      </c>
      <c r="B1577" s="5">
        <f t="shared" si="48"/>
        <v>6</v>
      </c>
      <c r="C1577" s="6">
        <v>4.503333333333333</v>
      </c>
      <c r="D1577" s="7">
        <f t="shared" si="49"/>
        <v>2.3166948000000001</v>
      </c>
    </row>
    <row r="1578" spans="1:4" x14ac:dyDescent="0.25">
      <c r="A1578" s="4">
        <v>35244</v>
      </c>
      <c r="B1578" s="5">
        <f t="shared" si="48"/>
        <v>6</v>
      </c>
      <c r="C1578" s="6">
        <v>5.88</v>
      </c>
      <c r="D1578" s="7">
        <f t="shared" si="49"/>
        <v>3.0249071999999999</v>
      </c>
    </row>
    <row r="1579" spans="1:4" x14ac:dyDescent="0.25">
      <c r="A1579" s="4">
        <v>35245</v>
      </c>
      <c r="B1579" s="5">
        <f t="shared" si="48"/>
        <v>6</v>
      </c>
      <c r="C1579" s="6">
        <v>10.998749999999999</v>
      </c>
      <c r="D1579" s="7">
        <f t="shared" si="49"/>
        <v>5.6581969499999998</v>
      </c>
    </row>
    <row r="1580" spans="1:4" x14ac:dyDescent="0.25">
      <c r="A1580" s="4">
        <v>35246</v>
      </c>
      <c r="B1580" s="5">
        <f t="shared" si="48"/>
        <v>6</v>
      </c>
      <c r="C1580" s="6">
        <v>7.9212500000000015</v>
      </c>
      <c r="D1580" s="7">
        <f t="shared" si="49"/>
        <v>4.0750078500000004</v>
      </c>
    </row>
    <row r="1581" spans="1:4" x14ac:dyDescent="0.25">
      <c r="A1581" s="4">
        <v>35247</v>
      </c>
      <c r="B1581" s="5">
        <f t="shared" si="48"/>
        <v>7</v>
      </c>
      <c r="C1581" s="6">
        <v>8.9725000000000001</v>
      </c>
      <c r="D1581" s="7">
        <f t="shared" si="49"/>
        <v>4.6158128999999999</v>
      </c>
    </row>
    <row r="1582" spans="1:4" x14ac:dyDescent="0.25">
      <c r="A1582" s="4">
        <v>35248</v>
      </c>
      <c r="B1582" s="5">
        <f t="shared" si="48"/>
        <v>7</v>
      </c>
      <c r="C1582" s="6">
        <v>4.308749999999999</v>
      </c>
      <c r="D1582" s="7">
        <f t="shared" si="49"/>
        <v>2.2165933499999997</v>
      </c>
    </row>
    <row r="1583" spans="1:4" x14ac:dyDescent="0.25">
      <c r="A1583" s="4">
        <v>35249</v>
      </c>
      <c r="B1583" s="5">
        <f t="shared" si="48"/>
        <v>7</v>
      </c>
      <c r="C1583" s="6">
        <v>7.3949999999999996</v>
      </c>
      <c r="D1583" s="7">
        <f t="shared" si="49"/>
        <v>3.8042837999999999</v>
      </c>
    </row>
    <row r="1584" spans="1:4" x14ac:dyDescent="0.25">
      <c r="A1584" s="4">
        <v>35250</v>
      </c>
      <c r="B1584" s="5">
        <f t="shared" si="48"/>
        <v>7</v>
      </c>
      <c r="C1584" s="6">
        <v>14.691250000000004</v>
      </c>
      <c r="D1584" s="7">
        <f t="shared" si="49"/>
        <v>7.5577666500000023</v>
      </c>
    </row>
    <row r="1585" spans="1:4" x14ac:dyDescent="0.25">
      <c r="A1585" s="4">
        <v>35251</v>
      </c>
      <c r="B1585" s="5">
        <f t="shared" si="48"/>
        <v>7</v>
      </c>
      <c r="C1585" s="6">
        <v>7.4512500000000008</v>
      </c>
      <c r="D1585" s="7">
        <f t="shared" si="49"/>
        <v>3.8332210500000006</v>
      </c>
    </row>
    <row r="1586" spans="1:4" x14ac:dyDescent="0.25">
      <c r="A1586" s="4">
        <v>35252</v>
      </c>
      <c r="B1586" s="5">
        <f t="shared" si="48"/>
        <v>7</v>
      </c>
      <c r="C1586" s="6">
        <v>6.852083333333332</v>
      </c>
      <c r="D1586" s="7">
        <f t="shared" si="49"/>
        <v>3.5249857499999995</v>
      </c>
    </row>
    <row r="1587" spans="1:4" x14ac:dyDescent="0.25">
      <c r="A1587" s="4">
        <v>35253</v>
      </c>
      <c r="B1587" s="5">
        <f t="shared" si="48"/>
        <v>7</v>
      </c>
      <c r="C1587" s="6">
        <v>4.333333333333333</v>
      </c>
      <c r="D1587" s="7">
        <f t="shared" si="49"/>
        <v>2.2292399999999999</v>
      </c>
    </row>
    <row r="1588" spans="1:4" x14ac:dyDescent="0.25">
      <c r="A1588" s="4">
        <v>35254</v>
      </c>
      <c r="B1588" s="5">
        <f t="shared" si="48"/>
        <v>7</v>
      </c>
      <c r="C1588" s="6">
        <v>15.315416666666664</v>
      </c>
      <c r="D1588" s="7">
        <f t="shared" si="49"/>
        <v>7.8788629499999985</v>
      </c>
    </row>
    <row r="1589" spans="1:4" x14ac:dyDescent="0.25">
      <c r="A1589" s="4">
        <v>35255</v>
      </c>
      <c r="B1589" s="5">
        <f t="shared" si="48"/>
        <v>7</v>
      </c>
      <c r="C1589" s="6">
        <v>10.569583333333334</v>
      </c>
      <c r="D1589" s="7">
        <f t="shared" si="49"/>
        <v>5.4374164500000006</v>
      </c>
    </row>
    <row r="1590" spans="1:4" x14ac:dyDescent="0.25">
      <c r="A1590" s="4">
        <v>35256</v>
      </c>
      <c r="B1590" s="5">
        <f t="shared" si="48"/>
        <v>7</v>
      </c>
      <c r="C1590" s="6">
        <v>12.018750000000002</v>
      </c>
      <c r="D1590" s="7">
        <f t="shared" si="49"/>
        <v>6.1829257500000017</v>
      </c>
    </row>
    <row r="1591" spans="1:4" x14ac:dyDescent="0.25">
      <c r="A1591" s="4">
        <v>35257</v>
      </c>
      <c r="B1591" s="5">
        <f t="shared" si="48"/>
        <v>7</v>
      </c>
      <c r="C1591" s="6">
        <v>8.9</v>
      </c>
      <c r="D1591" s="7">
        <f t="shared" si="49"/>
        <v>4.5785160000000005</v>
      </c>
    </row>
    <row r="1592" spans="1:4" x14ac:dyDescent="0.25">
      <c r="A1592" s="4">
        <v>35258</v>
      </c>
      <c r="B1592" s="5">
        <f t="shared" si="48"/>
        <v>7</v>
      </c>
      <c r="C1592" s="6">
        <v>16.555000000000003</v>
      </c>
      <c r="D1592" s="7">
        <f t="shared" si="49"/>
        <v>8.5165542000000016</v>
      </c>
    </row>
    <row r="1593" spans="1:4" x14ac:dyDescent="0.25">
      <c r="A1593" s="4">
        <v>35259</v>
      </c>
      <c r="B1593" s="5">
        <f t="shared" si="48"/>
        <v>7</v>
      </c>
      <c r="C1593" s="6">
        <v>24.954166666666669</v>
      </c>
      <c r="D1593" s="7">
        <f t="shared" si="49"/>
        <v>12.837421500000001</v>
      </c>
    </row>
    <row r="1594" spans="1:4" x14ac:dyDescent="0.25">
      <c r="A1594" s="4">
        <v>35260</v>
      </c>
      <c r="B1594" s="5">
        <f t="shared" si="48"/>
        <v>7</v>
      </c>
      <c r="C1594" s="6">
        <v>15.162500000000003</v>
      </c>
      <c r="D1594" s="7">
        <f t="shared" si="49"/>
        <v>7.800196500000002</v>
      </c>
    </row>
    <row r="1595" spans="1:4" x14ac:dyDescent="0.25">
      <c r="A1595" s="4">
        <v>35261</v>
      </c>
      <c r="B1595" s="5">
        <f t="shared" si="48"/>
        <v>7</v>
      </c>
      <c r="C1595" s="6">
        <v>17.057083333333331</v>
      </c>
      <c r="D1595" s="7">
        <f t="shared" si="49"/>
        <v>8.7748459499999996</v>
      </c>
    </row>
    <row r="1596" spans="1:4" x14ac:dyDescent="0.25">
      <c r="A1596" s="4">
        <v>35262</v>
      </c>
      <c r="B1596" s="5">
        <f t="shared" si="48"/>
        <v>7</v>
      </c>
      <c r="C1596" s="6">
        <v>11.062272727272726</v>
      </c>
      <c r="D1596" s="7">
        <f t="shared" si="49"/>
        <v>5.6908755818181813</v>
      </c>
    </row>
    <row r="1597" spans="1:4" x14ac:dyDescent="0.25">
      <c r="A1597" s="4">
        <v>35263</v>
      </c>
      <c r="B1597" s="5">
        <f t="shared" si="48"/>
        <v>7</v>
      </c>
      <c r="C1597" s="6">
        <v>9.0708333333333329</v>
      </c>
      <c r="D1597" s="7">
        <f t="shared" si="49"/>
        <v>4.6663994999999998</v>
      </c>
    </row>
    <row r="1598" spans="1:4" x14ac:dyDescent="0.25">
      <c r="A1598" s="4">
        <v>35264</v>
      </c>
      <c r="B1598" s="5">
        <f t="shared" si="48"/>
        <v>7</v>
      </c>
      <c r="C1598" s="6">
        <v>2.9352380952380952</v>
      </c>
      <c r="D1598" s="7">
        <f t="shared" si="49"/>
        <v>1.5100038857142857</v>
      </c>
    </row>
    <row r="1599" spans="1:4" x14ac:dyDescent="0.25">
      <c r="A1599" s="4">
        <v>35265</v>
      </c>
      <c r="B1599" s="5">
        <f t="shared" si="48"/>
        <v>7</v>
      </c>
      <c r="C1599" s="6">
        <v>15.51</v>
      </c>
      <c r="D1599" s="7">
        <f t="shared" si="49"/>
        <v>7.9789643999999997</v>
      </c>
    </row>
    <row r="1600" spans="1:4" x14ac:dyDescent="0.25">
      <c r="A1600" s="4">
        <v>35266</v>
      </c>
      <c r="B1600" s="5">
        <f t="shared" si="48"/>
        <v>7</v>
      </c>
      <c r="C1600" s="6">
        <v>16.092500000000005</v>
      </c>
      <c r="D1600" s="7">
        <f t="shared" si="49"/>
        <v>8.2786257000000028</v>
      </c>
    </row>
    <row r="1601" spans="1:4" x14ac:dyDescent="0.25">
      <c r="A1601" s="4">
        <v>35267</v>
      </c>
      <c r="B1601" s="5">
        <f t="shared" si="48"/>
        <v>7</v>
      </c>
      <c r="C1601" s="6">
        <v>5.8154166666666667</v>
      </c>
      <c r="D1601" s="7">
        <f t="shared" si="49"/>
        <v>2.99168295</v>
      </c>
    </row>
    <row r="1602" spans="1:4" x14ac:dyDescent="0.25">
      <c r="A1602" s="4">
        <v>35268</v>
      </c>
      <c r="B1602" s="5">
        <f t="shared" ref="B1602:B1665" si="50">MONTH(A1602)</f>
        <v>7</v>
      </c>
      <c r="C1602" s="6">
        <v>5.0383333333333331</v>
      </c>
      <c r="D1602" s="7">
        <f t="shared" si="49"/>
        <v>2.5919202000000001</v>
      </c>
    </row>
    <row r="1603" spans="1:4" x14ac:dyDescent="0.25">
      <c r="A1603" s="4">
        <v>35269</v>
      </c>
      <c r="B1603" s="5">
        <f t="shared" si="50"/>
        <v>7</v>
      </c>
      <c r="C1603" s="6">
        <v>7.5887500000000001</v>
      </c>
      <c r="D1603" s="7">
        <f t="shared" ref="D1603:D1666" si="51">C1603*0.51444</f>
        <v>3.9039565500000002</v>
      </c>
    </row>
    <row r="1604" spans="1:4" x14ac:dyDescent="0.25">
      <c r="A1604" s="4">
        <v>35270</v>
      </c>
      <c r="B1604" s="5">
        <f t="shared" si="50"/>
        <v>7</v>
      </c>
      <c r="C1604" s="6">
        <v>2.4941666666666666</v>
      </c>
      <c r="D1604" s="7">
        <f t="shared" si="51"/>
        <v>1.2830991</v>
      </c>
    </row>
    <row r="1605" spans="1:4" x14ac:dyDescent="0.25">
      <c r="A1605" s="4">
        <v>35271</v>
      </c>
      <c r="B1605" s="5">
        <f t="shared" si="50"/>
        <v>7</v>
      </c>
      <c r="C1605" s="6">
        <v>3.563333333333333</v>
      </c>
      <c r="D1605" s="7">
        <f t="shared" si="51"/>
        <v>1.8331211999999999</v>
      </c>
    </row>
    <row r="1606" spans="1:4" x14ac:dyDescent="0.25">
      <c r="A1606" s="4">
        <v>35272</v>
      </c>
      <c r="B1606" s="5">
        <f t="shared" si="50"/>
        <v>7</v>
      </c>
      <c r="C1606" s="6">
        <v>10.133333333333335</v>
      </c>
      <c r="D1606" s="7">
        <f t="shared" si="51"/>
        <v>5.2129920000000007</v>
      </c>
    </row>
    <row r="1607" spans="1:4" x14ac:dyDescent="0.25">
      <c r="A1607" s="4">
        <v>35273</v>
      </c>
      <c r="B1607" s="5">
        <f t="shared" si="50"/>
        <v>7</v>
      </c>
      <c r="C1607" s="6">
        <v>6.3500000000000005</v>
      </c>
      <c r="D1607" s="7">
        <f t="shared" si="51"/>
        <v>3.2666940000000002</v>
      </c>
    </row>
    <row r="1608" spans="1:4" x14ac:dyDescent="0.25">
      <c r="A1608" s="4">
        <v>35274</v>
      </c>
      <c r="B1608" s="5">
        <f t="shared" si="50"/>
        <v>7</v>
      </c>
      <c r="C1608" s="6">
        <v>6.341666666666665</v>
      </c>
      <c r="D1608" s="7">
        <f t="shared" si="51"/>
        <v>3.2624069999999992</v>
      </c>
    </row>
    <row r="1609" spans="1:4" x14ac:dyDescent="0.25">
      <c r="A1609" s="4">
        <v>35275</v>
      </c>
      <c r="B1609" s="5">
        <f t="shared" si="50"/>
        <v>7</v>
      </c>
      <c r="C1609" s="6">
        <v>9.9375</v>
      </c>
      <c r="D1609" s="7">
        <f t="shared" si="51"/>
        <v>5.1122475000000005</v>
      </c>
    </row>
    <row r="1610" spans="1:4" x14ac:dyDescent="0.25">
      <c r="A1610" s="4">
        <v>35276</v>
      </c>
      <c r="B1610" s="5">
        <f t="shared" si="50"/>
        <v>7</v>
      </c>
      <c r="C1610" s="6">
        <v>6.6900000000000013</v>
      </c>
      <c r="D1610" s="7">
        <f t="shared" si="51"/>
        <v>3.4416036000000005</v>
      </c>
    </row>
    <row r="1611" spans="1:4" x14ac:dyDescent="0.25">
      <c r="A1611" s="4">
        <v>35277</v>
      </c>
      <c r="B1611" s="5">
        <f t="shared" si="50"/>
        <v>7</v>
      </c>
      <c r="C1611" s="6">
        <v>13.672083333333338</v>
      </c>
      <c r="D1611" s="7">
        <f t="shared" si="51"/>
        <v>7.0334665500000026</v>
      </c>
    </row>
    <row r="1612" spans="1:4" x14ac:dyDescent="0.25">
      <c r="A1612" s="4">
        <v>35278</v>
      </c>
      <c r="B1612" s="5">
        <f t="shared" si="50"/>
        <v>8</v>
      </c>
      <c r="C1612" s="6">
        <v>8.1290909090909089</v>
      </c>
      <c r="D1612" s="7">
        <f t="shared" si="51"/>
        <v>4.181929527272727</v>
      </c>
    </row>
    <row r="1613" spans="1:4" x14ac:dyDescent="0.25">
      <c r="A1613" s="4">
        <v>35279</v>
      </c>
      <c r="B1613" s="5">
        <f t="shared" si="50"/>
        <v>8</v>
      </c>
      <c r="C1613" s="6">
        <v>6.0987499999999999</v>
      </c>
      <c r="D1613" s="7">
        <f t="shared" si="51"/>
        <v>3.1374409499999998</v>
      </c>
    </row>
    <row r="1614" spans="1:4" x14ac:dyDescent="0.25">
      <c r="A1614" s="4">
        <v>35280</v>
      </c>
      <c r="B1614" s="5">
        <f t="shared" si="50"/>
        <v>8</v>
      </c>
      <c r="C1614" s="6">
        <v>4.220416666666666</v>
      </c>
      <c r="D1614" s="7">
        <f t="shared" si="51"/>
        <v>2.1711511499999996</v>
      </c>
    </row>
    <row r="1615" spans="1:4" x14ac:dyDescent="0.25">
      <c r="A1615" s="4">
        <v>35281</v>
      </c>
      <c r="B1615" s="5">
        <f t="shared" si="50"/>
        <v>8</v>
      </c>
      <c r="C1615" s="6">
        <v>8.9004166666666666</v>
      </c>
      <c r="D1615" s="7">
        <f t="shared" si="51"/>
        <v>4.5787303499999998</v>
      </c>
    </row>
    <row r="1616" spans="1:4" x14ac:dyDescent="0.25">
      <c r="A1616" s="4">
        <v>35282</v>
      </c>
      <c r="B1616" s="5">
        <f t="shared" si="50"/>
        <v>8</v>
      </c>
      <c r="C1616" s="6">
        <v>8.3658333333333328</v>
      </c>
      <c r="D1616" s="7">
        <f t="shared" si="51"/>
        <v>4.3037193</v>
      </c>
    </row>
    <row r="1617" spans="1:4" x14ac:dyDescent="0.25">
      <c r="A1617" s="4">
        <v>35283</v>
      </c>
      <c r="B1617" s="5">
        <f t="shared" si="50"/>
        <v>8</v>
      </c>
      <c r="C1617" s="6">
        <v>4.4220833333333331</v>
      </c>
      <c r="D1617" s="7">
        <f t="shared" si="51"/>
        <v>2.2748965499999998</v>
      </c>
    </row>
    <row r="1618" spans="1:4" x14ac:dyDescent="0.25">
      <c r="A1618" s="4">
        <v>35284</v>
      </c>
      <c r="B1618" s="5">
        <f t="shared" si="50"/>
        <v>8</v>
      </c>
      <c r="C1618" s="6">
        <v>4.7379166666666661</v>
      </c>
      <c r="D1618" s="7">
        <f t="shared" si="51"/>
        <v>2.4373738499999997</v>
      </c>
    </row>
    <row r="1619" spans="1:4" x14ac:dyDescent="0.25">
      <c r="A1619" s="4">
        <v>35285</v>
      </c>
      <c r="B1619" s="5">
        <f t="shared" si="50"/>
        <v>8</v>
      </c>
      <c r="C1619" s="6">
        <v>5.305416666666666</v>
      </c>
      <c r="D1619" s="7">
        <f t="shared" si="51"/>
        <v>2.7293185499999999</v>
      </c>
    </row>
    <row r="1620" spans="1:4" x14ac:dyDescent="0.25">
      <c r="A1620" s="4">
        <v>35286</v>
      </c>
      <c r="B1620" s="5">
        <f t="shared" si="50"/>
        <v>8</v>
      </c>
      <c r="C1620" s="6">
        <v>9.6304166666666671</v>
      </c>
      <c r="D1620" s="7">
        <f t="shared" si="51"/>
        <v>4.9542715500000005</v>
      </c>
    </row>
    <row r="1621" spans="1:4" x14ac:dyDescent="0.25">
      <c r="A1621" s="4">
        <v>35287</v>
      </c>
      <c r="B1621" s="5">
        <f t="shared" si="50"/>
        <v>8</v>
      </c>
      <c r="C1621" s="6">
        <v>7.9695833333333335</v>
      </c>
      <c r="D1621" s="7">
        <f t="shared" si="51"/>
        <v>4.0998724500000003</v>
      </c>
    </row>
    <row r="1622" spans="1:4" x14ac:dyDescent="0.25">
      <c r="A1622" s="4">
        <v>35288</v>
      </c>
      <c r="B1622" s="5">
        <f t="shared" si="50"/>
        <v>8</v>
      </c>
      <c r="C1622" s="6">
        <v>9.4600000000000009</v>
      </c>
      <c r="D1622" s="7">
        <f t="shared" si="51"/>
        <v>4.8666024000000006</v>
      </c>
    </row>
    <row r="1623" spans="1:4" x14ac:dyDescent="0.25">
      <c r="A1623" s="4">
        <v>35289</v>
      </c>
      <c r="B1623" s="5">
        <f t="shared" si="50"/>
        <v>8</v>
      </c>
      <c r="C1623" s="6">
        <v>7.9445833333333331</v>
      </c>
      <c r="D1623" s="7">
        <f t="shared" si="51"/>
        <v>4.0870114500000003</v>
      </c>
    </row>
    <row r="1624" spans="1:4" x14ac:dyDescent="0.25">
      <c r="A1624" s="4">
        <v>35290</v>
      </c>
      <c r="B1624" s="5">
        <f t="shared" si="50"/>
        <v>8</v>
      </c>
      <c r="C1624" s="6">
        <v>11.379583333333334</v>
      </c>
      <c r="D1624" s="7">
        <f t="shared" si="51"/>
        <v>5.8541128500000008</v>
      </c>
    </row>
    <row r="1625" spans="1:4" x14ac:dyDescent="0.25">
      <c r="A1625" s="4">
        <v>35291</v>
      </c>
      <c r="B1625" s="5">
        <f t="shared" si="50"/>
        <v>8</v>
      </c>
      <c r="C1625" s="6">
        <v>11.890000000000002</v>
      </c>
      <c r="D1625" s="7">
        <f t="shared" si="51"/>
        <v>6.1166916000000011</v>
      </c>
    </row>
    <row r="1626" spans="1:4" x14ac:dyDescent="0.25">
      <c r="A1626" s="4">
        <v>35292</v>
      </c>
      <c r="B1626" s="5">
        <f t="shared" si="50"/>
        <v>8</v>
      </c>
      <c r="C1626" s="6">
        <v>5.1754166666666661</v>
      </c>
      <c r="D1626" s="7">
        <f t="shared" si="51"/>
        <v>2.6624413499999999</v>
      </c>
    </row>
    <row r="1627" spans="1:4" x14ac:dyDescent="0.25">
      <c r="A1627" s="4">
        <v>35293</v>
      </c>
      <c r="B1627" s="5">
        <f t="shared" si="50"/>
        <v>8</v>
      </c>
      <c r="C1627" s="6">
        <v>2.4704166666666665</v>
      </c>
      <c r="D1627" s="7">
        <f t="shared" si="51"/>
        <v>1.2708811499999999</v>
      </c>
    </row>
    <row r="1628" spans="1:4" x14ac:dyDescent="0.25">
      <c r="A1628" s="4">
        <v>35294</v>
      </c>
      <c r="B1628" s="5">
        <f t="shared" si="50"/>
        <v>8</v>
      </c>
      <c r="C1628" s="6">
        <v>5.612916666666667</v>
      </c>
      <c r="D1628" s="7">
        <f t="shared" si="51"/>
        <v>2.8875088500000001</v>
      </c>
    </row>
    <row r="1629" spans="1:4" x14ac:dyDescent="0.25">
      <c r="A1629" s="4">
        <v>35295</v>
      </c>
      <c r="B1629" s="5">
        <f t="shared" si="50"/>
        <v>8</v>
      </c>
      <c r="C1629" s="6">
        <v>2.5675000000000003</v>
      </c>
      <c r="D1629" s="7">
        <f t="shared" si="51"/>
        <v>1.3208247000000002</v>
      </c>
    </row>
    <row r="1630" spans="1:4" x14ac:dyDescent="0.25">
      <c r="A1630" s="4">
        <v>35296</v>
      </c>
      <c r="B1630" s="5">
        <f t="shared" si="50"/>
        <v>8</v>
      </c>
      <c r="C1630" s="6">
        <v>3.9204166666666667</v>
      </c>
      <c r="D1630" s="7">
        <f t="shared" si="51"/>
        <v>2.0168191499999999</v>
      </c>
    </row>
    <row r="1631" spans="1:4" x14ac:dyDescent="0.25">
      <c r="A1631" s="4">
        <v>35297</v>
      </c>
      <c r="B1631" s="5">
        <f t="shared" si="50"/>
        <v>8</v>
      </c>
      <c r="C1631" s="6">
        <v>7.2079166666666667</v>
      </c>
      <c r="D1631" s="7">
        <f t="shared" si="51"/>
        <v>3.70804065</v>
      </c>
    </row>
    <row r="1632" spans="1:4" x14ac:dyDescent="0.25">
      <c r="A1632" s="4">
        <v>35298</v>
      </c>
      <c r="B1632" s="5">
        <f t="shared" si="50"/>
        <v>8</v>
      </c>
      <c r="C1632" s="6">
        <v>4.5358333333333336</v>
      </c>
      <c r="D1632" s="7">
        <f t="shared" si="51"/>
        <v>2.3334141000000002</v>
      </c>
    </row>
    <row r="1633" spans="1:4" x14ac:dyDescent="0.25">
      <c r="A1633" s="4">
        <v>35299</v>
      </c>
      <c r="B1633" s="5">
        <f t="shared" si="50"/>
        <v>8</v>
      </c>
      <c r="C1633" s="6">
        <v>5.8562500000000002</v>
      </c>
      <c r="D1633" s="7">
        <f t="shared" si="51"/>
        <v>3.0126892500000002</v>
      </c>
    </row>
    <row r="1634" spans="1:4" x14ac:dyDescent="0.25">
      <c r="A1634" s="4">
        <v>35300</v>
      </c>
      <c r="B1634" s="5">
        <f t="shared" si="50"/>
        <v>8</v>
      </c>
      <c r="C1634" s="6">
        <v>7.1270833333333341</v>
      </c>
      <c r="D1634" s="7">
        <f t="shared" si="51"/>
        <v>3.6664567500000005</v>
      </c>
    </row>
    <row r="1635" spans="1:4" x14ac:dyDescent="0.25">
      <c r="A1635" s="4">
        <v>35301</v>
      </c>
      <c r="B1635" s="5">
        <f t="shared" si="50"/>
        <v>8</v>
      </c>
      <c r="C1635" s="6">
        <v>10.659166666666669</v>
      </c>
      <c r="D1635" s="7">
        <f t="shared" si="51"/>
        <v>5.4835017000000015</v>
      </c>
    </row>
    <row r="1636" spans="1:4" x14ac:dyDescent="0.25">
      <c r="A1636" s="4">
        <v>35302</v>
      </c>
      <c r="B1636" s="5">
        <f t="shared" si="50"/>
        <v>8</v>
      </c>
      <c r="C1636" s="6">
        <v>6.6262499999999998</v>
      </c>
      <c r="D1636" s="7">
        <f t="shared" si="51"/>
        <v>3.4088080499999998</v>
      </c>
    </row>
    <row r="1637" spans="1:4" x14ac:dyDescent="0.25">
      <c r="A1637" s="4">
        <v>35303</v>
      </c>
      <c r="B1637" s="5">
        <f t="shared" si="50"/>
        <v>8</v>
      </c>
      <c r="C1637" s="6">
        <v>3.7741666666666664</v>
      </c>
      <c r="D1637" s="7">
        <f t="shared" si="51"/>
        <v>1.9415822999999999</v>
      </c>
    </row>
    <row r="1638" spans="1:4" x14ac:dyDescent="0.25">
      <c r="A1638" s="4">
        <v>35304</v>
      </c>
      <c r="B1638" s="5">
        <f t="shared" si="50"/>
        <v>8</v>
      </c>
      <c r="C1638" s="6">
        <v>6.9254166666666679</v>
      </c>
      <c r="D1638" s="7">
        <f t="shared" si="51"/>
        <v>3.5627113500000007</v>
      </c>
    </row>
    <row r="1639" spans="1:4" x14ac:dyDescent="0.25">
      <c r="A1639" s="4">
        <v>35305</v>
      </c>
      <c r="B1639" s="5">
        <f t="shared" si="50"/>
        <v>8</v>
      </c>
      <c r="C1639" s="6">
        <v>5.4829166666666671</v>
      </c>
      <c r="D1639" s="7">
        <f t="shared" si="51"/>
        <v>2.8206316500000002</v>
      </c>
    </row>
    <row r="1640" spans="1:4" x14ac:dyDescent="0.25">
      <c r="A1640" s="4">
        <v>35306</v>
      </c>
      <c r="B1640" s="5">
        <f t="shared" si="50"/>
        <v>8</v>
      </c>
      <c r="C1640" s="6">
        <v>7.2404166666666674</v>
      </c>
      <c r="D1640" s="7">
        <f t="shared" si="51"/>
        <v>3.7247599500000006</v>
      </c>
    </row>
    <row r="1641" spans="1:4" x14ac:dyDescent="0.25">
      <c r="A1641" s="4">
        <v>35307</v>
      </c>
      <c r="B1641" s="5">
        <f t="shared" si="50"/>
        <v>8</v>
      </c>
      <c r="C1641" s="6">
        <v>6.6829166666666646</v>
      </c>
      <c r="D1641" s="7">
        <f t="shared" si="51"/>
        <v>3.4379596499999989</v>
      </c>
    </row>
    <row r="1642" spans="1:4" x14ac:dyDescent="0.25">
      <c r="A1642" s="4">
        <v>35308</v>
      </c>
      <c r="B1642" s="5">
        <f t="shared" si="50"/>
        <v>8</v>
      </c>
      <c r="C1642" s="6">
        <v>14.392499999999998</v>
      </c>
      <c r="D1642" s="7">
        <f t="shared" si="51"/>
        <v>7.4040776999999993</v>
      </c>
    </row>
    <row r="1643" spans="1:4" x14ac:dyDescent="0.25">
      <c r="A1643" s="4">
        <v>35309</v>
      </c>
      <c r="B1643" s="5">
        <f t="shared" si="50"/>
        <v>9</v>
      </c>
      <c r="C1643" s="6">
        <v>17.032500000000002</v>
      </c>
      <c r="D1643" s="7">
        <f t="shared" si="51"/>
        <v>8.7621993000000007</v>
      </c>
    </row>
    <row r="1644" spans="1:4" x14ac:dyDescent="0.25">
      <c r="A1644" s="4">
        <v>35310</v>
      </c>
      <c r="B1644" s="5">
        <f t="shared" si="50"/>
        <v>9</v>
      </c>
      <c r="C1644" s="6">
        <v>8.4316666666666666</v>
      </c>
      <c r="D1644" s="7">
        <f t="shared" si="51"/>
        <v>4.3375865999999998</v>
      </c>
    </row>
    <row r="1645" spans="1:4" x14ac:dyDescent="0.25">
      <c r="A1645" s="4">
        <v>35311</v>
      </c>
      <c r="B1645" s="5">
        <f t="shared" si="50"/>
        <v>9</v>
      </c>
      <c r="C1645" s="6">
        <v>4.2849999999999993</v>
      </c>
      <c r="D1645" s="7">
        <f t="shared" si="51"/>
        <v>2.2043753999999995</v>
      </c>
    </row>
    <row r="1646" spans="1:4" x14ac:dyDescent="0.25">
      <c r="A1646" s="4">
        <v>35312</v>
      </c>
      <c r="B1646" s="5">
        <f t="shared" si="50"/>
        <v>9</v>
      </c>
      <c r="C1646" s="6">
        <v>5.8804166666666653</v>
      </c>
      <c r="D1646" s="7">
        <f t="shared" si="51"/>
        <v>3.0251215499999993</v>
      </c>
    </row>
    <row r="1647" spans="1:4" x14ac:dyDescent="0.25">
      <c r="A1647" s="4">
        <v>35313</v>
      </c>
      <c r="B1647" s="5">
        <f t="shared" si="50"/>
        <v>9</v>
      </c>
      <c r="C1647" s="6">
        <v>13.225833333333334</v>
      </c>
      <c r="D1647" s="7">
        <f t="shared" si="51"/>
        <v>6.8038977000000003</v>
      </c>
    </row>
    <row r="1648" spans="1:4" x14ac:dyDescent="0.25">
      <c r="A1648" s="4">
        <v>35314</v>
      </c>
      <c r="B1648" s="5">
        <f t="shared" si="50"/>
        <v>9</v>
      </c>
      <c r="C1648" s="6">
        <v>26.913333333333338</v>
      </c>
      <c r="D1648" s="7">
        <f t="shared" si="51"/>
        <v>13.845295200000002</v>
      </c>
    </row>
    <row r="1649" spans="1:4" x14ac:dyDescent="0.25">
      <c r="A1649" s="4">
        <v>35315</v>
      </c>
      <c r="B1649" s="5">
        <f t="shared" si="50"/>
        <v>9</v>
      </c>
      <c r="C1649" s="6">
        <v>14.684583333333331</v>
      </c>
      <c r="D1649" s="7">
        <f t="shared" si="51"/>
        <v>7.5543370499999991</v>
      </c>
    </row>
    <row r="1650" spans="1:4" x14ac:dyDescent="0.25">
      <c r="A1650" s="4">
        <v>35316</v>
      </c>
      <c r="B1650" s="5">
        <f t="shared" si="50"/>
        <v>9</v>
      </c>
      <c r="C1650" s="6">
        <v>8.9991666666666674</v>
      </c>
      <c r="D1650" s="7">
        <f t="shared" si="51"/>
        <v>4.6295313000000009</v>
      </c>
    </row>
    <row r="1651" spans="1:4" x14ac:dyDescent="0.25">
      <c r="A1651" s="4">
        <v>35317</v>
      </c>
      <c r="B1651" s="5">
        <f t="shared" si="50"/>
        <v>9</v>
      </c>
      <c r="C1651" s="6">
        <v>7.9695833333333317</v>
      </c>
      <c r="D1651" s="7">
        <f t="shared" si="51"/>
        <v>4.0998724499999994</v>
      </c>
    </row>
    <row r="1652" spans="1:4" x14ac:dyDescent="0.25">
      <c r="A1652" s="4">
        <v>35318</v>
      </c>
      <c r="B1652" s="5">
        <f t="shared" si="50"/>
        <v>9</v>
      </c>
      <c r="C1652" s="6">
        <v>8.6979166666666661</v>
      </c>
      <c r="D1652" s="7">
        <f t="shared" si="51"/>
        <v>4.47455625</v>
      </c>
    </row>
    <row r="1653" spans="1:4" x14ac:dyDescent="0.25">
      <c r="A1653" s="4">
        <v>35319</v>
      </c>
      <c r="B1653" s="5">
        <f t="shared" si="50"/>
        <v>9</v>
      </c>
      <c r="C1653" s="6">
        <v>5.7670833333333329</v>
      </c>
      <c r="D1653" s="7">
        <f t="shared" si="51"/>
        <v>2.9668183499999996</v>
      </c>
    </row>
    <row r="1654" spans="1:4" x14ac:dyDescent="0.25">
      <c r="A1654" s="4">
        <v>35320</v>
      </c>
      <c r="B1654" s="5">
        <f t="shared" si="50"/>
        <v>9</v>
      </c>
      <c r="C1654" s="6">
        <v>9.3708333333333353</v>
      </c>
      <c r="D1654" s="7">
        <f t="shared" si="51"/>
        <v>4.8207315000000008</v>
      </c>
    </row>
    <row r="1655" spans="1:4" x14ac:dyDescent="0.25">
      <c r="A1655" s="4">
        <v>35321</v>
      </c>
      <c r="B1655" s="5">
        <f t="shared" si="50"/>
        <v>9</v>
      </c>
      <c r="C1655" s="6">
        <v>9.3462499999999995</v>
      </c>
      <c r="D1655" s="7">
        <f t="shared" si="51"/>
        <v>4.8080848500000002</v>
      </c>
    </row>
    <row r="1656" spans="1:4" x14ac:dyDescent="0.25">
      <c r="A1656" s="4">
        <v>35322</v>
      </c>
      <c r="B1656" s="5">
        <f t="shared" si="50"/>
        <v>9</v>
      </c>
      <c r="C1656" s="6">
        <v>13.282083333333338</v>
      </c>
      <c r="D1656" s="7">
        <f t="shared" si="51"/>
        <v>6.8328349500000023</v>
      </c>
    </row>
    <row r="1657" spans="1:4" x14ac:dyDescent="0.25">
      <c r="A1657" s="4">
        <v>35323</v>
      </c>
      <c r="B1657" s="5">
        <f t="shared" si="50"/>
        <v>9</v>
      </c>
      <c r="C1657" s="6">
        <v>10.189166666666667</v>
      </c>
      <c r="D1657" s="7">
        <f t="shared" si="51"/>
        <v>5.2417148999999998</v>
      </c>
    </row>
    <row r="1658" spans="1:4" x14ac:dyDescent="0.25">
      <c r="A1658" s="4">
        <v>35324</v>
      </c>
      <c r="B1658" s="5">
        <f t="shared" si="50"/>
        <v>9</v>
      </c>
      <c r="C1658" s="6">
        <v>6.5445833333333328</v>
      </c>
      <c r="D1658" s="7">
        <f t="shared" si="51"/>
        <v>3.3667954499999997</v>
      </c>
    </row>
    <row r="1659" spans="1:4" x14ac:dyDescent="0.25">
      <c r="A1659" s="4">
        <v>35325</v>
      </c>
      <c r="B1659" s="5">
        <f t="shared" si="50"/>
        <v>9</v>
      </c>
      <c r="C1659" s="6">
        <v>17.469583333333336</v>
      </c>
      <c r="D1659" s="7">
        <f t="shared" si="51"/>
        <v>8.987052450000002</v>
      </c>
    </row>
    <row r="1660" spans="1:4" x14ac:dyDescent="0.25">
      <c r="A1660" s="4">
        <v>35326</v>
      </c>
      <c r="B1660" s="5">
        <f t="shared" si="50"/>
        <v>9</v>
      </c>
      <c r="C1660" s="6">
        <v>18.385416666666668</v>
      </c>
      <c r="D1660" s="7">
        <f t="shared" si="51"/>
        <v>9.4581937500000013</v>
      </c>
    </row>
    <row r="1661" spans="1:4" x14ac:dyDescent="0.25">
      <c r="A1661" s="4">
        <v>35327</v>
      </c>
      <c r="B1661" s="5">
        <f t="shared" si="50"/>
        <v>9</v>
      </c>
      <c r="C1661" s="6">
        <v>13.85791666666667</v>
      </c>
      <c r="D1661" s="7">
        <f t="shared" si="51"/>
        <v>7.1290666500000013</v>
      </c>
    </row>
    <row r="1662" spans="1:4" x14ac:dyDescent="0.25">
      <c r="A1662" s="4">
        <v>35328</v>
      </c>
      <c r="B1662" s="5">
        <f t="shared" si="50"/>
        <v>9</v>
      </c>
      <c r="C1662" s="6">
        <v>6.9329166666666664</v>
      </c>
      <c r="D1662" s="7">
        <f t="shared" si="51"/>
        <v>3.5665696499999999</v>
      </c>
    </row>
    <row r="1663" spans="1:4" x14ac:dyDescent="0.25">
      <c r="A1663" s="4">
        <v>35329</v>
      </c>
      <c r="B1663" s="5">
        <f t="shared" si="50"/>
        <v>9</v>
      </c>
      <c r="C1663" s="6">
        <v>9.0062500000000014</v>
      </c>
      <c r="D1663" s="7">
        <f t="shared" si="51"/>
        <v>4.6331752500000007</v>
      </c>
    </row>
    <row r="1664" spans="1:4" x14ac:dyDescent="0.25">
      <c r="A1664" s="4">
        <v>35330</v>
      </c>
      <c r="B1664" s="5">
        <f t="shared" si="50"/>
        <v>9</v>
      </c>
      <c r="C1664" s="6">
        <v>10.910416666666665</v>
      </c>
      <c r="D1664" s="7">
        <f t="shared" si="51"/>
        <v>5.6127547499999988</v>
      </c>
    </row>
    <row r="1665" spans="1:4" x14ac:dyDescent="0.25">
      <c r="A1665" s="4">
        <v>35331</v>
      </c>
      <c r="B1665" s="5">
        <f t="shared" si="50"/>
        <v>9</v>
      </c>
      <c r="C1665" s="6">
        <v>17.672916666666669</v>
      </c>
      <c r="D1665" s="7">
        <f t="shared" si="51"/>
        <v>9.0916552500000023</v>
      </c>
    </row>
    <row r="1666" spans="1:4" x14ac:dyDescent="0.25">
      <c r="A1666" s="4">
        <v>35332</v>
      </c>
      <c r="B1666" s="5">
        <f t="shared" ref="B1666:B1729" si="52">MONTH(A1666)</f>
        <v>9</v>
      </c>
      <c r="C1666" s="6">
        <v>9.9599999999999991</v>
      </c>
      <c r="D1666" s="7">
        <f t="shared" si="51"/>
        <v>5.1238223999999999</v>
      </c>
    </row>
    <row r="1667" spans="1:4" x14ac:dyDescent="0.25">
      <c r="A1667" s="4">
        <v>35333</v>
      </c>
      <c r="B1667" s="5">
        <f t="shared" si="52"/>
        <v>9</v>
      </c>
      <c r="C1667" s="6">
        <v>9.1165000000000003</v>
      </c>
      <c r="D1667" s="7">
        <f t="shared" ref="D1667:D1730" si="53">C1667*0.51444</f>
        <v>4.6898922600000006</v>
      </c>
    </row>
    <row r="1668" spans="1:4" x14ac:dyDescent="0.25">
      <c r="A1668" s="4">
        <v>35334</v>
      </c>
      <c r="B1668" s="5">
        <f t="shared" si="52"/>
        <v>9</v>
      </c>
      <c r="C1668" s="6">
        <v>4.8711111111111105</v>
      </c>
      <c r="D1668" s="7">
        <f t="shared" si="53"/>
        <v>2.5058943999999999</v>
      </c>
    </row>
    <row r="1669" spans="1:4" x14ac:dyDescent="0.25">
      <c r="A1669" s="4">
        <v>35335</v>
      </c>
      <c r="B1669" s="5">
        <f t="shared" si="52"/>
        <v>9</v>
      </c>
      <c r="C1669" s="6">
        <v>8.4766666666666666</v>
      </c>
      <c r="D1669" s="7">
        <f t="shared" si="53"/>
        <v>4.3607364000000004</v>
      </c>
    </row>
    <row r="1670" spans="1:4" x14ac:dyDescent="0.25">
      <c r="A1670" s="4">
        <v>35336</v>
      </c>
      <c r="B1670" s="5">
        <f t="shared" si="52"/>
        <v>9</v>
      </c>
      <c r="C1670" s="6">
        <v>11.946249999999999</v>
      </c>
      <c r="D1670" s="7">
        <f t="shared" si="53"/>
        <v>6.1456288499999996</v>
      </c>
    </row>
    <row r="1671" spans="1:4" x14ac:dyDescent="0.25">
      <c r="A1671" s="4">
        <v>35337</v>
      </c>
      <c r="B1671" s="5">
        <f t="shared" si="52"/>
        <v>9</v>
      </c>
      <c r="C1671" s="6">
        <v>19.199444444444445</v>
      </c>
      <c r="D1671" s="7">
        <f t="shared" si="53"/>
        <v>9.8769622000000012</v>
      </c>
    </row>
    <row r="1672" spans="1:4" x14ac:dyDescent="0.25">
      <c r="A1672" s="4">
        <v>35338</v>
      </c>
      <c r="B1672" s="5">
        <f t="shared" si="52"/>
        <v>9</v>
      </c>
      <c r="C1672" s="6">
        <v>8.8462499999999995</v>
      </c>
      <c r="D1672" s="7">
        <f t="shared" si="53"/>
        <v>4.55086485</v>
      </c>
    </row>
    <row r="1673" spans="1:4" x14ac:dyDescent="0.25">
      <c r="A1673" s="4">
        <v>35339</v>
      </c>
      <c r="B1673" s="5">
        <f t="shared" si="52"/>
        <v>10</v>
      </c>
      <c r="C1673" s="6">
        <v>9.0499999999999989</v>
      </c>
      <c r="D1673" s="7">
        <f t="shared" si="53"/>
        <v>4.6556819999999997</v>
      </c>
    </row>
    <row r="1674" spans="1:4" x14ac:dyDescent="0.25">
      <c r="A1674" s="4">
        <v>35340</v>
      </c>
      <c r="B1674" s="5">
        <f t="shared" si="52"/>
        <v>10</v>
      </c>
      <c r="C1674" s="6">
        <v>2.3129999999999997</v>
      </c>
      <c r="D1674" s="7">
        <f t="shared" si="53"/>
        <v>1.1898997199999999</v>
      </c>
    </row>
    <row r="1675" spans="1:4" x14ac:dyDescent="0.25">
      <c r="A1675" s="4">
        <v>35341</v>
      </c>
      <c r="B1675" s="5">
        <f t="shared" si="52"/>
        <v>10</v>
      </c>
      <c r="C1675" s="6">
        <v>14.335000000000001</v>
      </c>
      <c r="D1675" s="7">
        <f t="shared" si="53"/>
        <v>7.374497400000001</v>
      </c>
    </row>
    <row r="1676" spans="1:4" x14ac:dyDescent="0.25">
      <c r="A1676" s="4">
        <v>35342</v>
      </c>
      <c r="B1676" s="5">
        <f t="shared" si="52"/>
        <v>10</v>
      </c>
      <c r="C1676" s="6">
        <v>22.038749999999993</v>
      </c>
      <c r="D1676" s="7">
        <f t="shared" si="53"/>
        <v>11.337614549999996</v>
      </c>
    </row>
    <row r="1677" spans="1:4" x14ac:dyDescent="0.25">
      <c r="A1677" s="4">
        <v>35343</v>
      </c>
      <c r="B1677" s="5">
        <f t="shared" si="52"/>
        <v>10</v>
      </c>
      <c r="C1677" s="6">
        <v>18.75791666666667</v>
      </c>
      <c r="D1677" s="7">
        <f t="shared" si="53"/>
        <v>9.6498226500000026</v>
      </c>
    </row>
    <row r="1678" spans="1:4" x14ac:dyDescent="0.25">
      <c r="A1678" s="4">
        <v>35344</v>
      </c>
      <c r="B1678" s="5">
        <f t="shared" si="52"/>
        <v>10</v>
      </c>
      <c r="C1678" s="6">
        <v>17.834583333333338</v>
      </c>
      <c r="D1678" s="7">
        <f t="shared" si="53"/>
        <v>9.1748230500000023</v>
      </c>
    </row>
    <row r="1679" spans="1:4" x14ac:dyDescent="0.25">
      <c r="A1679" s="4">
        <v>35345</v>
      </c>
      <c r="B1679" s="5">
        <f t="shared" si="52"/>
        <v>10</v>
      </c>
      <c r="C1679" s="6">
        <v>18.709166666666668</v>
      </c>
      <c r="D1679" s="7">
        <f t="shared" si="53"/>
        <v>9.6247437000000016</v>
      </c>
    </row>
    <row r="1680" spans="1:4" x14ac:dyDescent="0.25">
      <c r="A1680" s="4">
        <v>35346</v>
      </c>
      <c r="B1680" s="5">
        <f t="shared" si="52"/>
        <v>10</v>
      </c>
      <c r="C1680" s="6">
        <v>27.732916666666668</v>
      </c>
      <c r="D1680" s="7">
        <f t="shared" si="53"/>
        <v>14.26692165</v>
      </c>
    </row>
    <row r="1681" spans="1:4" x14ac:dyDescent="0.25">
      <c r="A1681" s="4">
        <v>35347</v>
      </c>
      <c r="B1681" s="5">
        <f t="shared" si="52"/>
        <v>10</v>
      </c>
      <c r="C1681" s="6">
        <v>12.982916666666666</v>
      </c>
      <c r="D1681" s="7">
        <f t="shared" si="53"/>
        <v>6.67893165</v>
      </c>
    </row>
    <row r="1682" spans="1:4" x14ac:dyDescent="0.25">
      <c r="A1682" s="4">
        <v>35348</v>
      </c>
      <c r="B1682" s="5">
        <f t="shared" si="52"/>
        <v>10</v>
      </c>
      <c r="C1682" s="6">
        <v>12.626666666666667</v>
      </c>
      <c r="D1682" s="7">
        <f t="shared" si="53"/>
        <v>6.4956624000000005</v>
      </c>
    </row>
    <row r="1683" spans="1:4" x14ac:dyDescent="0.25">
      <c r="A1683" s="4">
        <v>35349</v>
      </c>
      <c r="B1683" s="5">
        <f t="shared" si="52"/>
        <v>10</v>
      </c>
      <c r="C1683" s="6">
        <v>12.894166666666671</v>
      </c>
      <c r="D1683" s="7">
        <f t="shared" si="53"/>
        <v>6.6332751000000023</v>
      </c>
    </row>
    <row r="1684" spans="1:4" x14ac:dyDescent="0.25">
      <c r="A1684" s="4">
        <v>35350</v>
      </c>
      <c r="B1684" s="5">
        <f t="shared" si="52"/>
        <v>10</v>
      </c>
      <c r="C1684" s="6">
        <v>5.5962499999999986</v>
      </c>
      <c r="D1684" s="7">
        <f t="shared" si="53"/>
        <v>2.8789348499999994</v>
      </c>
    </row>
    <row r="1685" spans="1:4" x14ac:dyDescent="0.25">
      <c r="A1685" s="4">
        <v>35351</v>
      </c>
      <c r="B1685" s="5">
        <f t="shared" si="52"/>
        <v>10</v>
      </c>
      <c r="C1685" s="6">
        <v>7.5408333333333353</v>
      </c>
      <c r="D1685" s="7">
        <f t="shared" si="53"/>
        <v>3.879306300000001</v>
      </c>
    </row>
    <row r="1686" spans="1:4" x14ac:dyDescent="0.25">
      <c r="A1686" s="4">
        <v>35352</v>
      </c>
      <c r="B1686" s="5">
        <f t="shared" si="52"/>
        <v>10</v>
      </c>
      <c r="C1686" s="6">
        <v>12.011250000000002</v>
      </c>
      <c r="D1686" s="7">
        <f t="shared" si="53"/>
        <v>6.1790674500000016</v>
      </c>
    </row>
    <row r="1687" spans="1:4" x14ac:dyDescent="0.25">
      <c r="A1687" s="4">
        <v>35353</v>
      </c>
      <c r="B1687" s="5">
        <f t="shared" si="52"/>
        <v>10</v>
      </c>
      <c r="C1687" s="6">
        <v>9.1433333333333326</v>
      </c>
      <c r="D1687" s="7">
        <f t="shared" si="53"/>
        <v>4.7036964000000001</v>
      </c>
    </row>
    <row r="1688" spans="1:4" x14ac:dyDescent="0.25">
      <c r="A1688" s="4">
        <v>35354</v>
      </c>
      <c r="B1688" s="5">
        <f t="shared" si="52"/>
        <v>10</v>
      </c>
      <c r="C1688" s="6">
        <v>8.6341666666666672</v>
      </c>
      <c r="D1688" s="7">
        <f t="shared" si="53"/>
        <v>4.4417607000000006</v>
      </c>
    </row>
    <row r="1689" spans="1:4" x14ac:dyDescent="0.25">
      <c r="A1689" s="4">
        <v>35355</v>
      </c>
      <c r="B1689" s="5">
        <f t="shared" si="52"/>
        <v>10</v>
      </c>
      <c r="C1689" s="6">
        <v>6.543333333333333</v>
      </c>
      <c r="D1689" s="7">
        <f t="shared" si="53"/>
        <v>3.3661523999999998</v>
      </c>
    </row>
    <row r="1690" spans="1:4" x14ac:dyDescent="0.25">
      <c r="A1690" s="4">
        <v>35356</v>
      </c>
      <c r="B1690" s="5">
        <f t="shared" si="52"/>
        <v>10</v>
      </c>
      <c r="C1690" s="6">
        <v>7.2816666666666663</v>
      </c>
      <c r="D1690" s="7">
        <f t="shared" si="53"/>
        <v>3.7459805999999998</v>
      </c>
    </row>
    <row r="1691" spans="1:4" x14ac:dyDescent="0.25">
      <c r="A1691" s="4">
        <v>35357</v>
      </c>
      <c r="B1691" s="5">
        <f t="shared" si="52"/>
        <v>10</v>
      </c>
      <c r="C1691" s="6">
        <v>20.199166666666667</v>
      </c>
      <c r="D1691" s="7">
        <f t="shared" si="53"/>
        <v>10.3912593</v>
      </c>
    </row>
    <row r="1692" spans="1:4" x14ac:dyDescent="0.25">
      <c r="A1692" s="4">
        <v>35358</v>
      </c>
      <c r="B1692" s="5">
        <f t="shared" si="52"/>
        <v>10</v>
      </c>
      <c r="C1692" s="6">
        <v>14.156666666666672</v>
      </c>
      <c r="D1692" s="7">
        <f t="shared" si="53"/>
        <v>7.2827556000000024</v>
      </c>
    </row>
    <row r="1693" spans="1:4" x14ac:dyDescent="0.25">
      <c r="A1693" s="4">
        <v>35359</v>
      </c>
      <c r="B1693" s="5">
        <f t="shared" si="52"/>
        <v>10</v>
      </c>
      <c r="C1693" s="6">
        <v>6.2529166666666649</v>
      </c>
      <c r="D1693" s="7">
        <f t="shared" si="53"/>
        <v>3.2167504499999993</v>
      </c>
    </row>
    <row r="1694" spans="1:4" x14ac:dyDescent="0.25">
      <c r="A1694" s="4">
        <v>35360</v>
      </c>
      <c r="B1694" s="5">
        <f t="shared" si="52"/>
        <v>10</v>
      </c>
      <c r="C1694" s="6">
        <v>8.2854166666666647</v>
      </c>
      <c r="D1694" s="7">
        <f t="shared" si="53"/>
        <v>4.2623497499999994</v>
      </c>
    </row>
    <row r="1695" spans="1:4" x14ac:dyDescent="0.25">
      <c r="A1695" s="4">
        <v>35361</v>
      </c>
      <c r="B1695" s="5">
        <f t="shared" si="52"/>
        <v>10</v>
      </c>
      <c r="C1695" s="6">
        <v>12.822083333333333</v>
      </c>
      <c r="D1695" s="7">
        <f t="shared" si="53"/>
        <v>6.5961925500000005</v>
      </c>
    </row>
    <row r="1696" spans="1:4" x14ac:dyDescent="0.25">
      <c r="A1696" s="4">
        <v>35362</v>
      </c>
      <c r="B1696" s="5">
        <f t="shared" si="52"/>
        <v>10</v>
      </c>
      <c r="C1696" s="6">
        <v>11.167916666666668</v>
      </c>
      <c r="D1696" s="7">
        <f t="shared" si="53"/>
        <v>5.7452230500000008</v>
      </c>
    </row>
    <row r="1697" spans="1:4" x14ac:dyDescent="0.25">
      <c r="A1697" s="4">
        <v>35363</v>
      </c>
      <c r="B1697" s="5">
        <f t="shared" si="52"/>
        <v>10</v>
      </c>
      <c r="C1697" s="6">
        <v>5.5474999999999994</v>
      </c>
      <c r="D1697" s="7">
        <f t="shared" si="53"/>
        <v>2.8538558999999997</v>
      </c>
    </row>
    <row r="1698" spans="1:4" x14ac:dyDescent="0.25">
      <c r="A1698" s="4">
        <v>35364</v>
      </c>
      <c r="B1698" s="5">
        <f t="shared" si="52"/>
        <v>10</v>
      </c>
      <c r="C1698" s="6">
        <v>3.7895833333333329</v>
      </c>
      <c r="D1698" s="7">
        <f t="shared" si="53"/>
        <v>1.9495132499999999</v>
      </c>
    </row>
    <row r="1699" spans="1:4" x14ac:dyDescent="0.25">
      <c r="A1699" s="4">
        <v>35365</v>
      </c>
      <c r="B1699" s="5">
        <f t="shared" si="52"/>
        <v>10</v>
      </c>
      <c r="C1699" s="6">
        <v>1.3925000000000001</v>
      </c>
      <c r="D1699" s="7">
        <f t="shared" si="53"/>
        <v>0.7163577000000001</v>
      </c>
    </row>
    <row r="1700" spans="1:4" x14ac:dyDescent="0.25">
      <c r="A1700" s="4">
        <v>35366</v>
      </c>
      <c r="B1700" s="5">
        <f t="shared" si="52"/>
        <v>10</v>
      </c>
      <c r="C1700" s="6">
        <v>10.724583333333335</v>
      </c>
      <c r="D1700" s="7">
        <f t="shared" si="53"/>
        <v>5.517154650000001</v>
      </c>
    </row>
    <row r="1701" spans="1:4" x14ac:dyDescent="0.25">
      <c r="A1701" s="4">
        <v>35367</v>
      </c>
      <c r="B1701" s="5">
        <f t="shared" si="52"/>
        <v>10</v>
      </c>
      <c r="C1701" s="6">
        <v>9.4845833333333349</v>
      </c>
      <c r="D1701" s="7">
        <f t="shared" si="53"/>
        <v>4.8792490500000012</v>
      </c>
    </row>
    <row r="1702" spans="1:4" x14ac:dyDescent="0.25">
      <c r="A1702" s="4">
        <v>35368</v>
      </c>
      <c r="B1702" s="5">
        <f t="shared" si="52"/>
        <v>10</v>
      </c>
      <c r="C1702" s="6">
        <v>14.821666666666665</v>
      </c>
      <c r="D1702" s="7">
        <f t="shared" si="53"/>
        <v>7.6248581999999994</v>
      </c>
    </row>
    <row r="1703" spans="1:4" x14ac:dyDescent="0.25">
      <c r="A1703" s="4">
        <v>35369</v>
      </c>
      <c r="B1703" s="5">
        <f t="shared" si="52"/>
        <v>10</v>
      </c>
      <c r="C1703" s="6">
        <v>8.8116666666666656</v>
      </c>
      <c r="D1703" s="7">
        <f t="shared" si="53"/>
        <v>4.5330737999999995</v>
      </c>
    </row>
    <row r="1704" spans="1:4" x14ac:dyDescent="0.25">
      <c r="A1704" s="4">
        <v>35370</v>
      </c>
      <c r="B1704" s="5">
        <f t="shared" si="52"/>
        <v>11</v>
      </c>
      <c r="C1704" s="6">
        <v>7.1683333333333339</v>
      </c>
      <c r="D1704" s="7">
        <f t="shared" si="53"/>
        <v>3.6876774000000005</v>
      </c>
    </row>
    <row r="1705" spans="1:4" x14ac:dyDescent="0.25">
      <c r="A1705" s="4">
        <v>35371</v>
      </c>
      <c r="B1705" s="5">
        <f t="shared" si="52"/>
        <v>11</v>
      </c>
      <c r="C1705" s="6">
        <v>13.970416666666665</v>
      </c>
      <c r="D1705" s="7">
        <f t="shared" si="53"/>
        <v>7.1869411499999991</v>
      </c>
    </row>
    <row r="1706" spans="1:4" x14ac:dyDescent="0.25">
      <c r="A1706" s="4">
        <v>35372</v>
      </c>
      <c r="B1706" s="5">
        <f t="shared" si="52"/>
        <v>11</v>
      </c>
      <c r="C1706" s="6">
        <v>15.785000000000004</v>
      </c>
      <c r="D1706" s="7">
        <f t="shared" si="53"/>
        <v>8.1204354000000016</v>
      </c>
    </row>
    <row r="1707" spans="1:4" x14ac:dyDescent="0.25">
      <c r="A1707" s="4">
        <v>35373</v>
      </c>
      <c r="B1707" s="5">
        <f t="shared" si="52"/>
        <v>11</v>
      </c>
      <c r="C1707" s="6">
        <v>6.1387500000000008</v>
      </c>
      <c r="D1707" s="7">
        <f t="shared" si="53"/>
        <v>3.1580185500000004</v>
      </c>
    </row>
    <row r="1708" spans="1:4" x14ac:dyDescent="0.25">
      <c r="A1708" s="4">
        <v>35374</v>
      </c>
      <c r="B1708" s="5">
        <f t="shared" si="52"/>
        <v>11</v>
      </c>
      <c r="C1708" s="6">
        <v>4.6412499999999994</v>
      </c>
      <c r="D1708" s="7">
        <f t="shared" si="53"/>
        <v>2.3876446499999999</v>
      </c>
    </row>
    <row r="1709" spans="1:4" x14ac:dyDescent="0.25">
      <c r="A1709" s="4">
        <v>35375</v>
      </c>
      <c r="B1709" s="5">
        <f t="shared" si="52"/>
        <v>11</v>
      </c>
      <c r="C1709" s="6">
        <v>3.92</v>
      </c>
      <c r="D1709" s="7">
        <f t="shared" si="53"/>
        <v>2.0166048000000001</v>
      </c>
    </row>
    <row r="1710" spans="1:4" x14ac:dyDescent="0.25">
      <c r="A1710" s="4">
        <v>35376</v>
      </c>
      <c r="B1710" s="5">
        <f t="shared" si="52"/>
        <v>11</v>
      </c>
      <c r="C1710" s="6">
        <v>6.2679166666666646</v>
      </c>
      <c r="D1710" s="7">
        <f t="shared" si="53"/>
        <v>3.224467049999999</v>
      </c>
    </row>
    <row r="1711" spans="1:4" x14ac:dyDescent="0.25">
      <c r="A1711" s="4">
        <v>35377</v>
      </c>
      <c r="B1711" s="5">
        <f t="shared" si="52"/>
        <v>11</v>
      </c>
      <c r="C1711" s="6">
        <v>17.794583333333335</v>
      </c>
      <c r="D1711" s="7">
        <f t="shared" si="53"/>
        <v>9.1542454500000012</v>
      </c>
    </row>
    <row r="1712" spans="1:4" x14ac:dyDescent="0.25">
      <c r="A1712" s="4">
        <v>35378</v>
      </c>
      <c r="B1712" s="5">
        <f t="shared" si="52"/>
        <v>11</v>
      </c>
      <c r="C1712" s="6">
        <v>16.240416666666665</v>
      </c>
      <c r="D1712" s="7">
        <f t="shared" si="53"/>
        <v>8.3547199499999998</v>
      </c>
    </row>
    <row r="1713" spans="1:4" x14ac:dyDescent="0.25">
      <c r="A1713" s="4">
        <v>35379</v>
      </c>
      <c r="B1713" s="5">
        <f t="shared" si="52"/>
        <v>11</v>
      </c>
      <c r="C1713" s="6">
        <v>15.7125</v>
      </c>
      <c r="D1713" s="7">
        <f t="shared" si="53"/>
        <v>8.0831385000000004</v>
      </c>
    </row>
    <row r="1714" spans="1:4" x14ac:dyDescent="0.25">
      <c r="A1714" s="4">
        <v>35380</v>
      </c>
      <c r="B1714" s="5">
        <f t="shared" si="52"/>
        <v>11</v>
      </c>
      <c r="C1714" s="6">
        <v>13.331249999999999</v>
      </c>
      <c r="D1714" s="7">
        <f t="shared" si="53"/>
        <v>6.8581282499999991</v>
      </c>
    </row>
    <row r="1715" spans="1:4" x14ac:dyDescent="0.25">
      <c r="A1715" s="4">
        <v>35381</v>
      </c>
      <c r="B1715" s="5">
        <f t="shared" si="52"/>
        <v>11</v>
      </c>
      <c r="C1715" s="6">
        <v>14.134583333333333</v>
      </c>
      <c r="D1715" s="7">
        <f t="shared" si="53"/>
        <v>7.2713950500000006</v>
      </c>
    </row>
    <row r="1716" spans="1:4" x14ac:dyDescent="0.25">
      <c r="A1716" s="4">
        <v>35382</v>
      </c>
      <c r="B1716" s="5">
        <f t="shared" si="52"/>
        <v>11</v>
      </c>
      <c r="C1716" s="6">
        <v>7.5720833333333326</v>
      </c>
      <c r="D1716" s="7">
        <f t="shared" si="53"/>
        <v>3.8953825499999999</v>
      </c>
    </row>
    <row r="1717" spans="1:4" x14ac:dyDescent="0.25">
      <c r="A1717" s="4">
        <v>35383</v>
      </c>
      <c r="B1717" s="5">
        <f t="shared" si="52"/>
        <v>11</v>
      </c>
      <c r="C1717" s="6">
        <v>4.9158333333333326</v>
      </c>
      <c r="D1717" s="7">
        <f t="shared" si="53"/>
        <v>2.5289012999999998</v>
      </c>
    </row>
    <row r="1718" spans="1:4" x14ac:dyDescent="0.25">
      <c r="A1718" s="4">
        <v>35384</v>
      </c>
      <c r="B1718" s="5">
        <f t="shared" si="52"/>
        <v>11</v>
      </c>
      <c r="C1718" s="6">
        <v>22.216666666666665</v>
      </c>
      <c r="D1718" s="7">
        <f t="shared" si="53"/>
        <v>11.429141999999999</v>
      </c>
    </row>
    <row r="1719" spans="1:4" x14ac:dyDescent="0.25">
      <c r="A1719" s="4">
        <v>35385</v>
      </c>
      <c r="B1719" s="5">
        <f t="shared" si="52"/>
        <v>11</v>
      </c>
      <c r="C1719" s="6">
        <v>15.024999999999999</v>
      </c>
      <c r="D1719" s="7">
        <f t="shared" si="53"/>
        <v>7.7294609999999997</v>
      </c>
    </row>
    <row r="1720" spans="1:4" x14ac:dyDescent="0.25">
      <c r="A1720" s="4">
        <v>35386</v>
      </c>
      <c r="B1720" s="5">
        <f t="shared" si="52"/>
        <v>11</v>
      </c>
      <c r="C1720" s="6">
        <v>7.6462499999999993</v>
      </c>
      <c r="D1720" s="7">
        <f t="shared" si="53"/>
        <v>3.9335368499999999</v>
      </c>
    </row>
    <row r="1721" spans="1:4" x14ac:dyDescent="0.25">
      <c r="A1721" s="4">
        <v>35387</v>
      </c>
      <c r="B1721" s="5">
        <f t="shared" si="52"/>
        <v>11</v>
      </c>
      <c r="C1721" s="6">
        <v>4.2858333333333336</v>
      </c>
      <c r="D1721" s="7">
        <f t="shared" si="53"/>
        <v>2.2048041</v>
      </c>
    </row>
    <row r="1722" spans="1:4" x14ac:dyDescent="0.25">
      <c r="A1722" s="4">
        <v>35388</v>
      </c>
      <c r="B1722" s="5">
        <f t="shared" si="52"/>
        <v>11</v>
      </c>
      <c r="C1722" s="6">
        <v>7.29</v>
      </c>
      <c r="D1722" s="7">
        <f t="shared" si="53"/>
        <v>3.7502675999999999</v>
      </c>
    </row>
    <row r="1723" spans="1:4" x14ac:dyDescent="0.25">
      <c r="A1723" s="4">
        <v>35389</v>
      </c>
      <c r="B1723" s="5">
        <f t="shared" si="52"/>
        <v>11</v>
      </c>
      <c r="C1723" s="6">
        <v>4.09</v>
      </c>
      <c r="D1723" s="7">
        <f t="shared" si="53"/>
        <v>2.1040595999999998</v>
      </c>
    </row>
    <row r="1724" spans="1:4" x14ac:dyDescent="0.25">
      <c r="A1724" s="4">
        <v>35390</v>
      </c>
      <c r="B1724" s="5">
        <f t="shared" si="52"/>
        <v>11</v>
      </c>
      <c r="C1724" s="6">
        <v>8.1712500000000023</v>
      </c>
      <c r="D1724" s="7">
        <f t="shared" si="53"/>
        <v>4.2036178500000014</v>
      </c>
    </row>
    <row r="1725" spans="1:4" x14ac:dyDescent="0.25">
      <c r="A1725" s="4">
        <v>35391</v>
      </c>
      <c r="B1725" s="5">
        <f t="shared" si="52"/>
        <v>11</v>
      </c>
      <c r="C1725" s="6">
        <v>23.123750000000001</v>
      </c>
      <c r="D1725" s="7">
        <f t="shared" si="53"/>
        <v>11.89578195</v>
      </c>
    </row>
    <row r="1726" spans="1:4" x14ac:dyDescent="0.25">
      <c r="A1726" s="4">
        <v>35392</v>
      </c>
      <c r="B1726" s="5">
        <f t="shared" si="52"/>
        <v>11</v>
      </c>
      <c r="C1726" s="6">
        <v>13.321666666666665</v>
      </c>
      <c r="D1726" s="7">
        <f t="shared" si="53"/>
        <v>6.8531981999999996</v>
      </c>
    </row>
    <row r="1727" spans="1:4" x14ac:dyDescent="0.25">
      <c r="A1727" s="4">
        <v>35393</v>
      </c>
      <c r="B1727" s="5">
        <f t="shared" si="52"/>
        <v>11</v>
      </c>
      <c r="C1727" s="6">
        <v>6.609166666666666</v>
      </c>
      <c r="D1727" s="7">
        <f t="shared" si="53"/>
        <v>3.4000196999999996</v>
      </c>
    </row>
    <row r="1728" spans="1:4" x14ac:dyDescent="0.25">
      <c r="A1728" s="4">
        <v>35394</v>
      </c>
      <c r="B1728" s="5">
        <f t="shared" si="52"/>
        <v>11</v>
      </c>
      <c r="C1728" s="6">
        <v>6.6100000000000021</v>
      </c>
      <c r="D1728" s="7">
        <f t="shared" si="53"/>
        <v>3.400448400000001</v>
      </c>
    </row>
    <row r="1729" spans="1:4" x14ac:dyDescent="0.25">
      <c r="A1729" s="4">
        <v>35395</v>
      </c>
      <c r="B1729" s="5">
        <f t="shared" si="52"/>
        <v>11</v>
      </c>
      <c r="C1729" s="6">
        <v>16.068333333333335</v>
      </c>
      <c r="D1729" s="7">
        <f t="shared" si="53"/>
        <v>8.2661934000000006</v>
      </c>
    </row>
    <row r="1730" spans="1:4" x14ac:dyDescent="0.25">
      <c r="A1730" s="4">
        <v>35396</v>
      </c>
      <c r="B1730" s="5">
        <f t="shared" ref="B1730:B1793" si="54">MONTH(A1730)</f>
        <v>11</v>
      </c>
      <c r="C1730" s="6">
        <v>24.612916666666674</v>
      </c>
      <c r="D1730" s="7">
        <f t="shared" si="53"/>
        <v>12.661868850000005</v>
      </c>
    </row>
    <row r="1731" spans="1:4" x14ac:dyDescent="0.25">
      <c r="A1731" s="4">
        <v>35397</v>
      </c>
      <c r="B1731" s="5">
        <f t="shared" si="54"/>
        <v>11</v>
      </c>
      <c r="C1731" s="6">
        <v>12.975000000000001</v>
      </c>
      <c r="D1731" s="7">
        <f t="shared" ref="D1731:D1794" si="55">C1731*0.51444</f>
        <v>6.6748590000000005</v>
      </c>
    </row>
    <row r="1732" spans="1:4" x14ac:dyDescent="0.25">
      <c r="A1732" s="4">
        <v>35398</v>
      </c>
      <c r="B1732" s="5">
        <f t="shared" si="54"/>
        <v>11</v>
      </c>
      <c r="C1732" s="6">
        <v>8.3499999999999979</v>
      </c>
      <c r="D1732" s="7">
        <f t="shared" si="55"/>
        <v>4.2955739999999993</v>
      </c>
    </row>
    <row r="1733" spans="1:4" x14ac:dyDescent="0.25">
      <c r="A1733" s="4">
        <v>35399</v>
      </c>
      <c r="B1733" s="5">
        <f t="shared" si="54"/>
        <v>11</v>
      </c>
      <c r="C1733" s="6">
        <v>4.3816666666666668</v>
      </c>
      <c r="D1733" s="7">
        <f t="shared" si="55"/>
        <v>2.2541046000000002</v>
      </c>
    </row>
    <row r="1734" spans="1:4" x14ac:dyDescent="0.25">
      <c r="A1734" s="4">
        <v>35400</v>
      </c>
      <c r="B1734" s="5">
        <f t="shared" si="54"/>
        <v>12</v>
      </c>
      <c r="C1734" s="6">
        <v>12.724583333333333</v>
      </c>
      <c r="D1734" s="7">
        <f t="shared" si="55"/>
        <v>6.5460346500000002</v>
      </c>
    </row>
    <row r="1735" spans="1:4" x14ac:dyDescent="0.25">
      <c r="A1735" s="4">
        <v>35401</v>
      </c>
      <c r="B1735" s="5">
        <f t="shared" si="54"/>
        <v>12</v>
      </c>
      <c r="C1735" s="6">
        <v>12.31</v>
      </c>
      <c r="D1735" s="7">
        <f t="shared" si="55"/>
        <v>6.3327564000000001</v>
      </c>
    </row>
    <row r="1736" spans="1:4" x14ac:dyDescent="0.25">
      <c r="A1736" s="4">
        <v>35402</v>
      </c>
      <c r="B1736" s="5">
        <f t="shared" si="54"/>
        <v>12</v>
      </c>
      <c r="C1736" s="6">
        <v>4.7866666666666662</v>
      </c>
      <c r="D1736" s="7">
        <f t="shared" si="55"/>
        <v>2.4624527999999999</v>
      </c>
    </row>
    <row r="1737" spans="1:4" x14ac:dyDescent="0.25">
      <c r="A1737" s="4">
        <v>35403</v>
      </c>
      <c r="B1737" s="5">
        <f t="shared" si="54"/>
        <v>12</v>
      </c>
      <c r="C1737" s="6">
        <v>10.132500000000002</v>
      </c>
      <c r="D1737" s="7">
        <f t="shared" si="55"/>
        <v>5.2125633000000011</v>
      </c>
    </row>
    <row r="1738" spans="1:4" x14ac:dyDescent="0.25">
      <c r="A1738" s="4">
        <v>35404</v>
      </c>
      <c r="B1738" s="5">
        <f t="shared" si="54"/>
        <v>12</v>
      </c>
      <c r="C1738" s="6">
        <v>9.0225000000000009</v>
      </c>
      <c r="D1738" s="7">
        <f t="shared" si="55"/>
        <v>4.6415349000000008</v>
      </c>
    </row>
    <row r="1739" spans="1:4" x14ac:dyDescent="0.25">
      <c r="A1739" s="4">
        <v>35405</v>
      </c>
      <c r="B1739" s="5">
        <f t="shared" si="54"/>
        <v>12</v>
      </c>
      <c r="C1739" s="6">
        <v>20.045416666666668</v>
      </c>
      <c r="D1739" s="7">
        <f t="shared" si="55"/>
        <v>10.312164150000001</v>
      </c>
    </row>
    <row r="1740" spans="1:4" x14ac:dyDescent="0.25">
      <c r="A1740" s="4">
        <v>35406</v>
      </c>
      <c r="B1740" s="5">
        <f t="shared" si="54"/>
        <v>12</v>
      </c>
      <c r="C1740" s="6">
        <v>10.998750000000001</v>
      </c>
      <c r="D1740" s="7">
        <f t="shared" si="55"/>
        <v>5.6581969500000007</v>
      </c>
    </row>
    <row r="1741" spans="1:4" x14ac:dyDescent="0.25">
      <c r="A1741" s="4">
        <v>35407</v>
      </c>
      <c r="B1741" s="5">
        <f t="shared" si="54"/>
        <v>12</v>
      </c>
      <c r="C1741" s="6">
        <v>13.420833333333334</v>
      </c>
      <c r="D1741" s="7">
        <f t="shared" si="55"/>
        <v>6.9042135000000009</v>
      </c>
    </row>
    <row r="1742" spans="1:4" x14ac:dyDescent="0.25">
      <c r="A1742" s="4">
        <v>35408</v>
      </c>
      <c r="B1742" s="5">
        <f t="shared" si="54"/>
        <v>12</v>
      </c>
      <c r="C1742" s="6">
        <v>20.758750000000003</v>
      </c>
      <c r="D1742" s="7">
        <f t="shared" si="55"/>
        <v>10.679131350000002</v>
      </c>
    </row>
    <row r="1743" spans="1:4" x14ac:dyDescent="0.25">
      <c r="A1743" s="4">
        <v>35409</v>
      </c>
      <c r="B1743" s="5">
        <f t="shared" si="54"/>
        <v>12</v>
      </c>
      <c r="C1743" s="6">
        <v>13.452916666666672</v>
      </c>
      <c r="D1743" s="7">
        <f t="shared" si="55"/>
        <v>6.9207184500000025</v>
      </c>
    </row>
    <row r="1744" spans="1:4" x14ac:dyDescent="0.25">
      <c r="A1744" s="4">
        <v>35410</v>
      </c>
      <c r="B1744" s="5">
        <f t="shared" si="54"/>
        <v>12</v>
      </c>
      <c r="C1744" s="6">
        <v>10.811666666666667</v>
      </c>
      <c r="D1744" s="7">
        <f t="shared" si="55"/>
        <v>5.5619538000000004</v>
      </c>
    </row>
    <row r="1745" spans="1:4" x14ac:dyDescent="0.25">
      <c r="A1745" s="4">
        <v>35411</v>
      </c>
      <c r="B1745" s="5">
        <f t="shared" si="54"/>
        <v>12</v>
      </c>
      <c r="C1745" s="6">
        <v>7.6212500000000007</v>
      </c>
      <c r="D1745" s="7">
        <f t="shared" si="55"/>
        <v>3.9206758500000003</v>
      </c>
    </row>
    <row r="1746" spans="1:4" x14ac:dyDescent="0.25">
      <c r="A1746" s="4">
        <v>35412</v>
      </c>
      <c r="B1746" s="5">
        <f t="shared" si="54"/>
        <v>12</v>
      </c>
      <c r="C1746" s="6">
        <v>10.302916666666667</v>
      </c>
      <c r="D1746" s="7">
        <f t="shared" si="55"/>
        <v>5.3002324500000002</v>
      </c>
    </row>
    <row r="1747" spans="1:4" x14ac:dyDescent="0.25">
      <c r="A1747" s="4">
        <v>35413</v>
      </c>
      <c r="B1747" s="5">
        <f t="shared" si="54"/>
        <v>12</v>
      </c>
      <c r="C1747" s="6">
        <v>25.642499999999998</v>
      </c>
      <c r="D1747" s="7">
        <f t="shared" si="55"/>
        <v>13.1915277</v>
      </c>
    </row>
    <row r="1748" spans="1:4" x14ac:dyDescent="0.25">
      <c r="A1748" s="4">
        <v>35414</v>
      </c>
      <c r="B1748" s="5">
        <f t="shared" si="54"/>
        <v>12</v>
      </c>
      <c r="C1748" s="6">
        <v>24.57416666666667</v>
      </c>
      <c r="D1748" s="7">
        <f t="shared" si="55"/>
        <v>12.641934300000003</v>
      </c>
    </row>
    <row r="1749" spans="1:4" x14ac:dyDescent="0.25">
      <c r="A1749" s="4">
        <v>35415</v>
      </c>
      <c r="B1749" s="5">
        <f t="shared" si="54"/>
        <v>12</v>
      </c>
      <c r="C1749" s="6">
        <v>15.316666666666672</v>
      </c>
      <c r="D1749" s="7">
        <f t="shared" si="55"/>
        <v>7.8795060000000028</v>
      </c>
    </row>
    <row r="1750" spans="1:4" x14ac:dyDescent="0.25">
      <c r="A1750" s="4">
        <v>35416</v>
      </c>
      <c r="B1750" s="5">
        <f t="shared" si="54"/>
        <v>12</v>
      </c>
      <c r="C1750" s="6">
        <v>6.9337499999999999</v>
      </c>
      <c r="D1750" s="7">
        <f t="shared" si="55"/>
        <v>3.56699835</v>
      </c>
    </row>
    <row r="1751" spans="1:4" x14ac:dyDescent="0.25">
      <c r="A1751" s="4">
        <v>35417</v>
      </c>
      <c r="B1751" s="5">
        <f t="shared" si="54"/>
        <v>12</v>
      </c>
      <c r="C1751" s="6">
        <v>3.637083333333333</v>
      </c>
      <c r="D1751" s="7">
        <f t="shared" si="55"/>
        <v>1.8710611499999998</v>
      </c>
    </row>
    <row r="1752" spans="1:4" x14ac:dyDescent="0.25">
      <c r="A1752" s="4">
        <v>35418</v>
      </c>
      <c r="B1752" s="5">
        <f t="shared" si="54"/>
        <v>12</v>
      </c>
      <c r="C1752" s="6">
        <v>7.4508333333333328</v>
      </c>
      <c r="D1752" s="7">
        <f t="shared" si="55"/>
        <v>3.8330066999999999</v>
      </c>
    </row>
    <row r="1753" spans="1:4" x14ac:dyDescent="0.25">
      <c r="A1753" s="4">
        <v>35419</v>
      </c>
      <c r="B1753" s="5">
        <f t="shared" si="54"/>
        <v>12</v>
      </c>
      <c r="C1753" s="6">
        <v>18.175000000000001</v>
      </c>
      <c r="D1753" s="7">
        <f t="shared" si="55"/>
        <v>9.3499470000000002</v>
      </c>
    </row>
    <row r="1754" spans="1:4" x14ac:dyDescent="0.25">
      <c r="A1754" s="4">
        <v>35420</v>
      </c>
      <c r="B1754" s="5">
        <f t="shared" si="54"/>
        <v>12</v>
      </c>
      <c r="C1754" s="6">
        <v>6.5204166666666667</v>
      </c>
      <c r="D1754" s="7">
        <f t="shared" si="55"/>
        <v>3.3543631500000002</v>
      </c>
    </row>
    <row r="1755" spans="1:4" x14ac:dyDescent="0.25">
      <c r="A1755" s="4">
        <v>35421</v>
      </c>
      <c r="B1755" s="5">
        <f t="shared" si="54"/>
        <v>12</v>
      </c>
      <c r="C1755" s="6">
        <v>3.9516666666666662</v>
      </c>
      <c r="D1755" s="7">
        <f t="shared" si="55"/>
        <v>2.0328953999999997</v>
      </c>
    </row>
    <row r="1756" spans="1:4" x14ac:dyDescent="0.25">
      <c r="A1756" s="4">
        <v>35422</v>
      </c>
      <c r="B1756" s="5">
        <f t="shared" si="54"/>
        <v>12</v>
      </c>
      <c r="C1756" s="6">
        <v>10.017916666666666</v>
      </c>
      <c r="D1756" s="7">
        <f t="shared" si="55"/>
        <v>5.1536170500000003</v>
      </c>
    </row>
    <row r="1757" spans="1:4" x14ac:dyDescent="0.25">
      <c r="A1757" s="4">
        <v>35423</v>
      </c>
      <c r="B1757" s="5">
        <f t="shared" si="54"/>
        <v>12</v>
      </c>
      <c r="C1757" s="6">
        <v>16.943749999999998</v>
      </c>
      <c r="D1757" s="7">
        <f t="shared" si="55"/>
        <v>8.7165427499999986</v>
      </c>
    </row>
    <row r="1758" spans="1:4" x14ac:dyDescent="0.25">
      <c r="A1758" s="4">
        <v>35424</v>
      </c>
      <c r="B1758" s="5">
        <f t="shared" si="54"/>
        <v>12</v>
      </c>
      <c r="C1758" s="6">
        <v>13.403333333333336</v>
      </c>
      <c r="D1758" s="7">
        <f t="shared" si="55"/>
        <v>6.8952108000000019</v>
      </c>
    </row>
    <row r="1759" spans="1:4" x14ac:dyDescent="0.25">
      <c r="A1759" s="4">
        <v>35425</v>
      </c>
      <c r="B1759" s="5">
        <f t="shared" si="54"/>
        <v>12</v>
      </c>
      <c r="C1759" s="6">
        <v>7.5237500000000006</v>
      </c>
      <c r="D1759" s="7">
        <f t="shared" si="55"/>
        <v>3.8705179500000004</v>
      </c>
    </row>
    <row r="1760" spans="1:4" x14ac:dyDescent="0.25">
      <c r="A1760" s="4">
        <v>35426</v>
      </c>
      <c r="B1760" s="5">
        <f t="shared" si="54"/>
        <v>12</v>
      </c>
      <c r="C1760" s="6">
        <v>7.0866666666666669</v>
      </c>
      <c r="D1760" s="7">
        <f t="shared" si="55"/>
        <v>3.6456648</v>
      </c>
    </row>
    <row r="1761" spans="1:4" x14ac:dyDescent="0.25">
      <c r="A1761" s="4">
        <v>35427</v>
      </c>
      <c r="B1761" s="5">
        <f t="shared" si="54"/>
        <v>12</v>
      </c>
      <c r="C1761" s="6">
        <v>5.1745833333333326</v>
      </c>
      <c r="D1761" s="7">
        <f t="shared" si="55"/>
        <v>2.6620126499999999</v>
      </c>
    </row>
    <row r="1762" spans="1:4" x14ac:dyDescent="0.25">
      <c r="A1762" s="4">
        <v>35428</v>
      </c>
      <c r="B1762" s="5">
        <f t="shared" si="54"/>
        <v>12</v>
      </c>
      <c r="C1762" s="6">
        <v>13.038750000000002</v>
      </c>
      <c r="D1762" s="7">
        <f t="shared" si="55"/>
        <v>6.7076545500000009</v>
      </c>
    </row>
    <row r="1763" spans="1:4" x14ac:dyDescent="0.25">
      <c r="A1763" s="4">
        <v>35429</v>
      </c>
      <c r="B1763" s="5">
        <f t="shared" si="54"/>
        <v>12</v>
      </c>
      <c r="C1763" s="6">
        <v>8.4550000000000001</v>
      </c>
      <c r="D1763" s="7">
        <f t="shared" si="55"/>
        <v>4.3495901999999997</v>
      </c>
    </row>
    <row r="1764" spans="1:4" x14ac:dyDescent="0.25">
      <c r="A1764" s="4">
        <v>35430</v>
      </c>
      <c r="B1764" s="5">
        <f t="shared" si="54"/>
        <v>12</v>
      </c>
      <c r="C1764" s="6">
        <v>8.2379166666666688</v>
      </c>
      <c r="D1764" s="7">
        <f t="shared" si="55"/>
        <v>4.2379138500000009</v>
      </c>
    </row>
    <row r="1765" spans="1:4" x14ac:dyDescent="0.25">
      <c r="A1765" s="4">
        <v>35431</v>
      </c>
      <c r="B1765" s="5">
        <f t="shared" si="54"/>
        <v>1</v>
      </c>
      <c r="C1765" s="6">
        <v>14.473750000000001</v>
      </c>
      <c r="D1765" s="7">
        <f t="shared" si="55"/>
        <v>7.4458759500000005</v>
      </c>
    </row>
    <row r="1766" spans="1:4" x14ac:dyDescent="0.25">
      <c r="A1766" s="4">
        <v>35432</v>
      </c>
      <c r="B1766" s="5">
        <f t="shared" si="54"/>
        <v>1</v>
      </c>
      <c r="C1766" s="6">
        <v>8.3175000000000008</v>
      </c>
      <c r="D1766" s="7">
        <f t="shared" si="55"/>
        <v>4.2788547000000001</v>
      </c>
    </row>
    <row r="1767" spans="1:4" x14ac:dyDescent="0.25">
      <c r="A1767" s="4">
        <v>35433</v>
      </c>
      <c r="B1767" s="5">
        <f t="shared" si="54"/>
        <v>1</v>
      </c>
      <c r="C1767" s="6">
        <v>11.647083333333329</v>
      </c>
      <c r="D1767" s="7">
        <f t="shared" si="55"/>
        <v>5.9917255499999982</v>
      </c>
    </row>
    <row r="1768" spans="1:4" x14ac:dyDescent="0.25">
      <c r="A1768" s="4">
        <v>35434</v>
      </c>
      <c r="B1768" s="5">
        <f t="shared" si="54"/>
        <v>1</v>
      </c>
      <c r="C1768" s="6">
        <v>6.5195833333333324</v>
      </c>
      <c r="D1768" s="7">
        <f t="shared" si="55"/>
        <v>3.3539344499999997</v>
      </c>
    </row>
    <row r="1769" spans="1:4" x14ac:dyDescent="0.25">
      <c r="A1769" s="4">
        <v>35435</v>
      </c>
      <c r="B1769" s="5">
        <f t="shared" si="54"/>
        <v>1</v>
      </c>
      <c r="C1769" s="6">
        <v>15.32416666666667</v>
      </c>
      <c r="D1769" s="7">
        <f t="shared" si="55"/>
        <v>7.883364300000002</v>
      </c>
    </row>
    <row r="1770" spans="1:4" x14ac:dyDescent="0.25">
      <c r="A1770" s="4">
        <v>35436</v>
      </c>
      <c r="B1770" s="5">
        <f t="shared" si="54"/>
        <v>1</v>
      </c>
      <c r="C1770" s="6">
        <v>13.776250000000005</v>
      </c>
      <c r="D1770" s="7">
        <f t="shared" si="55"/>
        <v>7.0870540500000025</v>
      </c>
    </row>
    <row r="1771" spans="1:4" x14ac:dyDescent="0.25">
      <c r="A1771" s="4">
        <v>35437</v>
      </c>
      <c r="B1771" s="5">
        <f t="shared" si="54"/>
        <v>1</v>
      </c>
      <c r="C1771" s="6">
        <v>8.4716666666666658</v>
      </c>
      <c r="D1771" s="7">
        <f t="shared" si="55"/>
        <v>4.3581642</v>
      </c>
    </row>
    <row r="1772" spans="1:4" x14ac:dyDescent="0.25">
      <c r="A1772" s="4">
        <v>35438</v>
      </c>
      <c r="B1772" s="5">
        <f t="shared" si="54"/>
        <v>1</v>
      </c>
      <c r="C1772" s="6">
        <v>16.360416666666669</v>
      </c>
      <c r="D1772" s="7">
        <f t="shared" si="55"/>
        <v>8.4164527500000013</v>
      </c>
    </row>
    <row r="1773" spans="1:4" x14ac:dyDescent="0.25">
      <c r="A1773" s="4">
        <v>35439</v>
      </c>
      <c r="B1773" s="5">
        <f t="shared" si="54"/>
        <v>1</v>
      </c>
      <c r="C1773" s="6">
        <v>14.773333333333333</v>
      </c>
      <c r="D1773" s="7">
        <f t="shared" si="55"/>
        <v>7.5999936000000003</v>
      </c>
    </row>
    <row r="1774" spans="1:4" x14ac:dyDescent="0.25">
      <c r="A1774" s="4">
        <v>35440</v>
      </c>
      <c r="B1774" s="5">
        <f t="shared" si="54"/>
        <v>1</v>
      </c>
      <c r="C1774" s="6">
        <v>19.965000000000003</v>
      </c>
      <c r="D1774" s="7">
        <f t="shared" si="55"/>
        <v>10.270794600000002</v>
      </c>
    </row>
    <row r="1775" spans="1:4" x14ac:dyDescent="0.25">
      <c r="A1775" s="4">
        <v>35441</v>
      </c>
      <c r="B1775" s="5">
        <f t="shared" si="54"/>
        <v>1</v>
      </c>
      <c r="C1775" s="6">
        <v>21.285833333333333</v>
      </c>
      <c r="D1775" s="7">
        <f t="shared" si="55"/>
        <v>10.950284099999999</v>
      </c>
    </row>
    <row r="1776" spans="1:4" x14ac:dyDescent="0.25">
      <c r="A1776" s="4">
        <v>35442</v>
      </c>
      <c r="B1776" s="5">
        <f t="shared" si="54"/>
        <v>1</v>
      </c>
      <c r="C1776" s="6">
        <v>11.655000000000003</v>
      </c>
      <c r="D1776" s="7">
        <f t="shared" si="55"/>
        <v>5.9957982000000012</v>
      </c>
    </row>
    <row r="1777" spans="1:4" x14ac:dyDescent="0.25">
      <c r="A1777" s="4">
        <v>35443</v>
      </c>
      <c r="B1777" s="5">
        <f t="shared" si="54"/>
        <v>1</v>
      </c>
      <c r="C1777" s="6">
        <v>13.039166666666668</v>
      </c>
      <c r="D1777" s="7">
        <f t="shared" si="55"/>
        <v>6.7078689000000011</v>
      </c>
    </row>
    <row r="1778" spans="1:4" x14ac:dyDescent="0.25">
      <c r="A1778" s="4">
        <v>35444</v>
      </c>
      <c r="B1778" s="5">
        <f t="shared" si="54"/>
        <v>1</v>
      </c>
      <c r="C1778" s="6">
        <v>9.4679166666666692</v>
      </c>
      <c r="D1778" s="7">
        <f t="shared" si="55"/>
        <v>4.8706750500000018</v>
      </c>
    </row>
    <row r="1779" spans="1:4" x14ac:dyDescent="0.25">
      <c r="A1779" s="4">
        <v>35445</v>
      </c>
      <c r="B1779" s="5">
        <f t="shared" si="54"/>
        <v>1</v>
      </c>
      <c r="C1779" s="6">
        <v>7.451249999999999</v>
      </c>
      <c r="D1779" s="7">
        <f t="shared" si="55"/>
        <v>3.8332210499999997</v>
      </c>
    </row>
    <row r="1780" spans="1:4" x14ac:dyDescent="0.25">
      <c r="A1780" s="4">
        <v>35446</v>
      </c>
      <c r="B1780" s="5">
        <f t="shared" si="54"/>
        <v>1</v>
      </c>
      <c r="C1780" s="6">
        <v>13.785416666666665</v>
      </c>
      <c r="D1780" s="7">
        <f t="shared" si="55"/>
        <v>7.0917697499999992</v>
      </c>
    </row>
    <row r="1781" spans="1:4" x14ac:dyDescent="0.25">
      <c r="A1781" s="4">
        <v>35447</v>
      </c>
      <c r="B1781" s="5">
        <f t="shared" si="54"/>
        <v>1</v>
      </c>
      <c r="C1781" s="6">
        <v>19.381250000000005</v>
      </c>
      <c r="D1781" s="7">
        <f t="shared" si="55"/>
        <v>9.9704902500000028</v>
      </c>
    </row>
    <row r="1782" spans="1:4" x14ac:dyDescent="0.25">
      <c r="A1782" s="4">
        <v>35448</v>
      </c>
      <c r="B1782" s="5">
        <f t="shared" si="54"/>
        <v>1</v>
      </c>
      <c r="C1782" s="6">
        <v>19.122916666666669</v>
      </c>
      <c r="D1782" s="7">
        <f t="shared" si="55"/>
        <v>9.8375932500000012</v>
      </c>
    </row>
    <row r="1783" spans="1:4" x14ac:dyDescent="0.25">
      <c r="A1783" s="4">
        <v>35449</v>
      </c>
      <c r="B1783" s="5">
        <f t="shared" si="54"/>
        <v>1</v>
      </c>
      <c r="C1783" s="6">
        <v>13.930416666666668</v>
      </c>
      <c r="D1783" s="7">
        <f t="shared" si="55"/>
        <v>7.1663635500000007</v>
      </c>
    </row>
    <row r="1784" spans="1:4" x14ac:dyDescent="0.25">
      <c r="A1784" s="4">
        <v>35450</v>
      </c>
      <c r="B1784" s="5">
        <f t="shared" si="54"/>
        <v>1</v>
      </c>
      <c r="C1784" s="6">
        <v>12.959583333333335</v>
      </c>
      <c r="D1784" s="7">
        <f t="shared" si="55"/>
        <v>6.666928050000001</v>
      </c>
    </row>
    <row r="1785" spans="1:4" x14ac:dyDescent="0.25">
      <c r="A1785" s="4">
        <v>35451</v>
      </c>
      <c r="B1785" s="5">
        <f t="shared" si="54"/>
        <v>1</v>
      </c>
      <c r="C1785" s="6">
        <v>10.674999999999999</v>
      </c>
      <c r="D1785" s="7">
        <f t="shared" si="55"/>
        <v>5.4916469999999995</v>
      </c>
    </row>
    <row r="1786" spans="1:4" x14ac:dyDescent="0.25">
      <c r="A1786" s="4">
        <v>35452</v>
      </c>
      <c r="B1786" s="5">
        <f t="shared" si="54"/>
        <v>1</v>
      </c>
      <c r="C1786" s="6">
        <v>11.946250000000001</v>
      </c>
      <c r="D1786" s="7">
        <f t="shared" si="55"/>
        <v>6.1456288500000005</v>
      </c>
    </row>
    <row r="1787" spans="1:4" x14ac:dyDescent="0.25">
      <c r="A1787" s="4">
        <v>35453</v>
      </c>
      <c r="B1787" s="5">
        <f t="shared" si="54"/>
        <v>1</v>
      </c>
      <c r="C1787" s="6">
        <v>13.396666666666668</v>
      </c>
      <c r="D1787" s="7">
        <f t="shared" si="55"/>
        <v>6.8917812000000014</v>
      </c>
    </row>
    <row r="1788" spans="1:4" x14ac:dyDescent="0.25">
      <c r="A1788" s="4">
        <v>35454</v>
      </c>
      <c r="B1788" s="5">
        <f t="shared" si="54"/>
        <v>1</v>
      </c>
      <c r="C1788" s="6">
        <v>11.112083333333331</v>
      </c>
      <c r="D1788" s="7">
        <f t="shared" si="55"/>
        <v>5.716500149999999</v>
      </c>
    </row>
    <row r="1789" spans="1:4" x14ac:dyDescent="0.25">
      <c r="A1789" s="4">
        <v>35455</v>
      </c>
      <c r="B1789" s="5">
        <f t="shared" si="54"/>
        <v>1</v>
      </c>
      <c r="C1789" s="6">
        <v>15.907499999999999</v>
      </c>
      <c r="D1789" s="7">
        <f t="shared" si="55"/>
        <v>8.1834542999999993</v>
      </c>
    </row>
    <row r="1790" spans="1:4" x14ac:dyDescent="0.25">
      <c r="A1790" s="4">
        <v>35456</v>
      </c>
      <c r="B1790" s="5">
        <f t="shared" si="54"/>
        <v>1</v>
      </c>
      <c r="C1790" s="6">
        <v>13.096666666666664</v>
      </c>
      <c r="D1790" s="7">
        <f t="shared" si="55"/>
        <v>6.7374491999999986</v>
      </c>
    </row>
    <row r="1791" spans="1:4" x14ac:dyDescent="0.25">
      <c r="A1791" s="4">
        <v>35457</v>
      </c>
      <c r="B1791" s="5">
        <f t="shared" si="54"/>
        <v>1</v>
      </c>
      <c r="C1791" s="6">
        <v>7.6216666666666661</v>
      </c>
      <c r="D1791" s="7">
        <f t="shared" si="55"/>
        <v>3.9208901999999997</v>
      </c>
    </row>
    <row r="1792" spans="1:4" x14ac:dyDescent="0.25">
      <c r="A1792" s="4">
        <v>35458</v>
      </c>
      <c r="B1792" s="5">
        <f t="shared" si="54"/>
        <v>1</v>
      </c>
      <c r="C1792" s="6">
        <v>15.161666666666669</v>
      </c>
      <c r="D1792" s="7">
        <f t="shared" si="55"/>
        <v>7.7997678000000015</v>
      </c>
    </row>
    <row r="1793" spans="1:4" x14ac:dyDescent="0.25">
      <c r="A1793" s="4">
        <v>35459</v>
      </c>
      <c r="B1793" s="5">
        <f t="shared" si="54"/>
        <v>1</v>
      </c>
      <c r="C1793" s="6">
        <v>15.825833333333334</v>
      </c>
      <c r="D1793" s="7">
        <f t="shared" si="55"/>
        <v>8.1414416999999997</v>
      </c>
    </row>
    <row r="1794" spans="1:4" x14ac:dyDescent="0.25">
      <c r="A1794" s="4">
        <v>35460</v>
      </c>
      <c r="B1794" s="5">
        <f t="shared" ref="B1794:B1857" si="56">MONTH(A1794)</f>
        <v>1</v>
      </c>
      <c r="C1794" s="6">
        <v>13.039583333333333</v>
      </c>
      <c r="D1794" s="7">
        <f t="shared" si="55"/>
        <v>6.7080832499999996</v>
      </c>
    </row>
    <row r="1795" spans="1:4" x14ac:dyDescent="0.25">
      <c r="A1795" s="4">
        <v>35461</v>
      </c>
      <c r="B1795" s="5">
        <f t="shared" si="56"/>
        <v>1</v>
      </c>
      <c r="C1795" s="6">
        <v>9.7445833333333329</v>
      </c>
      <c r="D1795" s="7">
        <f t="shared" ref="D1795:D1858" si="57">C1795*0.51444</f>
        <v>5.0130034500000002</v>
      </c>
    </row>
    <row r="1796" spans="1:4" x14ac:dyDescent="0.25">
      <c r="A1796" s="4">
        <v>35462</v>
      </c>
      <c r="B1796" s="5">
        <f t="shared" si="56"/>
        <v>2</v>
      </c>
      <c r="C1796" s="6">
        <v>13.420000000000003</v>
      </c>
      <c r="D1796" s="7">
        <f t="shared" si="57"/>
        <v>6.9037848000000022</v>
      </c>
    </row>
    <row r="1797" spans="1:4" x14ac:dyDescent="0.25">
      <c r="A1797" s="4">
        <v>35463</v>
      </c>
      <c r="B1797" s="5">
        <f t="shared" si="56"/>
        <v>2</v>
      </c>
      <c r="C1797" s="6">
        <v>7.7104166666666671</v>
      </c>
      <c r="D1797" s="7">
        <f t="shared" si="57"/>
        <v>3.9665467500000005</v>
      </c>
    </row>
    <row r="1798" spans="1:4" x14ac:dyDescent="0.25">
      <c r="A1798" s="4">
        <v>35464</v>
      </c>
      <c r="B1798" s="5">
        <f t="shared" si="56"/>
        <v>2</v>
      </c>
      <c r="C1798" s="6">
        <v>6.657916666666666</v>
      </c>
      <c r="D1798" s="7">
        <f t="shared" si="57"/>
        <v>3.4250986499999998</v>
      </c>
    </row>
    <row r="1799" spans="1:4" x14ac:dyDescent="0.25">
      <c r="A1799" s="4">
        <v>35465</v>
      </c>
      <c r="B1799" s="5">
        <f t="shared" si="56"/>
        <v>2</v>
      </c>
      <c r="C1799" s="6">
        <v>12.513333333333335</v>
      </c>
      <c r="D1799" s="7">
        <f t="shared" si="57"/>
        <v>6.4373592000000013</v>
      </c>
    </row>
    <row r="1800" spans="1:4" x14ac:dyDescent="0.25">
      <c r="A1800" s="4">
        <v>35466</v>
      </c>
      <c r="B1800" s="5">
        <f t="shared" si="56"/>
        <v>2</v>
      </c>
      <c r="C1800" s="6">
        <v>8.7641666666666698</v>
      </c>
      <c r="D1800" s="7">
        <f t="shared" si="57"/>
        <v>4.5086379000000019</v>
      </c>
    </row>
    <row r="1801" spans="1:4" x14ac:dyDescent="0.25">
      <c r="A1801" s="4">
        <v>35467</v>
      </c>
      <c r="B1801" s="5">
        <f t="shared" si="56"/>
        <v>2</v>
      </c>
      <c r="C1801" s="6">
        <v>8.9979166666666668</v>
      </c>
      <c r="D1801" s="7">
        <f t="shared" si="57"/>
        <v>4.6288882500000001</v>
      </c>
    </row>
    <row r="1802" spans="1:4" x14ac:dyDescent="0.25">
      <c r="A1802" s="4">
        <v>35468</v>
      </c>
      <c r="B1802" s="5">
        <f t="shared" si="56"/>
        <v>2</v>
      </c>
      <c r="C1802" s="6">
        <v>4.5362499999999999</v>
      </c>
      <c r="D1802" s="7">
        <f t="shared" si="57"/>
        <v>2.33362845</v>
      </c>
    </row>
    <row r="1803" spans="1:4" x14ac:dyDescent="0.25">
      <c r="A1803" s="4">
        <v>35469</v>
      </c>
      <c r="B1803" s="5">
        <f t="shared" si="56"/>
        <v>2</v>
      </c>
      <c r="C1803" s="6">
        <v>17.679999999999996</v>
      </c>
      <c r="D1803" s="7">
        <f t="shared" si="57"/>
        <v>9.0952991999999977</v>
      </c>
    </row>
    <row r="1804" spans="1:4" x14ac:dyDescent="0.25">
      <c r="A1804" s="4">
        <v>35470</v>
      </c>
      <c r="B1804" s="5">
        <f t="shared" si="56"/>
        <v>2</v>
      </c>
      <c r="C1804" s="6">
        <v>17.542916666666667</v>
      </c>
      <c r="D1804" s="7">
        <f t="shared" si="57"/>
        <v>9.0247780500000001</v>
      </c>
    </row>
    <row r="1805" spans="1:4" x14ac:dyDescent="0.25">
      <c r="A1805" s="4">
        <v>35471</v>
      </c>
      <c r="B1805" s="5">
        <f t="shared" si="56"/>
        <v>2</v>
      </c>
      <c r="C1805" s="6">
        <v>4.9237499999999992</v>
      </c>
      <c r="D1805" s="7">
        <f t="shared" si="57"/>
        <v>2.5329739499999997</v>
      </c>
    </row>
    <row r="1806" spans="1:4" x14ac:dyDescent="0.25">
      <c r="A1806" s="4">
        <v>35472</v>
      </c>
      <c r="B1806" s="5">
        <f t="shared" si="56"/>
        <v>2</v>
      </c>
      <c r="C1806" s="6">
        <v>14.4975</v>
      </c>
      <c r="D1806" s="7">
        <f t="shared" si="57"/>
        <v>7.4580939000000006</v>
      </c>
    </row>
    <row r="1807" spans="1:4" x14ac:dyDescent="0.25">
      <c r="A1807" s="4">
        <v>35473</v>
      </c>
      <c r="B1807" s="5">
        <f t="shared" si="56"/>
        <v>2</v>
      </c>
      <c r="C1807" s="6">
        <v>6.6487499999999997</v>
      </c>
      <c r="D1807" s="7">
        <f t="shared" si="57"/>
        <v>3.42038295</v>
      </c>
    </row>
    <row r="1808" spans="1:4" x14ac:dyDescent="0.25">
      <c r="A1808" s="4">
        <v>35474</v>
      </c>
      <c r="B1808" s="5">
        <f t="shared" si="56"/>
        <v>2</v>
      </c>
      <c r="C1808" s="6">
        <v>15.907500000000001</v>
      </c>
      <c r="D1808" s="7">
        <f t="shared" si="57"/>
        <v>8.1834543000000011</v>
      </c>
    </row>
    <row r="1809" spans="1:4" x14ac:dyDescent="0.25">
      <c r="A1809" s="4">
        <v>35475</v>
      </c>
      <c r="B1809" s="5">
        <f t="shared" si="56"/>
        <v>2</v>
      </c>
      <c r="C1809" s="6">
        <v>12.512916666666667</v>
      </c>
      <c r="D1809" s="7">
        <f t="shared" si="57"/>
        <v>6.4371448500000001</v>
      </c>
    </row>
    <row r="1810" spans="1:4" x14ac:dyDescent="0.25">
      <c r="A1810" s="4">
        <v>35476</v>
      </c>
      <c r="B1810" s="5">
        <f t="shared" si="56"/>
        <v>2</v>
      </c>
      <c r="C1810" s="6">
        <v>4.8354166666666663</v>
      </c>
      <c r="D1810" s="7">
        <f t="shared" si="57"/>
        <v>2.48753175</v>
      </c>
    </row>
    <row r="1811" spans="1:4" x14ac:dyDescent="0.25">
      <c r="A1811" s="4">
        <v>35477</v>
      </c>
      <c r="B1811" s="5">
        <f t="shared" si="56"/>
        <v>2</v>
      </c>
      <c r="C1811" s="6">
        <v>8.2695833333333351</v>
      </c>
      <c r="D1811" s="7">
        <f t="shared" si="57"/>
        <v>4.2542044500000014</v>
      </c>
    </row>
    <row r="1812" spans="1:4" x14ac:dyDescent="0.25">
      <c r="A1812" s="4">
        <v>35478</v>
      </c>
      <c r="B1812" s="5">
        <f t="shared" si="56"/>
        <v>2</v>
      </c>
      <c r="C1812" s="6">
        <v>16.11791666666667</v>
      </c>
      <c r="D1812" s="7">
        <f t="shared" si="57"/>
        <v>8.2917010500000021</v>
      </c>
    </row>
    <row r="1813" spans="1:4" x14ac:dyDescent="0.25">
      <c r="A1813" s="4">
        <v>35479</v>
      </c>
      <c r="B1813" s="5">
        <f t="shared" si="56"/>
        <v>2</v>
      </c>
      <c r="C1813" s="6">
        <v>10.415833333333333</v>
      </c>
      <c r="D1813" s="7">
        <f t="shared" si="57"/>
        <v>5.3583213000000001</v>
      </c>
    </row>
    <row r="1814" spans="1:4" x14ac:dyDescent="0.25">
      <c r="A1814" s="4">
        <v>35480</v>
      </c>
      <c r="B1814" s="5">
        <f t="shared" si="56"/>
        <v>2</v>
      </c>
      <c r="C1814" s="6">
        <v>18.394583333333333</v>
      </c>
      <c r="D1814" s="7">
        <f t="shared" si="57"/>
        <v>9.4629094499999997</v>
      </c>
    </row>
    <row r="1815" spans="1:4" x14ac:dyDescent="0.25">
      <c r="A1815" s="4">
        <v>35481</v>
      </c>
      <c r="B1815" s="5">
        <f t="shared" si="56"/>
        <v>2</v>
      </c>
      <c r="C1815" s="6">
        <v>9.9220833333333349</v>
      </c>
      <c r="D1815" s="7">
        <f t="shared" si="57"/>
        <v>5.104316550000001</v>
      </c>
    </row>
    <row r="1816" spans="1:4" x14ac:dyDescent="0.25">
      <c r="A1816" s="4">
        <v>35482</v>
      </c>
      <c r="B1816" s="5">
        <f t="shared" si="56"/>
        <v>2</v>
      </c>
      <c r="C1816" s="6">
        <v>10.497083333333332</v>
      </c>
      <c r="D1816" s="7">
        <f t="shared" si="57"/>
        <v>5.4001195499999994</v>
      </c>
    </row>
    <row r="1817" spans="1:4" x14ac:dyDescent="0.25">
      <c r="A1817" s="4">
        <v>35483</v>
      </c>
      <c r="B1817" s="5">
        <f t="shared" si="56"/>
        <v>2</v>
      </c>
      <c r="C1817" s="6">
        <v>21.267916666666665</v>
      </c>
      <c r="D1817" s="7">
        <f t="shared" si="57"/>
        <v>10.941067049999999</v>
      </c>
    </row>
    <row r="1818" spans="1:4" x14ac:dyDescent="0.25">
      <c r="A1818" s="4">
        <v>35484</v>
      </c>
      <c r="B1818" s="5">
        <f t="shared" si="56"/>
        <v>2</v>
      </c>
      <c r="C1818" s="6">
        <v>11.347083333333336</v>
      </c>
      <c r="D1818" s="7">
        <f t="shared" si="57"/>
        <v>5.8373935500000016</v>
      </c>
    </row>
    <row r="1819" spans="1:4" x14ac:dyDescent="0.25">
      <c r="A1819" s="4">
        <v>35485</v>
      </c>
      <c r="B1819" s="5">
        <f t="shared" si="56"/>
        <v>2</v>
      </c>
      <c r="C1819" s="6">
        <v>8.6175000000000015</v>
      </c>
      <c r="D1819" s="7">
        <f t="shared" si="57"/>
        <v>4.4331867000000011</v>
      </c>
    </row>
    <row r="1820" spans="1:4" x14ac:dyDescent="0.25">
      <c r="A1820" s="4">
        <v>35486</v>
      </c>
      <c r="B1820" s="5">
        <f t="shared" si="56"/>
        <v>2</v>
      </c>
      <c r="C1820" s="6">
        <v>10.067083333333334</v>
      </c>
      <c r="D1820" s="7">
        <f t="shared" si="57"/>
        <v>5.1789103500000007</v>
      </c>
    </row>
    <row r="1821" spans="1:4" x14ac:dyDescent="0.25">
      <c r="A1821" s="4">
        <v>35487</v>
      </c>
      <c r="B1821" s="5">
        <f t="shared" si="56"/>
        <v>2</v>
      </c>
      <c r="C1821" s="6">
        <v>9.8966666666666665</v>
      </c>
      <c r="D1821" s="7">
        <f t="shared" si="57"/>
        <v>5.0912411999999998</v>
      </c>
    </row>
    <row r="1822" spans="1:4" x14ac:dyDescent="0.25">
      <c r="A1822" s="4">
        <v>35488</v>
      </c>
      <c r="B1822" s="5">
        <f t="shared" si="56"/>
        <v>2</v>
      </c>
      <c r="C1822" s="6">
        <v>18.968333333333337</v>
      </c>
      <c r="D1822" s="7">
        <f t="shared" si="57"/>
        <v>9.7580694000000019</v>
      </c>
    </row>
    <row r="1823" spans="1:4" x14ac:dyDescent="0.25">
      <c r="A1823" s="4">
        <v>35489</v>
      </c>
      <c r="B1823" s="5">
        <f t="shared" si="56"/>
        <v>2</v>
      </c>
      <c r="C1823" s="6">
        <v>11.832916666666668</v>
      </c>
      <c r="D1823" s="7">
        <f t="shared" si="57"/>
        <v>6.0873256500000004</v>
      </c>
    </row>
    <row r="1824" spans="1:4" x14ac:dyDescent="0.25">
      <c r="A1824" s="4">
        <v>35490</v>
      </c>
      <c r="B1824" s="5">
        <f t="shared" si="56"/>
        <v>3</v>
      </c>
      <c r="C1824" s="6">
        <v>7.28125</v>
      </c>
      <c r="D1824" s="7">
        <f t="shared" si="57"/>
        <v>3.74576625</v>
      </c>
    </row>
    <row r="1825" spans="1:4" x14ac:dyDescent="0.25">
      <c r="A1825" s="4">
        <v>35491</v>
      </c>
      <c r="B1825" s="5">
        <f t="shared" si="56"/>
        <v>3</v>
      </c>
      <c r="C1825" s="6">
        <v>17.623750000000001</v>
      </c>
      <c r="D1825" s="7">
        <f t="shared" si="57"/>
        <v>9.066361950000001</v>
      </c>
    </row>
    <row r="1826" spans="1:4" x14ac:dyDescent="0.25">
      <c r="A1826" s="4">
        <v>35492</v>
      </c>
      <c r="B1826" s="5">
        <f t="shared" si="56"/>
        <v>3</v>
      </c>
      <c r="C1826" s="6">
        <v>16.967500000000001</v>
      </c>
      <c r="D1826" s="7">
        <f t="shared" si="57"/>
        <v>8.7287607000000005</v>
      </c>
    </row>
    <row r="1827" spans="1:4" x14ac:dyDescent="0.25">
      <c r="A1827" s="4">
        <v>35493</v>
      </c>
      <c r="B1827" s="5">
        <f t="shared" si="56"/>
        <v>3</v>
      </c>
      <c r="C1827" s="6">
        <v>9.1112500000000018</v>
      </c>
      <c r="D1827" s="7">
        <f t="shared" si="57"/>
        <v>4.6871914500000011</v>
      </c>
    </row>
    <row r="1828" spans="1:4" x14ac:dyDescent="0.25">
      <c r="A1828" s="4">
        <v>35494</v>
      </c>
      <c r="B1828" s="5">
        <f t="shared" si="56"/>
        <v>3</v>
      </c>
      <c r="C1828" s="6">
        <v>6.6091666666666642</v>
      </c>
      <c r="D1828" s="7">
        <f t="shared" si="57"/>
        <v>3.4000196999999988</v>
      </c>
    </row>
    <row r="1829" spans="1:4" x14ac:dyDescent="0.25">
      <c r="A1829" s="4">
        <v>35495</v>
      </c>
      <c r="B1829" s="5">
        <f t="shared" si="56"/>
        <v>3</v>
      </c>
      <c r="C1829" s="6">
        <v>20.295833333333331</v>
      </c>
      <c r="D1829" s="7">
        <f t="shared" si="57"/>
        <v>10.4409885</v>
      </c>
    </row>
    <row r="1830" spans="1:4" x14ac:dyDescent="0.25">
      <c r="A1830" s="4">
        <v>35496</v>
      </c>
      <c r="B1830" s="5">
        <f t="shared" si="56"/>
        <v>3</v>
      </c>
      <c r="C1830" s="6">
        <v>12.578333333333333</v>
      </c>
      <c r="D1830" s="7">
        <f t="shared" si="57"/>
        <v>6.4707977999999997</v>
      </c>
    </row>
    <row r="1831" spans="1:4" x14ac:dyDescent="0.25">
      <c r="A1831" s="4">
        <v>35497</v>
      </c>
      <c r="B1831" s="5">
        <f t="shared" si="56"/>
        <v>3</v>
      </c>
      <c r="C1831" s="6">
        <v>14.335833333333335</v>
      </c>
      <c r="D1831" s="7">
        <f t="shared" si="57"/>
        <v>7.3749261000000015</v>
      </c>
    </row>
    <row r="1832" spans="1:4" x14ac:dyDescent="0.25">
      <c r="A1832" s="4">
        <v>35498</v>
      </c>
      <c r="B1832" s="5">
        <f t="shared" si="56"/>
        <v>3</v>
      </c>
      <c r="C1832" s="6">
        <v>15.015833333333333</v>
      </c>
      <c r="D1832" s="7">
        <f t="shared" si="57"/>
        <v>7.7247453000000004</v>
      </c>
    </row>
    <row r="1833" spans="1:4" x14ac:dyDescent="0.25">
      <c r="A1833" s="4">
        <v>35499</v>
      </c>
      <c r="B1833" s="5">
        <f t="shared" si="56"/>
        <v>3</v>
      </c>
      <c r="C1833" s="6">
        <v>9.1758333333333315</v>
      </c>
      <c r="D1833" s="7">
        <f t="shared" si="57"/>
        <v>4.7204156999999993</v>
      </c>
    </row>
    <row r="1834" spans="1:4" x14ac:dyDescent="0.25">
      <c r="A1834" s="4">
        <v>35500</v>
      </c>
      <c r="B1834" s="5">
        <f t="shared" si="56"/>
        <v>3</v>
      </c>
      <c r="C1834" s="6">
        <v>4.9483333333333333</v>
      </c>
      <c r="D1834" s="7">
        <f t="shared" si="57"/>
        <v>2.5456205999999999</v>
      </c>
    </row>
    <row r="1835" spans="1:4" x14ac:dyDescent="0.25">
      <c r="A1835" s="4">
        <v>35501</v>
      </c>
      <c r="B1835" s="5">
        <f t="shared" si="56"/>
        <v>3</v>
      </c>
      <c r="C1835" s="6">
        <v>12.246250000000002</v>
      </c>
      <c r="D1835" s="7">
        <f t="shared" si="57"/>
        <v>6.2999608500000006</v>
      </c>
    </row>
    <row r="1836" spans="1:4" x14ac:dyDescent="0.25">
      <c r="A1836" s="4">
        <v>35502</v>
      </c>
      <c r="B1836" s="5">
        <f t="shared" si="56"/>
        <v>3</v>
      </c>
      <c r="C1836" s="6">
        <v>8.65</v>
      </c>
      <c r="D1836" s="7">
        <f t="shared" si="57"/>
        <v>4.4499060000000004</v>
      </c>
    </row>
    <row r="1837" spans="1:4" x14ac:dyDescent="0.25">
      <c r="A1837" s="4">
        <v>35503</v>
      </c>
      <c r="B1837" s="5">
        <f t="shared" si="56"/>
        <v>3</v>
      </c>
      <c r="C1837" s="6">
        <v>13.040416666666667</v>
      </c>
      <c r="D1837" s="7">
        <f t="shared" si="57"/>
        <v>6.7085119500000001</v>
      </c>
    </row>
    <row r="1838" spans="1:4" x14ac:dyDescent="0.25">
      <c r="A1838" s="4">
        <v>35504</v>
      </c>
      <c r="B1838" s="5">
        <f t="shared" si="56"/>
        <v>3</v>
      </c>
      <c r="C1838" s="6">
        <v>15.129166666666668</v>
      </c>
      <c r="D1838" s="7">
        <f t="shared" si="57"/>
        <v>7.7830485000000005</v>
      </c>
    </row>
    <row r="1839" spans="1:4" x14ac:dyDescent="0.25">
      <c r="A1839" s="4">
        <v>35505</v>
      </c>
      <c r="B1839" s="5">
        <f t="shared" si="56"/>
        <v>3</v>
      </c>
      <c r="C1839" s="6">
        <v>10.877083333333337</v>
      </c>
      <c r="D1839" s="7">
        <f t="shared" si="57"/>
        <v>5.5956067500000017</v>
      </c>
    </row>
    <row r="1840" spans="1:4" x14ac:dyDescent="0.25">
      <c r="A1840" s="4">
        <v>35506</v>
      </c>
      <c r="B1840" s="5">
        <f t="shared" si="56"/>
        <v>3</v>
      </c>
      <c r="C1840" s="6">
        <v>9.0137499999999999</v>
      </c>
      <c r="D1840" s="7">
        <f t="shared" si="57"/>
        <v>4.6370335499999999</v>
      </c>
    </row>
    <row r="1841" spans="1:4" x14ac:dyDescent="0.25">
      <c r="A1841" s="4">
        <v>35507</v>
      </c>
      <c r="B1841" s="5">
        <f t="shared" si="56"/>
        <v>3</v>
      </c>
      <c r="C1841" s="6">
        <v>8.1958333333333346</v>
      </c>
      <c r="D1841" s="7">
        <f t="shared" si="57"/>
        <v>4.2162645000000003</v>
      </c>
    </row>
    <row r="1842" spans="1:4" x14ac:dyDescent="0.25">
      <c r="A1842" s="4">
        <v>35508</v>
      </c>
      <c r="B1842" s="5">
        <f t="shared" si="56"/>
        <v>3</v>
      </c>
      <c r="C1842" s="6">
        <v>19.162500000000001</v>
      </c>
      <c r="D1842" s="7">
        <f t="shared" si="57"/>
        <v>9.8579565000000002</v>
      </c>
    </row>
    <row r="1843" spans="1:4" x14ac:dyDescent="0.25">
      <c r="A1843" s="4">
        <v>35509</v>
      </c>
      <c r="B1843" s="5">
        <f t="shared" si="56"/>
        <v>3</v>
      </c>
      <c r="C1843" s="6">
        <v>7.2070833333333333</v>
      </c>
      <c r="D1843" s="7">
        <f t="shared" si="57"/>
        <v>3.70761195</v>
      </c>
    </row>
    <row r="1844" spans="1:4" x14ac:dyDescent="0.25">
      <c r="A1844" s="4">
        <v>35510</v>
      </c>
      <c r="B1844" s="5">
        <f t="shared" si="56"/>
        <v>3</v>
      </c>
      <c r="C1844" s="6">
        <v>4.2116666666666669</v>
      </c>
      <c r="D1844" s="7">
        <f t="shared" si="57"/>
        <v>2.1666498000000001</v>
      </c>
    </row>
    <row r="1845" spans="1:4" x14ac:dyDescent="0.25">
      <c r="A1845" s="4">
        <v>35511</v>
      </c>
      <c r="B1845" s="5">
        <f t="shared" si="56"/>
        <v>3</v>
      </c>
      <c r="C1845" s="6">
        <v>18.135416666666664</v>
      </c>
      <c r="D1845" s="7">
        <f t="shared" si="57"/>
        <v>9.3295837499999994</v>
      </c>
    </row>
    <row r="1846" spans="1:4" x14ac:dyDescent="0.25">
      <c r="A1846" s="4">
        <v>35512</v>
      </c>
      <c r="B1846" s="5">
        <f t="shared" si="56"/>
        <v>3</v>
      </c>
      <c r="C1846" s="6">
        <v>15.226249999999999</v>
      </c>
      <c r="D1846" s="7">
        <f t="shared" si="57"/>
        <v>7.8329920499999997</v>
      </c>
    </row>
    <row r="1847" spans="1:4" x14ac:dyDescent="0.25">
      <c r="A1847" s="4">
        <v>35513</v>
      </c>
      <c r="B1847" s="5">
        <f t="shared" si="56"/>
        <v>3</v>
      </c>
      <c r="C1847" s="6">
        <v>12.294166666666664</v>
      </c>
      <c r="D1847" s="7">
        <f t="shared" si="57"/>
        <v>6.3246110999999985</v>
      </c>
    </row>
    <row r="1848" spans="1:4" x14ac:dyDescent="0.25">
      <c r="A1848" s="4">
        <v>35514</v>
      </c>
      <c r="B1848" s="5">
        <f t="shared" si="56"/>
        <v>3</v>
      </c>
      <c r="C1848" s="6">
        <v>9.9466666666666672</v>
      </c>
      <c r="D1848" s="7">
        <f t="shared" si="57"/>
        <v>5.1169632000000007</v>
      </c>
    </row>
    <row r="1849" spans="1:4" x14ac:dyDescent="0.25">
      <c r="A1849" s="4">
        <v>35515</v>
      </c>
      <c r="B1849" s="5">
        <f t="shared" si="56"/>
        <v>3</v>
      </c>
      <c r="C1849" s="6">
        <v>19.851666666666667</v>
      </c>
      <c r="D1849" s="7">
        <f t="shared" si="57"/>
        <v>10.212491399999999</v>
      </c>
    </row>
    <row r="1850" spans="1:4" x14ac:dyDescent="0.25">
      <c r="A1850" s="4">
        <v>35516</v>
      </c>
      <c r="B1850" s="5">
        <f t="shared" si="56"/>
        <v>3</v>
      </c>
      <c r="C1850" s="6">
        <v>5.6941666666666668</v>
      </c>
      <c r="D1850" s="7">
        <f t="shared" si="57"/>
        <v>2.9293070999999999</v>
      </c>
    </row>
    <row r="1851" spans="1:4" x14ac:dyDescent="0.25">
      <c r="A1851" s="4">
        <v>35517</v>
      </c>
      <c r="B1851" s="5">
        <f t="shared" si="56"/>
        <v>3</v>
      </c>
      <c r="C1851" s="6">
        <v>7.8566666666666665</v>
      </c>
      <c r="D1851" s="7">
        <f t="shared" si="57"/>
        <v>4.0417835999999996</v>
      </c>
    </row>
    <row r="1852" spans="1:4" x14ac:dyDescent="0.25">
      <c r="A1852" s="4">
        <v>35518</v>
      </c>
      <c r="B1852" s="5">
        <f t="shared" si="56"/>
        <v>3</v>
      </c>
      <c r="C1852" s="6">
        <v>13.834166666666668</v>
      </c>
      <c r="D1852" s="7">
        <f t="shared" si="57"/>
        <v>7.1168487000000011</v>
      </c>
    </row>
    <row r="1853" spans="1:4" x14ac:dyDescent="0.25">
      <c r="A1853" s="4">
        <v>35519</v>
      </c>
      <c r="B1853" s="5">
        <f t="shared" si="56"/>
        <v>3</v>
      </c>
      <c r="C1853" s="6">
        <v>6.567916666666668</v>
      </c>
      <c r="D1853" s="7">
        <f t="shared" si="57"/>
        <v>3.3787990500000009</v>
      </c>
    </row>
    <row r="1854" spans="1:4" x14ac:dyDescent="0.25">
      <c r="A1854" s="4">
        <v>35520</v>
      </c>
      <c r="B1854" s="5">
        <f t="shared" si="56"/>
        <v>3</v>
      </c>
      <c r="C1854" s="6">
        <v>20.790416666666665</v>
      </c>
      <c r="D1854" s="7">
        <f t="shared" si="57"/>
        <v>10.69542195</v>
      </c>
    </row>
    <row r="1855" spans="1:4" x14ac:dyDescent="0.25">
      <c r="A1855" s="4">
        <v>35521</v>
      </c>
      <c r="B1855" s="5">
        <f t="shared" si="56"/>
        <v>4</v>
      </c>
      <c r="C1855" s="6">
        <v>29.416666666666668</v>
      </c>
      <c r="D1855" s="7">
        <f t="shared" si="57"/>
        <v>15.13311</v>
      </c>
    </row>
    <row r="1856" spans="1:4" x14ac:dyDescent="0.25">
      <c r="A1856" s="4">
        <v>35522</v>
      </c>
      <c r="B1856" s="5">
        <f t="shared" si="56"/>
        <v>4</v>
      </c>
      <c r="C1856" s="6">
        <v>16.150000000000002</v>
      </c>
      <c r="D1856" s="7">
        <f t="shared" si="57"/>
        <v>8.308206000000002</v>
      </c>
    </row>
    <row r="1857" spans="1:4" x14ac:dyDescent="0.25">
      <c r="A1857" s="4">
        <v>35523</v>
      </c>
      <c r="B1857" s="5">
        <f t="shared" si="56"/>
        <v>4</v>
      </c>
      <c r="C1857" s="6">
        <v>6.1545833333333322</v>
      </c>
      <c r="D1857" s="7">
        <f t="shared" si="57"/>
        <v>3.1661638499999993</v>
      </c>
    </row>
    <row r="1858" spans="1:4" x14ac:dyDescent="0.25">
      <c r="A1858" s="4">
        <v>35524</v>
      </c>
      <c r="B1858" s="5">
        <f t="shared" ref="B1858:B1921" si="58">MONTH(A1858)</f>
        <v>4</v>
      </c>
      <c r="C1858" s="6">
        <v>9.1433333333333326</v>
      </c>
      <c r="D1858" s="7">
        <f t="shared" si="57"/>
        <v>4.7036964000000001</v>
      </c>
    </row>
    <row r="1859" spans="1:4" x14ac:dyDescent="0.25">
      <c r="A1859" s="4">
        <v>35525</v>
      </c>
      <c r="B1859" s="5">
        <f t="shared" si="58"/>
        <v>4</v>
      </c>
      <c r="C1859" s="6">
        <v>6.7625000000000002</v>
      </c>
      <c r="D1859" s="7">
        <f t="shared" ref="D1859:D1922" si="59">C1859*0.51444</f>
        <v>3.4789005</v>
      </c>
    </row>
    <row r="1860" spans="1:4" x14ac:dyDescent="0.25">
      <c r="A1860" s="4">
        <v>35526</v>
      </c>
      <c r="B1860" s="5">
        <f t="shared" si="58"/>
        <v>4</v>
      </c>
      <c r="C1860" s="6">
        <v>11.015416666666667</v>
      </c>
      <c r="D1860" s="7">
        <f t="shared" si="59"/>
        <v>5.6667709500000001</v>
      </c>
    </row>
    <row r="1861" spans="1:4" x14ac:dyDescent="0.25">
      <c r="A1861" s="4">
        <v>35527</v>
      </c>
      <c r="B1861" s="5">
        <f t="shared" si="58"/>
        <v>4</v>
      </c>
      <c r="C1861" s="6">
        <v>12.805416666666671</v>
      </c>
      <c r="D1861" s="7">
        <f t="shared" si="59"/>
        <v>6.5876185500000028</v>
      </c>
    </row>
    <row r="1862" spans="1:4" x14ac:dyDescent="0.25">
      <c r="A1862" s="4">
        <v>35528</v>
      </c>
      <c r="B1862" s="5">
        <f t="shared" si="58"/>
        <v>4</v>
      </c>
      <c r="C1862" s="6">
        <v>10.585416666666665</v>
      </c>
      <c r="D1862" s="7">
        <f t="shared" si="59"/>
        <v>5.4455617499999995</v>
      </c>
    </row>
    <row r="1863" spans="1:4" x14ac:dyDescent="0.25">
      <c r="A1863" s="4">
        <v>35529</v>
      </c>
      <c r="B1863" s="5">
        <f t="shared" si="58"/>
        <v>4</v>
      </c>
      <c r="C1863" s="6">
        <v>15.874583333333335</v>
      </c>
      <c r="D1863" s="7">
        <f t="shared" si="59"/>
        <v>8.1665206500000007</v>
      </c>
    </row>
    <row r="1864" spans="1:4" x14ac:dyDescent="0.25">
      <c r="A1864" s="4">
        <v>35530</v>
      </c>
      <c r="B1864" s="5">
        <f t="shared" si="58"/>
        <v>4</v>
      </c>
      <c r="C1864" s="6">
        <v>15.154999999999999</v>
      </c>
      <c r="D1864" s="7">
        <f t="shared" si="59"/>
        <v>7.7963382000000001</v>
      </c>
    </row>
    <row r="1865" spans="1:4" x14ac:dyDescent="0.25">
      <c r="A1865" s="4">
        <v>35531</v>
      </c>
      <c r="B1865" s="5">
        <f t="shared" si="58"/>
        <v>4</v>
      </c>
      <c r="C1865" s="6">
        <v>8.9666666666666668</v>
      </c>
      <c r="D1865" s="7">
        <f t="shared" si="59"/>
        <v>4.6128119999999999</v>
      </c>
    </row>
    <row r="1866" spans="1:4" x14ac:dyDescent="0.25">
      <c r="A1866" s="4">
        <v>35532</v>
      </c>
      <c r="B1866" s="5">
        <f t="shared" si="58"/>
        <v>4</v>
      </c>
      <c r="C1866" s="6">
        <v>13.882083333333336</v>
      </c>
      <c r="D1866" s="7">
        <f t="shared" si="59"/>
        <v>7.1414989500000017</v>
      </c>
    </row>
    <row r="1867" spans="1:4" x14ac:dyDescent="0.25">
      <c r="A1867" s="4">
        <v>35533</v>
      </c>
      <c r="B1867" s="5">
        <f t="shared" si="58"/>
        <v>4</v>
      </c>
      <c r="C1867" s="6">
        <v>11.315000000000003</v>
      </c>
      <c r="D1867" s="7">
        <f t="shared" si="59"/>
        <v>5.8208886000000017</v>
      </c>
    </row>
    <row r="1868" spans="1:4" x14ac:dyDescent="0.25">
      <c r="A1868" s="4">
        <v>35534</v>
      </c>
      <c r="B1868" s="5">
        <f t="shared" si="58"/>
        <v>4</v>
      </c>
      <c r="C1868" s="6">
        <v>17.348749999999999</v>
      </c>
      <c r="D1868" s="7">
        <f t="shared" si="59"/>
        <v>8.92489095</v>
      </c>
    </row>
    <row r="1869" spans="1:4" x14ac:dyDescent="0.25">
      <c r="A1869" s="4">
        <v>35535</v>
      </c>
      <c r="B1869" s="5">
        <f t="shared" si="58"/>
        <v>4</v>
      </c>
      <c r="C1869" s="6">
        <v>7.5320833333333335</v>
      </c>
      <c r="D1869" s="7">
        <f t="shared" si="59"/>
        <v>3.8748049500000001</v>
      </c>
    </row>
    <row r="1870" spans="1:4" x14ac:dyDescent="0.25">
      <c r="A1870" s="4">
        <v>35536</v>
      </c>
      <c r="B1870" s="5">
        <f t="shared" si="58"/>
        <v>4</v>
      </c>
      <c r="C1870" s="6">
        <v>8.0837500000000002</v>
      </c>
      <c r="D1870" s="7">
        <f t="shared" si="59"/>
        <v>4.1586043500000001</v>
      </c>
    </row>
    <row r="1871" spans="1:4" x14ac:dyDescent="0.25">
      <c r="A1871" s="4">
        <v>35537</v>
      </c>
      <c r="B1871" s="5">
        <f t="shared" si="58"/>
        <v>4</v>
      </c>
      <c r="C1871" s="6">
        <v>15.194166666666668</v>
      </c>
      <c r="D1871" s="7">
        <f t="shared" si="59"/>
        <v>7.8164871000000007</v>
      </c>
    </row>
    <row r="1872" spans="1:4" x14ac:dyDescent="0.25">
      <c r="A1872" s="4">
        <v>35538</v>
      </c>
      <c r="B1872" s="5">
        <f t="shared" si="58"/>
        <v>4</v>
      </c>
      <c r="C1872" s="6">
        <v>24.297916666666676</v>
      </c>
      <c r="D1872" s="7">
        <f t="shared" si="59"/>
        <v>12.499820250000004</v>
      </c>
    </row>
    <row r="1873" spans="1:4" x14ac:dyDescent="0.25">
      <c r="A1873" s="4">
        <v>35539</v>
      </c>
      <c r="B1873" s="5">
        <f t="shared" si="58"/>
        <v>4</v>
      </c>
      <c r="C1873" s="6">
        <v>18.846250000000001</v>
      </c>
      <c r="D1873" s="7">
        <f t="shared" si="59"/>
        <v>9.6952648500000009</v>
      </c>
    </row>
    <row r="1874" spans="1:4" x14ac:dyDescent="0.25">
      <c r="A1874" s="4">
        <v>35540</v>
      </c>
      <c r="B1874" s="5">
        <f t="shared" si="58"/>
        <v>4</v>
      </c>
      <c r="C1874" s="6">
        <v>5.8241666666666667</v>
      </c>
      <c r="D1874" s="7">
        <f t="shared" si="59"/>
        <v>2.9961842999999999</v>
      </c>
    </row>
    <row r="1875" spans="1:4" x14ac:dyDescent="0.25">
      <c r="A1875" s="4">
        <v>35541</v>
      </c>
      <c r="B1875" s="5">
        <f t="shared" si="58"/>
        <v>4</v>
      </c>
      <c r="C1875" s="6">
        <v>7.5816666666666661</v>
      </c>
      <c r="D1875" s="7">
        <f t="shared" si="59"/>
        <v>3.9003125999999999</v>
      </c>
    </row>
    <row r="1876" spans="1:4" x14ac:dyDescent="0.25">
      <c r="A1876" s="4">
        <v>35542</v>
      </c>
      <c r="B1876" s="5">
        <f t="shared" si="58"/>
        <v>4</v>
      </c>
      <c r="C1876" s="6">
        <v>10.188750000000001</v>
      </c>
      <c r="D1876" s="7">
        <f t="shared" si="59"/>
        <v>5.2415005500000005</v>
      </c>
    </row>
    <row r="1877" spans="1:4" x14ac:dyDescent="0.25">
      <c r="A1877" s="4">
        <v>35543</v>
      </c>
      <c r="B1877" s="5">
        <f t="shared" si="58"/>
        <v>4</v>
      </c>
      <c r="C1877" s="6">
        <v>16.627500000000001</v>
      </c>
      <c r="D1877" s="7">
        <f t="shared" si="59"/>
        <v>8.553851100000001</v>
      </c>
    </row>
    <row r="1878" spans="1:4" x14ac:dyDescent="0.25">
      <c r="A1878" s="4">
        <v>35544</v>
      </c>
      <c r="B1878" s="5">
        <f t="shared" si="58"/>
        <v>4</v>
      </c>
      <c r="C1878" s="6">
        <v>20.969166666666663</v>
      </c>
      <c r="D1878" s="7">
        <f t="shared" si="59"/>
        <v>10.787378099999998</v>
      </c>
    </row>
    <row r="1879" spans="1:4" x14ac:dyDescent="0.25">
      <c r="A1879" s="4">
        <v>35545</v>
      </c>
      <c r="B1879" s="5">
        <f t="shared" si="58"/>
        <v>4</v>
      </c>
      <c r="C1879" s="6">
        <v>9.1723809523809532</v>
      </c>
      <c r="D1879" s="7">
        <f t="shared" si="59"/>
        <v>4.7186396571428579</v>
      </c>
    </row>
    <row r="1880" spans="1:4" x14ac:dyDescent="0.25">
      <c r="A1880" s="4">
        <v>35546</v>
      </c>
      <c r="B1880" s="5">
        <f t="shared" si="58"/>
        <v>4</v>
      </c>
      <c r="C1880" s="6">
        <v>4.8112500000000002</v>
      </c>
      <c r="D1880" s="7">
        <f t="shared" si="59"/>
        <v>2.4750994500000001</v>
      </c>
    </row>
    <row r="1881" spans="1:4" x14ac:dyDescent="0.25">
      <c r="A1881" s="4">
        <v>35547</v>
      </c>
      <c r="B1881" s="5">
        <f t="shared" si="58"/>
        <v>4</v>
      </c>
      <c r="C1881" s="6">
        <v>5.7504166666666663</v>
      </c>
      <c r="D1881" s="7">
        <f t="shared" si="59"/>
        <v>2.9582443499999997</v>
      </c>
    </row>
    <row r="1882" spans="1:4" x14ac:dyDescent="0.25">
      <c r="A1882" s="4">
        <v>35548</v>
      </c>
      <c r="B1882" s="5">
        <f t="shared" si="58"/>
        <v>4</v>
      </c>
      <c r="C1882" s="6">
        <v>12.682500000000005</v>
      </c>
      <c r="D1882" s="7">
        <f t="shared" si="59"/>
        <v>6.5243853000000023</v>
      </c>
    </row>
    <row r="1883" spans="1:4" x14ac:dyDescent="0.25">
      <c r="A1883" s="4">
        <v>35549</v>
      </c>
      <c r="B1883" s="5">
        <f t="shared" si="58"/>
        <v>4</v>
      </c>
      <c r="C1883" s="6">
        <v>12.715416666666668</v>
      </c>
      <c r="D1883" s="7">
        <f t="shared" si="59"/>
        <v>6.5413189500000009</v>
      </c>
    </row>
    <row r="1884" spans="1:4" x14ac:dyDescent="0.25">
      <c r="A1884" s="4">
        <v>35550</v>
      </c>
      <c r="B1884" s="5">
        <f t="shared" si="58"/>
        <v>4</v>
      </c>
      <c r="C1884" s="6">
        <v>6.673750000000001</v>
      </c>
      <c r="D1884" s="7">
        <f t="shared" si="59"/>
        <v>3.4332439500000005</v>
      </c>
    </row>
    <row r="1885" spans="1:4" x14ac:dyDescent="0.25">
      <c r="A1885" s="4">
        <v>35551</v>
      </c>
      <c r="B1885" s="5">
        <f t="shared" si="58"/>
        <v>5</v>
      </c>
      <c r="C1885" s="6">
        <v>17.292083333333334</v>
      </c>
      <c r="D1885" s="7">
        <f t="shared" si="59"/>
        <v>8.8957393500000013</v>
      </c>
    </row>
    <row r="1886" spans="1:4" x14ac:dyDescent="0.25">
      <c r="A1886" s="4">
        <v>35552</v>
      </c>
      <c r="B1886" s="5">
        <f t="shared" si="58"/>
        <v>5</v>
      </c>
      <c r="C1886" s="6">
        <v>11.677916666666668</v>
      </c>
      <c r="D1886" s="7">
        <f t="shared" si="59"/>
        <v>6.0075874500000008</v>
      </c>
    </row>
    <row r="1887" spans="1:4" x14ac:dyDescent="0.25">
      <c r="A1887" s="4">
        <v>35553</v>
      </c>
      <c r="B1887" s="5">
        <f t="shared" si="58"/>
        <v>5</v>
      </c>
      <c r="C1887" s="6">
        <v>17.017083333333336</v>
      </c>
      <c r="D1887" s="7">
        <f t="shared" si="59"/>
        <v>8.754268350000002</v>
      </c>
    </row>
    <row r="1888" spans="1:4" x14ac:dyDescent="0.25">
      <c r="A1888" s="4">
        <v>35554</v>
      </c>
      <c r="B1888" s="5">
        <f t="shared" si="58"/>
        <v>5</v>
      </c>
      <c r="C1888" s="6">
        <v>17.690000000000001</v>
      </c>
      <c r="D1888" s="7">
        <f t="shared" si="59"/>
        <v>9.1004436000000002</v>
      </c>
    </row>
    <row r="1889" spans="1:4" x14ac:dyDescent="0.25">
      <c r="A1889" s="4">
        <v>35555</v>
      </c>
      <c r="B1889" s="5">
        <f t="shared" si="58"/>
        <v>5</v>
      </c>
      <c r="C1889" s="6">
        <v>7.2241666666666662</v>
      </c>
      <c r="D1889" s="7">
        <f t="shared" si="59"/>
        <v>3.7164002999999997</v>
      </c>
    </row>
    <row r="1890" spans="1:4" x14ac:dyDescent="0.25">
      <c r="A1890" s="4">
        <v>35556</v>
      </c>
      <c r="B1890" s="5">
        <f t="shared" si="58"/>
        <v>5</v>
      </c>
      <c r="C1890" s="6">
        <v>18.822499999999998</v>
      </c>
      <c r="D1890" s="7">
        <f t="shared" si="59"/>
        <v>9.683046899999999</v>
      </c>
    </row>
    <row r="1891" spans="1:4" x14ac:dyDescent="0.25">
      <c r="A1891" s="4">
        <v>35557</v>
      </c>
      <c r="B1891" s="5">
        <f t="shared" si="58"/>
        <v>5</v>
      </c>
      <c r="C1891" s="6">
        <v>7.7595833333333326</v>
      </c>
      <c r="D1891" s="7">
        <f t="shared" si="59"/>
        <v>3.9918400499999995</v>
      </c>
    </row>
    <row r="1892" spans="1:4" x14ac:dyDescent="0.25">
      <c r="A1892" s="4">
        <v>35558</v>
      </c>
      <c r="B1892" s="5">
        <f t="shared" si="58"/>
        <v>5</v>
      </c>
      <c r="C1892" s="6">
        <v>9.2741666666666678</v>
      </c>
      <c r="D1892" s="7">
        <f t="shared" si="59"/>
        <v>4.771002300000001</v>
      </c>
    </row>
    <row r="1893" spans="1:4" x14ac:dyDescent="0.25">
      <c r="A1893" s="4">
        <v>35559</v>
      </c>
      <c r="B1893" s="5">
        <f t="shared" si="58"/>
        <v>5</v>
      </c>
      <c r="C1893" s="6">
        <v>10.602916666666667</v>
      </c>
      <c r="D1893" s="7">
        <f t="shared" si="59"/>
        <v>5.4545644500000003</v>
      </c>
    </row>
    <row r="1894" spans="1:4" x14ac:dyDescent="0.25">
      <c r="A1894" s="4">
        <v>35560</v>
      </c>
      <c r="B1894" s="5">
        <f t="shared" si="58"/>
        <v>5</v>
      </c>
      <c r="C1894" s="6">
        <v>16.692916666666669</v>
      </c>
      <c r="D1894" s="7">
        <f t="shared" si="59"/>
        <v>8.5875040500000015</v>
      </c>
    </row>
    <row r="1895" spans="1:4" x14ac:dyDescent="0.25">
      <c r="A1895" s="4">
        <v>35561</v>
      </c>
      <c r="B1895" s="5">
        <f t="shared" si="58"/>
        <v>5</v>
      </c>
      <c r="C1895" s="6">
        <v>12.497500000000002</v>
      </c>
      <c r="D1895" s="7">
        <f t="shared" si="59"/>
        <v>6.4292139000000015</v>
      </c>
    </row>
    <row r="1896" spans="1:4" x14ac:dyDescent="0.25">
      <c r="A1896" s="4">
        <v>35562</v>
      </c>
      <c r="B1896" s="5">
        <f t="shared" si="58"/>
        <v>5</v>
      </c>
      <c r="C1896" s="6">
        <v>16.531249999999996</v>
      </c>
      <c r="D1896" s="7">
        <f t="shared" si="59"/>
        <v>8.5043362499999979</v>
      </c>
    </row>
    <row r="1897" spans="1:4" x14ac:dyDescent="0.25">
      <c r="A1897" s="4">
        <v>35563</v>
      </c>
      <c r="B1897" s="5">
        <f t="shared" si="58"/>
        <v>5</v>
      </c>
      <c r="C1897" s="6">
        <v>11.290833333333333</v>
      </c>
      <c r="D1897" s="7">
        <f t="shared" si="59"/>
        <v>5.8084563000000005</v>
      </c>
    </row>
    <row r="1898" spans="1:4" x14ac:dyDescent="0.25">
      <c r="A1898" s="4">
        <v>35564</v>
      </c>
      <c r="B1898" s="5">
        <f t="shared" si="58"/>
        <v>5</v>
      </c>
      <c r="C1898" s="6">
        <v>8.8208333333333346</v>
      </c>
      <c r="D1898" s="7">
        <f t="shared" si="59"/>
        <v>4.5377895000000006</v>
      </c>
    </row>
    <row r="1899" spans="1:4" x14ac:dyDescent="0.25">
      <c r="A1899" s="4">
        <v>35565</v>
      </c>
      <c r="B1899" s="5">
        <f t="shared" si="58"/>
        <v>5</v>
      </c>
      <c r="C1899" s="6">
        <v>12.018749999999997</v>
      </c>
      <c r="D1899" s="7">
        <f t="shared" si="59"/>
        <v>6.182925749999999</v>
      </c>
    </row>
    <row r="1900" spans="1:4" x14ac:dyDescent="0.25">
      <c r="A1900" s="4">
        <v>35566</v>
      </c>
      <c r="B1900" s="5">
        <f t="shared" si="58"/>
        <v>5</v>
      </c>
      <c r="C1900" s="6">
        <v>15.12166666666667</v>
      </c>
      <c r="D1900" s="7">
        <f t="shared" si="59"/>
        <v>7.7791902000000013</v>
      </c>
    </row>
    <row r="1901" spans="1:4" x14ac:dyDescent="0.25">
      <c r="A1901" s="4">
        <v>35567</v>
      </c>
      <c r="B1901" s="5">
        <f t="shared" si="58"/>
        <v>5</v>
      </c>
      <c r="C1901" s="6">
        <v>12.237083333333333</v>
      </c>
      <c r="D1901" s="7">
        <f t="shared" si="59"/>
        <v>6.2952451499999995</v>
      </c>
    </row>
    <row r="1902" spans="1:4" x14ac:dyDescent="0.25">
      <c r="A1902" s="4">
        <v>35568</v>
      </c>
      <c r="B1902" s="5">
        <f t="shared" si="58"/>
        <v>5</v>
      </c>
      <c r="C1902" s="6">
        <v>8.2362500000000018</v>
      </c>
      <c r="D1902" s="7">
        <f t="shared" si="59"/>
        <v>4.2370564500000008</v>
      </c>
    </row>
    <row r="1903" spans="1:4" x14ac:dyDescent="0.25">
      <c r="A1903" s="4">
        <v>35569</v>
      </c>
      <c r="B1903" s="5">
        <f t="shared" si="58"/>
        <v>5</v>
      </c>
      <c r="C1903" s="6">
        <v>17.105833333333337</v>
      </c>
      <c r="D1903" s="7">
        <f t="shared" si="59"/>
        <v>8.7999249000000024</v>
      </c>
    </row>
    <row r="1904" spans="1:4" x14ac:dyDescent="0.25">
      <c r="A1904" s="4">
        <v>35570</v>
      </c>
      <c r="B1904" s="5">
        <f t="shared" si="58"/>
        <v>5</v>
      </c>
      <c r="C1904" s="6">
        <v>16.036249999999999</v>
      </c>
      <c r="D1904" s="7">
        <f t="shared" si="59"/>
        <v>8.249688449999999</v>
      </c>
    </row>
    <row r="1905" spans="1:4" x14ac:dyDescent="0.25">
      <c r="A1905" s="4">
        <v>35571</v>
      </c>
      <c r="B1905" s="5">
        <f t="shared" si="58"/>
        <v>5</v>
      </c>
      <c r="C1905" s="6">
        <v>10.188750000000001</v>
      </c>
      <c r="D1905" s="7">
        <f t="shared" si="59"/>
        <v>5.2415005500000005</v>
      </c>
    </row>
    <row r="1906" spans="1:4" x14ac:dyDescent="0.25">
      <c r="A1906" s="4">
        <v>35572</v>
      </c>
      <c r="B1906" s="5">
        <f t="shared" si="58"/>
        <v>5</v>
      </c>
      <c r="C1906" s="6">
        <v>13.412916666666666</v>
      </c>
      <c r="D1906" s="7">
        <f t="shared" si="59"/>
        <v>6.9001408499999997</v>
      </c>
    </row>
    <row r="1907" spans="1:4" x14ac:dyDescent="0.25">
      <c r="A1907" s="4">
        <v>35573</v>
      </c>
      <c r="B1907" s="5">
        <f t="shared" si="58"/>
        <v>5</v>
      </c>
      <c r="C1907" s="6">
        <v>6.6420833333333329</v>
      </c>
      <c r="D1907" s="7">
        <f t="shared" si="59"/>
        <v>3.41695335</v>
      </c>
    </row>
    <row r="1908" spans="1:4" x14ac:dyDescent="0.25">
      <c r="A1908" s="4">
        <v>35574</v>
      </c>
      <c r="B1908" s="5">
        <f t="shared" si="58"/>
        <v>5</v>
      </c>
      <c r="C1908" s="6">
        <v>7.9212500000000006</v>
      </c>
      <c r="D1908" s="7">
        <f t="shared" si="59"/>
        <v>4.0750078500000004</v>
      </c>
    </row>
    <row r="1909" spans="1:4" x14ac:dyDescent="0.25">
      <c r="A1909" s="4">
        <v>35575</v>
      </c>
      <c r="B1909" s="5">
        <f t="shared" si="58"/>
        <v>5</v>
      </c>
      <c r="C1909" s="6">
        <v>18.56291666666667</v>
      </c>
      <c r="D1909" s="7">
        <f t="shared" si="59"/>
        <v>9.549506850000002</v>
      </c>
    </row>
    <row r="1910" spans="1:4" x14ac:dyDescent="0.25">
      <c r="A1910" s="4">
        <v>35576</v>
      </c>
      <c r="B1910" s="5">
        <f t="shared" si="58"/>
        <v>5</v>
      </c>
      <c r="C1910" s="6">
        <v>19.866250000000004</v>
      </c>
      <c r="D1910" s="7">
        <f t="shared" si="59"/>
        <v>10.219993650000003</v>
      </c>
    </row>
    <row r="1911" spans="1:4" x14ac:dyDescent="0.25">
      <c r="A1911" s="4">
        <v>35577</v>
      </c>
      <c r="B1911" s="5">
        <f t="shared" si="58"/>
        <v>5</v>
      </c>
      <c r="C1911" s="6">
        <v>17.923750000000002</v>
      </c>
      <c r="D1911" s="7">
        <f t="shared" si="59"/>
        <v>9.2206939500000011</v>
      </c>
    </row>
    <row r="1912" spans="1:4" x14ac:dyDescent="0.25">
      <c r="A1912" s="4">
        <v>35578</v>
      </c>
      <c r="B1912" s="5">
        <f t="shared" si="58"/>
        <v>5</v>
      </c>
      <c r="C1912" s="6">
        <v>18.774999999999995</v>
      </c>
      <c r="D1912" s="7">
        <f t="shared" si="59"/>
        <v>9.6586109999999969</v>
      </c>
    </row>
    <row r="1913" spans="1:4" x14ac:dyDescent="0.25">
      <c r="A1913" s="4">
        <v>35579</v>
      </c>
      <c r="B1913" s="5">
        <f t="shared" si="58"/>
        <v>5</v>
      </c>
      <c r="C1913" s="6">
        <v>13.453333333333335</v>
      </c>
      <c r="D1913" s="7">
        <f t="shared" si="59"/>
        <v>6.920932800000001</v>
      </c>
    </row>
    <row r="1914" spans="1:4" x14ac:dyDescent="0.25">
      <c r="A1914" s="4">
        <v>35580</v>
      </c>
      <c r="B1914" s="5">
        <f t="shared" si="58"/>
        <v>5</v>
      </c>
      <c r="C1914" s="6">
        <v>7.1433333333333344</v>
      </c>
      <c r="D1914" s="7">
        <f t="shared" si="59"/>
        <v>3.6748164000000005</v>
      </c>
    </row>
    <row r="1915" spans="1:4" x14ac:dyDescent="0.25">
      <c r="A1915" s="4">
        <v>35581</v>
      </c>
      <c r="B1915" s="5">
        <f t="shared" si="58"/>
        <v>5</v>
      </c>
      <c r="C1915" s="6">
        <v>6.1395833333333334</v>
      </c>
      <c r="D1915" s="7">
        <f t="shared" si="59"/>
        <v>3.15844725</v>
      </c>
    </row>
    <row r="1916" spans="1:4" x14ac:dyDescent="0.25">
      <c r="A1916" s="4">
        <v>35582</v>
      </c>
      <c r="B1916" s="5">
        <f t="shared" si="58"/>
        <v>6</v>
      </c>
      <c r="C1916" s="6">
        <v>6.3004166666666661</v>
      </c>
      <c r="D1916" s="7">
        <f t="shared" si="59"/>
        <v>3.2411863499999995</v>
      </c>
    </row>
    <row r="1917" spans="1:4" x14ac:dyDescent="0.25">
      <c r="A1917" s="4">
        <v>35583</v>
      </c>
      <c r="B1917" s="5">
        <f t="shared" si="58"/>
        <v>6</v>
      </c>
      <c r="C1917" s="6">
        <v>8.6654166666666672</v>
      </c>
      <c r="D1917" s="7">
        <f t="shared" si="59"/>
        <v>4.4578369499999999</v>
      </c>
    </row>
    <row r="1918" spans="1:4" x14ac:dyDescent="0.25">
      <c r="A1918" s="4">
        <v>35584</v>
      </c>
      <c r="B1918" s="5">
        <f t="shared" si="58"/>
        <v>6</v>
      </c>
      <c r="C1918" s="6">
        <v>19.406250000000004</v>
      </c>
      <c r="D1918" s="7">
        <f t="shared" si="59"/>
        <v>9.9833512500000019</v>
      </c>
    </row>
    <row r="1919" spans="1:4" x14ac:dyDescent="0.25">
      <c r="A1919" s="4">
        <v>35585</v>
      </c>
      <c r="B1919" s="5">
        <f t="shared" si="58"/>
        <v>6</v>
      </c>
      <c r="C1919" s="6">
        <v>22.743333333333329</v>
      </c>
      <c r="D1919" s="7">
        <f t="shared" si="59"/>
        <v>11.700080399999997</v>
      </c>
    </row>
    <row r="1920" spans="1:4" x14ac:dyDescent="0.25">
      <c r="A1920" s="4">
        <v>35586</v>
      </c>
      <c r="B1920" s="5">
        <f t="shared" si="58"/>
        <v>6</v>
      </c>
      <c r="C1920" s="6">
        <v>14.795833333333333</v>
      </c>
      <c r="D1920" s="7">
        <f t="shared" si="59"/>
        <v>7.6115684999999997</v>
      </c>
    </row>
    <row r="1921" spans="1:4" x14ac:dyDescent="0.25">
      <c r="A1921" s="4">
        <v>35587</v>
      </c>
      <c r="B1921" s="5">
        <f t="shared" si="58"/>
        <v>6</v>
      </c>
      <c r="C1921" s="6">
        <v>17.040833333333335</v>
      </c>
      <c r="D1921" s="7">
        <f t="shared" si="59"/>
        <v>8.7664863000000004</v>
      </c>
    </row>
    <row r="1922" spans="1:4" x14ac:dyDescent="0.25">
      <c r="A1922" s="4">
        <v>35588</v>
      </c>
      <c r="B1922" s="5">
        <f t="shared" ref="B1922:B1985" si="60">MONTH(A1922)</f>
        <v>6</v>
      </c>
      <c r="C1922" s="6">
        <v>22.435416666666669</v>
      </c>
      <c r="D1922" s="7">
        <f t="shared" si="59"/>
        <v>11.541675750000001</v>
      </c>
    </row>
    <row r="1923" spans="1:4" x14ac:dyDescent="0.25">
      <c r="A1923" s="4">
        <v>35589</v>
      </c>
      <c r="B1923" s="5">
        <f t="shared" si="60"/>
        <v>6</v>
      </c>
      <c r="C1923" s="6">
        <v>16.012500000000006</v>
      </c>
      <c r="D1923" s="7">
        <f t="shared" ref="D1923:D1986" si="61">C1923*0.51444</f>
        <v>8.2374705000000041</v>
      </c>
    </row>
    <row r="1924" spans="1:4" x14ac:dyDescent="0.25">
      <c r="A1924" s="4">
        <v>35590</v>
      </c>
      <c r="B1924" s="5">
        <f t="shared" si="60"/>
        <v>6</v>
      </c>
      <c r="C1924" s="6">
        <v>7.879999999999999</v>
      </c>
      <c r="D1924" s="7">
        <f t="shared" si="61"/>
        <v>4.0537871999999995</v>
      </c>
    </row>
    <row r="1925" spans="1:4" x14ac:dyDescent="0.25">
      <c r="A1925" s="4">
        <v>35591</v>
      </c>
      <c r="B1925" s="5">
        <f t="shared" si="60"/>
        <v>6</v>
      </c>
      <c r="C1925" s="6">
        <v>4.8429166666666665</v>
      </c>
      <c r="D1925" s="7">
        <f t="shared" si="61"/>
        <v>2.4913900500000001</v>
      </c>
    </row>
    <row r="1926" spans="1:4" x14ac:dyDescent="0.25">
      <c r="A1926" s="4">
        <v>35592</v>
      </c>
      <c r="B1926" s="5">
        <f t="shared" si="60"/>
        <v>6</v>
      </c>
      <c r="C1926" s="6">
        <v>9.0625000000000018</v>
      </c>
      <c r="D1926" s="7">
        <f t="shared" si="61"/>
        <v>4.662112500000001</v>
      </c>
    </row>
    <row r="1927" spans="1:4" x14ac:dyDescent="0.25">
      <c r="A1927" s="4">
        <v>35593</v>
      </c>
      <c r="B1927" s="5">
        <f t="shared" si="60"/>
        <v>6</v>
      </c>
      <c r="C1927" s="6">
        <v>10.537916666666669</v>
      </c>
      <c r="D1927" s="7">
        <f t="shared" si="61"/>
        <v>5.4211258500000019</v>
      </c>
    </row>
    <row r="1928" spans="1:4" x14ac:dyDescent="0.25">
      <c r="A1928" s="4">
        <v>35594</v>
      </c>
      <c r="B1928" s="5">
        <f t="shared" si="60"/>
        <v>6</v>
      </c>
      <c r="C1928" s="6">
        <v>14.003750000000004</v>
      </c>
      <c r="D1928" s="7">
        <f t="shared" si="61"/>
        <v>7.2040891500000024</v>
      </c>
    </row>
    <row r="1929" spans="1:4" x14ac:dyDescent="0.25">
      <c r="A1929" s="4">
        <v>35595</v>
      </c>
      <c r="B1929" s="5">
        <f t="shared" si="60"/>
        <v>6</v>
      </c>
      <c r="C1929" s="6">
        <v>9.2729166666666689</v>
      </c>
      <c r="D1929" s="7">
        <f t="shared" si="61"/>
        <v>4.7703592500000012</v>
      </c>
    </row>
    <row r="1930" spans="1:4" x14ac:dyDescent="0.25">
      <c r="A1930" s="4">
        <v>35596</v>
      </c>
      <c r="B1930" s="5">
        <f t="shared" si="60"/>
        <v>6</v>
      </c>
      <c r="C1930" s="6">
        <v>12.3675</v>
      </c>
      <c r="D1930" s="7">
        <f t="shared" si="61"/>
        <v>6.3623367000000002</v>
      </c>
    </row>
    <row r="1931" spans="1:4" x14ac:dyDescent="0.25">
      <c r="A1931" s="4">
        <v>35597</v>
      </c>
      <c r="B1931" s="5">
        <f t="shared" si="60"/>
        <v>6</v>
      </c>
      <c r="C1931" s="6">
        <v>8.8445833333333326</v>
      </c>
      <c r="D1931" s="7">
        <f t="shared" si="61"/>
        <v>4.5500074499999998</v>
      </c>
    </row>
    <row r="1932" spans="1:4" x14ac:dyDescent="0.25">
      <c r="A1932" s="4">
        <v>35598</v>
      </c>
      <c r="B1932" s="5">
        <f t="shared" si="60"/>
        <v>6</v>
      </c>
      <c r="C1932" s="6">
        <v>8.8450000000000006</v>
      </c>
      <c r="D1932" s="7">
        <f t="shared" si="61"/>
        <v>4.5502218000000001</v>
      </c>
    </row>
    <row r="1933" spans="1:4" x14ac:dyDescent="0.25">
      <c r="A1933" s="4">
        <v>35599</v>
      </c>
      <c r="B1933" s="5">
        <f t="shared" si="60"/>
        <v>6</v>
      </c>
      <c r="C1933" s="6">
        <v>12.108750000000001</v>
      </c>
      <c r="D1933" s="7">
        <f t="shared" si="61"/>
        <v>6.2292253500000001</v>
      </c>
    </row>
    <row r="1934" spans="1:4" x14ac:dyDescent="0.25">
      <c r="A1934" s="4">
        <v>35600</v>
      </c>
      <c r="B1934" s="5">
        <f t="shared" si="60"/>
        <v>6</v>
      </c>
      <c r="C1934" s="6">
        <v>11.800416666666669</v>
      </c>
      <c r="D1934" s="7">
        <f t="shared" si="61"/>
        <v>6.0706063500000012</v>
      </c>
    </row>
    <row r="1935" spans="1:4" x14ac:dyDescent="0.25">
      <c r="A1935" s="4">
        <v>35601</v>
      </c>
      <c r="B1935" s="5">
        <f t="shared" si="60"/>
        <v>6</v>
      </c>
      <c r="C1935" s="6">
        <v>1.9195833333333336</v>
      </c>
      <c r="D1935" s="7">
        <f t="shared" si="61"/>
        <v>0.98751045000000015</v>
      </c>
    </row>
    <row r="1936" spans="1:4" x14ac:dyDescent="0.25">
      <c r="A1936" s="4">
        <v>35602</v>
      </c>
      <c r="B1936" s="5">
        <f t="shared" si="60"/>
        <v>6</v>
      </c>
      <c r="C1936" s="6">
        <v>7.2812500000000009</v>
      </c>
      <c r="D1936" s="7">
        <f t="shared" si="61"/>
        <v>3.7457662500000004</v>
      </c>
    </row>
    <row r="1937" spans="1:4" x14ac:dyDescent="0.25">
      <c r="A1937" s="4">
        <v>35603</v>
      </c>
      <c r="B1937" s="5">
        <f t="shared" si="60"/>
        <v>6</v>
      </c>
      <c r="C1937" s="6">
        <v>11.420000000000002</v>
      </c>
      <c r="D1937" s="7">
        <f t="shared" si="61"/>
        <v>5.8749048000000013</v>
      </c>
    </row>
    <row r="1938" spans="1:4" x14ac:dyDescent="0.25">
      <c r="A1938" s="4">
        <v>35604</v>
      </c>
      <c r="B1938" s="5">
        <f t="shared" si="60"/>
        <v>6</v>
      </c>
      <c r="C1938" s="6">
        <v>5.895833333333333</v>
      </c>
      <c r="D1938" s="7">
        <f t="shared" si="61"/>
        <v>3.0330524999999997</v>
      </c>
    </row>
    <row r="1939" spans="1:4" x14ac:dyDescent="0.25">
      <c r="A1939" s="4">
        <v>35605</v>
      </c>
      <c r="B1939" s="5">
        <f t="shared" si="60"/>
        <v>6</v>
      </c>
      <c r="C1939" s="6">
        <v>7.1591666666666676</v>
      </c>
      <c r="D1939" s="7">
        <f t="shared" si="61"/>
        <v>3.6829617000000003</v>
      </c>
    </row>
    <row r="1940" spans="1:4" x14ac:dyDescent="0.25">
      <c r="A1940" s="4">
        <v>35606</v>
      </c>
      <c r="B1940" s="5">
        <f t="shared" si="60"/>
        <v>6</v>
      </c>
      <c r="C1940" s="6">
        <v>9.7508333333333344</v>
      </c>
      <c r="D1940" s="7">
        <f t="shared" si="61"/>
        <v>5.0162187000000005</v>
      </c>
    </row>
    <row r="1941" spans="1:4" x14ac:dyDescent="0.25">
      <c r="A1941" s="4">
        <v>35607</v>
      </c>
      <c r="B1941" s="5">
        <f t="shared" si="60"/>
        <v>6</v>
      </c>
      <c r="C1941" s="6">
        <v>11.404166666666669</v>
      </c>
      <c r="D1941" s="7">
        <f t="shared" si="61"/>
        <v>5.8667595000000015</v>
      </c>
    </row>
    <row r="1942" spans="1:4" x14ac:dyDescent="0.25">
      <c r="A1942" s="4">
        <v>35608</v>
      </c>
      <c r="B1942" s="5">
        <f t="shared" si="60"/>
        <v>6</v>
      </c>
      <c r="C1942" s="6">
        <v>9.5535000000000032</v>
      </c>
      <c r="D1942" s="7">
        <f t="shared" si="61"/>
        <v>4.9147025400000022</v>
      </c>
    </row>
    <row r="1943" spans="1:4" x14ac:dyDescent="0.25">
      <c r="A1943" s="4">
        <v>35609</v>
      </c>
      <c r="B1943" s="5">
        <f t="shared" si="60"/>
        <v>6</v>
      </c>
      <c r="C1943" s="6">
        <v>4.9412500000000001</v>
      </c>
      <c r="D1943" s="7">
        <f t="shared" si="61"/>
        <v>2.5419766500000001</v>
      </c>
    </row>
    <row r="1944" spans="1:4" x14ac:dyDescent="0.25">
      <c r="A1944" s="4">
        <v>35610</v>
      </c>
      <c r="B1944" s="5">
        <f t="shared" si="60"/>
        <v>6</v>
      </c>
      <c r="C1944" s="6">
        <v>6.4224999999999994</v>
      </c>
      <c r="D1944" s="7">
        <f t="shared" si="61"/>
        <v>3.3039908999999996</v>
      </c>
    </row>
    <row r="1945" spans="1:4" x14ac:dyDescent="0.25">
      <c r="A1945" s="4">
        <v>35611</v>
      </c>
      <c r="B1945" s="5">
        <f t="shared" si="60"/>
        <v>6</v>
      </c>
      <c r="C1945" s="6">
        <v>7.9454166666666675</v>
      </c>
      <c r="D1945" s="7">
        <f t="shared" si="61"/>
        <v>4.0874401500000008</v>
      </c>
    </row>
    <row r="1946" spans="1:4" x14ac:dyDescent="0.25">
      <c r="A1946" s="4">
        <v>35612</v>
      </c>
      <c r="B1946" s="5">
        <f t="shared" si="60"/>
        <v>7</v>
      </c>
      <c r="C1946" s="6">
        <v>6.043333333333333</v>
      </c>
      <c r="D1946" s="7">
        <f t="shared" si="61"/>
        <v>3.1089324</v>
      </c>
    </row>
    <row r="1947" spans="1:4" x14ac:dyDescent="0.25">
      <c r="A1947" s="4">
        <v>35613</v>
      </c>
      <c r="B1947" s="5">
        <f t="shared" si="60"/>
        <v>7</v>
      </c>
      <c r="C1947" s="6">
        <v>5.7416666666666663</v>
      </c>
      <c r="D1947" s="7">
        <f t="shared" si="61"/>
        <v>2.9537429999999998</v>
      </c>
    </row>
    <row r="1948" spans="1:4" x14ac:dyDescent="0.25">
      <c r="A1948" s="4">
        <v>35614</v>
      </c>
      <c r="B1948" s="5">
        <f t="shared" si="60"/>
        <v>7</v>
      </c>
      <c r="C1948" s="6">
        <v>8.569583333333334</v>
      </c>
      <c r="D1948" s="7">
        <f t="shared" si="61"/>
        <v>4.4085364500000006</v>
      </c>
    </row>
    <row r="1949" spans="1:4" x14ac:dyDescent="0.25">
      <c r="A1949" s="4">
        <v>35615</v>
      </c>
      <c r="B1949" s="5">
        <f t="shared" si="60"/>
        <v>7</v>
      </c>
      <c r="C1949" s="6">
        <v>9.6058333333333348</v>
      </c>
      <c r="D1949" s="7">
        <f t="shared" si="61"/>
        <v>4.9416249000000008</v>
      </c>
    </row>
    <row r="1950" spans="1:4" x14ac:dyDescent="0.25">
      <c r="A1950" s="4">
        <v>35616</v>
      </c>
      <c r="B1950" s="5">
        <f t="shared" si="60"/>
        <v>7</v>
      </c>
      <c r="C1950" s="6">
        <v>10.017916666666666</v>
      </c>
      <c r="D1950" s="7">
        <f t="shared" si="61"/>
        <v>5.1536170500000003</v>
      </c>
    </row>
    <row r="1951" spans="1:4" x14ac:dyDescent="0.25">
      <c r="A1951" s="4">
        <v>35617</v>
      </c>
      <c r="B1951" s="5">
        <f t="shared" si="60"/>
        <v>7</v>
      </c>
      <c r="C1951" s="6">
        <v>9.1358333333333324</v>
      </c>
      <c r="D1951" s="7">
        <f t="shared" si="61"/>
        <v>4.6998381</v>
      </c>
    </row>
    <row r="1952" spans="1:4" x14ac:dyDescent="0.25">
      <c r="A1952" s="4">
        <v>35618</v>
      </c>
      <c r="B1952" s="5">
        <f t="shared" si="60"/>
        <v>7</v>
      </c>
      <c r="C1952" s="6">
        <v>3.8229166666666665</v>
      </c>
      <c r="D1952" s="7">
        <f t="shared" si="61"/>
        <v>1.96666125</v>
      </c>
    </row>
    <row r="1953" spans="1:4" x14ac:dyDescent="0.25">
      <c r="A1953" s="4">
        <v>35619</v>
      </c>
      <c r="B1953" s="5">
        <f t="shared" si="60"/>
        <v>7</v>
      </c>
      <c r="C1953" s="6">
        <v>5.864583333333333</v>
      </c>
      <c r="D1953" s="7">
        <f t="shared" si="61"/>
        <v>3.0169762499999999</v>
      </c>
    </row>
    <row r="1954" spans="1:4" x14ac:dyDescent="0.25">
      <c r="A1954" s="4">
        <v>35620</v>
      </c>
      <c r="B1954" s="5">
        <f t="shared" si="60"/>
        <v>7</v>
      </c>
      <c r="C1954" s="6">
        <v>9.03125</v>
      </c>
      <c r="D1954" s="7">
        <f t="shared" si="61"/>
        <v>4.6460362499999999</v>
      </c>
    </row>
    <row r="1955" spans="1:4" x14ac:dyDescent="0.25">
      <c r="A1955" s="4">
        <v>35621</v>
      </c>
      <c r="B1955" s="5">
        <f t="shared" si="60"/>
        <v>7</v>
      </c>
      <c r="C1955" s="6">
        <v>12.027083333333335</v>
      </c>
      <c r="D1955" s="7">
        <f t="shared" si="61"/>
        <v>6.1872127500000014</v>
      </c>
    </row>
    <row r="1956" spans="1:4" x14ac:dyDescent="0.25">
      <c r="A1956" s="4">
        <v>35622</v>
      </c>
      <c r="B1956" s="5">
        <f t="shared" si="60"/>
        <v>7</v>
      </c>
      <c r="C1956" s="6">
        <v>12.497916666666667</v>
      </c>
      <c r="D1956" s="7">
        <f t="shared" si="61"/>
        <v>6.42942825</v>
      </c>
    </row>
    <row r="1957" spans="1:4" x14ac:dyDescent="0.25">
      <c r="A1957" s="4">
        <v>35623</v>
      </c>
      <c r="B1957" s="5">
        <f t="shared" si="60"/>
        <v>7</v>
      </c>
      <c r="C1957" s="6">
        <v>2.2920833333333337</v>
      </c>
      <c r="D1957" s="7">
        <f t="shared" si="61"/>
        <v>1.1791393500000003</v>
      </c>
    </row>
    <row r="1958" spans="1:4" x14ac:dyDescent="0.25">
      <c r="A1958" s="4">
        <v>35624</v>
      </c>
      <c r="B1958" s="5">
        <f t="shared" si="60"/>
        <v>7</v>
      </c>
      <c r="C1958" s="6">
        <v>7.3866666666666658</v>
      </c>
      <c r="D1958" s="7">
        <f t="shared" si="61"/>
        <v>3.7999967999999997</v>
      </c>
    </row>
    <row r="1959" spans="1:4" x14ac:dyDescent="0.25">
      <c r="A1959" s="4">
        <v>35625</v>
      </c>
      <c r="B1959" s="5">
        <f t="shared" si="60"/>
        <v>7</v>
      </c>
      <c r="C1959" s="6">
        <v>7.734583333333334</v>
      </c>
      <c r="D1959" s="7">
        <f t="shared" si="61"/>
        <v>3.9789790500000004</v>
      </c>
    </row>
    <row r="1960" spans="1:4" x14ac:dyDescent="0.25">
      <c r="A1960" s="4">
        <v>35626</v>
      </c>
      <c r="B1960" s="5">
        <f t="shared" si="60"/>
        <v>7</v>
      </c>
      <c r="C1960" s="6">
        <v>9.7354166666666693</v>
      </c>
      <c r="D1960" s="7">
        <f t="shared" si="61"/>
        <v>5.0082877500000018</v>
      </c>
    </row>
    <row r="1961" spans="1:4" x14ac:dyDescent="0.25">
      <c r="A1961" s="4">
        <v>35627</v>
      </c>
      <c r="B1961" s="5">
        <f t="shared" si="60"/>
        <v>7</v>
      </c>
      <c r="C1961" s="6">
        <v>9.8166666666666647</v>
      </c>
      <c r="D1961" s="7">
        <f t="shared" si="61"/>
        <v>5.0500859999999994</v>
      </c>
    </row>
    <row r="1962" spans="1:4" x14ac:dyDescent="0.25">
      <c r="A1962" s="4">
        <v>35628</v>
      </c>
      <c r="B1962" s="5">
        <f t="shared" si="60"/>
        <v>7</v>
      </c>
      <c r="C1962" s="6">
        <v>8.9561538461538461</v>
      </c>
      <c r="D1962" s="7">
        <f t="shared" si="61"/>
        <v>4.6074037846153848</v>
      </c>
    </row>
    <row r="1963" spans="1:4" x14ac:dyDescent="0.25">
      <c r="A1963" s="4">
        <v>35629</v>
      </c>
      <c r="B1963" s="5">
        <f t="shared" si="60"/>
        <v>7</v>
      </c>
      <c r="C1963" s="6">
        <v>3.605454545454545</v>
      </c>
      <c r="D1963" s="7">
        <f t="shared" si="61"/>
        <v>1.8547900363636363</v>
      </c>
    </row>
    <row r="1964" spans="1:4" x14ac:dyDescent="0.25">
      <c r="A1964" s="4">
        <v>35630</v>
      </c>
      <c r="B1964" s="5">
        <f t="shared" si="60"/>
        <v>7</v>
      </c>
      <c r="C1964" s="6">
        <v>9.2487500000000011</v>
      </c>
      <c r="D1964" s="7">
        <f t="shared" si="61"/>
        <v>4.7579269500000008</v>
      </c>
    </row>
    <row r="1965" spans="1:4" x14ac:dyDescent="0.25">
      <c r="A1965" s="4">
        <v>35631</v>
      </c>
      <c r="B1965" s="5">
        <f t="shared" si="60"/>
        <v>7</v>
      </c>
      <c r="C1965" s="6">
        <v>11.403333333333336</v>
      </c>
      <c r="D1965" s="7">
        <f t="shared" si="61"/>
        <v>5.8663308000000018</v>
      </c>
    </row>
    <row r="1966" spans="1:4" x14ac:dyDescent="0.25">
      <c r="A1966" s="4">
        <v>35632</v>
      </c>
      <c r="B1966" s="5">
        <f t="shared" si="60"/>
        <v>7</v>
      </c>
      <c r="C1966" s="6">
        <v>7.4539999999999988</v>
      </c>
      <c r="D1966" s="7">
        <f t="shared" si="61"/>
        <v>3.8346357599999994</v>
      </c>
    </row>
    <row r="1967" spans="1:4" x14ac:dyDescent="0.25">
      <c r="A1967" s="4">
        <v>35633</v>
      </c>
      <c r="B1967" s="5">
        <f t="shared" si="60"/>
        <v>7</v>
      </c>
      <c r="C1967" s="6">
        <v>11.347500000000002</v>
      </c>
      <c r="D1967" s="7">
        <f t="shared" si="61"/>
        <v>5.837607900000001</v>
      </c>
    </row>
    <row r="1968" spans="1:4" x14ac:dyDescent="0.25">
      <c r="A1968" s="4">
        <v>35634</v>
      </c>
      <c r="B1968" s="5">
        <f t="shared" si="60"/>
        <v>7</v>
      </c>
      <c r="C1968" s="6">
        <v>4.324583333333333</v>
      </c>
      <c r="D1968" s="7">
        <f t="shared" si="61"/>
        <v>2.2247386499999999</v>
      </c>
    </row>
    <row r="1969" spans="1:4" x14ac:dyDescent="0.25">
      <c r="A1969" s="4">
        <v>35635</v>
      </c>
      <c r="B1969" s="5">
        <f t="shared" si="60"/>
        <v>7</v>
      </c>
      <c r="C1969" s="6">
        <v>8.5045833333333327</v>
      </c>
      <c r="D1969" s="7">
        <f t="shared" si="61"/>
        <v>4.3750978499999995</v>
      </c>
    </row>
    <row r="1970" spans="1:4" x14ac:dyDescent="0.25">
      <c r="A1970" s="4">
        <v>35636</v>
      </c>
      <c r="B1970" s="5">
        <f t="shared" si="60"/>
        <v>7</v>
      </c>
      <c r="C1970" s="6">
        <v>10.554166666666667</v>
      </c>
      <c r="D1970" s="7">
        <f t="shared" si="61"/>
        <v>5.4294855000000002</v>
      </c>
    </row>
    <row r="1971" spans="1:4" x14ac:dyDescent="0.25">
      <c r="A1971" s="4">
        <v>35637</v>
      </c>
      <c r="B1971" s="5">
        <f t="shared" si="60"/>
        <v>7</v>
      </c>
      <c r="C1971" s="6">
        <v>5.9524999999999997</v>
      </c>
      <c r="D1971" s="7">
        <f t="shared" si="61"/>
        <v>3.0622040999999998</v>
      </c>
    </row>
    <row r="1972" spans="1:4" x14ac:dyDescent="0.25">
      <c r="A1972" s="4">
        <v>35638</v>
      </c>
      <c r="B1972" s="5">
        <f t="shared" si="60"/>
        <v>7</v>
      </c>
      <c r="C1972" s="6">
        <v>9.8250000000000011</v>
      </c>
      <c r="D1972" s="7">
        <f t="shared" si="61"/>
        <v>5.0543730000000009</v>
      </c>
    </row>
    <row r="1973" spans="1:4" x14ac:dyDescent="0.25">
      <c r="A1973" s="4">
        <v>35639</v>
      </c>
      <c r="B1973" s="5">
        <f t="shared" si="60"/>
        <v>7</v>
      </c>
      <c r="C1973" s="6">
        <v>8.1887499999999989</v>
      </c>
      <c r="D1973" s="7">
        <f t="shared" si="61"/>
        <v>4.2126205499999996</v>
      </c>
    </row>
    <row r="1974" spans="1:4" x14ac:dyDescent="0.25">
      <c r="A1974" s="4">
        <v>35640</v>
      </c>
      <c r="B1974" s="5">
        <f t="shared" si="60"/>
        <v>7</v>
      </c>
      <c r="C1974" s="6">
        <v>10.844583333333334</v>
      </c>
      <c r="D1974" s="7">
        <f t="shared" si="61"/>
        <v>5.5788874500000007</v>
      </c>
    </row>
    <row r="1975" spans="1:4" x14ac:dyDescent="0.25">
      <c r="A1975" s="4">
        <v>35641</v>
      </c>
      <c r="B1975" s="5">
        <f t="shared" si="60"/>
        <v>7</v>
      </c>
      <c r="C1975" s="6">
        <v>10.764166666666668</v>
      </c>
      <c r="D1975" s="7">
        <f t="shared" si="61"/>
        <v>5.537517900000001</v>
      </c>
    </row>
    <row r="1976" spans="1:4" x14ac:dyDescent="0.25">
      <c r="A1976" s="4">
        <v>35642</v>
      </c>
      <c r="B1976" s="5">
        <f t="shared" si="60"/>
        <v>7</v>
      </c>
      <c r="C1976" s="6">
        <v>9.1270833333333332</v>
      </c>
      <c r="D1976" s="7">
        <f t="shared" si="61"/>
        <v>4.6953367500000001</v>
      </c>
    </row>
    <row r="1977" spans="1:4" x14ac:dyDescent="0.25">
      <c r="A1977" s="4">
        <v>35643</v>
      </c>
      <c r="B1977" s="5">
        <f t="shared" si="60"/>
        <v>8</v>
      </c>
      <c r="C1977" s="6">
        <v>2.8429166666666661</v>
      </c>
      <c r="D1977" s="7">
        <f t="shared" si="61"/>
        <v>1.4625100499999997</v>
      </c>
    </row>
    <row r="1978" spans="1:4" x14ac:dyDescent="0.25">
      <c r="A1978" s="4">
        <v>35644</v>
      </c>
      <c r="B1978" s="5">
        <f t="shared" si="60"/>
        <v>8</v>
      </c>
      <c r="C1978" s="6">
        <v>6.6491666666666669</v>
      </c>
      <c r="D1978" s="7">
        <f t="shared" si="61"/>
        <v>3.4205973000000003</v>
      </c>
    </row>
    <row r="1979" spans="1:4" x14ac:dyDescent="0.25">
      <c r="A1979" s="4">
        <v>35645</v>
      </c>
      <c r="B1979" s="5">
        <f t="shared" si="60"/>
        <v>8</v>
      </c>
      <c r="C1979" s="6">
        <v>7.3062499999999995</v>
      </c>
      <c r="D1979" s="7">
        <f t="shared" si="61"/>
        <v>3.75862725</v>
      </c>
    </row>
    <row r="1980" spans="1:4" x14ac:dyDescent="0.25">
      <c r="A1980" s="4">
        <v>35646</v>
      </c>
      <c r="B1980" s="5">
        <f t="shared" si="60"/>
        <v>8</v>
      </c>
      <c r="C1980" s="6">
        <v>6.0099999999999989</v>
      </c>
      <c r="D1980" s="7">
        <f t="shared" si="61"/>
        <v>3.0917843999999994</v>
      </c>
    </row>
    <row r="1981" spans="1:4" x14ac:dyDescent="0.25">
      <c r="A1981" s="4">
        <v>35647</v>
      </c>
      <c r="B1981" s="5">
        <f t="shared" si="60"/>
        <v>8</v>
      </c>
      <c r="C1981" s="6">
        <v>10.496250000000002</v>
      </c>
      <c r="D1981" s="7">
        <f t="shared" si="61"/>
        <v>5.3996908500000007</v>
      </c>
    </row>
    <row r="1982" spans="1:4" x14ac:dyDescent="0.25">
      <c r="A1982" s="4">
        <v>35648</v>
      </c>
      <c r="B1982" s="5">
        <f t="shared" si="60"/>
        <v>8</v>
      </c>
      <c r="C1982" s="6">
        <v>9.7116666666666696</v>
      </c>
      <c r="D1982" s="7">
        <f t="shared" si="61"/>
        <v>4.9960698000000017</v>
      </c>
    </row>
    <row r="1983" spans="1:4" x14ac:dyDescent="0.25">
      <c r="A1983" s="4">
        <v>35649</v>
      </c>
      <c r="B1983" s="5">
        <f t="shared" si="60"/>
        <v>8</v>
      </c>
      <c r="C1983" s="6">
        <v>8.2449999999999992</v>
      </c>
      <c r="D1983" s="7">
        <f t="shared" si="61"/>
        <v>4.2415577999999998</v>
      </c>
    </row>
    <row r="1984" spans="1:4" x14ac:dyDescent="0.25">
      <c r="A1984" s="4">
        <v>35650</v>
      </c>
      <c r="B1984" s="5">
        <f t="shared" si="60"/>
        <v>8</v>
      </c>
      <c r="C1984" s="6">
        <v>3.6287499999999997</v>
      </c>
      <c r="D1984" s="7">
        <f t="shared" si="61"/>
        <v>1.8667741499999999</v>
      </c>
    </row>
    <row r="1985" spans="1:4" x14ac:dyDescent="0.25">
      <c r="A1985" s="4">
        <v>35651</v>
      </c>
      <c r="B1985" s="5">
        <f t="shared" si="60"/>
        <v>8</v>
      </c>
      <c r="C1985" s="6">
        <v>8.0741666666666685</v>
      </c>
      <c r="D1985" s="7">
        <f t="shared" si="61"/>
        <v>4.1536743000000014</v>
      </c>
    </row>
    <row r="1986" spans="1:4" x14ac:dyDescent="0.25">
      <c r="A1986" s="4">
        <v>35652</v>
      </c>
      <c r="B1986" s="5">
        <f t="shared" ref="B1986:B2049" si="62">MONTH(A1986)</f>
        <v>8</v>
      </c>
      <c r="C1986" s="6">
        <v>6.8116666666666665</v>
      </c>
      <c r="D1986" s="7">
        <f t="shared" si="61"/>
        <v>3.5041937999999999</v>
      </c>
    </row>
    <row r="1987" spans="1:4" x14ac:dyDescent="0.25">
      <c r="A1987" s="4">
        <v>35653</v>
      </c>
      <c r="B1987" s="5">
        <f t="shared" si="62"/>
        <v>8</v>
      </c>
      <c r="C1987" s="6">
        <v>3.7979166666666662</v>
      </c>
      <c r="D1987" s="7">
        <f t="shared" ref="D1987:D2050" si="63">C1987*0.51444</f>
        <v>1.9538002499999998</v>
      </c>
    </row>
    <row r="1988" spans="1:4" x14ac:dyDescent="0.25">
      <c r="A1988" s="4">
        <v>35654</v>
      </c>
      <c r="B1988" s="5">
        <f t="shared" si="62"/>
        <v>8</v>
      </c>
      <c r="C1988" s="6">
        <v>6.0083333333333329</v>
      </c>
      <c r="D1988" s="7">
        <f t="shared" si="63"/>
        <v>3.0909269999999998</v>
      </c>
    </row>
    <row r="1989" spans="1:4" x14ac:dyDescent="0.25">
      <c r="A1989" s="4">
        <v>35655</v>
      </c>
      <c r="B1989" s="5">
        <f t="shared" si="62"/>
        <v>8</v>
      </c>
      <c r="C1989" s="6">
        <v>11.645833333333334</v>
      </c>
      <c r="D1989" s="7">
        <f t="shared" si="63"/>
        <v>5.9910825000000001</v>
      </c>
    </row>
    <row r="1990" spans="1:4" x14ac:dyDescent="0.25">
      <c r="A1990" s="4">
        <v>35656</v>
      </c>
      <c r="B1990" s="5">
        <f t="shared" si="62"/>
        <v>8</v>
      </c>
      <c r="C1990" s="6">
        <v>11.833750000000002</v>
      </c>
      <c r="D1990" s="7">
        <f t="shared" si="63"/>
        <v>6.0877543500000009</v>
      </c>
    </row>
    <row r="1991" spans="1:4" x14ac:dyDescent="0.25">
      <c r="A1991" s="4">
        <v>35657</v>
      </c>
      <c r="B1991" s="5">
        <f t="shared" si="62"/>
        <v>8</v>
      </c>
      <c r="C1991" s="6">
        <v>8.6187500000000004</v>
      </c>
      <c r="D1991" s="7">
        <f t="shared" si="63"/>
        <v>4.4338297500000001</v>
      </c>
    </row>
    <row r="1992" spans="1:4" x14ac:dyDescent="0.25">
      <c r="A1992" s="4">
        <v>35658</v>
      </c>
      <c r="B1992" s="5">
        <f t="shared" si="62"/>
        <v>8</v>
      </c>
      <c r="C1992" s="6">
        <v>9.5487500000000001</v>
      </c>
      <c r="D1992" s="7">
        <f t="shared" si="63"/>
        <v>4.91225895</v>
      </c>
    </row>
    <row r="1993" spans="1:4" x14ac:dyDescent="0.25">
      <c r="A1993" s="4">
        <v>35659</v>
      </c>
      <c r="B1993" s="5">
        <f t="shared" si="62"/>
        <v>8</v>
      </c>
      <c r="C1993" s="6">
        <v>14.189583333333337</v>
      </c>
      <c r="D1993" s="7">
        <f t="shared" si="63"/>
        <v>7.2996892500000019</v>
      </c>
    </row>
    <row r="1994" spans="1:4" x14ac:dyDescent="0.25">
      <c r="A1994" s="4">
        <v>35660</v>
      </c>
      <c r="B1994" s="5">
        <f t="shared" si="62"/>
        <v>8</v>
      </c>
      <c r="C1994" s="6">
        <v>15.02375</v>
      </c>
      <c r="D1994" s="7">
        <f t="shared" si="63"/>
        <v>7.7288179499999998</v>
      </c>
    </row>
    <row r="1995" spans="1:4" x14ac:dyDescent="0.25">
      <c r="A1995" s="4">
        <v>35661</v>
      </c>
      <c r="B1995" s="5">
        <f t="shared" si="62"/>
        <v>8</v>
      </c>
      <c r="C1995" s="6">
        <v>8.6745833333333344</v>
      </c>
      <c r="D1995" s="7">
        <f t="shared" si="63"/>
        <v>4.462552650000001</v>
      </c>
    </row>
    <row r="1996" spans="1:4" x14ac:dyDescent="0.25">
      <c r="A1996" s="4">
        <v>35662</v>
      </c>
      <c r="B1996" s="5">
        <f t="shared" si="62"/>
        <v>8</v>
      </c>
      <c r="C1996" s="6">
        <v>10.699583333333335</v>
      </c>
      <c r="D1996" s="7">
        <f t="shared" si="63"/>
        <v>5.504293650000001</v>
      </c>
    </row>
    <row r="1997" spans="1:4" x14ac:dyDescent="0.25">
      <c r="A1997" s="4">
        <v>35663</v>
      </c>
      <c r="B1997" s="5">
        <f t="shared" si="62"/>
        <v>8</v>
      </c>
      <c r="C1997" s="6">
        <v>9.4850000000000012</v>
      </c>
      <c r="D1997" s="7">
        <f t="shared" si="63"/>
        <v>4.8794634000000006</v>
      </c>
    </row>
    <row r="1998" spans="1:4" x14ac:dyDescent="0.25">
      <c r="A1998" s="4">
        <v>35664</v>
      </c>
      <c r="B1998" s="5">
        <f t="shared" si="62"/>
        <v>8</v>
      </c>
      <c r="C1998" s="6">
        <v>7.1362500000000004</v>
      </c>
      <c r="D1998" s="7">
        <f t="shared" si="63"/>
        <v>3.6711724500000003</v>
      </c>
    </row>
    <row r="1999" spans="1:4" x14ac:dyDescent="0.25">
      <c r="A1999" s="4">
        <v>35665</v>
      </c>
      <c r="B1999" s="5">
        <f t="shared" si="62"/>
        <v>8</v>
      </c>
      <c r="C1999" s="6">
        <v>7.0058333333333351</v>
      </c>
      <c r="D1999" s="7">
        <f t="shared" si="63"/>
        <v>3.6040809000000009</v>
      </c>
    </row>
    <row r="2000" spans="1:4" x14ac:dyDescent="0.25">
      <c r="A2000" s="4">
        <v>35666</v>
      </c>
      <c r="B2000" s="5">
        <f t="shared" si="62"/>
        <v>8</v>
      </c>
      <c r="C2000" s="6">
        <v>6.8037499999999982</v>
      </c>
      <c r="D2000" s="7">
        <f t="shared" si="63"/>
        <v>3.5001211499999991</v>
      </c>
    </row>
    <row r="2001" spans="1:4" x14ac:dyDescent="0.25">
      <c r="A2001" s="4">
        <v>35667</v>
      </c>
      <c r="B2001" s="5">
        <f t="shared" si="62"/>
        <v>8</v>
      </c>
      <c r="C2001" s="6">
        <v>6.5845833333333337</v>
      </c>
      <c r="D2001" s="7">
        <f t="shared" si="63"/>
        <v>3.3873730500000003</v>
      </c>
    </row>
    <row r="2002" spans="1:4" x14ac:dyDescent="0.25">
      <c r="A2002" s="4">
        <v>35668</v>
      </c>
      <c r="B2002" s="5">
        <f t="shared" si="62"/>
        <v>8</v>
      </c>
      <c r="C2002" s="6">
        <v>7.7341666666666669</v>
      </c>
      <c r="D2002" s="7">
        <f t="shared" si="63"/>
        <v>3.9787647000000002</v>
      </c>
    </row>
    <row r="2003" spans="1:4" x14ac:dyDescent="0.25">
      <c r="A2003" s="4">
        <v>35669</v>
      </c>
      <c r="B2003" s="5">
        <f t="shared" si="62"/>
        <v>8</v>
      </c>
      <c r="C2003" s="6">
        <v>6.3266666666666653</v>
      </c>
      <c r="D2003" s="7">
        <f t="shared" si="63"/>
        <v>3.2546903999999994</v>
      </c>
    </row>
    <row r="2004" spans="1:4" x14ac:dyDescent="0.25">
      <c r="A2004" s="4">
        <v>35670</v>
      </c>
      <c r="B2004" s="5">
        <f t="shared" si="62"/>
        <v>8</v>
      </c>
      <c r="C2004" s="6">
        <v>3.1025000000000005</v>
      </c>
      <c r="D2004" s="7">
        <f t="shared" si="63"/>
        <v>1.5960501000000002</v>
      </c>
    </row>
    <row r="2005" spans="1:4" x14ac:dyDescent="0.25">
      <c r="A2005" s="4">
        <v>35671</v>
      </c>
      <c r="B2005" s="5">
        <f t="shared" si="62"/>
        <v>8</v>
      </c>
      <c r="C2005" s="6">
        <v>8.8691666666666666</v>
      </c>
      <c r="D2005" s="7">
        <f t="shared" si="63"/>
        <v>4.5626541000000005</v>
      </c>
    </row>
    <row r="2006" spans="1:4" x14ac:dyDescent="0.25">
      <c r="A2006" s="4">
        <v>35672</v>
      </c>
      <c r="B2006" s="5">
        <f t="shared" si="62"/>
        <v>8</v>
      </c>
      <c r="C2006" s="6">
        <v>6.1720833333333331</v>
      </c>
      <c r="D2006" s="7">
        <f t="shared" si="63"/>
        <v>3.1751665500000001</v>
      </c>
    </row>
    <row r="2007" spans="1:4" x14ac:dyDescent="0.25">
      <c r="A2007" s="4">
        <v>35673</v>
      </c>
      <c r="B2007" s="5">
        <f t="shared" si="62"/>
        <v>8</v>
      </c>
      <c r="C2007" s="6">
        <v>4.5999999999999996</v>
      </c>
      <c r="D2007" s="7">
        <f t="shared" si="63"/>
        <v>2.3664239999999999</v>
      </c>
    </row>
    <row r="2008" spans="1:4" x14ac:dyDescent="0.25">
      <c r="A2008" s="4">
        <v>35674</v>
      </c>
      <c r="B2008" s="5">
        <f t="shared" si="62"/>
        <v>9</v>
      </c>
      <c r="C2008" s="6">
        <v>7.4837500000000006</v>
      </c>
      <c r="D2008" s="7">
        <f t="shared" si="63"/>
        <v>3.8499403500000002</v>
      </c>
    </row>
    <row r="2009" spans="1:4" x14ac:dyDescent="0.25">
      <c r="A2009" s="4">
        <v>35675</v>
      </c>
      <c r="B2009" s="5">
        <f t="shared" si="62"/>
        <v>9</v>
      </c>
      <c r="C2009" s="6">
        <v>3.6937499999999996</v>
      </c>
      <c r="D2009" s="7">
        <f t="shared" si="63"/>
        <v>1.9002127499999999</v>
      </c>
    </row>
    <row r="2010" spans="1:4" x14ac:dyDescent="0.25">
      <c r="A2010" s="4">
        <v>35676</v>
      </c>
      <c r="B2010" s="5">
        <f t="shared" si="62"/>
        <v>9</v>
      </c>
      <c r="C2010" s="6">
        <v>14.480833333333335</v>
      </c>
      <c r="D2010" s="7">
        <f t="shared" si="63"/>
        <v>7.4495199000000012</v>
      </c>
    </row>
    <row r="2011" spans="1:4" x14ac:dyDescent="0.25">
      <c r="A2011" s="4">
        <v>35677</v>
      </c>
      <c r="B2011" s="5">
        <f t="shared" si="62"/>
        <v>9</v>
      </c>
      <c r="C2011" s="6">
        <v>21.560833333333335</v>
      </c>
      <c r="D2011" s="7">
        <f t="shared" si="63"/>
        <v>11.0917551</v>
      </c>
    </row>
    <row r="2012" spans="1:4" x14ac:dyDescent="0.25">
      <c r="A2012" s="4">
        <v>35678</v>
      </c>
      <c r="B2012" s="5">
        <f t="shared" si="62"/>
        <v>9</v>
      </c>
      <c r="C2012" s="6">
        <v>8.982916666666668</v>
      </c>
      <c r="D2012" s="7">
        <f t="shared" si="63"/>
        <v>4.6211716500000009</v>
      </c>
    </row>
    <row r="2013" spans="1:4" x14ac:dyDescent="0.25">
      <c r="A2013" s="4">
        <v>35679</v>
      </c>
      <c r="B2013" s="5">
        <f t="shared" si="62"/>
        <v>9</v>
      </c>
      <c r="C2013" s="6">
        <v>10.797999999999998</v>
      </c>
      <c r="D2013" s="7">
        <f t="shared" si="63"/>
        <v>5.5549231199999989</v>
      </c>
    </row>
    <row r="2014" spans="1:4" x14ac:dyDescent="0.25">
      <c r="A2014" s="4">
        <v>35680</v>
      </c>
      <c r="B2014" s="5">
        <f t="shared" si="62"/>
        <v>9</v>
      </c>
      <c r="C2014" s="6">
        <v>10.399999999999999</v>
      </c>
      <c r="D2014" s="7">
        <f t="shared" si="63"/>
        <v>5.3501759999999994</v>
      </c>
    </row>
    <row r="2015" spans="1:4" x14ac:dyDescent="0.25">
      <c r="A2015" s="4">
        <v>35681</v>
      </c>
      <c r="B2015" s="5">
        <f t="shared" si="62"/>
        <v>9</v>
      </c>
      <c r="C2015" s="6">
        <v>8.6560000000000006</v>
      </c>
      <c r="D2015" s="7">
        <f t="shared" si="63"/>
        <v>4.4529926400000006</v>
      </c>
    </row>
    <row r="2016" spans="1:4" x14ac:dyDescent="0.25">
      <c r="A2016" s="4">
        <v>35682</v>
      </c>
      <c r="B2016" s="5">
        <f t="shared" si="62"/>
        <v>9</v>
      </c>
      <c r="C2016" s="6">
        <v>11.548235294117646</v>
      </c>
      <c r="D2016" s="7">
        <f t="shared" si="63"/>
        <v>5.9408741647058818</v>
      </c>
    </row>
    <row r="2017" spans="1:4" x14ac:dyDescent="0.25">
      <c r="A2017" s="4">
        <v>35683</v>
      </c>
      <c r="B2017" s="5">
        <f t="shared" si="62"/>
        <v>9</v>
      </c>
      <c r="C2017" s="6">
        <v>7.7857894736842113</v>
      </c>
      <c r="D2017" s="7">
        <f t="shared" si="63"/>
        <v>4.0053215368421053</v>
      </c>
    </row>
    <row r="2018" spans="1:4" x14ac:dyDescent="0.25">
      <c r="A2018" s="4">
        <v>35684</v>
      </c>
      <c r="B2018" s="5">
        <f t="shared" si="62"/>
        <v>9</v>
      </c>
      <c r="C2018" s="6">
        <v>12.321538461538459</v>
      </c>
      <c r="D2018" s="7">
        <f t="shared" si="63"/>
        <v>6.3386922461538449</v>
      </c>
    </row>
    <row r="2019" spans="1:4" x14ac:dyDescent="0.25">
      <c r="A2019" s="4">
        <v>35685</v>
      </c>
      <c r="B2019" s="5">
        <f t="shared" si="62"/>
        <v>9</v>
      </c>
      <c r="C2019" s="6">
        <v>7.3066666666666675</v>
      </c>
      <c r="D2019" s="7">
        <f t="shared" si="63"/>
        <v>3.7588416000000007</v>
      </c>
    </row>
    <row r="2020" spans="1:4" x14ac:dyDescent="0.25">
      <c r="A2020" s="4">
        <v>35686</v>
      </c>
      <c r="B2020" s="5">
        <f t="shared" si="62"/>
        <v>9</v>
      </c>
      <c r="C2020" s="6">
        <v>8.336666666666666</v>
      </c>
      <c r="D2020" s="7">
        <f t="shared" si="63"/>
        <v>4.2887148000000002</v>
      </c>
    </row>
    <row r="2021" spans="1:4" x14ac:dyDescent="0.25">
      <c r="A2021" s="4">
        <v>35687</v>
      </c>
      <c r="B2021" s="5">
        <f t="shared" si="62"/>
        <v>9</v>
      </c>
      <c r="C2021" s="6">
        <v>4.8831249999999997</v>
      </c>
      <c r="D2021" s="7">
        <f t="shared" si="63"/>
        <v>2.512074825</v>
      </c>
    </row>
    <row r="2022" spans="1:4" x14ac:dyDescent="0.25">
      <c r="A2022" s="4">
        <v>35688</v>
      </c>
      <c r="B2022" s="5">
        <f t="shared" si="62"/>
        <v>9</v>
      </c>
      <c r="C2022" s="6">
        <v>3.097142857142857</v>
      </c>
      <c r="D2022" s="7">
        <f t="shared" si="63"/>
        <v>1.5932941714285713</v>
      </c>
    </row>
    <row r="2023" spans="1:4" x14ac:dyDescent="0.25">
      <c r="A2023" s="4">
        <v>35689</v>
      </c>
      <c r="B2023" s="5">
        <f t="shared" si="62"/>
        <v>9</v>
      </c>
      <c r="C2023" s="6">
        <v>4.3673333333333337</v>
      </c>
      <c r="D2023" s="7">
        <f t="shared" si="63"/>
        <v>2.2467309600000003</v>
      </c>
    </row>
    <row r="2024" spans="1:4" x14ac:dyDescent="0.25">
      <c r="A2024" s="4">
        <v>35690</v>
      </c>
      <c r="B2024" s="5">
        <f t="shared" si="62"/>
        <v>9</v>
      </c>
      <c r="C2024" s="6">
        <v>3.5574999999999997</v>
      </c>
      <c r="D2024" s="7">
        <f t="shared" si="63"/>
        <v>1.8301202999999999</v>
      </c>
    </row>
    <row r="2025" spans="1:4" x14ac:dyDescent="0.25">
      <c r="A2025" s="4">
        <v>35691</v>
      </c>
      <c r="B2025" s="5">
        <f t="shared" si="62"/>
        <v>9</v>
      </c>
      <c r="C2025" s="6">
        <v>8.6425000000000001</v>
      </c>
      <c r="D2025" s="7">
        <f t="shared" si="63"/>
        <v>4.4460477000000003</v>
      </c>
    </row>
    <row r="2026" spans="1:4" x14ac:dyDescent="0.25">
      <c r="A2026" s="4">
        <v>35692</v>
      </c>
      <c r="B2026" s="5">
        <f t="shared" si="62"/>
        <v>9</v>
      </c>
      <c r="C2026" s="6">
        <v>4.8033333333333328</v>
      </c>
      <c r="D2026" s="7">
        <f t="shared" si="63"/>
        <v>2.4710267999999997</v>
      </c>
    </row>
    <row r="2027" spans="1:4" x14ac:dyDescent="0.25">
      <c r="A2027" s="4">
        <v>35693</v>
      </c>
      <c r="B2027" s="5">
        <f t="shared" si="62"/>
        <v>9</v>
      </c>
      <c r="C2027" s="6">
        <v>12.075833333333335</v>
      </c>
      <c r="D2027" s="7">
        <f t="shared" si="63"/>
        <v>6.2122917000000015</v>
      </c>
    </row>
    <row r="2028" spans="1:4" x14ac:dyDescent="0.25">
      <c r="A2028" s="4">
        <v>35694</v>
      </c>
      <c r="B2028" s="5">
        <f t="shared" si="62"/>
        <v>9</v>
      </c>
      <c r="C2028" s="6">
        <v>19.899583333333336</v>
      </c>
      <c r="D2028" s="7">
        <f t="shared" si="63"/>
        <v>10.237141650000002</v>
      </c>
    </row>
    <row r="2029" spans="1:4" x14ac:dyDescent="0.25">
      <c r="A2029" s="4">
        <v>35695</v>
      </c>
      <c r="B2029" s="5">
        <f t="shared" si="62"/>
        <v>9</v>
      </c>
      <c r="C2029" s="6">
        <v>12.027500000000005</v>
      </c>
      <c r="D2029" s="7">
        <f t="shared" si="63"/>
        <v>6.1874271000000025</v>
      </c>
    </row>
    <row r="2030" spans="1:4" x14ac:dyDescent="0.25">
      <c r="A2030" s="4">
        <v>35696</v>
      </c>
      <c r="B2030" s="5">
        <f t="shared" si="62"/>
        <v>9</v>
      </c>
      <c r="C2030" s="6">
        <v>7.2004166666666665</v>
      </c>
      <c r="D2030" s="7">
        <f t="shared" si="63"/>
        <v>3.70418235</v>
      </c>
    </row>
    <row r="2031" spans="1:4" x14ac:dyDescent="0.25">
      <c r="A2031" s="4">
        <v>35697</v>
      </c>
      <c r="B2031" s="5">
        <f t="shared" si="62"/>
        <v>9</v>
      </c>
      <c r="C2031" s="6">
        <v>16.231666666666666</v>
      </c>
      <c r="D2031" s="7">
        <f t="shared" si="63"/>
        <v>8.3502185999999998</v>
      </c>
    </row>
    <row r="2032" spans="1:4" x14ac:dyDescent="0.25">
      <c r="A2032" s="4">
        <v>35698</v>
      </c>
      <c r="B2032" s="5">
        <f t="shared" si="62"/>
        <v>9</v>
      </c>
      <c r="C2032" s="6">
        <v>8.4645833333333353</v>
      </c>
      <c r="D2032" s="7">
        <f t="shared" si="63"/>
        <v>4.3545202500000011</v>
      </c>
    </row>
    <row r="2033" spans="1:4" x14ac:dyDescent="0.25">
      <c r="A2033" s="4">
        <v>35699</v>
      </c>
      <c r="B2033" s="5">
        <f t="shared" si="62"/>
        <v>9</v>
      </c>
      <c r="C2033" s="6">
        <v>9.5329166666666669</v>
      </c>
      <c r="D2033" s="7">
        <f t="shared" si="63"/>
        <v>4.9041136500000002</v>
      </c>
    </row>
    <row r="2034" spans="1:4" x14ac:dyDescent="0.25">
      <c r="A2034" s="4">
        <v>35700</v>
      </c>
      <c r="B2034" s="5">
        <f t="shared" si="62"/>
        <v>9</v>
      </c>
      <c r="C2034" s="6">
        <v>12.918333333333331</v>
      </c>
      <c r="D2034" s="7">
        <f t="shared" si="63"/>
        <v>6.6457073999999992</v>
      </c>
    </row>
    <row r="2035" spans="1:4" x14ac:dyDescent="0.25">
      <c r="A2035" s="4">
        <v>35701</v>
      </c>
      <c r="B2035" s="5">
        <f t="shared" si="62"/>
        <v>9</v>
      </c>
      <c r="C2035" s="6">
        <v>15.809583333333334</v>
      </c>
      <c r="D2035" s="7">
        <f t="shared" si="63"/>
        <v>8.1330820500000005</v>
      </c>
    </row>
    <row r="2036" spans="1:4" x14ac:dyDescent="0.25">
      <c r="A2036" s="4">
        <v>35702</v>
      </c>
      <c r="B2036" s="5">
        <f t="shared" si="62"/>
        <v>9</v>
      </c>
      <c r="C2036" s="6">
        <v>17.552500000000002</v>
      </c>
      <c r="D2036" s="7">
        <f t="shared" si="63"/>
        <v>9.0297081000000006</v>
      </c>
    </row>
    <row r="2037" spans="1:4" x14ac:dyDescent="0.25">
      <c r="A2037" s="4">
        <v>35703</v>
      </c>
      <c r="B2037" s="5">
        <f t="shared" si="62"/>
        <v>9</v>
      </c>
      <c r="C2037" s="6">
        <v>17.794583333333332</v>
      </c>
      <c r="D2037" s="7">
        <f t="shared" si="63"/>
        <v>9.1542454499999995</v>
      </c>
    </row>
    <row r="2038" spans="1:4" x14ac:dyDescent="0.25">
      <c r="A2038" s="4">
        <v>35704</v>
      </c>
      <c r="B2038" s="5">
        <f t="shared" si="62"/>
        <v>10</v>
      </c>
      <c r="C2038" s="6">
        <v>8.3095833333333342</v>
      </c>
      <c r="D2038" s="7">
        <f t="shared" si="63"/>
        <v>4.2747820500000007</v>
      </c>
    </row>
    <row r="2039" spans="1:4" x14ac:dyDescent="0.25">
      <c r="A2039" s="4">
        <v>35705</v>
      </c>
      <c r="B2039" s="5">
        <f t="shared" si="62"/>
        <v>10</v>
      </c>
      <c r="C2039" s="6">
        <v>14.26333333333333</v>
      </c>
      <c r="D2039" s="7">
        <f t="shared" si="63"/>
        <v>7.3376291999999985</v>
      </c>
    </row>
    <row r="2040" spans="1:4" x14ac:dyDescent="0.25">
      <c r="A2040" s="4">
        <v>35706</v>
      </c>
      <c r="B2040" s="5">
        <f t="shared" si="62"/>
        <v>10</v>
      </c>
      <c r="C2040" s="6">
        <v>4.0491666666666664</v>
      </c>
      <c r="D2040" s="7">
        <f t="shared" si="63"/>
        <v>2.0830533</v>
      </c>
    </row>
    <row r="2041" spans="1:4" x14ac:dyDescent="0.25">
      <c r="A2041" s="4">
        <v>35707</v>
      </c>
      <c r="B2041" s="5">
        <f t="shared" si="62"/>
        <v>10</v>
      </c>
      <c r="C2041" s="6">
        <v>7.4020833333333345</v>
      </c>
      <c r="D2041" s="7">
        <f t="shared" si="63"/>
        <v>3.8079277500000006</v>
      </c>
    </row>
    <row r="2042" spans="1:4" x14ac:dyDescent="0.25">
      <c r="A2042" s="4">
        <v>35708</v>
      </c>
      <c r="B2042" s="5">
        <f t="shared" si="62"/>
        <v>10</v>
      </c>
      <c r="C2042" s="6">
        <v>6.7958333333333334</v>
      </c>
      <c r="D2042" s="7">
        <f t="shared" si="63"/>
        <v>3.4960485000000001</v>
      </c>
    </row>
    <row r="2043" spans="1:4" x14ac:dyDescent="0.25">
      <c r="A2043" s="4">
        <v>35709</v>
      </c>
      <c r="B2043" s="5">
        <f t="shared" si="62"/>
        <v>10</v>
      </c>
      <c r="C2043" s="6">
        <v>4.7058333333333326</v>
      </c>
      <c r="D2043" s="7">
        <f t="shared" si="63"/>
        <v>2.4208688999999999</v>
      </c>
    </row>
    <row r="2044" spans="1:4" x14ac:dyDescent="0.25">
      <c r="A2044" s="4">
        <v>35710</v>
      </c>
      <c r="B2044" s="5">
        <f t="shared" si="62"/>
        <v>10</v>
      </c>
      <c r="C2044" s="6">
        <v>5.6445833333333333</v>
      </c>
      <c r="D2044" s="7">
        <f t="shared" si="63"/>
        <v>2.9037994500000002</v>
      </c>
    </row>
    <row r="2045" spans="1:4" x14ac:dyDescent="0.25">
      <c r="A2045" s="4">
        <v>35711</v>
      </c>
      <c r="B2045" s="5">
        <f t="shared" si="62"/>
        <v>10</v>
      </c>
      <c r="C2045" s="6">
        <v>9.0954166666666687</v>
      </c>
      <c r="D2045" s="7">
        <f t="shared" si="63"/>
        <v>4.6790461500000013</v>
      </c>
    </row>
    <row r="2046" spans="1:4" x14ac:dyDescent="0.25">
      <c r="A2046" s="4">
        <v>35712</v>
      </c>
      <c r="B2046" s="5">
        <f t="shared" si="62"/>
        <v>10</v>
      </c>
      <c r="C2046" s="6">
        <v>4.5195833333333333</v>
      </c>
      <c r="D2046" s="7">
        <f t="shared" si="63"/>
        <v>2.3250544500000001</v>
      </c>
    </row>
    <row r="2047" spans="1:4" x14ac:dyDescent="0.25">
      <c r="A2047" s="4">
        <v>35713</v>
      </c>
      <c r="B2047" s="5">
        <f t="shared" si="62"/>
        <v>10</v>
      </c>
      <c r="C2047" s="6">
        <v>10.267916666666666</v>
      </c>
      <c r="D2047" s="7">
        <f t="shared" si="63"/>
        <v>5.2822270500000004</v>
      </c>
    </row>
    <row r="2048" spans="1:4" x14ac:dyDescent="0.25">
      <c r="A2048" s="4">
        <v>35714</v>
      </c>
      <c r="B2048" s="5">
        <f t="shared" si="62"/>
        <v>10</v>
      </c>
      <c r="C2048" s="6">
        <v>11.889583333333334</v>
      </c>
      <c r="D2048" s="7">
        <f t="shared" si="63"/>
        <v>6.1164772500000009</v>
      </c>
    </row>
    <row r="2049" spans="1:4" x14ac:dyDescent="0.25">
      <c r="A2049" s="4">
        <v>35715</v>
      </c>
      <c r="B2049" s="5">
        <f t="shared" si="62"/>
        <v>10</v>
      </c>
      <c r="C2049" s="6">
        <v>9.2812500000000018</v>
      </c>
      <c r="D2049" s="7">
        <f t="shared" si="63"/>
        <v>4.7746462500000009</v>
      </c>
    </row>
    <row r="2050" spans="1:4" x14ac:dyDescent="0.25">
      <c r="A2050" s="4">
        <v>35716</v>
      </c>
      <c r="B2050" s="5">
        <f t="shared" ref="B2050:B2113" si="64">MONTH(A2050)</f>
        <v>10</v>
      </c>
      <c r="C2050" s="6">
        <v>5.8312499999999998</v>
      </c>
      <c r="D2050" s="7">
        <f t="shared" si="63"/>
        <v>2.9998282499999998</v>
      </c>
    </row>
    <row r="2051" spans="1:4" x14ac:dyDescent="0.25">
      <c r="A2051" s="4">
        <v>35717</v>
      </c>
      <c r="B2051" s="5">
        <f t="shared" si="64"/>
        <v>10</v>
      </c>
      <c r="C2051" s="6">
        <v>6.9412500000000001</v>
      </c>
      <c r="D2051" s="7">
        <f t="shared" ref="D2051:D2114" si="65">C2051*0.51444</f>
        <v>3.5708566500000001</v>
      </c>
    </row>
    <row r="2052" spans="1:4" x14ac:dyDescent="0.25">
      <c r="A2052" s="4">
        <v>35718</v>
      </c>
      <c r="B2052" s="5">
        <f t="shared" si="64"/>
        <v>10</v>
      </c>
      <c r="C2052" s="6">
        <v>17.259583333333335</v>
      </c>
      <c r="D2052" s="7">
        <f t="shared" si="65"/>
        <v>8.8790200500000012</v>
      </c>
    </row>
    <row r="2053" spans="1:4" x14ac:dyDescent="0.25">
      <c r="A2053" s="4">
        <v>35719</v>
      </c>
      <c r="B2053" s="5">
        <f t="shared" si="64"/>
        <v>10</v>
      </c>
      <c r="C2053" s="6">
        <v>19.917083333333334</v>
      </c>
      <c r="D2053" s="7">
        <f t="shared" si="65"/>
        <v>10.24614435</v>
      </c>
    </row>
    <row r="2054" spans="1:4" x14ac:dyDescent="0.25">
      <c r="A2054" s="4">
        <v>35720</v>
      </c>
      <c r="B2054" s="5">
        <f t="shared" si="64"/>
        <v>10</v>
      </c>
      <c r="C2054" s="6">
        <v>19.212083333333332</v>
      </c>
      <c r="D2054" s="7">
        <f t="shared" si="65"/>
        <v>9.88346415</v>
      </c>
    </row>
    <row r="2055" spans="1:4" x14ac:dyDescent="0.25">
      <c r="A2055" s="4">
        <v>35721</v>
      </c>
      <c r="B2055" s="5">
        <f t="shared" si="64"/>
        <v>10</v>
      </c>
      <c r="C2055" s="6">
        <v>19.373749999999998</v>
      </c>
      <c r="D2055" s="7">
        <f t="shared" si="65"/>
        <v>9.9666319499999982</v>
      </c>
    </row>
    <row r="2056" spans="1:4" x14ac:dyDescent="0.25">
      <c r="A2056" s="4">
        <v>35722</v>
      </c>
      <c r="B2056" s="5">
        <f t="shared" si="64"/>
        <v>10</v>
      </c>
      <c r="C2056" s="6">
        <v>25.779999999999998</v>
      </c>
      <c r="D2056" s="7">
        <f t="shared" si="65"/>
        <v>13.2622632</v>
      </c>
    </row>
    <row r="2057" spans="1:4" x14ac:dyDescent="0.25">
      <c r="A2057" s="4">
        <v>35723</v>
      </c>
      <c r="B2057" s="5">
        <f t="shared" si="64"/>
        <v>10</v>
      </c>
      <c r="C2057" s="6">
        <v>18.247500000000002</v>
      </c>
      <c r="D2057" s="7">
        <f t="shared" si="65"/>
        <v>9.3872439000000014</v>
      </c>
    </row>
    <row r="2058" spans="1:4" x14ac:dyDescent="0.25">
      <c r="A2058" s="4">
        <v>35724</v>
      </c>
      <c r="B2058" s="5">
        <f t="shared" si="64"/>
        <v>10</v>
      </c>
      <c r="C2058" s="6">
        <v>10.78875</v>
      </c>
      <c r="D2058" s="7">
        <f t="shared" si="65"/>
        <v>5.5501645499999999</v>
      </c>
    </row>
    <row r="2059" spans="1:4" x14ac:dyDescent="0.25">
      <c r="A2059" s="4">
        <v>35725</v>
      </c>
      <c r="B2059" s="5">
        <f t="shared" si="64"/>
        <v>10</v>
      </c>
      <c r="C2059" s="6">
        <v>11.54125</v>
      </c>
      <c r="D2059" s="7">
        <f t="shared" si="65"/>
        <v>5.9372806499999999</v>
      </c>
    </row>
    <row r="2060" spans="1:4" x14ac:dyDescent="0.25">
      <c r="A2060" s="4">
        <v>35726</v>
      </c>
      <c r="B2060" s="5">
        <f t="shared" si="64"/>
        <v>10</v>
      </c>
      <c r="C2060" s="6">
        <v>13.388333333333335</v>
      </c>
      <c r="D2060" s="7">
        <f t="shared" si="65"/>
        <v>6.8874942000000008</v>
      </c>
    </row>
    <row r="2061" spans="1:4" x14ac:dyDescent="0.25">
      <c r="A2061" s="4">
        <v>35727</v>
      </c>
      <c r="B2061" s="5">
        <f t="shared" si="64"/>
        <v>10</v>
      </c>
      <c r="C2061" s="6">
        <v>9.1524999999999999</v>
      </c>
      <c r="D2061" s="7">
        <f t="shared" si="65"/>
        <v>4.7084121000000003</v>
      </c>
    </row>
    <row r="2062" spans="1:4" x14ac:dyDescent="0.25">
      <c r="A2062" s="4">
        <v>35728</v>
      </c>
      <c r="B2062" s="5">
        <f t="shared" si="64"/>
        <v>10</v>
      </c>
      <c r="C2062" s="6">
        <v>11.275</v>
      </c>
      <c r="D2062" s="7">
        <f t="shared" si="65"/>
        <v>5.8003110000000007</v>
      </c>
    </row>
    <row r="2063" spans="1:4" x14ac:dyDescent="0.25">
      <c r="A2063" s="4">
        <v>35729</v>
      </c>
      <c r="B2063" s="5">
        <f t="shared" si="64"/>
        <v>10</v>
      </c>
      <c r="C2063" s="6">
        <v>13.217916666666673</v>
      </c>
      <c r="D2063" s="7">
        <f t="shared" si="65"/>
        <v>6.7998250500000035</v>
      </c>
    </row>
    <row r="2064" spans="1:4" x14ac:dyDescent="0.25">
      <c r="A2064" s="4">
        <v>35730</v>
      </c>
      <c r="B2064" s="5">
        <f t="shared" si="64"/>
        <v>10</v>
      </c>
      <c r="C2064" s="6">
        <v>10.763750000000002</v>
      </c>
      <c r="D2064" s="7">
        <f t="shared" si="65"/>
        <v>5.5373035500000007</v>
      </c>
    </row>
    <row r="2065" spans="1:4" x14ac:dyDescent="0.25">
      <c r="A2065" s="4">
        <v>35731</v>
      </c>
      <c r="B2065" s="5">
        <f t="shared" si="64"/>
        <v>10</v>
      </c>
      <c r="C2065" s="6">
        <v>18.992500000000003</v>
      </c>
      <c r="D2065" s="7">
        <f t="shared" si="65"/>
        <v>9.7705017000000023</v>
      </c>
    </row>
    <row r="2066" spans="1:4" x14ac:dyDescent="0.25">
      <c r="A2066" s="4">
        <v>35732</v>
      </c>
      <c r="B2066" s="5">
        <f t="shared" si="64"/>
        <v>10</v>
      </c>
      <c r="C2066" s="6">
        <v>8.9495833333333348</v>
      </c>
      <c r="D2066" s="7">
        <f t="shared" si="65"/>
        <v>4.6040236500000011</v>
      </c>
    </row>
    <row r="2067" spans="1:4" x14ac:dyDescent="0.25">
      <c r="A2067" s="4">
        <v>35733</v>
      </c>
      <c r="B2067" s="5">
        <f t="shared" si="64"/>
        <v>10</v>
      </c>
      <c r="C2067" s="6">
        <v>6.6733333333333347</v>
      </c>
      <c r="D2067" s="7">
        <f t="shared" si="65"/>
        <v>3.4330296000000007</v>
      </c>
    </row>
    <row r="2068" spans="1:4" x14ac:dyDescent="0.25">
      <c r="A2068" s="4">
        <v>35734</v>
      </c>
      <c r="B2068" s="5">
        <f t="shared" si="64"/>
        <v>10</v>
      </c>
      <c r="C2068" s="6">
        <v>4.2195833333333335</v>
      </c>
      <c r="D2068" s="7">
        <f t="shared" si="65"/>
        <v>2.17072245</v>
      </c>
    </row>
    <row r="2069" spans="1:4" x14ac:dyDescent="0.25">
      <c r="A2069" s="4">
        <v>35735</v>
      </c>
      <c r="B2069" s="5">
        <f t="shared" si="64"/>
        <v>11</v>
      </c>
      <c r="C2069" s="6">
        <v>11.598750000000001</v>
      </c>
      <c r="D2069" s="7">
        <f t="shared" si="65"/>
        <v>5.9668609500000009</v>
      </c>
    </row>
    <row r="2070" spans="1:4" x14ac:dyDescent="0.25">
      <c r="A2070" s="4">
        <v>35736</v>
      </c>
      <c r="B2070" s="5">
        <f t="shared" si="64"/>
        <v>11</v>
      </c>
      <c r="C2070" s="6">
        <v>14.983333333333334</v>
      </c>
      <c r="D2070" s="7">
        <f t="shared" si="65"/>
        <v>7.7080260000000003</v>
      </c>
    </row>
    <row r="2071" spans="1:4" x14ac:dyDescent="0.25">
      <c r="A2071" s="4">
        <v>35737</v>
      </c>
      <c r="B2071" s="5">
        <f t="shared" si="64"/>
        <v>11</v>
      </c>
      <c r="C2071" s="6">
        <v>12.464999999999998</v>
      </c>
      <c r="D2071" s="7">
        <f t="shared" si="65"/>
        <v>6.4124945999999987</v>
      </c>
    </row>
    <row r="2072" spans="1:4" x14ac:dyDescent="0.25">
      <c r="A2072" s="4">
        <v>35738</v>
      </c>
      <c r="B2072" s="5">
        <f t="shared" si="64"/>
        <v>11</v>
      </c>
      <c r="C2072" s="6">
        <v>10.626666666666669</v>
      </c>
      <c r="D2072" s="7">
        <f t="shared" si="65"/>
        <v>5.4667824000000014</v>
      </c>
    </row>
    <row r="2073" spans="1:4" x14ac:dyDescent="0.25">
      <c r="A2073" s="4">
        <v>35739</v>
      </c>
      <c r="B2073" s="5">
        <f t="shared" si="64"/>
        <v>11</v>
      </c>
      <c r="C2073" s="6">
        <v>13.330833333333333</v>
      </c>
      <c r="D2073" s="7">
        <f t="shared" si="65"/>
        <v>6.8579138999999998</v>
      </c>
    </row>
    <row r="2074" spans="1:4" x14ac:dyDescent="0.25">
      <c r="A2074" s="4">
        <v>35740</v>
      </c>
      <c r="B2074" s="5">
        <f t="shared" si="64"/>
        <v>11</v>
      </c>
      <c r="C2074" s="6">
        <v>13.485000000000001</v>
      </c>
      <c r="D2074" s="7">
        <f t="shared" si="65"/>
        <v>6.9372234000000006</v>
      </c>
    </row>
    <row r="2075" spans="1:4" x14ac:dyDescent="0.25">
      <c r="A2075" s="4">
        <v>35741</v>
      </c>
      <c r="B2075" s="5">
        <f t="shared" si="64"/>
        <v>11</v>
      </c>
      <c r="C2075" s="6">
        <v>17.275833333333338</v>
      </c>
      <c r="D2075" s="7">
        <f t="shared" si="65"/>
        <v>8.8873797000000021</v>
      </c>
    </row>
    <row r="2076" spans="1:4" x14ac:dyDescent="0.25">
      <c r="A2076" s="4">
        <v>35742</v>
      </c>
      <c r="B2076" s="5">
        <f t="shared" si="64"/>
        <v>11</v>
      </c>
      <c r="C2076" s="6">
        <v>11.800833333333337</v>
      </c>
      <c r="D2076" s="7">
        <f t="shared" si="65"/>
        <v>6.0708207000000023</v>
      </c>
    </row>
    <row r="2077" spans="1:4" x14ac:dyDescent="0.25">
      <c r="A2077" s="4">
        <v>35743</v>
      </c>
      <c r="B2077" s="5">
        <f t="shared" si="64"/>
        <v>11</v>
      </c>
      <c r="C2077" s="6">
        <v>18.094166666666663</v>
      </c>
      <c r="D2077" s="7">
        <f t="shared" si="65"/>
        <v>9.3083630999999976</v>
      </c>
    </row>
    <row r="2078" spans="1:4" x14ac:dyDescent="0.25">
      <c r="A2078" s="4">
        <v>35744</v>
      </c>
      <c r="B2078" s="5">
        <f t="shared" si="64"/>
        <v>11</v>
      </c>
      <c r="C2078" s="6">
        <v>8.6175000000000015</v>
      </c>
      <c r="D2078" s="7">
        <f t="shared" si="65"/>
        <v>4.4331867000000011</v>
      </c>
    </row>
    <row r="2079" spans="1:4" x14ac:dyDescent="0.25">
      <c r="A2079" s="4">
        <v>35745</v>
      </c>
      <c r="B2079" s="5">
        <f t="shared" si="64"/>
        <v>11</v>
      </c>
      <c r="C2079" s="6">
        <v>7.9375</v>
      </c>
      <c r="D2079" s="7">
        <f t="shared" si="65"/>
        <v>4.0833675000000005</v>
      </c>
    </row>
    <row r="2080" spans="1:4" x14ac:dyDescent="0.25">
      <c r="A2080" s="4">
        <v>35746</v>
      </c>
      <c r="B2080" s="5">
        <f t="shared" si="64"/>
        <v>11</v>
      </c>
      <c r="C2080" s="6">
        <v>8.1399999999999988</v>
      </c>
      <c r="D2080" s="7">
        <f t="shared" si="65"/>
        <v>4.1875415999999994</v>
      </c>
    </row>
    <row r="2081" spans="1:4" x14ac:dyDescent="0.25">
      <c r="A2081" s="4">
        <v>35747</v>
      </c>
      <c r="B2081" s="5">
        <f t="shared" si="64"/>
        <v>11</v>
      </c>
      <c r="C2081" s="6">
        <v>19.770416666666666</v>
      </c>
      <c r="D2081" s="7">
        <f t="shared" si="65"/>
        <v>10.17069315</v>
      </c>
    </row>
    <row r="2082" spans="1:4" x14ac:dyDescent="0.25">
      <c r="A2082" s="4">
        <v>35748</v>
      </c>
      <c r="B2082" s="5">
        <f t="shared" si="64"/>
        <v>11</v>
      </c>
      <c r="C2082" s="6">
        <v>15.744583333333336</v>
      </c>
      <c r="D2082" s="7">
        <f t="shared" si="65"/>
        <v>8.0996434500000021</v>
      </c>
    </row>
    <row r="2083" spans="1:4" x14ac:dyDescent="0.25">
      <c r="A2083" s="4">
        <v>35749</v>
      </c>
      <c r="B2083" s="5">
        <f t="shared" si="64"/>
        <v>11</v>
      </c>
      <c r="C2083" s="6">
        <v>11.250416666666666</v>
      </c>
      <c r="D2083" s="7">
        <f t="shared" si="65"/>
        <v>5.78766435</v>
      </c>
    </row>
    <row r="2084" spans="1:4" x14ac:dyDescent="0.25">
      <c r="A2084" s="4">
        <v>35750</v>
      </c>
      <c r="B2084" s="5">
        <f t="shared" si="64"/>
        <v>11</v>
      </c>
      <c r="C2084" s="6">
        <v>18.135416666666668</v>
      </c>
      <c r="D2084" s="7">
        <f t="shared" si="65"/>
        <v>9.3295837500000012</v>
      </c>
    </row>
    <row r="2085" spans="1:4" x14ac:dyDescent="0.25">
      <c r="A2085" s="4">
        <v>35751</v>
      </c>
      <c r="B2085" s="5">
        <f t="shared" si="64"/>
        <v>11</v>
      </c>
      <c r="C2085" s="6">
        <v>15.460833333333335</v>
      </c>
      <c r="D2085" s="7">
        <f t="shared" si="65"/>
        <v>7.9536711000000011</v>
      </c>
    </row>
    <row r="2086" spans="1:4" x14ac:dyDescent="0.25">
      <c r="A2086" s="4">
        <v>35752</v>
      </c>
      <c r="B2086" s="5">
        <f t="shared" si="64"/>
        <v>11</v>
      </c>
      <c r="C2086" s="6">
        <v>6.600833333333334</v>
      </c>
      <c r="D2086" s="7">
        <f t="shared" si="65"/>
        <v>3.3957327000000004</v>
      </c>
    </row>
    <row r="2087" spans="1:4" x14ac:dyDescent="0.25">
      <c r="A2087" s="4">
        <v>35753</v>
      </c>
      <c r="B2087" s="5">
        <f t="shared" si="64"/>
        <v>11</v>
      </c>
      <c r="C2087" s="6">
        <v>3.1508333333333334</v>
      </c>
      <c r="D2087" s="7">
        <f t="shared" si="65"/>
        <v>1.6209147000000002</v>
      </c>
    </row>
    <row r="2088" spans="1:4" x14ac:dyDescent="0.25">
      <c r="A2088" s="4">
        <v>35754</v>
      </c>
      <c r="B2088" s="5">
        <f t="shared" si="64"/>
        <v>11</v>
      </c>
      <c r="C2088" s="6">
        <v>7.742916666666666</v>
      </c>
      <c r="D2088" s="7">
        <f t="shared" si="65"/>
        <v>3.9832660499999997</v>
      </c>
    </row>
    <row r="2089" spans="1:4" x14ac:dyDescent="0.25">
      <c r="A2089" s="4">
        <v>35755</v>
      </c>
      <c r="B2089" s="5">
        <f t="shared" si="64"/>
        <v>11</v>
      </c>
      <c r="C2089" s="6">
        <v>6.1229166666666659</v>
      </c>
      <c r="D2089" s="7">
        <f t="shared" si="65"/>
        <v>3.1498732499999997</v>
      </c>
    </row>
    <row r="2090" spans="1:4" x14ac:dyDescent="0.25">
      <c r="A2090" s="4">
        <v>35756</v>
      </c>
      <c r="B2090" s="5">
        <f t="shared" si="64"/>
        <v>11</v>
      </c>
      <c r="C2090" s="6">
        <v>12.788749999999999</v>
      </c>
      <c r="D2090" s="7">
        <f t="shared" si="65"/>
        <v>6.579044549999999</v>
      </c>
    </row>
    <row r="2091" spans="1:4" x14ac:dyDescent="0.25">
      <c r="A2091" s="4">
        <v>35757</v>
      </c>
      <c r="B2091" s="5">
        <f t="shared" si="64"/>
        <v>11</v>
      </c>
      <c r="C2091" s="6">
        <v>10.8125</v>
      </c>
      <c r="D2091" s="7">
        <f t="shared" si="65"/>
        <v>5.5623825</v>
      </c>
    </row>
    <row r="2092" spans="1:4" x14ac:dyDescent="0.25">
      <c r="A2092" s="4">
        <v>35758</v>
      </c>
      <c r="B2092" s="5">
        <f t="shared" si="64"/>
        <v>11</v>
      </c>
      <c r="C2092" s="6">
        <v>16.716666666666665</v>
      </c>
      <c r="D2092" s="7">
        <f t="shared" si="65"/>
        <v>8.5997219999999999</v>
      </c>
    </row>
    <row r="2093" spans="1:4" x14ac:dyDescent="0.25">
      <c r="A2093" s="4">
        <v>35759</v>
      </c>
      <c r="B2093" s="5">
        <f t="shared" si="64"/>
        <v>11</v>
      </c>
      <c r="C2093" s="6">
        <v>11.282916666666667</v>
      </c>
      <c r="D2093" s="7">
        <f t="shared" si="65"/>
        <v>5.8043836500000001</v>
      </c>
    </row>
    <row r="2094" spans="1:4" x14ac:dyDescent="0.25">
      <c r="A2094" s="4">
        <v>35760</v>
      </c>
      <c r="B2094" s="5">
        <f t="shared" si="64"/>
        <v>11</v>
      </c>
      <c r="C2094" s="6">
        <v>17.364583333333332</v>
      </c>
      <c r="D2094" s="7">
        <f t="shared" si="65"/>
        <v>8.9330362499999989</v>
      </c>
    </row>
    <row r="2095" spans="1:4" x14ac:dyDescent="0.25">
      <c r="A2095" s="4">
        <v>35761</v>
      </c>
      <c r="B2095" s="5">
        <f t="shared" si="64"/>
        <v>11</v>
      </c>
      <c r="C2095" s="6">
        <v>16.125833333333333</v>
      </c>
      <c r="D2095" s="7">
        <f t="shared" si="65"/>
        <v>8.2957736999999998</v>
      </c>
    </row>
    <row r="2096" spans="1:4" x14ac:dyDescent="0.25">
      <c r="A2096" s="4">
        <v>35762</v>
      </c>
      <c r="B2096" s="5">
        <f t="shared" si="64"/>
        <v>11</v>
      </c>
      <c r="C2096" s="6">
        <v>9.4700000000000006</v>
      </c>
      <c r="D2096" s="7">
        <f t="shared" si="65"/>
        <v>4.8717468000000004</v>
      </c>
    </row>
    <row r="2097" spans="1:4" x14ac:dyDescent="0.25">
      <c r="A2097" s="4">
        <v>35763</v>
      </c>
      <c r="B2097" s="5">
        <f t="shared" si="64"/>
        <v>11</v>
      </c>
      <c r="C2097" s="6">
        <v>8.8037499999999991</v>
      </c>
      <c r="D2097" s="7">
        <f t="shared" si="65"/>
        <v>4.52900115</v>
      </c>
    </row>
    <row r="2098" spans="1:4" x14ac:dyDescent="0.25">
      <c r="A2098" s="4">
        <v>35764</v>
      </c>
      <c r="B2098" s="5">
        <f t="shared" si="64"/>
        <v>11</v>
      </c>
      <c r="C2098" s="6">
        <v>9.2095833333333328</v>
      </c>
      <c r="D2098" s="7">
        <f t="shared" si="65"/>
        <v>4.7377780500000002</v>
      </c>
    </row>
    <row r="2099" spans="1:4" x14ac:dyDescent="0.25">
      <c r="A2099" s="4">
        <v>35765</v>
      </c>
      <c r="B2099" s="5">
        <f t="shared" si="64"/>
        <v>12</v>
      </c>
      <c r="C2099" s="6">
        <v>17.737083333333334</v>
      </c>
      <c r="D2099" s="7">
        <f t="shared" si="65"/>
        <v>9.1246651500000002</v>
      </c>
    </row>
    <row r="2100" spans="1:4" x14ac:dyDescent="0.25">
      <c r="A2100" s="4">
        <v>35766</v>
      </c>
      <c r="B2100" s="5">
        <f t="shared" si="64"/>
        <v>12</v>
      </c>
      <c r="C2100" s="6">
        <v>18.303750000000001</v>
      </c>
      <c r="D2100" s="7">
        <f t="shared" si="65"/>
        <v>9.4161811499999999</v>
      </c>
    </row>
    <row r="2101" spans="1:4" x14ac:dyDescent="0.25">
      <c r="A2101" s="4">
        <v>35767</v>
      </c>
      <c r="B2101" s="5">
        <f t="shared" si="64"/>
        <v>12</v>
      </c>
      <c r="C2101" s="6">
        <v>5.9124999999999988</v>
      </c>
      <c r="D2101" s="7">
        <f t="shared" si="65"/>
        <v>3.0416264999999996</v>
      </c>
    </row>
    <row r="2102" spans="1:4" x14ac:dyDescent="0.25">
      <c r="A2102" s="4">
        <v>35768</v>
      </c>
      <c r="B2102" s="5">
        <f t="shared" si="64"/>
        <v>12</v>
      </c>
      <c r="C2102" s="6">
        <v>8.9333333333333336</v>
      </c>
      <c r="D2102" s="7">
        <f t="shared" si="65"/>
        <v>4.5956640000000002</v>
      </c>
    </row>
    <row r="2103" spans="1:4" x14ac:dyDescent="0.25">
      <c r="A2103" s="4">
        <v>35769</v>
      </c>
      <c r="B2103" s="5">
        <f t="shared" si="64"/>
        <v>12</v>
      </c>
      <c r="C2103" s="6">
        <v>9.7104166666666654</v>
      </c>
      <c r="D2103" s="7">
        <f t="shared" si="65"/>
        <v>4.9954267499999991</v>
      </c>
    </row>
    <row r="2104" spans="1:4" x14ac:dyDescent="0.25">
      <c r="A2104" s="4">
        <v>35770</v>
      </c>
      <c r="B2104" s="5">
        <f t="shared" si="64"/>
        <v>12</v>
      </c>
      <c r="C2104" s="6">
        <v>18.222916666666666</v>
      </c>
      <c r="D2104" s="7">
        <f t="shared" si="65"/>
        <v>9.3745972500000008</v>
      </c>
    </row>
    <row r="2105" spans="1:4" x14ac:dyDescent="0.25">
      <c r="A2105" s="4">
        <v>35771</v>
      </c>
      <c r="B2105" s="5">
        <f t="shared" si="64"/>
        <v>12</v>
      </c>
      <c r="C2105" s="6">
        <v>17.778333333333336</v>
      </c>
      <c r="D2105" s="7">
        <f t="shared" si="65"/>
        <v>9.1458858000000021</v>
      </c>
    </row>
    <row r="2106" spans="1:4" x14ac:dyDescent="0.25">
      <c r="A2106" s="4">
        <v>35772</v>
      </c>
      <c r="B2106" s="5">
        <f t="shared" si="64"/>
        <v>12</v>
      </c>
      <c r="C2106" s="6">
        <v>10.715416666666664</v>
      </c>
      <c r="D2106" s="7">
        <f t="shared" si="65"/>
        <v>5.5124389499999991</v>
      </c>
    </row>
    <row r="2107" spans="1:4" x14ac:dyDescent="0.25">
      <c r="A2107" s="4">
        <v>35773</v>
      </c>
      <c r="B2107" s="5">
        <f t="shared" si="64"/>
        <v>12</v>
      </c>
      <c r="C2107" s="6">
        <v>2.2595833333333335</v>
      </c>
      <c r="D2107" s="7">
        <f t="shared" si="65"/>
        <v>1.1624200500000001</v>
      </c>
    </row>
    <row r="2108" spans="1:4" x14ac:dyDescent="0.25">
      <c r="A2108" s="4">
        <v>35774</v>
      </c>
      <c r="B2108" s="5">
        <f t="shared" si="64"/>
        <v>12</v>
      </c>
      <c r="C2108" s="6">
        <v>5.3616666666666672</v>
      </c>
      <c r="D2108" s="7">
        <f t="shared" si="65"/>
        <v>2.7582558000000001</v>
      </c>
    </row>
    <row r="2109" spans="1:4" x14ac:dyDescent="0.25">
      <c r="A2109" s="4">
        <v>35775</v>
      </c>
      <c r="B2109" s="5">
        <f t="shared" si="64"/>
        <v>12</v>
      </c>
      <c r="C2109" s="6">
        <v>9.6141666666666712</v>
      </c>
      <c r="D2109" s="7">
        <f t="shared" si="65"/>
        <v>4.9459119000000022</v>
      </c>
    </row>
    <row r="2110" spans="1:4" x14ac:dyDescent="0.25">
      <c r="A2110" s="4">
        <v>35776</v>
      </c>
      <c r="B2110" s="5">
        <f t="shared" si="64"/>
        <v>12</v>
      </c>
      <c r="C2110" s="6">
        <v>9.6220833333333342</v>
      </c>
      <c r="D2110" s="7">
        <f t="shared" si="65"/>
        <v>4.9499845500000008</v>
      </c>
    </row>
    <row r="2111" spans="1:4" x14ac:dyDescent="0.25">
      <c r="A2111" s="4">
        <v>35777</v>
      </c>
      <c r="B2111" s="5">
        <f t="shared" si="64"/>
        <v>12</v>
      </c>
      <c r="C2111" s="6">
        <v>7.9787500000000007</v>
      </c>
      <c r="D2111" s="7">
        <f t="shared" si="65"/>
        <v>4.1045881500000005</v>
      </c>
    </row>
    <row r="2112" spans="1:4" x14ac:dyDescent="0.25">
      <c r="A2112" s="4">
        <v>35778</v>
      </c>
      <c r="B2112" s="5">
        <f t="shared" si="64"/>
        <v>12</v>
      </c>
      <c r="C2112" s="6">
        <v>12.991250000000001</v>
      </c>
      <c r="D2112" s="7">
        <f t="shared" si="65"/>
        <v>6.6832186500000006</v>
      </c>
    </row>
    <row r="2113" spans="1:4" x14ac:dyDescent="0.25">
      <c r="A2113" s="4">
        <v>35779</v>
      </c>
      <c r="B2113" s="5">
        <f t="shared" si="64"/>
        <v>12</v>
      </c>
      <c r="C2113" s="6">
        <v>13.096666666666664</v>
      </c>
      <c r="D2113" s="7">
        <f t="shared" si="65"/>
        <v>6.7374491999999986</v>
      </c>
    </row>
    <row r="2114" spans="1:4" x14ac:dyDescent="0.25">
      <c r="A2114" s="4">
        <v>35780</v>
      </c>
      <c r="B2114" s="5">
        <f t="shared" ref="B2114:B2177" si="66">MONTH(A2114)</f>
        <v>12</v>
      </c>
      <c r="C2114" s="6">
        <v>3.6933333333333334</v>
      </c>
      <c r="D2114" s="7">
        <f t="shared" si="65"/>
        <v>1.8999984000000001</v>
      </c>
    </row>
    <row r="2115" spans="1:4" x14ac:dyDescent="0.25">
      <c r="A2115" s="4">
        <v>35781</v>
      </c>
      <c r="B2115" s="5">
        <f t="shared" si="66"/>
        <v>12</v>
      </c>
      <c r="C2115" s="6">
        <v>4.9733333333333327</v>
      </c>
      <c r="D2115" s="7">
        <f t="shared" ref="D2115:D2178" si="67">C2115*0.51444</f>
        <v>2.5584815999999999</v>
      </c>
    </row>
    <row r="2116" spans="1:4" x14ac:dyDescent="0.25">
      <c r="A2116" s="4">
        <v>35782</v>
      </c>
      <c r="B2116" s="5">
        <f t="shared" si="66"/>
        <v>12</v>
      </c>
      <c r="C2116" s="6">
        <v>12.424166666666666</v>
      </c>
      <c r="D2116" s="7">
        <f t="shared" si="67"/>
        <v>6.3914882999999998</v>
      </c>
    </row>
    <row r="2117" spans="1:4" x14ac:dyDescent="0.25">
      <c r="A2117" s="4">
        <v>35783</v>
      </c>
      <c r="B2117" s="5">
        <f t="shared" si="66"/>
        <v>12</v>
      </c>
      <c r="C2117" s="6">
        <v>9.5258333333333329</v>
      </c>
      <c r="D2117" s="7">
        <f t="shared" si="67"/>
        <v>4.9004696999999995</v>
      </c>
    </row>
    <row r="2118" spans="1:4" x14ac:dyDescent="0.25">
      <c r="A2118" s="4">
        <v>35784</v>
      </c>
      <c r="B2118" s="5">
        <f t="shared" si="66"/>
        <v>12</v>
      </c>
      <c r="C2118" s="6">
        <v>8.9570833333333333</v>
      </c>
      <c r="D2118" s="7">
        <f t="shared" si="67"/>
        <v>4.6078819500000003</v>
      </c>
    </row>
    <row r="2119" spans="1:4" x14ac:dyDescent="0.25">
      <c r="A2119" s="4">
        <v>35785</v>
      </c>
      <c r="B2119" s="5">
        <f t="shared" si="66"/>
        <v>12</v>
      </c>
      <c r="C2119" s="6">
        <v>11.182916666666669</v>
      </c>
      <c r="D2119" s="7">
        <f t="shared" si="67"/>
        <v>5.752939650000001</v>
      </c>
    </row>
    <row r="2120" spans="1:4" x14ac:dyDescent="0.25">
      <c r="A2120" s="4">
        <v>35786</v>
      </c>
      <c r="B2120" s="5">
        <f t="shared" si="66"/>
        <v>12</v>
      </c>
      <c r="C2120" s="6">
        <v>13.638750000000003</v>
      </c>
      <c r="D2120" s="7">
        <f t="shared" si="67"/>
        <v>7.016318550000002</v>
      </c>
    </row>
    <row r="2121" spans="1:4" x14ac:dyDescent="0.25">
      <c r="A2121" s="4">
        <v>35787</v>
      </c>
      <c r="B2121" s="5">
        <f t="shared" si="66"/>
        <v>12</v>
      </c>
      <c r="C2121" s="6">
        <v>12.067916666666669</v>
      </c>
      <c r="D2121" s="7">
        <f t="shared" si="67"/>
        <v>6.2082190500000012</v>
      </c>
    </row>
    <row r="2122" spans="1:4" x14ac:dyDescent="0.25">
      <c r="A2122" s="4">
        <v>35788</v>
      </c>
      <c r="B2122" s="5">
        <f t="shared" si="66"/>
        <v>12</v>
      </c>
      <c r="C2122" s="6">
        <v>8.3183333333333334</v>
      </c>
      <c r="D2122" s="7">
        <f t="shared" si="67"/>
        <v>4.2792833999999997</v>
      </c>
    </row>
    <row r="2123" spans="1:4" x14ac:dyDescent="0.25">
      <c r="A2123" s="4">
        <v>35789</v>
      </c>
      <c r="B2123" s="5">
        <f t="shared" si="66"/>
        <v>12</v>
      </c>
      <c r="C2123" s="6">
        <v>12.003333333333336</v>
      </c>
      <c r="D2123" s="7">
        <f t="shared" si="67"/>
        <v>6.1749948000000012</v>
      </c>
    </row>
    <row r="2124" spans="1:4" x14ac:dyDescent="0.25">
      <c r="A2124" s="4">
        <v>35790</v>
      </c>
      <c r="B2124" s="5">
        <f t="shared" si="66"/>
        <v>12</v>
      </c>
      <c r="C2124" s="6">
        <v>4.3004166666666661</v>
      </c>
      <c r="D2124" s="7">
        <f t="shared" si="67"/>
        <v>2.2123063499999995</v>
      </c>
    </row>
    <row r="2125" spans="1:4" x14ac:dyDescent="0.25">
      <c r="A2125" s="4">
        <v>35791</v>
      </c>
      <c r="B2125" s="5">
        <f t="shared" si="66"/>
        <v>12</v>
      </c>
      <c r="C2125" s="6">
        <v>10.544583333333334</v>
      </c>
      <c r="D2125" s="7">
        <f t="shared" si="67"/>
        <v>5.4245554500000006</v>
      </c>
    </row>
    <row r="2126" spans="1:4" x14ac:dyDescent="0.25">
      <c r="A2126" s="4">
        <v>35792</v>
      </c>
      <c r="B2126" s="5">
        <f t="shared" si="66"/>
        <v>12</v>
      </c>
      <c r="C2126" s="6">
        <v>20.028750000000006</v>
      </c>
      <c r="D2126" s="7">
        <f t="shared" si="67"/>
        <v>10.303590150000003</v>
      </c>
    </row>
    <row r="2127" spans="1:4" x14ac:dyDescent="0.25">
      <c r="A2127" s="4">
        <v>35793</v>
      </c>
      <c r="B2127" s="5">
        <f t="shared" si="66"/>
        <v>12</v>
      </c>
      <c r="C2127" s="6">
        <v>9.9625000000000004</v>
      </c>
      <c r="D2127" s="7">
        <f t="shared" si="67"/>
        <v>5.1251085000000005</v>
      </c>
    </row>
    <row r="2128" spans="1:4" x14ac:dyDescent="0.25">
      <c r="A2128" s="4">
        <v>35794</v>
      </c>
      <c r="B2128" s="5">
        <f t="shared" si="66"/>
        <v>12</v>
      </c>
      <c r="C2128" s="6">
        <v>24.686666666666667</v>
      </c>
      <c r="D2128" s="7">
        <f t="shared" si="67"/>
        <v>12.699808800000001</v>
      </c>
    </row>
    <row r="2129" spans="1:4" x14ac:dyDescent="0.25">
      <c r="A2129" s="4">
        <v>35795</v>
      </c>
      <c r="B2129" s="5">
        <f t="shared" si="66"/>
        <v>12</v>
      </c>
      <c r="C2129" s="6">
        <v>19.130000000000003</v>
      </c>
      <c r="D2129" s="7">
        <f t="shared" si="67"/>
        <v>9.8412372000000019</v>
      </c>
    </row>
    <row r="2130" spans="1:4" x14ac:dyDescent="0.25">
      <c r="A2130" s="4">
        <v>35796</v>
      </c>
      <c r="B2130" s="5">
        <f t="shared" si="66"/>
        <v>1</v>
      </c>
      <c r="C2130" s="6">
        <v>16.402083333333337</v>
      </c>
      <c r="D2130" s="7">
        <f t="shared" si="67"/>
        <v>8.4378877500000016</v>
      </c>
    </row>
    <row r="2131" spans="1:4" x14ac:dyDescent="0.25">
      <c r="A2131" s="4">
        <v>35797</v>
      </c>
      <c r="B2131" s="5">
        <f t="shared" si="66"/>
        <v>1</v>
      </c>
      <c r="C2131" s="6">
        <v>18.247499999999999</v>
      </c>
      <c r="D2131" s="7">
        <f t="shared" si="67"/>
        <v>9.3872438999999996</v>
      </c>
    </row>
    <row r="2132" spans="1:4" x14ac:dyDescent="0.25">
      <c r="A2132" s="4">
        <v>35798</v>
      </c>
      <c r="B2132" s="5">
        <f t="shared" si="66"/>
        <v>1</v>
      </c>
      <c r="C2132" s="6">
        <v>13.720416666666667</v>
      </c>
      <c r="D2132" s="7">
        <f t="shared" si="67"/>
        <v>7.0583311499999999</v>
      </c>
    </row>
    <row r="2133" spans="1:4" x14ac:dyDescent="0.25">
      <c r="A2133" s="4">
        <v>35799</v>
      </c>
      <c r="B2133" s="5">
        <f t="shared" si="66"/>
        <v>1</v>
      </c>
      <c r="C2133" s="6">
        <v>7.4995833333333346</v>
      </c>
      <c r="D2133" s="7">
        <f t="shared" si="67"/>
        <v>3.8580856500000009</v>
      </c>
    </row>
    <row r="2134" spans="1:4" x14ac:dyDescent="0.25">
      <c r="A2134" s="4">
        <v>35800</v>
      </c>
      <c r="B2134" s="5">
        <f t="shared" si="66"/>
        <v>1</v>
      </c>
      <c r="C2134" s="6">
        <v>6.4879166666666679</v>
      </c>
      <c r="D2134" s="7">
        <f t="shared" si="67"/>
        <v>3.3376438500000005</v>
      </c>
    </row>
    <row r="2135" spans="1:4" x14ac:dyDescent="0.25">
      <c r="A2135" s="4">
        <v>35801</v>
      </c>
      <c r="B2135" s="5">
        <f t="shared" si="66"/>
        <v>1</v>
      </c>
      <c r="C2135" s="6">
        <v>9.1612500000000008</v>
      </c>
      <c r="D2135" s="7">
        <f t="shared" si="67"/>
        <v>4.7129134500000003</v>
      </c>
    </row>
    <row r="2136" spans="1:4" x14ac:dyDescent="0.25">
      <c r="A2136" s="4">
        <v>35802</v>
      </c>
      <c r="B2136" s="5">
        <f t="shared" si="66"/>
        <v>1</v>
      </c>
      <c r="C2136" s="6">
        <v>9.0704166666666666</v>
      </c>
      <c r="D2136" s="7">
        <f t="shared" si="67"/>
        <v>4.6661851500000004</v>
      </c>
    </row>
    <row r="2137" spans="1:4" x14ac:dyDescent="0.25">
      <c r="A2137" s="4">
        <v>35803</v>
      </c>
      <c r="B2137" s="5">
        <f t="shared" si="66"/>
        <v>1</v>
      </c>
      <c r="C2137" s="6">
        <v>16.903333333333332</v>
      </c>
      <c r="D2137" s="7">
        <f t="shared" si="67"/>
        <v>8.695750799999999</v>
      </c>
    </row>
    <row r="2138" spans="1:4" x14ac:dyDescent="0.25">
      <c r="A2138" s="4">
        <v>35804</v>
      </c>
      <c r="B2138" s="5">
        <f t="shared" si="66"/>
        <v>1</v>
      </c>
      <c r="C2138" s="6">
        <v>16.587916666666668</v>
      </c>
      <c r="D2138" s="7">
        <f t="shared" si="67"/>
        <v>8.5334878500000002</v>
      </c>
    </row>
    <row r="2139" spans="1:4" x14ac:dyDescent="0.25">
      <c r="A2139" s="4">
        <v>35805</v>
      </c>
      <c r="B2139" s="5">
        <f t="shared" si="66"/>
        <v>1</v>
      </c>
      <c r="C2139" s="6">
        <v>7.2004166666666665</v>
      </c>
      <c r="D2139" s="7">
        <f t="shared" si="67"/>
        <v>3.70418235</v>
      </c>
    </row>
    <row r="2140" spans="1:4" x14ac:dyDescent="0.25">
      <c r="A2140" s="4">
        <v>35806</v>
      </c>
      <c r="B2140" s="5">
        <f t="shared" si="66"/>
        <v>1</v>
      </c>
      <c r="C2140" s="6">
        <v>2.4541666666666671</v>
      </c>
      <c r="D2140" s="7">
        <f t="shared" si="67"/>
        <v>1.2625215000000003</v>
      </c>
    </row>
    <row r="2141" spans="1:4" x14ac:dyDescent="0.25">
      <c r="A2141" s="4">
        <v>35807</v>
      </c>
      <c r="B2141" s="5">
        <f t="shared" si="66"/>
        <v>1</v>
      </c>
      <c r="C2141" s="6">
        <v>7.3049999999999988</v>
      </c>
      <c r="D2141" s="7">
        <f t="shared" si="67"/>
        <v>3.7579841999999997</v>
      </c>
    </row>
    <row r="2142" spans="1:4" x14ac:dyDescent="0.25">
      <c r="A2142" s="4">
        <v>35808</v>
      </c>
      <c r="B2142" s="5">
        <f t="shared" si="66"/>
        <v>1</v>
      </c>
      <c r="C2142" s="6">
        <v>10.350416666666668</v>
      </c>
      <c r="D2142" s="7">
        <f t="shared" si="67"/>
        <v>5.3246683500000005</v>
      </c>
    </row>
    <row r="2143" spans="1:4" x14ac:dyDescent="0.25">
      <c r="A2143" s="4">
        <v>35809</v>
      </c>
      <c r="B2143" s="5">
        <f t="shared" si="66"/>
        <v>1</v>
      </c>
      <c r="C2143" s="6">
        <v>17.494285714285716</v>
      </c>
      <c r="D2143" s="7">
        <f t="shared" si="67"/>
        <v>8.9997603428571438</v>
      </c>
    </row>
    <row r="2144" spans="1:4" x14ac:dyDescent="0.25">
      <c r="A2144" s="4">
        <v>35810</v>
      </c>
      <c r="B2144" s="5">
        <f t="shared" si="66"/>
        <v>1</v>
      </c>
      <c r="C2144" s="6">
        <v>14.326666666666666</v>
      </c>
      <c r="D2144" s="7">
        <f t="shared" si="67"/>
        <v>7.3702103999999995</v>
      </c>
    </row>
    <row r="2145" spans="1:4" x14ac:dyDescent="0.25">
      <c r="A2145" s="4">
        <v>35811</v>
      </c>
      <c r="B2145" s="5">
        <f t="shared" si="66"/>
        <v>1</v>
      </c>
      <c r="C2145" s="6">
        <v>13.625238095238094</v>
      </c>
      <c r="D2145" s="7">
        <f t="shared" si="67"/>
        <v>7.0093674857142849</v>
      </c>
    </row>
    <row r="2146" spans="1:4" x14ac:dyDescent="0.25">
      <c r="A2146" s="4">
        <v>35812</v>
      </c>
      <c r="B2146" s="5">
        <f t="shared" si="66"/>
        <v>1</v>
      </c>
      <c r="C2146" s="6">
        <v>14.208095238095238</v>
      </c>
      <c r="D2146" s="7">
        <f t="shared" si="67"/>
        <v>7.3092125142857141</v>
      </c>
    </row>
    <row r="2147" spans="1:4" x14ac:dyDescent="0.25">
      <c r="A2147" s="4">
        <v>35813</v>
      </c>
      <c r="B2147" s="5">
        <f t="shared" si="66"/>
        <v>1</v>
      </c>
      <c r="C2147" s="6">
        <v>11.897083333333335</v>
      </c>
      <c r="D2147" s="7">
        <f t="shared" si="67"/>
        <v>6.120335550000001</v>
      </c>
    </row>
    <row r="2148" spans="1:4" x14ac:dyDescent="0.25">
      <c r="A2148" s="4">
        <v>35814</v>
      </c>
      <c r="B2148" s="5">
        <f t="shared" si="66"/>
        <v>1</v>
      </c>
      <c r="C2148" s="6">
        <v>6.3745833333333337</v>
      </c>
      <c r="D2148" s="7">
        <f t="shared" si="67"/>
        <v>3.2793406500000004</v>
      </c>
    </row>
    <row r="2149" spans="1:4" x14ac:dyDescent="0.25">
      <c r="A2149" s="4">
        <v>35815</v>
      </c>
      <c r="B2149" s="5">
        <f t="shared" si="66"/>
        <v>1</v>
      </c>
      <c r="C2149" s="6">
        <v>15.567500000000001</v>
      </c>
      <c r="D2149" s="7">
        <f t="shared" si="67"/>
        <v>8.0085446999999998</v>
      </c>
    </row>
    <row r="2150" spans="1:4" x14ac:dyDescent="0.25">
      <c r="A2150" s="4">
        <v>35816</v>
      </c>
      <c r="B2150" s="5">
        <f t="shared" si="66"/>
        <v>1</v>
      </c>
      <c r="C2150" s="6">
        <v>11.120833333333337</v>
      </c>
      <c r="D2150" s="7">
        <f t="shared" si="67"/>
        <v>5.7210015000000016</v>
      </c>
    </row>
    <row r="2151" spans="1:4" x14ac:dyDescent="0.25">
      <c r="A2151" s="4">
        <v>35817</v>
      </c>
      <c r="B2151" s="5">
        <f t="shared" si="66"/>
        <v>1</v>
      </c>
      <c r="C2151" s="6">
        <v>6.2608333333333333</v>
      </c>
      <c r="D2151" s="7">
        <f t="shared" si="67"/>
        <v>3.2208231</v>
      </c>
    </row>
    <row r="2152" spans="1:4" x14ac:dyDescent="0.25">
      <c r="A2152" s="4">
        <v>35818</v>
      </c>
      <c r="B2152" s="5">
        <f t="shared" si="66"/>
        <v>1</v>
      </c>
      <c r="C2152" s="6">
        <v>13.590000000000002</v>
      </c>
      <c r="D2152" s="7">
        <f t="shared" si="67"/>
        <v>6.991239600000001</v>
      </c>
    </row>
    <row r="2153" spans="1:4" x14ac:dyDescent="0.25">
      <c r="A2153" s="4">
        <v>35819</v>
      </c>
      <c r="B2153" s="5">
        <f t="shared" si="66"/>
        <v>1</v>
      </c>
      <c r="C2153" s="6">
        <v>13.000416666666666</v>
      </c>
      <c r="D2153" s="7">
        <f t="shared" si="67"/>
        <v>6.6879343499999999</v>
      </c>
    </row>
    <row r="2154" spans="1:4" x14ac:dyDescent="0.25">
      <c r="A2154" s="4">
        <v>35820</v>
      </c>
      <c r="B2154" s="5">
        <f t="shared" si="66"/>
        <v>1</v>
      </c>
      <c r="C2154" s="6">
        <v>17.972083333333337</v>
      </c>
      <c r="D2154" s="7">
        <f t="shared" si="67"/>
        <v>9.2455585500000019</v>
      </c>
    </row>
    <row r="2155" spans="1:4" x14ac:dyDescent="0.25">
      <c r="A2155" s="4">
        <v>35821</v>
      </c>
      <c r="B2155" s="5">
        <f t="shared" si="66"/>
        <v>1</v>
      </c>
      <c r="C2155" s="6">
        <v>5.4833333333333334</v>
      </c>
      <c r="D2155" s="7">
        <f t="shared" si="67"/>
        <v>2.820846</v>
      </c>
    </row>
    <row r="2156" spans="1:4" x14ac:dyDescent="0.25">
      <c r="A2156" s="4">
        <v>35822</v>
      </c>
      <c r="B2156" s="5">
        <f t="shared" si="66"/>
        <v>1</v>
      </c>
      <c r="C2156" s="6">
        <v>18.411250000000003</v>
      </c>
      <c r="D2156" s="7">
        <f t="shared" si="67"/>
        <v>9.4714834500000009</v>
      </c>
    </row>
    <row r="2157" spans="1:4" x14ac:dyDescent="0.25">
      <c r="A2157" s="4">
        <v>35823</v>
      </c>
      <c r="B2157" s="5">
        <f t="shared" si="66"/>
        <v>1</v>
      </c>
      <c r="C2157" s="6">
        <v>32.30083333333333</v>
      </c>
      <c r="D2157" s="7">
        <f t="shared" si="67"/>
        <v>16.616840699999997</v>
      </c>
    </row>
    <row r="2158" spans="1:4" x14ac:dyDescent="0.25">
      <c r="A2158" s="4">
        <v>35824</v>
      </c>
      <c r="B2158" s="5">
        <f t="shared" si="66"/>
        <v>1</v>
      </c>
      <c r="C2158" s="6">
        <v>16.09333333333333</v>
      </c>
      <c r="D2158" s="7">
        <f t="shared" si="67"/>
        <v>8.2790543999999979</v>
      </c>
    </row>
    <row r="2159" spans="1:4" x14ac:dyDescent="0.25">
      <c r="A2159" s="4">
        <v>35825</v>
      </c>
      <c r="B2159" s="5">
        <f t="shared" si="66"/>
        <v>1</v>
      </c>
      <c r="C2159" s="6">
        <v>11.817916666666667</v>
      </c>
      <c r="D2159" s="7">
        <f t="shared" si="67"/>
        <v>6.0796090500000002</v>
      </c>
    </row>
    <row r="2160" spans="1:4" x14ac:dyDescent="0.25">
      <c r="A2160" s="4">
        <v>35826</v>
      </c>
      <c r="B2160" s="5">
        <f t="shared" si="66"/>
        <v>1</v>
      </c>
      <c r="C2160" s="6">
        <v>18.321250000000006</v>
      </c>
      <c r="D2160" s="7">
        <f t="shared" si="67"/>
        <v>9.4251838500000034</v>
      </c>
    </row>
    <row r="2161" spans="1:4" x14ac:dyDescent="0.25">
      <c r="A2161" s="4">
        <v>35827</v>
      </c>
      <c r="B2161" s="5">
        <f t="shared" si="66"/>
        <v>2</v>
      </c>
      <c r="C2161" s="6">
        <v>9.6462500000000038</v>
      </c>
      <c r="D2161" s="7">
        <f t="shared" si="67"/>
        <v>4.9624168500000021</v>
      </c>
    </row>
    <row r="2162" spans="1:4" x14ac:dyDescent="0.25">
      <c r="A2162" s="4">
        <v>35828</v>
      </c>
      <c r="B2162" s="5">
        <f t="shared" si="66"/>
        <v>2</v>
      </c>
      <c r="C2162" s="6">
        <v>4.5845833333333328</v>
      </c>
      <c r="D2162" s="7">
        <f t="shared" si="67"/>
        <v>2.3584930499999999</v>
      </c>
    </row>
    <row r="2163" spans="1:4" x14ac:dyDescent="0.25">
      <c r="A2163" s="4">
        <v>35829</v>
      </c>
      <c r="B2163" s="5">
        <f t="shared" si="66"/>
        <v>2</v>
      </c>
      <c r="C2163" s="6">
        <v>9.8857142857142861</v>
      </c>
      <c r="D2163" s="7">
        <f t="shared" si="67"/>
        <v>5.0856068571428574</v>
      </c>
    </row>
    <row r="2164" spans="1:4" x14ac:dyDescent="0.25">
      <c r="A2164" s="4">
        <v>35830</v>
      </c>
      <c r="B2164" s="5">
        <f t="shared" si="66"/>
        <v>2</v>
      </c>
      <c r="C2164" s="6">
        <v>31.433333333333334</v>
      </c>
      <c r="D2164" s="7">
        <f t="shared" si="67"/>
        <v>16.170563999999999</v>
      </c>
    </row>
    <row r="2165" spans="1:4" x14ac:dyDescent="0.25">
      <c r="A2165" s="4">
        <v>35831</v>
      </c>
      <c r="B2165" s="5">
        <f t="shared" si="66"/>
        <v>2</v>
      </c>
      <c r="C2165" s="6">
        <v>30.721250000000001</v>
      </c>
      <c r="D2165" s="7">
        <f t="shared" si="67"/>
        <v>15.80423985</v>
      </c>
    </row>
    <row r="2166" spans="1:4" x14ac:dyDescent="0.25">
      <c r="A2166" s="4">
        <v>35832</v>
      </c>
      <c r="B2166" s="5">
        <f t="shared" si="66"/>
        <v>2</v>
      </c>
      <c r="C2166" s="6">
        <v>16.503809523809526</v>
      </c>
      <c r="D2166" s="7">
        <f t="shared" si="67"/>
        <v>8.4902197714285723</v>
      </c>
    </row>
    <row r="2167" spans="1:4" x14ac:dyDescent="0.25">
      <c r="A2167" s="4">
        <v>35833</v>
      </c>
      <c r="B2167" s="5">
        <f t="shared" si="66"/>
        <v>2</v>
      </c>
      <c r="C2167" s="6">
        <v>17.025833333333335</v>
      </c>
      <c r="D2167" s="7">
        <f t="shared" si="67"/>
        <v>8.7587697000000002</v>
      </c>
    </row>
    <row r="2168" spans="1:4" x14ac:dyDescent="0.25">
      <c r="A2168" s="4">
        <v>35834</v>
      </c>
      <c r="B2168" s="5">
        <f t="shared" si="66"/>
        <v>2</v>
      </c>
      <c r="C2168" s="6">
        <v>23.359166666666667</v>
      </c>
      <c r="D2168" s="7">
        <f t="shared" si="67"/>
        <v>12.0168897</v>
      </c>
    </row>
    <row r="2169" spans="1:4" x14ac:dyDescent="0.25">
      <c r="A2169" s="4">
        <v>35835</v>
      </c>
      <c r="B2169" s="5">
        <f t="shared" si="66"/>
        <v>2</v>
      </c>
      <c r="C2169" s="6">
        <v>15.810833333333333</v>
      </c>
      <c r="D2169" s="7">
        <f t="shared" si="67"/>
        <v>8.1337250999999995</v>
      </c>
    </row>
    <row r="2170" spans="1:4" x14ac:dyDescent="0.25">
      <c r="A2170" s="4">
        <v>35836</v>
      </c>
      <c r="B2170" s="5">
        <f t="shared" si="66"/>
        <v>2</v>
      </c>
      <c r="C2170" s="6">
        <v>5.5237499999999997</v>
      </c>
      <c r="D2170" s="7">
        <f t="shared" si="67"/>
        <v>2.84163795</v>
      </c>
    </row>
    <row r="2171" spans="1:4" x14ac:dyDescent="0.25">
      <c r="A2171" s="4">
        <v>35837</v>
      </c>
      <c r="B2171" s="5">
        <f t="shared" si="66"/>
        <v>2</v>
      </c>
      <c r="C2171" s="6">
        <v>4.2441666666666666</v>
      </c>
      <c r="D2171" s="7">
        <f t="shared" si="67"/>
        <v>2.1833691000000002</v>
      </c>
    </row>
    <row r="2172" spans="1:4" x14ac:dyDescent="0.25">
      <c r="A2172" s="4">
        <v>35838</v>
      </c>
      <c r="B2172" s="5">
        <f t="shared" si="66"/>
        <v>2</v>
      </c>
      <c r="C2172" s="6">
        <v>16.408750000000001</v>
      </c>
      <c r="D2172" s="7">
        <f t="shared" si="67"/>
        <v>8.4413173500000003</v>
      </c>
    </row>
    <row r="2173" spans="1:4" x14ac:dyDescent="0.25">
      <c r="A2173" s="4">
        <v>35839</v>
      </c>
      <c r="B2173" s="5">
        <f t="shared" si="66"/>
        <v>2</v>
      </c>
      <c r="C2173" s="6">
        <v>9.7595833333333335</v>
      </c>
      <c r="D2173" s="7">
        <f t="shared" si="67"/>
        <v>5.0207200500000004</v>
      </c>
    </row>
    <row r="2174" spans="1:4" x14ac:dyDescent="0.25">
      <c r="A2174" s="4">
        <v>35840</v>
      </c>
      <c r="B2174" s="5">
        <f t="shared" si="66"/>
        <v>2</v>
      </c>
      <c r="C2174" s="6">
        <v>11.362916666666669</v>
      </c>
      <c r="D2174" s="7">
        <f t="shared" si="67"/>
        <v>5.8455388500000014</v>
      </c>
    </row>
    <row r="2175" spans="1:4" x14ac:dyDescent="0.25">
      <c r="A2175" s="4">
        <v>35841</v>
      </c>
      <c r="B2175" s="5">
        <f t="shared" si="66"/>
        <v>2</v>
      </c>
      <c r="C2175" s="6">
        <v>10.497083333333338</v>
      </c>
      <c r="D2175" s="7">
        <f t="shared" si="67"/>
        <v>5.4001195500000021</v>
      </c>
    </row>
    <row r="2176" spans="1:4" x14ac:dyDescent="0.25">
      <c r="A2176" s="4">
        <v>35842</v>
      </c>
      <c r="B2176" s="5">
        <f t="shared" si="66"/>
        <v>2</v>
      </c>
      <c r="C2176" s="6">
        <v>14.140833333333333</v>
      </c>
      <c r="D2176" s="7">
        <f t="shared" si="67"/>
        <v>7.2746103</v>
      </c>
    </row>
    <row r="2177" spans="1:4" x14ac:dyDescent="0.25">
      <c r="A2177" s="4">
        <v>35843</v>
      </c>
      <c r="B2177" s="5">
        <f t="shared" si="66"/>
        <v>2</v>
      </c>
      <c r="C2177" s="6">
        <v>15.607083333333335</v>
      </c>
      <c r="D2177" s="7">
        <f t="shared" si="67"/>
        <v>8.0289079500000007</v>
      </c>
    </row>
    <row r="2178" spans="1:4" x14ac:dyDescent="0.25">
      <c r="A2178" s="4">
        <v>35844</v>
      </c>
      <c r="B2178" s="5">
        <f t="shared" ref="B2178:B2241" si="68">MONTH(A2178)</f>
        <v>2</v>
      </c>
      <c r="C2178" s="6">
        <v>13.237142857142858</v>
      </c>
      <c r="D2178" s="7">
        <f t="shared" si="67"/>
        <v>6.8097157714285723</v>
      </c>
    </row>
    <row r="2179" spans="1:4" x14ac:dyDescent="0.25">
      <c r="A2179" s="4">
        <v>35845</v>
      </c>
      <c r="B2179" s="5">
        <f t="shared" si="68"/>
        <v>2</v>
      </c>
      <c r="C2179" s="6">
        <v>12.464583333333337</v>
      </c>
      <c r="D2179" s="7">
        <f t="shared" ref="D2179:D2242" si="69">C2179*0.51444</f>
        <v>6.412280250000002</v>
      </c>
    </row>
    <row r="2180" spans="1:4" x14ac:dyDescent="0.25">
      <c r="A2180" s="4">
        <v>35846</v>
      </c>
      <c r="B2180" s="5">
        <f t="shared" si="68"/>
        <v>2</v>
      </c>
      <c r="C2180" s="6">
        <v>5.8312499999999998</v>
      </c>
      <c r="D2180" s="7">
        <f t="shared" si="69"/>
        <v>2.9998282499999998</v>
      </c>
    </row>
    <row r="2181" spans="1:4" x14ac:dyDescent="0.25">
      <c r="A2181" s="4">
        <v>35847</v>
      </c>
      <c r="B2181" s="5">
        <f t="shared" si="68"/>
        <v>2</v>
      </c>
      <c r="C2181" s="6">
        <v>9.3462499999999995</v>
      </c>
      <c r="D2181" s="7">
        <f t="shared" si="69"/>
        <v>4.8080848500000002</v>
      </c>
    </row>
    <row r="2182" spans="1:4" x14ac:dyDescent="0.25">
      <c r="A2182" s="4">
        <v>35848</v>
      </c>
      <c r="B2182" s="5">
        <f t="shared" si="68"/>
        <v>2</v>
      </c>
      <c r="C2182" s="6">
        <v>7.1599999999999993</v>
      </c>
      <c r="D2182" s="7">
        <f t="shared" si="69"/>
        <v>3.6833903999999995</v>
      </c>
    </row>
    <row r="2183" spans="1:4" x14ac:dyDescent="0.25">
      <c r="A2183" s="4">
        <v>35849</v>
      </c>
      <c r="B2183" s="5">
        <f t="shared" si="68"/>
        <v>2</v>
      </c>
      <c r="C2183" s="6">
        <v>13.955416666666666</v>
      </c>
      <c r="D2183" s="7">
        <f t="shared" si="69"/>
        <v>7.1792245499999998</v>
      </c>
    </row>
    <row r="2184" spans="1:4" x14ac:dyDescent="0.25">
      <c r="A2184" s="4">
        <v>35850</v>
      </c>
      <c r="B2184" s="5">
        <f t="shared" si="68"/>
        <v>2</v>
      </c>
      <c r="C2184" s="6">
        <v>22.774583333333336</v>
      </c>
      <c r="D2184" s="7">
        <f t="shared" si="69"/>
        <v>11.716156650000002</v>
      </c>
    </row>
    <row r="2185" spans="1:4" x14ac:dyDescent="0.25">
      <c r="A2185" s="4">
        <v>35851</v>
      </c>
      <c r="B2185" s="5">
        <f t="shared" si="68"/>
        <v>2</v>
      </c>
      <c r="C2185" s="6">
        <v>19.113333333333333</v>
      </c>
      <c r="D2185" s="7">
        <f t="shared" si="69"/>
        <v>9.8326632000000007</v>
      </c>
    </row>
    <row r="2186" spans="1:4" x14ac:dyDescent="0.25">
      <c r="A2186" s="4">
        <v>35852</v>
      </c>
      <c r="B2186" s="5">
        <f t="shared" si="68"/>
        <v>2</v>
      </c>
      <c r="C2186" s="6">
        <v>10.08047619047619</v>
      </c>
      <c r="D2186" s="7">
        <f t="shared" si="69"/>
        <v>5.1858001714285713</v>
      </c>
    </row>
    <row r="2187" spans="1:4" x14ac:dyDescent="0.25">
      <c r="A2187" s="4">
        <v>35853</v>
      </c>
      <c r="B2187" s="5">
        <f t="shared" si="68"/>
        <v>2</v>
      </c>
      <c r="C2187" s="6">
        <v>2.3729166666666668</v>
      </c>
      <c r="D2187" s="7">
        <f t="shared" si="69"/>
        <v>1.22072325</v>
      </c>
    </row>
    <row r="2188" spans="1:4" x14ac:dyDescent="0.25">
      <c r="A2188" s="4">
        <v>35854</v>
      </c>
      <c r="B2188" s="5">
        <f t="shared" si="68"/>
        <v>2</v>
      </c>
      <c r="C2188" s="6">
        <v>6.065833333333333</v>
      </c>
      <c r="D2188" s="7">
        <f t="shared" si="69"/>
        <v>3.1205072999999999</v>
      </c>
    </row>
    <row r="2189" spans="1:4" x14ac:dyDescent="0.25">
      <c r="A2189" s="4">
        <v>35855</v>
      </c>
      <c r="B2189" s="5">
        <f t="shared" si="68"/>
        <v>3</v>
      </c>
      <c r="C2189" s="6">
        <v>6.2599999999999989</v>
      </c>
      <c r="D2189" s="7">
        <f t="shared" si="69"/>
        <v>3.2203943999999995</v>
      </c>
    </row>
    <row r="2190" spans="1:4" x14ac:dyDescent="0.25">
      <c r="A2190" s="4">
        <v>35856</v>
      </c>
      <c r="B2190" s="5">
        <f t="shared" si="68"/>
        <v>3</v>
      </c>
      <c r="C2190" s="6">
        <v>7.3533333333333326</v>
      </c>
      <c r="D2190" s="7">
        <f t="shared" si="69"/>
        <v>3.7828487999999996</v>
      </c>
    </row>
    <row r="2191" spans="1:4" x14ac:dyDescent="0.25">
      <c r="A2191" s="4">
        <v>35857</v>
      </c>
      <c r="B2191" s="5">
        <f t="shared" si="68"/>
        <v>3</v>
      </c>
      <c r="C2191" s="6">
        <v>11.946666666666665</v>
      </c>
      <c r="D2191" s="7">
        <f t="shared" si="69"/>
        <v>6.1458431999999998</v>
      </c>
    </row>
    <row r="2192" spans="1:4" x14ac:dyDescent="0.25">
      <c r="A2192" s="4">
        <v>35858</v>
      </c>
      <c r="B2192" s="5">
        <f t="shared" si="68"/>
        <v>3</v>
      </c>
      <c r="C2192" s="6">
        <v>9.9541666666666693</v>
      </c>
      <c r="D2192" s="7">
        <f t="shared" si="69"/>
        <v>5.1208215000000017</v>
      </c>
    </row>
    <row r="2193" spans="1:4" x14ac:dyDescent="0.25">
      <c r="A2193" s="4">
        <v>35859</v>
      </c>
      <c r="B2193" s="5">
        <f t="shared" si="68"/>
        <v>3</v>
      </c>
      <c r="C2193" s="6">
        <v>8.8929166666666664</v>
      </c>
      <c r="D2193" s="7">
        <f t="shared" si="69"/>
        <v>4.5748720499999997</v>
      </c>
    </row>
    <row r="2194" spans="1:4" x14ac:dyDescent="0.25">
      <c r="A2194" s="4">
        <v>35860</v>
      </c>
      <c r="B2194" s="5">
        <f t="shared" si="68"/>
        <v>3</v>
      </c>
      <c r="C2194" s="6">
        <v>9.0545833333333334</v>
      </c>
      <c r="D2194" s="7">
        <f t="shared" si="69"/>
        <v>4.6580398499999998</v>
      </c>
    </row>
    <row r="2195" spans="1:4" x14ac:dyDescent="0.25">
      <c r="A2195" s="4">
        <v>35861</v>
      </c>
      <c r="B2195" s="5">
        <f t="shared" si="68"/>
        <v>3</v>
      </c>
      <c r="C2195" s="6">
        <v>7.5808333333333335</v>
      </c>
      <c r="D2195" s="7">
        <f t="shared" si="69"/>
        <v>3.8998839000000003</v>
      </c>
    </row>
    <row r="2196" spans="1:4" x14ac:dyDescent="0.25">
      <c r="A2196" s="4">
        <v>35862</v>
      </c>
      <c r="B2196" s="5">
        <f t="shared" si="68"/>
        <v>3</v>
      </c>
      <c r="C2196" s="6">
        <v>9.1112500000000001</v>
      </c>
      <c r="D2196" s="7">
        <f t="shared" si="69"/>
        <v>4.6871914500000003</v>
      </c>
    </row>
    <row r="2197" spans="1:4" x14ac:dyDescent="0.25">
      <c r="A2197" s="4">
        <v>35863</v>
      </c>
      <c r="B2197" s="5">
        <f t="shared" si="68"/>
        <v>3</v>
      </c>
      <c r="C2197" s="6">
        <v>17.900000000000002</v>
      </c>
      <c r="D2197" s="7">
        <f t="shared" si="69"/>
        <v>9.208476000000001</v>
      </c>
    </row>
    <row r="2198" spans="1:4" x14ac:dyDescent="0.25">
      <c r="A2198" s="4">
        <v>35864</v>
      </c>
      <c r="B2198" s="5">
        <f t="shared" si="68"/>
        <v>3</v>
      </c>
      <c r="C2198" s="6">
        <v>20.417916666666667</v>
      </c>
      <c r="D2198" s="7">
        <f t="shared" si="69"/>
        <v>10.503793050000001</v>
      </c>
    </row>
    <row r="2199" spans="1:4" x14ac:dyDescent="0.25">
      <c r="A2199" s="4">
        <v>35865</v>
      </c>
      <c r="B2199" s="5">
        <f t="shared" si="68"/>
        <v>3</v>
      </c>
      <c r="C2199" s="6">
        <v>18.98416666666667</v>
      </c>
      <c r="D2199" s="7">
        <f t="shared" si="69"/>
        <v>9.7662147000000026</v>
      </c>
    </row>
    <row r="2200" spans="1:4" x14ac:dyDescent="0.25">
      <c r="A2200" s="4">
        <v>35866</v>
      </c>
      <c r="B2200" s="5">
        <f t="shared" si="68"/>
        <v>3</v>
      </c>
      <c r="C2200" s="6">
        <v>17.592083333333335</v>
      </c>
      <c r="D2200" s="7">
        <f t="shared" si="69"/>
        <v>9.0500713500000014</v>
      </c>
    </row>
    <row r="2201" spans="1:4" x14ac:dyDescent="0.25">
      <c r="A2201" s="4">
        <v>35867</v>
      </c>
      <c r="B2201" s="5">
        <f t="shared" si="68"/>
        <v>3</v>
      </c>
      <c r="C2201" s="6">
        <v>9.9062500000000018</v>
      </c>
      <c r="D2201" s="7">
        <f t="shared" si="69"/>
        <v>5.0961712500000012</v>
      </c>
    </row>
    <row r="2202" spans="1:4" x14ac:dyDescent="0.25">
      <c r="A2202" s="4">
        <v>35868</v>
      </c>
      <c r="B2202" s="5">
        <f t="shared" si="68"/>
        <v>3</v>
      </c>
      <c r="C2202" s="6">
        <v>17.729166666666668</v>
      </c>
      <c r="D2202" s="7">
        <f t="shared" si="69"/>
        <v>9.1205925000000008</v>
      </c>
    </row>
    <row r="2203" spans="1:4" x14ac:dyDescent="0.25">
      <c r="A2203" s="4">
        <v>35869</v>
      </c>
      <c r="B2203" s="5">
        <f t="shared" si="68"/>
        <v>3</v>
      </c>
      <c r="C2203" s="6">
        <v>11.460833333333333</v>
      </c>
      <c r="D2203" s="7">
        <f t="shared" si="69"/>
        <v>5.8959111000000002</v>
      </c>
    </row>
    <row r="2204" spans="1:4" x14ac:dyDescent="0.25">
      <c r="A2204" s="4">
        <v>35870</v>
      </c>
      <c r="B2204" s="5">
        <f t="shared" si="68"/>
        <v>3</v>
      </c>
      <c r="C2204" s="6">
        <v>9.5175000000000001</v>
      </c>
      <c r="D2204" s="7">
        <f t="shared" si="69"/>
        <v>4.8961826999999998</v>
      </c>
    </row>
    <row r="2205" spans="1:4" x14ac:dyDescent="0.25">
      <c r="A2205" s="4">
        <v>35871</v>
      </c>
      <c r="B2205" s="5">
        <f t="shared" si="68"/>
        <v>3</v>
      </c>
      <c r="C2205" s="6">
        <v>13.930833333333338</v>
      </c>
      <c r="D2205" s="7">
        <f t="shared" si="69"/>
        <v>7.1665779000000027</v>
      </c>
    </row>
    <row r="2206" spans="1:4" x14ac:dyDescent="0.25">
      <c r="A2206" s="4">
        <v>35872</v>
      </c>
      <c r="B2206" s="5">
        <f t="shared" si="68"/>
        <v>3</v>
      </c>
      <c r="C2206" s="6">
        <v>9.4524999999999988</v>
      </c>
      <c r="D2206" s="7">
        <f t="shared" si="69"/>
        <v>4.8627440999999996</v>
      </c>
    </row>
    <row r="2207" spans="1:4" x14ac:dyDescent="0.25">
      <c r="A2207" s="4">
        <v>35873</v>
      </c>
      <c r="B2207" s="5">
        <f t="shared" si="68"/>
        <v>3</v>
      </c>
      <c r="C2207" s="6">
        <v>8.4316666666666666</v>
      </c>
      <c r="D2207" s="7">
        <f t="shared" si="69"/>
        <v>4.3375865999999998</v>
      </c>
    </row>
    <row r="2208" spans="1:4" x14ac:dyDescent="0.25">
      <c r="A2208" s="4">
        <v>35874</v>
      </c>
      <c r="B2208" s="5">
        <f t="shared" si="68"/>
        <v>3</v>
      </c>
      <c r="C2208" s="6">
        <v>9.7358333333333356</v>
      </c>
      <c r="D2208" s="7">
        <f t="shared" si="69"/>
        <v>5.0085021000000012</v>
      </c>
    </row>
    <row r="2209" spans="1:4" x14ac:dyDescent="0.25">
      <c r="A2209" s="4">
        <v>35875</v>
      </c>
      <c r="B2209" s="5">
        <f t="shared" si="68"/>
        <v>3</v>
      </c>
      <c r="C2209" s="6">
        <v>13.866249999999999</v>
      </c>
      <c r="D2209" s="7">
        <f t="shared" si="69"/>
        <v>7.1333536499999992</v>
      </c>
    </row>
    <row r="2210" spans="1:4" x14ac:dyDescent="0.25">
      <c r="A2210" s="4">
        <v>35876</v>
      </c>
      <c r="B2210" s="5">
        <f t="shared" si="68"/>
        <v>3</v>
      </c>
      <c r="C2210" s="6">
        <v>11.995833333333335</v>
      </c>
      <c r="D2210" s="7">
        <f t="shared" si="69"/>
        <v>6.1711365000000011</v>
      </c>
    </row>
    <row r="2211" spans="1:4" x14ac:dyDescent="0.25">
      <c r="A2211" s="4">
        <v>35877</v>
      </c>
      <c r="B2211" s="5">
        <f t="shared" si="68"/>
        <v>3</v>
      </c>
      <c r="C2211" s="6">
        <v>7.0058333333333342</v>
      </c>
      <c r="D2211" s="7">
        <f t="shared" si="69"/>
        <v>3.6040809000000005</v>
      </c>
    </row>
    <row r="2212" spans="1:4" x14ac:dyDescent="0.25">
      <c r="A2212" s="4">
        <v>35878</v>
      </c>
      <c r="B2212" s="5">
        <f t="shared" si="68"/>
        <v>3</v>
      </c>
      <c r="C2212" s="6">
        <v>5.7666666666666657</v>
      </c>
      <c r="D2212" s="7">
        <f t="shared" si="69"/>
        <v>2.9666039999999994</v>
      </c>
    </row>
    <row r="2213" spans="1:4" x14ac:dyDescent="0.25">
      <c r="A2213" s="4">
        <v>35879</v>
      </c>
      <c r="B2213" s="5">
        <f t="shared" si="68"/>
        <v>3</v>
      </c>
      <c r="C2213" s="6">
        <v>10.682916666666669</v>
      </c>
      <c r="D2213" s="7">
        <f t="shared" si="69"/>
        <v>5.4957196500000016</v>
      </c>
    </row>
    <row r="2214" spans="1:4" x14ac:dyDescent="0.25">
      <c r="A2214" s="4">
        <v>35880</v>
      </c>
      <c r="B2214" s="5">
        <f t="shared" si="68"/>
        <v>3</v>
      </c>
      <c r="C2214" s="6">
        <v>9.0475000000000012</v>
      </c>
      <c r="D2214" s="7">
        <f t="shared" si="69"/>
        <v>4.6543959000000008</v>
      </c>
    </row>
    <row r="2215" spans="1:4" x14ac:dyDescent="0.25">
      <c r="A2215" s="4">
        <v>35881</v>
      </c>
      <c r="B2215" s="5">
        <f t="shared" si="68"/>
        <v>3</v>
      </c>
      <c r="C2215" s="6">
        <v>15.752083333333333</v>
      </c>
      <c r="D2215" s="7">
        <f t="shared" si="69"/>
        <v>8.1035017499999995</v>
      </c>
    </row>
    <row r="2216" spans="1:4" x14ac:dyDescent="0.25">
      <c r="A2216" s="4">
        <v>35882</v>
      </c>
      <c r="B2216" s="5">
        <f t="shared" si="68"/>
        <v>3</v>
      </c>
      <c r="C2216" s="6">
        <v>16.133333333333336</v>
      </c>
      <c r="D2216" s="7">
        <f t="shared" si="69"/>
        <v>8.2996320000000026</v>
      </c>
    </row>
    <row r="2217" spans="1:4" x14ac:dyDescent="0.25">
      <c r="A2217" s="4">
        <v>35883</v>
      </c>
      <c r="B2217" s="5">
        <f t="shared" si="68"/>
        <v>3</v>
      </c>
      <c r="C2217" s="6">
        <v>14.400000000000004</v>
      </c>
      <c r="D2217" s="7">
        <f t="shared" si="69"/>
        <v>7.4079360000000021</v>
      </c>
    </row>
    <row r="2218" spans="1:4" x14ac:dyDescent="0.25">
      <c r="A2218" s="4">
        <v>35884</v>
      </c>
      <c r="B2218" s="5">
        <f t="shared" si="68"/>
        <v>3</v>
      </c>
      <c r="C2218" s="6">
        <v>9.9375000000000018</v>
      </c>
      <c r="D2218" s="7">
        <f t="shared" si="69"/>
        <v>5.1122475000000014</v>
      </c>
    </row>
    <row r="2219" spans="1:4" x14ac:dyDescent="0.25">
      <c r="A2219" s="4">
        <v>35885</v>
      </c>
      <c r="B2219" s="5">
        <f t="shared" si="68"/>
        <v>3</v>
      </c>
      <c r="C2219" s="6">
        <v>15.445833333333335</v>
      </c>
      <c r="D2219" s="7">
        <f t="shared" si="69"/>
        <v>7.9459545000000009</v>
      </c>
    </row>
    <row r="2220" spans="1:4" x14ac:dyDescent="0.25">
      <c r="A2220" s="4">
        <v>35886</v>
      </c>
      <c r="B2220" s="5">
        <f t="shared" si="68"/>
        <v>4</v>
      </c>
      <c r="C2220" s="6">
        <v>17.915833333333335</v>
      </c>
      <c r="D2220" s="7">
        <f t="shared" si="69"/>
        <v>9.2166213000000017</v>
      </c>
    </row>
    <row r="2221" spans="1:4" x14ac:dyDescent="0.25">
      <c r="A2221" s="4">
        <v>35887</v>
      </c>
      <c r="B2221" s="5">
        <f t="shared" si="68"/>
        <v>4</v>
      </c>
      <c r="C2221" s="6">
        <v>15.081666666666671</v>
      </c>
      <c r="D2221" s="7">
        <f t="shared" si="69"/>
        <v>7.758612600000002</v>
      </c>
    </row>
    <row r="2222" spans="1:4" x14ac:dyDescent="0.25">
      <c r="A2222" s="4">
        <v>35888</v>
      </c>
      <c r="B2222" s="5">
        <f t="shared" si="68"/>
        <v>4</v>
      </c>
      <c r="C2222" s="6">
        <v>9.1916666666666682</v>
      </c>
      <c r="D2222" s="7">
        <f t="shared" si="69"/>
        <v>4.7285610000000009</v>
      </c>
    </row>
    <row r="2223" spans="1:4" x14ac:dyDescent="0.25">
      <c r="A2223" s="4">
        <v>35889</v>
      </c>
      <c r="B2223" s="5">
        <f t="shared" si="68"/>
        <v>4</v>
      </c>
      <c r="C2223" s="6">
        <v>22.564583333333335</v>
      </c>
      <c r="D2223" s="7">
        <f t="shared" si="69"/>
        <v>11.608124250000001</v>
      </c>
    </row>
    <row r="2224" spans="1:4" x14ac:dyDescent="0.25">
      <c r="A2224" s="4">
        <v>35890</v>
      </c>
      <c r="B2224" s="5">
        <f t="shared" si="68"/>
        <v>4</v>
      </c>
      <c r="C2224" s="6">
        <v>18.125833333333336</v>
      </c>
      <c r="D2224" s="7">
        <f t="shared" si="69"/>
        <v>9.3246537000000007</v>
      </c>
    </row>
    <row r="2225" spans="1:4" x14ac:dyDescent="0.25">
      <c r="A2225" s="4">
        <v>35891</v>
      </c>
      <c r="B2225" s="5">
        <f t="shared" si="68"/>
        <v>4</v>
      </c>
      <c r="C2225" s="6">
        <v>7.8400000000000007</v>
      </c>
      <c r="D2225" s="7">
        <f t="shared" si="69"/>
        <v>4.0332096000000002</v>
      </c>
    </row>
    <row r="2226" spans="1:4" x14ac:dyDescent="0.25">
      <c r="A2226" s="4">
        <v>35892</v>
      </c>
      <c r="B2226" s="5">
        <f t="shared" si="68"/>
        <v>4</v>
      </c>
      <c r="C2226" s="6">
        <v>6.2770833333333336</v>
      </c>
      <c r="D2226" s="7">
        <f t="shared" si="69"/>
        <v>3.2291827500000001</v>
      </c>
    </row>
    <row r="2227" spans="1:4" x14ac:dyDescent="0.25">
      <c r="A2227" s="4">
        <v>35893</v>
      </c>
      <c r="B2227" s="5">
        <f t="shared" si="68"/>
        <v>4</v>
      </c>
      <c r="C2227" s="6">
        <v>14.312083333333335</v>
      </c>
      <c r="D2227" s="7">
        <f t="shared" si="69"/>
        <v>7.3627081500000013</v>
      </c>
    </row>
    <row r="2228" spans="1:4" x14ac:dyDescent="0.25">
      <c r="A2228" s="4">
        <v>35894</v>
      </c>
      <c r="B2228" s="5">
        <f t="shared" si="68"/>
        <v>4</v>
      </c>
      <c r="C2228" s="6">
        <v>14.076666666666668</v>
      </c>
      <c r="D2228" s="7">
        <f t="shared" si="69"/>
        <v>7.2416004000000012</v>
      </c>
    </row>
    <row r="2229" spans="1:4" x14ac:dyDescent="0.25">
      <c r="A2229" s="4">
        <v>35895</v>
      </c>
      <c r="B2229" s="5">
        <f t="shared" si="68"/>
        <v>4</v>
      </c>
      <c r="C2229" s="6">
        <v>10.788333333333334</v>
      </c>
      <c r="D2229" s="7">
        <f t="shared" si="69"/>
        <v>5.5499502000000005</v>
      </c>
    </row>
    <row r="2230" spans="1:4" x14ac:dyDescent="0.25">
      <c r="A2230" s="4">
        <v>35896</v>
      </c>
      <c r="B2230" s="5">
        <f t="shared" si="68"/>
        <v>4</v>
      </c>
      <c r="C2230" s="6">
        <v>12.707916666666671</v>
      </c>
      <c r="D2230" s="7">
        <f t="shared" si="69"/>
        <v>6.5374606500000025</v>
      </c>
    </row>
    <row r="2231" spans="1:4" x14ac:dyDescent="0.25">
      <c r="A2231" s="4">
        <v>35897</v>
      </c>
      <c r="B2231" s="5">
        <f t="shared" si="68"/>
        <v>4</v>
      </c>
      <c r="C2231" s="6">
        <v>5.5562499999999995</v>
      </c>
      <c r="D2231" s="7">
        <f t="shared" si="69"/>
        <v>2.8583572499999996</v>
      </c>
    </row>
    <row r="2232" spans="1:4" x14ac:dyDescent="0.25">
      <c r="A2232" s="4">
        <v>35898</v>
      </c>
      <c r="B2232" s="5">
        <f t="shared" si="68"/>
        <v>4</v>
      </c>
      <c r="C2232" s="6">
        <v>5.4591666666666656</v>
      </c>
      <c r="D2232" s="7">
        <f t="shared" si="69"/>
        <v>2.8084136999999996</v>
      </c>
    </row>
    <row r="2233" spans="1:4" x14ac:dyDescent="0.25">
      <c r="A2233" s="4">
        <v>35899</v>
      </c>
      <c r="B2233" s="5">
        <f t="shared" si="68"/>
        <v>4</v>
      </c>
      <c r="C2233" s="6">
        <v>17.146249999999998</v>
      </c>
      <c r="D2233" s="7">
        <f t="shared" si="69"/>
        <v>8.8207168500000002</v>
      </c>
    </row>
    <row r="2234" spans="1:4" x14ac:dyDescent="0.25">
      <c r="A2234" s="4">
        <v>35900</v>
      </c>
      <c r="B2234" s="5">
        <f t="shared" si="68"/>
        <v>4</v>
      </c>
      <c r="C2234" s="6">
        <v>12.617500000000001</v>
      </c>
      <c r="D2234" s="7">
        <f t="shared" si="69"/>
        <v>6.4909467000000012</v>
      </c>
    </row>
    <row r="2235" spans="1:4" x14ac:dyDescent="0.25">
      <c r="A2235" s="4">
        <v>35901</v>
      </c>
      <c r="B2235" s="5">
        <f t="shared" si="68"/>
        <v>4</v>
      </c>
      <c r="C2235" s="6">
        <v>13.582083333333335</v>
      </c>
      <c r="D2235" s="7">
        <f t="shared" si="69"/>
        <v>6.9871669500000007</v>
      </c>
    </row>
    <row r="2236" spans="1:4" x14ac:dyDescent="0.25">
      <c r="A2236" s="4">
        <v>35902</v>
      </c>
      <c r="B2236" s="5">
        <f t="shared" si="68"/>
        <v>4</v>
      </c>
      <c r="C2236" s="6">
        <v>16.668749999999996</v>
      </c>
      <c r="D2236" s="7">
        <f t="shared" si="69"/>
        <v>8.5750717499999976</v>
      </c>
    </row>
    <row r="2237" spans="1:4" x14ac:dyDescent="0.25">
      <c r="A2237" s="4">
        <v>35903</v>
      </c>
      <c r="B2237" s="5">
        <f t="shared" si="68"/>
        <v>4</v>
      </c>
      <c r="C2237" s="6">
        <v>15.446666666666667</v>
      </c>
      <c r="D2237" s="7">
        <f t="shared" si="69"/>
        <v>7.9463832000000005</v>
      </c>
    </row>
    <row r="2238" spans="1:4" x14ac:dyDescent="0.25">
      <c r="A2238" s="4">
        <v>35904</v>
      </c>
      <c r="B2238" s="5">
        <f t="shared" si="68"/>
        <v>4</v>
      </c>
      <c r="C2238" s="6">
        <v>10.594166666666668</v>
      </c>
      <c r="D2238" s="7">
        <f t="shared" si="69"/>
        <v>5.4500631000000004</v>
      </c>
    </row>
    <row r="2239" spans="1:4" x14ac:dyDescent="0.25">
      <c r="A2239" s="4">
        <v>35905</v>
      </c>
      <c r="B2239" s="5">
        <f t="shared" si="68"/>
        <v>4</v>
      </c>
      <c r="C2239" s="6">
        <v>11.671666666666667</v>
      </c>
      <c r="D2239" s="7">
        <f t="shared" si="69"/>
        <v>6.0043722000000006</v>
      </c>
    </row>
    <row r="2240" spans="1:4" x14ac:dyDescent="0.25">
      <c r="A2240" s="4">
        <v>35906</v>
      </c>
      <c r="B2240" s="5">
        <f t="shared" si="68"/>
        <v>4</v>
      </c>
      <c r="C2240" s="6">
        <v>9.2408333333333346</v>
      </c>
      <c r="D2240" s="7">
        <f t="shared" si="69"/>
        <v>4.7538543000000004</v>
      </c>
    </row>
    <row r="2241" spans="1:4" x14ac:dyDescent="0.25">
      <c r="A2241" s="4">
        <v>35907</v>
      </c>
      <c r="B2241" s="5">
        <f t="shared" si="68"/>
        <v>4</v>
      </c>
      <c r="C2241" s="6">
        <v>16.71</v>
      </c>
      <c r="D2241" s="7">
        <f t="shared" si="69"/>
        <v>8.5962924000000012</v>
      </c>
    </row>
    <row r="2242" spans="1:4" x14ac:dyDescent="0.25">
      <c r="A2242" s="4">
        <v>35908</v>
      </c>
      <c r="B2242" s="5">
        <f t="shared" ref="B2242:B2305" si="70">MONTH(A2242)</f>
        <v>4</v>
      </c>
      <c r="C2242" s="6">
        <v>14.489166666666671</v>
      </c>
      <c r="D2242" s="7">
        <f t="shared" si="69"/>
        <v>7.4538069000000027</v>
      </c>
    </row>
    <row r="2243" spans="1:4" x14ac:dyDescent="0.25">
      <c r="A2243" s="4">
        <v>35909</v>
      </c>
      <c r="B2243" s="5">
        <f t="shared" si="70"/>
        <v>4</v>
      </c>
      <c r="C2243" s="6">
        <v>10.820833333333333</v>
      </c>
      <c r="D2243" s="7">
        <f t="shared" ref="D2243:D2306" si="71">C2243*0.51444</f>
        <v>5.5666694999999997</v>
      </c>
    </row>
    <row r="2244" spans="1:4" x14ac:dyDescent="0.25">
      <c r="A2244" s="4">
        <v>35910</v>
      </c>
      <c r="B2244" s="5">
        <f t="shared" si="70"/>
        <v>4</v>
      </c>
      <c r="C2244" s="6">
        <v>8.8520833333333346</v>
      </c>
      <c r="D2244" s="7">
        <f t="shared" si="71"/>
        <v>4.5538657500000008</v>
      </c>
    </row>
    <row r="2245" spans="1:4" x14ac:dyDescent="0.25">
      <c r="A2245" s="4">
        <v>35911</v>
      </c>
      <c r="B2245" s="5">
        <f t="shared" si="70"/>
        <v>4</v>
      </c>
      <c r="C2245" s="6">
        <v>16.456666666666667</v>
      </c>
      <c r="D2245" s="7">
        <f t="shared" si="71"/>
        <v>8.4659676000000008</v>
      </c>
    </row>
    <row r="2246" spans="1:4" x14ac:dyDescent="0.25">
      <c r="A2246" s="4">
        <v>35912</v>
      </c>
      <c r="B2246" s="5">
        <f t="shared" si="70"/>
        <v>4</v>
      </c>
      <c r="C2246" s="6">
        <v>14.878333333333336</v>
      </c>
      <c r="D2246" s="7">
        <f t="shared" si="71"/>
        <v>7.6540098000000016</v>
      </c>
    </row>
    <row r="2247" spans="1:4" x14ac:dyDescent="0.25">
      <c r="A2247" s="4">
        <v>35913</v>
      </c>
      <c r="B2247" s="5">
        <f t="shared" si="70"/>
        <v>4</v>
      </c>
      <c r="C2247" s="6">
        <v>8.3258333333333354</v>
      </c>
      <c r="D2247" s="7">
        <f t="shared" si="71"/>
        <v>4.2831417000000007</v>
      </c>
    </row>
    <row r="2248" spans="1:4" x14ac:dyDescent="0.25">
      <c r="A2248" s="4">
        <v>35914</v>
      </c>
      <c r="B2248" s="5">
        <f t="shared" si="70"/>
        <v>4</v>
      </c>
      <c r="C2248" s="6">
        <v>8.8025000000000002</v>
      </c>
      <c r="D2248" s="7">
        <f t="shared" si="71"/>
        <v>4.5283581000000002</v>
      </c>
    </row>
    <row r="2249" spans="1:4" x14ac:dyDescent="0.25">
      <c r="A2249" s="4">
        <v>35915</v>
      </c>
      <c r="B2249" s="5">
        <f t="shared" si="70"/>
        <v>4</v>
      </c>
      <c r="C2249" s="6">
        <v>11.719999999999997</v>
      </c>
      <c r="D2249" s="7">
        <f t="shared" si="71"/>
        <v>6.0292367999999987</v>
      </c>
    </row>
    <row r="2250" spans="1:4" x14ac:dyDescent="0.25">
      <c r="A2250" s="4">
        <v>35916</v>
      </c>
      <c r="B2250" s="5">
        <f t="shared" si="70"/>
        <v>5</v>
      </c>
      <c r="C2250" s="6">
        <v>11.201666666666666</v>
      </c>
      <c r="D2250" s="7">
        <f t="shared" si="71"/>
        <v>5.7625853999999999</v>
      </c>
    </row>
    <row r="2251" spans="1:4" x14ac:dyDescent="0.25">
      <c r="A2251" s="4">
        <v>35917</v>
      </c>
      <c r="B2251" s="5">
        <f t="shared" si="70"/>
        <v>5</v>
      </c>
      <c r="C2251" s="6">
        <v>10.820416666666665</v>
      </c>
      <c r="D2251" s="7">
        <f t="shared" si="71"/>
        <v>5.5664551499999995</v>
      </c>
    </row>
    <row r="2252" spans="1:4" x14ac:dyDescent="0.25">
      <c r="A2252" s="4">
        <v>35918</v>
      </c>
      <c r="B2252" s="5">
        <f t="shared" si="70"/>
        <v>5</v>
      </c>
      <c r="C2252" s="6">
        <v>8.7637499999999999</v>
      </c>
      <c r="D2252" s="7">
        <f t="shared" si="71"/>
        <v>4.5084235499999998</v>
      </c>
    </row>
    <row r="2253" spans="1:4" x14ac:dyDescent="0.25">
      <c r="A2253" s="4">
        <v>35919</v>
      </c>
      <c r="B2253" s="5">
        <f t="shared" si="70"/>
        <v>5</v>
      </c>
      <c r="C2253" s="6">
        <v>6.2195833333333326</v>
      </c>
      <c r="D2253" s="7">
        <f t="shared" si="71"/>
        <v>3.1996024499999995</v>
      </c>
    </row>
    <row r="2254" spans="1:4" x14ac:dyDescent="0.25">
      <c r="A2254" s="4">
        <v>35920</v>
      </c>
      <c r="B2254" s="5">
        <f t="shared" si="70"/>
        <v>5</v>
      </c>
      <c r="C2254" s="6">
        <v>11.517916666666666</v>
      </c>
      <c r="D2254" s="7">
        <f t="shared" si="71"/>
        <v>5.92527705</v>
      </c>
    </row>
    <row r="2255" spans="1:4" x14ac:dyDescent="0.25">
      <c r="A2255" s="4">
        <v>35921</v>
      </c>
      <c r="B2255" s="5">
        <f t="shared" si="70"/>
        <v>5</v>
      </c>
      <c r="C2255" s="6">
        <v>5.2804166666666665</v>
      </c>
      <c r="D2255" s="7">
        <f t="shared" si="71"/>
        <v>2.7164575499999999</v>
      </c>
    </row>
    <row r="2256" spans="1:4" x14ac:dyDescent="0.25">
      <c r="A2256" s="4">
        <v>35922</v>
      </c>
      <c r="B2256" s="5">
        <f t="shared" si="70"/>
        <v>5</v>
      </c>
      <c r="C2256" s="6">
        <v>5.9529166666666669</v>
      </c>
      <c r="D2256" s="7">
        <f t="shared" si="71"/>
        <v>3.06241845</v>
      </c>
    </row>
    <row r="2257" spans="1:4" x14ac:dyDescent="0.25">
      <c r="A2257" s="4">
        <v>35923</v>
      </c>
      <c r="B2257" s="5">
        <f t="shared" si="70"/>
        <v>5</v>
      </c>
      <c r="C2257" s="6">
        <v>10.4</v>
      </c>
      <c r="D2257" s="7">
        <f t="shared" si="71"/>
        <v>5.3501760000000003</v>
      </c>
    </row>
    <row r="2258" spans="1:4" x14ac:dyDescent="0.25">
      <c r="A2258" s="4">
        <v>35924</v>
      </c>
      <c r="B2258" s="5">
        <f t="shared" si="70"/>
        <v>5</v>
      </c>
      <c r="C2258" s="6">
        <v>16.385000000000002</v>
      </c>
      <c r="D2258" s="7">
        <f t="shared" si="71"/>
        <v>8.4290994000000001</v>
      </c>
    </row>
    <row r="2259" spans="1:4" x14ac:dyDescent="0.25">
      <c r="A2259" s="4">
        <v>35925</v>
      </c>
      <c r="B2259" s="5">
        <f t="shared" si="70"/>
        <v>5</v>
      </c>
      <c r="C2259" s="6">
        <v>14.918333333333337</v>
      </c>
      <c r="D2259" s="7">
        <f t="shared" si="71"/>
        <v>7.6745874000000018</v>
      </c>
    </row>
    <row r="2260" spans="1:4" x14ac:dyDescent="0.25">
      <c r="A2260" s="4">
        <v>35926</v>
      </c>
      <c r="B2260" s="5">
        <f t="shared" si="70"/>
        <v>5</v>
      </c>
      <c r="C2260" s="6">
        <v>14.586666666666673</v>
      </c>
      <c r="D2260" s="7">
        <f t="shared" si="71"/>
        <v>7.5039648000000039</v>
      </c>
    </row>
    <row r="2261" spans="1:4" x14ac:dyDescent="0.25">
      <c r="A2261" s="4">
        <v>35927</v>
      </c>
      <c r="B2261" s="5">
        <f t="shared" si="70"/>
        <v>5</v>
      </c>
      <c r="C2261" s="6">
        <v>18.377916666666668</v>
      </c>
      <c r="D2261" s="7">
        <f t="shared" si="71"/>
        <v>9.4543354500000003</v>
      </c>
    </row>
    <row r="2262" spans="1:4" x14ac:dyDescent="0.25">
      <c r="A2262" s="4">
        <v>35928</v>
      </c>
      <c r="B2262" s="5">
        <f t="shared" si="70"/>
        <v>5</v>
      </c>
      <c r="C2262" s="6">
        <v>17.85125</v>
      </c>
      <c r="D2262" s="7">
        <f t="shared" si="71"/>
        <v>9.18339705</v>
      </c>
    </row>
    <row r="2263" spans="1:4" x14ac:dyDescent="0.25">
      <c r="A2263" s="4">
        <v>35929</v>
      </c>
      <c r="B2263" s="5">
        <f t="shared" si="70"/>
        <v>5</v>
      </c>
      <c r="C2263" s="6">
        <v>14.588333333333331</v>
      </c>
      <c r="D2263" s="7">
        <f t="shared" si="71"/>
        <v>7.5048221999999987</v>
      </c>
    </row>
    <row r="2264" spans="1:4" x14ac:dyDescent="0.25">
      <c r="A2264" s="4">
        <v>35930</v>
      </c>
      <c r="B2264" s="5">
        <f t="shared" si="70"/>
        <v>5</v>
      </c>
      <c r="C2264" s="6">
        <v>5.126666666666666</v>
      </c>
      <c r="D2264" s="7">
        <f t="shared" si="71"/>
        <v>2.6373623999999998</v>
      </c>
    </row>
    <row r="2265" spans="1:4" x14ac:dyDescent="0.25">
      <c r="A2265" s="4">
        <v>35931</v>
      </c>
      <c r="B2265" s="5">
        <f t="shared" si="70"/>
        <v>5</v>
      </c>
      <c r="C2265" s="6">
        <v>5.637083333333333</v>
      </c>
      <c r="D2265" s="7">
        <f t="shared" si="71"/>
        <v>2.8999411500000001</v>
      </c>
    </row>
    <row r="2266" spans="1:4" x14ac:dyDescent="0.25">
      <c r="A2266" s="4">
        <v>35932</v>
      </c>
      <c r="B2266" s="5">
        <f t="shared" si="70"/>
        <v>5</v>
      </c>
      <c r="C2266" s="6">
        <v>5.9362499999999985</v>
      </c>
      <c r="D2266" s="7">
        <f t="shared" si="71"/>
        <v>3.0538444499999993</v>
      </c>
    </row>
    <row r="2267" spans="1:4" x14ac:dyDescent="0.25">
      <c r="A2267" s="4">
        <v>35933</v>
      </c>
      <c r="B2267" s="5">
        <f t="shared" si="70"/>
        <v>5</v>
      </c>
      <c r="C2267" s="6">
        <v>2.7049999999999996</v>
      </c>
      <c r="D2267" s="7">
        <f t="shared" si="71"/>
        <v>1.3915601999999998</v>
      </c>
    </row>
    <row r="2268" spans="1:4" x14ac:dyDescent="0.25">
      <c r="A2268" s="4">
        <v>35934</v>
      </c>
      <c r="B2268" s="5">
        <f t="shared" si="70"/>
        <v>5</v>
      </c>
      <c r="C2268" s="6">
        <v>9.2983333333333338</v>
      </c>
      <c r="D2268" s="7">
        <f t="shared" si="71"/>
        <v>4.7834346000000005</v>
      </c>
    </row>
    <row r="2269" spans="1:4" x14ac:dyDescent="0.25">
      <c r="A2269" s="4">
        <v>35935</v>
      </c>
      <c r="B2269" s="5">
        <f t="shared" si="70"/>
        <v>5</v>
      </c>
      <c r="C2269" s="6">
        <v>12.254999999999997</v>
      </c>
      <c r="D2269" s="7">
        <f t="shared" si="71"/>
        <v>6.3044621999999988</v>
      </c>
    </row>
    <row r="2270" spans="1:4" x14ac:dyDescent="0.25">
      <c r="A2270" s="4">
        <v>35936</v>
      </c>
      <c r="B2270" s="5">
        <f t="shared" si="70"/>
        <v>5</v>
      </c>
      <c r="C2270" s="6">
        <v>7.2966666666666669</v>
      </c>
      <c r="D2270" s="7">
        <f t="shared" si="71"/>
        <v>3.7536972</v>
      </c>
    </row>
    <row r="2271" spans="1:4" x14ac:dyDescent="0.25">
      <c r="A2271" s="4">
        <v>35937</v>
      </c>
      <c r="B2271" s="5">
        <f t="shared" si="70"/>
        <v>5</v>
      </c>
      <c r="C2271" s="6">
        <v>7.2004166666666665</v>
      </c>
      <c r="D2271" s="7">
        <f t="shared" si="71"/>
        <v>3.70418235</v>
      </c>
    </row>
    <row r="2272" spans="1:4" x14ac:dyDescent="0.25">
      <c r="A2272" s="4">
        <v>35938</v>
      </c>
      <c r="B2272" s="5">
        <f t="shared" si="70"/>
        <v>5</v>
      </c>
      <c r="C2272" s="6">
        <v>9.1116666666666664</v>
      </c>
      <c r="D2272" s="7">
        <f t="shared" si="71"/>
        <v>4.6874057999999996</v>
      </c>
    </row>
    <row r="2273" spans="1:4" x14ac:dyDescent="0.25">
      <c r="A2273" s="4">
        <v>35939</v>
      </c>
      <c r="B2273" s="5">
        <f t="shared" si="70"/>
        <v>5</v>
      </c>
      <c r="C2273" s="6">
        <v>5.6854166666666659</v>
      </c>
      <c r="D2273" s="7">
        <f t="shared" si="71"/>
        <v>2.9248057499999995</v>
      </c>
    </row>
    <row r="2274" spans="1:4" x14ac:dyDescent="0.25">
      <c r="A2274" s="4">
        <v>35940</v>
      </c>
      <c r="B2274" s="5">
        <f t="shared" si="70"/>
        <v>5</v>
      </c>
      <c r="C2274" s="6">
        <v>6.2608333333333333</v>
      </c>
      <c r="D2274" s="7">
        <f t="shared" si="71"/>
        <v>3.2208231</v>
      </c>
    </row>
    <row r="2275" spans="1:4" x14ac:dyDescent="0.25">
      <c r="A2275" s="4">
        <v>35941</v>
      </c>
      <c r="B2275" s="5">
        <f t="shared" si="70"/>
        <v>5</v>
      </c>
      <c r="C2275" s="6">
        <v>8.1633333333333322</v>
      </c>
      <c r="D2275" s="7">
        <f t="shared" si="71"/>
        <v>4.1995451999999993</v>
      </c>
    </row>
    <row r="2276" spans="1:4" x14ac:dyDescent="0.25">
      <c r="A2276" s="4">
        <v>35942</v>
      </c>
      <c r="B2276" s="5">
        <f t="shared" si="70"/>
        <v>5</v>
      </c>
      <c r="C2276" s="6">
        <v>7.1919047619047634</v>
      </c>
      <c r="D2276" s="7">
        <f t="shared" si="71"/>
        <v>3.6998034857142863</v>
      </c>
    </row>
    <row r="2277" spans="1:4" x14ac:dyDescent="0.25">
      <c r="A2277" s="4">
        <v>35943</v>
      </c>
      <c r="B2277" s="5">
        <f t="shared" si="70"/>
        <v>5</v>
      </c>
      <c r="C2277" s="6">
        <v>6.9820833333333328</v>
      </c>
      <c r="D2277" s="7">
        <f t="shared" si="71"/>
        <v>3.5918629499999999</v>
      </c>
    </row>
    <row r="2278" spans="1:4" x14ac:dyDescent="0.25">
      <c r="A2278" s="4">
        <v>35944</v>
      </c>
      <c r="B2278" s="5">
        <f t="shared" si="70"/>
        <v>5</v>
      </c>
      <c r="C2278" s="6">
        <v>5.2733333333333334</v>
      </c>
      <c r="D2278" s="7">
        <f t="shared" si="71"/>
        <v>2.7128136</v>
      </c>
    </row>
    <row r="2279" spans="1:4" x14ac:dyDescent="0.25">
      <c r="A2279" s="4">
        <v>35945</v>
      </c>
      <c r="B2279" s="5">
        <f t="shared" si="70"/>
        <v>5</v>
      </c>
      <c r="C2279" s="6">
        <v>8.982916666666668</v>
      </c>
      <c r="D2279" s="7">
        <f t="shared" si="71"/>
        <v>4.6211716500000009</v>
      </c>
    </row>
    <row r="2280" spans="1:4" x14ac:dyDescent="0.25">
      <c r="A2280" s="4">
        <v>35946</v>
      </c>
      <c r="B2280" s="5">
        <f t="shared" si="70"/>
        <v>5</v>
      </c>
      <c r="C2280" s="6">
        <v>11.501666666666667</v>
      </c>
      <c r="D2280" s="7">
        <f t="shared" si="71"/>
        <v>5.9169174</v>
      </c>
    </row>
    <row r="2281" spans="1:4" x14ac:dyDescent="0.25">
      <c r="A2281" s="4">
        <v>35947</v>
      </c>
      <c r="B2281" s="5">
        <f t="shared" si="70"/>
        <v>6</v>
      </c>
      <c r="C2281" s="6">
        <v>13.719999999999999</v>
      </c>
      <c r="D2281" s="7">
        <f t="shared" si="71"/>
        <v>7.0581167999999996</v>
      </c>
    </row>
    <row r="2282" spans="1:4" x14ac:dyDescent="0.25">
      <c r="A2282" s="4">
        <v>35948</v>
      </c>
      <c r="B2282" s="5">
        <f t="shared" si="70"/>
        <v>6</v>
      </c>
      <c r="C2282" s="6">
        <v>7.572916666666667</v>
      </c>
      <c r="D2282" s="7">
        <f t="shared" si="71"/>
        <v>3.8958112500000004</v>
      </c>
    </row>
    <row r="2283" spans="1:4" x14ac:dyDescent="0.25">
      <c r="A2283" s="4">
        <v>35949</v>
      </c>
      <c r="B2283" s="5">
        <f t="shared" si="70"/>
        <v>6</v>
      </c>
      <c r="C2283" s="6">
        <v>9.7754166666666649</v>
      </c>
      <c r="D2283" s="7">
        <f t="shared" si="71"/>
        <v>5.0288653499999993</v>
      </c>
    </row>
    <row r="2284" spans="1:4" x14ac:dyDescent="0.25">
      <c r="A2284" s="4">
        <v>35950</v>
      </c>
      <c r="B2284" s="5">
        <f t="shared" si="70"/>
        <v>6</v>
      </c>
      <c r="C2284" s="6">
        <v>10.730833333333335</v>
      </c>
      <c r="D2284" s="7">
        <f t="shared" si="71"/>
        <v>5.5203699000000013</v>
      </c>
    </row>
    <row r="2285" spans="1:4" x14ac:dyDescent="0.25">
      <c r="A2285" s="4">
        <v>35951</v>
      </c>
      <c r="B2285" s="5">
        <f t="shared" si="70"/>
        <v>6</v>
      </c>
      <c r="C2285" s="6">
        <v>8.7141666666666655</v>
      </c>
      <c r="D2285" s="7">
        <f t="shared" si="71"/>
        <v>4.4829158999999992</v>
      </c>
    </row>
    <row r="2286" spans="1:4" x14ac:dyDescent="0.25">
      <c r="A2286" s="4">
        <v>35952</v>
      </c>
      <c r="B2286" s="5">
        <f t="shared" si="70"/>
        <v>6</v>
      </c>
      <c r="C2286" s="6">
        <v>5.9045833333333322</v>
      </c>
      <c r="D2286" s="7">
        <f t="shared" si="71"/>
        <v>3.0375538499999997</v>
      </c>
    </row>
    <row r="2287" spans="1:4" x14ac:dyDescent="0.25">
      <c r="A2287" s="4">
        <v>35953</v>
      </c>
      <c r="B2287" s="5">
        <f t="shared" si="70"/>
        <v>6</v>
      </c>
      <c r="C2287" s="6">
        <v>12.740416666666668</v>
      </c>
      <c r="D2287" s="7">
        <f t="shared" si="71"/>
        <v>6.5541799500000009</v>
      </c>
    </row>
    <row r="2288" spans="1:4" x14ac:dyDescent="0.25">
      <c r="A2288" s="4">
        <v>35954</v>
      </c>
      <c r="B2288" s="5">
        <f t="shared" si="70"/>
        <v>6</v>
      </c>
      <c r="C2288" s="6">
        <v>12.553750000000001</v>
      </c>
      <c r="D2288" s="7">
        <f t="shared" si="71"/>
        <v>6.4581511500000008</v>
      </c>
    </row>
    <row r="2289" spans="1:4" x14ac:dyDescent="0.25">
      <c r="A2289" s="4">
        <v>35955</v>
      </c>
      <c r="B2289" s="5">
        <f t="shared" si="70"/>
        <v>6</v>
      </c>
      <c r="C2289" s="6">
        <v>4.7291666666666661</v>
      </c>
      <c r="D2289" s="7">
        <f t="shared" si="71"/>
        <v>2.4328724999999998</v>
      </c>
    </row>
    <row r="2290" spans="1:4" x14ac:dyDescent="0.25">
      <c r="A2290" s="4">
        <v>35956</v>
      </c>
      <c r="B2290" s="5">
        <f t="shared" si="70"/>
        <v>6</v>
      </c>
      <c r="C2290" s="6">
        <v>7.6300000000000008</v>
      </c>
      <c r="D2290" s="7">
        <f t="shared" si="71"/>
        <v>3.9251772000000003</v>
      </c>
    </row>
    <row r="2291" spans="1:4" x14ac:dyDescent="0.25">
      <c r="A2291" s="4">
        <v>35957</v>
      </c>
      <c r="B2291" s="5">
        <f t="shared" si="70"/>
        <v>6</v>
      </c>
      <c r="C2291" s="6">
        <v>8.6</v>
      </c>
      <c r="D2291" s="7">
        <f t="shared" si="71"/>
        <v>4.4241839999999995</v>
      </c>
    </row>
    <row r="2292" spans="1:4" x14ac:dyDescent="0.25">
      <c r="A2292" s="4">
        <v>35958</v>
      </c>
      <c r="B2292" s="5">
        <f t="shared" si="70"/>
        <v>6</v>
      </c>
      <c r="C2292" s="6">
        <v>6.415</v>
      </c>
      <c r="D2292" s="7">
        <f t="shared" si="71"/>
        <v>3.3001326</v>
      </c>
    </row>
    <row r="2293" spans="1:4" x14ac:dyDescent="0.25">
      <c r="A2293" s="4">
        <v>35959</v>
      </c>
      <c r="B2293" s="5">
        <f t="shared" si="70"/>
        <v>6</v>
      </c>
      <c r="C2293" s="6">
        <v>8.1795833333333317</v>
      </c>
      <c r="D2293" s="7">
        <f t="shared" si="71"/>
        <v>4.2079048499999994</v>
      </c>
    </row>
    <row r="2294" spans="1:4" x14ac:dyDescent="0.25">
      <c r="A2294" s="4">
        <v>35960</v>
      </c>
      <c r="B2294" s="5">
        <f t="shared" si="70"/>
        <v>6</v>
      </c>
      <c r="C2294" s="6">
        <v>8.0583333333333353</v>
      </c>
      <c r="D2294" s="7">
        <f t="shared" si="71"/>
        <v>4.1455290000000007</v>
      </c>
    </row>
    <row r="2295" spans="1:4" x14ac:dyDescent="0.25">
      <c r="A2295" s="4">
        <v>35961</v>
      </c>
      <c r="B2295" s="5">
        <f t="shared" si="70"/>
        <v>6</v>
      </c>
      <c r="C2295" s="6">
        <v>10.407500000000001</v>
      </c>
      <c r="D2295" s="7">
        <f t="shared" si="71"/>
        <v>5.3540343000000004</v>
      </c>
    </row>
    <row r="2296" spans="1:4" x14ac:dyDescent="0.25">
      <c r="A2296" s="4">
        <v>35962</v>
      </c>
      <c r="B2296" s="5">
        <f t="shared" si="70"/>
        <v>6</v>
      </c>
      <c r="C2296" s="6">
        <v>10.440416666666668</v>
      </c>
      <c r="D2296" s="7">
        <f t="shared" si="71"/>
        <v>5.3709679500000007</v>
      </c>
    </row>
    <row r="2297" spans="1:4" x14ac:dyDescent="0.25">
      <c r="A2297" s="4">
        <v>35963</v>
      </c>
      <c r="B2297" s="5">
        <f t="shared" si="70"/>
        <v>6</v>
      </c>
      <c r="C2297" s="6">
        <v>8.8691666666666649</v>
      </c>
      <c r="D2297" s="7">
        <f t="shared" si="71"/>
        <v>4.5626540999999987</v>
      </c>
    </row>
    <row r="2298" spans="1:4" x14ac:dyDescent="0.25">
      <c r="A2298" s="4">
        <v>35964</v>
      </c>
      <c r="B2298" s="5">
        <f t="shared" si="70"/>
        <v>6</v>
      </c>
      <c r="C2298" s="6">
        <v>7.4754166666666686</v>
      </c>
      <c r="D2298" s="7">
        <f t="shared" si="71"/>
        <v>3.845653350000001</v>
      </c>
    </row>
    <row r="2299" spans="1:4" x14ac:dyDescent="0.25">
      <c r="A2299" s="4">
        <v>35965</v>
      </c>
      <c r="B2299" s="5">
        <f t="shared" si="70"/>
        <v>6</v>
      </c>
      <c r="C2299" s="6">
        <v>7.9287500000000017</v>
      </c>
      <c r="D2299" s="7">
        <f t="shared" si="71"/>
        <v>4.0788661500000005</v>
      </c>
    </row>
    <row r="2300" spans="1:4" x14ac:dyDescent="0.25">
      <c r="A2300" s="4">
        <v>35966</v>
      </c>
      <c r="B2300" s="5">
        <f t="shared" si="70"/>
        <v>6</v>
      </c>
      <c r="C2300" s="6">
        <v>5.3129166666666654</v>
      </c>
      <c r="D2300" s="7">
        <f t="shared" si="71"/>
        <v>2.7331768499999995</v>
      </c>
    </row>
    <row r="2301" spans="1:4" x14ac:dyDescent="0.25">
      <c r="A2301" s="4">
        <v>35967</v>
      </c>
      <c r="B2301" s="5">
        <f t="shared" si="70"/>
        <v>6</v>
      </c>
      <c r="C2301" s="6">
        <v>2.2999999999999994</v>
      </c>
      <c r="D2301" s="7">
        <f t="shared" si="71"/>
        <v>1.1832119999999997</v>
      </c>
    </row>
    <row r="2302" spans="1:4" x14ac:dyDescent="0.25">
      <c r="A2302" s="4">
        <v>35968</v>
      </c>
      <c r="B2302" s="5">
        <f t="shared" si="70"/>
        <v>6</v>
      </c>
      <c r="C2302" s="6">
        <v>3.6291666666666664</v>
      </c>
      <c r="D2302" s="7">
        <f t="shared" si="71"/>
        <v>1.8669884999999999</v>
      </c>
    </row>
    <row r="2303" spans="1:4" x14ac:dyDescent="0.25">
      <c r="A2303" s="4">
        <v>35969</v>
      </c>
      <c r="B2303" s="5">
        <f t="shared" si="70"/>
        <v>6</v>
      </c>
      <c r="C2303" s="6">
        <v>3.58</v>
      </c>
      <c r="D2303" s="7">
        <f t="shared" si="71"/>
        <v>1.8416952</v>
      </c>
    </row>
    <row r="2304" spans="1:4" x14ac:dyDescent="0.25">
      <c r="A2304" s="4">
        <v>35970</v>
      </c>
      <c r="B2304" s="5">
        <f t="shared" si="70"/>
        <v>6</v>
      </c>
      <c r="C2304" s="6">
        <v>2.5116666666666667</v>
      </c>
      <c r="D2304" s="7">
        <f t="shared" si="71"/>
        <v>1.2921018</v>
      </c>
    </row>
    <row r="2305" spans="1:4" x14ac:dyDescent="0.25">
      <c r="A2305" s="4">
        <v>35971</v>
      </c>
      <c r="B2305" s="5">
        <f t="shared" si="70"/>
        <v>6</v>
      </c>
      <c r="C2305" s="6">
        <v>1.6520833333333333</v>
      </c>
      <c r="D2305" s="7">
        <f t="shared" si="71"/>
        <v>0.84989775000000001</v>
      </c>
    </row>
    <row r="2306" spans="1:4" x14ac:dyDescent="0.25">
      <c r="A2306" s="4">
        <v>35972</v>
      </c>
      <c r="B2306" s="5">
        <f t="shared" ref="B2306:B2369" si="72">MONTH(A2306)</f>
        <v>6</v>
      </c>
      <c r="C2306" s="6">
        <v>9.1358333333333324</v>
      </c>
      <c r="D2306" s="7">
        <f t="shared" si="71"/>
        <v>4.6998381</v>
      </c>
    </row>
    <row r="2307" spans="1:4" x14ac:dyDescent="0.25">
      <c r="A2307" s="4">
        <v>35973</v>
      </c>
      <c r="B2307" s="5">
        <f t="shared" si="72"/>
        <v>6</v>
      </c>
      <c r="C2307" s="6">
        <v>10.650000000000004</v>
      </c>
      <c r="D2307" s="7">
        <f t="shared" ref="D2307:D2370" si="73">C2307*0.51444</f>
        <v>5.4787860000000022</v>
      </c>
    </row>
    <row r="2308" spans="1:4" x14ac:dyDescent="0.25">
      <c r="A2308" s="4">
        <v>35974</v>
      </c>
      <c r="B2308" s="5">
        <f t="shared" si="72"/>
        <v>6</v>
      </c>
      <c r="C2308" s="6">
        <v>10.407499999999999</v>
      </c>
      <c r="D2308" s="7">
        <f t="shared" si="73"/>
        <v>5.3540342999999995</v>
      </c>
    </row>
    <row r="2309" spans="1:4" x14ac:dyDescent="0.25">
      <c r="A2309" s="4">
        <v>35975</v>
      </c>
      <c r="B2309" s="5">
        <f t="shared" si="72"/>
        <v>6</v>
      </c>
      <c r="C2309" s="6">
        <v>5.475416666666665</v>
      </c>
      <c r="D2309" s="7">
        <f t="shared" si="73"/>
        <v>2.8167733499999992</v>
      </c>
    </row>
    <row r="2310" spans="1:4" x14ac:dyDescent="0.25">
      <c r="A2310" s="4">
        <v>35976</v>
      </c>
      <c r="B2310" s="5">
        <f t="shared" si="72"/>
        <v>6</v>
      </c>
      <c r="C2310" s="6">
        <v>14.561666666666667</v>
      </c>
      <c r="D2310" s="7">
        <f t="shared" si="73"/>
        <v>7.4911038000000003</v>
      </c>
    </row>
    <row r="2311" spans="1:4" x14ac:dyDescent="0.25">
      <c r="A2311" s="4">
        <v>35977</v>
      </c>
      <c r="B2311" s="5">
        <f t="shared" si="72"/>
        <v>7</v>
      </c>
      <c r="C2311" s="6">
        <v>11.679583333333332</v>
      </c>
      <c r="D2311" s="7">
        <f t="shared" si="73"/>
        <v>6.0084448499999992</v>
      </c>
    </row>
    <row r="2312" spans="1:4" x14ac:dyDescent="0.25">
      <c r="A2312" s="4">
        <v>35978</v>
      </c>
      <c r="B2312" s="5">
        <f t="shared" si="72"/>
        <v>7</v>
      </c>
      <c r="C2312" s="6">
        <v>8.1637499999999985</v>
      </c>
      <c r="D2312" s="7">
        <f t="shared" si="73"/>
        <v>4.1997595499999996</v>
      </c>
    </row>
    <row r="2313" spans="1:4" x14ac:dyDescent="0.25">
      <c r="A2313" s="4">
        <v>35979</v>
      </c>
      <c r="B2313" s="5">
        <f t="shared" si="72"/>
        <v>7</v>
      </c>
      <c r="C2313" s="6">
        <v>2.1141666666666663</v>
      </c>
      <c r="D2313" s="7">
        <f t="shared" si="73"/>
        <v>1.0876118999999997</v>
      </c>
    </row>
    <row r="2314" spans="1:4" x14ac:dyDescent="0.25">
      <c r="A2314" s="4">
        <v>35980</v>
      </c>
      <c r="B2314" s="5">
        <f t="shared" si="72"/>
        <v>7</v>
      </c>
      <c r="C2314" s="6">
        <v>8.1229166666666668</v>
      </c>
      <c r="D2314" s="7">
        <f t="shared" si="73"/>
        <v>4.1787532499999998</v>
      </c>
    </row>
    <row r="2315" spans="1:4" x14ac:dyDescent="0.25">
      <c r="A2315" s="4">
        <v>35981</v>
      </c>
      <c r="B2315" s="5">
        <f t="shared" si="72"/>
        <v>7</v>
      </c>
      <c r="C2315" s="6">
        <v>13.380833333333335</v>
      </c>
      <c r="D2315" s="7">
        <f t="shared" si="73"/>
        <v>6.8836359000000007</v>
      </c>
    </row>
    <row r="2316" spans="1:4" x14ac:dyDescent="0.25">
      <c r="A2316" s="4">
        <v>35982</v>
      </c>
      <c r="B2316" s="5">
        <f t="shared" si="72"/>
        <v>7</v>
      </c>
      <c r="C2316" s="6">
        <v>8.1791666666666671</v>
      </c>
      <c r="D2316" s="7">
        <f t="shared" si="73"/>
        <v>4.2076905</v>
      </c>
    </row>
    <row r="2317" spans="1:4" x14ac:dyDescent="0.25">
      <c r="A2317" s="4">
        <v>35983</v>
      </c>
      <c r="B2317" s="5">
        <f t="shared" si="72"/>
        <v>7</v>
      </c>
      <c r="C2317" s="6">
        <v>10.472916666666666</v>
      </c>
      <c r="D2317" s="7">
        <f t="shared" si="73"/>
        <v>5.3876872499999999</v>
      </c>
    </row>
    <row r="2318" spans="1:4" x14ac:dyDescent="0.25">
      <c r="A2318" s="4">
        <v>35984</v>
      </c>
      <c r="B2318" s="5">
        <f t="shared" si="72"/>
        <v>7</v>
      </c>
      <c r="C2318" s="6">
        <v>7.0216666666666674</v>
      </c>
      <c r="D2318" s="7">
        <f t="shared" si="73"/>
        <v>3.6122262000000003</v>
      </c>
    </row>
    <row r="2319" spans="1:4" x14ac:dyDescent="0.25">
      <c r="A2319" s="4">
        <v>35985</v>
      </c>
      <c r="B2319" s="5">
        <f t="shared" si="72"/>
        <v>7</v>
      </c>
      <c r="C2319" s="6">
        <v>9.0479166666666657</v>
      </c>
      <c r="D2319" s="7">
        <f t="shared" si="73"/>
        <v>4.6546102499999993</v>
      </c>
    </row>
    <row r="2320" spans="1:4" x14ac:dyDescent="0.25">
      <c r="A2320" s="4">
        <v>35986</v>
      </c>
      <c r="B2320" s="5">
        <f t="shared" si="72"/>
        <v>7</v>
      </c>
      <c r="C2320" s="6">
        <v>3.7825000000000002</v>
      </c>
      <c r="D2320" s="7">
        <f t="shared" si="73"/>
        <v>1.9458693</v>
      </c>
    </row>
    <row r="2321" spans="1:4" x14ac:dyDescent="0.25">
      <c r="A2321" s="4">
        <v>35987</v>
      </c>
      <c r="B2321" s="5">
        <f t="shared" si="72"/>
        <v>7</v>
      </c>
      <c r="C2321" s="6">
        <v>7.7754166666666675</v>
      </c>
      <c r="D2321" s="7">
        <f t="shared" si="73"/>
        <v>3.9999853500000007</v>
      </c>
    </row>
    <row r="2322" spans="1:4" x14ac:dyDescent="0.25">
      <c r="A2322" s="4">
        <v>35988</v>
      </c>
      <c r="B2322" s="5">
        <f t="shared" si="72"/>
        <v>7</v>
      </c>
      <c r="C2322" s="6">
        <v>5.5720833333333326</v>
      </c>
      <c r="D2322" s="7">
        <f t="shared" si="73"/>
        <v>2.8665025499999999</v>
      </c>
    </row>
    <row r="2323" spans="1:4" x14ac:dyDescent="0.25">
      <c r="A2323" s="4">
        <v>35989</v>
      </c>
      <c r="B2323" s="5">
        <f t="shared" si="72"/>
        <v>7</v>
      </c>
      <c r="C2323" s="6">
        <v>6.089999999999999</v>
      </c>
      <c r="D2323" s="7">
        <f t="shared" si="73"/>
        <v>3.1329395999999994</v>
      </c>
    </row>
    <row r="2324" spans="1:4" x14ac:dyDescent="0.25">
      <c r="A2324" s="4">
        <v>35990</v>
      </c>
      <c r="B2324" s="5">
        <f t="shared" si="72"/>
        <v>7</v>
      </c>
      <c r="C2324" s="6">
        <v>6.682083333333332</v>
      </c>
      <c r="D2324" s="7">
        <f t="shared" si="73"/>
        <v>3.4375309499999993</v>
      </c>
    </row>
    <row r="2325" spans="1:4" x14ac:dyDescent="0.25">
      <c r="A2325" s="4">
        <v>35991</v>
      </c>
      <c r="B2325" s="5">
        <f t="shared" si="72"/>
        <v>7</v>
      </c>
      <c r="C2325" s="6">
        <v>7.937083333333331</v>
      </c>
      <c r="D2325" s="7">
        <f t="shared" si="73"/>
        <v>4.0831531499999985</v>
      </c>
    </row>
    <row r="2326" spans="1:4" x14ac:dyDescent="0.25">
      <c r="A2326" s="4">
        <v>35992</v>
      </c>
      <c r="B2326" s="5">
        <f t="shared" si="72"/>
        <v>7</v>
      </c>
      <c r="C2326" s="6">
        <v>6.0020833333333323</v>
      </c>
      <c r="D2326" s="7">
        <f t="shared" si="73"/>
        <v>3.0877117499999995</v>
      </c>
    </row>
    <row r="2327" spans="1:4" x14ac:dyDescent="0.25">
      <c r="A2327" s="4">
        <v>35993</v>
      </c>
      <c r="B2327" s="5">
        <f t="shared" si="72"/>
        <v>7</v>
      </c>
      <c r="C2327" s="6">
        <v>4.0983333333333327</v>
      </c>
      <c r="D2327" s="7">
        <f t="shared" si="73"/>
        <v>2.1083465999999995</v>
      </c>
    </row>
    <row r="2328" spans="1:4" x14ac:dyDescent="0.25">
      <c r="A2328" s="4">
        <v>35994</v>
      </c>
      <c r="B2328" s="5">
        <f t="shared" si="72"/>
        <v>7</v>
      </c>
      <c r="C2328" s="6">
        <v>7.75875</v>
      </c>
      <c r="D2328" s="7">
        <f t="shared" si="73"/>
        <v>3.9914113499999999</v>
      </c>
    </row>
    <row r="2329" spans="1:4" x14ac:dyDescent="0.25">
      <c r="A2329" s="4">
        <v>35995</v>
      </c>
      <c r="B2329" s="5">
        <f t="shared" si="72"/>
        <v>7</v>
      </c>
      <c r="C2329" s="6">
        <v>5.239583333333333</v>
      </c>
      <c r="D2329" s="7">
        <f t="shared" si="73"/>
        <v>2.6954512500000001</v>
      </c>
    </row>
    <row r="2330" spans="1:4" x14ac:dyDescent="0.25">
      <c r="A2330" s="4">
        <v>35996</v>
      </c>
      <c r="B2330" s="5">
        <f t="shared" si="72"/>
        <v>7</v>
      </c>
      <c r="C2330" s="6">
        <v>12.96625</v>
      </c>
      <c r="D2330" s="7">
        <f t="shared" si="73"/>
        <v>6.6703576500000006</v>
      </c>
    </row>
    <row r="2331" spans="1:4" x14ac:dyDescent="0.25">
      <c r="A2331" s="4">
        <v>35997</v>
      </c>
      <c r="B2331" s="5">
        <f t="shared" si="72"/>
        <v>7</v>
      </c>
      <c r="C2331" s="6">
        <v>9.1608333333333327</v>
      </c>
      <c r="D2331" s="7">
        <f t="shared" si="73"/>
        <v>4.7126991</v>
      </c>
    </row>
    <row r="2332" spans="1:4" x14ac:dyDescent="0.25">
      <c r="A2332" s="4">
        <v>35998</v>
      </c>
      <c r="B2332" s="5">
        <f t="shared" si="72"/>
        <v>7</v>
      </c>
      <c r="C2332" s="6">
        <v>11.954999999999998</v>
      </c>
      <c r="D2332" s="7">
        <f t="shared" si="73"/>
        <v>6.1501301999999995</v>
      </c>
    </row>
    <row r="2333" spans="1:4" x14ac:dyDescent="0.25">
      <c r="A2333" s="4">
        <v>35999</v>
      </c>
      <c r="B2333" s="5">
        <f t="shared" si="72"/>
        <v>7</v>
      </c>
      <c r="C2333" s="6">
        <v>12.991666666666667</v>
      </c>
      <c r="D2333" s="7">
        <f t="shared" si="73"/>
        <v>6.683433</v>
      </c>
    </row>
    <row r="2334" spans="1:4" x14ac:dyDescent="0.25">
      <c r="A2334" s="4">
        <v>36000</v>
      </c>
      <c r="B2334" s="5">
        <f t="shared" si="72"/>
        <v>7</v>
      </c>
      <c r="C2334" s="6">
        <v>9.3712500000000016</v>
      </c>
      <c r="D2334" s="7">
        <f t="shared" si="73"/>
        <v>4.8209458500000011</v>
      </c>
    </row>
    <row r="2335" spans="1:4" x14ac:dyDescent="0.25">
      <c r="A2335" s="4">
        <v>36001</v>
      </c>
      <c r="B2335" s="5">
        <f t="shared" si="72"/>
        <v>7</v>
      </c>
      <c r="C2335" s="6">
        <v>4.8274999999999997</v>
      </c>
      <c r="D2335" s="7">
        <f t="shared" si="73"/>
        <v>2.4834590999999997</v>
      </c>
    </row>
    <row r="2336" spans="1:4" x14ac:dyDescent="0.25">
      <c r="A2336" s="4">
        <v>36002</v>
      </c>
      <c r="B2336" s="5">
        <f t="shared" si="72"/>
        <v>7</v>
      </c>
      <c r="C2336" s="6">
        <v>10.310000000000002</v>
      </c>
      <c r="D2336" s="7">
        <f t="shared" si="73"/>
        <v>5.3038764000000009</v>
      </c>
    </row>
    <row r="2337" spans="1:4" x14ac:dyDescent="0.25">
      <c r="A2337" s="4">
        <v>36003</v>
      </c>
      <c r="B2337" s="5">
        <f t="shared" si="72"/>
        <v>7</v>
      </c>
      <c r="C2337" s="6">
        <v>6.2287500000000007</v>
      </c>
      <c r="D2337" s="7">
        <f t="shared" si="73"/>
        <v>3.2043181500000002</v>
      </c>
    </row>
    <row r="2338" spans="1:4" x14ac:dyDescent="0.25">
      <c r="A2338" s="4">
        <v>36004</v>
      </c>
      <c r="B2338" s="5">
        <f t="shared" si="72"/>
        <v>7</v>
      </c>
      <c r="C2338" s="6">
        <v>2.7941666666666669</v>
      </c>
      <c r="D2338" s="7">
        <f t="shared" si="73"/>
        <v>1.4374311000000002</v>
      </c>
    </row>
    <row r="2339" spans="1:4" x14ac:dyDescent="0.25">
      <c r="A2339" s="4">
        <v>36005</v>
      </c>
      <c r="B2339" s="5">
        <f t="shared" si="72"/>
        <v>7</v>
      </c>
      <c r="C2339" s="6">
        <v>5.1020833333333329</v>
      </c>
      <c r="D2339" s="7">
        <f t="shared" si="73"/>
        <v>2.62471575</v>
      </c>
    </row>
    <row r="2340" spans="1:4" x14ac:dyDescent="0.25">
      <c r="A2340" s="4">
        <v>36006</v>
      </c>
      <c r="B2340" s="5">
        <f t="shared" si="72"/>
        <v>7</v>
      </c>
      <c r="C2340" s="6">
        <v>7.2729166666666671</v>
      </c>
      <c r="D2340" s="7">
        <f t="shared" si="73"/>
        <v>3.7414792500000003</v>
      </c>
    </row>
    <row r="2341" spans="1:4" x14ac:dyDescent="0.25">
      <c r="A2341" s="4">
        <v>36007</v>
      </c>
      <c r="B2341" s="5">
        <f t="shared" si="72"/>
        <v>7</v>
      </c>
      <c r="C2341" s="6">
        <v>12.86125</v>
      </c>
      <c r="D2341" s="7">
        <f t="shared" si="73"/>
        <v>6.6163414500000002</v>
      </c>
    </row>
    <row r="2342" spans="1:4" x14ac:dyDescent="0.25">
      <c r="A2342" s="4">
        <v>36008</v>
      </c>
      <c r="B2342" s="5">
        <f t="shared" si="72"/>
        <v>8</v>
      </c>
      <c r="C2342" s="6">
        <v>12.886666666666668</v>
      </c>
      <c r="D2342" s="7">
        <f t="shared" si="73"/>
        <v>6.6294168000000013</v>
      </c>
    </row>
    <row r="2343" spans="1:4" x14ac:dyDescent="0.25">
      <c r="A2343" s="4">
        <v>36009</v>
      </c>
      <c r="B2343" s="5">
        <f t="shared" si="72"/>
        <v>8</v>
      </c>
      <c r="C2343" s="6">
        <v>17.299583333333334</v>
      </c>
      <c r="D2343" s="7">
        <f t="shared" si="73"/>
        <v>8.8995976500000005</v>
      </c>
    </row>
    <row r="2344" spans="1:4" x14ac:dyDescent="0.25">
      <c r="A2344" s="4">
        <v>36010</v>
      </c>
      <c r="B2344" s="5">
        <f t="shared" si="72"/>
        <v>8</v>
      </c>
      <c r="C2344" s="6">
        <v>17.300416666666671</v>
      </c>
      <c r="D2344" s="7">
        <f t="shared" si="73"/>
        <v>8.9000263500000028</v>
      </c>
    </row>
    <row r="2345" spans="1:4" x14ac:dyDescent="0.25">
      <c r="A2345" s="4">
        <v>36011</v>
      </c>
      <c r="B2345" s="5">
        <f t="shared" si="72"/>
        <v>8</v>
      </c>
      <c r="C2345" s="6">
        <v>15.097083333333336</v>
      </c>
      <c r="D2345" s="7">
        <f t="shared" si="73"/>
        <v>7.7665435500000015</v>
      </c>
    </row>
    <row r="2346" spans="1:4" x14ac:dyDescent="0.25">
      <c r="A2346" s="4">
        <v>36012</v>
      </c>
      <c r="B2346" s="5">
        <f t="shared" si="72"/>
        <v>8</v>
      </c>
      <c r="C2346" s="6">
        <v>12.820000000000002</v>
      </c>
      <c r="D2346" s="7">
        <f t="shared" si="73"/>
        <v>6.595120800000001</v>
      </c>
    </row>
    <row r="2347" spans="1:4" x14ac:dyDescent="0.25">
      <c r="A2347" s="4">
        <v>36013</v>
      </c>
      <c r="B2347" s="5">
        <f t="shared" si="72"/>
        <v>8</v>
      </c>
      <c r="C2347" s="6">
        <v>13.469166666666666</v>
      </c>
      <c r="D2347" s="7">
        <f t="shared" si="73"/>
        <v>6.9290780999999999</v>
      </c>
    </row>
    <row r="2348" spans="1:4" x14ac:dyDescent="0.25">
      <c r="A2348" s="4">
        <v>36014</v>
      </c>
      <c r="B2348" s="5">
        <f t="shared" si="72"/>
        <v>8</v>
      </c>
      <c r="C2348" s="6">
        <v>11.76</v>
      </c>
      <c r="D2348" s="7">
        <f t="shared" si="73"/>
        <v>6.0498143999999998</v>
      </c>
    </row>
    <row r="2349" spans="1:4" x14ac:dyDescent="0.25">
      <c r="A2349" s="4">
        <v>36015</v>
      </c>
      <c r="B2349" s="5">
        <f t="shared" si="72"/>
        <v>8</v>
      </c>
      <c r="C2349" s="6">
        <v>10.220000000000001</v>
      </c>
      <c r="D2349" s="7">
        <f t="shared" si="73"/>
        <v>5.2575768000000007</v>
      </c>
    </row>
    <row r="2350" spans="1:4" x14ac:dyDescent="0.25">
      <c r="A2350" s="4">
        <v>36016</v>
      </c>
      <c r="B2350" s="5">
        <f t="shared" si="72"/>
        <v>8</v>
      </c>
      <c r="C2350" s="6">
        <v>9.6629166666666677</v>
      </c>
      <c r="D2350" s="7">
        <f t="shared" si="73"/>
        <v>4.9709908500000006</v>
      </c>
    </row>
    <row r="2351" spans="1:4" x14ac:dyDescent="0.25">
      <c r="A2351" s="4">
        <v>36017</v>
      </c>
      <c r="B2351" s="5">
        <f t="shared" si="72"/>
        <v>8</v>
      </c>
      <c r="C2351" s="6">
        <v>4.3241666666666658</v>
      </c>
      <c r="D2351" s="7">
        <f t="shared" si="73"/>
        <v>2.2245242999999997</v>
      </c>
    </row>
    <row r="2352" spans="1:4" x14ac:dyDescent="0.25">
      <c r="A2352" s="4">
        <v>36018</v>
      </c>
      <c r="B2352" s="5">
        <f t="shared" si="72"/>
        <v>8</v>
      </c>
      <c r="C2352" s="6">
        <v>8.9425000000000008</v>
      </c>
      <c r="D2352" s="7">
        <f t="shared" si="73"/>
        <v>4.6003797000000004</v>
      </c>
    </row>
    <row r="2353" spans="1:4" x14ac:dyDescent="0.25">
      <c r="A2353" s="4">
        <v>36019</v>
      </c>
      <c r="B2353" s="5">
        <f t="shared" si="72"/>
        <v>8</v>
      </c>
      <c r="C2353" s="6">
        <v>7.5008333333333335</v>
      </c>
      <c r="D2353" s="7">
        <f t="shared" si="73"/>
        <v>3.8587287000000003</v>
      </c>
    </row>
    <row r="2354" spans="1:4" x14ac:dyDescent="0.25">
      <c r="A2354" s="4">
        <v>36020</v>
      </c>
      <c r="B2354" s="5">
        <f t="shared" si="72"/>
        <v>8</v>
      </c>
      <c r="C2354" s="6">
        <v>11.054583333333333</v>
      </c>
      <c r="D2354" s="7">
        <f t="shared" si="73"/>
        <v>5.6869198499999998</v>
      </c>
    </row>
    <row r="2355" spans="1:4" x14ac:dyDescent="0.25">
      <c r="A2355" s="4">
        <v>36021</v>
      </c>
      <c r="B2355" s="5">
        <f t="shared" si="72"/>
        <v>8</v>
      </c>
      <c r="C2355" s="6">
        <v>10.973750000000001</v>
      </c>
      <c r="D2355" s="7">
        <f t="shared" si="73"/>
        <v>5.6453359500000007</v>
      </c>
    </row>
    <row r="2356" spans="1:4" x14ac:dyDescent="0.25">
      <c r="A2356" s="4">
        <v>36022</v>
      </c>
      <c r="B2356" s="5">
        <f t="shared" si="72"/>
        <v>8</v>
      </c>
      <c r="C2356" s="6">
        <v>11.152083333333332</v>
      </c>
      <c r="D2356" s="7">
        <f t="shared" si="73"/>
        <v>5.7370777499999992</v>
      </c>
    </row>
    <row r="2357" spans="1:4" x14ac:dyDescent="0.25">
      <c r="A2357" s="4">
        <v>36023</v>
      </c>
      <c r="B2357" s="5">
        <f t="shared" si="72"/>
        <v>8</v>
      </c>
      <c r="C2357" s="6">
        <v>4.5199999999999996</v>
      </c>
      <c r="D2357" s="7">
        <f t="shared" si="73"/>
        <v>2.3252687999999999</v>
      </c>
    </row>
    <row r="2358" spans="1:4" x14ac:dyDescent="0.25">
      <c r="A2358" s="4">
        <v>36024</v>
      </c>
      <c r="B2358" s="5">
        <f t="shared" si="72"/>
        <v>8</v>
      </c>
      <c r="C2358" s="6">
        <v>8.9987499999999994</v>
      </c>
      <c r="D2358" s="7">
        <f t="shared" si="73"/>
        <v>4.6293169499999998</v>
      </c>
    </row>
    <row r="2359" spans="1:4" x14ac:dyDescent="0.25">
      <c r="A2359" s="4">
        <v>36025</v>
      </c>
      <c r="B2359" s="5">
        <f t="shared" si="72"/>
        <v>8</v>
      </c>
      <c r="C2359" s="6">
        <v>7.7254166666666677</v>
      </c>
      <c r="D2359" s="7">
        <f t="shared" si="73"/>
        <v>3.9742633500000006</v>
      </c>
    </row>
    <row r="2360" spans="1:4" x14ac:dyDescent="0.25">
      <c r="A2360" s="4">
        <v>36026</v>
      </c>
      <c r="B2360" s="5">
        <f t="shared" si="72"/>
        <v>8</v>
      </c>
      <c r="C2360" s="6">
        <v>15.955833333333338</v>
      </c>
      <c r="D2360" s="7">
        <f t="shared" si="73"/>
        <v>8.2083189000000019</v>
      </c>
    </row>
    <row r="2361" spans="1:4" x14ac:dyDescent="0.25">
      <c r="A2361" s="4">
        <v>36027</v>
      </c>
      <c r="B2361" s="5">
        <f t="shared" si="72"/>
        <v>8</v>
      </c>
      <c r="C2361" s="6">
        <v>10.342500000000001</v>
      </c>
      <c r="D2361" s="7">
        <f t="shared" si="73"/>
        <v>5.320595700000001</v>
      </c>
    </row>
    <row r="2362" spans="1:4" x14ac:dyDescent="0.25">
      <c r="A2362" s="4">
        <v>36028</v>
      </c>
      <c r="B2362" s="5">
        <f t="shared" si="72"/>
        <v>8</v>
      </c>
      <c r="C2362" s="6">
        <v>4.8861904761904755</v>
      </c>
      <c r="D2362" s="7">
        <f t="shared" si="73"/>
        <v>2.5136518285714282</v>
      </c>
    </row>
    <row r="2363" spans="1:4" x14ac:dyDescent="0.25">
      <c r="A2363" s="4">
        <v>36029</v>
      </c>
      <c r="B2363" s="5">
        <f t="shared" si="72"/>
        <v>8</v>
      </c>
      <c r="C2363" s="6">
        <v>8.3214285714285694</v>
      </c>
      <c r="D2363" s="7">
        <f t="shared" si="73"/>
        <v>4.2808757142857132</v>
      </c>
    </row>
    <row r="2364" spans="1:4" x14ac:dyDescent="0.25">
      <c r="A2364" s="4">
        <v>36030</v>
      </c>
      <c r="B2364" s="5">
        <f t="shared" si="72"/>
        <v>8</v>
      </c>
      <c r="C2364" s="6">
        <v>10.888</v>
      </c>
      <c r="D2364" s="7">
        <f t="shared" si="73"/>
        <v>5.60122272</v>
      </c>
    </row>
    <row r="2365" spans="1:4" x14ac:dyDescent="0.25">
      <c r="A2365" s="4">
        <v>36031</v>
      </c>
      <c r="B2365" s="5">
        <f t="shared" si="72"/>
        <v>8</v>
      </c>
      <c r="C2365" s="6">
        <v>10.157500000000001</v>
      </c>
      <c r="D2365" s="7">
        <f t="shared" si="73"/>
        <v>5.2254243000000002</v>
      </c>
    </row>
    <row r="2366" spans="1:4" x14ac:dyDescent="0.25">
      <c r="A2366" s="4">
        <v>36032</v>
      </c>
      <c r="B2366" s="5">
        <f t="shared" si="72"/>
        <v>8</v>
      </c>
      <c r="C2366" s="6">
        <v>13.015416666666667</v>
      </c>
      <c r="D2366" s="7">
        <f t="shared" si="73"/>
        <v>6.6956509500000001</v>
      </c>
    </row>
    <row r="2367" spans="1:4" x14ac:dyDescent="0.25">
      <c r="A2367" s="4">
        <v>36033</v>
      </c>
      <c r="B2367" s="5">
        <f t="shared" si="72"/>
        <v>8</v>
      </c>
      <c r="C2367" s="6">
        <v>7.4266666666666659</v>
      </c>
      <c r="D2367" s="7">
        <f t="shared" si="73"/>
        <v>3.8205743999999995</v>
      </c>
    </row>
    <row r="2368" spans="1:4" x14ac:dyDescent="0.25">
      <c r="A2368" s="4">
        <v>36034</v>
      </c>
      <c r="B2368" s="5">
        <f t="shared" si="72"/>
        <v>8</v>
      </c>
      <c r="C2368" s="6">
        <v>22.59708333333333</v>
      </c>
      <c r="D2368" s="7">
        <f t="shared" si="73"/>
        <v>11.624843549999998</v>
      </c>
    </row>
    <row r="2369" spans="1:4" x14ac:dyDescent="0.25">
      <c r="A2369" s="4">
        <v>36035</v>
      </c>
      <c r="B2369" s="5">
        <f t="shared" si="72"/>
        <v>8</v>
      </c>
      <c r="C2369" s="6">
        <v>29.699583333333333</v>
      </c>
      <c r="D2369" s="7">
        <f t="shared" si="73"/>
        <v>15.278653650000001</v>
      </c>
    </row>
    <row r="2370" spans="1:4" x14ac:dyDescent="0.25">
      <c r="A2370" s="4">
        <v>36036</v>
      </c>
      <c r="B2370" s="5">
        <f t="shared" ref="B2370:B2433" si="74">MONTH(A2370)</f>
        <v>8</v>
      </c>
      <c r="C2370" s="6">
        <v>7.5650000000000004</v>
      </c>
      <c r="D2370" s="7">
        <f t="shared" si="73"/>
        <v>3.8917386</v>
      </c>
    </row>
    <row r="2371" spans="1:4" x14ac:dyDescent="0.25">
      <c r="A2371" s="4">
        <v>36037</v>
      </c>
      <c r="B2371" s="5">
        <f t="shared" si="74"/>
        <v>8</v>
      </c>
      <c r="C2371" s="6">
        <v>5.7420833333333334</v>
      </c>
      <c r="D2371" s="7">
        <f t="shared" ref="D2371:D2434" si="75">C2371*0.51444</f>
        <v>2.95395735</v>
      </c>
    </row>
    <row r="2372" spans="1:4" x14ac:dyDescent="0.25">
      <c r="A2372" s="4">
        <v>36038</v>
      </c>
      <c r="B2372" s="5">
        <f t="shared" si="74"/>
        <v>8</v>
      </c>
      <c r="C2372" s="6">
        <v>4.2858333333333336</v>
      </c>
      <c r="D2372" s="7">
        <f t="shared" si="75"/>
        <v>2.2048041</v>
      </c>
    </row>
    <row r="2373" spans="1:4" x14ac:dyDescent="0.25">
      <c r="A2373" s="4">
        <v>36039</v>
      </c>
      <c r="B2373" s="5">
        <f t="shared" si="74"/>
        <v>9</v>
      </c>
      <c r="C2373" s="6">
        <v>6.8441666666666663</v>
      </c>
      <c r="D2373" s="7">
        <f t="shared" si="75"/>
        <v>3.5209131</v>
      </c>
    </row>
    <row r="2374" spans="1:4" x14ac:dyDescent="0.25">
      <c r="A2374" s="4">
        <v>36040</v>
      </c>
      <c r="B2374" s="5">
        <f t="shared" si="74"/>
        <v>9</v>
      </c>
      <c r="C2374" s="6">
        <v>8.8279166666666669</v>
      </c>
      <c r="D2374" s="7">
        <f t="shared" si="75"/>
        <v>4.5414334500000004</v>
      </c>
    </row>
    <row r="2375" spans="1:4" x14ac:dyDescent="0.25">
      <c r="A2375" s="4">
        <v>36041</v>
      </c>
      <c r="B2375" s="5">
        <f t="shared" si="74"/>
        <v>9</v>
      </c>
      <c r="C2375" s="6">
        <v>9.8408333333333324</v>
      </c>
      <c r="D2375" s="7">
        <f t="shared" si="75"/>
        <v>5.0625182999999998</v>
      </c>
    </row>
    <row r="2376" spans="1:4" x14ac:dyDescent="0.25">
      <c r="A2376" s="4">
        <v>36042</v>
      </c>
      <c r="B2376" s="5">
        <f t="shared" si="74"/>
        <v>9</v>
      </c>
      <c r="C2376" s="6">
        <v>15.590833333333334</v>
      </c>
      <c r="D2376" s="7">
        <f t="shared" si="75"/>
        <v>8.0205482999999997</v>
      </c>
    </row>
    <row r="2377" spans="1:4" x14ac:dyDescent="0.25">
      <c r="A2377" s="4">
        <v>36043</v>
      </c>
      <c r="B2377" s="5">
        <f t="shared" si="74"/>
        <v>9</v>
      </c>
      <c r="C2377" s="6">
        <v>8.5370833333333298</v>
      </c>
      <c r="D2377" s="7">
        <f t="shared" si="75"/>
        <v>4.3918171499999978</v>
      </c>
    </row>
    <row r="2378" spans="1:4" x14ac:dyDescent="0.25">
      <c r="A2378" s="4">
        <v>36044</v>
      </c>
      <c r="B2378" s="5">
        <f t="shared" si="74"/>
        <v>9</v>
      </c>
      <c r="C2378" s="6">
        <v>10.196666666666667</v>
      </c>
      <c r="D2378" s="7">
        <f t="shared" si="75"/>
        <v>5.2455731999999999</v>
      </c>
    </row>
    <row r="2379" spans="1:4" x14ac:dyDescent="0.25">
      <c r="A2379" s="4">
        <v>36045</v>
      </c>
      <c r="B2379" s="5">
        <f t="shared" si="74"/>
        <v>9</v>
      </c>
      <c r="C2379" s="6">
        <v>15.453333333333333</v>
      </c>
      <c r="D2379" s="7">
        <f t="shared" si="75"/>
        <v>7.9498128000000001</v>
      </c>
    </row>
    <row r="2380" spans="1:4" x14ac:dyDescent="0.25">
      <c r="A2380" s="4">
        <v>36046</v>
      </c>
      <c r="B2380" s="5">
        <f t="shared" si="74"/>
        <v>9</v>
      </c>
      <c r="C2380" s="6">
        <v>15.607083333333335</v>
      </c>
      <c r="D2380" s="7">
        <f t="shared" si="75"/>
        <v>8.0289079500000007</v>
      </c>
    </row>
    <row r="2381" spans="1:4" x14ac:dyDescent="0.25">
      <c r="A2381" s="4">
        <v>36047</v>
      </c>
      <c r="B2381" s="5">
        <f t="shared" si="74"/>
        <v>9</v>
      </c>
      <c r="C2381" s="6">
        <v>18.402083333333334</v>
      </c>
      <c r="D2381" s="7">
        <f t="shared" si="75"/>
        <v>9.4667677500000007</v>
      </c>
    </row>
    <row r="2382" spans="1:4" x14ac:dyDescent="0.25">
      <c r="A2382" s="4">
        <v>36048</v>
      </c>
      <c r="B2382" s="5">
        <f t="shared" si="74"/>
        <v>9</v>
      </c>
      <c r="C2382" s="6">
        <v>16.118333333333336</v>
      </c>
      <c r="D2382" s="7">
        <f t="shared" si="75"/>
        <v>8.2919154000000006</v>
      </c>
    </row>
    <row r="2383" spans="1:4" x14ac:dyDescent="0.25">
      <c r="A2383" s="4">
        <v>36049</v>
      </c>
      <c r="B2383" s="5">
        <f t="shared" si="74"/>
        <v>9</v>
      </c>
      <c r="C2383" s="6">
        <v>8.3820833333333322</v>
      </c>
      <c r="D2383" s="7">
        <f t="shared" si="75"/>
        <v>4.3120789499999992</v>
      </c>
    </row>
    <row r="2384" spans="1:4" x14ac:dyDescent="0.25">
      <c r="A2384" s="4">
        <v>36050</v>
      </c>
      <c r="B2384" s="5">
        <f t="shared" si="74"/>
        <v>9</v>
      </c>
      <c r="C2384" s="6">
        <v>6.36625</v>
      </c>
      <c r="D2384" s="7">
        <f t="shared" si="75"/>
        <v>3.2750536499999998</v>
      </c>
    </row>
    <row r="2385" spans="1:4" x14ac:dyDescent="0.25">
      <c r="A2385" s="4">
        <v>36051</v>
      </c>
      <c r="B2385" s="5">
        <f t="shared" si="74"/>
        <v>9</v>
      </c>
      <c r="C2385" s="6">
        <v>6.6991666666666667</v>
      </c>
      <c r="D2385" s="7">
        <f t="shared" si="75"/>
        <v>3.4463192999999999</v>
      </c>
    </row>
    <row r="2386" spans="1:4" x14ac:dyDescent="0.25">
      <c r="A2386" s="4">
        <v>36052</v>
      </c>
      <c r="B2386" s="5">
        <f t="shared" si="74"/>
        <v>9</v>
      </c>
      <c r="C2386" s="6">
        <v>4.3816666666666668</v>
      </c>
      <c r="D2386" s="7">
        <f t="shared" si="75"/>
        <v>2.2541046000000002</v>
      </c>
    </row>
    <row r="2387" spans="1:4" x14ac:dyDescent="0.25">
      <c r="A2387" s="4">
        <v>36053</v>
      </c>
      <c r="B2387" s="5">
        <f t="shared" si="74"/>
        <v>9</v>
      </c>
      <c r="C2387" s="6">
        <v>6.3254166666666665</v>
      </c>
      <c r="D2387" s="7">
        <f t="shared" si="75"/>
        <v>3.25404735</v>
      </c>
    </row>
    <row r="2388" spans="1:4" x14ac:dyDescent="0.25">
      <c r="A2388" s="4">
        <v>36054</v>
      </c>
      <c r="B2388" s="5">
        <f t="shared" si="74"/>
        <v>9</v>
      </c>
      <c r="C2388" s="6">
        <v>8.1325000000000003</v>
      </c>
      <c r="D2388" s="7">
        <f t="shared" si="75"/>
        <v>4.1836833000000002</v>
      </c>
    </row>
    <row r="2389" spans="1:4" x14ac:dyDescent="0.25">
      <c r="A2389" s="4">
        <v>36055</v>
      </c>
      <c r="B2389" s="5">
        <f t="shared" si="74"/>
        <v>9</v>
      </c>
      <c r="C2389" s="6">
        <v>7.1608333333333336</v>
      </c>
      <c r="D2389" s="7">
        <f t="shared" si="75"/>
        <v>3.6838191</v>
      </c>
    </row>
    <row r="2390" spans="1:4" x14ac:dyDescent="0.25">
      <c r="A2390" s="4">
        <v>36056</v>
      </c>
      <c r="B2390" s="5">
        <f t="shared" si="74"/>
        <v>9</v>
      </c>
      <c r="C2390" s="6">
        <v>9.6374999999999993</v>
      </c>
      <c r="D2390" s="7">
        <f t="shared" si="75"/>
        <v>4.9579154999999995</v>
      </c>
    </row>
    <row r="2391" spans="1:4" x14ac:dyDescent="0.25">
      <c r="A2391" s="4">
        <v>36057</v>
      </c>
      <c r="B2391" s="5">
        <f t="shared" si="74"/>
        <v>9</v>
      </c>
      <c r="C2391" s="6">
        <v>15.31666666666667</v>
      </c>
      <c r="D2391" s="7">
        <f t="shared" si="75"/>
        <v>7.8795060000000019</v>
      </c>
    </row>
    <row r="2392" spans="1:4" x14ac:dyDescent="0.25">
      <c r="A2392" s="4">
        <v>36058</v>
      </c>
      <c r="B2392" s="5">
        <f t="shared" si="74"/>
        <v>9</v>
      </c>
      <c r="C2392" s="6">
        <v>8.7891666666666648</v>
      </c>
      <c r="D2392" s="7">
        <f t="shared" si="75"/>
        <v>4.5214988999999992</v>
      </c>
    </row>
    <row r="2393" spans="1:4" x14ac:dyDescent="0.25">
      <c r="A2393" s="4">
        <v>36059</v>
      </c>
      <c r="B2393" s="5">
        <f t="shared" si="74"/>
        <v>9</v>
      </c>
      <c r="C2393" s="6">
        <v>6.560833333333334</v>
      </c>
      <c r="D2393" s="7">
        <f t="shared" si="75"/>
        <v>3.3751551000000002</v>
      </c>
    </row>
    <row r="2394" spans="1:4" x14ac:dyDescent="0.25">
      <c r="A2394" s="4">
        <v>36060</v>
      </c>
      <c r="B2394" s="5">
        <f t="shared" si="74"/>
        <v>9</v>
      </c>
      <c r="C2394" s="6">
        <v>6.5770833333333343</v>
      </c>
      <c r="D2394" s="7">
        <f t="shared" si="75"/>
        <v>3.3835147500000007</v>
      </c>
    </row>
    <row r="2395" spans="1:4" x14ac:dyDescent="0.25">
      <c r="A2395" s="4">
        <v>36061</v>
      </c>
      <c r="B2395" s="5">
        <f t="shared" si="74"/>
        <v>9</v>
      </c>
      <c r="C2395" s="6">
        <v>20.717083333333338</v>
      </c>
      <c r="D2395" s="7">
        <f t="shared" si="75"/>
        <v>10.657696350000002</v>
      </c>
    </row>
    <row r="2396" spans="1:4" x14ac:dyDescent="0.25">
      <c r="A2396" s="4">
        <v>36062</v>
      </c>
      <c r="B2396" s="5">
        <f t="shared" si="74"/>
        <v>9</v>
      </c>
      <c r="C2396" s="6">
        <v>8.0500000000000007</v>
      </c>
      <c r="D2396" s="7">
        <f t="shared" si="75"/>
        <v>4.1412420000000001</v>
      </c>
    </row>
    <row r="2397" spans="1:4" x14ac:dyDescent="0.25">
      <c r="A2397" s="4">
        <v>36063</v>
      </c>
      <c r="B2397" s="5">
        <f t="shared" si="74"/>
        <v>9</v>
      </c>
      <c r="C2397" s="6">
        <v>8.2854166666666682</v>
      </c>
      <c r="D2397" s="7">
        <f t="shared" si="75"/>
        <v>4.2623497500000012</v>
      </c>
    </row>
    <row r="2398" spans="1:4" x14ac:dyDescent="0.25">
      <c r="A2398" s="4">
        <v>36064</v>
      </c>
      <c r="B2398" s="5">
        <f t="shared" si="74"/>
        <v>9</v>
      </c>
      <c r="C2398" s="6">
        <v>8.9820833333333301</v>
      </c>
      <c r="D2398" s="7">
        <f t="shared" si="75"/>
        <v>4.6207429499999986</v>
      </c>
    </row>
    <row r="2399" spans="1:4" x14ac:dyDescent="0.25">
      <c r="A2399" s="4">
        <v>36065</v>
      </c>
      <c r="B2399" s="5">
        <f t="shared" si="74"/>
        <v>9</v>
      </c>
      <c r="C2399" s="6">
        <v>12.42375</v>
      </c>
      <c r="D2399" s="7">
        <f t="shared" si="75"/>
        <v>6.3912739500000004</v>
      </c>
    </row>
    <row r="2400" spans="1:4" x14ac:dyDescent="0.25">
      <c r="A2400" s="4">
        <v>36066</v>
      </c>
      <c r="B2400" s="5">
        <f t="shared" si="74"/>
        <v>9</v>
      </c>
      <c r="C2400" s="6">
        <v>10.86125</v>
      </c>
      <c r="D2400" s="7">
        <f t="shared" si="75"/>
        <v>5.5874614500000002</v>
      </c>
    </row>
    <row r="2401" spans="1:4" x14ac:dyDescent="0.25">
      <c r="A2401" s="4">
        <v>36067</v>
      </c>
      <c r="B2401" s="5">
        <f t="shared" si="74"/>
        <v>9</v>
      </c>
      <c r="C2401" s="6">
        <v>12.141250000000001</v>
      </c>
      <c r="D2401" s="7">
        <f t="shared" si="75"/>
        <v>6.2459446500000011</v>
      </c>
    </row>
    <row r="2402" spans="1:4" x14ac:dyDescent="0.25">
      <c r="A2402" s="4">
        <v>36068</v>
      </c>
      <c r="B2402" s="5">
        <f t="shared" si="74"/>
        <v>9</v>
      </c>
      <c r="C2402" s="6">
        <v>7.4037499999999996</v>
      </c>
      <c r="D2402" s="7">
        <f t="shared" si="75"/>
        <v>3.8087851499999998</v>
      </c>
    </row>
    <row r="2403" spans="1:4" x14ac:dyDescent="0.25">
      <c r="A2403" s="4">
        <v>36069</v>
      </c>
      <c r="B2403" s="5">
        <f t="shared" si="74"/>
        <v>10</v>
      </c>
      <c r="C2403" s="6">
        <v>16.506250000000001</v>
      </c>
      <c r="D2403" s="7">
        <f t="shared" si="75"/>
        <v>8.4914752500000006</v>
      </c>
    </row>
    <row r="2404" spans="1:4" x14ac:dyDescent="0.25">
      <c r="A2404" s="4">
        <v>36070</v>
      </c>
      <c r="B2404" s="5">
        <f t="shared" si="74"/>
        <v>10</v>
      </c>
      <c r="C2404" s="6">
        <v>15.551250000000005</v>
      </c>
      <c r="D2404" s="7">
        <f t="shared" si="75"/>
        <v>8.0001850500000025</v>
      </c>
    </row>
    <row r="2405" spans="1:4" x14ac:dyDescent="0.25">
      <c r="A2405" s="4">
        <v>36071</v>
      </c>
      <c r="B2405" s="5">
        <f t="shared" si="74"/>
        <v>10</v>
      </c>
      <c r="C2405" s="6">
        <v>7.7183333333333328</v>
      </c>
      <c r="D2405" s="7">
        <f t="shared" si="75"/>
        <v>3.9706193999999999</v>
      </c>
    </row>
    <row r="2406" spans="1:4" x14ac:dyDescent="0.25">
      <c r="A2406" s="4">
        <v>36072</v>
      </c>
      <c r="B2406" s="5">
        <f t="shared" si="74"/>
        <v>10</v>
      </c>
      <c r="C2406" s="6">
        <v>8.8358333333333334</v>
      </c>
      <c r="D2406" s="7">
        <f t="shared" si="75"/>
        <v>4.5455060999999999</v>
      </c>
    </row>
    <row r="2407" spans="1:4" x14ac:dyDescent="0.25">
      <c r="A2407" s="4">
        <v>36073</v>
      </c>
      <c r="B2407" s="5">
        <f t="shared" si="74"/>
        <v>10</v>
      </c>
      <c r="C2407" s="6">
        <v>10.131666666666668</v>
      </c>
      <c r="D2407" s="7">
        <f t="shared" si="75"/>
        <v>5.2121346000000006</v>
      </c>
    </row>
    <row r="2408" spans="1:4" x14ac:dyDescent="0.25">
      <c r="A2408" s="4">
        <v>36074</v>
      </c>
      <c r="B2408" s="5">
        <f t="shared" si="74"/>
        <v>10</v>
      </c>
      <c r="C2408" s="6">
        <v>13.963749999999999</v>
      </c>
      <c r="D2408" s="7">
        <f t="shared" si="75"/>
        <v>7.1835115499999995</v>
      </c>
    </row>
    <row r="2409" spans="1:4" x14ac:dyDescent="0.25">
      <c r="A2409" s="4">
        <v>36075</v>
      </c>
      <c r="B2409" s="5">
        <f t="shared" si="74"/>
        <v>10</v>
      </c>
      <c r="C2409" s="6">
        <v>12.06875</v>
      </c>
      <c r="D2409" s="7">
        <f t="shared" si="75"/>
        <v>6.2086477499999999</v>
      </c>
    </row>
    <row r="2410" spans="1:4" x14ac:dyDescent="0.25">
      <c r="A2410" s="4">
        <v>36076</v>
      </c>
      <c r="B2410" s="5">
        <f t="shared" si="74"/>
        <v>10</v>
      </c>
      <c r="C2410" s="6">
        <v>12.245416666666666</v>
      </c>
      <c r="D2410" s="7">
        <f t="shared" si="75"/>
        <v>6.2995321499999992</v>
      </c>
    </row>
    <row r="2411" spans="1:4" x14ac:dyDescent="0.25">
      <c r="A2411" s="4">
        <v>36077</v>
      </c>
      <c r="B2411" s="5">
        <f t="shared" si="74"/>
        <v>10</v>
      </c>
      <c r="C2411" s="6">
        <v>11.663749999999999</v>
      </c>
      <c r="D2411" s="7">
        <f t="shared" si="75"/>
        <v>6.0002995499999994</v>
      </c>
    </row>
    <row r="2412" spans="1:4" x14ac:dyDescent="0.25">
      <c r="A2412" s="4">
        <v>36078</v>
      </c>
      <c r="B2412" s="5">
        <f t="shared" si="74"/>
        <v>10</v>
      </c>
      <c r="C2412" s="6">
        <v>12.691250000000002</v>
      </c>
      <c r="D2412" s="7">
        <f t="shared" si="75"/>
        <v>6.5288866500000013</v>
      </c>
    </row>
    <row r="2413" spans="1:4" x14ac:dyDescent="0.25">
      <c r="A2413" s="4">
        <v>36079</v>
      </c>
      <c r="B2413" s="5">
        <f t="shared" si="74"/>
        <v>10</v>
      </c>
      <c r="C2413" s="6">
        <v>14.028750000000002</v>
      </c>
      <c r="D2413" s="7">
        <f t="shared" si="75"/>
        <v>7.2169501500000015</v>
      </c>
    </row>
    <row r="2414" spans="1:4" x14ac:dyDescent="0.25">
      <c r="A2414" s="4">
        <v>36080</v>
      </c>
      <c r="B2414" s="5">
        <f t="shared" si="74"/>
        <v>10</v>
      </c>
      <c r="C2414" s="6">
        <v>9.2333333333333361</v>
      </c>
      <c r="D2414" s="7">
        <f t="shared" si="75"/>
        <v>4.7499960000000012</v>
      </c>
    </row>
    <row r="2415" spans="1:4" x14ac:dyDescent="0.25">
      <c r="A2415" s="4">
        <v>36081</v>
      </c>
      <c r="B2415" s="5">
        <f t="shared" si="74"/>
        <v>10</v>
      </c>
      <c r="C2415" s="6">
        <v>6.5441666666666656</v>
      </c>
      <c r="D2415" s="7">
        <f t="shared" si="75"/>
        <v>3.3665810999999994</v>
      </c>
    </row>
    <row r="2416" spans="1:4" x14ac:dyDescent="0.25">
      <c r="A2416" s="4">
        <v>36082</v>
      </c>
      <c r="B2416" s="5">
        <f t="shared" si="74"/>
        <v>10</v>
      </c>
      <c r="C2416" s="6">
        <v>9.6458333333333321</v>
      </c>
      <c r="D2416" s="7">
        <f t="shared" si="75"/>
        <v>4.9622024999999992</v>
      </c>
    </row>
    <row r="2417" spans="1:4" x14ac:dyDescent="0.25">
      <c r="A2417" s="4">
        <v>36083</v>
      </c>
      <c r="B2417" s="5">
        <f t="shared" si="74"/>
        <v>10</v>
      </c>
      <c r="C2417" s="6">
        <v>10.545416666666668</v>
      </c>
      <c r="D2417" s="7">
        <f t="shared" si="75"/>
        <v>5.4249841500000011</v>
      </c>
    </row>
    <row r="2418" spans="1:4" x14ac:dyDescent="0.25">
      <c r="A2418" s="4">
        <v>36084</v>
      </c>
      <c r="B2418" s="5">
        <f t="shared" si="74"/>
        <v>10</v>
      </c>
      <c r="C2418" s="6">
        <v>9.4924999999999979</v>
      </c>
      <c r="D2418" s="7">
        <f t="shared" si="75"/>
        <v>4.8833216999999989</v>
      </c>
    </row>
    <row r="2419" spans="1:4" x14ac:dyDescent="0.25">
      <c r="A2419" s="4">
        <v>36085</v>
      </c>
      <c r="B2419" s="5">
        <f t="shared" si="74"/>
        <v>10</v>
      </c>
      <c r="C2419" s="6">
        <v>5.0295833333333331</v>
      </c>
      <c r="D2419" s="7">
        <f t="shared" si="75"/>
        <v>2.5874188499999997</v>
      </c>
    </row>
    <row r="2420" spans="1:4" x14ac:dyDescent="0.25">
      <c r="A2420" s="4">
        <v>36086</v>
      </c>
      <c r="B2420" s="5">
        <f t="shared" si="74"/>
        <v>10</v>
      </c>
      <c r="C2420" s="6">
        <v>9.9462500000000009</v>
      </c>
      <c r="D2420" s="7">
        <f t="shared" si="75"/>
        <v>5.1167488500000005</v>
      </c>
    </row>
    <row r="2421" spans="1:4" x14ac:dyDescent="0.25">
      <c r="A2421" s="4">
        <v>36087</v>
      </c>
      <c r="B2421" s="5">
        <f t="shared" si="74"/>
        <v>10</v>
      </c>
      <c r="C2421" s="6">
        <v>13.728333333333339</v>
      </c>
      <c r="D2421" s="7">
        <f t="shared" si="75"/>
        <v>7.0624038000000029</v>
      </c>
    </row>
    <row r="2422" spans="1:4" x14ac:dyDescent="0.25">
      <c r="A2422" s="4">
        <v>36088</v>
      </c>
      <c r="B2422" s="5">
        <f t="shared" si="74"/>
        <v>10</v>
      </c>
      <c r="C2422" s="6">
        <v>10.293809523809525</v>
      </c>
      <c r="D2422" s="7">
        <f t="shared" si="75"/>
        <v>5.2955473714285723</v>
      </c>
    </row>
    <row r="2423" spans="1:4" x14ac:dyDescent="0.25">
      <c r="A2423" s="4">
        <v>36089</v>
      </c>
      <c r="B2423" s="5">
        <f t="shared" si="74"/>
        <v>10</v>
      </c>
      <c r="C2423" s="6">
        <v>12.213333333333331</v>
      </c>
      <c r="D2423" s="7">
        <f t="shared" si="75"/>
        <v>6.2830271999999994</v>
      </c>
    </row>
    <row r="2424" spans="1:4" x14ac:dyDescent="0.25">
      <c r="A2424" s="4">
        <v>36090</v>
      </c>
      <c r="B2424" s="5">
        <f t="shared" si="74"/>
        <v>10</v>
      </c>
      <c r="C2424" s="6">
        <v>16.960833333333333</v>
      </c>
      <c r="D2424" s="7">
        <f t="shared" si="75"/>
        <v>8.7253311</v>
      </c>
    </row>
    <row r="2425" spans="1:4" x14ac:dyDescent="0.25">
      <c r="A2425" s="4">
        <v>36091</v>
      </c>
      <c r="B2425" s="5">
        <f t="shared" si="74"/>
        <v>10</v>
      </c>
      <c r="C2425" s="6">
        <v>16.644166666666671</v>
      </c>
      <c r="D2425" s="7">
        <f t="shared" si="75"/>
        <v>8.5624251000000022</v>
      </c>
    </row>
    <row r="2426" spans="1:4" x14ac:dyDescent="0.25">
      <c r="A2426" s="4">
        <v>36092</v>
      </c>
      <c r="B2426" s="5">
        <f t="shared" si="74"/>
        <v>10</v>
      </c>
      <c r="C2426" s="6">
        <v>6.1233333333333322</v>
      </c>
      <c r="D2426" s="7">
        <f t="shared" si="75"/>
        <v>3.1500875999999995</v>
      </c>
    </row>
    <row r="2427" spans="1:4" x14ac:dyDescent="0.25">
      <c r="A2427" s="4">
        <v>36093</v>
      </c>
      <c r="B2427" s="5">
        <f t="shared" si="74"/>
        <v>10</v>
      </c>
      <c r="C2427" s="6">
        <v>7.0879166666666649</v>
      </c>
      <c r="D2427" s="7">
        <f t="shared" si="75"/>
        <v>3.646307849999999</v>
      </c>
    </row>
    <row r="2428" spans="1:4" x14ac:dyDescent="0.25">
      <c r="A2428" s="4">
        <v>36094</v>
      </c>
      <c r="B2428" s="5">
        <f t="shared" si="74"/>
        <v>10</v>
      </c>
      <c r="C2428" s="6">
        <v>5.4187500000000002</v>
      </c>
      <c r="D2428" s="7">
        <f t="shared" si="75"/>
        <v>2.78762175</v>
      </c>
    </row>
    <row r="2429" spans="1:4" x14ac:dyDescent="0.25">
      <c r="A2429" s="4">
        <v>36095</v>
      </c>
      <c r="B2429" s="5">
        <f t="shared" si="74"/>
        <v>10</v>
      </c>
      <c r="C2429" s="6">
        <v>11.264000000000001</v>
      </c>
      <c r="D2429" s="7">
        <f t="shared" si="75"/>
        <v>5.7946521600000009</v>
      </c>
    </row>
    <row r="2430" spans="1:4" x14ac:dyDescent="0.25">
      <c r="A2430" s="4">
        <v>36096</v>
      </c>
      <c r="B2430" s="5">
        <f t="shared" si="74"/>
        <v>10</v>
      </c>
      <c r="C2430" s="6">
        <v>6.4725000000000001</v>
      </c>
      <c r="D2430" s="7">
        <f t="shared" si="75"/>
        <v>3.3297129000000001</v>
      </c>
    </row>
    <row r="2431" spans="1:4" x14ac:dyDescent="0.25">
      <c r="A2431" s="4">
        <v>36097</v>
      </c>
      <c r="B2431" s="5">
        <f t="shared" si="74"/>
        <v>10</v>
      </c>
      <c r="C2431" s="6">
        <v>16.442083333333333</v>
      </c>
      <c r="D2431" s="7">
        <f t="shared" si="75"/>
        <v>8.4584653499999991</v>
      </c>
    </row>
    <row r="2432" spans="1:4" x14ac:dyDescent="0.25">
      <c r="A2432" s="4">
        <v>36098</v>
      </c>
      <c r="B2432" s="5">
        <f t="shared" si="74"/>
        <v>10</v>
      </c>
      <c r="C2432" s="6">
        <v>10.131666666666668</v>
      </c>
      <c r="D2432" s="7">
        <f t="shared" si="75"/>
        <v>5.2121346000000006</v>
      </c>
    </row>
    <row r="2433" spans="1:4" x14ac:dyDescent="0.25">
      <c r="A2433" s="4">
        <v>36099</v>
      </c>
      <c r="B2433" s="5">
        <f t="shared" si="74"/>
        <v>10</v>
      </c>
      <c r="C2433" s="6">
        <v>11.873750000000001</v>
      </c>
      <c r="D2433" s="7">
        <f t="shared" si="75"/>
        <v>6.1083319500000011</v>
      </c>
    </row>
    <row r="2434" spans="1:4" x14ac:dyDescent="0.25">
      <c r="A2434" s="4">
        <v>36100</v>
      </c>
      <c r="B2434" s="5">
        <f t="shared" ref="B2434:B2497" si="76">MONTH(A2434)</f>
        <v>11</v>
      </c>
      <c r="C2434" s="6">
        <v>7.2408333333333337</v>
      </c>
      <c r="D2434" s="7">
        <f t="shared" si="75"/>
        <v>3.7249743000000004</v>
      </c>
    </row>
    <row r="2435" spans="1:4" x14ac:dyDescent="0.25">
      <c r="A2435" s="4">
        <v>36101</v>
      </c>
      <c r="B2435" s="5">
        <f t="shared" si="76"/>
        <v>11</v>
      </c>
      <c r="C2435" s="6">
        <v>5.2404166666666656</v>
      </c>
      <c r="D2435" s="7">
        <f t="shared" ref="D2435:D2498" si="77">C2435*0.51444</f>
        <v>2.6958799499999997</v>
      </c>
    </row>
    <row r="2436" spans="1:4" x14ac:dyDescent="0.25">
      <c r="A2436" s="4">
        <v>36102</v>
      </c>
      <c r="B2436" s="5">
        <f t="shared" si="76"/>
        <v>11</v>
      </c>
      <c r="C2436" s="6">
        <v>13.514761904761908</v>
      </c>
      <c r="D2436" s="7">
        <f t="shared" si="77"/>
        <v>6.952534114285716</v>
      </c>
    </row>
    <row r="2437" spans="1:4" x14ac:dyDescent="0.25">
      <c r="A2437" s="4">
        <v>36103</v>
      </c>
      <c r="B2437" s="5">
        <f t="shared" si="76"/>
        <v>11</v>
      </c>
      <c r="C2437" s="6">
        <v>15.801666666666668</v>
      </c>
      <c r="D2437" s="7">
        <f t="shared" si="77"/>
        <v>8.1290094000000011</v>
      </c>
    </row>
    <row r="2438" spans="1:4" x14ac:dyDescent="0.25">
      <c r="A2438" s="4">
        <v>36104</v>
      </c>
      <c r="B2438" s="5">
        <f t="shared" si="76"/>
        <v>11</v>
      </c>
      <c r="C2438" s="6">
        <v>16.912083333333335</v>
      </c>
      <c r="D2438" s="7">
        <f t="shared" si="77"/>
        <v>8.7002521500000007</v>
      </c>
    </row>
    <row r="2439" spans="1:4" x14ac:dyDescent="0.25">
      <c r="A2439" s="4">
        <v>36105</v>
      </c>
      <c r="B2439" s="5">
        <f t="shared" si="76"/>
        <v>11</v>
      </c>
      <c r="C2439" s="6">
        <v>19.187500000000004</v>
      </c>
      <c r="D2439" s="7">
        <f t="shared" si="77"/>
        <v>9.8708175000000011</v>
      </c>
    </row>
    <row r="2440" spans="1:4" x14ac:dyDescent="0.25">
      <c r="A2440" s="4">
        <v>36106</v>
      </c>
      <c r="B2440" s="5">
        <f t="shared" si="76"/>
        <v>11</v>
      </c>
      <c r="C2440" s="6">
        <v>15.000416666666668</v>
      </c>
      <c r="D2440" s="7">
        <f t="shared" si="77"/>
        <v>7.7168143500000008</v>
      </c>
    </row>
    <row r="2441" spans="1:4" x14ac:dyDescent="0.25">
      <c r="A2441" s="4">
        <v>36107</v>
      </c>
      <c r="B2441" s="5">
        <f t="shared" si="76"/>
        <v>11</v>
      </c>
      <c r="C2441" s="6">
        <v>8.0829166666666676</v>
      </c>
      <c r="D2441" s="7">
        <f t="shared" si="77"/>
        <v>4.1581756500000004</v>
      </c>
    </row>
    <row r="2442" spans="1:4" x14ac:dyDescent="0.25">
      <c r="A2442" s="4">
        <v>36108</v>
      </c>
      <c r="B2442" s="5">
        <f t="shared" si="76"/>
        <v>11</v>
      </c>
      <c r="C2442" s="6">
        <v>5.9116666666666653</v>
      </c>
      <c r="D2442" s="7">
        <f t="shared" si="77"/>
        <v>3.0411977999999995</v>
      </c>
    </row>
    <row r="2443" spans="1:4" x14ac:dyDescent="0.25">
      <c r="A2443" s="4">
        <v>36109</v>
      </c>
      <c r="B2443" s="5">
        <f t="shared" si="76"/>
        <v>11</v>
      </c>
      <c r="C2443" s="6">
        <v>5.944583333333334</v>
      </c>
      <c r="D2443" s="7">
        <f t="shared" si="77"/>
        <v>3.0581314500000003</v>
      </c>
    </row>
    <row r="2444" spans="1:4" x14ac:dyDescent="0.25">
      <c r="A2444" s="4">
        <v>36110</v>
      </c>
      <c r="B2444" s="5">
        <f t="shared" si="76"/>
        <v>11</v>
      </c>
      <c r="C2444" s="6">
        <v>17.46166666666667</v>
      </c>
      <c r="D2444" s="7">
        <f t="shared" si="77"/>
        <v>8.9829798000000025</v>
      </c>
    </row>
    <row r="2445" spans="1:4" x14ac:dyDescent="0.25">
      <c r="A2445" s="4">
        <v>36111</v>
      </c>
      <c r="B2445" s="5">
        <f t="shared" si="76"/>
        <v>11</v>
      </c>
      <c r="C2445" s="6">
        <v>11.866250000000001</v>
      </c>
      <c r="D2445" s="7">
        <f t="shared" si="77"/>
        <v>6.104473650000001</v>
      </c>
    </row>
    <row r="2446" spans="1:4" x14ac:dyDescent="0.25">
      <c r="A2446" s="4">
        <v>36112</v>
      </c>
      <c r="B2446" s="5">
        <f t="shared" si="76"/>
        <v>11</v>
      </c>
      <c r="C2446" s="6">
        <v>2.5591666666666666</v>
      </c>
      <c r="D2446" s="7">
        <f t="shared" si="77"/>
        <v>1.3165377</v>
      </c>
    </row>
    <row r="2447" spans="1:4" x14ac:dyDescent="0.25">
      <c r="A2447" s="4">
        <v>36113</v>
      </c>
      <c r="B2447" s="5">
        <f t="shared" si="76"/>
        <v>11</v>
      </c>
      <c r="C2447" s="6">
        <v>5.604166666666667</v>
      </c>
      <c r="D2447" s="7">
        <f t="shared" si="77"/>
        <v>2.8830075000000002</v>
      </c>
    </row>
    <row r="2448" spans="1:4" x14ac:dyDescent="0.25">
      <c r="A2448" s="4">
        <v>36114</v>
      </c>
      <c r="B2448" s="5">
        <f t="shared" si="76"/>
        <v>11</v>
      </c>
      <c r="C2448" s="6">
        <v>13.671666666666669</v>
      </c>
      <c r="D2448" s="7">
        <f t="shared" si="77"/>
        <v>7.0332522000000015</v>
      </c>
    </row>
    <row r="2449" spans="1:4" x14ac:dyDescent="0.25">
      <c r="A2449" s="4">
        <v>36115</v>
      </c>
      <c r="B2449" s="5">
        <f t="shared" si="76"/>
        <v>11</v>
      </c>
      <c r="C2449" s="6">
        <v>9.8245833333333348</v>
      </c>
      <c r="D2449" s="7">
        <f t="shared" si="77"/>
        <v>5.0541586500000006</v>
      </c>
    </row>
    <row r="2450" spans="1:4" x14ac:dyDescent="0.25">
      <c r="A2450" s="4">
        <v>36116</v>
      </c>
      <c r="B2450" s="5">
        <f t="shared" si="76"/>
        <v>11</v>
      </c>
      <c r="C2450" s="6">
        <v>9.1670833333333341</v>
      </c>
      <c r="D2450" s="7">
        <f t="shared" si="77"/>
        <v>4.7159143500000003</v>
      </c>
    </row>
    <row r="2451" spans="1:4" x14ac:dyDescent="0.25">
      <c r="A2451" s="4">
        <v>36117</v>
      </c>
      <c r="B2451" s="5">
        <f t="shared" si="76"/>
        <v>11</v>
      </c>
      <c r="C2451" s="6">
        <v>12.667499999999999</v>
      </c>
      <c r="D2451" s="7">
        <f t="shared" si="77"/>
        <v>6.5166686999999994</v>
      </c>
    </row>
    <row r="2452" spans="1:4" x14ac:dyDescent="0.25">
      <c r="A2452" s="4">
        <v>36118</v>
      </c>
      <c r="B2452" s="5">
        <f t="shared" si="76"/>
        <v>11</v>
      </c>
      <c r="C2452" s="6">
        <v>6.3579166666666653</v>
      </c>
      <c r="D2452" s="7">
        <f t="shared" si="77"/>
        <v>3.2707666499999992</v>
      </c>
    </row>
    <row r="2453" spans="1:4" x14ac:dyDescent="0.25">
      <c r="A2453" s="4">
        <v>36119</v>
      </c>
      <c r="B2453" s="5">
        <f t="shared" si="76"/>
        <v>11</v>
      </c>
      <c r="C2453" s="6">
        <v>8.5845833333333328</v>
      </c>
      <c r="D2453" s="7">
        <f t="shared" si="77"/>
        <v>4.4162530499999999</v>
      </c>
    </row>
    <row r="2454" spans="1:4" x14ac:dyDescent="0.25">
      <c r="A2454" s="4">
        <v>36120</v>
      </c>
      <c r="B2454" s="5">
        <f t="shared" si="76"/>
        <v>11</v>
      </c>
      <c r="C2454" s="6">
        <v>14.190416666666666</v>
      </c>
      <c r="D2454" s="7">
        <f t="shared" si="77"/>
        <v>7.3001179499999997</v>
      </c>
    </row>
    <row r="2455" spans="1:4" x14ac:dyDescent="0.25">
      <c r="A2455" s="4">
        <v>36121</v>
      </c>
      <c r="B2455" s="5">
        <f t="shared" si="76"/>
        <v>11</v>
      </c>
      <c r="C2455" s="6">
        <v>8.7137500000000028</v>
      </c>
      <c r="D2455" s="7">
        <f t="shared" si="77"/>
        <v>4.4827015500000016</v>
      </c>
    </row>
    <row r="2456" spans="1:4" x14ac:dyDescent="0.25">
      <c r="A2456" s="4">
        <v>36122</v>
      </c>
      <c r="B2456" s="5">
        <f t="shared" si="76"/>
        <v>11</v>
      </c>
      <c r="C2456" s="6">
        <v>11.217083333333337</v>
      </c>
      <c r="D2456" s="7">
        <f t="shared" si="77"/>
        <v>5.7705163500000021</v>
      </c>
    </row>
    <row r="2457" spans="1:4" x14ac:dyDescent="0.25">
      <c r="A2457" s="4">
        <v>36123</v>
      </c>
      <c r="B2457" s="5">
        <f t="shared" si="76"/>
        <v>11</v>
      </c>
      <c r="C2457" s="6">
        <v>11.460833333333335</v>
      </c>
      <c r="D2457" s="7">
        <f t="shared" si="77"/>
        <v>5.8959111000000011</v>
      </c>
    </row>
    <row r="2458" spans="1:4" x14ac:dyDescent="0.25">
      <c r="A2458" s="4">
        <v>36124</v>
      </c>
      <c r="B2458" s="5">
        <f t="shared" si="76"/>
        <v>11</v>
      </c>
      <c r="C2458" s="6">
        <v>7.2337500000000006</v>
      </c>
      <c r="D2458" s="7">
        <f t="shared" si="77"/>
        <v>3.7213303500000006</v>
      </c>
    </row>
    <row r="2459" spans="1:4" x14ac:dyDescent="0.25">
      <c r="A2459" s="4">
        <v>36125</v>
      </c>
      <c r="B2459" s="5">
        <f t="shared" si="76"/>
        <v>11</v>
      </c>
      <c r="C2459" s="6">
        <v>14.675833333333335</v>
      </c>
      <c r="D2459" s="7">
        <f t="shared" si="77"/>
        <v>7.5498357000000009</v>
      </c>
    </row>
    <row r="2460" spans="1:4" x14ac:dyDescent="0.25">
      <c r="A2460" s="4">
        <v>36126</v>
      </c>
      <c r="B2460" s="5">
        <f t="shared" si="76"/>
        <v>11</v>
      </c>
      <c r="C2460" s="6">
        <v>13.379583333333334</v>
      </c>
      <c r="D2460" s="7">
        <f t="shared" si="77"/>
        <v>6.8829928500000008</v>
      </c>
    </row>
    <row r="2461" spans="1:4" x14ac:dyDescent="0.25">
      <c r="A2461" s="4">
        <v>36127</v>
      </c>
      <c r="B2461" s="5">
        <f t="shared" si="76"/>
        <v>11</v>
      </c>
      <c r="C2461" s="6">
        <v>4.5283333333333333</v>
      </c>
      <c r="D2461" s="7">
        <f t="shared" si="77"/>
        <v>2.3295558000000001</v>
      </c>
    </row>
    <row r="2462" spans="1:4" x14ac:dyDescent="0.25">
      <c r="A2462" s="4">
        <v>36128</v>
      </c>
      <c r="B2462" s="5">
        <f t="shared" si="76"/>
        <v>11</v>
      </c>
      <c r="C2462" s="6">
        <v>8.5529166666666665</v>
      </c>
      <c r="D2462" s="7">
        <f t="shared" si="77"/>
        <v>4.3999624500000003</v>
      </c>
    </row>
    <row r="2463" spans="1:4" x14ac:dyDescent="0.25">
      <c r="A2463" s="4">
        <v>36129</v>
      </c>
      <c r="B2463" s="5">
        <f t="shared" si="76"/>
        <v>11</v>
      </c>
      <c r="C2463" s="6">
        <v>10.812500000000002</v>
      </c>
      <c r="D2463" s="7">
        <f t="shared" si="77"/>
        <v>5.5623825000000009</v>
      </c>
    </row>
    <row r="2464" spans="1:4" x14ac:dyDescent="0.25">
      <c r="A2464" s="4">
        <v>36130</v>
      </c>
      <c r="B2464" s="5">
        <f t="shared" si="76"/>
        <v>12</v>
      </c>
      <c r="C2464" s="6">
        <v>13.915416666666665</v>
      </c>
      <c r="D2464" s="7">
        <f t="shared" si="77"/>
        <v>7.1586469499999996</v>
      </c>
    </row>
    <row r="2465" spans="1:4" x14ac:dyDescent="0.25">
      <c r="A2465" s="4">
        <v>36131</v>
      </c>
      <c r="B2465" s="5">
        <f t="shared" si="76"/>
        <v>12</v>
      </c>
      <c r="C2465" s="6">
        <v>3.4579166666666663</v>
      </c>
      <c r="D2465" s="7">
        <f t="shared" si="77"/>
        <v>1.7788906499999999</v>
      </c>
    </row>
    <row r="2466" spans="1:4" x14ac:dyDescent="0.25">
      <c r="A2466" s="4">
        <v>36132</v>
      </c>
      <c r="B2466" s="5">
        <f t="shared" si="76"/>
        <v>12</v>
      </c>
      <c r="C2466" s="6">
        <v>11.71125</v>
      </c>
      <c r="D2466" s="7">
        <f t="shared" si="77"/>
        <v>6.0247354499999997</v>
      </c>
    </row>
    <row r="2467" spans="1:4" x14ac:dyDescent="0.25">
      <c r="A2467" s="4">
        <v>36133</v>
      </c>
      <c r="B2467" s="5">
        <f t="shared" si="76"/>
        <v>12</v>
      </c>
      <c r="C2467" s="6">
        <v>9.7675000000000036</v>
      </c>
      <c r="D2467" s="7">
        <f t="shared" si="77"/>
        <v>5.0247927000000017</v>
      </c>
    </row>
    <row r="2468" spans="1:4" x14ac:dyDescent="0.25">
      <c r="A2468" s="4">
        <v>36134</v>
      </c>
      <c r="B2468" s="5">
        <f t="shared" si="76"/>
        <v>12</v>
      </c>
      <c r="C2468" s="6">
        <v>7.5408333333333344</v>
      </c>
      <c r="D2468" s="7">
        <f t="shared" si="77"/>
        <v>3.8793063000000005</v>
      </c>
    </row>
    <row r="2469" spans="1:4" x14ac:dyDescent="0.25">
      <c r="A2469" s="4">
        <v>36135</v>
      </c>
      <c r="B2469" s="5">
        <f t="shared" si="76"/>
        <v>12</v>
      </c>
      <c r="C2469" s="6">
        <v>9.8241666666666685</v>
      </c>
      <c r="D2469" s="7">
        <f t="shared" si="77"/>
        <v>5.0539443000000013</v>
      </c>
    </row>
    <row r="2470" spans="1:4" x14ac:dyDescent="0.25">
      <c r="A2470" s="4">
        <v>36136</v>
      </c>
      <c r="B2470" s="5">
        <f t="shared" si="76"/>
        <v>12</v>
      </c>
      <c r="C2470" s="6">
        <v>14.790000000000004</v>
      </c>
      <c r="D2470" s="7">
        <f t="shared" si="77"/>
        <v>7.6085676000000024</v>
      </c>
    </row>
    <row r="2471" spans="1:4" x14ac:dyDescent="0.25">
      <c r="A2471" s="4">
        <v>36137</v>
      </c>
      <c r="B2471" s="5">
        <f t="shared" si="76"/>
        <v>12</v>
      </c>
      <c r="C2471" s="6">
        <v>10.837083333333334</v>
      </c>
      <c r="D2471" s="7">
        <f t="shared" si="77"/>
        <v>5.5750291500000007</v>
      </c>
    </row>
    <row r="2472" spans="1:4" x14ac:dyDescent="0.25">
      <c r="A2472" s="4">
        <v>36138</v>
      </c>
      <c r="B2472" s="5">
        <f t="shared" si="76"/>
        <v>12</v>
      </c>
      <c r="C2472" s="6">
        <v>18.377083333333335</v>
      </c>
      <c r="D2472" s="7">
        <f t="shared" si="77"/>
        <v>9.4539067500000016</v>
      </c>
    </row>
    <row r="2473" spans="1:4" x14ac:dyDescent="0.25">
      <c r="A2473" s="4">
        <v>36139</v>
      </c>
      <c r="B2473" s="5">
        <f t="shared" si="76"/>
        <v>12</v>
      </c>
      <c r="C2473" s="6">
        <v>7.6375000000000002</v>
      </c>
      <c r="D2473" s="7">
        <f t="shared" si="77"/>
        <v>3.9290355000000003</v>
      </c>
    </row>
    <row r="2474" spans="1:4" x14ac:dyDescent="0.25">
      <c r="A2474" s="4">
        <v>36140</v>
      </c>
      <c r="B2474" s="5">
        <f t="shared" si="76"/>
        <v>12</v>
      </c>
      <c r="C2474" s="6">
        <v>11.615000000000002</v>
      </c>
      <c r="D2474" s="7">
        <f t="shared" si="77"/>
        <v>5.975220600000001</v>
      </c>
    </row>
    <row r="2475" spans="1:4" x14ac:dyDescent="0.25">
      <c r="A2475" s="4">
        <v>36141</v>
      </c>
      <c r="B2475" s="5">
        <f t="shared" si="76"/>
        <v>12</v>
      </c>
      <c r="C2475" s="6">
        <v>10.594583333333334</v>
      </c>
      <c r="D2475" s="7">
        <f t="shared" si="77"/>
        <v>5.4502774500000006</v>
      </c>
    </row>
    <row r="2476" spans="1:4" x14ac:dyDescent="0.25">
      <c r="A2476" s="4">
        <v>36142</v>
      </c>
      <c r="B2476" s="5">
        <f t="shared" si="76"/>
        <v>12</v>
      </c>
      <c r="C2476" s="6">
        <v>16.425416666666667</v>
      </c>
      <c r="D2476" s="7">
        <f t="shared" si="77"/>
        <v>8.4498913499999997</v>
      </c>
    </row>
    <row r="2477" spans="1:4" x14ac:dyDescent="0.25">
      <c r="A2477" s="4">
        <v>36143</v>
      </c>
      <c r="B2477" s="5">
        <f t="shared" si="76"/>
        <v>12</v>
      </c>
      <c r="C2477" s="6">
        <v>22.402083333333337</v>
      </c>
      <c r="D2477" s="7">
        <f t="shared" si="77"/>
        <v>11.524527750000003</v>
      </c>
    </row>
    <row r="2478" spans="1:4" x14ac:dyDescent="0.25">
      <c r="A2478" s="4">
        <v>36144</v>
      </c>
      <c r="B2478" s="5">
        <f t="shared" si="76"/>
        <v>12</v>
      </c>
      <c r="C2478" s="6">
        <v>13.639583333333334</v>
      </c>
      <c r="D2478" s="7">
        <f t="shared" si="77"/>
        <v>7.0167472500000008</v>
      </c>
    </row>
    <row r="2479" spans="1:4" x14ac:dyDescent="0.25">
      <c r="A2479" s="4">
        <v>36145</v>
      </c>
      <c r="B2479" s="5">
        <f t="shared" si="76"/>
        <v>12</v>
      </c>
      <c r="C2479" s="6">
        <v>18.369583333333335</v>
      </c>
      <c r="D2479" s="7">
        <f t="shared" si="77"/>
        <v>9.4500484500000006</v>
      </c>
    </row>
    <row r="2480" spans="1:4" x14ac:dyDescent="0.25">
      <c r="A2480" s="4">
        <v>36146</v>
      </c>
      <c r="B2480" s="5">
        <f t="shared" si="76"/>
        <v>12</v>
      </c>
      <c r="C2480" s="6">
        <v>13.048750000000005</v>
      </c>
      <c r="D2480" s="7">
        <f t="shared" si="77"/>
        <v>6.7127989500000025</v>
      </c>
    </row>
    <row r="2481" spans="1:4" x14ac:dyDescent="0.25">
      <c r="A2481" s="4">
        <v>36147</v>
      </c>
      <c r="B2481" s="5">
        <f t="shared" si="76"/>
        <v>12</v>
      </c>
      <c r="C2481" s="6">
        <v>17.558333333333334</v>
      </c>
      <c r="D2481" s="7">
        <f t="shared" si="77"/>
        <v>9.0327090000000005</v>
      </c>
    </row>
    <row r="2482" spans="1:4" x14ac:dyDescent="0.25">
      <c r="A2482" s="4">
        <v>36148</v>
      </c>
      <c r="B2482" s="5">
        <f t="shared" si="76"/>
        <v>12</v>
      </c>
      <c r="C2482" s="6">
        <v>9.4445833333333322</v>
      </c>
      <c r="D2482" s="7">
        <f t="shared" si="77"/>
        <v>4.8586714499999992</v>
      </c>
    </row>
    <row r="2483" spans="1:4" x14ac:dyDescent="0.25">
      <c r="A2483" s="4">
        <v>36149</v>
      </c>
      <c r="B2483" s="5">
        <f t="shared" si="76"/>
        <v>12</v>
      </c>
      <c r="C2483" s="6">
        <v>4.8604166666666666</v>
      </c>
      <c r="D2483" s="7">
        <f t="shared" si="77"/>
        <v>2.5003927500000001</v>
      </c>
    </row>
    <row r="2484" spans="1:4" x14ac:dyDescent="0.25">
      <c r="A2484" s="4">
        <v>36150</v>
      </c>
      <c r="B2484" s="5">
        <f t="shared" si="76"/>
        <v>12</v>
      </c>
      <c r="C2484" s="6">
        <v>4.9166666666666661</v>
      </c>
      <c r="D2484" s="7">
        <f t="shared" si="77"/>
        <v>2.5293299999999999</v>
      </c>
    </row>
    <row r="2485" spans="1:4" x14ac:dyDescent="0.25">
      <c r="A2485" s="4">
        <v>36151</v>
      </c>
      <c r="B2485" s="5">
        <f t="shared" si="76"/>
        <v>12</v>
      </c>
      <c r="C2485" s="6">
        <v>16.985000000000003</v>
      </c>
      <c r="D2485" s="7">
        <f t="shared" si="77"/>
        <v>8.7377634000000022</v>
      </c>
    </row>
    <row r="2486" spans="1:4" x14ac:dyDescent="0.25">
      <c r="A2486" s="4">
        <v>36152</v>
      </c>
      <c r="B2486" s="5">
        <f t="shared" si="76"/>
        <v>12</v>
      </c>
      <c r="C2486" s="6">
        <v>18.264166666666668</v>
      </c>
      <c r="D2486" s="7">
        <f t="shared" si="77"/>
        <v>9.3958179000000008</v>
      </c>
    </row>
    <row r="2487" spans="1:4" x14ac:dyDescent="0.25">
      <c r="A2487" s="4">
        <v>36153</v>
      </c>
      <c r="B2487" s="5">
        <f t="shared" si="76"/>
        <v>12</v>
      </c>
      <c r="C2487" s="6">
        <v>19.162916666666664</v>
      </c>
      <c r="D2487" s="7">
        <f t="shared" si="77"/>
        <v>9.8581708499999987</v>
      </c>
    </row>
    <row r="2488" spans="1:4" x14ac:dyDescent="0.25">
      <c r="A2488" s="4">
        <v>36154</v>
      </c>
      <c r="B2488" s="5">
        <f t="shared" si="76"/>
        <v>12</v>
      </c>
      <c r="C2488" s="6">
        <v>15.955833333333336</v>
      </c>
      <c r="D2488" s="7">
        <f t="shared" si="77"/>
        <v>8.2083189000000019</v>
      </c>
    </row>
    <row r="2489" spans="1:4" x14ac:dyDescent="0.25">
      <c r="A2489" s="4">
        <v>36155</v>
      </c>
      <c r="B2489" s="5">
        <f t="shared" si="76"/>
        <v>12</v>
      </c>
      <c r="C2489" s="6">
        <v>13.039583333333335</v>
      </c>
      <c r="D2489" s="7">
        <f t="shared" si="77"/>
        <v>6.7080832500000005</v>
      </c>
    </row>
    <row r="2490" spans="1:4" x14ac:dyDescent="0.25">
      <c r="A2490" s="4">
        <v>36156</v>
      </c>
      <c r="B2490" s="5">
        <f t="shared" si="76"/>
        <v>12</v>
      </c>
      <c r="C2490" s="6">
        <v>9.985000000000003</v>
      </c>
      <c r="D2490" s="7">
        <f t="shared" si="77"/>
        <v>5.1366834000000017</v>
      </c>
    </row>
    <row r="2491" spans="1:4" x14ac:dyDescent="0.25">
      <c r="A2491" s="4">
        <v>36157</v>
      </c>
      <c r="B2491" s="5">
        <f t="shared" si="76"/>
        <v>12</v>
      </c>
      <c r="C2491" s="6">
        <v>8.7973913043478245</v>
      </c>
      <c r="D2491" s="7">
        <f t="shared" si="77"/>
        <v>4.525729982608695</v>
      </c>
    </row>
    <row r="2492" spans="1:4" x14ac:dyDescent="0.25">
      <c r="A2492" s="4">
        <v>36158</v>
      </c>
      <c r="B2492" s="5">
        <f t="shared" si="76"/>
        <v>12</v>
      </c>
      <c r="C2492" s="6">
        <v>8.7154166666666679</v>
      </c>
      <c r="D2492" s="7">
        <f t="shared" si="77"/>
        <v>4.4835589500000008</v>
      </c>
    </row>
    <row r="2493" spans="1:4" x14ac:dyDescent="0.25">
      <c r="A2493" s="4">
        <v>36159</v>
      </c>
      <c r="B2493" s="5">
        <f t="shared" si="76"/>
        <v>12</v>
      </c>
      <c r="C2493" s="6">
        <v>18.993333333333336</v>
      </c>
      <c r="D2493" s="7">
        <f t="shared" si="77"/>
        <v>9.770930400000001</v>
      </c>
    </row>
    <row r="2494" spans="1:4" x14ac:dyDescent="0.25">
      <c r="A2494" s="4">
        <v>36160</v>
      </c>
      <c r="B2494" s="5">
        <f t="shared" si="76"/>
        <v>12</v>
      </c>
      <c r="C2494" s="6">
        <v>8.7475000000000005</v>
      </c>
      <c r="D2494" s="7">
        <f t="shared" si="77"/>
        <v>4.5000639000000007</v>
      </c>
    </row>
    <row r="2495" spans="1:4" x14ac:dyDescent="0.25">
      <c r="A2495" s="4">
        <v>36161</v>
      </c>
      <c r="B2495" s="5">
        <f t="shared" si="76"/>
        <v>1</v>
      </c>
      <c r="C2495" s="6">
        <v>11.177500000000002</v>
      </c>
      <c r="D2495" s="7">
        <f t="shared" si="77"/>
        <v>5.7501531000000012</v>
      </c>
    </row>
    <row r="2496" spans="1:4" x14ac:dyDescent="0.25">
      <c r="A2496" s="4">
        <v>36162</v>
      </c>
      <c r="B2496" s="5">
        <f t="shared" si="76"/>
        <v>1</v>
      </c>
      <c r="C2496" s="6">
        <v>19.794583333333332</v>
      </c>
      <c r="D2496" s="7">
        <f t="shared" si="77"/>
        <v>10.183125449999999</v>
      </c>
    </row>
    <row r="2497" spans="1:4" x14ac:dyDescent="0.25">
      <c r="A2497" s="4">
        <v>36163</v>
      </c>
      <c r="B2497" s="5">
        <f t="shared" si="76"/>
        <v>1</v>
      </c>
      <c r="C2497" s="6">
        <v>17.924583333333334</v>
      </c>
      <c r="D2497" s="7">
        <f t="shared" si="77"/>
        <v>9.2211226499999999</v>
      </c>
    </row>
    <row r="2498" spans="1:4" x14ac:dyDescent="0.25">
      <c r="A2498" s="4">
        <v>36164</v>
      </c>
      <c r="B2498" s="5">
        <f t="shared" ref="B2498:B2561" si="78">MONTH(A2498)</f>
        <v>1</v>
      </c>
      <c r="C2498" s="6">
        <v>12.780416666666669</v>
      </c>
      <c r="D2498" s="7">
        <f t="shared" si="77"/>
        <v>6.5747575500000011</v>
      </c>
    </row>
    <row r="2499" spans="1:4" x14ac:dyDescent="0.25">
      <c r="A2499" s="4">
        <v>36165</v>
      </c>
      <c r="B2499" s="5">
        <f t="shared" si="78"/>
        <v>1</v>
      </c>
      <c r="C2499" s="6">
        <v>12.779999999999996</v>
      </c>
      <c r="D2499" s="7">
        <f t="shared" ref="D2499:D2562" si="79">C2499*0.51444</f>
        <v>6.5745431999999981</v>
      </c>
    </row>
    <row r="2500" spans="1:4" x14ac:dyDescent="0.25">
      <c r="A2500" s="4">
        <v>36166</v>
      </c>
      <c r="B2500" s="5">
        <f t="shared" si="78"/>
        <v>1</v>
      </c>
      <c r="C2500" s="6">
        <v>10.724166666666667</v>
      </c>
      <c r="D2500" s="7">
        <f t="shared" si="79"/>
        <v>5.5169402999999999</v>
      </c>
    </row>
    <row r="2501" spans="1:4" x14ac:dyDescent="0.25">
      <c r="A2501" s="4">
        <v>36167</v>
      </c>
      <c r="B2501" s="5">
        <f t="shared" si="78"/>
        <v>1</v>
      </c>
      <c r="C2501" s="6">
        <v>16.141666666666669</v>
      </c>
      <c r="D2501" s="7">
        <f t="shared" si="79"/>
        <v>8.3039190000000023</v>
      </c>
    </row>
    <row r="2502" spans="1:4" x14ac:dyDescent="0.25">
      <c r="A2502" s="4">
        <v>36168</v>
      </c>
      <c r="B2502" s="5">
        <f t="shared" si="78"/>
        <v>1</v>
      </c>
      <c r="C2502" s="6">
        <v>11.493333333333334</v>
      </c>
      <c r="D2502" s="7">
        <f t="shared" si="79"/>
        <v>5.9126304000000003</v>
      </c>
    </row>
    <row r="2503" spans="1:4" x14ac:dyDescent="0.25">
      <c r="A2503" s="4">
        <v>36169</v>
      </c>
      <c r="B2503" s="5">
        <f t="shared" si="78"/>
        <v>1</v>
      </c>
      <c r="C2503" s="6">
        <v>13.639999999999999</v>
      </c>
      <c r="D2503" s="7">
        <f t="shared" si="79"/>
        <v>7.0169615999999992</v>
      </c>
    </row>
    <row r="2504" spans="1:4" x14ac:dyDescent="0.25">
      <c r="A2504" s="4">
        <v>36170</v>
      </c>
      <c r="B2504" s="5">
        <f t="shared" si="78"/>
        <v>1</v>
      </c>
      <c r="C2504" s="6">
        <v>19.269166666666667</v>
      </c>
      <c r="D2504" s="7">
        <f t="shared" si="79"/>
        <v>9.9128301000000008</v>
      </c>
    </row>
    <row r="2505" spans="1:4" x14ac:dyDescent="0.25">
      <c r="A2505" s="4">
        <v>36171</v>
      </c>
      <c r="B2505" s="5">
        <f t="shared" si="78"/>
        <v>1</v>
      </c>
      <c r="C2505" s="6">
        <v>14.206521739130437</v>
      </c>
      <c r="D2505" s="7">
        <f t="shared" si="79"/>
        <v>7.3084030434782621</v>
      </c>
    </row>
    <row r="2506" spans="1:4" x14ac:dyDescent="0.25">
      <c r="A2506" s="4">
        <v>36172</v>
      </c>
      <c r="B2506" s="5">
        <f t="shared" si="78"/>
        <v>1</v>
      </c>
      <c r="C2506" s="6">
        <v>16.304166666666664</v>
      </c>
      <c r="D2506" s="7">
        <f t="shared" si="79"/>
        <v>8.3875154999999992</v>
      </c>
    </row>
    <row r="2507" spans="1:4" x14ac:dyDescent="0.25">
      <c r="A2507" s="4">
        <v>36173</v>
      </c>
      <c r="B2507" s="5">
        <f t="shared" si="78"/>
        <v>1</v>
      </c>
      <c r="C2507" s="6">
        <v>13.582500000000003</v>
      </c>
      <c r="D2507" s="7">
        <f t="shared" si="79"/>
        <v>6.9873813000000018</v>
      </c>
    </row>
    <row r="2508" spans="1:4" x14ac:dyDescent="0.25">
      <c r="A2508" s="4">
        <v>36174</v>
      </c>
      <c r="B2508" s="5">
        <f t="shared" si="78"/>
        <v>1</v>
      </c>
      <c r="C2508" s="6">
        <v>9.3062500000000004</v>
      </c>
      <c r="D2508" s="7">
        <f t="shared" si="79"/>
        <v>4.78750725</v>
      </c>
    </row>
    <row r="2509" spans="1:4" x14ac:dyDescent="0.25">
      <c r="A2509" s="4">
        <v>36175</v>
      </c>
      <c r="B2509" s="5">
        <f t="shared" si="78"/>
        <v>1</v>
      </c>
      <c r="C2509" s="6">
        <v>9.9791666666666679</v>
      </c>
      <c r="D2509" s="7">
        <f t="shared" si="79"/>
        <v>5.1336825000000008</v>
      </c>
    </row>
    <row r="2510" spans="1:4" x14ac:dyDescent="0.25">
      <c r="A2510" s="4">
        <v>36176</v>
      </c>
      <c r="B2510" s="5">
        <f t="shared" si="78"/>
        <v>1</v>
      </c>
      <c r="C2510" s="6">
        <v>9.3141666666666669</v>
      </c>
      <c r="D2510" s="7">
        <f t="shared" si="79"/>
        <v>4.7915799000000003</v>
      </c>
    </row>
    <row r="2511" spans="1:4" x14ac:dyDescent="0.25">
      <c r="A2511" s="4">
        <v>36177</v>
      </c>
      <c r="B2511" s="5">
        <f t="shared" si="78"/>
        <v>1</v>
      </c>
      <c r="C2511" s="6">
        <v>7.8883333333333363</v>
      </c>
      <c r="D2511" s="7">
        <f t="shared" si="79"/>
        <v>4.0580742000000019</v>
      </c>
    </row>
    <row r="2512" spans="1:4" x14ac:dyDescent="0.25">
      <c r="A2512" s="4">
        <v>36178</v>
      </c>
      <c r="B2512" s="5">
        <f t="shared" si="78"/>
        <v>1</v>
      </c>
      <c r="C2512" s="6">
        <v>13.193333333333333</v>
      </c>
      <c r="D2512" s="7">
        <f t="shared" si="79"/>
        <v>6.7871784000000002</v>
      </c>
    </row>
    <row r="2513" spans="1:4" x14ac:dyDescent="0.25">
      <c r="A2513" s="4">
        <v>36179</v>
      </c>
      <c r="B2513" s="5">
        <f t="shared" si="78"/>
        <v>1</v>
      </c>
      <c r="C2513" s="6">
        <v>11.282083333333331</v>
      </c>
      <c r="D2513" s="7">
        <f t="shared" si="79"/>
        <v>5.8039549499999987</v>
      </c>
    </row>
    <row r="2514" spans="1:4" x14ac:dyDescent="0.25">
      <c r="A2514" s="4">
        <v>36180</v>
      </c>
      <c r="B2514" s="5">
        <f t="shared" si="78"/>
        <v>1</v>
      </c>
      <c r="C2514" s="6">
        <v>6.8520833333333337</v>
      </c>
      <c r="D2514" s="7">
        <f t="shared" si="79"/>
        <v>3.5249857500000004</v>
      </c>
    </row>
    <row r="2515" spans="1:4" x14ac:dyDescent="0.25">
      <c r="A2515" s="4">
        <v>36181</v>
      </c>
      <c r="B2515" s="5">
        <f t="shared" si="78"/>
        <v>1</v>
      </c>
      <c r="C2515" s="6">
        <v>4.1633333333333331</v>
      </c>
      <c r="D2515" s="7">
        <f t="shared" si="79"/>
        <v>2.1417851999999997</v>
      </c>
    </row>
    <row r="2516" spans="1:4" x14ac:dyDescent="0.25">
      <c r="A2516" s="4">
        <v>36182</v>
      </c>
      <c r="B2516" s="5">
        <f t="shared" si="78"/>
        <v>1</v>
      </c>
      <c r="C2516" s="6">
        <v>5.046666666666666</v>
      </c>
      <c r="D2516" s="7">
        <f t="shared" si="79"/>
        <v>2.5962071999999998</v>
      </c>
    </row>
    <row r="2517" spans="1:4" x14ac:dyDescent="0.25">
      <c r="A2517" s="4">
        <v>36183</v>
      </c>
      <c r="B2517" s="5">
        <f t="shared" si="78"/>
        <v>1</v>
      </c>
      <c r="C2517" s="6">
        <v>12.969545454545454</v>
      </c>
      <c r="D2517" s="7">
        <f t="shared" si="79"/>
        <v>6.6720529636363635</v>
      </c>
    </row>
    <row r="2518" spans="1:4" x14ac:dyDescent="0.25">
      <c r="A2518" s="4">
        <v>36184</v>
      </c>
      <c r="B2518" s="5">
        <f t="shared" si="78"/>
        <v>1</v>
      </c>
      <c r="C2518" s="6">
        <v>11.931250000000004</v>
      </c>
      <c r="D2518" s="7">
        <f t="shared" si="79"/>
        <v>6.1379122500000021</v>
      </c>
    </row>
    <row r="2519" spans="1:4" x14ac:dyDescent="0.25">
      <c r="A2519" s="4">
        <v>36185</v>
      </c>
      <c r="B2519" s="5">
        <f t="shared" si="78"/>
        <v>1</v>
      </c>
      <c r="C2519" s="6">
        <v>7.7290476190476207</v>
      </c>
      <c r="D2519" s="7">
        <f t="shared" si="79"/>
        <v>3.9761312571428582</v>
      </c>
    </row>
    <row r="2520" spans="1:4" x14ac:dyDescent="0.25">
      <c r="A2520" s="4">
        <v>36186</v>
      </c>
      <c r="B2520" s="5">
        <f t="shared" si="78"/>
        <v>1</v>
      </c>
      <c r="C2520" s="6">
        <v>11.412083333333335</v>
      </c>
      <c r="D2520" s="7">
        <f t="shared" si="79"/>
        <v>5.8708321500000009</v>
      </c>
    </row>
    <row r="2521" spans="1:4" x14ac:dyDescent="0.25">
      <c r="A2521" s="4">
        <v>36187</v>
      </c>
      <c r="B2521" s="5">
        <f t="shared" si="78"/>
        <v>1</v>
      </c>
      <c r="C2521" s="6">
        <v>11.834166666666668</v>
      </c>
      <c r="D2521" s="7">
        <f t="shared" si="79"/>
        <v>6.0879687000000011</v>
      </c>
    </row>
    <row r="2522" spans="1:4" x14ac:dyDescent="0.25">
      <c r="A2522" s="4">
        <v>36188</v>
      </c>
      <c r="B2522" s="5">
        <f t="shared" si="78"/>
        <v>1</v>
      </c>
      <c r="C2522" s="6">
        <v>12.830416666666666</v>
      </c>
      <c r="D2522" s="7">
        <f t="shared" si="79"/>
        <v>6.6004795500000002</v>
      </c>
    </row>
    <row r="2523" spans="1:4" x14ac:dyDescent="0.25">
      <c r="A2523" s="4">
        <v>36189</v>
      </c>
      <c r="B2523" s="5">
        <f t="shared" si="78"/>
        <v>1</v>
      </c>
      <c r="C2523" s="6">
        <v>14.433333333333332</v>
      </c>
      <c r="D2523" s="7">
        <f t="shared" si="79"/>
        <v>7.4250839999999991</v>
      </c>
    </row>
    <row r="2524" spans="1:4" x14ac:dyDescent="0.25">
      <c r="A2524" s="4">
        <v>36190</v>
      </c>
      <c r="B2524" s="5">
        <f t="shared" si="78"/>
        <v>1</v>
      </c>
      <c r="C2524" s="6">
        <v>9.9458333333333311</v>
      </c>
      <c r="D2524" s="7">
        <f t="shared" si="79"/>
        <v>5.1165344999999993</v>
      </c>
    </row>
    <row r="2525" spans="1:4" x14ac:dyDescent="0.25">
      <c r="A2525" s="4">
        <v>36191</v>
      </c>
      <c r="B2525" s="5">
        <f t="shared" si="78"/>
        <v>1</v>
      </c>
      <c r="C2525" s="6">
        <v>19.372916666666669</v>
      </c>
      <c r="D2525" s="7">
        <f t="shared" si="79"/>
        <v>9.9662032500000013</v>
      </c>
    </row>
    <row r="2526" spans="1:4" x14ac:dyDescent="0.25">
      <c r="A2526" s="4">
        <v>36192</v>
      </c>
      <c r="B2526" s="5">
        <f t="shared" si="78"/>
        <v>2</v>
      </c>
      <c r="C2526" s="6">
        <v>11.534166666666666</v>
      </c>
      <c r="D2526" s="7">
        <f t="shared" si="79"/>
        <v>5.9336366999999992</v>
      </c>
    </row>
    <row r="2527" spans="1:4" x14ac:dyDescent="0.25">
      <c r="A2527" s="4">
        <v>36193</v>
      </c>
      <c r="B2527" s="5">
        <f t="shared" si="78"/>
        <v>2</v>
      </c>
      <c r="C2527" s="6">
        <v>10.286250000000001</v>
      </c>
      <c r="D2527" s="7">
        <f t="shared" si="79"/>
        <v>5.2916584500000008</v>
      </c>
    </row>
    <row r="2528" spans="1:4" x14ac:dyDescent="0.25">
      <c r="A2528" s="4">
        <v>36194</v>
      </c>
      <c r="B2528" s="5">
        <f t="shared" si="78"/>
        <v>2</v>
      </c>
      <c r="C2528" s="6">
        <v>8.8529166666666672</v>
      </c>
      <c r="D2528" s="7">
        <f t="shared" si="79"/>
        <v>4.5542944500000004</v>
      </c>
    </row>
    <row r="2529" spans="1:4" x14ac:dyDescent="0.25">
      <c r="A2529" s="4">
        <v>36195</v>
      </c>
      <c r="B2529" s="5">
        <f t="shared" si="78"/>
        <v>2</v>
      </c>
      <c r="C2529" s="6">
        <v>11.014166666666668</v>
      </c>
      <c r="D2529" s="7">
        <f t="shared" si="79"/>
        <v>5.6661279000000011</v>
      </c>
    </row>
    <row r="2530" spans="1:4" x14ac:dyDescent="0.25">
      <c r="A2530" s="4">
        <v>36196</v>
      </c>
      <c r="B2530" s="5">
        <f t="shared" si="78"/>
        <v>2</v>
      </c>
      <c r="C2530" s="6">
        <v>15.600416666666666</v>
      </c>
      <c r="D2530" s="7">
        <f t="shared" si="79"/>
        <v>8.0254783500000002</v>
      </c>
    </row>
    <row r="2531" spans="1:4" x14ac:dyDescent="0.25">
      <c r="A2531" s="4">
        <v>36197</v>
      </c>
      <c r="B2531" s="5">
        <f t="shared" si="78"/>
        <v>2</v>
      </c>
      <c r="C2531" s="6">
        <v>9.1358333333333341</v>
      </c>
      <c r="D2531" s="7">
        <f t="shared" si="79"/>
        <v>4.6998381000000009</v>
      </c>
    </row>
    <row r="2532" spans="1:4" x14ac:dyDescent="0.25">
      <c r="A2532" s="4">
        <v>36198</v>
      </c>
      <c r="B2532" s="5">
        <f t="shared" si="78"/>
        <v>2</v>
      </c>
      <c r="C2532" s="6">
        <v>6.609166666666666</v>
      </c>
      <c r="D2532" s="7">
        <f t="shared" si="79"/>
        <v>3.4000196999999996</v>
      </c>
    </row>
    <row r="2533" spans="1:4" x14ac:dyDescent="0.25">
      <c r="A2533" s="4">
        <v>36199</v>
      </c>
      <c r="B2533" s="5">
        <f t="shared" si="78"/>
        <v>2</v>
      </c>
      <c r="C2533" s="6">
        <v>13.365000000000002</v>
      </c>
      <c r="D2533" s="7">
        <f t="shared" si="79"/>
        <v>6.8754906000000009</v>
      </c>
    </row>
    <row r="2534" spans="1:4" x14ac:dyDescent="0.25">
      <c r="A2534" s="4">
        <v>36200</v>
      </c>
      <c r="B2534" s="5">
        <f t="shared" si="78"/>
        <v>2</v>
      </c>
      <c r="C2534" s="6">
        <v>8.5279166666666661</v>
      </c>
      <c r="D2534" s="7">
        <f t="shared" si="79"/>
        <v>4.3871014499999994</v>
      </c>
    </row>
    <row r="2535" spans="1:4" x14ac:dyDescent="0.25">
      <c r="A2535" s="4">
        <v>36201</v>
      </c>
      <c r="B2535" s="5">
        <f t="shared" si="78"/>
        <v>2</v>
      </c>
      <c r="C2535" s="6">
        <v>9.2654166666666669</v>
      </c>
      <c r="D2535" s="7">
        <f t="shared" si="79"/>
        <v>4.7665009500000002</v>
      </c>
    </row>
    <row r="2536" spans="1:4" x14ac:dyDescent="0.25">
      <c r="A2536" s="4">
        <v>36202</v>
      </c>
      <c r="B2536" s="5">
        <f t="shared" si="78"/>
        <v>2</v>
      </c>
      <c r="C2536" s="6">
        <v>4.9487499999999995</v>
      </c>
      <c r="D2536" s="7">
        <f t="shared" si="79"/>
        <v>2.5458349499999997</v>
      </c>
    </row>
    <row r="2537" spans="1:4" x14ac:dyDescent="0.25">
      <c r="A2537" s="4">
        <v>36203</v>
      </c>
      <c r="B2537" s="5">
        <f t="shared" si="78"/>
        <v>2</v>
      </c>
      <c r="C2537" s="6">
        <v>15.939583333333333</v>
      </c>
      <c r="D2537" s="7">
        <f t="shared" si="79"/>
        <v>8.1999592500000009</v>
      </c>
    </row>
    <row r="2538" spans="1:4" x14ac:dyDescent="0.25">
      <c r="A2538" s="4">
        <v>36204</v>
      </c>
      <c r="B2538" s="5">
        <f t="shared" si="78"/>
        <v>2</v>
      </c>
      <c r="C2538" s="6">
        <v>16.328333333333337</v>
      </c>
      <c r="D2538" s="7">
        <f t="shared" si="79"/>
        <v>8.3999478000000014</v>
      </c>
    </row>
    <row r="2539" spans="1:4" x14ac:dyDescent="0.25">
      <c r="A2539" s="4">
        <v>36205</v>
      </c>
      <c r="B2539" s="5">
        <f t="shared" si="78"/>
        <v>2</v>
      </c>
      <c r="C2539" s="6">
        <v>22.783750000000001</v>
      </c>
      <c r="D2539" s="7">
        <f t="shared" si="79"/>
        <v>11.72087235</v>
      </c>
    </row>
    <row r="2540" spans="1:4" x14ac:dyDescent="0.25">
      <c r="A2540" s="4">
        <v>36206</v>
      </c>
      <c r="B2540" s="5">
        <f t="shared" si="78"/>
        <v>2</v>
      </c>
      <c r="C2540" s="6">
        <v>8.4887499999999978</v>
      </c>
      <c r="D2540" s="7">
        <f t="shared" si="79"/>
        <v>4.3669525499999988</v>
      </c>
    </row>
    <row r="2541" spans="1:4" x14ac:dyDescent="0.25">
      <c r="A2541" s="4">
        <v>36207</v>
      </c>
      <c r="B2541" s="5">
        <f t="shared" si="78"/>
        <v>2</v>
      </c>
      <c r="C2541" s="6">
        <v>10.634166666666667</v>
      </c>
      <c r="D2541" s="7">
        <f t="shared" si="79"/>
        <v>5.4706407000000006</v>
      </c>
    </row>
    <row r="2542" spans="1:4" x14ac:dyDescent="0.25">
      <c r="A2542" s="4">
        <v>36208</v>
      </c>
      <c r="B2542" s="5">
        <f t="shared" si="78"/>
        <v>2</v>
      </c>
      <c r="C2542" s="6">
        <v>10.017916666666668</v>
      </c>
      <c r="D2542" s="7">
        <f t="shared" si="79"/>
        <v>5.1536170500000011</v>
      </c>
    </row>
    <row r="2543" spans="1:4" x14ac:dyDescent="0.25">
      <c r="A2543" s="4">
        <v>36209</v>
      </c>
      <c r="B2543" s="5">
        <f t="shared" si="78"/>
        <v>2</v>
      </c>
      <c r="C2543" s="6">
        <v>15.251250000000004</v>
      </c>
      <c r="D2543" s="7">
        <f t="shared" si="79"/>
        <v>7.8458530500000023</v>
      </c>
    </row>
    <row r="2544" spans="1:4" x14ac:dyDescent="0.25">
      <c r="A2544" s="4">
        <v>36210</v>
      </c>
      <c r="B2544" s="5">
        <f t="shared" si="78"/>
        <v>2</v>
      </c>
      <c r="C2544" s="6">
        <v>14.352083333333335</v>
      </c>
      <c r="D2544" s="7">
        <f t="shared" si="79"/>
        <v>7.3832857500000006</v>
      </c>
    </row>
    <row r="2545" spans="1:4" x14ac:dyDescent="0.25">
      <c r="A2545" s="4">
        <v>36211</v>
      </c>
      <c r="B2545" s="5">
        <f t="shared" si="78"/>
        <v>2</v>
      </c>
      <c r="C2545" s="6">
        <v>17.890833333333337</v>
      </c>
      <c r="D2545" s="7">
        <f t="shared" si="79"/>
        <v>9.2037603000000026</v>
      </c>
    </row>
    <row r="2546" spans="1:4" x14ac:dyDescent="0.25">
      <c r="A2546" s="4">
        <v>36212</v>
      </c>
      <c r="B2546" s="5">
        <f t="shared" si="78"/>
        <v>2</v>
      </c>
      <c r="C2546" s="6">
        <v>17.017083333333336</v>
      </c>
      <c r="D2546" s="7">
        <f t="shared" si="79"/>
        <v>8.754268350000002</v>
      </c>
    </row>
    <row r="2547" spans="1:4" x14ac:dyDescent="0.25">
      <c r="A2547" s="4">
        <v>36213</v>
      </c>
      <c r="B2547" s="5">
        <f t="shared" si="78"/>
        <v>2</v>
      </c>
      <c r="C2547" s="6">
        <v>22.40636363636364</v>
      </c>
      <c r="D2547" s="7">
        <f t="shared" si="79"/>
        <v>11.526729709090912</v>
      </c>
    </row>
    <row r="2548" spans="1:4" x14ac:dyDescent="0.25">
      <c r="A2548" s="4">
        <v>36214</v>
      </c>
      <c r="B2548" s="5">
        <f t="shared" si="78"/>
        <v>2</v>
      </c>
      <c r="C2548" s="6">
        <v>13.209583333333335</v>
      </c>
      <c r="D2548" s="7">
        <f t="shared" si="79"/>
        <v>6.7955380500000011</v>
      </c>
    </row>
    <row r="2549" spans="1:4" x14ac:dyDescent="0.25">
      <c r="A2549" s="4">
        <v>36215</v>
      </c>
      <c r="B2549" s="5">
        <f t="shared" si="78"/>
        <v>2</v>
      </c>
      <c r="C2549" s="6">
        <v>18.42625</v>
      </c>
      <c r="D2549" s="7">
        <f t="shared" si="79"/>
        <v>9.4792000499999993</v>
      </c>
    </row>
    <row r="2550" spans="1:4" x14ac:dyDescent="0.25">
      <c r="A2550" s="4">
        <v>36216</v>
      </c>
      <c r="B2550" s="5">
        <f t="shared" si="78"/>
        <v>2</v>
      </c>
      <c r="C2550" s="6">
        <v>12.302083333333336</v>
      </c>
      <c r="D2550" s="7">
        <f t="shared" si="79"/>
        <v>6.3286837500000015</v>
      </c>
    </row>
    <row r="2551" spans="1:4" x14ac:dyDescent="0.25">
      <c r="A2551" s="4">
        <v>36217</v>
      </c>
      <c r="B2551" s="5">
        <f t="shared" si="78"/>
        <v>2</v>
      </c>
      <c r="C2551" s="6">
        <v>14.100416666666666</v>
      </c>
      <c r="D2551" s="7">
        <f t="shared" si="79"/>
        <v>7.2538183499999995</v>
      </c>
    </row>
    <row r="2552" spans="1:4" x14ac:dyDescent="0.25">
      <c r="A2552" s="4">
        <v>36218</v>
      </c>
      <c r="B2552" s="5">
        <f t="shared" si="78"/>
        <v>2</v>
      </c>
      <c r="C2552" s="6">
        <v>6.4470833333333317</v>
      </c>
      <c r="D2552" s="7">
        <f t="shared" si="79"/>
        <v>3.3166375499999994</v>
      </c>
    </row>
    <row r="2553" spans="1:4" x14ac:dyDescent="0.25">
      <c r="A2553" s="4">
        <v>36219</v>
      </c>
      <c r="B2553" s="5">
        <f t="shared" si="78"/>
        <v>2</v>
      </c>
      <c r="C2553" s="6">
        <v>11.232500000000002</v>
      </c>
      <c r="D2553" s="7">
        <f t="shared" si="79"/>
        <v>5.7784473000000007</v>
      </c>
    </row>
    <row r="2554" spans="1:4" x14ac:dyDescent="0.25">
      <c r="A2554" s="4">
        <v>36220</v>
      </c>
      <c r="B2554" s="5">
        <f t="shared" si="78"/>
        <v>3</v>
      </c>
      <c r="C2554" s="6">
        <v>15.939583333333331</v>
      </c>
      <c r="D2554" s="7">
        <f t="shared" si="79"/>
        <v>8.1999592499999991</v>
      </c>
    </row>
    <row r="2555" spans="1:4" x14ac:dyDescent="0.25">
      <c r="A2555" s="4">
        <v>36221</v>
      </c>
      <c r="B2555" s="5">
        <f t="shared" si="78"/>
        <v>3</v>
      </c>
      <c r="C2555" s="6">
        <v>11.322916666666666</v>
      </c>
      <c r="D2555" s="7">
        <f t="shared" si="79"/>
        <v>5.8249612499999994</v>
      </c>
    </row>
    <row r="2556" spans="1:4" x14ac:dyDescent="0.25">
      <c r="A2556" s="4">
        <v>36222</v>
      </c>
      <c r="B2556" s="5">
        <f t="shared" si="78"/>
        <v>3</v>
      </c>
      <c r="C2556" s="6">
        <v>14.084166666666668</v>
      </c>
      <c r="D2556" s="7">
        <f t="shared" si="79"/>
        <v>7.2454587000000013</v>
      </c>
    </row>
    <row r="2557" spans="1:4" x14ac:dyDescent="0.25">
      <c r="A2557" s="4">
        <v>36223</v>
      </c>
      <c r="B2557" s="5">
        <f t="shared" si="78"/>
        <v>3</v>
      </c>
      <c r="C2557" s="6">
        <v>27.49708333333334</v>
      </c>
      <c r="D2557" s="7">
        <f t="shared" si="79"/>
        <v>14.145599550000004</v>
      </c>
    </row>
    <row r="2558" spans="1:4" x14ac:dyDescent="0.25">
      <c r="A2558" s="4">
        <v>36224</v>
      </c>
      <c r="B2558" s="5">
        <f t="shared" si="78"/>
        <v>3</v>
      </c>
      <c r="C2558" s="6">
        <v>11.282500000000001</v>
      </c>
      <c r="D2558" s="7">
        <f t="shared" si="79"/>
        <v>5.8041693000000008</v>
      </c>
    </row>
    <row r="2559" spans="1:4" x14ac:dyDescent="0.25">
      <c r="A2559" s="4">
        <v>36225</v>
      </c>
      <c r="B2559" s="5">
        <f t="shared" si="78"/>
        <v>3</v>
      </c>
      <c r="C2559" s="6">
        <v>11.045652173913044</v>
      </c>
      <c r="D2559" s="7">
        <f t="shared" si="79"/>
        <v>5.6823253043478266</v>
      </c>
    </row>
    <row r="2560" spans="1:4" x14ac:dyDescent="0.25">
      <c r="A2560" s="4">
        <v>36226</v>
      </c>
      <c r="B2560" s="5">
        <f t="shared" si="78"/>
        <v>3</v>
      </c>
      <c r="C2560" s="6">
        <v>22.175416666666667</v>
      </c>
      <c r="D2560" s="7">
        <f t="shared" si="79"/>
        <v>11.407921350000001</v>
      </c>
    </row>
    <row r="2561" spans="1:4" x14ac:dyDescent="0.25">
      <c r="A2561" s="4">
        <v>36227</v>
      </c>
      <c r="B2561" s="5">
        <f t="shared" si="78"/>
        <v>3</v>
      </c>
      <c r="C2561" s="6">
        <v>20.823333333333338</v>
      </c>
      <c r="D2561" s="7">
        <f t="shared" si="79"/>
        <v>10.712355600000002</v>
      </c>
    </row>
    <row r="2562" spans="1:4" x14ac:dyDescent="0.25">
      <c r="A2562" s="4">
        <v>36228</v>
      </c>
      <c r="B2562" s="5">
        <f t="shared" ref="B2562:B2625" si="80">MONTH(A2562)</f>
        <v>3</v>
      </c>
      <c r="C2562" s="6">
        <v>10.448333333333334</v>
      </c>
      <c r="D2562" s="7">
        <f t="shared" si="79"/>
        <v>5.3750406000000002</v>
      </c>
    </row>
    <row r="2563" spans="1:4" x14ac:dyDescent="0.25">
      <c r="A2563" s="4">
        <v>36229</v>
      </c>
      <c r="B2563" s="5">
        <f t="shared" si="80"/>
        <v>3</v>
      </c>
      <c r="C2563" s="6">
        <v>18.006818181818186</v>
      </c>
      <c r="D2563" s="7">
        <f t="shared" ref="D2563:D2626" si="81">C2563*0.51444</f>
        <v>9.2634275454545474</v>
      </c>
    </row>
    <row r="2564" spans="1:4" x14ac:dyDescent="0.25">
      <c r="A2564" s="4">
        <v>36230</v>
      </c>
      <c r="B2564" s="5">
        <f t="shared" si="80"/>
        <v>3</v>
      </c>
      <c r="C2564" s="6">
        <v>19.340833333333329</v>
      </c>
      <c r="D2564" s="7">
        <f t="shared" si="81"/>
        <v>9.9496982999999979</v>
      </c>
    </row>
    <row r="2565" spans="1:4" x14ac:dyDescent="0.25">
      <c r="A2565" s="4">
        <v>36231</v>
      </c>
      <c r="B2565" s="5">
        <f t="shared" si="80"/>
        <v>3</v>
      </c>
      <c r="C2565" s="6">
        <v>19.925000000000001</v>
      </c>
      <c r="D2565" s="7">
        <f t="shared" si="81"/>
        <v>10.250217000000001</v>
      </c>
    </row>
    <row r="2566" spans="1:4" x14ac:dyDescent="0.25">
      <c r="A2566" s="4">
        <v>36232</v>
      </c>
      <c r="B2566" s="5">
        <f t="shared" si="80"/>
        <v>3</v>
      </c>
      <c r="C2566" s="6">
        <v>15.024583333333332</v>
      </c>
      <c r="D2566" s="7">
        <f t="shared" si="81"/>
        <v>7.7292466499999994</v>
      </c>
    </row>
    <row r="2567" spans="1:4" x14ac:dyDescent="0.25">
      <c r="A2567" s="4">
        <v>36233</v>
      </c>
      <c r="B2567" s="5">
        <f t="shared" si="80"/>
        <v>3</v>
      </c>
      <c r="C2567" s="6">
        <v>8.5449999999999999</v>
      </c>
      <c r="D2567" s="7">
        <f t="shared" si="81"/>
        <v>4.3958898</v>
      </c>
    </row>
    <row r="2568" spans="1:4" x14ac:dyDescent="0.25">
      <c r="A2568" s="4">
        <v>36234</v>
      </c>
      <c r="B2568" s="5">
        <f t="shared" si="80"/>
        <v>3</v>
      </c>
      <c r="C2568" s="6">
        <v>18.702083333333334</v>
      </c>
      <c r="D2568" s="7">
        <f t="shared" si="81"/>
        <v>9.6210997500000008</v>
      </c>
    </row>
    <row r="2569" spans="1:4" x14ac:dyDescent="0.25">
      <c r="A2569" s="4">
        <v>36235</v>
      </c>
      <c r="B2569" s="5">
        <f t="shared" si="80"/>
        <v>3</v>
      </c>
      <c r="C2569" s="6">
        <v>11.85</v>
      </c>
      <c r="D2569" s="7">
        <f t="shared" si="81"/>
        <v>6.096114</v>
      </c>
    </row>
    <row r="2570" spans="1:4" x14ac:dyDescent="0.25">
      <c r="A2570" s="4">
        <v>36236</v>
      </c>
      <c r="B2570" s="5">
        <f t="shared" si="80"/>
        <v>3</v>
      </c>
      <c r="C2570" s="6">
        <v>10.342499999999999</v>
      </c>
      <c r="D2570" s="7">
        <f t="shared" si="81"/>
        <v>5.3205957000000001</v>
      </c>
    </row>
    <row r="2571" spans="1:4" x14ac:dyDescent="0.25">
      <c r="A2571" s="4">
        <v>36237</v>
      </c>
      <c r="B2571" s="5">
        <f t="shared" si="80"/>
        <v>3</v>
      </c>
      <c r="C2571" s="6">
        <v>15.615833333333333</v>
      </c>
      <c r="D2571" s="7">
        <f t="shared" si="81"/>
        <v>8.0334093000000006</v>
      </c>
    </row>
    <row r="2572" spans="1:4" x14ac:dyDescent="0.25">
      <c r="A2572" s="4">
        <v>36238</v>
      </c>
      <c r="B2572" s="5">
        <f t="shared" si="80"/>
        <v>3</v>
      </c>
      <c r="C2572" s="6">
        <v>10.966666666666669</v>
      </c>
      <c r="D2572" s="7">
        <f t="shared" si="81"/>
        <v>5.6416920000000008</v>
      </c>
    </row>
    <row r="2573" spans="1:4" x14ac:dyDescent="0.25">
      <c r="A2573" s="4">
        <v>36239</v>
      </c>
      <c r="B2573" s="5">
        <f t="shared" si="80"/>
        <v>3</v>
      </c>
      <c r="C2573" s="6">
        <v>8.8683333333333341</v>
      </c>
      <c r="D2573" s="7">
        <f t="shared" si="81"/>
        <v>4.5622254000000009</v>
      </c>
    </row>
    <row r="2574" spans="1:4" x14ac:dyDescent="0.25">
      <c r="A2574" s="4">
        <v>36240</v>
      </c>
      <c r="B2574" s="5">
        <f t="shared" si="80"/>
        <v>3</v>
      </c>
      <c r="C2574" s="6">
        <v>9.8320833333333333</v>
      </c>
      <c r="D2574" s="7">
        <f t="shared" si="81"/>
        <v>5.0580169499999998</v>
      </c>
    </row>
    <row r="2575" spans="1:4" x14ac:dyDescent="0.25">
      <c r="A2575" s="4">
        <v>36241</v>
      </c>
      <c r="B2575" s="5">
        <f t="shared" si="80"/>
        <v>3</v>
      </c>
      <c r="C2575" s="6">
        <v>16.847083333333334</v>
      </c>
      <c r="D2575" s="7">
        <f t="shared" si="81"/>
        <v>8.6668135500000005</v>
      </c>
    </row>
    <row r="2576" spans="1:4" x14ac:dyDescent="0.25">
      <c r="A2576" s="4">
        <v>36242</v>
      </c>
      <c r="B2576" s="5">
        <f t="shared" si="80"/>
        <v>3</v>
      </c>
      <c r="C2576" s="6">
        <v>8.7295652173913041</v>
      </c>
      <c r="D2576" s="7">
        <f t="shared" si="81"/>
        <v>4.4908375304347823</v>
      </c>
    </row>
    <row r="2577" spans="1:4" x14ac:dyDescent="0.25">
      <c r="A2577" s="4">
        <v>36243</v>
      </c>
      <c r="B2577" s="5">
        <f t="shared" si="80"/>
        <v>3</v>
      </c>
      <c r="C2577" s="6">
        <v>10.480416666666668</v>
      </c>
      <c r="D2577" s="7">
        <f t="shared" si="81"/>
        <v>5.3915455500000009</v>
      </c>
    </row>
    <row r="2578" spans="1:4" x14ac:dyDescent="0.25">
      <c r="A2578" s="4">
        <v>36244</v>
      </c>
      <c r="B2578" s="5">
        <f t="shared" si="80"/>
        <v>3</v>
      </c>
      <c r="C2578" s="6">
        <v>10.058749999999998</v>
      </c>
      <c r="D2578" s="7">
        <f t="shared" si="81"/>
        <v>5.1746233499999992</v>
      </c>
    </row>
    <row r="2579" spans="1:4" x14ac:dyDescent="0.25">
      <c r="A2579" s="4">
        <v>36245</v>
      </c>
      <c r="B2579" s="5">
        <f t="shared" si="80"/>
        <v>3</v>
      </c>
      <c r="C2579" s="6">
        <v>18.830833333333338</v>
      </c>
      <c r="D2579" s="7">
        <f t="shared" si="81"/>
        <v>9.6873339000000023</v>
      </c>
    </row>
    <row r="2580" spans="1:4" x14ac:dyDescent="0.25">
      <c r="A2580" s="4">
        <v>36246</v>
      </c>
      <c r="B2580" s="5">
        <f t="shared" si="80"/>
        <v>3</v>
      </c>
      <c r="C2580" s="6">
        <v>21.163333333333334</v>
      </c>
      <c r="D2580" s="7">
        <f t="shared" si="81"/>
        <v>10.8872652</v>
      </c>
    </row>
    <row r="2581" spans="1:4" x14ac:dyDescent="0.25">
      <c r="A2581" s="4">
        <v>36247</v>
      </c>
      <c r="B2581" s="5">
        <f t="shared" si="80"/>
        <v>3</v>
      </c>
      <c r="C2581" s="6">
        <v>15.858333333333334</v>
      </c>
      <c r="D2581" s="7">
        <f t="shared" si="81"/>
        <v>8.1581609999999998</v>
      </c>
    </row>
    <row r="2582" spans="1:4" x14ac:dyDescent="0.25">
      <c r="A2582" s="4">
        <v>36248</v>
      </c>
      <c r="B2582" s="5">
        <f t="shared" si="80"/>
        <v>3</v>
      </c>
      <c r="C2582" s="6">
        <v>6.692608695652174</v>
      </c>
      <c r="D2582" s="7">
        <f t="shared" si="81"/>
        <v>3.4429456173913042</v>
      </c>
    </row>
    <row r="2583" spans="1:4" x14ac:dyDescent="0.25">
      <c r="A2583" s="4">
        <v>36249</v>
      </c>
      <c r="B2583" s="5">
        <f t="shared" si="80"/>
        <v>3</v>
      </c>
      <c r="C2583" s="6">
        <v>7.0295833333333322</v>
      </c>
      <c r="D2583" s="7">
        <f t="shared" si="81"/>
        <v>3.6162988499999993</v>
      </c>
    </row>
    <row r="2584" spans="1:4" x14ac:dyDescent="0.25">
      <c r="A2584" s="4">
        <v>36250</v>
      </c>
      <c r="B2584" s="5">
        <f t="shared" si="80"/>
        <v>3</v>
      </c>
      <c r="C2584" s="6">
        <v>9.7520833333333332</v>
      </c>
      <c r="D2584" s="7">
        <f t="shared" si="81"/>
        <v>5.0168617500000003</v>
      </c>
    </row>
    <row r="2585" spans="1:4" x14ac:dyDescent="0.25">
      <c r="A2585" s="4">
        <v>36251</v>
      </c>
      <c r="B2585" s="5">
        <f t="shared" si="80"/>
        <v>4</v>
      </c>
      <c r="C2585" s="6">
        <v>10.180416666666668</v>
      </c>
      <c r="D2585" s="7">
        <f t="shared" si="81"/>
        <v>5.2372135500000008</v>
      </c>
    </row>
    <row r="2586" spans="1:4" x14ac:dyDescent="0.25">
      <c r="A2586" s="4">
        <v>36252</v>
      </c>
      <c r="B2586" s="5">
        <f t="shared" si="80"/>
        <v>4</v>
      </c>
      <c r="C2586" s="6">
        <v>8.1650000000000009</v>
      </c>
      <c r="D2586" s="7">
        <f t="shared" si="81"/>
        <v>4.2004026000000003</v>
      </c>
    </row>
    <row r="2587" spans="1:4" x14ac:dyDescent="0.25">
      <c r="A2587" s="4">
        <v>36253</v>
      </c>
      <c r="B2587" s="5">
        <f t="shared" si="80"/>
        <v>4</v>
      </c>
      <c r="C2587" s="6">
        <v>7.7266666666666657</v>
      </c>
      <c r="D2587" s="7">
        <f t="shared" si="81"/>
        <v>3.9749063999999996</v>
      </c>
    </row>
    <row r="2588" spans="1:4" x14ac:dyDescent="0.25">
      <c r="A2588" s="4">
        <v>36254</v>
      </c>
      <c r="B2588" s="5">
        <f t="shared" si="80"/>
        <v>4</v>
      </c>
      <c r="C2588" s="6">
        <v>13.639999999999999</v>
      </c>
      <c r="D2588" s="7">
        <f t="shared" si="81"/>
        <v>7.0169615999999992</v>
      </c>
    </row>
    <row r="2589" spans="1:4" x14ac:dyDescent="0.25">
      <c r="A2589" s="4">
        <v>36255</v>
      </c>
      <c r="B2589" s="5">
        <f t="shared" si="80"/>
        <v>4</v>
      </c>
      <c r="C2589" s="6">
        <v>18.400833333333335</v>
      </c>
      <c r="D2589" s="7">
        <f t="shared" si="81"/>
        <v>9.4661247000000017</v>
      </c>
    </row>
    <row r="2590" spans="1:4" x14ac:dyDescent="0.25">
      <c r="A2590" s="4">
        <v>36256</v>
      </c>
      <c r="B2590" s="5">
        <f t="shared" si="80"/>
        <v>4</v>
      </c>
      <c r="C2590" s="6">
        <v>8.1729166666666675</v>
      </c>
      <c r="D2590" s="7">
        <f t="shared" si="81"/>
        <v>4.2044752500000007</v>
      </c>
    </row>
    <row r="2591" spans="1:4" x14ac:dyDescent="0.25">
      <c r="A2591" s="4">
        <v>36257</v>
      </c>
      <c r="B2591" s="5">
        <f t="shared" si="80"/>
        <v>4</v>
      </c>
      <c r="C2591" s="6">
        <v>13.315000000000005</v>
      </c>
      <c r="D2591" s="7">
        <f t="shared" si="81"/>
        <v>6.8497686000000026</v>
      </c>
    </row>
    <row r="2592" spans="1:4" x14ac:dyDescent="0.25">
      <c r="A2592" s="4">
        <v>36258</v>
      </c>
      <c r="B2592" s="5">
        <f t="shared" si="80"/>
        <v>4</v>
      </c>
      <c r="C2592" s="6">
        <v>7.3783333333333339</v>
      </c>
      <c r="D2592" s="7">
        <f t="shared" si="81"/>
        <v>3.7957098000000005</v>
      </c>
    </row>
    <row r="2593" spans="1:4" x14ac:dyDescent="0.25">
      <c r="A2593" s="4">
        <v>36259</v>
      </c>
      <c r="B2593" s="5">
        <f t="shared" si="80"/>
        <v>4</v>
      </c>
      <c r="C2593" s="6">
        <v>14.700833333333334</v>
      </c>
      <c r="D2593" s="7">
        <f t="shared" si="81"/>
        <v>7.5626967</v>
      </c>
    </row>
    <row r="2594" spans="1:4" x14ac:dyDescent="0.25">
      <c r="A2594" s="4">
        <v>36260</v>
      </c>
      <c r="B2594" s="5">
        <f t="shared" si="80"/>
        <v>4</v>
      </c>
      <c r="C2594" s="6">
        <v>15.704166666666673</v>
      </c>
      <c r="D2594" s="7">
        <f t="shared" si="81"/>
        <v>8.0788515000000025</v>
      </c>
    </row>
    <row r="2595" spans="1:4" x14ac:dyDescent="0.25">
      <c r="A2595" s="4">
        <v>36261</v>
      </c>
      <c r="B2595" s="5">
        <f t="shared" si="80"/>
        <v>4</v>
      </c>
      <c r="C2595" s="6">
        <v>8.7887499999999985</v>
      </c>
      <c r="D2595" s="7">
        <f t="shared" si="81"/>
        <v>4.521284549999999</v>
      </c>
    </row>
    <row r="2596" spans="1:4" x14ac:dyDescent="0.25">
      <c r="A2596" s="4">
        <v>36262</v>
      </c>
      <c r="B2596" s="5">
        <f t="shared" si="80"/>
        <v>4</v>
      </c>
      <c r="C2596" s="6">
        <v>14.571250000000001</v>
      </c>
      <c r="D2596" s="7">
        <f t="shared" si="81"/>
        <v>7.4960338500000008</v>
      </c>
    </row>
    <row r="2597" spans="1:4" x14ac:dyDescent="0.25">
      <c r="A2597" s="4">
        <v>36263</v>
      </c>
      <c r="B2597" s="5">
        <f t="shared" si="80"/>
        <v>4</v>
      </c>
      <c r="C2597" s="6">
        <v>17.43</v>
      </c>
      <c r="D2597" s="7">
        <f t="shared" si="81"/>
        <v>8.9666891999999994</v>
      </c>
    </row>
    <row r="2598" spans="1:4" x14ac:dyDescent="0.25">
      <c r="A2598" s="4">
        <v>36264</v>
      </c>
      <c r="B2598" s="5">
        <f t="shared" si="80"/>
        <v>4</v>
      </c>
      <c r="C2598" s="6">
        <v>11.777083333333332</v>
      </c>
      <c r="D2598" s="7">
        <f t="shared" si="81"/>
        <v>6.0586027499999995</v>
      </c>
    </row>
    <row r="2599" spans="1:4" x14ac:dyDescent="0.25">
      <c r="A2599" s="4">
        <v>36265</v>
      </c>
      <c r="B2599" s="5">
        <f t="shared" si="80"/>
        <v>4</v>
      </c>
      <c r="C2599" s="6">
        <v>7.4837499999999997</v>
      </c>
      <c r="D2599" s="7">
        <f t="shared" si="81"/>
        <v>3.8499403499999998</v>
      </c>
    </row>
    <row r="2600" spans="1:4" x14ac:dyDescent="0.25">
      <c r="A2600" s="4">
        <v>36266</v>
      </c>
      <c r="B2600" s="5">
        <f t="shared" si="80"/>
        <v>4</v>
      </c>
      <c r="C2600" s="6">
        <v>11.89</v>
      </c>
      <c r="D2600" s="7">
        <f t="shared" si="81"/>
        <v>6.1166916000000002</v>
      </c>
    </row>
    <row r="2601" spans="1:4" x14ac:dyDescent="0.25">
      <c r="A2601" s="4">
        <v>36267</v>
      </c>
      <c r="B2601" s="5">
        <f t="shared" si="80"/>
        <v>4</v>
      </c>
      <c r="C2601" s="6">
        <v>17.185909090909089</v>
      </c>
      <c r="D2601" s="7">
        <f t="shared" si="81"/>
        <v>8.8411190727272722</v>
      </c>
    </row>
    <row r="2602" spans="1:4" x14ac:dyDescent="0.25">
      <c r="A2602" s="4">
        <v>36268</v>
      </c>
      <c r="B2602" s="5">
        <f t="shared" si="80"/>
        <v>4</v>
      </c>
      <c r="C2602" s="6">
        <v>8.6912499999999984</v>
      </c>
      <c r="D2602" s="7">
        <f t="shared" si="81"/>
        <v>4.4711266499999995</v>
      </c>
    </row>
    <row r="2603" spans="1:4" x14ac:dyDescent="0.25">
      <c r="A2603" s="4">
        <v>36269</v>
      </c>
      <c r="B2603" s="5">
        <f t="shared" si="80"/>
        <v>4</v>
      </c>
      <c r="C2603" s="6">
        <v>9.4433333333333298</v>
      </c>
      <c r="D2603" s="7">
        <f t="shared" si="81"/>
        <v>4.8580283999999985</v>
      </c>
    </row>
    <row r="2604" spans="1:4" x14ac:dyDescent="0.25">
      <c r="A2604" s="4">
        <v>36270</v>
      </c>
      <c r="B2604" s="5">
        <f t="shared" si="80"/>
        <v>4</v>
      </c>
      <c r="C2604" s="6">
        <v>12.052083333333334</v>
      </c>
      <c r="D2604" s="7">
        <f t="shared" si="81"/>
        <v>6.2000737500000005</v>
      </c>
    </row>
    <row r="2605" spans="1:4" x14ac:dyDescent="0.25">
      <c r="A2605" s="4">
        <v>36271</v>
      </c>
      <c r="B2605" s="5">
        <f t="shared" si="80"/>
        <v>4</v>
      </c>
      <c r="C2605" s="6">
        <v>8.8366666666666696</v>
      </c>
      <c r="D2605" s="7">
        <f t="shared" si="81"/>
        <v>4.5459348000000013</v>
      </c>
    </row>
    <row r="2606" spans="1:4" x14ac:dyDescent="0.25">
      <c r="A2606" s="4">
        <v>36272</v>
      </c>
      <c r="B2606" s="5">
        <f t="shared" si="80"/>
        <v>4</v>
      </c>
      <c r="C2606" s="6">
        <v>9.3629166666666688</v>
      </c>
      <c r="D2606" s="7">
        <f t="shared" si="81"/>
        <v>4.8166588500000014</v>
      </c>
    </row>
    <row r="2607" spans="1:4" x14ac:dyDescent="0.25">
      <c r="A2607" s="4">
        <v>36273</v>
      </c>
      <c r="B2607" s="5">
        <f t="shared" si="80"/>
        <v>4</v>
      </c>
      <c r="C2607" s="6">
        <v>18.555833333333336</v>
      </c>
      <c r="D2607" s="7">
        <f t="shared" si="81"/>
        <v>9.5458629000000013</v>
      </c>
    </row>
    <row r="2608" spans="1:4" x14ac:dyDescent="0.25">
      <c r="A2608" s="4">
        <v>36274</v>
      </c>
      <c r="B2608" s="5">
        <f t="shared" si="80"/>
        <v>4</v>
      </c>
      <c r="C2608" s="6">
        <v>17.405416666666667</v>
      </c>
      <c r="D2608" s="7">
        <f t="shared" si="81"/>
        <v>8.9540425500000005</v>
      </c>
    </row>
    <row r="2609" spans="1:4" x14ac:dyDescent="0.25">
      <c r="A2609" s="4">
        <v>36275</v>
      </c>
      <c r="B2609" s="5">
        <f t="shared" si="80"/>
        <v>4</v>
      </c>
      <c r="C2609" s="6">
        <v>6.4633333333333338</v>
      </c>
      <c r="D2609" s="7">
        <f t="shared" si="81"/>
        <v>3.3249972000000003</v>
      </c>
    </row>
    <row r="2610" spans="1:4" x14ac:dyDescent="0.25">
      <c r="A2610" s="4">
        <v>36276</v>
      </c>
      <c r="B2610" s="5">
        <f t="shared" si="80"/>
        <v>4</v>
      </c>
      <c r="C2610" s="6">
        <v>16.352500000000003</v>
      </c>
      <c r="D2610" s="7">
        <f t="shared" si="81"/>
        <v>8.4123801000000018</v>
      </c>
    </row>
    <row r="2611" spans="1:4" x14ac:dyDescent="0.25">
      <c r="A2611" s="4">
        <v>36277</v>
      </c>
      <c r="B2611" s="5">
        <f t="shared" si="80"/>
        <v>4</v>
      </c>
      <c r="C2611" s="6">
        <v>14.262916666666667</v>
      </c>
      <c r="D2611" s="7">
        <f t="shared" si="81"/>
        <v>7.33741485</v>
      </c>
    </row>
    <row r="2612" spans="1:4" x14ac:dyDescent="0.25">
      <c r="A2612" s="4">
        <v>36278</v>
      </c>
      <c r="B2612" s="5">
        <f t="shared" si="80"/>
        <v>4</v>
      </c>
      <c r="C2612" s="6">
        <v>16.108750000000004</v>
      </c>
      <c r="D2612" s="7">
        <f t="shared" si="81"/>
        <v>8.2869853500000019</v>
      </c>
    </row>
    <row r="2613" spans="1:4" x14ac:dyDescent="0.25">
      <c r="A2613" s="4">
        <v>36279</v>
      </c>
      <c r="B2613" s="5">
        <f t="shared" si="80"/>
        <v>4</v>
      </c>
      <c r="C2613" s="6">
        <v>19.640833333333337</v>
      </c>
      <c r="D2613" s="7">
        <f t="shared" si="81"/>
        <v>10.104030300000002</v>
      </c>
    </row>
    <row r="2614" spans="1:4" x14ac:dyDescent="0.25">
      <c r="A2614" s="4">
        <v>36280</v>
      </c>
      <c r="B2614" s="5">
        <f t="shared" si="80"/>
        <v>4</v>
      </c>
      <c r="C2614" s="6">
        <v>25.544583333333335</v>
      </c>
      <c r="D2614" s="7">
        <f t="shared" si="81"/>
        <v>13.141155450000001</v>
      </c>
    </row>
    <row r="2615" spans="1:4" x14ac:dyDescent="0.25">
      <c r="A2615" s="4">
        <v>36281</v>
      </c>
      <c r="B2615" s="5">
        <f t="shared" si="80"/>
        <v>5</v>
      </c>
      <c r="C2615" s="6">
        <v>26.588333333333338</v>
      </c>
      <c r="D2615" s="7">
        <f t="shared" si="81"/>
        <v>13.678102200000003</v>
      </c>
    </row>
    <row r="2616" spans="1:4" x14ac:dyDescent="0.25">
      <c r="A2616" s="4">
        <v>36282</v>
      </c>
      <c r="B2616" s="5">
        <f t="shared" si="80"/>
        <v>5</v>
      </c>
      <c r="C2616" s="6">
        <v>27.003333333333334</v>
      </c>
      <c r="D2616" s="7">
        <f t="shared" si="81"/>
        <v>13.8915948</v>
      </c>
    </row>
    <row r="2617" spans="1:4" x14ac:dyDescent="0.25">
      <c r="A2617" s="4">
        <v>36283</v>
      </c>
      <c r="B2617" s="5">
        <f t="shared" si="80"/>
        <v>5</v>
      </c>
      <c r="C2617" s="6">
        <v>19.365416666666668</v>
      </c>
      <c r="D2617" s="7">
        <f t="shared" si="81"/>
        <v>9.9623449500000003</v>
      </c>
    </row>
    <row r="2618" spans="1:4" x14ac:dyDescent="0.25">
      <c r="A2618" s="4">
        <v>36284</v>
      </c>
      <c r="B2618" s="5">
        <f t="shared" si="80"/>
        <v>5</v>
      </c>
      <c r="C2618" s="6">
        <v>9.3554166666666649</v>
      </c>
      <c r="D2618" s="7">
        <f t="shared" si="81"/>
        <v>4.8128005499999995</v>
      </c>
    </row>
    <row r="2619" spans="1:4" x14ac:dyDescent="0.25">
      <c r="A2619" s="4">
        <v>36285</v>
      </c>
      <c r="B2619" s="5">
        <f t="shared" si="80"/>
        <v>5</v>
      </c>
      <c r="C2619" s="6">
        <v>6.3654166666666674</v>
      </c>
      <c r="D2619" s="7">
        <f t="shared" si="81"/>
        <v>3.2746249500000006</v>
      </c>
    </row>
    <row r="2620" spans="1:4" x14ac:dyDescent="0.25">
      <c r="A2620" s="4">
        <v>36286</v>
      </c>
      <c r="B2620" s="5">
        <f t="shared" si="80"/>
        <v>5</v>
      </c>
      <c r="C2620" s="6">
        <v>6.5112499999999995</v>
      </c>
      <c r="D2620" s="7">
        <f t="shared" si="81"/>
        <v>3.34964745</v>
      </c>
    </row>
    <row r="2621" spans="1:4" x14ac:dyDescent="0.25">
      <c r="A2621" s="4">
        <v>36287</v>
      </c>
      <c r="B2621" s="5">
        <f t="shared" si="80"/>
        <v>5</v>
      </c>
      <c r="C2621" s="6">
        <v>9.8245833333333348</v>
      </c>
      <c r="D2621" s="7">
        <f t="shared" si="81"/>
        <v>5.0541586500000006</v>
      </c>
    </row>
    <row r="2622" spans="1:4" x14ac:dyDescent="0.25">
      <c r="A2622" s="4">
        <v>36288</v>
      </c>
      <c r="B2622" s="5">
        <f t="shared" si="80"/>
        <v>5</v>
      </c>
      <c r="C2622" s="6">
        <v>15.835000000000006</v>
      </c>
      <c r="D2622" s="7">
        <f t="shared" si="81"/>
        <v>8.1461574000000034</v>
      </c>
    </row>
    <row r="2623" spans="1:4" x14ac:dyDescent="0.25">
      <c r="A2623" s="4">
        <v>36289</v>
      </c>
      <c r="B2623" s="5">
        <f t="shared" si="80"/>
        <v>5</v>
      </c>
      <c r="C2623" s="6">
        <v>6.9491666666666658</v>
      </c>
      <c r="D2623" s="7">
        <f t="shared" si="81"/>
        <v>3.5749292999999995</v>
      </c>
    </row>
    <row r="2624" spans="1:4" x14ac:dyDescent="0.25">
      <c r="A2624" s="4">
        <v>36290</v>
      </c>
      <c r="B2624" s="5">
        <f t="shared" si="80"/>
        <v>5</v>
      </c>
      <c r="C2624" s="6">
        <v>9.0312499999999982</v>
      </c>
      <c r="D2624" s="7">
        <f t="shared" si="81"/>
        <v>4.646036249999999</v>
      </c>
    </row>
    <row r="2625" spans="1:4" x14ac:dyDescent="0.25">
      <c r="A2625" s="4">
        <v>36291</v>
      </c>
      <c r="B2625" s="5">
        <f t="shared" si="80"/>
        <v>5</v>
      </c>
      <c r="C2625" s="6">
        <v>5.9468181818181813</v>
      </c>
      <c r="D2625" s="7">
        <f t="shared" si="81"/>
        <v>3.0592811454545452</v>
      </c>
    </row>
    <row r="2626" spans="1:4" x14ac:dyDescent="0.25">
      <c r="A2626" s="4">
        <v>36292</v>
      </c>
      <c r="B2626" s="5">
        <f t="shared" ref="B2626:B2689" si="82">MONTH(A2626)</f>
        <v>5</v>
      </c>
      <c r="C2626" s="6">
        <v>6.17875</v>
      </c>
      <c r="D2626" s="7">
        <f t="shared" si="81"/>
        <v>3.1785961500000002</v>
      </c>
    </row>
    <row r="2627" spans="1:4" x14ac:dyDescent="0.25">
      <c r="A2627" s="4">
        <v>36293</v>
      </c>
      <c r="B2627" s="5">
        <f t="shared" si="82"/>
        <v>5</v>
      </c>
      <c r="C2627" s="6">
        <v>8.3433333333333355</v>
      </c>
      <c r="D2627" s="7">
        <f t="shared" ref="D2627:D2690" si="83">C2627*0.51444</f>
        <v>4.2921444000000015</v>
      </c>
    </row>
    <row r="2628" spans="1:4" x14ac:dyDescent="0.25">
      <c r="A2628" s="4">
        <v>36294</v>
      </c>
      <c r="B2628" s="5">
        <f t="shared" si="82"/>
        <v>5</v>
      </c>
      <c r="C2628" s="6">
        <v>22.872500000000002</v>
      </c>
      <c r="D2628" s="7">
        <f t="shared" si="83"/>
        <v>11.766528900000001</v>
      </c>
    </row>
    <row r="2629" spans="1:4" x14ac:dyDescent="0.25">
      <c r="A2629" s="4">
        <v>36295</v>
      </c>
      <c r="B2629" s="5">
        <f t="shared" si="82"/>
        <v>5</v>
      </c>
      <c r="C2629" s="6">
        <v>27.125416666666666</v>
      </c>
      <c r="D2629" s="7">
        <f t="shared" si="83"/>
        <v>13.954399349999999</v>
      </c>
    </row>
    <row r="2630" spans="1:4" x14ac:dyDescent="0.25">
      <c r="A2630" s="4">
        <v>36296</v>
      </c>
      <c r="B2630" s="5">
        <f t="shared" si="82"/>
        <v>5</v>
      </c>
      <c r="C2630" s="6">
        <v>21.61791666666667</v>
      </c>
      <c r="D2630" s="7">
        <f t="shared" si="83"/>
        <v>11.121121050000001</v>
      </c>
    </row>
    <row r="2631" spans="1:4" x14ac:dyDescent="0.25">
      <c r="A2631" s="4">
        <v>36297</v>
      </c>
      <c r="B2631" s="5">
        <f t="shared" si="82"/>
        <v>5</v>
      </c>
      <c r="C2631" s="6">
        <v>13.76041666666667</v>
      </c>
      <c r="D2631" s="7">
        <f t="shared" si="83"/>
        <v>7.0789087500000019</v>
      </c>
    </row>
    <row r="2632" spans="1:4" x14ac:dyDescent="0.25">
      <c r="A2632" s="4">
        <v>36298</v>
      </c>
      <c r="B2632" s="5">
        <f t="shared" si="82"/>
        <v>5</v>
      </c>
      <c r="C2632" s="6">
        <v>10.464166666666669</v>
      </c>
      <c r="D2632" s="7">
        <f t="shared" si="83"/>
        <v>5.3831859000000017</v>
      </c>
    </row>
    <row r="2633" spans="1:4" x14ac:dyDescent="0.25">
      <c r="A2633" s="4">
        <v>36299</v>
      </c>
      <c r="B2633" s="5">
        <f t="shared" si="82"/>
        <v>5</v>
      </c>
      <c r="C2633" s="6">
        <v>10.764583333333334</v>
      </c>
      <c r="D2633" s="7">
        <f t="shared" si="83"/>
        <v>5.5377322500000004</v>
      </c>
    </row>
    <row r="2634" spans="1:4" x14ac:dyDescent="0.25">
      <c r="A2634" s="4">
        <v>36300</v>
      </c>
      <c r="B2634" s="5">
        <f t="shared" si="82"/>
        <v>5</v>
      </c>
      <c r="C2634" s="6">
        <v>12.343636363636366</v>
      </c>
      <c r="D2634" s="7">
        <f t="shared" si="83"/>
        <v>6.3500602909090924</v>
      </c>
    </row>
    <row r="2635" spans="1:4" x14ac:dyDescent="0.25">
      <c r="A2635" s="4">
        <v>36301</v>
      </c>
      <c r="B2635" s="5">
        <f t="shared" si="82"/>
        <v>5</v>
      </c>
      <c r="C2635" s="6">
        <v>5.183749999999999</v>
      </c>
      <c r="D2635" s="7">
        <f t="shared" si="83"/>
        <v>2.6667283499999996</v>
      </c>
    </row>
    <row r="2636" spans="1:4" x14ac:dyDescent="0.25">
      <c r="A2636" s="4">
        <v>36302</v>
      </c>
      <c r="B2636" s="5">
        <f t="shared" si="82"/>
        <v>5</v>
      </c>
      <c r="C2636" s="6">
        <v>10.437391304347827</v>
      </c>
      <c r="D2636" s="7">
        <f t="shared" si="83"/>
        <v>5.3694115826086959</v>
      </c>
    </row>
    <row r="2637" spans="1:4" x14ac:dyDescent="0.25">
      <c r="A2637" s="4">
        <v>36303</v>
      </c>
      <c r="B2637" s="5">
        <f t="shared" si="82"/>
        <v>5</v>
      </c>
      <c r="C2637" s="6">
        <v>12.635416666666666</v>
      </c>
      <c r="D2637" s="7">
        <f t="shared" si="83"/>
        <v>6.5001637499999996</v>
      </c>
    </row>
    <row r="2638" spans="1:4" x14ac:dyDescent="0.25">
      <c r="A2638" s="4">
        <v>36304</v>
      </c>
      <c r="B2638" s="5">
        <f t="shared" si="82"/>
        <v>5</v>
      </c>
      <c r="C2638" s="6">
        <v>16.230416666666667</v>
      </c>
      <c r="D2638" s="7">
        <f t="shared" si="83"/>
        <v>8.3495755500000008</v>
      </c>
    </row>
    <row r="2639" spans="1:4" x14ac:dyDescent="0.25">
      <c r="A2639" s="4">
        <v>36305</v>
      </c>
      <c r="B2639" s="5">
        <f t="shared" si="82"/>
        <v>5</v>
      </c>
      <c r="C2639" s="6">
        <v>9.0145833333333325</v>
      </c>
      <c r="D2639" s="7">
        <f t="shared" si="83"/>
        <v>4.6374622499999996</v>
      </c>
    </row>
    <row r="2640" spans="1:4" x14ac:dyDescent="0.25">
      <c r="A2640" s="4">
        <v>36306</v>
      </c>
      <c r="B2640" s="5">
        <f t="shared" si="82"/>
        <v>5</v>
      </c>
      <c r="C2640" s="6">
        <v>8.3012500000000014</v>
      </c>
      <c r="D2640" s="7">
        <f t="shared" si="83"/>
        <v>4.270495050000001</v>
      </c>
    </row>
    <row r="2641" spans="1:4" x14ac:dyDescent="0.25">
      <c r="A2641" s="4">
        <v>36307</v>
      </c>
      <c r="B2641" s="5">
        <f t="shared" si="82"/>
        <v>5</v>
      </c>
      <c r="C2641" s="6">
        <v>13.616521739130436</v>
      </c>
      <c r="D2641" s="7">
        <f t="shared" si="83"/>
        <v>7.0048834434782616</v>
      </c>
    </row>
    <row r="2642" spans="1:4" x14ac:dyDescent="0.25">
      <c r="A2642" s="4">
        <v>36308</v>
      </c>
      <c r="B2642" s="5">
        <f t="shared" si="82"/>
        <v>5</v>
      </c>
      <c r="C2642" s="6">
        <v>5.7920833333333315</v>
      </c>
      <c r="D2642" s="7">
        <f t="shared" si="83"/>
        <v>2.9796793499999992</v>
      </c>
    </row>
    <row r="2643" spans="1:4" x14ac:dyDescent="0.25">
      <c r="A2643" s="4">
        <v>36309</v>
      </c>
      <c r="B2643" s="5">
        <f t="shared" si="82"/>
        <v>5</v>
      </c>
      <c r="C2643" s="6">
        <v>6.1633333333333313</v>
      </c>
      <c r="D2643" s="7">
        <f t="shared" si="83"/>
        <v>3.1706651999999989</v>
      </c>
    </row>
    <row r="2644" spans="1:4" x14ac:dyDescent="0.25">
      <c r="A2644" s="4">
        <v>36310</v>
      </c>
      <c r="B2644" s="5">
        <f t="shared" si="82"/>
        <v>5</v>
      </c>
      <c r="C2644" s="6">
        <v>8.4682608695652171</v>
      </c>
      <c r="D2644" s="7">
        <f t="shared" si="83"/>
        <v>4.3564121217391305</v>
      </c>
    </row>
    <row r="2645" spans="1:4" x14ac:dyDescent="0.25">
      <c r="A2645" s="4">
        <v>36311</v>
      </c>
      <c r="B2645" s="5">
        <f t="shared" si="82"/>
        <v>5</v>
      </c>
      <c r="C2645" s="6">
        <v>8.3912499999999994</v>
      </c>
      <c r="D2645" s="7">
        <f t="shared" si="83"/>
        <v>4.3167946499999994</v>
      </c>
    </row>
    <row r="2646" spans="1:4" x14ac:dyDescent="0.25">
      <c r="A2646" s="4">
        <v>36312</v>
      </c>
      <c r="B2646" s="5">
        <f t="shared" si="82"/>
        <v>6</v>
      </c>
      <c r="C2646" s="6">
        <v>10.715833333333334</v>
      </c>
      <c r="D2646" s="7">
        <f t="shared" si="83"/>
        <v>5.5126533000000002</v>
      </c>
    </row>
    <row r="2647" spans="1:4" x14ac:dyDescent="0.25">
      <c r="A2647" s="4">
        <v>36313</v>
      </c>
      <c r="B2647" s="5">
        <f t="shared" si="82"/>
        <v>6</v>
      </c>
      <c r="C2647" s="6">
        <v>14.700833333333335</v>
      </c>
      <c r="D2647" s="7">
        <f t="shared" si="83"/>
        <v>7.5626967000000009</v>
      </c>
    </row>
    <row r="2648" spans="1:4" x14ac:dyDescent="0.25">
      <c r="A2648" s="4">
        <v>36314</v>
      </c>
      <c r="B2648" s="5">
        <f t="shared" si="82"/>
        <v>6</v>
      </c>
      <c r="C2648" s="6">
        <v>14.58791666666667</v>
      </c>
      <c r="D2648" s="7">
        <f t="shared" si="83"/>
        <v>7.504607850000002</v>
      </c>
    </row>
    <row r="2649" spans="1:4" x14ac:dyDescent="0.25">
      <c r="A2649" s="4">
        <v>36315</v>
      </c>
      <c r="B2649" s="5">
        <f t="shared" si="82"/>
        <v>6</v>
      </c>
      <c r="C2649" s="6">
        <v>11.738260869565218</v>
      </c>
      <c r="D2649" s="7">
        <f t="shared" si="83"/>
        <v>6.0386309217391307</v>
      </c>
    </row>
    <row r="2650" spans="1:4" x14ac:dyDescent="0.25">
      <c r="A2650" s="4">
        <v>36316</v>
      </c>
      <c r="B2650" s="5">
        <f t="shared" si="82"/>
        <v>6</v>
      </c>
      <c r="C2650" s="6">
        <v>9.5570833333333329</v>
      </c>
      <c r="D2650" s="7">
        <f t="shared" si="83"/>
        <v>4.9165459499999997</v>
      </c>
    </row>
    <row r="2651" spans="1:4" x14ac:dyDescent="0.25">
      <c r="A2651" s="4">
        <v>36317</v>
      </c>
      <c r="B2651" s="5">
        <f t="shared" si="82"/>
        <v>6</v>
      </c>
      <c r="C2651" s="6">
        <v>7.6612500000000017</v>
      </c>
      <c r="D2651" s="7">
        <f t="shared" si="83"/>
        <v>3.9412534500000009</v>
      </c>
    </row>
    <row r="2652" spans="1:4" x14ac:dyDescent="0.25">
      <c r="A2652" s="4">
        <v>36318</v>
      </c>
      <c r="B2652" s="5">
        <f t="shared" si="82"/>
        <v>6</v>
      </c>
      <c r="C2652" s="6">
        <v>6.6658333333333326</v>
      </c>
      <c r="D2652" s="7">
        <f t="shared" si="83"/>
        <v>3.4291712999999997</v>
      </c>
    </row>
    <row r="2653" spans="1:4" x14ac:dyDescent="0.25">
      <c r="A2653" s="4">
        <v>36319</v>
      </c>
      <c r="B2653" s="5">
        <f t="shared" si="82"/>
        <v>6</v>
      </c>
      <c r="C2653" s="6">
        <v>7.7995833333333335</v>
      </c>
      <c r="D2653" s="7">
        <f t="shared" si="83"/>
        <v>4.0124176499999997</v>
      </c>
    </row>
    <row r="2654" spans="1:4" x14ac:dyDescent="0.25">
      <c r="A2654" s="4">
        <v>36320</v>
      </c>
      <c r="B2654" s="5">
        <f t="shared" si="82"/>
        <v>6</v>
      </c>
      <c r="C2654" s="6">
        <v>5.9445833333333349</v>
      </c>
      <c r="D2654" s="7">
        <f t="shared" si="83"/>
        <v>3.0581314500000008</v>
      </c>
    </row>
    <row r="2655" spans="1:4" x14ac:dyDescent="0.25">
      <c r="A2655" s="4">
        <v>36321</v>
      </c>
      <c r="B2655" s="5">
        <f t="shared" si="82"/>
        <v>6</v>
      </c>
      <c r="C2655" s="6">
        <v>12.778695652173917</v>
      </c>
      <c r="D2655" s="7">
        <f t="shared" si="83"/>
        <v>6.5738721913043499</v>
      </c>
    </row>
    <row r="2656" spans="1:4" x14ac:dyDescent="0.25">
      <c r="A2656" s="4">
        <v>36322</v>
      </c>
      <c r="B2656" s="5">
        <f t="shared" si="82"/>
        <v>6</v>
      </c>
      <c r="C2656" s="6">
        <v>13.420833333333333</v>
      </c>
      <c r="D2656" s="7">
        <f t="shared" si="83"/>
        <v>6.9042135</v>
      </c>
    </row>
    <row r="2657" spans="1:4" x14ac:dyDescent="0.25">
      <c r="A2657" s="4">
        <v>36323</v>
      </c>
      <c r="B2657" s="5">
        <f t="shared" si="82"/>
        <v>6</v>
      </c>
      <c r="C2657" s="6">
        <v>15.922916666666671</v>
      </c>
      <c r="D2657" s="7">
        <f t="shared" si="83"/>
        <v>8.1913852500000015</v>
      </c>
    </row>
    <row r="2658" spans="1:4" x14ac:dyDescent="0.25">
      <c r="A2658" s="4">
        <v>36324</v>
      </c>
      <c r="B2658" s="5">
        <f t="shared" si="82"/>
        <v>6</v>
      </c>
      <c r="C2658" s="6">
        <v>9.5416666666666679</v>
      </c>
      <c r="D2658" s="7">
        <f t="shared" si="83"/>
        <v>4.9086150000000011</v>
      </c>
    </row>
    <row r="2659" spans="1:4" x14ac:dyDescent="0.25">
      <c r="A2659" s="4">
        <v>36325</v>
      </c>
      <c r="B2659" s="5">
        <f t="shared" si="82"/>
        <v>6</v>
      </c>
      <c r="C2659" s="6">
        <v>7.8070833333333312</v>
      </c>
      <c r="D2659" s="7">
        <f t="shared" si="83"/>
        <v>4.0162759499999989</v>
      </c>
    </row>
    <row r="2660" spans="1:4" x14ac:dyDescent="0.25">
      <c r="A2660" s="4">
        <v>36326</v>
      </c>
      <c r="B2660" s="5">
        <f t="shared" si="82"/>
        <v>6</v>
      </c>
      <c r="C2660" s="6">
        <v>12.028333333333336</v>
      </c>
      <c r="D2660" s="7">
        <f t="shared" si="83"/>
        <v>6.1878558000000012</v>
      </c>
    </row>
    <row r="2661" spans="1:4" x14ac:dyDescent="0.25">
      <c r="A2661" s="4">
        <v>36327</v>
      </c>
      <c r="B2661" s="5">
        <f t="shared" si="82"/>
        <v>6</v>
      </c>
      <c r="C2661" s="6">
        <v>19.750434782608696</v>
      </c>
      <c r="D2661" s="7">
        <f t="shared" si="83"/>
        <v>10.160413669565218</v>
      </c>
    </row>
    <row r="2662" spans="1:4" x14ac:dyDescent="0.25">
      <c r="A2662" s="4">
        <v>36328</v>
      </c>
      <c r="B2662" s="5">
        <f t="shared" si="82"/>
        <v>6</v>
      </c>
      <c r="C2662" s="6">
        <v>16.011250000000004</v>
      </c>
      <c r="D2662" s="7">
        <f t="shared" si="83"/>
        <v>8.2368274500000016</v>
      </c>
    </row>
    <row r="2663" spans="1:4" x14ac:dyDescent="0.25">
      <c r="A2663" s="4">
        <v>36329</v>
      </c>
      <c r="B2663" s="5">
        <f t="shared" si="82"/>
        <v>6</v>
      </c>
      <c r="C2663" s="6">
        <v>14.147391304347826</v>
      </c>
      <c r="D2663" s="7">
        <f t="shared" si="83"/>
        <v>7.2779839826086956</v>
      </c>
    </row>
    <row r="2664" spans="1:4" x14ac:dyDescent="0.25">
      <c r="A2664" s="4">
        <v>36330</v>
      </c>
      <c r="B2664" s="5">
        <f t="shared" si="82"/>
        <v>6</v>
      </c>
      <c r="C2664" s="6">
        <v>14.862083333333331</v>
      </c>
      <c r="D2664" s="7">
        <f t="shared" si="83"/>
        <v>7.6456501499999989</v>
      </c>
    </row>
    <row r="2665" spans="1:4" x14ac:dyDescent="0.25">
      <c r="A2665" s="4">
        <v>36331</v>
      </c>
      <c r="B2665" s="5">
        <f t="shared" si="82"/>
        <v>6</v>
      </c>
      <c r="C2665" s="6">
        <v>18.09416666666667</v>
      </c>
      <c r="D2665" s="7">
        <f t="shared" si="83"/>
        <v>9.3083631000000011</v>
      </c>
    </row>
    <row r="2666" spans="1:4" x14ac:dyDescent="0.25">
      <c r="A2666" s="4">
        <v>36332</v>
      </c>
      <c r="B2666" s="5">
        <f t="shared" si="82"/>
        <v>6</v>
      </c>
      <c r="C2666" s="6">
        <v>8.7475000000000005</v>
      </c>
      <c r="D2666" s="7">
        <f t="shared" si="83"/>
        <v>4.5000639000000007</v>
      </c>
    </row>
    <row r="2667" spans="1:4" x14ac:dyDescent="0.25">
      <c r="A2667" s="4">
        <v>36333</v>
      </c>
      <c r="B2667" s="5">
        <f t="shared" si="82"/>
        <v>6</v>
      </c>
      <c r="C2667" s="6">
        <v>15.905652173913042</v>
      </c>
      <c r="D2667" s="7">
        <f t="shared" si="83"/>
        <v>8.182503704347825</v>
      </c>
    </row>
    <row r="2668" spans="1:4" x14ac:dyDescent="0.25">
      <c r="A2668" s="4">
        <v>36334</v>
      </c>
      <c r="B2668" s="5">
        <f t="shared" si="82"/>
        <v>6</v>
      </c>
      <c r="C2668" s="6">
        <v>10.090833333333332</v>
      </c>
      <c r="D2668" s="7">
        <f t="shared" si="83"/>
        <v>5.1911282999999999</v>
      </c>
    </row>
    <row r="2669" spans="1:4" x14ac:dyDescent="0.25">
      <c r="A2669" s="4">
        <v>36335</v>
      </c>
      <c r="B2669" s="5">
        <f t="shared" si="82"/>
        <v>6</v>
      </c>
      <c r="C2669" s="6">
        <v>8.3839130434782607</v>
      </c>
      <c r="D2669" s="7">
        <f t="shared" si="83"/>
        <v>4.3130202260869561</v>
      </c>
    </row>
    <row r="2670" spans="1:4" x14ac:dyDescent="0.25">
      <c r="A2670" s="4">
        <v>36336</v>
      </c>
      <c r="B2670" s="5">
        <f t="shared" si="82"/>
        <v>6</v>
      </c>
      <c r="C2670" s="6">
        <v>6.1852941176470582</v>
      </c>
      <c r="D2670" s="7">
        <f t="shared" si="83"/>
        <v>3.1819627058823525</v>
      </c>
    </row>
    <row r="2671" spans="1:4" x14ac:dyDescent="0.25">
      <c r="A2671" s="4">
        <v>36337</v>
      </c>
      <c r="B2671" s="5">
        <f t="shared" si="82"/>
        <v>6</v>
      </c>
      <c r="C2671" s="6">
        <v>8.3824999999999985</v>
      </c>
      <c r="D2671" s="7">
        <f t="shared" si="83"/>
        <v>4.3122932999999994</v>
      </c>
    </row>
    <row r="2672" spans="1:4" x14ac:dyDescent="0.25">
      <c r="A2672" s="4">
        <v>36338</v>
      </c>
      <c r="B2672" s="5">
        <f t="shared" si="82"/>
        <v>6</v>
      </c>
      <c r="C2672" s="6">
        <v>8.1923809523809528</v>
      </c>
      <c r="D2672" s="7">
        <f t="shared" si="83"/>
        <v>4.2144884571428571</v>
      </c>
    </row>
    <row r="2673" spans="1:4" x14ac:dyDescent="0.25">
      <c r="A2673" s="4">
        <v>36339</v>
      </c>
      <c r="B2673" s="5">
        <f t="shared" si="82"/>
        <v>6</v>
      </c>
      <c r="C2673" s="6">
        <v>14.06875</v>
      </c>
      <c r="D2673" s="7">
        <f t="shared" si="83"/>
        <v>7.2375277499999999</v>
      </c>
    </row>
    <row r="2674" spans="1:4" x14ac:dyDescent="0.25">
      <c r="A2674" s="4">
        <v>36340</v>
      </c>
      <c r="B2674" s="5">
        <f t="shared" si="82"/>
        <v>6</v>
      </c>
      <c r="C2674" s="6">
        <v>16.417916666666667</v>
      </c>
      <c r="D2674" s="7">
        <f t="shared" si="83"/>
        <v>8.4460330500000005</v>
      </c>
    </row>
    <row r="2675" spans="1:4" x14ac:dyDescent="0.25">
      <c r="A2675" s="4">
        <v>36341</v>
      </c>
      <c r="B2675" s="5">
        <f t="shared" si="82"/>
        <v>6</v>
      </c>
      <c r="C2675" s="6">
        <v>9.0216666666666701</v>
      </c>
      <c r="D2675" s="7">
        <f t="shared" si="83"/>
        <v>4.6411062000000021</v>
      </c>
    </row>
    <row r="2676" spans="1:4" x14ac:dyDescent="0.25">
      <c r="A2676" s="4">
        <v>36342</v>
      </c>
      <c r="B2676" s="5">
        <f t="shared" si="82"/>
        <v>7</v>
      </c>
      <c r="C2676" s="6">
        <v>15.283333333333331</v>
      </c>
      <c r="D2676" s="7">
        <f t="shared" si="83"/>
        <v>7.8623579999999995</v>
      </c>
    </row>
    <row r="2677" spans="1:4" x14ac:dyDescent="0.25">
      <c r="A2677" s="4">
        <v>36343</v>
      </c>
      <c r="B2677" s="5">
        <f t="shared" si="82"/>
        <v>7</v>
      </c>
      <c r="C2677" s="6">
        <v>15.509583333333333</v>
      </c>
      <c r="D2677" s="7">
        <f t="shared" si="83"/>
        <v>7.9787500500000004</v>
      </c>
    </row>
    <row r="2678" spans="1:4" x14ac:dyDescent="0.25">
      <c r="A2678" s="4">
        <v>36344</v>
      </c>
      <c r="B2678" s="5">
        <f t="shared" si="82"/>
        <v>7</v>
      </c>
      <c r="C2678" s="6">
        <v>12.586250000000005</v>
      </c>
      <c r="D2678" s="7">
        <f t="shared" si="83"/>
        <v>6.4748704500000027</v>
      </c>
    </row>
    <row r="2679" spans="1:4" x14ac:dyDescent="0.25">
      <c r="A2679" s="4">
        <v>36345</v>
      </c>
      <c r="B2679" s="5">
        <f t="shared" si="82"/>
        <v>7</v>
      </c>
      <c r="C2679" s="6">
        <v>10.691666666666668</v>
      </c>
      <c r="D2679" s="7">
        <f t="shared" si="83"/>
        <v>5.5002210000000007</v>
      </c>
    </row>
    <row r="2680" spans="1:4" x14ac:dyDescent="0.25">
      <c r="A2680" s="4">
        <v>36346</v>
      </c>
      <c r="B2680" s="5">
        <f t="shared" si="82"/>
        <v>7</v>
      </c>
      <c r="C2680" s="6">
        <v>7.0908695652173899</v>
      </c>
      <c r="D2680" s="7">
        <f t="shared" si="83"/>
        <v>3.6478269391304341</v>
      </c>
    </row>
    <row r="2681" spans="1:4" x14ac:dyDescent="0.25">
      <c r="A2681" s="4">
        <v>36347</v>
      </c>
      <c r="B2681" s="5">
        <f t="shared" si="82"/>
        <v>7</v>
      </c>
      <c r="C2681" s="6">
        <v>5.904583333333334</v>
      </c>
      <c r="D2681" s="7">
        <f t="shared" si="83"/>
        <v>3.0375538500000006</v>
      </c>
    </row>
    <row r="2682" spans="1:4" x14ac:dyDescent="0.25">
      <c r="A2682" s="4">
        <v>36348</v>
      </c>
      <c r="B2682" s="5">
        <f t="shared" si="82"/>
        <v>7</v>
      </c>
      <c r="C2682" s="6">
        <v>12.10409090909091</v>
      </c>
      <c r="D2682" s="7">
        <f t="shared" si="83"/>
        <v>6.226828527272728</v>
      </c>
    </row>
    <row r="2683" spans="1:4" x14ac:dyDescent="0.25">
      <c r="A2683" s="4">
        <v>36349</v>
      </c>
      <c r="B2683" s="5">
        <f t="shared" si="82"/>
        <v>7</v>
      </c>
      <c r="C2683" s="6">
        <v>0.82583333333333331</v>
      </c>
      <c r="D2683" s="7">
        <f t="shared" si="83"/>
        <v>0.42484169999999999</v>
      </c>
    </row>
    <row r="2684" spans="1:4" x14ac:dyDescent="0.25">
      <c r="A2684" s="4">
        <v>36350</v>
      </c>
      <c r="B2684" s="5">
        <f t="shared" si="82"/>
        <v>7</v>
      </c>
      <c r="C2684" s="6">
        <v>0</v>
      </c>
      <c r="D2684" s="7">
        <f t="shared" si="83"/>
        <v>0</v>
      </c>
    </row>
    <row r="2685" spans="1:4" x14ac:dyDescent="0.25">
      <c r="A2685" s="4">
        <v>36351</v>
      </c>
      <c r="B2685" s="5">
        <f t="shared" si="82"/>
        <v>7</v>
      </c>
      <c r="C2685" s="6">
        <v>0</v>
      </c>
      <c r="D2685" s="7">
        <f t="shared" si="83"/>
        <v>0</v>
      </c>
    </row>
    <row r="2686" spans="1:4" x14ac:dyDescent="0.25">
      <c r="A2686" s="4">
        <v>36352</v>
      </c>
      <c r="B2686" s="5">
        <f t="shared" si="82"/>
        <v>7</v>
      </c>
      <c r="C2686" s="6">
        <v>0</v>
      </c>
      <c r="D2686" s="7">
        <f t="shared" si="83"/>
        <v>0</v>
      </c>
    </row>
    <row r="2687" spans="1:4" x14ac:dyDescent="0.25">
      <c r="A2687" s="4">
        <v>36353</v>
      </c>
      <c r="B2687" s="5">
        <f t="shared" si="82"/>
        <v>7</v>
      </c>
      <c r="C2687" s="6">
        <v>0</v>
      </c>
      <c r="D2687" s="7">
        <f t="shared" si="83"/>
        <v>0</v>
      </c>
    </row>
    <row r="2688" spans="1:4" x14ac:dyDescent="0.25">
      <c r="A2688" s="4">
        <v>36354</v>
      </c>
      <c r="B2688" s="5">
        <f t="shared" si="82"/>
        <v>7</v>
      </c>
      <c r="C2688" s="6">
        <v>5.8325000000000005</v>
      </c>
      <c r="D2688" s="7">
        <f t="shared" si="83"/>
        <v>3.0004713000000005</v>
      </c>
    </row>
    <row r="2689" spans="1:4" x14ac:dyDescent="0.25">
      <c r="A2689" s="4">
        <v>36355</v>
      </c>
      <c r="B2689" s="5">
        <f t="shared" si="82"/>
        <v>7</v>
      </c>
      <c r="C2689" s="6">
        <v>15.267083333333332</v>
      </c>
      <c r="D2689" s="7">
        <f t="shared" si="83"/>
        <v>7.8539983499999995</v>
      </c>
    </row>
    <row r="2690" spans="1:4" x14ac:dyDescent="0.25">
      <c r="A2690" s="4">
        <v>36356</v>
      </c>
      <c r="B2690" s="5">
        <f t="shared" ref="B2690:B2753" si="84">MONTH(A2690)</f>
        <v>7</v>
      </c>
      <c r="C2690" s="6">
        <v>4.6665217391304346</v>
      </c>
      <c r="D2690" s="7">
        <f t="shared" si="83"/>
        <v>2.4006454434782607</v>
      </c>
    </row>
    <row r="2691" spans="1:4" x14ac:dyDescent="0.25">
      <c r="A2691" s="4">
        <v>36357</v>
      </c>
      <c r="B2691" s="5">
        <f t="shared" si="84"/>
        <v>7</v>
      </c>
      <c r="C2691" s="6">
        <v>6.2529166666666649</v>
      </c>
      <c r="D2691" s="7">
        <f t="shared" ref="D2691:D2754" si="85">C2691*0.51444</f>
        <v>3.2167504499999993</v>
      </c>
    </row>
    <row r="2692" spans="1:4" x14ac:dyDescent="0.25">
      <c r="A2692" s="4">
        <v>36358</v>
      </c>
      <c r="B2692" s="5">
        <f t="shared" si="84"/>
        <v>7</v>
      </c>
      <c r="C2692" s="6">
        <v>6.8775000000000004</v>
      </c>
      <c r="D2692" s="7">
        <f t="shared" si="85"/>
        <v>3.5380611000000002</v>
      </c>
    </row>
    <row r="2693" spans="1:4" x14ac:dyDescent="0.25">
      <c r="A2693" s="4">
        <v>36359</v>
      </c>
      <c r="B2693" s="5">
        <f t="shared" si="84"/>
        <v>7</v>
      </c>
      <c r="C2693" s="6">
        <v>9.5166666666666657</v>
      </c>
      <c r="D2693" s="7">
        <f t="shared" si="85"/>
        <v>4.8957539999999993</v>
      </c>
    </row>
    <row r="2694" spans="1:4" x14ac:dyDescent="0.25">
      <c r="A2694" s="4">
        <v>36360</v>
      </c>
      <c r="B2694" s="5">
        <f t="shared" si="84"/>
        <v>7</v>
      </c>
      <c r="C2694" s="6">
        <v>10.342499999999999</v>
      </c>
      <c r="D2694" s="7">
        <f t="shared" si="85"/>
        <v>5.3205957000000001</v>
      </c>
    </row>
    <row r="2695" spans="1:4" x14ac:dyDescent="0.25">
      <c r="A2695" s="4">
        <v>36361</v>
      </c>
      <c r="B2695" s="5">
        <f t="shared" si="84"/>
        <v>7</v>
      </c>
      <c r="C2695" s="6">
        <v>8.7958333333333343</v>
      </c>
      <c r="D2695" s="7">
        <f t="shared" si="85"/>
        <v>4.5249285000000006</v>
      </c>
    </row>
    <row r="2696" spans="1:4" x14ac:dyDescent="0.25">
      <c r="A2696" s="4">
        <v>36362</v>
      </c>
      <c r="B2696" s="5">
        <f t="shared" si="84"/>
        <v>7</v>
      </c>
      <c r="C2696" s="6">
        <v>11.550416666666669</v>
      </c>
      <c r="D2696" s="7">
        <f t="shared" si="85"/>
        <v>5.941996350000001</v>
      </c>
    </row>
    <row r="2697" spans="1:4" x14ac:dyDescent="0.25">
      <c r="A2697" s="4">
        <v>36363</v>
      </c>
      <c r="B2697" s="5">
        <f t="shared" si="84"/>
        <v>7</v>
      </c>
      <c r="C2697" s="6">
        <v>4.9733333333333336</v>
      </c>
      <c r="D2697" s="7">
        <f t="shared" si="85"/>
        <v>2.5584816000000004</v>
      </c>
    </row>
    <row r="2698" spans="1:4" x14ac:dyDescent="0.25">
      <c r="A2698" s="4">
        <v>36364</v>
      </c>
      <c r="B2698" s="5">
        <f t="shared" si="84"/>
        <v>7</v>
      </c>
      <c r="C2698" s="6">
        <v>7.8079166666666664</v>
      </c>
      <c r="D2698" s="7">
        <f t="shared" si="85"/>
        <v>4.0167046500000003</v>
      </c>
    </row>
    <row r="2699" spans="1:4" x14ac:dyDescent="0.25">
      <c r="A2699" s="4">
        <v>36365</v>
      </c>
      <c r="B2699" s="5">
        <f t="shared" si="84"/>
        <v>7</v>
      </c>
      <c r="C2699" s="6">
        <v>8.3688235294117632</v>
      </c>
      <c r="D2699" s="7">
        <f t="shared" si="85"/>
        <v>4.3052575764705878</v>
      </c>
    </row>
    <row r="2700" spans="1:4" x14ac:dyDescent="0.25">
      <c r="A2700" s="4">
        <v>36366</v>
      </c>
      <c r="B2700" s="5">
        <f t="shared" si="84"/>
        <v>7</v>
      </c>
      <c r="C2700" s="6"/>
      <c r="D2700" s="7">
        <f t="shared" si="85"/>
        <v>0</v>
      </c>
    </row>
    <row r="2701" spans="1:4" x14ac:dyDescent="0.25">
      <c r="A2701" s="4">
        <v>36367</v>
      </c>
      <c r="B2701" s="5">
        <f t="shared" si="84"/>
        <v>7</v>
      </c>
      <c r="C2701" s="6"/>
      <c r="D2701" s="7">
        <f t="shared" si="85"/>
        <v>0</v>
      </c>
    </row>
    <row r="2702" spans="1:4" x14ac:dyDescent="0.25">
      <c r="A2702" s="4">
        <v>36368</v>
      </c>
      <c r="B2702" s="5">
        <f t="shared" si="84"/>
        <v>7</v>
      </c>
      <c r="C2702" s="6"/>
      <c r="D2702" s="7">
        <f t="shared" si="85"/>
        <v>0</v>
      </c>
    </row>
    <row r="2703" spans="1:4" x14ac:dyDescent="0.25">
      <c r="A2703" s="4">
        <v>36369</v>
      </c>
      <c r="B2703" s="5">
        <f t="shared" si="84"/>
        <v>7</v>
      </c>
      <c r="C2703" s="6"/>
      <c r="D2703" s="7">
        <f t="shared" si="85"/>
        <v>0</v>
      </c>
    </row>
    <row r="2704" spans="1:4" x14ac:dyDescent="0.25">
      <c r="A2704" s="4">
        <v>36370</v>
      </c>
      <c r="B2704" s="5">
        <f t="shared" si="84"/>
        <v>7</v>
      </c>
      <c r="C2704" s="6">
        <v>6.7471428571428564</v>
      </c>
      <c r="D2704" s="7">
        <f t="shared" si="85"/>
        <v>3.471000171428571</v>
      </c>
    </row>
    <row r="2705" spans="1:4" x14ac:dyDescent="0.25">
      <c r="A2705" s="4">
        <v>36371</v>
      </c>
      <c r="B2705" s="5">
        <f t="shared" si="84"/>
        <v>7</v>
      </c>
      <c r="C2705" s="6">
        <v>5.2982608695652171</v>
      </c>
      <c r="D2705" s="7">
        <f t="shared" si="85"/>
        <v>2.7256373217391303</v>
      </c>
    </row>
    <row r="2706" spans="1:4" x14ac:dyDescent="0.25">
      <c r="A2706" s="4">
        <v>36372</v>
      </c>
      <c r="B2706" s="5">
        <f t="shared" si="84"/>
        <v>7</v>
      </c>
      <c r="C2706" s="6">
        <v>4.4383333333333335</v>
      </c>
      <c r="D2706" s="7">
        <f t="shared" si="85"/>
        <v>2.2832562000000003</v>
      </c>
    </row>
    <row r="2707" spans="1:4" x14ac:dyDescent="0.25">
      <c r="A2707" s="4">
        <v>36373</v>
      </c>
      <c r="B2707" s="5">
        <f t="shared" si="84"/>
        <v>8</v>
      </c>
      <c r="C2707" s="6">
        <v>8.0333333333333332</v>
      </c>
      <c r="D2707" s="7">
        <f t="shared" si="85"/>
        <v>4.1326679999999998</v>
      </c>
    </row>
    <row r="2708" spans="1:4" x14ac:dyDescent="0.25">
      <c r="A2708" s="4">
        <v>36374</v>
      </c>
      <c r="B2708" s="5">
        <f t="shared" si="84"/>
        <v>8</v>
      </c>
      <c r="C2708" s="6">
        <v>0</v>
      </c>
      <c r="D2708" s="7">
        <f t="shared" si="85"/>
        <v>0</v>
      </c>
    </row>
    <row r="2709" spans="1:4" x14ac:dyDescent="0.25">
      <c r="A2709" s="4">
        <v>36375</v>
      </c>
      <c r="B2709" s="5">
        <f t="shared" si="84"/>
        <v>8</v>
      </c>
      <c r="C2709" s="6">
        <v>3.175238095238095</v>
      </c>
      <c r="D2709" s="7">
        <f t="shared" si="85"/>
        <v>1.6334694857142855</v>
      </c>
    </row>
    <row r="2710" spans="1:4" x14ac:dyDescent="0.25">
      <c r="A2710" s="4">
        <v>36376</v>
      </c>
      <c r="B2710" s="5">
        <f t="shared" si="84"/>
        <v>8</v>
      </c>
      <c r="C2710" s="6">
        <v>14.424583333333333</v>
      </c>
      <c r="D2710" s="7">
        <f t="shared" si="85"/>
        <v>7.4205826500000001</v>
      </c>
    </row>
    <row r="2711" spans="1:4" x14ac:dyDescent="0.25">
      <c r="A2711" s="4">
        <v>36377</v>
      </c>
      <c r="B2711" s="5">
        <f t="shared" si="84"/>
        <v>8</v>
      </c>
      <c r="C2711" s="6">
        <v>8.2766666666666691</v>
      </c>
      <c r="D2711" s="7">
        <f t="shared" si="85"/>
        <v>4.2578484000000012</v>
      </c>
    </row>
    <row r="2712" spans="1:4" x14ac:dyDescent="0.25">
      <c r="A2712" s="4">
        <v>36378</v>
      </c>
      <c r="B2712" s="5">
        <f t="shared" si="84"/>
        <v>8</v>
      </c>
      <c r="C2712" s="6">
        <v>9.3708333333333336</v>
      </c>
      <c r="D2712" s="7">
        <f t="shared" si="85"/>
        <v>4.8207314999999999</v>
      </c>
    </row>
    <row r="2713" spans="1:4" x14ac:dyDescent="0.25">
      <c r="A2713" s="4">
        <v>36379</v>
      </c>
      <c r="B2713" s="5">
        <f t="shared" si="84"/>
        <v>8</v>
      </c>
      <c r="C2713" s="6">
        <v>7.5233333333333334</v>
      </c>
      <c r="D2713" s="7">
        <f t="shared" si="85"/>
        <v>3.8703036000000002</v>
      </c>
    </row>
    <row r="2714" spans="1:4" x14ac:dyDescent="0.25">
      <c r="A2714" s="4">
        <v>36380</v>
      </c>
      <c r="B2714" s="5">
        <f t="shared" si="84"/>
        <v>8</v>
      </c>
      <c r="C2714" s="6">
        <v>15.217916666666669</v>
      </c>
      <c r="D2714" s="7">
        <f t="shared" si="85"/>
        <v>7.8287050500000017</v>
      </c>
    </row>
    <row r="2715" spans="1:4" x14ac:dyDescent="0.25">
      <c r="A2715" s="4">
        <v>36381</v>
      </c>
      <c r="B2715" s="5">
        <f t="shared" si="84"/>
        <v>8</v>
      </c>
      <c r="C2715" s="6">
        <v>13.583333333333336</v>
      </c>
      <c r="D2715" s="7">
        <f t="shared" si="85"/>
        <v>6.9878100000000014</v>
      </c>
    </row>
    <row r="2716" spans="1:4" x14ac:dyDescent="0.25">
      <c r="A2716" s="4">
        <v>36382</v>
      </c>
      <c r="B2716" s="5">
        <f t="shared" si="84"/>
        <v>8</v>
      </c>
      <c r="C2716" s="6">
        <v>6.5525000000000011</v>
      </c>
      <c r="D2716" s="7">
        <f t="shared" si="85"/>
        <v>3.3708681000000005</v>
      </c>
    </row>
    <row r="2717" spans="1:4" x14ac:dyDescent="0.25">
      <c r="A2717" s="4">
        <v>36383</v>
      </c>
      <c r="B2717" s="5">
        <f t="shared" si="84"/>
        <v>8</v>
      </c>
      <c r="C2717" s="6">
        <v>11.493043478260871</v>
      </c>
      <c r="D2717" s="7">
        <f t="shared" si="85"/>
        <v>5.9124812869565222</v>
      </c>
    </row>
    <row r="2718" spans="1:4" x14ac:dyDescent="0.25">
      <c r="A2718" s="4">
        <v>36384</v>
      </c>
      <c r="B2718" s="5">
        <f t="shared" si="84"/>
        <v>8</v>
      </c>
      <c r="C2718" s="6">
        <v>10.090000000000002</v>
      </c>
      <c r="D2718" s="7">
        <f t="shared" si="85"/>
        <v>5.1906996000000012</v>
      </c>
    </row>
    <row r="2719" spans="1:4" x14ac:dyDescent="0.25">
      <c r="A2719" s="4">
        <v>36385</v>
      </c>
      <c r="B2719" s="5">
        <f t="shared" si="84"/>
        <v>8</v>
      </c>
      <c r="C2719" s="6">
        <v>9.2465217391304346</v>
      </c>
      <c r="D2719" s="7">
        <f t="shared" si="85"/>
        <v>4.7567806434782609</v>
      </c>
    </row>
    <row r="2720" spans="1:4" x14ac:dyDescent="0.25">
      <c r="A2720" s="4">
        <v>36386</v>
      </c>
      <c r="B2720" s="5">
        <f t="shared" si="84"/>
        <v>8</v>
      </c>
      <c r="C2720" s="6">
        <v>15.526666666666669</v>
      </c>
      <c r="D2720" s="7">
        <f t="shared" si="85"/>
        <v>7.9875384000000009</v>
      </c>
    </row>
    <row r="2721" spans="1:4" x14ac:dyDescent="0.25">
      <c r="A2721" s="4">
        <v>36387</v>
      </c>
      <c r="B2721" s="5">
        <f t="shared" si="84"/>
        <v>8</v>
      </c>
      <c r="C2721" s="6">
        <v>6.5441666666666682</v>
      </c>
      <c r="D2721" s="7">
        <f t="shared" si="85"/>
        <v>3.3665811000000008</v>
      </c>
    </row>
    <row r="2722" spans="1:4" x14ac:dyDescent="0.25">
      <c r="A2722" s="4">
        <v>36388</v>
      </c>
      <c r="B2722" s="5">
        <f t="shared" si="84"/>
        <v>8</v>
      </c>
      <c r="C2722" s="6">
        <v>7.3783333333333347</v>
      </c>
      <c r="D2722" s="7">
        <f t="shared" si="85"/>
        <v>3.7957098000000009</v>
      </c>
    </row>
    <row r="2723" spans="1:4" x14ac:dyDescent="0.25">
      <c r="A2723" s="4">
        <v>36389</v>
      </c>
      <c r="B2723" s="5">
        <f t="shared" si="84"/>
        <v>8</v>
      </c>
      <c r="C2723" s="6">
        <v>6.989583333333333</v>
      </c>
      <c r="D2723" s="7">
        <f t="shared" si="85"/>
        <v>3.59572125</v>
      </c>
    </row>
    <row r="2724" spans="1:4" x14ac:dyDescent="0.25">
      <c r="A2724" s="4">
        <v>36390</v>
      </c>
      <c r="B2724" s="5">
        <f t="shared" si="84"/>
        <v>8</v>
      </c>
      <c r="C2724" s="6">
        <v>11.500416666666668</v>
      </c>
      <c r="D2724" s="7">
        <f t="shared" si="85"/>
        <v>5.916274350000001</v>
      </c>
    </row>
    <row r="2725" spans="1:4" x14ac:dyDescent="0.25">
      <c r="A2725" s="4">
        <v>36391</v>
      </c>
      <c r="B2725" s="5">
        <f t="shared" si="84"/>
        <v>8</v>
      </c>
      <c r="C2725" s="6">
        <v>11.201666666666668</v>
      </c>
      <c r="D2725" s="7">
        <f t="shared" si="85"/>
        <v>5.7625854000000007</v>
      </c>
    </row>
    <row r="2726" spans="1:4" x14ac:dyDescent="0.25">
      <c r="A2726" s="4">
        <v>36392</v>
      </c>
      <c r="B2726" s="5">
        <f t="shared" si="84"/>
        <v>8</v>
      </c>
      <c r="C2726" s="6">
        <v>8.6658333333333335</v>
      </c>
      <c r="D2726" s="7">
        <f t="shared" si="85"/>
        <v>4.4580513000000002</v>
      </c>
    </row>
    <row r="2727" spans="1:4" x14ac:dyDescent="0.25">
      <c r="A2727" s="4">
        <v>36393</v>
      </c>
      <c r="B2727" s="5">
        <f t="shared" si="84"/>
        <v>8</v>
      </c>
      <c r="C2727" s="6">
        <v>9.5641666666666669</v>
      </c>
      <c r="D2727" s="7">
        <f t="shared" si="85"/>
        <v>4.9201899000000004</v>
      </c>
    </row>
    <row r="2728" spans="1:4" x14ac:dyDescent="0.25">
      <c r="A2728" s="4">
        <v>36394</v>
      </c>
      <c r="B2728" s="5">
        <f t="shared" si="84"/>
        <v>8</v>
      </c>
      <c r="C2728" s="6">
        <v>8.2933333333333348</v>
      </c>
      <c r="D2728" s="7">
        <f t="shared" si="85"/>
        <v>4.2664224000000006</v>
      </c>
    </row>
    <row r="2729" spans="1:4" x14ac:dyDescent="0.25">
      <c r="A2729" s="4">
        <v>36395</v>
      </c>
      <c r="B2729" s="5">
        <f t="shared" si="84"/>
        <v>8</v>
      </c>
      <c r="C2729" s="6">
        <v>5.5079166666666666</v>
      </c>
      <c r="D2729" s="7">
        <f t="shared" si="85"/>
        <v>2.8334926500000002</v>
      </c>
    </row>
    <row r="2730" spans="1:4" x14ac:dyDescent="0.25">
      <c r="A2730" s="4">
        <v>36396</v>
      </c>
      <c r="B2730" s="5">
        <f t="shared" si="84"/>
        <v>8</v>
      </c>
      <c r="C2730" s="6">
        <v>6.9412500000000001</v>
      </c>
      <c r="D2730" s="7">
        <f t="shared" si="85"/>
        <v>3.5708566500000001</v>
      </c>
    </row>
    <row r="2731" spans="1:4" x14ac:dyDescent="0.25">
      <c r="A2731" s="4">
        <v>36397</v>
      </c>
      <c r="B2731" s="5">
        <f t="shared" si="84"/>
        <v>8</v>
      </c>
      <c r="C2731" s="6">
        <v>6.4070833333333335</v>
      </c>
      <c r="D2731" s="7">
        <f t="shared" si="85"/>
        <v>3.2960599500000001</v>
      </c>
    </row>
    <row r="2732" spans="1:4" x14ac:dyDescent="0.25">
      <c r="A2732" s="4">
        <v>36398</v>
      </c>
      <c r="B2732" s="5">
        <f t="shared" si="84"/>
        <v>8</v>
      </c>
      <c r="C2732" s="6">
        <v>8.6912500000000001</v>
      </c>
      <c r="D2732" s="7">
        <f t="shared" si="85"/>
        <v>4.4711266500000004</v>
      </c>
    </row>
    <row r="2733" spans="1:4" x14ac:dyDescent="0.25">
      <c r="A2733" s="4">
        <v>36399</v>
      </c>
      <c r="B2733" s="5">
        <f t="shared" si="84"/>
        <v>8</v>
      </c>
      <c r="C2733" s="6">
        <v>8.2295833333333288</v>
      </c>
      <c r="D2733" s="7">
        <f t="shared" si="85"/>
        <v>4.2336268499999976</v>
      </c>
    </row>
    <row r="2734" spans="1:4" x14ac:dyDescent="0.25">
      <c r="A2734" s="4">
        <v>36400</v>
      </c>
      <c r="B2734" s="5">
        <f t="shared" si="84"/>
        <v>8</v>
      </c>
      <c r="C2734" s="6">
        <v>5.2241666666666662</v>
      </c>
      <c r="D2734" s="7">
        <f t="shared" si="85"/>
        <v>2.6875202999999996</v>
      </c>
    </row>
    <row r="2735" spans="1:4" x14ac:dyDescent="0.25">
      <c r="A2735" s="4">
        <v>36401</v>
      </c>
      <c r="B2735" s="5">
        <f t="shared" si="84"/>
        <v>8</v>
      </c>
      <c r="C2735" s="6">
        <v>3.9441666666666664</v>
      </c>
      <c r="D2735" s="7">
        <f t="shared" si="85"/>
        <v>2.0290371</v>
      </c>
    </row>
    <row r="2736" spans="1:4" x14ac:dyDescent="0.25">
      <c r="A2736" s="4">
        <v>36402</v>
      </c>
      <c r="B2736" s="5">
        <f t="shared" si="84"/>
        <v>8</v>
      </c>
      <c r="C2736" s="6">
        <v>28.501666666666669</v>
      </c>
      <c r="D2736" s="7">
        <f t="shared" si="85"/>
        <v>14.662397400000001</v>
      </c>
    </row>
    <row r="2737" spans="1:4" x14ac:dyDescent="0.25">
      <c r="A2737" s="4">
        <v>36403</v>
      </c>
      <c r="B2737" s="5">
        <f t="shared" si="84"/>
        <v>8</v>
      </c>
      <c r="C2737" s="6">
        <v>29.627083333333331</v>
      </c>
      <c r="D2737" s="7">
        <f t="shared" si="85"/>
        <v>15.24135675</v>
      </c>
    </row>
    <row r="2738" spans="1:4" x14ac:dyDescent="0.25">
      <c r="A2738" s="4">
        <v>36404</v>
      </c>
      <c r="B2738" s="5">
        <f t="shared" si="84"/>
        <v>9</v>
      </c>
      <c r="C2738" s="6">
        <v>31.305000000000003</v>
      </c>
      <c r="D2738" s="7">
        <f t="shared" si="85"/>
        <v>16.104544200000003</v>
      </c>
    </row>
    <row r="2739" spans="1:4" x14ac:dyDescent="0.25">
      <c r="A2739" s="4">
        <v>36405</v>
      </c>
      <c r="B2739" s="5">
        <f t="shared" si="84"/>
        <v>9</v>
      </c>
      <c r="C2739" s="6">
        <v>27.230000000000004</v>
      </c>
      <c r="D2739" s="7">
        <f t="shared" si="85"/>
        <v>14.008201200000002</v>
      </c>
    </row>
    <row r="2740" spans="1:4" x14ac:dyDescent="0.25">
      <c r="A2740" s="4">
        <v>36406</v>
      </c>
      <c r="B2740" s="5">
        <f t="shared" si="84"/>
        <v>9</v>
      </c>
      <c r="C2740" s="6">
        <v>21.381250000000005</v>
      </c>
      <c r="D2740" s="7">
        <f t="shared" si="85"/>
        <v>10.999370250000002</v>
      </c>
    </row>
    <row r="2741" spans="1:4" x14ac:dyDescent="0.25">
      <c r="A2741" s="4">
        <v>36407</v>
      </c>
      <c r="B2741" s="5">
        <f t="shared" si="84"/>
        <v>9</v>
      </c>
      <c r="C2741" s="6">
        <v>24.135833333333338</v>
      </c>
      <c r="D2741" s="7">
        <f t="shared" si="85"/>
        <v>12.416438100000002</v>
      </c>
    </row>
    <row r="2742" spans="1:4" x14ac:dyDescent="0.25">
      <c r="A2742" s="4">
        <v>36408</v>
      </c>
      <c r="B2742" s="5">
        <f t="shared" si="84"/>
        <v>9</v>
      </c>
      <c r="C2742" s="6">
        <v>18.636249999999997</v>
      </c>
      <c r="D2742" s="7">
        <f t="shared" si="85"/>
        <v>9.5872324499999984</v>
      </c>
    </row>
    <row r="2743" spans="1:4" x14ac:dyDescent="0.25">
      <c r="A2743" s="4">
        <v>36409</v>
      </c>
      <c r="B2743" s="5">
        <f t="shared" si="84"/>
        <v>9</v>
      </c>
      <c r="C2743" s="6">
        <v>12.513333333333335</v>
      </c>
      <c r="D2743" s="7">
        <f t="shared" si="85"/>
        <v>6.4373592000000013</v>
      </c>
    </row>
    <row r="2744" spans="1:4" x14ac:dyDescent="0.25">
      <c r="A2744" s="4">
        <v>36410</v>
      </c>
      <c r="B2744" s="5">
        <f t="shared" si="84"/>
        <v>9</v>
      </c>
      <c r="C2744" s="6">
        <v>11.005833333333337</v>
      </c>
      <c r="D2744" s="7">
        <f t="shared" si="85"/>
        <v>5.6618409000000023</v>
      </c>
    </row>
    <row r="2745" spans="1:4" x14ac:dyDescent="0.25">
      <c r="A2745" s="4">
        <v>36411</v>
      </c>
      <c r="B2745" s="5">
        <f t="shared" si="84"/>
        <v>9</v>
      </c>
      <c r="C2745" s="6">
        <v>9.0133333333333336</v>
      </c>
      <c r="D2745" s="7">
        <f t="shared" si="85"/>
        <v>4.6368192000000006</v>
      </c>
    </row>
    <row r="2746" spans="1:4" x14ac:dyDescent="0.25">
      <c r="A2746" s="4">
        <v>36412</v>
      </c>
      <c r="B2746" s="5">
        <f t="shared" si="84"/>
        <v>9</v>
      </c>
      <c r="C2746" s="6">
        <v>8.5599999999999987</v>
      </c>
      <c r="D2746" s="7">
        <f t="shared" si="85"/>
        <v>4.4036063999999993</v>
      </c>
    </row>
    <row r="2747" spans="1:4" x14ac:dyDescent="0.25">
      <c r="A2747" s="4">
        <v>36413</v>
      </c>
      <c r="B2747" s="5">
        <f t="shared" si="84"/>
        <v>9</v>
      </c>
      <c r="C2747" s="6">
        <v>11.186250000000001</v>
      </c>
      <c r="D2747" s="7">
        <f t="shared" si="85"/>
        <v>5.7546544500000003</v>
      </c>
    </row>
    <row r="2748" spans="1:4" x14ac:dyDescent="0.25">
      <c r="A2748" s="4">
        <v>36414</v>
      </c>
      <c r="B2748" s="5">
        <f t="shared" si="84"/>
        <v>9</v>
      </c>
      <c r="C2748" s="6">
        <v>10.3925</v>
      </c>
      <c r="D2748" s="7">
        <f t="shared" si="85"/>
        <v>5.3463177000000002</v>
      </c>
    </row>
    <row r="2749" spans="1:4" x14ac:dyDescent="0.25">
      <c r="A2749" s="4">
        <v>36415</v>
      </c>
      <c r="B2749" s="5">
        <f t="shared" si="84"/>
        <v>9</v>
      </c>
      <c r="C2749" s="6">
        <v>6.3504166666666668</v>
      </c>
      <c r="D2749" s="7">
        <f t="shared" si="85"/>
        <v>3.26690835</v>
      </c>
    </row>
    <row r="2750" spans="1:4" x14ac:dyDescent="0.25">
      <c r="A2750" s="4">
        <v>36416</v>
      </c>
      <c r="B2750" s="5">
        <f t="shared" si="84"/>
        <v>9</v>
      </c>
      <c r="C2750" s="6">
        <v>12.043750000000001</v>
      </c>
      <c r="D2750" s="7">
        <f t="shared" si="85"/>
        <v>6.1957867500000008</v>
      </c>
    </row>
    <row r="2751" spans="1:4" x14ac:dyDescent="0.25">
      <c r="A2751" s="4">
        <v>36417</v>
      </c>
      <c r="B2751" s="5">
        <f t="shared" si="84"/>
        <v>9</v>
      </c>
      <c r="C2751" s="6">
        <v>13.534583333333332</v>
      </c>
      <c r="D2751" s="7">
        <f t="shared" si="85"/>
        <v>6.9627310499999995</v>
      </c>
    </row>
    <row r="2752" spans="1:4" x14ac:dyDescent="0.25">
      <c r="A2752" s="4">
        <v>36418</v>
      </c>
      <c r="B2752" s="5">
        <f t="shared" si="84"/>
        <v>9</v>
      </c>
      <c r="C2752" s="6">
        <v>16.708181818181824</v>
      </c>
      <c r="D2752" s="7">
        <f t="shared" si="85"/>
        <v>8.5953570545454578</v>
      </c>
    </row>
    <row r="2753" spans="1:4" x14ac:dyDescent="0.25">
      <c r="A2753" s="4">
        <v>36419</v>
      </c>
      <c r="B2753" s="5">
        <f t="shared" si="84"/>
        <v>9</v>
      </c>
      <c r="C2753" s="6">
        <v>28.963333333333335</v>
      </c>
      <c r="D2753" s="7">
        <f t="shared" si="85"/>
        <v>14.899897200000002</v>
      </c>
    </row>
    <row r="2754" spans="1:4" x14ac:dyDescent="0.25">
      <c r="A2754" s="4">
        <v>36420</v>
      </c>
      <c r="B2754" s="5">
        <f t="shared" ref="B2754:B2817" si="86">MONTH(A2754)</f>
        <v>9</v>
      </c>
      <c r="C2754" s="6">
        <v>16.772916666666671</v>
      </c>
      <c r="D2754" s="7">
        <f t="shared" si="85"/>
        <v>8.6286592500000019</v>
      </c>
    </row>
    <row r="2755" spans="1:4" x14ac:dyDescent="0.25">
      <c r="A2755" s="4">
        <v>36421</v>
      </c>
      <c r="B2755" s="5">
        <f t="shared" si="86"/>
        <v>9</v>
      </c>
      <c r="C2755" s="6">
        <v>8.31</v>
      </c>
      <c r="D2755" s="7">
        <f t="shared" ref="D2755:D2818" si="87">C2755*0.51444</f>
        <v>4.2749964</v>
      </c>
    </row>
    <row r="2756" spans="1:4" x14ac:dyDescent="0.25">
      <c r="A2756" s="4">
        <v>36422</v>
      </c>
      <c r="B2756" s="5">
        <f t="shared" si="86"/>
        <v>9</v>
      </c>
      <c r="C2756" s="6">
        <v>4.40625</v>
      </c>
      <c r="D2756" s="7">
        <f t="shared" si="87"/>
        <v>2.26675125</v>
      </c>
    </row>
    <row r="2757" spans="1:4" x14ac:dyDescent="0.25">
      <c r="A2757" s="4">
        <v>36423</v>
      </c>
      <c r="B2757" s="5">
        <f t="shared" si="86"/>
        <v>9</v>
      </c>
      <c r="C2757" s="6">
        <v>5.7495833333333328</v>
      </c>
      <c r="D2757" s="7">
        <f t="shared" si="87"/>
        <v>2.9578156499999997</v>
      </c>
    </row>
    <row r="2758" spans="1:4" x14ac:dyDescent="0.25">
      <c r="A2758" s="4">
        <v>36424</v>
      </c>
      <c r="B2758" s="5">
        <f t="shared" si="86"/>
        <v>9</v>
      </c>
      <c r="C2758" s="6">
        <v>6.4229166666666666</v>
      </c>
      <c r="D2758" s="7">
        <f t="shared" si="87"/>
        <v>3.3042052499999999</v>
      </c>
    </row>
    <row r="2759" spans="1:4" x14ac:dyDescent="0.25">
      <c r="A2759" s="4">
        <v>36425</v>
      </c>
      <c r="B2759" s="5">
        <f t="shared" si="86"/>
        <v>9</v>
      </c>
      <c r="C2759" s="6">
        <v>25.585416666666671</v>
      </c>
      <c r="D2759" s="7">
        <f t="shared" si="87"/>
        <v>13.162161750000003</v>
      </c>
    </row>
    <row r="2760" spans="1:4" x14ac:dyDescent="0.25">
      <c r="A2760" s="4">
        <v>36426</v>
      </c>
      <c r="B2760" s="5">
        <f t="shared" si="86"/>
        <v>9</v>
      </c>
      <c r="C2760" s="6">
        <v>11.93125</v>
      </c>
      <c r="D2760" s="7">
        <f t="shared" si="87"/>
        <v>6.1379122500000003</v>
      </c>
    </row>
    <row r="2761" spans="1:4" x14ac:dyDescent="0.25">
      <c r="A2761" s="4">
        <v>36427</v>
      </c>
      <c r="B2761" s="5">
        <f t="shared" si="86"/>
        <v>9</v>
      </c>
      <c r="C2761" s="6">
        <v>11.185</v>
      </c>
      <c r="D2761" s="7">
        <f t="shared" si="87"/>
        <v>5.7540114000000004</v>
      </c>
    </row>
    <row r="2762" spans="1:4" x14ac:dyDescent="0.25">
      <c r="A2762" s="4">
        <v>36428</v>
      </c>
      <c r="B2762" s="5">
        <f t="shared" si="86"/>
        <v>9</v>
      </c>
      <c r="C2762" s="6">
        <v>8.3495833333333351</v>
      </c>
      <c r="D2762" s="7">
        <f t="shared" si="87"/>
        <v>4.2953596500000009</v>
      </c>
    </row>
    <row r="2763" spans="1:4" x14ac:dyDescent="0.25">
      <c r="A2763" s="4">
        <v>36429</v>
      </c>
      <c r="B2763" s="5">
        <f t="shared" si="86"/>
        <v>9</v>
      </c>
      <c r="C2763" s="6">
        <v>5.8008333333333324</v>
      </c>
      <c r="D2763" s="7">
        <f t="shared" si="87"/>
        <v>2.9841806999999996</v>
      </c>
    </row>
    <row r="2764" spans="1:4" x14ac:dyDescent="0.25">
      <c r="A2764" s="4">
        <v>36430</v>
      </c>
      <c r="B2764" s="5">
        <f t="shared" si="86"/>
        <v>9</v>
      </c>
      <c r="C2764" s="6">
        <v>5.54</v>
      </c>
      <c r="D2764" s="7">
        <f t="shared" si="87"/>
        <v>2.8499976</v>
      </c>
    </row>
    <row r="2765" spans="1:4" x14ac:dyDescent="0.25">
      <c r="A2765" s="4">
        <v>36431</v>
      </c>
      <c r="B2765" s="5">
        <f t="shared" si="86"/>
        <v>9</v>
      </c>
      <c r="C2765" s="6">
        <v>5.9137500000000003</v>
      </c>
      <c r="D2765" s="7">
        <f t="shared" si="87"/>
        <v>3.0422695500000003</v>
      </c>
    </row>
    <row r="2766" spans="1:4" x14ac:dyDescent="0.25">
      <c r="A2766" s="4">
        <v>36432</v>
      </c>
      <c r="B2766" s="5">
        <f t="shared" si="86"/>
        <v>9</v>
      </c>
      <c r="C2766" s="6">
        <v>6.6166666666666671</v>
      </c>
      <c r="D2766" s="7">
        <f t="shared" si="87"/>
        <v>3.4038780000000002</v>
      </c>
    </row>
    <row r="2767" spans="1:4" x14ac:dyDescent="0.25">
      <c r="A2767" s="4">
        <v>36433</v>
      </c>
      <c r="B2767" s="5">
        <f t="shared" si="86"/>
        <v>9</v>
      </c>
      <c r="C2767" s="6">
        <v>16.887499999999999</v>
      </c>
      <c r="D2767" s="7">
        <f t="shared" si="87"/>
        <v>8.6876055000000001</v>
      </c>
    </row>
    <row r="2768" spans="1:4" x14ac:dyDescent="0.25">
      <c r="A2768" s="4">
        <v>36434</v>
      </c>
      <c r="B2768" s="5">
        <f t="shared" si="86"/>
        <v>10</v>
      </c>
      <c r="C2768" s="6">
        <v>10.514166666666666</v>
      </c>
      <c r="D2768" s="7">
        <f t="shared" si="87"/>
        <v>5.4089079</v>
      </c>
    </row>
    <row r="2769" spans="1:4" x14ac:dyDescent="0.25">
      <c r="A2769" s="4">
        <v>36435</v>
      </c>
      <c r="B2769" s="5">
        <f t="shared" si="86"/>
        <v>10</v>
      </c>
      <c r="C2769" s="6">
        <v>7.8329166666666667</v>
      </c>
      <c r="D2769" s="7">
        <f t="shared" si="87"/>
        <v>4.0295656500000003</v>
      </c>
    </row>
    <row r="2770" spans="1:4" x14ac:dyDescent="0.25">
      <c r="A2770" s="4">
        <v>36436</v>
      </c>
      <c r="B2770" s="5">
        <f t="shared" si="86"/>
        <v>10</v>
      </c>
      <c r="C2770" s="6">
        <v>8.8191666666666659</v>
      </c>
      <c r="D2770" s="7">
        <f t="shared" si="87"/>
        <v>4.5369320999999996</v>
      </c>
    </row>
    <row r="2771" spans="1:4" x14ac:dyDescent="0.25">
      <c r="A2771" s="4">
        <v>36437</v>
      </c>
      <c r="B2771" s="5">
        <f t="shared" si="86"/>
        <v>10</v>
      </c>
      <c r="C2771" s="6">
        <v>10.960434782608697</v>
      </c>
      <c r="D2771" s="7">
        <f t="shared" si="87"/>
        <v>5.6384860695652179</v>
      </c>
    </row>
    <row r="2772" spans="1:4" x14ac:dyDescent="0.25">
      <c r="A2772" s="4">
        <v>36438</v>
      </c>
      <c r="B2772" s="5">
        <f t="shared" si="86"/>
        <v>10</v>
      </c>
      <c r="C2772" s="6">
        <v>16.045909090909092</v>
      </c>
      <c r="D2772" s="7">
        <f t="shared" si="87"/>
        <v>8.2546574727272741</v>
      </c>
    </row>
    <row r="2773" spans="1:4" x14ac:dyDescent="0.25">
      <c r="A2773" s="4">
        <v>36439</v>
      </c>
      <c r="B2773" s="5">
        <f t="shared" si="86"/>
        <v>10</v>
      </c>
      <c r="C2773" s="6">
        <v>9.9787499999999998</v>
      </c>
      <c r="D2773" s="7">
        <f t="shared" si="87"/>
        <v>5.1334681499999997</v>
      </c>
    </row>
    <row r="2774" spans="1:4" x14ac:dyDescent="0.25">
      <c r="A2774" s="4">
        <v>36440</v>
      </c>
      <c r="B2774" s="5">
        <f t="shared" si="86"/>
        <v>10</v>
      </c>
      <c r="C2774" s="6">
        <v>11.158181818181818</v>
      </c>
      <c r="D2774" s="7">
        <f t="shared" si="87"/>
        <v>5.7402150545454544</v>
      </c>
    </row>
    <row r="2775" spans="1:4" x14ac:dyDescent="0.25">
      <c r="A2775" s="4">
        <v>36441</v>
      </c>
      <c r="B2775" s="5">
        <f t="shared" si="86"/>
        <v>10</v>
      </c>
      <c r="C2775" s="6">
        <v>8.3987500000000015</v>
      </c>
      <c r="D2775" s="7">
        <f t="shared" si="87"/>
        <v>4.3206529500000013</v>
      </c>
    </row>
    <row r="2776" spans="1:4" x14ac:dyDescent="0.25">
      <c r="A2776" s="4">
        <v>36442</v>
      </c>
      <c r="B2776" s="5">
        <f t="shared" si="86"/>
        <v>10</v>
      </c>
      <c r="C2776" s="6">
        <v>6.050416666666667</v>
      </c>
      <c r="D2776" s="7">
        <f t="shared" si="87"/>
        <v>3.1125763500000003</v>
      </c>
    </row>
    <row r="2777" spans="1:4" x14ac:dyDescent="0.25">
      <c r="A2777" s="4">
        <v>36443</v>
      </c>
      <c r="B2777" s="5">
        <f t="shared" si="86"/>
        <v>10</v>
      </c>
      <c r="C2777" s="6">
        <v>6.5037499999999993</v>
      </c>
      <c r="D2777" s="7">
        <f t="shared" si="87"/>
        <v>3.3457891499999999</v>
      </c>
    </row>
    <row r="2778" spans="1:4" x14ac:dyDescent="0.25">
      <c r="A2778" s="4">
        <v>36444</v>
      </c>
      <c r="B2778" s="5">
        <f t="shared" si="86"/>
        <v>10</v>
      </c>
      <c r="C2778" s="6">
        <v>10.585833333333333</v>
      </c>
      <c r="D2778" s="7">
        <f t="shared" si="87"/>
        <v>5.4457760999999998</v>
      </c>
    </row>
    <row r="2779" spans="1:4" x14ac:dyDescent="0.25">
      <c r="A2779" s="4">
        <v>36445</v>
      </c>
      <c r="B2779" s="5">
        <f t="shared" si="86"/>
        <v>10</v>
      </c>
      <c r="C2779" s="6">
        <v>14.667500000000002</v>
      </c>
      <c r="D2779" s="7">
        <f t="shared" si="87"/>
        <v>7.5455487000000012</v>
      </c>
    </row>
    <row r="2780" spans="1:4" x14ac:dyDescent="0.25">
      <c r="A2780" s="4">
        <v>36446</v>
      </c>
      <c r="B2780" s="5">
        <f t="shared" si="86"/>
        <v>10</v>
      </c>
      <c r="C2780" s="6">
        <v>6.0429166666666667</v>
      </c>
      <c r="D2780" s="7">
        <f t="shared" si="87"/>
        <v>3.1087180500000002</v>
      </c>
    </row>
    <row r="2781" spans="1:4" x14ac:dyDescent="0.25">
      <c r="A2781" s="4">
        <v>36447</v>
      </c>
      <c r="B2781" s="5">
        <f t="shared" si="86"/>
        <v>10</v>
      </c>
      <c r="C2781" s="6">
        <v>16.352083333333336</v>
      </c>
      <c r="D2781" s="7">
        <f t="shared" si="87"/>
        <v>8.4121657500000016</v>
      </c>
    </row>
    <row r="2782" spans="1:4" x14ac:dyDescent="0.25">
      <c r="A2782" s="4">
        <v>36448</v>
      </c>
      <c r="B2782" s="5">
        <f t="shared" si="86"/>
        <v>10</v>
      </c>
      <c r="C2782" s="6">
        <v>11.340000000000002</v>
      </c>
      <c r="D2782" s="7">
        <f t="shared" si="87"/>
        <v>5.8337496000000009</v>
      </c>
    </row>
    <row r="2783" spans="1:4" x14ac:dyDescent="0.25">
      <c r="A2783" s="4">
        <v>36449</v>
      </c>
      <c r="B2783" s="5">
        <f t="shared" si="86"/>
        <v>10</v>
      </c>
      <c r="C2783" s="6">
        <v>11.08</v>
      </c>
      <c r="D2783" s="7">
        <f t="shared" si="87"/>
        <v>5.6999952</v>
      </c>
    </row>
    <row r="2784" spans="1:4" x14ac:dyDescent="0.25">
      <c r="A2784" s="4">
        <v>36450</v>
      </c>
      <c r="B2784" s="5">
        <f t="shared" si="86"/>
        <v>10</v>
      </c>
      <c r="C2784" s="6">
        <v>9.8369565217391308</v>
      </c>
      <c r="D2784" s="7">
        <f t="shared" si="87"/>
        <v>5.0605239130434789</v>
      </c>
    </row>
    <row r="2785" spans="1:4" x14ac:dyDescent="0.25">
      <c r="A2785" s="4">
        <v>36451</v>
      </c>
      <c r="B2785" s="5">
        <f t="shared" si="86"/>
        <v>10</v>
      </c>
      <c r="C2785" s="6">
        <v>24.257826086956516</v>
      </c>
      <c r="D2785" s="7">
        <f t="shared" si="87"/>
        <v>12.47919605217391</v>
      </c>
    </row>
    <row r="2786" spans="1:4" x14ac:dyDescent="0.25">
      <c r="A2786" s="4">
        <v>36452</v>
      </c>
      <c r="B2786" s="5">
        <f t="shared" si="86"/>
        <v>10</v>
      </c>
      <c r="C2786" s="6">
        <v>14.068750000000001</v>
      </c>
      <c r="D2786" s="7">
        <f t="shared" si="87"/>
        <v>7.2375277500000008</v>
      </c>
    </row>
    <row r="2787" spans="1:4" x14ac:dyDescent="0.25">
      <c r="A2787" s="4">
        <v>36453</v>
      </c>
      <c r="B2787" s="5">
        <f t="shared" si="86"/>
        <v>10</v>
      </c>
      <c r="C2787" s="6">
        <v>9.508260869565218</v>
      </c>
      <c r="D2787" s="7">
        <f t="shared" si="87"/>
        <v>4.8914297217391312</v>
      </c>
    </row>
    <row r="2788" spans="1:4" x14ac:dyDescent="0.25">
      <c r="A2788" s="4">
        <v>36454</v>
      </c>
      <c r="B2788" s="5">
        <f t="shared" si="86"/>
        <v>10</v>
      </c>
      <c r="C2788" s="6">
        <v>13.735416666666667</v>
      </c>
      <c r="D2788" s="7">
        <f t="shared" si="87"/>
        <v>7.066047750000001</v>
      </c>
    </row>
    <row r="2789" spans="1:4" x14ac:dyDescent="0.25">
      <c r="A2789" s="4">
        <v>36455</v>
      </c>
      <c r="B2789" s="5">
        <f t="shared" si="86"/>
        <v>10</v>
      </c>
      <c r="C2789" s="6">
        <v>4.5973913043478252</v>
      </c>
      <c r="D2789" s="7">
        <f t="shared" si="87"/>
        <v>2.3650819826086953</v>
      </c>
    </row>
    <row r="2790" spans="1:4" x14ac:dyDescent="0.25">
      <c r="A2790" s="4">
        <v>36456</v>
      </c>
      <c r="B2790" s="5">
        <f t="shared" si="86"/>
        <v>10</v>
      </c>
      <c r="C2790" s="6">
        <v>13.65</v>
      </c>
      <c r="D2790" s="7">
        <f t="shared" si="87"/>
        <v>7.022106</v>
      </c>
    </row>
    <row r="2791" spans="1:4" x14ac:dyDescent="0.25">
      <c r="A2791" s="4">
        <v>36457</v>
      </c>
      <c r="B2791" s="5">
        <f t="shared" si="86"/>
        <v>10</v>
      </c>
      <c r="C2791" s="6">
        <v>16.764583333333334</v>
      </c>
      <c r="D2791" s="7">
        <f t="shared" si="87"/>
        <v>8.6243722500000004</v>
      </c>
    </row>
    <row r="2792" spans="1:4" x14ac:dyDescent="0.25">
      <c r="A2792" s="4">
        <v>36458</v>
      </c>
      <c r="B2792" s="5">
        <f t="shared" si="86"/>
        <v>10</v>
      </c>
      <c r="C2792" s="6">
        <v>14.335833333333333</v>
      </c>
      <c r="D2792" s="7">
        <f t="shared" si="87"/>
        <v>7.3749261000000006</v>
      </c>
    </row>
    <row r="2793" spans="1:4" x14ac:dyDescent="0.25">
      <c r="A2793" s="4">
        <v>36459</v>
      </c>
      <c r="B2793" s="5">
        <f t="shared" si="86"/>
        <v>10</v>
      </c>
      <c r="C2793" s="6">
        <v>12.347826086956525</v>
      </c>
      <c r="D2793" s="7">
        <f t="shared" si="87"/>
        <v>6.352215652173915</v>
      </c>
    </row>
    <row r="2794" spans="1:4" x14ac:dyDescent="0.25">
      <c r="A2794" s="4">
        <v>36460</v>
      </c>
      <c r="B2794" s="5">
        <f t="shared" si="86"/>
        <v>10</v>
      </c>
      <c r="C2794" s="6">
        <v>12.516956521739132</v>
      </c>
      <c r="D2794" s="7">
        <f t="shared" si="87"/>
        <v>6.4392231130434796</v>
      </c>
    </row>
    <row r="2795" spans="1:4" x14ac:dyDescent="0.25">
      <c r="A2795" s="4">
        <v>36461</v>
      </c>
      <c r="B2795" s="5">
        <f t="shared" si="86"/>
        <v>10</v>
      </c>
      <c r="C2795" s="6">
        <v>10.555000000000001</v>
      </c>
      <c r="D2795" s="7">
        <f t="shared" si="87"/>
        <v>5.4299142000000007</v>
      </c>
    </row>
    <row r="2796" spans="1:4" x14ac:dyDescent="0.25">
      <c r="A2796" s="4">
        <v>36462</v>
      </c>
      <c r="B2796" s="5">
        <f t="shared" si="86"/>
        <v>10</v>
      </c>
      <c r="C2796" s="6">
        <v>3.3721739130434782</v>
      </c>
      <c r="D2796" s="7">
        <f t="shared" si="87"/>
        <v>1.7347811478260871</v>
      </c>
    </row>
    <row r="2797" spans="1:4" x14ac:dyDescent="0.25">
      <c r="A2797" s="4">
        <v>36463</v>
      </c>
      <c r="B2797" s="5">
        <f t="shared" si="86"/>
        <v>10</v>
      </c>
      <c r="C2797" s="6">
        <v>3.8034782608695648</v>
      </c>
      <c r="D2797" s="7">
        <f t="shared" si="87"/>
        <v>1.956661356521739</v>
      </c>
    </row>
    <row r="2798" spans="1:4" x14ac:dyDescent="0.25">
      <c r="A2798" s="4">
        <v>36464</v>
      </c>
      <c r="B2798" s="5">
        <f t="shared" si="86"/>
        <v>10</v>
      </c>
      <c r="C2798" s="6">
        <v>3.7869565217391301</v>
      </c>
      <c r="D2798" s="7">
        <f t="shared" si="87"/>
        <v>1.9481619130434782</v>
      </c>
    </row>
    <row r="2799" spans="1:4" x14ac:dyDescent="0.25">
      <c r="A2799" s="4">
        <v>36465</v>
      </c>
      <c r="B2799" s="5">
        <f t="shared" si="86"/>
        <v>11</v>
      </c>
      <c r="C2799" s="6">
        <v>5.3854166666666652</v>
      </c>
      <c r="D2799" s="7">
        <f t="shared" si="87"/>
        <v>2.7704737499999994</v>
      </c>
    </row>
    <row r="2800" spans="1:4" x14ac:dyDescent="0.25">
      <c r="A2800" s="4">
        <v>36466</v>
      </c>
      <c r="B2800" s="5">
        <f t="shared" si="86"/>
        <v>11</v>
      </c>
      <c r="C2800" s="6">
        <v>10.950416666666667</v>
      </c>
      <c r="D2800" s="7">
        <f t="shared" si="87"/>
        <v>5.6333323500000008</v>
      </c>
    </row>
    <row r="2801" spans="1:4" x14ac:dyDescent="0.25">
      <c r="A2801" s="4">
        <v>36467</v>
      </c>
      <c r="B2801" s="5">
        <f t="shared" si="86"/>
        <v>11</v>
      </c>
      <c r="C2801" s="6">
        <v>22.168333333333333</v>
      </c>
      <c r="D2801" s="7">
        <f t="shared" si="87"/>
        <v>11.4042774</v>
      </c>
    </row>
    <row r="2802" spans="1:4" x14ac:dyDescent="0.25">
      <c r="A2802" s="4">
        <v>36468</v>
      </c>
      <c r="B2802" s="5">
        <f t="shared" si="86"/>
        <v>11</v>
      </c>
      <c r="C2802" s="6">
        <v>14.675833333333332</v>
      </c>
      <c r="D2802" s="7">
        <f t="shared" si="87"/>
        <v>7.5498356999999992</v>
      </c>
    </row>
    <row r="2803" spans="1:4" x14ac:dyDescent="0.25">
      <c r="A2803" s="4">
        <v>36469</v>
      </c>
      <c r="B2803" s="5">
        <f t="shared" si="86"/>
        <v>11</v>
      </c>
      <c r="C2803" s="6">
        <v>9.9552173913043465</v>
      </c>
      <c r="D2803" s="7">
        <f t="shared" si="87"/>
        <v>5.1213620347826083</v>
      </c>
    </row>
    <row r="2804" spans="1:4" x14ac:dyDescent="0.25">
      <c r="A2804" s="4">
        <v>36470</v>
      </c>
      <c r="B2804" s="5">
        <f t="shared" si="86"/>
        <v>11</v>
      </c>
      <c r="C2804" s="6">
        <v>12.789583333333335</v>
      </c>
      <c r="D2804" s="7">
        <f t="shared" si="87"/>
        <v>6.5794732500000004</v>
      </c>
    </row>
    <row r="2805" spans="1:4" x14ac:dyDescent="0.25">
      <c r="A2805" s="4">
        <v>36471</v>
      </c>
      <c r="B2805" s="5">
        <f t="shared" si="86"/>
        <v>11</v>
      </c>
      <c r="C2805" s="6">
        <v>15.884761904761907</v>
      </c>
      <c r="D2805" s="7">
        <f t="shared" si="87"/>
        <v>8.1717569142857158</v>
      </c>
    </row>
    <row r="2806" spans="1:4" x14ac:dyDescent="0.25">
      <c r="A2806" s="4">
        <v>36472</v>
      </c>
      <c r="B2806" s="5">
        <f t="shared" si="86"/>
        <v>11</v>
      </c>
      <c r="C2806" s="6">
        <v>11.865833333333333</v>
      </c>
      <c r="D2806" s="7">
        <f t="shared" si="87"/>
        <v>6.1042592999999998</v>
      </c>
    </row>
    <row r="2807" spans="1:4" x14ac:dyDescent="0.25">
      <c r="A2807" s="4">
        <v>36473</v>
      </c>
      <c r="B2807" s="5">
        <f t="shared" si="86"/>
        <v>11</v>
      </c>
      <c r="C2807" s="6">
        <v>9.1116666666666664</v>
      </c>
      <c r="D2807" s="7">
        <f t="shared" si="87"/>
        <v>4.6874057999999996</v>
      </c>
    </row>
    <row r="2808" spans="1:4" x14ac:dyDescent="0.25">
      <c r="A2808" s="4">
        <v>36474</v>
      </c>
      <c r="B2808" s="5">
        <f t="shared" si="86"/>
        <v>11</v>
      </c>
      <c r="C2808" s="6">
        <v>14.376250000000001</v>
      </c>
      <c r="D2808" s="7">
        <f t="shared" si="87"/>
        <v>7.3957180500000002</v>
      </c>
    </row>
    <row r="2809" spans="1:4" x14ac:dyDescent="0.25">
      <c r="A2809" s="4">
        <v>36475</v>
      </c>
      <c r="B2809" s="5">
        <f t="shared" si="86"/>
        <v>11</v>
      </c>
      <c r="C2809" s="6">
        <v>15</v>
      </c>
      <c r="D2809" s="7">
        <f t="shared" si="87"/>
        <v>7.7165999999999997</v>
      </c>
    </row>
    <row r="2810" spans="1:4" x14ac:dyDescent="0.25">
      <c r="A2810" s="4">
        <v>36476</v>
      </c>
      <c r="B2810" s="5">
        <f t="shared" si="86"/>
        <v>11</v>
      </c>
      <c r="C2810" s="6">
        <v>17.729166666666668</v>
      </c>
      <c r="D2810" s="7">
        <f t="shared" si="87"/>
        <v>9.1205925000000008</v>
      </c>
    </row>
    <row r="2811" spans="1:4" x14ac:dyDescent="0.25">
      <c r="A2811" s="4">
        <v>36477</v>
      </c>
      <c r="B2811" s="5">
        <f t="shared" si="86"/>
        <v>11</v>
      </c>
      <c r="C2811" s="6">
        <v>6.2524999999999986</v>
      </c>
      <c r="D2811" s="7">
        <f t="shared" si="87"/>
        <v>3.2165360999999995</v>
      </c>
    </row>
    <row r="2812" spans="1:4" x14ac:dyDescent="0.25">
      <c r="A2812" s="4">
        <v>36478</v>
      </c>
      <c r="B2812" s="5">
        <f t="shared" si="86"/>
        <v>11</v>
      </c>
      <c r="C2812" s="6">
        <v>11.452916666666667</v>
      </c>
      <c r="D2812" s="7">
        <f t="shared" si="87"/>
        <v>5.8918384499999998</v>
      </c>
    </row>
    <row r="2813" spans="1:4" x14ac:dyDescent="0.25">
      <c r="A2813" s="4">
        <v>36479</v>
      </c>
      <c r="B2813" s="5">
        <f t="shared" si="86"/>
        <v>11</v>
      </c>
      <c r="C2813" s="6">
        <v>21.617083333333337</v>
      </c>
      <c r="D2813" s="7">
        <f t="shared" si="87"/>
        <v>11.120692350000002</v>
      </c>
    </row>
    <row r="2814" spans="1:4" x14ac:dyDescent="0.25">
      <c r="A2814" s="4">
        <v>36480</v>
      </c>
      <c r="B2814" s="5">
        <f t="shared" si="86"/>
        <v>11</v>
      </c>
      <c r="C2814" s="6">
        <v>22.224166666666672</v>
      </c>
      <c r="D2814" s="7">
        <f t="shared" si="87"/>
        <v>11.433000300000003</v>
      </c>
    </row>
    <row r="2815" spans="1:4" x14ac:dyDescent="0.25">
      <c r="A2815" s="4">
        <v>36481</v>
      </c>
      <c r="B2815" s="5">
        <f t="shared" si="86"/>
        <v>11</v>
      </c>
      <c r="C2815" s="6">
        <v>18.287916666666668</v>
      </c>
      <c r="D2815" s="7">
        <f t="shared" si="87"/>
        <v>9.408035850000001</v>
      </c>
    </row>
    <row r="2816" spans="1:4" x14ac:dyDescent="0.25">
      <c r="A2816" s="4">
        <v>36482</v>
      </c>
      <c r="B2816" s="5">
        <f t="shared" si="86"/>
        <v>11</v>
      </c>
      <c r="C2816" s="6">
        <v>5.4983333333333322</v>
      </c>
      <c r="D2816" s="7">
        <f t="shared" si="87"/>
        <v>2.8285625999999993</v>
      </c>
    </row>
    <row r="2817" spans="1:4" x14ac:dyDescent="0.25">
      <c r="A2817" s="4">
        <v>36483</v>
      </c>
      <c r="B2817" s="5">
        <f t="shared" si="86"/>
        <v>11</v>
      </c>
      <c r="C2817" s="6">
        <v>6.8841666666666663</v>
      </c>
      <c r="D2817" s="7">
        <f t="shared" si="87"/>
        <v>3.5414906999999998</v>
      </c>
    </row>
    <row r="2818" spans="1:4" x14ac:dyDescent="0.25">
      <c r="A2818" s="4">
        <v>36484</v>
      </c>
      <c r="B2818" s="5">
        <f t="shared" ref="B2818:B2881" si="88">MONTH(A2818)</f>
        <v>11</v>
      </c>
      <c r="C2818" s="6">
        <v>8.7795833333333331</v>
      </c>
      <c r="D2818" s="7">
        <f t="shared" si="87"/>
        <v>4.5165688499999996</v>
      </c>
    </row>
    <row r="2819" spans="1:4" x14ac:dyDescent="0.25">
      <c r="A2819" s="4">
        <v>36485</v>
      </c>
      <c r="B2819" s="5">
        <f t="shared" si="88"/>
        <v>11</v>
      </c>
      <c r="C2819" s="6">
        <v>5.1824999999999992</v>
      </c>
      <c r="D2819" s="7">
        <f t="shared" ref="D2819:D2882" si="89">C2819*0.51444</f>
        <v>2.6660852999999998</v>
      </c>
    </row>
    <row r="2820" spans="1:4" x14ac:dyDescent="0.25">
      <c r="A2820" s="4">
        <v>36486</v>
      </c>
      <c r="B2820" s="5">
        <f t="shared" si="88"/>
        <v>11</v>
      </c>
      <c r="C2820" s="6">
        <v>5.9941666666666658</v>
      </c>
      <c r="D2820" s="7">
        <f t="shared" si="89"/>
        <v>3.0836390999999996</v>
      </c>
    </row>
    <row r="2821" spans="1:4" x14ac:dyDescent="0.25">
      <c r="A2821" s="4">
        <v>36487</v>
      </c>
      <c r="B2821" s="5">
        <f t="shared" si="88"/>
        <v>11</v>
      </c>
      <c r="C2821" s="6">
        <v>8.0583333333333336</v>
      </c>
      <c r="D2821" s="7">
        <f t="shared" si="89"/>
        <v>4.1455289999999998</v>
      </c>
    </row>
    <row r="2822" spans="1:4" x14ac:dyDescent="0.25">
      <c r="A2822" s="4">
        <v>36488</v>
      </c>
      <c r="B2822" s="5">
        <f t="shared" si="88"/>
        <v>11</v>
      </c>
      <c r="C2822" s="6">
        <v>4.1458333333333321</v>
      </c>
      <c r="D2822" s="7">
        <f t="shared" si="89"/>
        <v>2.1327824999999994</v>
      </c>
    </row>
    <row r="2823" spans="1:4" x14ac:dyDescent="0.25">
      <c r="A2823" s="4">
        <v>36489</v>
      </c>
      <c r="B2823" s="5">
        <f t="shared" si="88"/>
        <v>11</v>
      </c>
      <c r="C2823" s="6">
        <v>5.126666666666666</v>
      </c>
      <c r="D2823" s="7">
        <f t="shared" si="89"/>
        <v>2.6373623999999998</v>
      </c>
    </row>
    <row r="2824" spans="1:4" x14ac:dyDescent="0.25">
      <c r="A2824" s="4">
        <v>36490</v>
      </c>
      <c r="B2824" s="5">
        <f t="shared" si="88"/>
        <v>11</v>
      </c>
      <c r="C2824" s="6">
        <v>9.46875</v>
      </c>
      <c r="D2824" s="7">
        <f t="shared" si="89"/>
        <v>4.8711037500000005</v>
      </c>
    </row>
    <row r="2825" spans="1:4" x14ac:dyDescent="0.25">
      <c r="A2825" s="4">
        <v>36491</v>
      </c>
      <c r="B2825" s="5">
        <f t="shared" si="88"/>
        <v>11</v>
      </c>
      <c r="C2825" s="6">
        <v>14.198750000000002</v>
      </c>
      <c r="D2825" s="7">
        <f t="shared" si="89"/>
        <v>7.3044049500000012</v>
      </c>
    </row>
    <row r="2826" spans="1:4" x14ac:dyDescent="0.25">
      <c r="A2826" s="4">
        <v>36492</v>
      </c>
      <c r="B2826" s="5">
        <f t="shared" si="88"/>
        <v>11</v>
      </c>
      <c r="C2826" s="6">
        <v>12.918333333333337</v>
      </c>
      <c r="D2826" s="7">
        <f t="shared" si="89"/>
        <v>6.6457074000000018</v>
      </c>
    </row>
    <row r="2827" spans="1:4" x14ac:dyDescent="0.25">
      <c r="A2827" s="4">
        <v>36493</v>
      </c>
      <c r="B2827" s="5">
        <f t="shared" si="88"/>
        <v>11</v>
      </c>
      <c r="C2827" s="6">
        <v>9.1675000000000022</v>
      </c>
      <c r="D2827" s="7">
        <f t="shared" si="89"/>
        <v>4.7161287000000014</v>
      </c>
    </row>
    <row r="2828" spans="1:4" x14ac:dyDescent="0.25">
      <c r="A2828" s="4">
        <v>36494</v>
      </c>
      <c r="B2828" s="5">
        <f t="shared" si="88"/>
        <v>11</v>
      </c>
      <c r="C2828" s="6">
        <v>22.596250000000001</v>
      </c>
      <c r="D2828" s="7">
        <f t="shared" si="89"/>
        <v>11.624414850000001</v>
      </c>
    </row>
    <row r="2829" spans="1:4" x14ac:dyDescent="0.25">
      <c r="A2829" s="4">
        <v>36495</v>
      </c>
      <c r="B2829" s="5">
        <f t="shared" si="88"/>
        <v>12</v>
      </c>
      <c r="C2829" s="6">
        <v>23.836250000000003</v>
      </c>
      <c r="D2829" s="7">
        <f t="shared" si="89"/>
        <v>12.262320450000002</v>
      </c>
    </row>
    <row r="2830" spans="1:4" x14ac:dyDescent="0.25">
      <c r="A2830" s="4">
        <v>36496</v>
      </c>
      <c r="B2830" s="5">
        <f t="shared" si="88"/>
        <v>12</v>
      </c>
      <c r="C2830" s="6">
        <v>14.838333333333333</v>
      </c>
      <c r="D2830" s="7">
        <f t="shared" si="89"/>
        <v>7.6334321999999997</v>
      </c>
    </row>
    <row r="2831" spans="1:4" x14ac:dyDescent="0.25">
      <c r="A2831" s="4">
        <v>36497</v>
      </c>
      <c r="B2831" s="5">
        <f t="shared" si="88"/>
        <v>12</v>
      </c>
      <c r="C2831" s="6">
        <v>9.2208695652173898</v>
      </c>
      <c r="D2831" s="7">
        <f t="shared" si="89"/>
        <v>4.7435841391304336</v>
      </c>
    </row>
    <row r="2832" spans="1:4" x14ac:dyDescent="0.25">
      <c r="A2832" s="4">
        <v>36498</v>
      </c>
      <c r="B2832" s="5">
        <f t="shared" si="88"/>
        <v>12</v>
      </c>
      <c r="C2832" s="6">
        <v>11.168333333333335</v>
      </c>
      <c r="D2832" s="7">
        <f t="shared" si="89"/>
        <v>5.745437400000001</v>
      </c>
    </row>
    <row r="2833" spans="1:4" x14ac:dyDescent="0.25">
      <c r="A2833" s="4">
        <v>36499</v>
      </c>
      <c r="B2833" s="5">
        <f t="shared" si="88"/>
        <v>12</v>
      </c>
      <c r="C2833" s="6">
        <v>9.8808333333333351</v>
      </c>
      <c r="D2833" s="7">
        <f t="shared" si="89"/>
        <v>5.0830959000000009</v>
      </c>
    </row>
    <row r="2834" spans="1:4" x14ac:dyDescent="0.25">
      <c r="A2834" s="4">
        <v>36500</v>
      </c>
      <c r="B2834" s="5">
        <f t="shared" si="88"/>
        <v>12</v>
      </c>
      <c r="C2834" s="6">
        <v>11.346250000000003</v>
      </c>
      <c r="D2834" s="7">
        <f t="shared" si="89"/>
        <v>5.836964850000002</v>
      </c>
    </row>
    <row r="2835" spans="1:4" x14ac:dyDescent="0.25">
      <c r="A2835" s="4">
        <v>36501</v>
      </c>
      <c r="B2835" s="5">
        <f t="shared" si="88"/>
        <v>12</v>
      </c>
      <c r="C2835" s="6">
        <v>17.46913043478261</v>
      </c>
      <c r="D2835" s="7">
        <f t="shared" si="89"/>
        <v>8.9868194608695653</v>
      </c>
    </row>
    <row r="2836" spans="1:4" x14ac:dyDescent="0.25">
      <c r="A2836" s="4">
        <v>36502</v>
      </c>
      <c r="B2836" s="5">
        <f t="shared" si="88"/>
        <v>12</v>
      </c>
      <c r="C2836" s="6">
        <v>5.5725000000000007</v>
      </c>
      <c r="D2836" s="7">
        <f t="shared" si="89"/>
        <v>2.8667169000000006</v>
      </c>
    </row>
    <row r="2837" spans="1:4" x14ac:dyDescent="0.25">
      <c r="A2837" s="4">
        <v>36503</v>
      </c>
      <c r="B2837" s="5">
        <f t="shared" si="88"/>
        <v>12</v>
      </c>
      <c r="C2837" s="6">
        <v>5.8237500000000004</v>
      </c>
      <c r="D2837" s="7">
        <f t="shared" si="89"/>
        <v>2.9959699500000001</v>
      </c>
    </row>
    <row r="2838" spans="1:4" x14ac:dyDescent="0.25">
      <c r="A2838" s="4">
        <v>36504</v>
      </c>
      <c r="B2838" s="5">
        <f t="shared" si="88"/>
        <v>12</v>
      </c>
      <c r="C2838" s="6">
        <v>11.151666666666669</v>
      </c>
      <c r="D2838" s="7">
        <f t="shared" si="89"/>
        <v>5.7368634000000016</v>
      </c>
    </row>
    <row r="2839" spans="1:4" x14ac:dyDescent="0.25">
      <c r="A2839" s="4">
        <v>36505</v>
      </c>
      <c r="B2839" s="5">
        <f t="shared" si="88"/>
        <v>12</v>
      </c>
      <c r="C2839" s="6">
        <v>17.016250000000003</v>
      </c>
      <c r="D2839" s="7">
        <f t="shared" si="89"/>
        <v>8.7538396500000015</v>
      </c>
    </row>
    <row r="2840" spans="1:4" x14ac:dyDescent="0.25">
      <c r="A2840" s="4">
        <v>36506</v>
      </c>
      <c r="B2840" s="5">
        <f t="shared" si="88"/>
        <v>12</v>
      </c>
      <c r="C2840" s="6">
        <v>6.8929166666666646</v>
      </c>
      <c r="D2840" s="7">
        <f t="shared" si="89"/>
        <v>3.5459920499999988</v>
      </c>
    </row>
    <row r="2841" spans="1:4" x14ac:dyDescent="0.25">
      <c r="A2841" s="4">
        <v>36507</v>
      </c>
      <c r="B2841" s="5">
        <f t="shared" si="88"/>
        <v>12</v>
      </c>
      <c r="C2841" s="6">
        <v>7.5412500000000007</v>
      </c>
      <c r="D2841" s="7">
        <f t="shared" si="89"/>
        <v>3.8795206500000003</v>
      </c>
    </row>
    <row r="2842" spans="1:4" x14ac:dyDescent="0.25">
      <c r="A2842" s="4">
        <v>36508</v>
      </c>
      <c r="B2842" s="5">
        <f t="shared" si="88"/>
        <v>12</v>
      </c>
      <c r="C2842" s="6">
        <v>9.8558333333333312</v>
      </c>
      <c r="D2842" s="7">
        <f t="shared" si="89"/>
        <v>5.0702348999999991</v>
      </c>
    </row>
    <row r="2843" spans="1:4" x14ac:dyDescent="0.25">
      <c r="A2843" s="4">
        <v>36509</v>
      </c>
      <c r="B2843" s="5">
        <f t="shared" si="88"/>
        <v>12</v>
      </c>
      <c r="C2843" s="6">
        <v>6.5195833333333324</v>
      </c>
      <c r="D2843" s="7">
        <f t="shared" si="89"/>
        <v>3.3539344499999997</v>
      </c>
    </row>
    <row r="2844" spans="1:4" x14ac:dyDescent="0.25">
      <c r="A2844" s="4">
        <v>36510</v>
      </c>
      <c r="B2844" s="5">
        <f t="shared" si="88"/>
        <v>12</v>
      </c>
      <c r="C2844" s="6">
        <v>14.749166666666667</v>
      </c>
      <c r="D2844" s="7">
        <f t="shared" si="89"/>
        <v>7.5875613000000008</v>
      </c>
    </row>
    <row r="2845" spans="1:4" x14ac:dyDescent="0.25">
      <c r="A2845" s="4">
        <v>36511</v>
      </c>
      <c r="B2845" s="5">
        <f t="shared" si="88"/>
        <v>12</v>
      </c>
      <c r="C2845" s="6">
        <v>9.4120833333333298</v>
      </c>
      <c r="D2845" s="7">
        <f t="shared" si="89"/>
        <v>4.8419521499999982</v>
      </c>
    </row>
    <row r="2846" spans="1:4" x14ac:dyDescent="0.25">
      <c r="A2846" s="4">
        <v>36512</v>
      </c>
      <c r="B2846" s="5">
        <f t="shared" si="88"/>
        <v>12</v>
      </c>
      <c r="C2846" s="6">
        <v>8.5604166666666668</v>
      </c>
      <c r="D2846" s="7">
        <f t="shared" si="89"/>
        <v>4.4038207500000004</v>
      </c>
    </row>
    <row r="2847" spans="1:4" x14ac:dyDescent="0.25">
      <c r="A2847" s="4">
        <v>36513</v>
      </c>
      <c r="B2847" s="5">
        <f t="shared" si="88"/>
        <v>12</v>
      </c>
      <c r="C2847" s="6">
        <v>15.914583333333335</v>
      </c>
      <c r="D2847" s="7">
        <f t="shared" si="89"/>
        <v>8.18709825</v>
      </c>
    </row>
    <row r="2848" spans="1:4" x14ac:dyDescent="0.25">
      <c r="A2848" s="4">
        <v>36514</v>
      </c>
      <c r="B2848" s="5">
        <f t="shared" si="88"/>
        <v>12</v>
      </c>
      <c r="C2848" s="6">
        <v>12.893333333333333</v>
      </c>
      <c r="D2848" s="7">
        <f t="shared" si="89"/>
        <v>6.6328464</v>
      </c>
    </row>
    <row r="2849" spans="1:4" x14ac:dyDescent="0.25">
      <c r="A2849" s="4">
        <v>36515</v>
      </c>
      <c r="B2849" s="5">
        <f t="shared" si="88"/>
        <v>12</v>
      </c>
      <c r="C2849" s="6">
        <v>8.4347826086956541</v>
      </c>
      <c r="D2849" s="7">
        <f t="shared" si="89"/>
        <v>4.3391895652173922</v>
      </c>
    </row>
    <row r="2850" spans="1:4" x14ac:dyDescent="0.25">
      <c r="A2850" s="4">
        <v>36516</v>
      </c>
      <c r="B2850" s="5">
        <f t="shared" si="88"/>
        <v>12</v>
      </c>
      <c r="C2850" s="6">
        <v>16.125833333333336</v>
      </c>
      <c r="D2850" s="7">
        <f t="shared" si="89"/>
        <v>8.2957737000000016</v>
      </c>
    </row>
    <row r="2851" spans="1:4" x14ac:dyDescent="0.25">
      <c r="A2851" s="4">
        <v>36517</v>
      </c>
      <c r="B2851" s="5">
        <f t="shared" si="88"/>
        <v>12</v>
      </c>
      <c r="C2851" s="6">
        <v>7.475416666666665</v>
      </c>
      <c r="D2851" s="7">
        <f t="shared" si="89"/>
        <v>3.8456533499999992</v>
      </c>
    </row>
    <row r="2852" spans="1:4" x14ac:dyDescent="0.25">
      <c r="A2852" s="4">
        <v>36518</v>
      </c>
      <c r="B2852" s="5">
        <f t="shared" si="88"/>
        <v>12</v>
      </c>
      <c r="C2852" s="6">
        <v>13.096250000000003</v>
      </c>
      <c r="D2852" s="7">
        <f t="shared" si="89"/>
        <v>6.7372348500000019</v>
      </c>
    </row>
    <row r="2853" spans="1:4" x14ac:dyDescent="0.25">
      <c r="A2853" s="4">
        <v>36519</v>
      </c>
      <c r="B2853" s="5">
        <f t="shared" si="88"/>
        <v>12</v>
      </c>
      <c r="C2853" s="6">
        <v>17.923749999999998</v>
      </c>
      <c r="D2853" s="7">
        <f t="shared" si="89"/>
        <v>9.2206939499999994</v>
      </c>
    </row>
    <row r="2854" spans="1:4" x14ac:dyDescent="0.25">
      <c r="A2854" s="4">
        <v>36520</v>
      </c>
      <c r="B2854" s="5">
        <f t="shared" si="88"/>
        <v>12</v>
      </c>
      <c r="C2854" s="6">
        <v>17.77791666666667</v>
      </c>
      <c r="D2854" s="7">
        <f t="shared" si="89"/>
        <v>9.1456714500000018</v>
      </c>
    </row>
    <row r="2855" spans="1:4" x14ac:dyDescent="0.25">
      <c r="A2855" s="4">
        <v>36521</v>
      </c>
      <c r="B2855" s="5">
        <f t="shared" si="88"/>
        <v>12</v>
      </c>
      <c r="C2855" s="6">
        <v>7.9458333333333329</v>
      </c>
      <c r="D2855" s="7">
        <f t="shared" si="89"/>
        <v>4.0876545000000002</v>
      </c>
    </row>
    <row r="2856" spans="1:4" x14ac:dyDescent="0.25">
      <c r="A2856" s="4">
        <v>36522</v>
      </c>
      <c r="B2856" s="5">
        <f t="shared" si="88"/>
        <v>12</v>
      </c>
      <c r="C2856" s="6">
        <v>9.192499999999999</v>
      </c>
      <c r="D2856" s="7">
        <f t="shared" si="89"/>
        <v>4.7289896999999996</v>
      </c>
    </row>
    <row r="2857" spans="1:4" x14ac:dyDescent="0.25">
      <c r="A2857" s="4">
        <v>36523</v>
      </c>
      <c r="B2857" s="5">
        <f t="shared" si="88"/>
        <v>12</v>
      </c>
      <c r="C2857" s="6">
        <v>11.112916666666669</v>
      </c>
      <c r="D2857" s="7">
        <f t="shared" si="89"/>
        <v>5.7169288500000013</v>
      </c>
    </row>
    <row r="2858" spans="1:4" x14ac:dyDescent="0.25">
      <c r="A2858" s="4">
        <v>36524</v>
      </c>
      <c r="B2858" s="5">
        <f t="shared" si="88"/>
        <v>12</v>
      </c>
      <c r="C2858" s="6">
        <v>14.270416666666668</v>
      </c>
      <c r="D2858" s="7">
        <f t="shared" si="89"/>
        <v>7.341273150000001</v>
      </c>
    </row>
    <row r="2859" spans="1:4" x14ac:dyDescent="0.25">
      <c r="A2859" s="4">
        <v>36525</v>
      </c>
      <c r="B2859" s="5">
        <f t="shared" si="88"/>
        <v>12</v>
      </c>
      <c r="C2859" s="6">
        <v>9.1025000000000009</v>
      </c>
      <c r="D2859" s="7">
        <f t="shared" si="89"/>
        <v>4.6826901000000003</v>
      </c>
    </row>
    <row r="2860" spans="1:4" x14ac:dyDescent="0.25">
      <c r="A2860" s="4">
        <v>36526</v>
      </c>
      <c r="B2860" s="5">
        <f t="shared" si="88"/>
        <v>1</v>
      </c>
      <c r="C2860" s="6">
        <v>7.2241666666666662</v>
      </c>
      <c r="D2860" s="7">
        <f t="shared" si="89"/>
        <v>3.7164002999999997</v>
      </c>
    </row>
    <row r="2861" spans="1:4" x14ac:dyDescent="0.25">
      <c r="A2861" s="4">
        <v>36527</v>
      </c>
      <c r="B2861" s="5">
        <f t="shared" si="88"/>
        <v>1</v>
      </c>
      <c r="C2861" s="6">
        <v>8.3429166666666674</v>
      </c>
      <c r="D2861" s="7">
        <f t="shared" si="89"/>
        <v>4.2919300500000004</v>
      </c>
    </row>
    <row r="2862" spans="1:4" x14ac:dyDescent="0.25">
      <c r="A2862" s="4">
        <v>36528</v>
      </c>
      <c r="B2862" s="5">
        <f t="shared" si="88"/>
        <v>1</v>
      </c>
      <c r="C2862" s="6">
        <v>13.711250000000001</v>
      </c>
      <c r="D2862" s="7">
        <f t="shared" si="89"/>
        <v>7.0536154500000006</v>
      </c>
    </row>
    <row r="2863" spans="1:4" x14ac:dyDescent="0.25">
      <c r="A2863" s="4">
        <v>36529</v>
      </c>
      <c r="B2863" s="5">
        <f t="shared" si="88"/>
        <v>1</v>
      </c>
      <c r="C2863" s="6">
        <v>18.31291666666667</v>
      </c>
      <c r="D2863" s="7">
        <f t="shared" si="89"/>
        <v>9.4208968500000019</v>
      </c>
    </row>
    <row r="2864" spans="1:4" x14ac:dyDescent="0.25">
      <c r="A2864" s="4">
        <v>36530</v>
      </c>
      <c r="B2864" s="5">
        <f t="shared" si="88"/>
        <v>1</v>
      </c>
      <c r="C2864" s="6">
        <v>16.611250000000002</v>
      </c>
      <c r="D2864" s="7">
        <f t="shared" si="89"/>
        <v>8.5454914500000019</v>
      </c>
    </row>
    <row r="2865" spans="1:4" x14ac:dyDescent="0.25">
      <c r="A2865" s="4">
        <v>36531</v>
      </c>
      <c r="B2865" s="5">
        <f t="shared" si="88"/>
        <v>1</v>
      </c>
      <c r="C2865" s="6">
        <v>9.2895833333333346</v>
      </c>
      <c r="D2865" s="7">
        <f t="shared" si="89"/>
        <v>4.7789332500000006</v>
      </c>
    </row>
    <row r="2866" spans="1:4" x14ac:dyDescent="0.25">
      <c r="A2866" s="4">
        <v>36532</v>
      </c>
      <c r="B2866" s="5">
        <f t="shared" si="88"/>
        <v>1</v>
      </c>
      <c r="C2866" s="6">
        <v>6.1150000000000011</v>
      </c>
      <c r="D2866" s="7">
        <f t="shared" si="89"/>
        <v>3.1458006000000007</v>
      </c>
    </row>
    <row r="2867" spans="1:4" x14ac:dyDescent="0.25">
      <c r="A2867" s="4">
        <v>36533</v>
      </c>
      <c r="B2867" s="5">
        <f t="shared" si="88"/>
        <v>1</v>
      </c>
      <c r="C2867" s="6">
        <v>6.9491666666666667</v>
      </c>
      <c r="D2867" s="7">
        <f t="shared" si="89"/>
        <v>3.5749293</v>
      </c>
    </row>
    <row r="2868" spans="1:4" x14ac:dyDescent="0.25">
      <c r="A2868" s="4">
        <v>36534</v>
      </c>
      <c r="B2868" s="5">
        <f t="shared" si="88"/>
        <v>1</v>
      </c>
      <c r="C2868" s="6">
        <v>4.5524999999999993</v>
      </c>
      <c r="D2868" s="7">
        <f t="shared" si="89"/>
        <v>2.3419880999999996</v>
      </c>
    </row>
    <row r="2869" spans="1:4" x14ac:dyDescent="0.25">
      <c r="A2869" s="4">
        <v>36535</v>
      </c>
      <c r="B2869" s="5">
        <f t="shared" si="88"/>
        <v>1</v>
      </c>
      <c r="C2869" s="6">
        <v>11.104583333333332</v>
      </c>
      <c r="D2869" s="7">
        <f t="shared" si="89"/>
        <v>5.7126418499999998</v>
      </c>
    </row>
    <row r="2870" spans="1:4" x14ac:dyDescent="0.25">
      <c r="A2870" s="4">
        <v>36536</v>
      </c>
      <c r="B2870" s="5">
        <f t="shared" si="88"/>
        <v>1</v>
      </c>
      <c r="C2870" s="6">
        <v>17.584166666666672</v>
      </c>
      <c r="D2870" s="7">
        <f t="shared" si="89"/>
        <v>9.0459987000000019</v>
      </c>
    </row>
    <row r="2871" spans="1:4" x14ac:dyDescent="0.25">
      <c r="A2871" s="4">
        <v>36537</v>
      </c>
      <c r="B2871" s="5">
        <f t="shared" si="88"/>
        <v>1</v>
      </c>
      <c r="C2871" s="6">
        <v>8.157083333333329</v>
      </c>
      <c r="D2871" s="7">
        <f t="shared" si="89"/>
        <v>4.1963299499999982</v>
      </c>
    </row>
    <row r="2872" spans="1:4" x14ac:dyDescent="0.25">
      <c r="A2872" s="4">
        <v>36538</v>
      </c>
      <c r="B2872" s="5">
        <f t="shared" si="88"/>
        <v>1</v>
      </c>
      <c r="C2872" s="6">
        <v>17.041250000000002</v>
      </c>
      <c r="D2872" s="7">
        <f t="shared" si="89"/>
        <v>8.7667006500000006</v>
      </c>
    </row>
    <row r="2873" spans="1:4" x14ac:dyDescent="0.25">
      <c r="A2873" s="4">
        <v>36539</v>
      </c>
      <c r="B2873" s="5">
        <f t="shared" si="88"/>
        <v>1</v>
      </c>
      <c r="C2873" s="6">
        <v>25.813333333333333</v>
      </c>
      <c r="D2873" s="7">
        <f t="shared" si="89"/>
        <v>13.2794112</v>
      </c>
    </row>
    <row r="2874" spans="1:4" x14ac:dyDescent="0.25">
      <c r="A2874" s="4">
        <v>36540</v>
      </c>
      <c r="B2874" s="5">
        <f t="shared" si="88"/>
        <v>1</v>
      </c>
      <c r="C2874" s="6">
        <v>12.432916666666666</v>
      </c>
      <c r="D2874" s="7">
        <f t="shared" si="89"/>
        <v>6.3959896499999997</v>
      </c>
    </row>
    <row r="2875" spans="1:4" x14ac:dyDescent="0.25">
      <c r="A2875" s="4">
        <v>36541</v>
      </c>
      <c r="B2875" s="5">
        <f t="shared" si="88"/>
        <v>1</v>
      </c>
      <c r="C2875" s="6">
        <v>16.78125</v>
      </c>
      <c r="D2875" s="7">
        <f t="shared" si="89"/>
        <v>8.6329462499999998</v>
      </c>
    </row>
    <row r="2876" spans="1:4" x14ac:dyDescent="0.25">
      <c r="A2876" s="4">
        <v>36542</v>
      </c>
      <c r="B2876" s="5">
        <f t="shared" si="88"/>
        <v>1</v>
      </c>
      <c r="C2876" s="6">
        <v>23.747083333333332</v>
      </c>
      <c r="D2876" s="7">
        <f t="shared" si="89"/>
        <v>12.21644955</v>
      </c>
    </row>
    <row r="2877" spans="1:4" x14ac:dyDescent="0.25">
      <c r="A2877" s="4">
        <v>36543</v>
      </c>
      <c r="B2877" s="5">
        <f t="shared" si="88"/>
        <v>1</v>
      </c>
      <c r="C2877" s="6">
        <v>12.035833333333334</v>
      </c>
      <c r="D2877" s="7">
        <f t="shared" si="89"/>
        <v>6.1917141000000004</v>
      </c>
    </row>
    <row r="2878" spans="1:4" x14ac:dyDescent="0.25">
      <c r="A2878" s="4">
        <v>36544</v>
      </c>
      <c r="B2878" s="5">
        <f t="shared" si="88"/>
        <v>1</v>
      </c>
      <c r="C2878" s="6">
        <v>11.395833333333334</v>
      </c>
      <c r="D2878" s="7">
        <f t="shared" si="89"/>
        <v>5.8624725</v>
      </c>
    </row>
    <row r="2879" spans="1:4" x14ac:dyDescent="0.25">
      <c r="A2879" s="4">
        <v>36545</v>
      </c>
      <c r="B2879" s="5">
        <f t="shared" si="88"/>
        <v>1</v>
      </c>
      <c r="C2879" s="6">
        <v>14.497083333333334</v>
      </c>
      <c r="D2879" s="7">
        <f t="shared" si="89"/>
        <v>7.4578795500000004</v>
      </c>
    </row>
    <row r="2880" spans="1:4" x14ac:dyDescent="0.25">
      <c r="A2880" s="4">
        <v>36546</v>
      </c>
      <c r="B2880" s="5">
        <f t="shared" si="88"/>
        <v>1</v>
      </c>
      <c r="C2880" s="6">
        <v>24.677916666666672</v>
      </c>
      <c r="D2880" s="7">
        <f t="shared" si="89"/>
        <v>12.695307450000003</v>
      </c>
    </row>
    <row r="2881" spans="1:4" x14ac:dyDescent="0.25">
      <c r="A2881" s="4">
        <v>36547</v>
      </c>
      <c r="B2881" s="5">
        <f t="shared" si="88"/>
        <v>1</v>
      </c>
      <c r="C2881" s="6">
        <v>10.779583333333333</v>
      </c>
      <c r="D2881" s="7">
        <f t="shared" si="89"/>
        <v>5.5454488499999997</v>
      </c>
    </row>
    <row r="2882" spans="1:4" x14ac:dyDescent="0.25">
      <c r="A2882" s="4">
        <v>36548</v>
      </c>
      <c r="B2882" s="5">
        <f t="shared" ref="B2882:B2945" si="90">MONTH(A2882)</f>
        <v>1</v>
      </c>
      <c r="C2882" s="6">
        <v>7.1016666666666657</v>
      </c>
      <c r="D2882" s="7">
        <f t="shared" si="89"/>
        <v>3.6533813999999993</v>
      </c>
    </row>
    <row r="2883" spans="1:4" x14ac:dyDescent="0.25">
      <c r="A2883" s="4">
        <v>36549</v>
      </c>
      <c r="B2883" s="5">
        <f t="shared" si="90"/>
        <v>1</v>
      </c>
      <c r="C2883" s="6">
        <v>19.956250000000001</v>
      </c>
      <c r="D2883" s="7">
        <f t="shared" ref="D2883:D2946" si="91">C2883*0.51444</f>
        <v>10.26629325</v>
      </c>
    </row>
    <row r="2884" spans="1:4" x14ac:dyDescent="0.25">
      <c r="A2884" s="4">
        <v>36550</v>
      </c>
      <c r="B2884" s="5">
        <f t="shared" si="90"/>
        <v>1</v>
      </c>
      <c r="C2884" s="6">
        <v>32.624166666666675</v>
      </c>
      <c r="D2884" s="7">
        <f t="shared" si="91"/>
        <v>16.783176300000004</v>
      </c>
    </row>
    <row r="2885" spans="1:4" x14ac:dyDescent="0.25">
      <c r="A2885" s="4">
        <v>36551</v>
      </c>
      <c r="B2885" s="5">
        <f t="shared" si="90"/>
        <v>1</v>
      </c>
      <c r="C2885" s="6">
        <v>16.401250000000001</v>
      </c>
      <c r="D2885" s="7">
        <f t="shared" si="91"/>
        <v>8.4374590500000011</v>
      </c>
    </row>
    <row r="2886" spans="1:4" x14ac:dyDescent="0.25">
      <c r="A2886" s="4">
        <v>36552</v>
      </c>
      <c r="B2886" s="5">
        <f t="shared" si="90"/>
        <v>1</v>
      </c>
      <c r="C2886" s="6">
        <v>21.146666666666665</v>
      </c>
      <c r="D2886" s="7">
        <f t="shared" si="91"/>
        <v>10.878691199999999</v>
      </c>
    </row>
    <row r="2887" spans="1:4" x14ac:dyDescent="0.25">
      <c r="A2887" s="4">
        <v>36553</v>
      </c>
      <c r="B2887" s="5">
        <f t="shared" si="90"/>
        <v>1</v>
      </c>
      <c r="C2887" s="6">
        <v>15.032500000000001</v>
      </c>
      <c r="D2887" s="7">
        <f t="shared" si="91"/>
        <v>7.7333193000000007</v>
      </c>
    </row>
    <row r="2888" spans="1:4" x14ac:dyDescent="0.25">
      <c r="A2888" s="4">
        <v>36554</v>
      </c>
      <c r="B2888" s="5">
        <f t="shared" si="90"/>
        <v>1</v>
      </c>
      <c r="C2888" s="6">
        <v>12.368333333333334</v>
      </c>
      <c r="D2888" s="7">
        <f t="shared" si="91"/>
        <v>6.3627654000000007</v>
      </c>
    </row>
    <row r="2889" spans="1:4" x14ac:dyDescent="0.25">
      <c r="A2889" s="4">
        <v>36555</v>
      </c>
      <c r="B2889" s="5">
        <f t="shared" si="90"/>
        <v>1</v>
      </c>
      <c r="C2889" s="6">
        <v>9.0625</v>
      </c>
      <c r="D2889" s="7">
        <f t="shared" si="91"/>
        <v>4.6621125000000001</v>
      </c>
    </row>
    <row r="2890" spans="1:4" x14ac:dyDescent="0.25">
      <c r="A2890" s="4">
        <v>36556</v>
      </c>
      <c r="B2890" s="5">
        <f t="shared" si="90"/>
        <v>1</v>
      </c>
      <c r="C2890" s="6">
        <v>15.08608695652174</v>
      </c>
      <c r="D2890" s="7">
        <f t="shared" si="91"/>
        <v>7.7608865739130444</v>
      </c>
    </row>
    <row r="2891" spans="1:4" x14ac:dyDescent="0.25">
      <c r="A2891" s="4">
        <v>36557</v>
      </c>
      <c r="B2891" s="5">
        <f t="shared" si="90"/>
        <v>2</v>
      </c>
      <c r="C2891" s="6">
        <v>13.371666666666671</v>
      </c>
      <c r="D2891" s="7">
        <f t="shared" si="91"/>
        <v>6.8789202000000023</v>
      </c>
    </row>
    <row r="2892" spans="1:4" x14ac:dyDescent="0.25">
      <c r="A2892" s="4">
        <v>36558</v>
      </c>
      <c r="B2892" s="5">
        <f t="shared" si="90"/>
        <v>2</v>
      </c>
      <c r="C2892" s="6">
        <v>13.752083333333339</v>
      </c>
      <c r="D2892" s="7">
        <f t="shared" si="91"/>
        <v>7.074621750000003</v>
      </c>
    </row>
    <row r="2893" spans="1:4" x14ac:dyDescent="0.25">
      <c r="A2893" s="4">
        <v>36559</v>
      </c>
      <c r="B2893" s="5">
        <f t="shared" si="90"/>
        <v>2</v>
      </c>
      <c r="C2893" s="6">
        <v>10.027083333333334</v>
      </c>
      <c r="D2893" s="7">
        <f t="shared" si="91"/>
        <v>5.1583327500000005</v>
      </c>
    </row>
    <row r="2894" spans="1:4" x14ac:dyDescent="0.25">
      <c r="A2894" s="4">
        <v>36560</v>
      </c>
      <c r="B2894" s="5">
        <f t="shared" si="90"/>
        <v>2</v>
      </c>
      <c r="C2894" s="6">
        <v>6.9325000000000001</v>
      </c>
      <c r="D2894" s="7">
        <f t="shared" si="91"/>
        <v>3.5663553000000001</v>
      </c>
    </row>
    <row r="2895" spans="1:4" x14ac:dyDescent="0.25">
      <c r="A2895" s="4">
        <v>36561</v>
      </c>
      <c r="B2895" s="5">
        <f t="shared" si="90"/>
        <v>2</v>
      </c>
      <c r="C2895" s="6">
        <v>9.8812499999999996</v>
      </c>
      <c r="D2895" s="7">
        <f t="shared" si="91"/>
        <v>5.0833102500000003</v>
      </c>
    </row>
    <row r="2896" spans="1:4" x14ac:dyDescent="0.25">
      <c r="A2896" s="4">
        <v>36562</v>
      </c>
      <c r="B2896" s="5">
        <f t="shared" si="90"/>
        <v>2</v>
      </c>
      <c r="C2896" s="6">
        <v>11.289583333333333</v>
      </c>
      <c r="D2896" s="7">
        <f t="shared" si="91"/>
        <v>5.8078132499999997</v>
      </c>
    </row>
    <row r="2897" spans="1:4" x14ac:dyDescent="0.25">
      <c r="A2897" s="4">
        <v>36563</v>
      </c>
      <c r="B2897" s="5">
        <f t="shared" si="90"/>
        <v>2</v>
      </c>
      <c r="C2897" s="6">
        <v>11.955</v>
      </c>
      <c r="D2897" s="7">
        <f t="shared" si="91"/>
        <v>6.1501302000000004</v>
      </c>
    </row>
    <row r="2898" spans="1:4" x14ac:dyDescent="0.25">
      <c r="A2898" s="4">
        <v>36564</v>
      </c>
      <c r="B2898" s="5">
        <f t="shared" si="90"/>
        <v>2</v>
      </c>
      <c r="C2898" s="6">
        <v>11.137083333333335</v>
      </c>
      <c r="D2898" s="7">
        <f t="shared" si="91"/>
        <v>5.7293611500000008</v>
      </c>
    </row>
    <row r="2899" spans="1:4" x14ac:dyDescent="0.25">
      <c r="A2899" s="4">
        <v>36565</v>
      </c>
      <c r="B2899" s="5">
        <f t="shared" si="90"/>
        <v>2</v>
      </c>
      <c r="C2899" s="6">
        <v>5.385416666666667</v>
      </c>
      <c r="D2899" s="7">
        <f t="shared" si="91"/>
        <v>2.7704737500000003</v>
      </c>
    </row>
    <row r="2900" spans="1:4" x14ac:dyDescent="0.25">
      <c r="A2900" s="4">
        <v>36566</v>
      </c>
      <c r="B2900" s="5">
        <f t="shared" si="90"/>
        <v>2</v>
      </c>
      <c r="C2900" s="6">
        <v>3.5247826086956526</v>
      </c>
      <c r="D2900" s="7">
        <f t="shared" si="91"/>
        <v>1.8132891652173915</v>
      </c>
    </row>
    <row r="2901" spans="1:4" x14ac:dyDescent="0.25">
      <c r="A2901" s="4">
        <v>36567</v>
      </c>
      <c r="B2901" s="5">
        <f t="shared" si="90"/>
        <v>2</v>
      </c>
      <c r="C2901" s="6">
        <v>10.804583333333333</v>
      </c>
      <c r="D2901" s="7">
        <f t="shared" si="91"/>
        <v>5.5583098500000006</v>
      </c>
    </row>
    <row r="2902" spans="1:4" x14ac:dyDescent="0.25">
      <c r="A2902" s="4">
        <v>36568</v>
      </c>
      <c r="B2902" s="5">
        <f t="shared" si="90"/>
        <v>2</v>
      </c>
      <c r="C2902" s="6">
        <v>19.819583333333338</v>
      </c>
      <c r="D2902" s="7">
        <f t="shared" si="91"/>
        <v>10.195986450000003</v>
      </c>
    </row>
    <row r="2903" spans="1:4" x14ac:dyDescent="0.25">
      <c r="A2903" s="4">
        <v>36569</v>
      </c>
      <c r="B2903" s="5">
        <f t="shared" si="90"/>
        <v>2</v>
      </c>
      <c r="C2903" s="6">
        <v>8.6591666666666658</v>
      </c>
      <c r="D2903" s="7">
        <f t="shared" si="91"/>
        <v>4.4546216999999997</v>
      </c>
    </row>
    <row r="2904" spans="1:4" x14ac:dyDescent="0.25">
      <c r="A2904" s="4">
        <v>36570</v>
      </c>
      <c r="B2904" s="5">
        <f t="shared" si="90"/>
        <v>2</v>
      </c>
      <c r="C2904" s="6">
        <v>14.983750000000002</v>
      </c>
      <c r="D2904" s="7">
        <f t="shared" si="91"/>
        <v>7.7082403500000014</v>
      </c>
    </row>
    <row r="2905" spans="1:4" x14ac:dyDescent="0.25">
      <c r="A2905" s="4">
        <v>36571</v>
      </c>
      <c r="B2905" s="5">
        <f t="shared" si="90"/>
        <v>2</v>
      </c>
      <c r="C2905" s="6">
        <v>11.720416666666667</v>
      </c>
      <c r="D2905" s="7">
        <f t="shared" si="91"/>
        <v>6.0294511499999999</v>
      </c>
    </row>
    <row r="2906" spans="1:4" x14ac:dyDescent="0.25">
      <c r="A2906" s="4">
        <v>36572</v>
      </c>
      <c r="B2906" s="5">
        <f t="shared" si="90"/>
        <v>2</v>
      </c>
      <c r="C2906" s="6">
        <v>12.027500000000002</v>
      </c>
      <c r="D2906" s="7">
        <f t="shared" si="91"/>
        <v>6.1874271000000007</v>
      </c>
    </row>
    <row r="2907" spans="1:4" x14ac:dyDescent="0.25">
      <c r="A2907" s="4">
        <v>36573</v>
      </c>
      <c r="B2907" s="5">
        <f t="shared" si="90"/>
        <v>2</v>
      </c>
      <c r="C2907" s="6">
        <v>17.324999999999999</v>
      </c>
      <c r="D2907" s="7">
        <f t="shared" si="91"/>
        <v>8.9126729999999998</v>
      </c>
    </row>
    <row r="2908" spans="1:4" x14ac:dyDescent="0.25">
      <c r="A2908" s="4">
        <v>36574</v>
      </c>
      <c r="B2908" s="5">
        <f t="shared" si="90"/>
        <v>2</v>
      </c>
      <c r="C2908" s="6">
        <v>11.991739130434782</v>
      </c>
      <c r="D2908" s="7">
        <f t="shared" si="91"/>
        <v>6.1690302782608697</v>
      </c>
    </row>
    <row r="2909" spans="1:4" x14ac:dyDescent="0.25">
      <c r="A2909" s="4">
        <v>36575</v>
      </c>
      <c r="B2909" s="5">
        <f t="shared" si="90"/>
        <v>2</v>
      </c>
      <c r="C2909" s="6">
        <v>15.494166666666672</v>
      </c>
      <c r="D2909" s="7">
        <f t="shared" si="91"/>
        <v>7.9708191000000026</v>
      </c>
    </row>
    <row r="2910" spans="1:4" x14ac:dyDescent="0.25">
      <c r="A2910" s="4">
        <v>36576</v>
      </c>
      <c r="B2910" s="5">
        <f t="shared" si="90"/>
        <v>2</v>
      </c>
      <c r="C2910" s="6">
        <v>12.691666666666665</v>
      </c>
      <c r="D2910" s="7">
        <f t="shared" si="91"/>
        <v>6.5291009999999989</v>
      </c>
    </row>
    <row r="2911" spans="1:4" x14ac:dyDescent="0.25">
      <c r="A2911" s="4">
        <v>36577</v>
      </c>
      <c r="B2911" s="5">
        <f t="shared" si="90"/>
        <v>2</v>
      </c>
      <c r="C2911" s="6">
        <v>8.9987500000000029</v>
      </c>
      <c r="D2911" s="7">
        <f t="shared" si="91"/>
        <v>4.6293169500000015</v>
      </c>
    </row>
    <row r="2912" spans="1:4" x14ac:dyDescent="0.25">
      <c r="A2912" s="4">
        <v>36578</v>
      </c>
      <c r="B2912" s="5">
        <f t="shared" si="90"/>
        <v>2</v>
      </c>
      <c r="C2912" s="6">
        <v>5.4266666666666659</v>
      </c>
      <c r="D2912" s="7">
        <f t="shared" si="91"/>
        <v>2.7916943999999995</v>
      </c>
    </row>
    <row r="2913" spans="1:4" x14ac:dyDescent="0.25">
      <c r="A2913" s="4">
        <v>36579</v>
      </c>
      <c r="B2913" s="5">
        <f t="shared" si="90"/>
        <v>2</v>
      </c>
      <c r="C2913" s="6">
        <v>5.3533333333333326</v>
      </c>
      <c r="D2913" s="7">
        <f t="shared" si="91"/>
        <v>2.7539687999999996</v>
      </c>
    </row>
    <row r="2914" spans="1:4" x14ac:dyDescent="0.25">
      <c r="A2914" s="4">
        <v>36580</v>
      </c>
      <c r="B2914" s="5">
        <f t="shared" si="90"/>
        <v>2</v>
      </c>
      <c r="C2914" s="6">
        <v>7.822916666666667</v>
      </c>
      <c r="D2914" s="7">
        <f t="shared" si="91"/>
        <v>4.0244212500000005</v>
      </c>
    </row>
    <row r="2915" spans="1:4" x14ac:dyDescent="0.25">
      <c r="A2915" s="4">
        <v>36581</v>
      </c>
      <c r="B2915" s="5">
        <f t="shared" si="90"/>
        <v>2</v>
      </c>
      <c r="C2915" s="6">
        <v>10.415416666666667</v>
      </c>
      <c r="D2915" s="7">
        <f t="shared" si="91"/>
        <v>5.3581069500000007</v>
      </c>
    </row>
    <row r="2916" spans="1:4" x14ac:dyDescent="0.25">
      <c r="A2916" s="4">
        <v>36582</v>
      </c>
      <c r="B2916" s="5">
        <f t="shared" si="90"/>
        <v>2</v>
      </c>
      <c r="C2916" s="6">
        <v>9.2654166666666669</v>
      </c>
      <c r="D2916" s="7">
        <f t="shared" si="91"/>
        <v>4.7665009500000002</v>
      </c>
    </row>
    <row r="2917" spans="1:4" x14ac:dyDescent="0.25">
      <c r="A2917" s="4">
        <v>36583</v>
      </c>
      <c r="B2917" s="5">
        <f t="shared" si="90"/>
        <v>2</v>
      </c>
      <c r="C2917" s="6">
        <v>7.6616666666666662</v>
      </c>
      <c r="D2917" s="7">
        <f t="shared" si="91"/>
        <v>3.9414677999999999</v>
      </c>
    </row>
    <row r="2918" spans="1:4" x14ac:dyDescent="0.25">
      <c r="A2918" s="4">
        <v>36584</v>
      </c>
      <c r="B2918" s="5">
        <f t="shared" si="90"/>
        <v>2</v>
      </c>
      <c r="C2918" s="6">
        <v>11.704583333333332</v>
      </c>
      <c r="D2918" s="7">
        <f t="shared" si="91"/>
        <v>6.0213058499999992</v>
      </c>
    </row>
    <row r="2919" spans="1:4" x14ac:dyDescent="0.25">
      <c r="A2919" s="4">
        <v>36585</v>
      </c>
      <c r="B2919" s="5">
        <f t="shared" si="90"/>
        <v>2</v>
      </c>
      <c r="C2919" s="6">
        <v>9.9208333333333343</v>
      </c>
      <c r="D2919" s="7">
        <f t="shared" si="91"/>
        <v>5.1036735000000002</v>
      </c>
    </row>
    <row r="2920" spans="1:4" x14ac:dyDescent="0.25">
      <c r="A2920" s="4">
        <v>36586</v>
      </c>
      <c r="B2920" s="5">
        <f t="shared" si="90"/>
        <v>3</v>
      </c>
      <c r="C2920" s="6">
        <v>8.5037499999999984</v>
      </c>
      <c r="D2920" s="7">
        <f t="shared" si="91"/>
        <v>4.374669149999999</v>
      </c>
    </row>
    <row r="2921" spans="1:4" x14ac:dyDescent="0.25">
      <c r="A2921" s="4">
        <v>36587</v>
      </c>
      <c r="B2921" s="5">
        <f t="shared" si="90"/>
        <v>3</v>
      </c>
      <c r="C2921" s="6">
        <v>9.3787500000000019</v>
      </c>
      <c r="D2921" s="7">
        <f t="shared" si="91"/>
        <v>4.8248041500000012</v>
      </c>
    </row>
    <row r="2922" spans="1:4" x14ac:dyDescent="0.25">
      <c r="A2922" s="4">
        <v>36588</v>
      </c>
      <c r="B2922" s="5">
        <f t="shared" si="90"/>
        <v>3</v>
      </c>
      <c r="C2922" s="6">
        <v>15.87130434782609</v>
      </c>
      <c r="D2922" s="7">
        <f t="shared" si="91"/>
        <v>8.1648338086956542</v>
      </c>
    </row>
    <row r="2923" spans="1:4" x14ac:dyDescent="0.25">
      <c r="A2923" s="4">
        <v>36589</v>
      </c>
      <c r="B2923" s="5">
        <f t="shared" si="90"/>
        <v>3</v>
      </c>
      <c r="C2923" s="6">
        <v>4.867916666666666</v>
      </c>
      <c r="D2923" s="7">
        <f t="shared" si="91"/>
        <v>2.5042510499999997</v>
      </c>
    </row>
    <row r="2924" spans="1:4" x14ac:dyDescent="0.25">
      <c r="A2924" s="4">
        <v>36590</v>
      </c>
      <c r="B2924" s="5">
        <f t="shared" si="90"/>
        <v>3</v>
      </c>
      <c r="C2924" s="6">
        <v>9.3958333333333339</v>
      </c>
      <c r="D2924" s="7">
        <f t="shared" si="91"/>
        <v>4.8335925</v>
      </c>
    </row>
    <row r="2925" spans="1:4" x14ac:dyDescent="0.25">
      <c r="A2925" s="4">
        <v>36591</v>
      </c>
      <c r="B2925" s="5">
        <f t="shared" si="90"/>
        <v>3</v>
      </c>
      <c r="C2925" s="6">
        <v>7.8720833333333333</v>
      </c>
      <c r="D2925" s="7">
        <f t="shared" si="91"/>
        <v>4.04971455</v>
      </c>
    </row>
    <row r="2926" spans="1:4" x14ac:dyDescent="0.25">
      <c r="A2926" s="4">
        <v>36592</v>
      </c>
      <c r="B2926" s="5">
        <f t="shared" si="90"/>
        <v>3</v>
      </c>
      <c r="C2926" s="6">
        <v>3.6045833333333328</v>
      </c>
      <c r="D2926" s="7">
        <f t="shared" si="91"/>
        <v>1.8543418499999997</v>
      </c>
    </row>
    <row r="2927" spans="1:4" x14ac:dyDescent="0.25">
      <c r="A2927" s="4">
        <v>36593</v>
      </c>
      <c r="B2927" s="5">
        <f t="shared" si="90"/>
        <v>3</v>
      </c>
      <c r="C2927" s="6">
        <v>10.577083333333333</v>
      </c>
      <c r="D2927" s="7">
        <f t="shared" si="91"/>
        <v>5.4412747499999998</v>
      </c>
    </row>
    <row r="2928" spans="1:4" x14ac:dyDescent="0.25">
      <c r="A2928" s="4">
        <v>36594</v>
      </c>
      <c r="B2928" s="5">
        <f t="shared" si="90"/>
        <v>3</v>
      </c>
      <c r="C2928" s="6">
        <v>14.393333333333336</v>
      </c>
      <c r="D2928" s="7">
        <f t="shared" si="91"/>
        <v>7.4045064000000016</v>
      </c>
    </row>
    <row r="2929" spans="1:4" x14ac:dyDescent="0.25">
      <c r="A2929" s="4">
        <v>36595</v>
      </c>
      <c r="B2929" s="5">
        <f t="shared" si="90"/>
        <v>3</v>
      </c>
      <c r="C2929" s="6">
        <v>11.242083333333339</v>
      </c>
      <c r="D2929" s="7">
        <f t="shared" si="91"/>
        <v>5.783377350000003</v>
      </c>
    </row>
    <row r="2930" spans="1:4" x14ac:dyDescent="0.25">
      <c r="A2930" s="4">
        <v>36596</v>
      </c>
      <c r="B2930" s="5">
        <f t="shared" si="90"/>
        <v>3</v>
      </c>
      <c r="C2930" s="6">
        <v>10.812916666666666</v>
      </c>
      <c r="D2930" s="7">
        <f t="shared" si="91"/>
        <v>5.5625968500000003</v>
      </c>
    </row>
    <row r="2931" spans="1:4" x14ac:dyDescent="0.25">
      <c r="A2931" s="4">
        <v>36597</v>
      </c>
      <c r="B2931" s="5">
        <f t="shared" si="90"/>
        <v>3</v>
      </c>
      <c r="C2931" s="6">
        <v>18.304583333333333</v>
      </c>
      <c r="D2931" s="7">
        <f t="shared" si="91"/>
        <v>9.4166098500000004</v>
      </c>
    </row>
    <row r="2932" spans="1:4" x14ac:dyDescent="0.25">
      <c r="A2932" s="4">
        <v>36598</v>
      </c>
      <c r="B2932" s="5">
        <f t="shared" si="90"/>
        <v>3</v>
      </c>
      <c r="C2932" s="6">
        <v>16.214583333333337</v>
      </c>
      <c r="D2932" s="7">
        <f t="shared" si="91"/>
        <v>8.3414302500000019</v>
      </c>
    </row>
    <row r="2933" spans="1:4" x14ac:dyDescent="0.25">
      <c r="A2933" s="4">
        <v>36599</v>
      </c>
      <c r="B2933" s="5">
        <f t="shared" si="90"/>
        <v>3</v>
      </c>
      <c r="C2933" s="6">
        <v>5.3133333333333335</v>
      </c>
      <c r="D2933" s="7">
        <f t="shared" si="91"/>
        <v>2.7333912000000002</v>
      </c>
    </row>
    <row r="2934" spans="1:4" x14ac:dyDescent="0.25">
      <c r="A2934" s="4">
        <v>36600</v>
      </c>
      <c r="B2934" s="5">
        <f t="shared" si="90"/>
        <v>3</v>
      </c>
      <c r="C2934" s="6">
        <v>7.3616666666666672</v>
      </c>
      <c r="D2934" s="7">
        <f t="shared" si="91"/>
        <v>3.7871358000000002</v>
      </c>
    </row>
    <row r="2935" spans="1:4" x14ac:dyDescent="0.25">
      <c r="A2935" s="4">
        <v>36601</v>
      </c>
      <c r="B2935" s="5">
        <f t="shared" si="90"/>
        <v>3</v>
      </c>
      <c r="C2935" s="6">
        <v>7.8329166666666667</v>
      </c>
      <c r="D2935" s="7">
        <f t="shared" si="91"/>
        <v>4.0295656500000003</v>
      </c>
    </row>
    <row r="2936" spans="1:4" x14ac:dyDescent="0.25">
      <c r="A2936" s="4">
        <v>36602</v>
      </c>
      <c r="B2936" s="5">
        <f t="shared" si="90"/>
        <v>3</v>
      </c>
      <c r="C2936" s="6">
        <v>19.000833333333333</v>
      </c>
      <c r="D2936" s="7">
        <f t="shared" si="91"/>
        <v>9.7747887000000002</v>
      </c>
    </row>
    <row r="2937" spans="1:4" x14ac:dyDescent="0.25">
      <c r="A2937" s="4">
        <v>36603</v>
      </c>
      <c r="B2937" s="5">
        <f t="shared" si="90"/>
        <v>3</v>
      </c>
      <c r="C2937" s="6">
        <v>20.645000000000003</v>
      </c>
      <c r="D2937" s="7">
        <f t="shared" si="91"/>
        <v>10.620613800000001</v>
      </c>
    </row>
    <row r="2938" spans="1:4" x14ac:dyDescent="0.25">
      <c r="A2938" s="4">
        <v>36604</v>
      </c>
      <c r="B2938" s="5">
        <f t="shared" si="90"/>
        <v>3</v>
      </c>
      <c r="C2938" s="6">
        <v>17.737500000000001</v>
      </c>
      <c r="D2938" s="7">
        <f t="shared" si="91"/>
        <v>9.1248795000000005</v>
      </c>
    </row>
    <row r="2939" spans="1:4" x14ac:dyDescent="0.25">
      <c r="A2939" s="4">
        <v>36605</v>
      </c>
      <c r="B2939" s="5">
        <f t="shared" si="90"/>
        <v>3</v>
      </c>
      <c r="C2939" s="6">
        <v>20.312916666666666</v>
      </c>
      <c r="D2939" s="7">
        <f t="shared" si="91"/>
        <v>10.449776849999999</v>
      </c>
    </row>
    <row r="2940" spans="1:4" x14ac:dyDescent="0.25">
      <c r="A2940" s="4">
        <v>36606</v>
      </c>
      <c r="B2940" s="5">
        <f t="shared" si="90"/>
        <v>3</v>
      </c>
      <c r="C2940" s="6">
        <v>17.916250000000005</v>
      </c>
      <c r="D2940" s="7">
        <f t="shared" si="91"/>
        <v>9.2168356500000019</v>
      </c>
    </row>
    <row r="2941" spans="1:4" x14ac:dyDescent="0.25">
      <c r="A2941" s="4">
        <v>36607</v>
      </c>
      <c r="B2941" s="5">
        <f t="shared" si="90"/>
        <v>3</v>
      </c>
      <c r="C2941" s="6">
        <v>23.365416666666675</v>
      </c>
      <c r="D2941" s="7">
        <f t="shared" si="91"/>
        <v>12.020104950000004</v>
      </c>
    </row>
    <row r="2942" spans="1:4" x14ac:dyDescent="0.25">
      <c r="A2942" s="4">
        <v>36608</v>
      </c>
      <c r="B2942" s="5">
        <f t="shared" si="90"/>
        <v>3</v>
      </c>
      <c r="C2942" s="6">
        <v>14.976086956521739</v>
      </c>
      <c r="D2942" s="7">
        <f t="shared" si="91"/>
        <v>7.7042981739130436</v>
      </c>
    </row>
    <row r="2943" spans="1:4" x14ac:dyDescent="0.25">
      <c r="A2943" s="4">
        <v>36609</v>
      </c>
      <c r="B2943" s="5">
        <f t="shared" si="90"/>
        <v>3</v>
      </c>
      <c r="C2943" s="6">
        <v>5.7912499999999989</v>
      </c>
      <c r="D2943" s="7">
        <f t="shared" si="91"/>
        <v>2.9792506499999996</v>
      </c>
    </row>
    <row r="2944" spans="1:4" x14ac:dyDescent="0.25">
      <c r="A2944" s="4">
        <v>36610</v>
      </c>
      <c r="B2944" s="5">
        <f t="shared" si="90"/>
        <v>3</v>
      </c>
      <c r="C2944" s="6">
        <v>9.9304166666666678</v>
      </c>
      <c r="D2944" s="7">
        <f t="shared" si="91"/>
        <v>5.1086035500000007</v>
      </c>
    </row>
    <row r="2945" spans="1:4" x14ac:dyDescent="0.25">
      <c r="A2945" s="4">
        <v>36611</v>
      </c>
      <c r="B2945" s="5">
        <f t="shared" si="90"/>
        <v>3</v>
      </c>
      <c r="C2945" s="6">
        <v>11.662916666666666</v>
      </c>
      <c r="D2945" s="7">
        <f t="shared" si="91"/>
        <v>5.9998708499999998</v>
      </c>
    </row>
    <row r="2946" spans="1:4" x14ac:dyDescent="0.25">
      <c r="A2946" s="4">
        <v>36612</v>
      </c>
      <c r="B2946" s="5">
        <f t="shared" ref="B2946:B3009" si="92">MONTH(A2946)</f>
        <v>3</v>
      </c>
      <c r="C2946" s="6">
        <v>8.6008333333333322</v>
      </c>
      <c r="D2946" s="7">
        <f t="shared" si="91"/>
        <v>4.4246126999999991</v>
      </c>
    </row>
    <row r="2947" spans="1:4" x14ac:dyDescent="0.25">
      <c r="A2947" s="4">
        <v>36613</v>
      </c>
      <c r="B2947" s="5">
        <f t="shared" si="92"/>
        <v>3</v>
      </c>
      <c r="C2947" s="6">
        <v>13.460833333333333</v>
      </c>
      <c r="D2947" s="7">
        <f t="shared" ref="D2947:D3010" si="93">C2947*0.51444</f>
        <v>6.9247911000000002</v>
      </c>
    </row>
    <row r="2948" spans="1:4" x14ac:dyDescent="0.25">
      <c r="A2948" s="4">
        <v>36614</v>
      </c>
      <c r="B2948" s="5">
        <f t="shared" si="92"/>
        <v>3</v>
      </c>
      <c r="C2948" s="6">
        <v>14.474166666666667</v>
      </c>
      <c r="D2948" s="7">
        <f t="shared" si="93"/>
        <v>7.4460903000000007</v>
      </c>
    </row>
    <row r="2949" spans="1:4" x14ac:dyDescent="0.25">
      <c r="A2949" s="4">
        <v>36615</v>
      </c>
      <c r="B2949" s="5">
        <f t="shared" si="92"/>
        <v>3</v>
      </c>
      <c r="C2949" s="6">
        <v>7.2395833333333348</v>
      </c>
      <c r="D2949" s="7">
        <f t="shared" si="93"/>
        <v>3.724331250000001</v>
      </c>
    </row>
    <row r="2950" spans="1:4" x14ac:dyDescent="0.25">
      <c r="A2950" s="4">
        <v>36616</v>
      </c>
      <c r="B2950" s="5">
        <f t="shared" si="92"/>
        <v>3</v>
      </c>
      <c r="C2950" s="6">
        <v>9.5495833333333326</v>
      </c>
      <c r="D2950" s="7">
        <f t="shared" si="93"/>
        <v>4.9126876499999996</v>
      </c>
    </row>
    <row r="2951" spans="1:4" x14ac:dyDescent="0.25">
      <c r="A2951" s="4">
        <v>36617</v>
      </c>
      <c r="B2951" s="5">
        <f t="shared" si="92"/>
        <v>4</v>
      </c>
      <c r="C2951" s="6">
        <v>7.0787499999999994</v>
      </c>
      <c r="D2951" s="7">
        <f t="shared" si="93"/>
        <v>3.6415921499999997</v>
      </c>
    </row>
    <row r="2952" spans="1:4" x14ac:dyDescent="0.25">
      <c r="A2952" s="4">
        <v>36618</v>
      </c>
      <c r="B2952" s="5">
        <f t="shared" si="92"/>
        <v>4</v>
      </c>
      <c r="C2952" s="6">
        <v>12.288695652173915</v>
      </c>
      <c r="D2952" s="7">
        <f t="shared" si="93"/>
        <v>6.3217965913043495</v>
      </c>
    </row>
    <row r="2953" spans="1:4" x14ac:dyDescent="0.25">
      <c r="A2953" s="4">
        <v>36619</v>
      </c>
      <c r="B2953" s="5">
        <f t="shared" si="92"/>
        <v>4</v>
      </c>
      <c r="C2953" s="6">
        <v>15.285454545454547</v>
      </c>
      <c r="D2953" s="7">
        <f t="shared" si="93"/>
        <v>7.8634492363636372</v>
      </c>
    </row>
    <row r="2954" spans="1:4" x14ac:dyDescent="0.25">
      <c r="A2954" s="4">
        <v>36620</v>
      </c>
      <c r="B2954" s="5">
        <f t="shared" si="92"/>
        <v>4</v>
      </c>
      <c r="C2954" s="6">
        <v>21.415652173913042</v>
      </c>
      <c r="D2954" s="7">
        <f t="shared" si="93"/>
        <v>11.017068104347825</v>
      </c>
    </row>
    <row r="2955" spans="1:4" x14ac:dyDescent="0.25">
      <c r="A2955" s="4">
        <v>36621</v>
      </c>
      <c r="B2955" s="5">
        <f t="shared" si="92"/>
        <v>4</v>
      </c>
      <c r="C2955" s="6">
        <v>18.870833333333337</v>
      </c>
      <c r="D2955" s="7">
        <f t="shared" si="93"/>
        <v>9.7079115000000016</v>
      </c>
    </row>
    <row r="2956" spans="1:4" x14ac:dyDescent="0.25">
      <c r="A2956" s="4">
        <v>36622</v>
      </c>
      <c r="B2956" s="5">
        <f t="shared" si="92"/>
        <v>4</v>
      </c>
      <c r="C2956" s="6">
        <v>17.948333333333334</v>
      </c>
      <c r="D2956" s="7">
        <f t="shared" si="93"/>
        <v>9.2333406</v>
      </c>
    </row>
    <row r="2957" spans="1:4" x14ac:dyDescent="0.25">
      <c r="A2957" s="4">
        <v>36623</v>
      </c>
      <c r="B2957" s="5">
        <f t="shared" si="92"/>
        <v>4</v>
      </c>
      <c r="C2957" s="6">
        <v>9.2254166666666659</v>
      </c>
      <c r="D2957" s="7">
        <f t="shared" si="93"/>
        <v>4.74592335</v>
      </c>
    </row>
    <row r="2958" spans="1:4" x14ac:dyDescent="0.25">
      <c r="A2958" s="4">
        <v>36624</v>
      </c>
      <c r="B2958" s="5">
        <f t="shared" si="92"/>
        <v>4</v>
      </c>
      <c r="C2958" s="6">
        <v>22.143333333333334</v>
      </c>
      <c r="D2958" s="7">
        <f t="shared" si="93"/>
        <v>11.391416400000001</v>
      </c>
    </row>
    <row r="2959" spans="1:4" x14ac:dyDescent="0.25">
      <c r="A2959" s="4">
        <v>36625</v>
      </c>
      <c r="B2959" s="5">
        <f t="shared" si="92"/>
        <v>4</v>
      </c>
      <c r="C2959" s="6">
        <v>24.501250000000002</v>
      </c>
      <c r="D2959" s="7">
        <f t="shared" si="93"/>
        <v>12.604423050000001</v>
      </c>
    </row>
    <row r="2960" spans="1:4" x14ac:dyDescent="0.25">
      <c r="A2960" s="4">
        <v>36626</v>
      </c>
      <c r="B2960" s="5">
        <f t="shared" si="92"/>
        <v>4</v>
      </c>
      <c r="C2960" s="6">
        <v>11.937916666666668</v>
      </c>
      <c r="D2960" s="7">
        <f t="shared" si="93"/>
        <v>6.1413418500000008</v>
      </c>
    </row>
    <row r="2961" spans="1:4" x14ac:dyDescent="0.25">
      <c r="A2961" s="4">
        <v>36627</v>
      </c>
      <c r="B2961" s="5">
        <f t="shared" si="92"/>
        <v>4</v>
      </c>
      <c r="C2961" s="6">
        <v>14.457083333333335</v>
      </c>
      <c r="D2961" s="7">
        <f t="shared" si="93"/>
        <v>7.437301950000001</v>
      </c>
    </row>
    <row r="2962" spans="1:4" x14ac:dyDescent="0.25">
      <c r="A2962" s="4">
        <v>36628</v>
      </c>
      <c r="B2962" s="5">
        <f t="shared" si="92"/>
        <v>4</v>
      </c>
      <c r="C2962" s="6">
        <v>16.741250000000001</v>
      </c>
      <c r="D2962" s="7">
        <f t="shared" si="93"/>
        <v>8.6123686500000005</v>
      </c>
    </row>
    <row r="2963" spans="1:4" x14ac:dyDescent="0.25">
      <c r="A2963" s="4">
        <v>36629</v>
      </c>
      <c r="B2963" s="5">
        <f t="shared" si="92"/>
        <v>4</v>
      </c>
      <c r="C2963" s="6">
        <v>19.607500000000002</v>
      </c>
      <c r="D2963" s="7">
        <f t="shared" si="93"/>
        <v>10.086882300000001</v>
      </c>
    </row>
    <row r="2964" spans="1:4" x14ac:dyDescent="0.25">
      <c r="A2964" s="4">
        <v>36630</v>
      </c>
      <c r="B2964" s="5">
        <f t="shared" si="92"/>
        <v>4</v>
      </c>
      <c r="C2964" s="6">
        <v>17.405833333333334</v>
      </c>
      <c r="D2964" s="7">
        <f t="shared" si="93"/>
        <v>8.9542569000000007</v>
      </c>
    </row>
    <row r="2965" spans="1:4" x14ac:dyDescent="0.25">
      <c r="A2965" s="4">
        <v>36631</v>
      </c>
      <c r="B2965" s="5">
        <f t="shared" si="92"/>
        <v>4</v>
      </c>
      <c r="C2965" s="6">
        <v>8.84375</v>
      </c>
      <c r="D2965" s="7">
        <f t="shared" si="93"/>
        <v>4.5495787500000002</v>
      </c>
    </row>
    <row r="2966" spans="1:4" x14ac:dyDescent="0.25">
      <c r="A2966" s="4">
        <v>36632</v>
      </c>
      <c r="B2966" s="5">
        <f t="shared" si="92"/>
        <v>4</v>
      </c>
      <c r="C2966" s="6">
        <v>7.6383333333333328</v>
      </c>
      <c r="D2966" s="7">
        <f t="shared" si="93"/>
        <v>3.9294642</v>
      </c>
    </row>
    <row r="2967" spans="1:4" x14ac:dyDescent="0.25">
      <c r="A2967" s="4">
        <v>36633</v>
      </c>
      <c r="B2967" s="5">
        <f t="shared" si="92"/>
        <v>4</v>
      </c>
      <c r="C2967" s="6">
        <v>8.8045833333333334</v>
      </c>
      <c r="D2967" s="7">
        <f t="shared" si="93"/>
        <v>4.5294298500000005</v>
      </c>
    </row>
    <row r="2968" spans="1:4" x14ac:dyDescent="0.25">
      <c r="A2968" s="4">
        <v>36634</v>
      </c>
      <c r="B2968" s="5">
        <f t="shared" si="92"/>
        <v>4</v>
      </c>
      <c r="C2968" s="6">
        <v>17.041666666666668</v>
      </c>
      <c r="D2968" s="7">
        <f t="shared" si="93"/>
        <v>8.7669150000000009</v>
      </c>
    </row>
    <row r="2969" spans="1:4" x14ac:dyDescent="0.25">
      <c r="A2969" s="4">
        <v>36635</v>
      </c>
      <c r="B2969" s="5">
        <f t="shared" si="92"/>
        <v>4</v>
      </c>
      <c r="C2969" s="6">
        <v>26.363333333333333</v>
      </c>
      <c r="D2969" s="7">
        <f t="shared" si="93"/>
        <v>13.5623532</v>
      </c>
    </row>
    <row r="2970" spans="1:4" x14ac:dyDescent="0.25">
      <c r="A2970" s="4">
        <v>36636</v>
      </c>
      <c r="B2970" s="5">
        <f t="shared" si="92"/>
        <v>4</v>
      </c>
      <c r="C2970" s="6">
        <v>10.302916666666667</v>
      </c>
      <c r="D2970" s="7">
        <f t="shared" si="93"/>
        <v>5.3002324500000002</v>
      </c>
    </row>
    <row r="2971" spans="1:4" x14ac:dyDescent="0.25">
      <c r="A2971" s="4">
        <v>36637</v>
      </c>
      <c r="B2971" s="5">
        <f t="shared" si="92"/>
        <v>4</v>
      </c>
      <c r="C2971" s="6">
        <v>15.453750000000001</v>
      </c>
      <c r="D2971" s="7">
        <f t="shared" si="93"/>
        <v>7.9500271500000004</v>
      </c>
    </row>
    <row r="2972" spans="1:4" x14ac:dyDescent="0.25">
      <c r="A2972" s="4">
        <v>36638</v>
      </c>
      <c r="B2972" s="5">
        <f t="shared" si="92"/>
        <v>4</v>
      </c>
      <c r="C2972" s="6">
        <v>11.784166666666669</v>
      </c>
      <c r="D2972" s="7">
        <f t="shared" si="93"/>
        <v>6.0622467000000011</v>
      </c>
    </row>
    <row r="2973" spans="1:4" x14ac:dyDescent="0.25">
      <c r="A2973" s="4">
        <v>36639</v>
      </c>
      <c r="B2973" s="5">
        <f t="shared" si="92"/>
        <v>4</v>
      </c>
      <c r="C2973" s="6">
        <v>12.667916666666668</v>
      </c>
      <c r="D2973" s="7">
        <f t="shared" si="93"/>
        <v>6.5168830500000015</v>
      </c>
    </row>
    <row r="2974" spans="1:4" x14ac:dyDescent="0.25">
      <c r="A2974" s="4">
        <v>36640</v>
      </c>
      <c r="B2974" s="5">
        <f t="shared" si="92"/>
        <v>4</v>
      </c>
      <c r="C2974" s="6">
        <v>7.4429166666666653</v>
      </c>
      <c r="D2974" s="7">
        <f t="shared" si="93"/>
        <v>3.8289340499999995</v>
      </c>
    </row>
    <row r="2975" spans="1:4" x14ac:dyDescent="0.25">
      <c r="A2975" s="4">
        <v>36641</v>
      </c>
      <c r="B2975" s="5">
        <f t="shared" si="92"/>
        <v>4</v>
      </c>
      <c r="C2975" s="6">
        <v>22.304583333333337</v>
      </c>
      <c r="D2975" s="7">
        <f t="shared" si="93"/>
        <v>11.474369850000002</v>
      </c>
    </row>
    <row r="2976" spans="1:4" x14ac:dyDescent="0.25">
      <c r="A2976" s="4">
        <v>36642</v>
      </c>
      <c r="B2976" s="5">
        <f t="shared" si="92"/>
        <v>4</v>
      </c>
      <c r="C2976" s="6">
        <v>16.66041666666667</v>
      </c>
      <c r="D2976" s="7">
        <f t="shared" si="93"/>
        <v>8.5707847500000014</v>
      </c>
    </row>
    <row r="2977" spans="1:4" x14ac:dyDescent="0.25">
      <c r="A2977" s="4">
        <v>36643</v>
      </c>
      <c r="B2977" s="5">
        <f t="shared" si="92"/>
        <v>4</v>
      </c>
      <c r="C2977" s="6">
        <v>8.0666666666666682</v>
      </c>
      <c r="D2977" s="7">
        <f t="shared" si="93"/>
        <v>4.1498160000000013</v>
      </c>
    </row>
    <row r="2978" spans="1:4" x14ac:dyDescent="0.25">
      <c r="A2978" s="4">
        <v>36644</v>
      </c>
      <c r="B2978" s="5">
        <f t="shared" si="92"/>
        <v>4</v>
      </c>
      <c r="C2978" s="6">
        <v>9.2729166666666654</v>
      </c>
      <c r="D2978" s="7">
        <f t="shared" si="93"/>
        <v>4.7703592499999994</v>
      </c>
    </row>
    <row r="2979" spans="1:4" x14ac:dyDescent="0.25">
      <c r="A2979" s="4">
        <v>36645</v>
      </c>
      <c r="B2979" s="5">
        <f t="shared" si="92"/>
        <v>4</v>
      </c>
      <c r="C2979" s="6">
        <v>10.213333333333336</v>
      </c>
      <c r="D2979" s="7">
        <f t="shared" si="93"/>
        <v>5.254147200000002</v>
      </c>
    </row>
    <row r="2980" spans="1:4" x14ac:dyDescent="0.25">
      <c r="A2980" s="4">
        <v>36646</v>
      </c>
      <c r="B2980" s="5">
        <f t="shared" si="92"/>
        <v>4</v>
      </c>
      <c r="C2980" s="6">
        <v>11.702500000000001</v>
      </c>
      <c r="D2980" s="7">
        <f t="shared" si="93"/>
        <v>6.0202341000000006</v>
      </c>
    </row>
    <row r="2981" spans="1:4" x14ac:dyDescent="0.25">
      <c r="A2981" s="4">
        <v>36647</v>
      </c>
      <c r="B2981" s="5">
        <f t="shared" si="92"/>
        <v>5</v>
      </c>
      <c r="C2981" s="6">
        <v>11.714347826086957</v>
      </c>
      <c r="D2981" s="7">
        <f t="shared" si="93"/>
        <v>6.0263290956521747</v>
      </c>
    </row>
    <row r="2982" spans="1:4" x14ac:dyDescent="0.25">
      <c r="A2982" s="4">
        <v>36648</v>
      </c>
      <c r="B2982" s="5">
        <f t="shared" si="92"/>
        <v>5</v>
      </c>
      <c r="C2982" s="6">
        <v>17.478333333333335</v>
      </c>
      <c r="D2982" s="7">
        <f t="shared" si="93"/>
        <v>8.9915538000000019</v>
      </c>
    </row>
    <row r="2983" spans="1:4" x14ac:dyDescent="0.25">
      <c r="A2983" s="4">
        <v>36649</v>
      </c>
      <c r="B2983" s="5">
        <f t="shared" si="92"/>
        <v>5</v>
      </c>
      <c r="C2983" s="6">
        <v>7.6945833333333313</v>
      </c>
      <c r="D2983" s="7">
        <f t="shared" si="93"/>
        <v>3.9584014499999989</v>
      </c>
    </row>
    <row r="2984" spans="1:4" x14ac:dyDescent="0.25">
      <c r="A2984" s="4">
        <v>36650</v>
      </c>
      <c r="B2984" s="5">
        <f t="shared" si="92"/>
        <v>5</v>
      </c>
      <c r="C2984" s="6">
        <v>6.5375000000000005</v>
      </c>
      <c r="D2984" s="7">
        <f t="shared" si="93"/>
        <v>3.3631515000000003</v>
      </c>
    </row>
    <row r="2985" spans="1:4" x14ac:dyDescent="0.25">
      <c r="A2985" s="4">
        <v>36651</v>
      </c>
      <c r="B2985" s="5">
        <f t="shared" si="92"/>
        <v>5</v>
      </c>
      <c r="C2985" s="6">
        <v>10.820833333333335</v>
      </c>
      <c r="D2985" s="7">
        <f t="shared" si="93"/>
        <v>5.5666695000000006</v>
      </c>
    </row>
    <row r="2986" spans="1:4" x14ac:dyDescent="0.25">
      <c r="A2986" s="4">
        <v>36652</v>
      </c>
      <c r="B2986" s="5">
        <f t="shared" si="92"/>
        <v>5</v>
      </c>
      <c r="C2986" s="6">
        <v>8.7541666666666682</v>
      </c>
      <c r="D2986" s="7">
        <f t="shared" si="93"/>
        <v>4.5034935000000011</v>
      </c>
    </row>
    <row r="2987" spans="1:4" x14ac:dyDescent="0.25">
      <c r="A2987" s="4">
        <v>36653</v>
      </c>
      <c r="B2987" s="5">
        <f t="shared" si="92"/>
        <v>5</v>
      </c>
      <c r="C2987" s="6">
        <v>7.3137499999999989</v>
      </c>
      <c r="D2987" s="7">
        <f t="shared" si="93"/>
        <v>3.7624855499999996</v>
      </c>
    </row>
    <row r="2988" spans="1:4" x14ac:dyDescent="0.25">
      <c r="A2988" s="4">
        <v>36654</v>
      </c>
      <c r="B2988" s="5">
        <f t="shared" si="92"/>
        <v>5</v>
      </c>
      <c r="C2988" s="6">
        <v>13.760416666666666</v>
      </c>
      <c r="D2988" s="7">
        <f t="shared" si="93"/>
        <v>7.0789087500000001</v>
      </c>
    </row>
    <row r="2989" spans="1:4" x14ac:dyDescent="0.25">
      <c r="A2989" s="4">
        <v>36655</v>
      </c>
      <c r="B2989" s="5">
        <f t="shared" si="92"/>
        <v>5</v>
      </c>
      <c r="C2989" s="6">
        <v>16.805000000000003</v>
      </c>
      <c r="D2989" s="7">
        <f t="shared" si="93"/>
        <v>8.6451642000000017</v>
      </c>
    </row>
    <row r="2990" spans="1:4" x14ac:dyDescent="0.25">
      <c r="A2990" s="4">
        <v>36656</v>
      </c>
      <c r="B2990" s="5">
        <f t="shared" si="92"/>
        <v>5</v>
      </c>
      <c r="C2990" s="6">
        <v>19.655833333333337</v>
      </c>
      <c r="D2990" s="7">
        <f t="shared" si="93"/>
        <v>10.111746900000002</v>
      </c>
    </row>
    <row r="2991" spans="1:4" x14ac:dyDescent="0.25">
      <c r="A2991" s="4">
        <v>36657</v>
      </c>
      <c r="B2991" s="5">
        <f t="shared" si="92"/>
        <v>5</v>
      </c>
      <c r="C2991" s="6">
        <v>10.337391304347827</v>
      </c>
      <c r="D2991" s="7">
        <f t="shared" si="93"/>
        <v>5.3179675826086967</v>
      </c>
    </row>
    <row r="2992" spans="1:4" x14ac:dyDescent="0.25">
      <c r="A2992" s="4">
        <v>36658</v>
      </c>
      <c r="B2992" s="5">
        <f t="shared" si="92"/>
        <v>5</v>
      </c>
      <c r="C2992" s="6">
        <v>12.829583333333334</v>
      </c>
      <c r="D2992" s="7">
        <f t="shared" si="93"/>
        <v>6.6000508500000006</v>
      </c>
    </row>
    <row r="2993" spans="1:4" x14ac:dyDescent="0.25">
      <c r="A2993" s="4">
        <v>36659</v>
      </c>
      <c r="B2993" s="5">
        <f t="shared" si="92"/>
        <v>5</v>
      </c>
      <c r="C2993" s="6">
        <v>9.8008333333333333</v>
      </c>
      <c r="D2993" s="7">
        <f t="shared" si="93"/>
        <v>5.0419407000000005</v>
      </c>
    </row>
    <row r="2994" spans="1:4" x14ac:dyDescent="0.25">
      <c r="A2994" s="4">
        <v>36660</v>
      </c>
      <c r="B2994" s="5">
        <f t="shared" si="92"/>
        <v>5</v>
      </c>
      <c r="C2994" s="6">
        <v>10.805000000000001</v>
      </c>
      <c r="D2994" s="7">
        <f t="shared" si="93"/>
        <v>5.5585242000000008</v>
      </c>
    </row>
    <row r="2995" spans="1:4" x14ac:dyDescent="0.25">
      <c r="A2995" s="4">
        <v>36661</v>
      </c>
      <c r="B2995" s="5">
        <f t="shared" si="92"/>
        <v>5</v>
      </c>
      <c r="C2995" s="6">
        <v>11.477083333333333</v>
      </c>
      <c r="D2995" s="7">
        <f t="shared" si="93"/>
        <v>5.9042707500000002</v>
      </c>
    </row>
    <row r="2996" spans="1:4" x14ac:dyDescent="0.25">
      <c r="A2996" s="4">
        <v>36662</v>
      </c>
      <c r="B2996" s="5">
        <f t="shared" si="92"/>
        <v>5</v>
      </c>
      <c r="C2996" s="6">
        <v>5.8234782608695648</v>
      </c>
      <c r="D2996" s="7">
        <f t="shared" si="93"/>
        <v>2.9958301565217389</v>
      </c>
    </row>
    <row r="2997" spans="1:4" x14ac:dyDescent="0.25">
      <c r="A2997" s="4">
        <v>36663</v>
      </c>
      <c r="B2997" s="5">
        <f t="shared" si="92"/>
        <v>5</v>
      </c>
      <c r="C2997" s="6">
        <v>10.85</v>
      </c>
      <c r="D2997" s="7">
        <f t="shared" si="93"/>
        <v>5.5816739999999996</v>
      </c>
    </row>
    <row r="2998" spans="1:4" x14ac:dyDescent="0.25">
      <c r="A2998" s="4">
        <v>36664</v>
      </c>
      <c r="B2998" s="5">
        <f t="shared" si="92"/>
        <v>5</v>
      </c>
      <c r="C2998" s="6">
        <v>18.739999999999995</v>
      </c>
      <c r="D2998" s="7">
        <f t="shared" si="93"/>
        <v>9.6406055999999971</v>
      </c>
    </row>
    <row r="2999" spans="1:4" x14ac:dyDescent="0.25">
      <c r="A2999" s="4">
        <v>36665</v>
      </c>
      <c r="B2999" s="5">
        <f t="shared" si="92"/>
        <v>5</v>
      </c>
      <c r="C2999" s="6">
        <v>16.126250000000002</v>
      </c>
      <c r="D2999" s="7">
        <f t="shared" si="93"/>
        <v>8.2959880500000018</v>
      </c>
    </row>
    <row r="3000" spans="1:4" x14ac:dyDescent="0.25">
      <c r="A3000" s="4">
        <v>36666</v>
      </c>
      <c r="B3000" s="5">
        <f t="shared" si="92"/>
        <v>5</v>
      </c>
      <c r="C3000" s="6">
        <v>9.8650000000000002</v>
      </c>
      <c r="D3000" s="7">
        <f t="shared" si="93"/>
        <v>5.0749506000000002</v>
      </c>
    </row>
    <row r="3001" spans="1:4" x14ac:dyDescent="0.25">
      <c r="A3001" s="4">
        <v>36667</v>
      </c>
      <c r="B3001" s="5">
        <f t="shared" si="92"/>
        <v>5</v>
      </c>
      <c r="C3001" s="6">
        <v>9.6866666666666692</v>
      </c>
      <c r="D3001" s="7">
        <f t="shared" si="93"/>
        <v>4.9832088000000017</v>
      </c>
    </row>
    <row r="3002" spans="1:4" x14ac:dyDescent="0.25">
      <c r="A3002" s="4">
        <v>36668</v>
      </c>
      <c r="B3002" s="5">
        <f t="shared" si="92"/>
        <v>5</v>
      </c>
      <c r="C3002" s="6">
        <v>9.4981818181818181</v>
      </c>
      <c r="D3002" s="7">
        <f t="shared" si="93"/>
        <v>4.8862446545454548</v>
      </c>
    </row>
    <row r="3003" spans="1:4" x14ac:dyDescent="0.25">
      <c r="A3003" s="4">
        <v>36669</v>
      </c>
      <c r="B3003" s="5">
        <f t="shared" si="92"/>
        <v>5</v>
      </c>
      <c r="C3003" s="6">
        <v>8.0025000000000013</v>
      </c>
      <c r="D3003" s="7">
        <f t="shared" si="93"/>
        <v>4.1168061000000007</v>
      </c>
    </row>
    <row r="3004" spans="1:4" x14ac:dyDescent="0.25">
      <c r="A3004" s="4">
        <v>36670</v>
      </c>
      <c r="B3004" s="5">
        <f t="shared" si="92"/>
        <v>5</v>
      </c>
      <c r="C3004" s="6">
        <v>11.428749999999999</v>
      </c>
      <c r="D3004" s="7">
        <f t="shared" si="93"/>
        <v>5.8794061499999994</v>
      </c>
    </row>
    <row r="3005" spans="1:4" x14ac:dyDescent="0.25">
      <c r="A3005" s="4">
        <v>36671</v>
      </c>
      <c r="B3005" s="5">
        <f t="shared" si="92"/>
        <v>5</v>
      </c>
      <c r="C3005" s="6">
        <v>10.675833333333332</v>
      </c>
      <c r="D3005" s="7">
        <f t="shared" si="93"/>
        <v>5.4920756999999991</v>
      </c>
    </row>
    <row r="3006" spans="1:4" x14ac:dyDescent="0.25">
      <c r="A3006" s="4">
        <v>36672</v>
      </c>
      <c r="B3006" s="5">
        <f t="shared" si="92"/>
        <v>5</v>
      </c>
      <c r="C3006" s="6">
        <v>7.120000000000001</v>
      </c>
      <c r="D3006" s="7">
        <f t="shared" si="93"/>
        <v>3.6628128000000006</v>
      </c>
    </row>
    <row r="3007" spans="1:4" x14ac:dyDescent="0.25">
      <c r="A3007" s="4">
        <v>36673</v>
      </c>
      <c r="B3007" s="5">
        <f t="shared" si="92"/>
        <v>5</v>
      </c>
      <c r="C3007" s="6">
        <v>9.4516666666666644</v>
      </c>
      <c r="D3007" s="7">
        <f t="shared" si="93"/>
        <v>4.8623153999999991</v>
      </c>
    </row>
    <row r="3008" spans="1:4" x14ac:dyDescent="0.25">
      <c r="A3008" s="4">
        <v>36674</v>
      </c>
      <c r="B3008" s="5">
        <f t="shared" si="92"/>
        <v>5</v>
      </c>
      <c r="C3008" s="6">
        <v>7.7437500000000012</v>
      </c>
      <c r="D3008" s="7">
        <f t="shared" si="93"/>
        <v>3.9836947500000006</v>
      </c>
    </row>
    <row r="3009" spans="1:4" x14ac:dyDescent="0.25">
      <c r="A3009" s="4">
        <v>36675</v>
      </c>
      <c r="B3009" s="5">
        <f t="shared" si="92"/>
        <v>5</v>
      </c>
      <c r="C3009" s="6">
        <v>27.092499999999998</v>
      </c>
      <c r="D3009" s="7">
        <f t="shared" si="93"/>
        <v>13.937465699999999</v>
      </c>
    </row>
    <row r="3010" spans="1:4" x14ac:dyDescent="0.25">
      <c r="A3010" s="4">
        <v>36676</v>
      </c>
      <c r="B3010" s="5">
        <f t="shared" ref="B3010:B3073" si="94">MONTH(A3010)</f>
        <v>5</v>
      </c>
      <c r="C3010" s="6">
        <v>27.58666666666667</v>
      </c>
      <c r="D3010" s="7">
        <f t="shared" si="93"/>
        <v>14.191684800000001</v>
      </c>
    </row>
    <row r="3011" spans="1:4" x14ac:dyDescent="0.25">
      <c r="A3011" s="4">
        <v>36677</v>
      </c>
      <c r="B3011" s="5">
        <f t="shared" si="94"/>
        <v>5</v>
      </c>
      <c r="C3011" s="6">
        <v>12.035833333333334</v>
      </c>
      <c r="D3011" s="7">
        <f t="shared" ref="D3011:D3074" si="95">C3011*0.51444</f>
        <v>6.1917141000000004</v>
      </c>
    </row>
    <row r="3012" spans="1:4" x14ac:dyDescent="0.25">
      <c r="A3012" s="4">
        <v>36678</v>
      </c>
      <c r="B3012" s="5">
        <f t="shared" si="94"/>
        <v>6</v>
      </c>
      <c r="C3012" s="6">
        <v>5.3124999999999991</v>
      </c>
      <c r="D3012" s="7">
        <f t="shared" si="95"/>
        <v>2.7329624999999997</v>
      </c>
    </row>
    <row r="3013" spans="1:4" x14ac:dyDescent="0.25">
      <c r="A3013" s="4">
        <v>36679</v>
      </c>
      <c r="B3013" s="5">
        <f t="shared" si="94"/>
        <v>6</v>
      </c>
      <c r="C3013" s="6">
        <v>4.6004166666666659</v>
      </c>
      <c r="D3013" s="7">
        <f t="shared" si="95"/>
        <v>2.3666383499999997</v>
      </c>
    </row>
    <row r="3014" spans="1:4" x14ac:dyDescent="0.25">
      <c r="A3014" s="4">
        <v>36680</v>
      </c>
      <c r="B3014" s="5">
        <f t="shared" si="94"/>
        <v>6</v>
      </c>
      <c r="C3014" s="6">
        <v>10.877083333333333</v>
      </c>
      <c r="D3014" s="7">
        <f t="shared" si="95"/>
        <v>5.59560675</v>
      </c>
    </row>
    <row r="3015" spans="1:4" x14ac:dyDescent="0.25">
      <c r="A3015" s="4">
        <v>36681</v>
      </c>
      <c r="B3015" s="5">
        <f t="shared" si="94"/>
        <v>6</v>
      </c>
      <c r="C3015" s="6">
        <v>9.5820833333333333</v>
      </c>
      <c r="D3015" s="7">
        <f t="shared" si="95"/>
        <v>4.9294069499999997</v>
      </c>
    </row>
    <row r="3016" spans="1:4" x14ac:dyDescent="0.25">
      <c r="A3016" s="4">
        <v>36682</v>
      </c>
      <c r="B3016" s="5">
        <f t="shared" si="94"/>
        <v>6</v>
      </c>
      <c r="C3016" s="6">
        <v>13.705</v>
      </c>
      <c r="D3016" s="7">
        <f t="shared" si="95"/>
        <v>7.0504002000000003</v>
      </c>
    </row>
    <row r="3017" spans="1:4" x14ac:dyDescent="0.25">
      <c r="A3017" s="4">
        <v>36683</v>
      </c>
      <c r="B3017" s="5">
        <f t="shared" si="94"/>
        <v>6</v>
      </c>
      <c r="C3017" s="6">
        <v>9.6430434782608696</v>
      </c>
      <c r="D3017" s="7">
        <f t="shared" si="95"/>
        <v>4.9607672869565222</v>
      </c>
    </row>
    <row r="3018" spans="1:4" x14ac:dyDescent="0.25">
      <c r="A3018" s="4">
        <v>36684</v>
      </c>
      <c r="B3018" s="5">
        <f t="shared" si="94"/>
        <v>6</v>
      </c>
      <c r="C3018" s="6">
        <v>15.888695652173915</v>
      </c>
      <c r="D3018" s="7">
        <f t="shared" si="95"/>
        <v>8.1737805913043484</v>
      </c>
    </row>
    <row r="3019" spans="1:4" x14ac:dyDescent="0.25">
      <c r="A3019" s="4">
        <v>36685</v>
      </c>
      <c r="B3019" s="5">
        <f t="shared" si="94"/>
        <v>6</v>
      </c>
      <c r="C3019" s="6">
        <v>10.084166666666668</v>
      </c>
      <c r="D3019" s="7">
        <f t="shared" si="95"/>
        <v>5.1876987000000012</v>
      </c>
    </row>
    <row r="3020" spans="1:4" x14ac:dyDescent="0.25">
      <c r="A3020" s="4">
        <v>36686</v>
      </c>
      <c r="B3020" s="5">
        <f t="shared" si="94"/>
        <v>6</v>
      </c>
      <c r="C3020" s="6">
        <v>11.946666666666667</v>
      </c>
      <c r="D3020" s="7">
        <f t="shared" si="95"/>
        <v>6.1458432000000007</v>
      </c>
    </row>
    <row r="3021" spans="1:4" x14ac:dyDescent="0.25">
      <c r="A3021" s="4">
        <v>36687</v>
      </c>
      <c r="B3021" s="5">
        <f t="shared" si="94"/>
        <v>6</v>
      </c>
      <c r="C3021" s="6">
        <v>12.861666666666665</v>
      </c>
      <c r="D3021" s="7">
        <f t="shared" si="95"/>
        <v>6.6165557999999987</v>
      </c>
    </row>
    <row r="3022" spans="1:4" x14ac:dyDescent="0.25">
      <c r="A3022" s="4">
        <v>36688</v>
      </c>
      <c r="B3022" s="5">
        <f t="shared" si="94"/>
        <v>6</v>
      </c>
      <c r="C3022" s="6">
        <v>11.062916666666665</v>
      </c>
      <c r="D3022" s="7">
        <f t="shared" si="95"/>
        <v>5.6912068499999986</v>
      </c>
    </row>
    <row r="3023" spans="1:4" x14ac:dyDescent="0.25">
      <c r="A3023" s="4">
        <v>36689</v>
      </c>
      <c r="B3023" s="5">
        <f t="shared" si="94"/>
        <v>6</v>
      </c>
      <c r="C3023" s="6">
        <v>9.8654166666666665</v>
      </c>
      <c r="D3023" s="7">
        <f t="shared" si="95"/>
        <v>5.0751649499999996</v>
      </c>
    </row>
    <row r="3024" spans="1:4" x14ac:dyDescent="0.25">
      <c r="A3024" s="4">
        <v>36690</v>
      </c>
      <c r="B3024" s="5">
        <f t="shared" si="94"/>
        <v>6</v>
      </c>
      <c r="C3024" s="6">
        <v>10.56875</v>
      </c>
      <c r="D3024" s="7">
        <f t="shared" si="95"/>
        <v>5.4369877500000001</v>
      </c>
    </row>
    <row r="3025" spans="1:4" x14ac:dyDescent="0.25">
      <c r="A3025" s="4">
        <v>36691</v>
      </c>
      <c r="B3025" s="5">
        <f t="shared" si="94"/>
        <v>6</v>
      </c>
      <c r="C3025" s="6">
        <v>8.5612499999999994</v>
      </c>
      <c r="D3025" s="7">
        <f t="shared" si="95"/>
        <v>4.40424945</v>
      </c>
    </row>
    <row r="3026" spans="1:4" x14ac:dyDescent="0.25">
      <c r="A3026" s="4">
        <v>36692</v>
      </c>
      <c r="B3026" s="5">
        <f t="shared" si="94"/>
        <v>6</v>
      </c>
      <c r="C3026" s="6">
        <v>7.4345833333333324</v>
      </c>
      <c r="D3026" s="7">
        <f t="shared" si="95"/>
        <v>3.8246470499999994</v>
      </c>
    </row>
    <row r="3027" spans="1:4" x14ac:dyDescent="0.25">
      <c r="A3027" s="4">
        <v>36693</v>
      </c>
      <c r="B3027" s="5">
        <f t="shared" si="94"/>
        <v>6</v>
      </c>
      <c r="C3027" s="6">
        <v>11.152500000000002</v>
      </c>
      <c r="D3027" s="7">
        <f t="shared" si="95"/>
        <v>5.7372921000000012</v>
      </c>
    </row>
    <row r="3028" spans="1:4" x14ac:dyDescent="0.25">
      <c r="A3028" s="4">
        <v>36694</v>
      </c>
      <c r="B3028" s="5">
        <f t="shared" si="94"/>
        <v>6</v>
      </c>
      <c r="C3028" s="6">
        <v>15.057083333333336</v>
      </c>
      <c r="D3028" s="7">
        <f t="shared" si="95"/>
        <v>7.7459659500000013</v>
      </c>
    </row>
    <row r="3029" spans="1:4" x14ac:dyDescent="0.25">
      <c r="A3029" s="4">
        <v>36695</v>
      </c>
      <c r="B3029" s="5">
        <f t="shared" si="94"/>
        <v>6</v>
      </c>
      <c r="C3029" s="6">
        <v>13.663333333333336</v>
      </c>
      <c r="D3029" s="7">
        <f t="shared" si="95"/>
        <v>7.0289652000000018</v>
      </c>
    </row>
    <row r="3030" spans="1:4" x14ac:dyDescent="0.25">
      <c r="A3030" s="4">
        <v>36696</v>
      </c>
      <c r="B3030" s="5">
        <f t="shared" si="94"/>
        <v>6</v>
      </c>
      <c r="C3030" s="6">
        <v>8.6666666666666661</v>
      </c>
      <c r="D3030" s="7">
        <f t="shared" si="95"/>
        <v>4.4584799999999998</v>
      </c>
    </row>
    <row r="3031" spans="1:4" x14ac:dyDescent="0.25">
      <c r="A3031" s="4">
        <v>36697</v>
      </c>
      <c r="B3031" s="5">
        <f t="shared" si="94"/>
        <v>6</v>
      </c>
      <c r="C3031" s="6">
        <v>10.633333333333335</v>
      </c>
      <c r="D3031" s="7">
        <f t="shared" si="95"/>
        <v>5.470212000000001</v>
      </c>
    </row>
    <row r="3032" spans="1:4" x14ac:dyDescent="0.25">
      <c r="A3032" s="4">
        <v>36698</v>
      </c>
      <c r="B3032" s="5">
        <f t="shared" si="94"/>
        <v>6</v>
      </c>
      <c r="C3032" s="6">
        <v>6.7216666666666667</v>
      </c>
      <c r="D3032" s="7">
        <f t="shared" si="95"/>
        <v>3.4578942000000001</v>
      </c>
    </row>
    <row r="3033" spans="1:4" x14ac:dyDescent="0.25">
      <c r="A3033" s="4">
        <v>36699</v>
      </c>
      <c r="B3033" s="5">
        <f t="shared" si="94"/>
        <v>6</v>
      </c>
      <c r="C3033" s="6">
        <v>14.268636363636364</v>
      </c>
      <c r="D3033" s="7">
        <f t="shared" si="95"/>
        <v>7.3403572909090915</v>
      </c>
    </row>
    <row r="3034" spans="1:4" x14ac:dyDescent="0.25">
      <c r="A3034" s="4">
        <v>36700</v>
      </c>
      <c r="B3034" s="5">
        <f t="shared" si="94"/>
        <v>6</v>
      </c>
      <c r="C3034" s="6">
        <v>8.6579166666666669</v>
      </c>
      <c r="D3034" s="7">
        <f t="shared" si="95"/>
        <v>4.4539786499999998</v>
      </c>
    </row>
    <row r="3035" spans="1:4" x14ac:dyDescent="0.25">
      <c r="A3035" s="4">
        <v>36701</v>
      </c>
      <c r="B3035" s="5">
        <f t="shared" si="94"/>
        <v>6</v>
      </c>
      <c r="C3035" s="6">
        <v>6.3420833333333322</v>
      </c>
      <c r="D3035" s="7">
        <f t="shared" si="95"/>
        <v>3.2626213499999994</v>
      </c>
    </row>
    <row r="3036" spans="1:4" x14ac:dyDescent="0.25">
      <c r="A3036" s="4">
        <v>36702</v>
      </c>
      <c r="B3036" s="5">
        <f t="shared" si="94"/>
        <v>6</v>
      </c>
      <c r="C3036" s="6">
        <v>7.1758333333333333</v>
      </c>
      <c r="D3036" s="7">
        <f t="shared" si="95"/>
        <v>3.6915357000000002</v>
      </c>
    </row>
    <row r="3037" spans="1:4" x14ac:dyDescent="0.25">
      <c r="A3037" s="4">
        <v>36703</v>
      </c>
      <c r="B3037" s="5">
        <f t="shared" si="94"/>
        <v>6</v>
      </c>
      <c r="C3037" s="6">
        <v>15.243333333333334</v>
      </c>
      <c r="D3037" s="7">
        <f t="shared" si="95"/>
        <v>7.8417804000000002</v>
      </c>
    </row>
    <row r="3038" spans="1:4" x14ac:dyDescent="0.25">
      <c r="A3038" s="4">
        <v>36704</v>
      </c>
      <c r="B3038" s="5">
        <f t="shared" si="94"/>
        <v>6</v>
      </c>
      <c r="C3038" s="6">
        <v>17.372916666666665</v>
      </c>
      <c r="D3038" s="7">
        <f t="shared" si="95"/>
        <v>8.9373232499999986</v>
      </c>
    </row>
    <row r="3039" spans="1:4" x14ac:dyDescent="0.25">
      <c r="A3039" s="4">
        <v>36705</v>
      </c>
      <c r="B3039" s="5">
        <f t="shared" si="94"/>
        <v>6</v>
      </c>
      <c r="C3039" s="6">
        <v>10.002083333333331</v>
      </c>
      <c r="D3039" s="7">
        <f t="shared" si="95"/>
        <v>5.1454717499999987</v>
      </c>
    </row>
    <row r="3040" spans="1:4" x14ac:dyDescent="0.25">
      <c r="A3040" s="4">
        <v>36706</v>
      </c>
      <c r="B3040" s="5">
        <f t="shared" si="94"/>
        <v>6</v>
      </c>
      <c r="C3040" s="6">
        <v>10.723750000000003</v>
      </c>
      <c r="D3040" s="7">
        <f t="shared" si="95"/>
        <v>5.5167259500000014</v>
      </c>
    </row>
    <row r="3041" spans="1:4" x14ac:dyDescent="0.25">
      <c r="A3041" s="4">
        <v>36707</v>
      </c>
      <c r="B3041" s="5">
        <f t="shared" si="94"/>
        <v>6</v>
      </c>
      <c r="C3041" s="6">
        <v>9.9458333333333346</v>
      </c>
      <c r="D3041" s="7">
        <f t="shared" si="95"/>
        <v>5.1165345000000011</v>
      </c>
    </row>
    <row r="3042" spans="1:4" x14ac:dyDescent="0.25">
      <c r="A3042" s="4">
        <v>36708</v>
      </c>
      <c r="B3042" s="5">
        <f t="shared" si="94"/>
        <v>7</v>
      </c>
      <c r="C3042" s="6">
        <v>4.8691304347826083</v>
      </c>
      <c r="D3042" s="7">
        <f t="shared" si="95"/>
        <v>2.5048754608695649</v>
      </c>
    </row>
    <row r="3043" spans="1:4" x14ac:dyDescent="0.25">
      <c r="A3043" s="4">
        <v>36709</v>
      </c>
      <c r="B3043" s="5">
        <f t="shared" si="94"/>
        <v>7</v>
      </c>
      <c r="C3043" s="6">
        <v>5.7047826086956528</v>
      </c>
      <c r="D3043" s="7">
        <f t="shared" si="95"/>
        <v>2.9347683652173915</v>
      </c>
    </row>
    <row r="3044" spans="1:4" x14ac:dyDescent="0.25">
      <c r="A3044" s="4">
        <v>36710</v>
      </c>
      <c r="B3044" s="5">
        <f t="shared" si="94"/>
        <v>7</v>
      </c>
      <c r="C3044" s="6">
        <v>14.577916666666667</v>
      </c>
      <c r="D3044" s="7">
        <f t="shared" si="95"/>
        <v>7.4994634500000004</v>
      </c>
    </row>
    <row r="3045" spans="1:4" x14ac:dyDescent="0.25">
      <c r="A3045" s="4">
        <v>36711</v>
      </c>
      <c r="B3045" s="5">
        <f t="shared" si="94"/>
        <v>7</v>
      </c>
      <c r="C3045" s="6">
        <v>15.996249999999998</v>
      </c>
      <c r="D3045" s="7">
        <f t="shared" si="95"/>
        <v>8.2291108499999996</v>
      </c>
    </row>
    <row r="3046" spans="1:4" x14ac:dyDescent="0.25">
      <c r="A3046" s="4">
        <v>36712</v>
      </c>
      <c r="B3046" s="5">
        <f t="shared" si="94"/>
        <v>7</v>
      </c>
      <c r="C3046" s="6">
        <v>7.7262500000000012</v>
      </c>
      <c r="D3046" s="7">
        <f t="shared" si="95"/>
        <v>3.9746920500000007</v>
      </c>
    </row>
    <row r="3047" spans="1:4" x14ac:dyDescent="0.25">
      <c r="A3047" s="4">
        <v>36713</v>
      </c>
      <c r="B3047" s="5">
        <f t="shared" si="94"/>
        <v>7</v>
      </c>
      <c r="C3047" s="6">
        <v>6.2687500000000007</v>
      </c>
      <c r="D3047" s="7">
        <f t="shared" si="95"/>
        <v>3.2248957500000004</v>
      </c>
    </row>
    <row r="3048" spans="1:4" x14ac:dyDescent="0.25">
      <c r="A3048" s="4">
        <v>36714</v>
      </c>
      <c r="B3048" s="5">
        <f t="shared" si="94"/>
        <v>7</v>
      </c>
      <c r="C3048" s="6">
        <v>9.7275000000000009</v>
      </c>
      <c r="D3048" s="7">
        <f t="shared" si="95"/>
        <v>5.0042151000000006</v>
      </c>
    </row>
    <row r="3049" spans="1:4" x14ac:dyDescent="0.25">
      <c r="A3049" s="4">
        <v>36715</v>
      </c>
      <c r="B3049" s="5">
        <f t="shared" si="94"/>
        <v>7</v>
      </c>
      <c r="C3049" s="6">
        <v>8.5683333333333334</v>
      </c>
      <c r="D3049" s="7">
        <f t="shared" si="95"/>
        <v>4.4078933999999999</v>
      </c>
    </row>
    <row r="3050" spans="1:4" x14ac:dyDescent="0.25">
      <c r="A3050" s="4">
        <v>36716</v>
      </c>
      <c r="B3050" s="5">
        <f t="shared" si="94"/>
        <v>7</v>
      </c>
      <c r="C3050" s="6">
        <v>11.144166666666665</v>
      </c>
      <c r="D3050" s="7">
        <f t="shared" si="95"/>
        <v>5.7330050999999997</v>
      </c>
    </row>
    <row r="3051" spans="1:4" x14ac:dyDescent="0.25">
      <c r="A3051" s="4">
        <v>36717</v>
      </c>
      <c r="B3051" s="5">
        <f t="shared" si="94"/>
        <v>7</v>
      </c>
      <c r="C3051" s="6">
        <v>16.165833333333335</v>
      </c>
      <c r="D3051" s="7">
        <f t="shared" si="95"/>
        <v>8.3163513000000009</v>
      </c>
    </row>
    <row r="3052" spans="1:4" x14ac:dyDescent="0.25">
      <c r="A3052" s="4">
        <v>36718</v>
      </c>
      <c r="B3052" s="5">
        <f t="shared" si="94"/>
        <v>7</v>
      </c>
      <c r="C3052" s="6">
        <v>8.1634782608695655</v>
      </c>
      <c r="D3052" s="7">
        <f t="shared" si="95"/>
        <v>4.1996197565217397</v>
      </c>
    </row>
    <row r="3053" spans="1:4" x14ac:dyDescent="0.25">
      <c r="A3053" s="4">
        <v>36719</v>
      </c>
      <c r="B3053" s="5">
        <f t="shared" si="94"/>
        <v>7</v>
      </c>
      <c r="C3053" s="6">
        <v>8.682500000000001</v>
      </c>
      <c r="D3053" s="7">
        <f t="shared" si="95"/>
        <v>4.4666253000000005</v>
      </c>
    </row>
    <row r="3054" spans="1:4" x14ac:dyDescent="0.25">
      <c r="A3054" s="4">
        <v>36720</v>
      </c>
      <c r="B3054" s="5">
        <f t="shared" si="94"/>
        <v>7</v>
      </c>
      <c r="C3054" s="6">
        <v>8.3833333333333329</v>
      </c>
      <c r="D3054" s="7">
        <f t="shared" si="95"/>
        <v>4.3127219999999999</v>
      </c>
    </row>
    <row r="3055" spans="1:4" x14ac:dyDescent="0.25">
      <c r="A3055" s="4">
        <v>36721</v>
      </c>
      <c r="B3055" s="5">
        <f t="shared" si="94"/>
        <v>7</v>
      </c>
      <c r="C3055" s="6">
        <v>8.2445833333333347</v>
      </c>
      <c r="D3055" s="7">
        <f t="shared" si="95"/>
        <v>4.2413434500000005</v>
      </c>
    </row>
    <row r="3056" spans="1:4" x14ac:dyDescent="0.25">
      <c r="A3056" s="4">
        <v>36722</v>
      </c>
      <c r="B3056" s="5">
        <f t="shared" si="94"/>
        <v>7</v>
      </c>
      <c r="C3056" s="6">
        <v>11.223478260869564</v>
      </c>
      <c r="D3056" s="7">
        <f t="shared" si="95"/>
        <v>5.7738061565217391</v>
      </c>
    </row>
    <row r="3057" spans="1:4" x14ac:dyDescent="0.25">
      <c r="A3057" s="4">
        <v>36723</v>
      </c>
      <c r="B3057" s="5">
        <f t="shared" si="94"/>
        <v>7</v>
      </c>
      <c r="C3057" s="6">
        <v>6.55</v>
      </c>
      <c r="D3057" s="7">
        <f t="shared" si="95"/>
        <v>3.3695819999999999</v>
      </c>
    </row>
    <row r="3058" spans="1:4" x14ac:dyDescent="0.25">
      <c r="A3058" s="4">
        <v>36724</v>
      </c>
      <c r="B3058" s="5">
        <f t="shared" si="94"/>
        <v>7</v>
      </c>
      <c r="C3058" s="6">
        <v>5.2479166666666659</v>
      </c>
      <c r="D3058" s="7">
        <f t="shared" si="95"/>
        <v>2.6997382499999998</v>
      </c>
    </row>
    <row r="3059" spans="1:4" x14ac:dyDescent="0.25">
      <c r="A3059" s="4">
        <v>36725</v>
      </c>
      <c r="B3059" s="5">
        <f t="shared" si="94"/>
        <v>7</v>
      </c>
      <c r="C3059" s="6">
        <v>5.7433333333333323</v>
      </c>
      <c r="D3059" s="7">
        <f t="shared" si="95"/>
        <v>2.9546003999999995</v>
      </c>
    </row>
    <row r="3060" spans="1:4" x14ac:dyDescent="0.25">
      <c r="A3060" s="4">
        <v>36726</v>
      </c>
      <c r="B3060" s="5">
        <f t="shared" si="94"/>
        <v>7</v>
      </c>
      <c r="C3060" s="6">
        <v>11.880833333333335</v>
      </c>
      <c r="D3060" s="7">
        <f t="shared" si="95"/>
        <v>6.1119759000000009</v>
      </c>
    </row>
    <row r="3061" spans="1:4" x14ac:dyDescent="0.25">
      <c r="A3061" s="4">
        <v>36727</v>
      </c>
      <c r="B3061" s="5">
        <f t="shared" si="94"/>
        <v>7</v>
      </c>
      <c r="C3061" s="6">
        <v>14.692083333333336</v>
      </c>
      <c r="D3061" s="7">
        <f t="shared" si="95"/>
        <v>7.5581953500000019</v>
      </c>
    </row>
    <row r="3062" spans="1:4" x14ac:dyDescent="0.25">
      <c r="A3062" s="4">
        <v>36728</v>
      </c>
      <c r="B3062" s="5">
        <f t="shared" si="94"/>
        <v>7</v>
      </c>
      <c r="C3062" s="6">
        <v>7.4591666666666683</v>
      </c>
      <c r="D3062" s="7">
        <f t="shared" si="95"/>
        <v>3.8372937000000009</v>
      </c>
    </row>
    <row r="3063" spans="1:4" x14ac:dyDescent="0.25">
      <c r="A3063" s="4">
        <v>36729</v>
      </c>
      <c r="B3063" s="5">
        <f t="shared" si="94"/>
        <v>7</v>
      </c>
      <c r="C3063" s="6">
        <v>7.9862499999999983</v>
      </c>
      <c r="D3063" s="7">
        <f t="shared" si="95"/>
        <v>4.1084464499999989</v>
      </c>
    </row>
    <row r="3064" spans="1:4" x14ac:dyDescent="0.25">
      <c r="A3064" s="4">
        <v>36730</v>
      </c>
      <c r="B3064" s="5">
        <f t="shared" si="94"/>
        <v>7</v>
      </c>
      <c r="C3064" s="6">
        <v>9.0550000000000015</v>
      </c>
      <c r="D3064" s="7">
        <f t="shared" si="95"/>
        <v>4.6582542000000009</v>
      </c>
    </row>
    <row r="3065" spans="1:4" x14ac:dyDescent="0.25">
      <c r="A3065" s="4">
        <v>36731</v>
      </c>
      <c r="B3065" s="5">
        <f t="shared" si="94"/>
        <v>7</v>
      </c>
      <c r="C3065" s="6">
        <v>21.415000000000003</v>
      </c>
      <c r="D3065" s="7">
        <f t="shared" si="95"/>
        <v>11.016732600000001</v>
      </c>
    </row>
    <row r="3066" spans="1:4" x14ac:dyDescent="0.25">
      <c r="A3066" s="4">
        <v>36732</v>
      </c>
      <c r="B3066" s="5">
        <f t="shared" si="94"/>
        <v>7</v>
      </c>
      <c r="C3066" s="6">
        <v>15.510416666666666</v>
      </c>
      <c r="D3066" s="7">
        <f t="shared" si="95"/>
        <v>7.97917875</v>
      </c>
    </row>
    <row r="3067" spans="1:4" x14ac:dyDescent="0.25">
      <c r="A3067" s="4">
        <v>36733</v>
      </c>
      <c r="B3067" s="5">
        <f t="shared" si="94"/>
        <v>7</v>
      </c>
      <c r="C3067" s="6">
        <v>9.3950000000000014</v>
      </c>
      <c r="D3067" s="7">
        <f t="shared" si="95"/>
        <v>4.8331638000000003</v>
      </c>
    </row>
    <row r="3068" spans="1:4" x14ac:dyDescent="0.25">
      <c r="A3068" s="4">
        <v>36734</v>
      </c>
      <c r="B3068" s="5">
        <f t="shared" si="94"/>
        <v>7</v>
      </c>
      <c r="C3068" s="6">
        <v>6.1308333333333325</v>
      </c>
      <c r="D3068" s="7">
        <f t="shared" si="95"/>
        <v>3.1539458999999996</v>
      </c>
    </row>
    <row r="3069" spans="1:4" x14ac:dyDescent="0.25">
      <c r="A3069" s="4">
        <v>36735</v>
      </c>
      <c r="B3069" s="5">
        <f t="shared" si="94"/>
        <v>7</v>
      </c>
      <c r="C3069" s="6">
        <v>4.9729166666666655</v>
      </c>
      <c r="D3069" s="7">
        <f t="shared" si="95"/>
        <v>2.5582672499999997</v>
      </c>
    </row>
    <row r="3070" spans="1:4" x14ac:dyDescent="0.25">
      <c r="A3070" s="4">
        <v>36736</v>
      </c>
      <c r="B3070" s="5">
        <f t="shared" si="94"/>
        <v>7</v>
      </c>
      <c r="C3070" s="6">
        <v>6.0173913043478251</v>
      </c>
      <c r="D3070" s="7">
        <f t="shared" si="95"/>
        <v>3.0955867826086951</v>
      </c>
    </row>
    <row r="3071" spans="1:4" x14ac:dyDescent="0.25">
      <c r="A3071" s="4">
        <v>36737</v>
      </c>
      <c r="B3071" s="5">
        <f t="shared" si="94"/>
        <v>7</v>
      </c>
      <c r="C3071" s="6">
        <v>6.3987499999999997</v>
      </c>
      <c r="D3071" s="7">
        <f t="shared" si="95"/>
        <v>3.2917729499999999</v>
      </c>
    </row>
    <row r="3072" spans="1:4" x14ac:dyDescent="0.25">
      <c r="A3072" s="4">
        <v>36738</v>
      </c>
      <c r="B3072" s="5">
        <f t="shared" si="94"/>
        <v>7</v>
      </c>
      <c r="C3072" s="6">
        <v>8.4150000000000009</v>
      </c>
      <c r="D3072" s="7">
        <f t="shared" si="95"/>
        <v>4.3290126000000004</v>
      </c>
    </row>
    <row r="3073" spans="1:4" x14ac:dyDescent="0.25">
      <c r="A3073" s="4">
        <v>36739</v>
      </c>
      <c r="B3073" s="5">
        <f t="shared" si="94"/>
        <v>8</v>
      </c>
      <c r="C3073" s="6">
        <v>10.456666666666667</v>
      </c>
      <c r="D3073" s="7">
        <f t="shared" si="95"/>
        <v>5.3793275999999999</v>
      </c>
    </row>
    <row r="3074" spans="1:4" x14ac:dyDescent="0.25">
      <c r="A3074" s="4">
        <v>36740</v>
      </c>
      <c r="B3074" s="5">
        <f t="shared" ref="B3074:B3137" si="96">MONTH(A3074)</f>
        <v>8</v>
      </c>
      <c r="C3074" s="6">
        <v>10.552500000000002</v>
      </c>
      <c r="D3074" s="7">
        <f t="shared" si="95"/>
        <v>5.428628100000001</v>
      </c>
    </row>
    <row r="3075" spans="1:4" x14ac:dyDescent="0.25">
      <c r="A3075" s="4">
        <v>36741</v>
      </c>
      <c r="B3075" s="5">
        <f t="shared" si="96"/>
        <v>8</v>
      </c>
      <c r="C3075" s="6">
        <v>12.172499999999999</v>
      </c>
      <c r="D3075" s="7">
        <f t="shared" ref="D3075:D3138" si="97">C3075*0.51444</f>
        <v>6.2620208999999996</v>
      </c>
    </row>
    <row r="3076" spans="1:4" x14ac:dyDescent="0.25">
      <c r="A3076" s="4">
        <v>36742</v>
      </c>
      <c r="B3076" s="5">
        <f t="shared" si="96"/>
        <v>8</v>
      </c>
      <c r="C3076" s="6">
        <v>13.380416666666669</v>
      </c>
      <c r="D3076" s="7">
        <f t="shared" si="97"/>
        <v>6.8834215500000013</v>
      </c>
    </row>
    <row r="3077" spans="1:4" x14ac:dyDescent="0.25">
      <c r="A3077" s="4">
        <v>36743</v>
      </c>
      <c r="B3077" s="5">
        <f t="shared" si="96"/>
        <v>8</v>
      </c>
      <c r="C3077" s="6">
        <v>8.2858333333333309</v>
      </c>
      <c r="D3077" s="7">
        <f t="shared" si="97"/>
        <v>4.2625640999999987</v>
      </c>
    </row>
    <row r="3078" spans="1:4" x14ac:dyDescent="0.25">
      <c r="A3078" s="4">
        <v>36744</v>
      </c>
      <c r="B3078" s="5">
        <f t="shared" si="96"/>
        <v>8</v>
      </c>
      <c r="C3078" s="6">
        <v>7.3450000000000015</v>
      </c>
      <c r="D3078" s="7">
        <f t="shared" si="97"/>
        <v>3.7785618000000007</v>
      </c>
    </row>
    <row r="3079" spans="1:4" x14ac:dyDescent="0.25">
      <c r="A3079" s="4">
        <v>36745</v>
      </c>
      <c r="B3079" s="5">
        <f t="shared" si="96"/>
        <v>8</v>
      </c>
      <c r="C3079" s="6">
        <v>13.3725</v>
      </c>
      <c r="D3079" s="7">
        <f t="shared" si="97"/>
        <v>6.8793489000000001</v>
      </c>
    </row>
    <row r="3080" spans="1:4" x14ac:dyDescent="0.25">
      <c r="A3080" s="4">
        <v>36746</v>
      </c>
      <c r="B3080" s="5">
        <f t="shared" si="96"/>
        <v>8</v>
      </c>
      <c r="C3080" s="6">
        <v>11.201666666666668</v>
      </c>
      <c r="D3080" s="7">
        <f t="shared" si="97"/>
        <v>5.7625854000000007</v>
      </c>
    </row>
    <row r="3081" spans="1:4" x14ac:dyDescent="0.25">
      <c r="A3081" s="4">
        <v>36747</v>
      </c>
      <c r="B3081" s="5">
        <f t="shared" si="96"/>
        <v>8</v>
      </c>
      <c r="C3081" s="6">
        <v>8.5295833333333331</v>
      </c>
      <c r="D3081" s="7">
        <f t="shared" si="97"/>
        <v>4.3879588499999995</v>
      </c>
    </row>
    <row r="3082" spans="1:4" x14ac:dyDescent="0.25">
      <c r="A3082" s="4">
        <v>36748</v>
      </c>
      <c r="B3082" s="5">
        <f t="shared" si="96"/>
        <v>8</v>
      </c>
      <c r="C3082" s="6">
        <v>11.022916666666667</v>
      </c>
      <c r="D3082" s="7">
        <f t="shared" si="97"/>
        <v>5.6706292500000002</v>
      </c>
    </row>
    <row r="3083" spans="1:4" x14ac:dyDescent="0.25">
      <c r="A3083" s="4">
        <v>36749</v>
      </c>
      <c r="B3083" s="5">
        <f t="shared" si="96"/>
        <v>8</v>
      </c>
      <c r="C3083" s="6">
        <v>2.7608333333333328</v>
      </c>
      <c r="D3083" s="7">
        <f t="shared" si="97"/>
        <v>1.4202830999999998</v>
      </c>
    </row>
    <row r="3084" spans="1:4" x14ac:dyDescent="0.25">
      <c r="A3084" s="4">
        <v>36750</v>
      </c>
      <c r="B3084" s="5">
        <f t="shared" si="96"/>
        <v>8</v>
      </c>
      <c r="C3084" s="6">
        <v>7.9166666666666673E-3</v>
      </c>
      <c r="D3084" s="7">
        <f t="shared" si="97"/>
        <v>4.0726500000000006E-3</v>
      </c>
    </row>
    <row r="3085" spans="1:4" x14ac:dyDescent="0.25">
      <c r="A3085" s="4">
        <v>36751</v>
      </c>
      <c r="B3085" s="5">
        <f t="shared" si="96"/>
        <v>8</v>
      </c>
      <c r="C3085" s="6">
        <v>0</v>
      </c>
      <c r="D3085" s="7">
        <f t="shared" si="97"/>
        <v>0</v>
      </c>
    </row>
    <row r="3086" spans="1:4" x14ac:dyDescent="0.25">
      <c r="A3086" s="4">
        <v>36752</v>
      </c>
      <c r="B3086" s="5">
        <f t="shared" si="96"/>
        <v>8</v>
      </c>
      <c r="C3086" s="6">
        <v>0</v>
      </c>
      <c r="D3086" s="7">
        <f t="shared" si="97"/>
        <v>0</v>
      </c>
    </row>
    <row r="3087" spans="1:4" x14ac:dyDescent="0.25">
      <c r="A3087" s="4">
        <v>36753</v>
      </c>
      <c r="B3087" s="5">
        <f t="shared" si="96"/>
        <v>8</v>
      </c>
      <c r="C3087" s="6">
        <v>1.6290476190476191</v>
      </c>
      <c r="D3087" s="7">
        <f t="shared" si="97"/>
        <v>0.83804725714285722</v>
      </c>
    </row>
    <row r="3088" spans="1:4" x14ac:dyDescent="0.25">
      <c r="A3088" s="4">
        <v>36754</v>
      </c>
      <c r="B3088" s="5">
        <f t="shared" si="96"/>
        <v>8</v>
      </c>
      <c r="C3088" s="6">
        <v>10.715833333333331</v>
      </c>
      <c r="D3088" s="7">
        <f t="shared" si="97"/>
        <v>5.5126532999999984</v>
      </c>
    </row>
    <row r="3089" spans="1:4" x14ac:dyDescent="0.25">
      <c r="A3089" s="4">
        <v>36755</v>
      </c>
      <c r="B3089" s="5">
        <f t="shared" si="96"/>
        <v>8</v>
      </c>
      <c r="C3089" s="6">
        <v>0</v>
      </c>
      <c r="D3089" s="7">
        <f t="shared" si="97"/>
        <v>0</v>
      </c>
    </row>
    <row r="3090" spans="1:4" x14ac:dyDescent="0.25">
      <c r="A3090" s="4">
        <v>36756</v>
      </c>
      <c r="B3090" s="5">
        <f t="shared" si="96"/>
        <v>8</v>
      </c>
      <c r="C3090" s="6">
        <v>0</v>
      </c>
      <c r="D3090" s="7">
        <f t="shared" si="97"/>
        <v>0</v>
      </c>
    </row>
    <row r="3091" spans="1:4" x14ac:dyDescent="0.25">
      <c r="A3091" s="4">
        <v>36757</v>
      </c>
      <c r="B3091" s="5">
        <f t="shared" si="96"/>
        <v>8</v>
      </c>
      <c r="C3091" s="6">
        <v>0</v>
      </c>
      <c r="D3091" s="7">
        <f t="shared" si="97"/>
        <v>0</v>
      </c>
    </row>
    <row r="3092" spans="1:4" x14ac:dyDescent="0.25">
      <c r="A3092" s="4">
        <v>36758</v>
      </c>
      <c r="B3092" s="5">
        <f t="shared" si="96"/>
        <v>8</v>
      </c>
      <c r="C3092" s="6">
        <v>0</v>
      </c>
      <c r="D3092" s="7">
        <f t="shared" si="97"/>
        <v>0</v>
      </c>
    </row>
    <row r="3093" spans="1:4" x14ac:dyDescent="0.25">
      <c r="A3093" s="4">
        <v>36759</v>
      </c>
      <c r="B3093" s="5">
        <f t="shared" si="96"/>
        <v>8</v>
      </c>
      <c r="C3093" s="6">
        <v>0.65409090909090917</v>
      </c>
      <c r="D3093" s="7">
        <f t="shared" si="97"/>
        <v>0.33649052727272732</v>
      </c>
    </row>
    <row r="3094" spans="1:4" x14ac:dyDescent="0.25">
      <c r="A3094" s="4">
        <v>36760</v>
      </c>
      <c r="B3094" s="5">
        <f t="shared" si="96"/>
        <v>8</v>
      </c>
      <c r="C3094" s="6">
        <v>5.0454166666666653</v>
      </c>
      <c r="D3094" s="7">
        <f t="shared" si="97"/>
        <v>2.5955641499999995</v>
      </c>
    </row>
    <row r="3095" spans="1:4" x14ac:dyDescent="0.25">
      <c r="A3095" s="4">
        <v>36761</v>
      </c>
      <c r="B3095" s="5">
        <f t="shared" si="96"/>
        <v>8</v>
      </c>
      <c r="C3095" s="6">
        <v>7.4666666666666659</v>
      </c>
      <c r="D3095" s="7">
        <f t="shared" si="97"/>
        <v>3.8411519999999997</v>
      </c>
    </row>
    <row r="3096" spans="1:4" x14ac:dyDescent="0.25">
      <c r="A3096" s="4">
        <v>36762</v>
      </c>
      <c r="B3096" s="5">
        <f t="shared" si="96"/>
        <v>8</v>
      </c>
      <c r="C3096" s="6">
        <v>10.190416666666666</v>
      </c>
      <c r="D3096" s="7">
        <f t="shared" si="97"/>
        <v>5.2423579499999997</v>
      </c>
    </row>
    <row r="3097" spans="1:4" x14ac:dyDescent="0.25">
      <c r="A3097" s="4">
        <v>36763</v>
      </c>
      <c r="B3097" s="5">
        <f t="shared" si="96"/>
        <v>8</v>
      </c>
      <c r="C3097" s="6">
        <v>7.1520833333333327</v>
      </c>
      <c r="D3097" s="7">
        <f t="shared" si="97"/>
        <v>3.6793177499999996</v>
      </c>
    </row>
    <row r="3098" spans="1:4" x14ac:dyDescent="0.25">
      <c r="A3098" s="4">
        <v>36764</v>
      </c>
      <c r="B3098" s="5">
        <f t="shared" si="96"/>
        <v>8</v>
      </c>
      <c r="C3098" s="6">
        <v>5.4499999999999993</v>
      </c>
      <c r="D3098" s="7">
        <f t="shared" si="97"/>
        <v>2.8036979999999998</v>
      </c>
    </row>
    <row r="3099" spans="1:4" x14ac:dyDescent="0.25">
      <c r="A3099" s="4">
        <v>36765</v>
      </c>
      <c r="B3099" s="5">
        <f t="shared" si="96"/>
        <v>8</v>
      </c>
      <c r="C3099" s="6">
        <v>10.998750000000001</v>
      </c>
      <c r="D3099" s="7">
        <f t="shared" si="97"/>
        <v>5.6581969500000007</v>
      </c>
    </row>
    <row r="3100" spans="1:4" x14ac:dyDescent="0.25">
      <c r="A3100" s="4">
        <v>36766</v>
      </c>
      <c r="B3100" s="5">
        <f t="shared" si="96"/>
        <v>8</v>
      </c>
      <c r="C3100" s="6">
        <v>6.5925000000000011</v>
      </c>
      <c r="D3100" s="7">
        <f t="shared" si="97"/>
        <v>3.3914457000000007</v>
      </c>
    </row>
    <row r="3101" spans="1:4" x14ac:dyDescent="0.25">
      <c r="A3101" s="4">
        <v>36767</v>
      </c>
      <c r="B3101" s="5">
        <f t="shared" si="96"/>
        <v>8</v>
      </c>
      <c r="C3101" s="6">
        <v>7.7100000000000009</v>
      </c>
      <c r="D3101" s="7">
        <f t="shared" si="97"/>
        <v>3.9663324000000006</v>
      </c>
    </row>
    <row r="3102" spans="1:4" x14ac:dyDescent="0.25">
      <c r="A3102" s="4">
        <v>36768</v>
      </c>
      <c r="B3102" s="5">
        <f t="shared" si="96"/>
        <v>8</v>
      </c>
      <c r="C3102" s="6">
        <v>13.542083333333336</v>
      </c>
      <c r="D3102" s="7">
        <f t="shared" si="97"/>
        <v>6.9665893500000013</v>
      </c>
    </row>
    <row r="3103" spans="1:4" x14ac:dyDescent="0.25">
      <c r="A3103" s="4">
        <v>36769</v>
      </c>
      <c r="B3103" s="5">
        <f t="shared" si="96"/>
        <v>8</v>
      </c>
      <c r="C3103" s="6">
        <v>9.9212499999999988</v>
      </c>
      <c r="D3103" s="7">
        <f t="shared" si="97"/>
        <v>5.1038878499999996</v>
      </c>
    </row>
    <row r="3104" spans="1:4" x14ac:dyDescent="0.25">
      <c r="A3104" s="4">
        <v>36770</v>
      </c>
      <c r="B3104" s="5">
        <f t="shared" si="96"/>
        <v>9</v>
      </c>
      <c r="C3104" s="6">
        <v>5.5237499999999997</v>
      </c>
      <c r="D3104" s="7">
        <f t="shared" si="97"/>
        <v>2.84163795</v>
      </c>
    </row>
    <row r="3105" spans="1:4" x14ac:dyDescent="0.25">
      <c r="A3105" s="4">
        <v>36771</v>
      </c>
      <c r="B3105" s="5">
        <f t="shared" si="96"/>
        <v>9</v>
      </c>
      <c r="C3105" s="6">
        <v>4.5108333333333333</v>
      </c>
      <c r="D3105" s="7">
        <f t="shared" si="97"/>
        <v>2.3205531000000001</v>
      </c>
    </row>
    <row r="3106" spans="1:4" x14ac:dyDescent="0.25">
      <c r="A3106" s="4">
        <v>36772</v>
      </c>
      <c r="B3106" s="5">
        <f t="shared" si="96"/>
        <v>9</v>
      </c>
      <c r="C3106" s="6">
        <v>4.5758333333333328</v>
      </c>
      <c r="D3106" s="7">
        <f t="shared" si="97"/>
        <v>2.3539916999999999</v>
      </c>
    </row>
    <row r="3107" spans="1:4" x14ac:dyDescent="0.25">
      <c r="A3107" s="4">
        <v>36773</v>
      </c>
      <c r="B3107" s="5">
        <f t="shared" si="96"/>
        <v>9</v>
      </c>
      <c r="C3107" s="6">
        <v>0</v>
      </c>
      <c r="D3107" s="7">
        <f t="shared" si="97"/>
        <v>0</v>
      </c>
    </row>
    <row r="3108" spans="1:4" x14ac:dyDescent="0.25">
      <c r="A3108" s="4">
        <v>36774</v>
      </c>
      <c r="B3108" s="5">
        <f t="shared" si="96"/>
        <v>9</v>
      </c>
      <c r="C3108" s="6">
        <v>0</v>
      </c>
      <c r="D3108" s="7">
        <f t="shared" si="97"/>
        <v>0</v>
      </c>
    </row>
    <row r="3109" spans="1:4" x14ac:dyDescent="0.25">
      <c r="A3109" s="4">
        <v>36775</v>
      </c>
      <c r="B3109" s="5">
        <f t="shared" si="96"/>
        <v>9</v>
      </c>
      <c r="C3109" s="6">
        <v>7.6959090909090913</v>
      </c>
      <c r="D3109" s="7">
        <f t="shared" si="97"/>
        <v>3.959083472727273</v>
      </c>
    </row>
    <row r="3110" spans="1:4" x14ac:dyDescent="0.25">
      <c r="A3110" s="4">
        <v>36776</v>
      </c>
      <c r="B3110" s="5">
        <f t="shared" si="96"/>
        <v>9</v>
      </c>
      <c r="C3110" s="6">
        <v>17.640833333333337</v>
      </c>
      <c r="D3110" s="7">
        <f t="shared" si="97"/>
        <v>9.0751503000000024</v>
      </c>
    </row>
    <row r="3111" spans="1:4" x14ac:dyDescent="0.25">
      <c r="A3111" s="4">
        <v>36777</v>
      </c>
      <c r="B3111" s="5">
        <f t="shared" si="96"/>
        <v>9</v>
      </c>
      <c r="C3111" s="6">
        <v>7.4520833333333352</v>
      </c>
      <c r="D3111" s="7">
        <f t="shared" si="97"/>
        <v>3.8336497500000011</v>
      </c>
    </row>
    <row r="3112" spans="1:4" x14ac:dyDescent="0.25">
      <c r="A3112" s="4">
        <v>36778</v>
      </c>
      <c r="B3112" s="5">
        <f t="shared" si="96"/>
        <v>9</v>
      </c>
      <c r="C3112" s="6">
        <v>3.7824999999999993</v>
      </c>
      <c r="D3112" s="7">
        <f t="shared" si="97"/>
        <v>1.9458692999999996</v>
      </c>
    </row>
    <row r="3113" spans="1:4" x14ac:dyDescent="0.25">
      <c r="A3113" s="4">
        <v>36779</v>
      </c>
      <c r="B3113" s="5">
        <f t="shared" si="96"/>
        <v>9</v>
      </c>
      <c r="C3113" s="6">
        <v>5.961666666666666</v>
      </c>
      <c r="D3113" s="7">
        <f t="shared" si="97"/>
        <v>3.0669197999999995</v>
      </c>
    </row>
    <row r="3114" spans="1:4" x14ac:dyDescent="0.25">
      <c r="A3114" s="4">
        <v>36780</v>
      </c>
      <c r="B3114" s="5">
        <f t="shared" si="96"/>
        <v>9</v>
      </c>
      <c r="C3114" s="6">
        <v>7.880416666666668</v>
      </c>
      <c r="D3114" s="7">
        <f t="shared" si="97"/>
        <v>4.0540015500000006</v>
      </c>
    </row>
    <row r="3115" spans="1:4" x14ac:dyDescent="0.25">
      <c r="A3115" s="4">
        <v>36781</v>
      </c>
      <c r="B3115" s="5">
        <f t="shared" si="96"/>
        <v>9</v>
      </c>
      <c r="C3115" s="6">
        <v>4.9083333333333332</v>
      </c>
      <c r="D3115" s="7">
        <f t="shared" si="97"/>
        <v>2.5250430000000001</v>
      </c>
    </row>
    <row r="3116" spans="1:4" x14ac:dyDescent="0.25">
      <c r="A3116" s="4">
        <v>36782</v>
      </c>
      <c r="B3116" s="5">
        <f t="shared" si="96"/>
        <v>9</v>
      </c>
      <c r="C3116" s="6">
        <v>8.1150000000000002</v>
      </c>
      <c r="D3116" s="7">
        <f t="shared" si="97"/>
        <v>4.1746806000000003</v>
      </c>
    </row>
    <row r="3117" spans="1:4" x14ac:dyDescent="0.25">
      <c r="A3117" s="4">
        <v>36783</v>
      </c>
      <c r="B3117" s="5">
        <f t="shared" si="96"/>
        <v>9</v>
      </c>
      <c r="C3117" s="6">
        <v>5.8395833333333327</v>
      </c>
      <c r="D3117" s="7">
        <f t="shared" si="97"/>
        <v>3.0041152499999999</v>
      </c>
    </row>
    <row r="3118" spans="1:4" x14ac:dyDescent="0.25">
      <c r="A3118" s="4">
        <v>36784</v>
      </c>
      <c r="B3118" s="5">
        <f t="shared" si="96"/>
        <v>9</v>
      </c>
      <c r="C3118" s="6">
        <v>13.290833333333332</v>
      </c>
      <c r="D3118" s="7">
        <f t="shared" si="97"/>
        <v>6.8373362999999996</v>
      </c>
    </row>
    <row r="3119" spans="1:4" x14ac:dyDescent="0.25">
      <c r="A3119" s="4">
        <v>36785</v>
      </c>
      <c r="B3119" s="5">
        <f t="shared" si="96"/>
        <v>9</v>
      </c>
      <c r="C3119" s="6">
        <v>13.589999999999998</v>
      </c>
      <c r="D3119" s="7">
        <f t="shared" si="97"/>
        <v>6.9912395999999992</v>
      </c>
    </row>
    <row r="3120" spans="1:4" x14ac:dyDescent="0.25">
      <c r="A3120" s="4">
        <v>36786</v>
      </c>
      <c r="B3120" s="5">
        <f t="shared" si="96"/>
        <v>9</v>
      </c>
      <c r="C3120" s="6">
        <v>8.9145454545454541</v>
      </c>
      <c r="D3120" s="7">
        <f t="shared" si="97"/>
        <v>4.5859987636363631</v>
      </c>
    </row>
    <row r="3121" spans="1:4" x14ac:dyDescent="0.25">
      <c r="A3121" s="4">
        <v>36787</v>
      </c>
      <c r="B3121" s="5">
        <f t="shared" si="96"/>
        <v>9</v>
      </c>
      <c r="C3121" s="6">
        <v>5.9287500000000009</v>
      </c>
      <c r="D3121" s="7">
        <f t="shared" si="97"/>
        <v>3.0499861500000005</v>
      </c>
    </row>
    <row r="3122" spans="1:4" x14ac:dyDescent="0.25">
      <c r="A3122" s="4">
        <v>36788</v>
      </c>
      <c r="B3122" s="5">
        <f t="shared" si="96"/>
        <v>9</v>
      </c>
      <c r="C3122" s="6">
        <v>12.035416666666665</v>
      </c>
      <c r="D3122" s="7">
        <f t="shared" si="97"/>
        <v>6.1914997499999993</v>
      </c>
    </row>
    <row r="3123" spans="1:4" x14ac:dyDescent="0.25">
      <c r="A3123" s="4">
        <v>36789</v>
      </c>
      <c r="B3123" s="5">
        <f t="shared" si="96"/>
        <v>9</v>
      </c>
      <c r="C3123" s="6">
        <v>12.165000000000004</v>
      </c>
      <c r="D3123" s="7">
        <f t="shared" si="97"/>
        <v>6.2581626000000021</v>
      </c>
    </row>
    <row r="3124" spans="1:4" x14ac:dyDescent="0.25">
      <c r="A3124" s="4">
        <v>36790</v>
      </c>
      <c r="B3124" s="5">
        <f t="shared" si="96"/>
        <v>9</v>
      </c>
      <c r="C3124" s="6">
        <v>12.554166666666665</v>
      </c>
      <c r="D3124" s="7">
        <f t="shared" si="97"/>
        <v>6.4583654999999993</v>
      </c>
    </row>
    <row r="3125" spans="1:4" x14ac:dyDescent="0.25">
      <c r="A3125" s="4">
        <v>36791</v>
      </c>
      <c r="B3125" s="5">
        <f t="shared" si="96"/>
        <v>9</v>
      </c>
      <c r="C3125" s="6">
        <v>11.816666666666668</v>
      </c>
      <c r="D3125" s="7">
        <f t="shared" si="97"/>
        <v>6.0789660000000012</v>
      </c>
    </row>
    <row r="3126" spans="1:4" x14ac:dyDescent="0.25">
      <c r="A3126" s="4">
        <v>36792</v>
      </c>
      <c r="B3126" s="5">
        <f t="shared" si="96"/>
        <v>9</v>
      </c>
      <c r="C3126" s="6">
        <v>8.2704166666666659</v>
      </c>
      <c r="D3126" s="7">
        <f t="shared" si="97"/>
        <v>4.2546331500000001</v>
      </c>
    </row>
    <row r="3127" spans="1:4" x14ac:dyDescent="0.25">
      <c r="A3127" s="4">
        <v>36793</v>
      </c>
      <c r="B3127" s="5">
        <f t="shared" si="96"/>
        <v>9</v>
      </c>
      <c r="C3127" s="6">
        <v>5.7175000000000002</v>
      </c>
      <c r="D3127" s="7">
        <f t="shared" si="97"/>
        <v>2.9413107000000003</v>
      </c>
    </row>
    <row r="3128" spans="1:4" x14ac:dyDescent="0.25">
      <c r="A3128" s="4">
        <v>36794</v>
      </c>
      <c r="B3128" s="5">
        <f t="shared" si="96"/>
        <v>9</v>
      </c>
      <c r="C3128" s="6">
        <v>11.3225</v>
      </c>
      <c r="D3128" s="7">
        <f t="shared" si="97"/>
        <v>5.8247469000000001</v>
      </c>
    </row>
    <row r="3129" spans="1:4" x14ac:dyDescent="0.25">
      <c r="A3129" s="4">
        <v>36795</v>
      </c>
      <c r="B3129" s="5">
        <f t="shared" si="96"/>
        <v>9</v>
      </c>
      <c r="C3129" s="6">
        <v>16.843478260869571</v>
      </c>
      <c r="D3129" s="7">
        <f t="shared" si="97"/>
        <v>8.6649589565217422</v>
      </c>
    </row>
    <row r="3130" spans="1:4" x14ac:dyDescent="0.25">
      <c r="A3130" s="4">
        <v>36796</v>
      </c>
      <c r="B3130" s="5">
        <f t="shared" si="96"/>
        <v>9</v>
      </c>
      <c r="C3130" s="6">
        <v>13.38</v>
      </c>
      <c r="D3130" s="7">
        <f t="shared" si="97"/>
        <v>6.8832072000000002</v>
      </c>
    </row>
    <row r="3131" spans="1:4" x14ac:dyDescent="0.25">
      <c r="A3131" s="4">
        <v>36797</v>
      </c>
      <c r="B3131" s="5">
        <f t="shared" si="96"/>
        <v>9</v>
      </c>
      <c r="C3131" s="6">
        <v>6.6000000000000005</v>
      </c>
      <c r="D3131" s="7">
        <f t="shared" si="97"/>
        <v>3.3953040000000003</v>
      </c>
    </row>
    <row r="3132" spans="1:4" x14ac:dyDescent="0.25">
      <c r="A3132" s="4">
        <v>36798</v>
      </c>
      <c r="B3132" s="5">
        <f t="shared" si="96"/>
        <v>9</v>
      </c>
      <c r="C3132" s="6">
        <v>15.015833333333338</v>
      </c>
      <c r="D3132" s="7">
        <f t="shared" si="97"/>
        <v>7.724745300000003</v>
      </c>
    </row>
    <row r="3133" spans="1:4" x14ac:dyDescent="0.25">
      <c r="A3133" s="4">
        <v>36799</v>
      </c>
      <c r="B3133" s="5">
        <f t="shared" si="96"/>
        <v>9</v>
      </c>
      <c r="C3133" s="6">
        <v>14.546250000000001</v>
      </c>
      <c r="D3133" s="7">
        <f t="shared" si="97"/>
        <v>7.4831728500000008</v>
      </c>
    </row>
    <row r="3134" spans="1:4" x14ac:dyDescent="0.25">
      <c r="A3134" s="4">
        <v>36800</v>
      </c>
      <c r="B3134" s="5">
        <f t="shared" si="96"/>
        <v>10</v>
      </c>
      <c r="C3134" s="6">
        <v>17.786249999999999</v>
      </c>
      <c r="D3134" s="7">
        <f t="shared" si="97"/>
        <v>9.1499584499999997</v>
      </c>
    </row>
    <row r="3135" spans="1:4" x14ac:dyDescent="0.25">
      <c r="A3135" s="4">
        <v>36801</v>
      </c>
      <c r="B3135" s="5">
        <f t="shared" si="96"/>
        <v>10</v>
      </c>
      <c r="C3135" s="6">
        <v>15.122083333333334</v>
      </c>
      <c r="D3135" s="7">
        <f t="shared" si="97"/>
        <v>7.7794045500000006</v>
      </c>
    </row>
    <row r="3136" spans="1:4" x14ac:dyDescent="0.25">
      <c r="A3136" s="4">
        <v>36802</v>
      </c>
      <c r="B3136" s="5">
        <f t="shared" si="96"/>
        <v>10</v>
      </c>
      <c r="C3136" s="6">
        <v>7.7833333333333341</v>
      </c>
      <c r="D3136" s="7">
        <f t="shared" si="97"/>
        <v>4.0040580000000006</v>
      </c>
    </row>
    <row r="3137" spans="1:4" x14ac:dyDescent="0.25">
      <c r="A3137" s="4">
        <v>36803</v>
      </c>
      <c r="B3137" s="5">
        <f t="shared" si="96"/>
        <v>10</v>
      </c>
      <c r="C3137" s="6">
        <v>7.111250000000001</v>
      </c>
      <c r="D3137" s="7">
        <f t="shared" si="97"/>
        <v>3.6583114500000007</v>
      </c>
    </row>
    <row r="3138" spans="1:4" x14ac:dyDescent="0.25">
      <c r="A3138" s="4">
        <v>36804</v>
      </c>
      <c r="B3138" s="5">
        <f t="shared" ref="B3138:B3201" si="98">MONTH(A3138)</f>
        <v>10</v>
      </c>
      <c r="C3138" s="6">
        <v>8.3504166666666677</v>
      </c>
      <c r="D3138" s="7">
        <f t="shared" si="97"/>
        <v>4.2957883500000005</v>
      </c>
    </row>
    <row r="3139" spans="1:4" x14ac:dyDescent="0.25">
      <c r="A3139" s="4">
        <v>36805</v>
      </c>
      <c r="B3139" s="5">
        <f t="shared" si="98"/>
        <v>10</v>
      </c>
      <c r="C3139" s="6">
        <v>9.588750000000001</v>
      </c>
      <c r="D3139" s="7">
        <f t="shared" ref="D3139:D3202" si="99">C3139*0.51444</f>
        <v>4.9328365500000002</v>
      </c>
    </row>
    <row r="3140" spans="1:4" x14ac:dyDescent="0.25">
      <c r="A3140" s="4">
        <v>36806</v>
      </c>
      <c r="B3140" s="5">
        <f t="shared" si="98"/>
        <v>10</v>
      </c>
      <c r="C3140" s="6">
        <v>17.170833333333334</v>
      </c>
      <c r="D3140" s="7">
        <f t="shared" si="99"/>
        <v>8.8333635000000008</v>
      </c>
    </row>
    <row r="3141" spans="1:4" x14ac:dyDescent="0.25">
      <c r="A3141" s="4">
        <v>36807</v>
      </c>
      <c r="B3141" s="5">
        <f t="shared" si="98"/>
        <v>10</v>
      </c>
      <c r="C3141" s="6">
        <v>16.110000000000003</v>
      </c>
      <c r="D3141" s="7">
        <f t="shared" si="99"/>
        <v>8.2876284000000009</v>
      </c>
    </row>
    <row r="3142" spans="1:4" x14ac:dyDescent="0.25">
      <c r="A3142" s="4">
        <v>36808</v>
      </c>
      <c r="B3142" s="5">
        <f t="shared" si="98"/>
        <v>10</v>
      </c>
      <c r="C3142" s="6">
        <v>18.62875</v>
      </c>
      <c r="D3142" s="7">
        <f t="shared" si="99"/>
        <v>9.5833741500000009</v>
      </c>
    </row>
    <row r="3143" spans="1:4" x14ac:dyDescent="0.25">
      <c r="A3143" s="4">
        <v>36809</v>
      </c>
      <c r="B3143" s="5">
        <f t="shared" si="98"/>
        <v>10</v>
      </c>
      <c r="C3143" s="6">
        <v>15.842083333333335</v>
      </c>
      <c r="D3143" s="7">
        <f t="shared" si="99"/>
        <v>8.1498013500000006</v>
      </c>
    </row>
    <row r="3144" spans="1:4" x14ac:dyDescent="0.25">
      <c r="A3144" s="4">
        <v>36810</v>
      </c>
      <c r="B3144" s="5">
        <f t="shared" si="98"/>
        <v>10</v>
      </c>
      <c r="C3144" s="6">
        <v>9.1449999999999978</v>
      </c>
      <c r="D3144" s="7">
        <f t="shared" si="99"/>
        <v>4.7045537999999993</v>
      </c>
    </row>
    <row r="3145" spans="1:4" x14ac:dyDescent="0.25">
      <c r="A3145" s="4">
        <v>36811</v>
      </c>
      <c r="B3145" s="5">
        <f t="shared" si="98"/>
        <v>10</v>
      </c>
      <c r="C3145" s="6">
        <v>8.3165217391304367</v>
      </c>
      <c r="D3145" s="7">
        <f t="shared" si="99"/>
        <v>4.2783514434782619</v>
      </c>
    </row>
    <row r="3146" spans="1:4" x14ac:dyDescent="0.25">
      <c r="A3146" s="4">
        <v>36812</v>
      </c>
      <c r="B3146" s="5">
        <f t="shared" si="98"/>
        <v>10</v>
      </c>
      <c r="C3146" s="6">
        <v>5.35</v>
      </c>
      <c r="D3146" s="7">
        <f t="shared" si="99"/>
        <v>2.7522539999999998</v>
      </c>
    </row>
    <row r="3147" spans="1:4" x14ac:dyDescent="0.25">
      <c r="A3147" s="4">
        <v>36813</v>
      </c>
      <c r="B3147" s="5">
        <f t="shared" si="98"/>
        <v>10</v>
      </c>
      <c r="C3147" s="6">
        <v>4.4641666666666664</v>
      </c>
      <c r="D3147" s="7">
        <f t="shared" si="99"/>
        <v>2.2965458999999999</v>
      </c>
    </row>
    <row r="3148" spans="1:4" x14ac:dyDescent="0.25">
      <c r="A3148" s="4">
        <v>36814</v>
      </c>
      <c r="B3148" s="5">
        <f t="shared" si="98"/>
        <v>10</v>
      </c>
      <c r="C3148" s="6">
        <v>4.4787499999999989</v>
      </c>
      <c r="D3148" s="7">
        <f t="shared" si="99"/>
        <v>2.3040481499999994</v>
      </c>
    </row>
    <row r="3149" spans="1:4" x14ac:dyDescent="0.25">
      <c r="A3149" s="4">
        <v>36815</v>
      </c>
      <c r="B3149" s="5">
        <f t="shared" si="98"/>
        <v>10</v>
      </c>
      <c r="C3149" s="6">
        <v>2.2191666666666667</v>
      </c>
      <c r="D3149" s="7">
        <f t="shared" si="99"/>
        <v>1.1416281000000001</v>
      </c>
    </row>
    <row r="3150" spans="1:4" x14ac:dyDescent="0.25">
      <c r="A3150" s="4">
        <v>36816</v>
      </c>
      <c r="B3150" s="5">
        <f t="shared" si="98"/>
        <v>10</v>
      </c>
      <c r="C3150" s="6">
        <v>12.415833333333332</v>
      </c>
      <c r="D3150" s="7">
        <f t="shared" si="99"/>
        <v>6.3872012999999992</v>
      </c>
    </row>
    <row r="3151" spans="1:4" x14ac:dyDescent="0.25">
      <c r="A3151" s="4">
        <v>36817</v>
      </c>
      <c r="B3151" s="5">
        <f t="shared" si="98"/>
        <v>10</v>
      </c>
      <c r="C3151" s="6">
        <v>9.8733333333333348</v>
      </c>
      <c r="D3151" s="7">
        <f t="shared" si="99"/>
        <v>5.0792376000000008</v>
      </c>
    </row>
    <row r="3152" spans="1:4" x14ac:dyDescent="0.25">
      <c r="A3152" s="4">
        <v>36818</v>
      </c>
      <c r="B3152" s="5">
        <f t="shared" si="98"/>
        <v>10</v>
      </c>
      <c r="C3152" s="6">
        <v>12.47291666666667</v>
      </c>
      <c r="D3152" s="7">
        <f t="shared" si="99"/>
        <v>6.4165672500000017</v>
      </c>
    </row>
    <row r="3153" spans="1:4" x14ac:dyDescent="0.25">
      <c r="A3153" s="4">
        <v>36819</v>
      </c>
      <c r="B3153" s="5">
        <f t="shared" si="98"/>
        <v>10</v>
      </c>
      <c r="C3153" s="6">
        <v>5.208333333333333</v>
      </c>
      <c r="D3153" s="7">
        <f t="shared" si="99"/>
        <v>2.6793749999999998</v>
      </c>
    </row>
    <row r="3154" spans="1:4" x14ac:dyDescent="0.25">
      <c r="A3154" s="4">
        <v>36820</v>
      </c>
      <c r="B3154" s="5">
        <f t="shared" si="98"/>
        <v>10</v>
      </c>
      <c r="C3154" s="6">
        <v>6.6091666666666669</v>
      </c>
      <c r="D3154" s="7">
        <f t="shared" si="99"/>
        <v>3.4000197000000001</v>
      </c>
    </row>
    <row r="3155" spans="1:4" x14ac:dyDescent="0.25">
      <c r="A3155" s="4">
        <v>36821</v>
      </c>
      <c r="B3155" s="5">
        <f t="shared" si="98"/>
        <v>10</v>
      </c>
      <c r="C3155" s="6">
        <v>9.5574999999999974</v>
      </c>
      <c r="D3155" s="7">
        <f t="shared" si="99"/>
        <v>4.9167602999999991</v>
      </c>
    </row>
    <row r="3156" spans="1:4" x14ac:dyDescent="0.25">
      <c r="A3156" s="4">
        <v>36822</v>
      </c>
      <c r="B3156" s="5">
        <f t="shared" si="98"/>
        <v>10</v>
      </c>
      <c r="C3156" s="6">
        <v>15.704166666666664</v>
      </c>
      <c r="D3156" s="7">
        <f t="shared" si="99"/>
        <v>8.078851499999999</v>
      </c>
    </row>
    <row r="3157" spans="1:4" x14ac:dyDescent="0.25">
      <c r="A3157" s="4">
        <v>36823</v>
      </c>
      <c r="B3157" s="5">
        <f t="shared" si="98"/>
        <v>10</v>
      </c>
      <c r="C3157" s="6">
        <v>7.7754166666666649</v>
      </c>
      <c r="D3157" s="7">
        <f t="shared" si="99"/>
        <v>3.9999853499999993</v>
      </c>
    </row>
    <row r="3158" spans="1:4" x14ac:dyDescent="0.25">
      <c r="A3158" s="4">
        <v>36824</v>
      </c>
      <c r="B3158" s="5">
        <f t="shared" si="98"/>
        <v>10</v>
      </c>
      <c r="C3158" s="6">
        <v>4.2445833333333329</v>
      </c>
      <c r="D3158" s="7">
        <f t="shared" si="99"/>
        <v>2.18358345</v>
      </c>
    </row>
    <row r="3159" spans="1:4" x14ac:dyDescent="0.25">
      <c r="A3159" s="4">
        <v>36825</v>
      </c>
      <c r="B3159" s="5">
        <f t="shared" si="98"/>
        <v>10</v>
      </c>
      <c r="C3159" s="6">
        <v>9.2329166666666662</v>
      </c>
      <c r="D3159" s="7">
        <f t="shared" si="99"/>
        <v>4.7497816500000001</v>
      </c>
    </row>
    <row r="3160" spans="1:4" x14ac:dyDescent="0.25">
      <c r="A3160" s="4">
        <v>36826</v>
      </c>
      <c r="B3160" s="5">
        <f t="shared" si="98"/>
        <v>10</v>
      </c>
      <c r="C3160" s="6">
        <v>15.308333333333337</v>
      </c>
      <c r="D3160" s="7">
        <f t="shared" si="99"/>
        <v>7.8752190000000022</v>
      </c>
    </row>
    <row r="3161" spans="1:4" x14ac:dyDescent="0.25">
      <c r="A3161" s="4">
        <v>36827</v>
      </c>
      <c r="B3161" s="5">
        <f t="shared" si="98"/>
        <v>10</v>
      </c>
      <c r="C3161" s="6">
        <v>13.809583333333331</v>
      </c>
      <c r="D3161" s="7">
        <f t="shared" si="99"/>
        <v>7.1042020499999987</v>
      </c>
    </row>
    <row r="3162" spans="1:4" x14ac:dyDescent="0.25">
      <c r="A3162" s="4">
        <v>36828</v>
      </c>
      <c r="B3162" s="5">
        <f t="shared" si="98"/>
        <v>10</v>
      </c>
      <c r="C3162" s="6">
        <v>17.266956521739132</v>
      </c>
      <c r="D3162" s="7">
        <f t="shared" si="99"/>
        <v>8.8828131130434791</v>
      </c>
    </row>
    <row r="3163" spans="1:4" x14ac:dyDescent="0.25">
      <c r="A3163" s="4">
        <v>36829</v>
      </c>
      <c r="B3163" s="5">
        <f t="shared" si="98"/>
        <v>10</v>
      </c>
      <c r="C3163" s="6">
        <v>14.830000000000005</v>
      </c>
      <c r="D3163" s="7">
        <f t="shared" si="99"/>
        <v>7.6291452000000026</v>
      </c>
    </row>
    <row r="3164" spans="1:4" x14ac:dyDescent="0.25">
      <c r="A3164" s="4">
        <v>36830</v>
      </c>
      <c r="B3164" s="5">
        <f t="shared" si="98"/>
        <v>10</v>
      </c>
      <c r="C3164" s="6">
        <v>14.65958333333333</v>
      </c>
      <c r="D3164" s="7">
        <f t="shared" si="99"/>
        <v>7.5414760499999982</v>
      </c>
    </row>
    <row r="3165" spans="1:4" x14ac:dyDescent="0.25">
      <c r="A3165" s="4">
        <v>36831</v>
      </c>
      <c r="B3165" s="5">
        <f t="shared" si="98"/>
        <v>11</v>
      </c>
      <c r="C3165" s="6">
        <v>13.145833333333334</v>
      </c>
      <c r="D3165" s="7">
        <f t="shared" si="99"/>
        <v>6.7627425000000008</v>
      </c>
    </row>
    <row r="3166" spans="1:4" x14ac:dyDescent="0.25">
      <c r="A3166" s="4">
        <v>36832</v>
      </c>
      <c r="B3166" s="5">
        <f t="shared" si="98"/>
        <v>11</v>
      </c>
      <c r="C3166" s="6">
        <v>12.456666666666669</v>
      </c>
      <c r="D3166" s="7">
        <f t="shared" si="99"/>
        <v>6.4082076000000008</v>
      </c>
    </row>
    <row r="3167" spans="1:4" x14ac:dyDescent="0.25">
      <c r="A3167" s="4">
        <v>36833</v>
      </c>
      <c r="B3167" s="5">
        <f t="shared" si="98"/>
        <v>11</v>
      </c>
      <c r="C3167" s="6">
        <v>6.1224999999999987</v>
      </c>
      <c r="D3167" s="7">
        <f t="shared" si="99"/>
        <v>3.1496588999999995</v>
      </c>
    </row>
    <row r="3168" spans="1:4" x14ac:dyDescent="0.25">
      <c r="A3168" s="4">
        <v>36834</v>
      </c>
      <c r="B3168" s="5">
        <f t="shared" si="98"/>
        <v>11</v>
      </c>
      <c r="C3168" s="6">
        <v>3.8316666666666666</v>
      </c>
      <c r="D3168" s="7">
        <f t="shared" si="99"/>
        <v>1.9711626</v>
      </c>
    </row>
    <row r="3169" spans="1:4" x14ac:dyDescent="0.25">
      <c r="A3169" s="4">
        <v>36835</v>
      </c>
      <c r="B3169" s="5">
        <f t="shared" si="98"/>
        <v>11</v>
      </c>
      <c r="C3169" s="6">
        <v>11.460833333333333</v>
      </c>
      <c r="D3169" s="7">
        <f t="shared" si="99"/>
        <v>5.8959111000000002</v>
      </c>
    </row>
    <row r="3170" spans="1:4" x14ac:dyDescent="0.25">
      <c r="A3170" s="4">
        <v>36836</v>
      </c>
      <c r="B3170" s="5">
        <f t="shared" si="98"/>
        <v>11</v>
      </c>
      <c r="C3170" s="6">
        <v>9.7179166666666692</v>
      </c>
      <c r="D3170" s="7">
        <f t="shared" si="99"/>
        <v>4.999285050000001</v>
      </c>
    </row>
    <row r="3171" spans="1:4" x14ac:dyDescent="0.25">
      <c r="A3171" s="4">
        <v>36837</v>
      </c>
      <c r="B3171" s="5">
        <f t="shared" si="98"/>
        <v>11</v>
      </c>
      <c r="C3171" s="6">
        <v>3.8716666666666661</v>
      </c>
      <c r="D3171" s="7">
        <f t="shared" si="99"/>
        <v>1.9917401999999997</v>
      </c>
    </row>
    <row r="3172" spans="1:4" x14ac:dyDescent="0.25">
      <c r="A3172" s="4">
        <v>36838</v>
      </c>
      <c r="B3172" s="5">
        <f t="shared" si="98"/>
        <v>11</v>
      </c>
      <c r="C3172" s="6">
        <v>2.9079166666666669</v>
      </c>
      <c r="D3172" s="7">
        <f t="shared" si="99"/>
        <v>1.4959486500000001</v>
      </c>
    </row>
    <row r="3173" spans="1:4" x14ac:dyDescent="0.25">
      <c r="A3173" s="4">
        <v>36839</v>
      </c>
      <c r="B3173" s="5">
        <f t="shared" si="98"/>
        <v>11</v>
      </c>
      <c r="C3173" s="6">
        <v>4.8441666666666663</v>
      </c>
      <c r="D3173" s="7">
        <f t="shared" si="99"/>
        <v>2.4920331</v>
      </c>
    </row>
    <row r="3174" spans="1:4" x14ac:dyDescent="0.25">
      <c r="A3174" s="4">
        <v>36840</v>
      </c>
      <c r="B3174" s="5">
        <f t="shared" si="98"/>
        <v>11</v>
      </c>
      <c r="C3174" s="6">
        <v>14.029166666666669</v>
      </c>
      <c r="D3174" s="7">
        <f t="shared" si="99"/>
        <v>7.2171645000000009</v>
      </c>
    </row>
    <row r="3175" spans="1:4" x14ac:dyDescent="0.25">
      <c r="A3175" s="4">
        <v>36841</v>
      </c>
      <c r="B3175" s="5">
        <f t="shared" si="98"/>
        <v>11</v>
      </c>
      <c r="C3175" s="6">
        <v>17.899583333333329</v>
      </c>
      <c r="D3175" s="7">
        <f t="shared" si="99"/>
        <v>9.2082616499999972</v>
      </c>
    </row>
    <row r="3176" spans="1:4" x14ac:dyDescent="0.25">
      <c r="A3176" s="4">
        <v>36842</v>
      </c>
      <c r="B3176" s="5">
        <f t="shared" si="98"/>
        <v>11</v>
      </c>
      <c r="C3176" s="6">
        <v>15.809166666666664</v>
      </c>
      <c r="D3176" s="7">
        <f t="shared" si="99"/>
        <v>8.1328676999999985</v>
      </c>
    </row>
    <row r="3177" spans="1:4" x14ac:dyDescent="0.25">
      <c r="A3177" s="4">
        <v>36843</v>
      </c>
      <c r="B3177" s="5">
        <f t="shared" si="98"/>
        <v>11</v>
      </c>
      <c r="C3177" s="6">
        <v>4.2236363636363636</v>
      </c>
      <c r="D3177" s="7">
        <f t="shared" si="99"/>
        <v>2.1728074909090909</v>
      </c>
    </row>
    <row r="3178" spans="1:4" x14ac:dyDescent="0.25">
      <c r="A3178" s="4">
        <v>36844</v>
      </c>
      <c r="B3178" s="5">
        <f t="shared" si="98"/>
        <v>11</v>
      </c>
      <c r="C3178" s="6">
        <v>10.277916666666668</v>
      </c>
      <c r="D3178" s="7">
        <f t="shared" si="99"/>
        <v>5.2873714500000011</v>
      </c>
    </row>
    <row r="3179" spans="1:4" x14ac:dyDescent="0.25">
      <c r="A3179" s="4">
        <v>36845</v>
      </c>
      <c r="B3179" s="5">
        <f t="shared" si="98"/>
        <v>11</v>
      </c>
      <c r="C3179" s="6">
        <v>12.441666666666668</v>
      </c>
      <c r="D3179" s="7">
        <f t="shared" si="99"/>
        <v>6.4004910000000006</v>
      </c>
    </row>
    <row r="3180" spans="1:4" x14ac:dyDescent="0.25">
      <c r="A3180" s="4">
        <v>36846</v>
      </c>
      <c r="B3180" s="5">
        <f t="shared" si="98"/>
        <v>11</v>
      </c>
      <c r="C3180" s="6">
        <v>8.6183333333333323</v>
      </c>
      <c r="D3180" s="7">
        <f t="shared" si="99"/>
        <v>4.4336153999999999</v>
      </c>
    </row>
    <row r="3181" spans="1:4" x14ac:dyDescent="0.25">
      <c r="A3181" s="4">
        <v>36847</v>
      </c>
      <c r="B3181" s="5">
        <f t="shared" si="98"/>
        <v>11</v>
      </c>
      <c r="C3181" s="6">
        <v>13.907083333333334</v>
      </c>
      <c r="D3181" s="7">
        <f t="shared" si="99"/>
        <v>7.1543599500000008</v>
      </c>
    </row>
    <row r="3182" spans="1:4" x14ac:dyDescent="0.25">
      <c r="A3182" s="4">
        <v>36848</v>
      </c>
      <c r="B3182" s="5">
        <f t="shared" si="98"/>
        <v>11</v>
      </c>
      <c r="C3182" s="6">
        <v>12.684583333333334</v>
      </c>
      <c r="D3182" s="7">
        <f t="shared" si="99"/>
        <v>6.5254570500000009</v>
      </c>
    </row>
    <row r="3183" spans="1:4" x14ac:dyDescent="0.25">
      <c r="A3183" s="4">
        <v>36849</v>
      </c>
      <c r="B3183" s="5">
        <f t="shared" si="98"/>
        <v>11</v>
      </c>
      <c r="C3183" s="6">
        <v>9.6220833333333342</v>
      </c>
      <c r="D3183" s="7">
        <f t="shared" si="99"/>
        <v>4.9499845500000008</v>
      </c>
    </row>
    <row r="3184" spans="1:4" x14ac:dyDescent="0.25">
      <c r="A3184" s="4">
        <v>36850</v>
      </c>
      <c r="B3184" s="5">
        <f t="shared" si="98"/>
        <v>11</v>
      </c>
      <c r="C3184" s="6">
        <v>10.692083333333334</v>
      </c>
      <c r="D3184" s="7">
        <f t="shared" si="99"/>
        <v>5.5004353500000009</v>
      </c>
    </row>
    <row r="3185" spans="1:4" x14ac:dyDescent="0.25">
      <c r="A3185" s="4">
        <v>36851</v>
      </c>
      <c r="B3185" s="5">
        <f t="shared" si="98"/>
        <v>11</v>
      </c>
      <c r="C3185" s="6">
        <v>15.073750000000002</v>
      </c>
      <c r="D3185" s="7">
        <f t="shared" si="99"/>
        <v>7.7545399500000016</v>
      </c>
    </row>
    <row r="3186" spans="1:4" x14ac:dyDescent="0.25">
      <c r="A3186" s="4">
        <v>36852</v>
      </c>
      <c r="B3186" s="5">
        <f t="shared" si="98"/>
        <v>11</v>
      </c>
      <c r="C3186" s="6">
        <v>19.317499999999999</v>
      </c>
      <c r="D3186" s="7">
        <f t="shared" si="99"/>
        <v>9.9376946999999998</v>
      </c>
    </row>
    <row r="3187" spans="1:4" x14ac:dyDescent="0.25">
      <c r="A3187" s="4">
        <v>36853</v>
      </c>
      <c r="B3187" s="5">
        <f t="shared" si="98"/>
        <v>11</v>
      </c>
      <c r="C3187" s="6">
        <v>9.6954166666666683</v>
      </c>
      <c r="D3187" s="7">
        <f t="shared" si="99"/>
        <v>4.9877101500000007</v>
      </c>
    </row>
    <row r="3188" spans="1:4" x14ac:dyDescent="0.25">
      <c r="A3188" s="4">
        <v>36854</v>
      </c>
      <c r="B3188" s="5">
        <f t="shared" si="98"/>
        <v>11</v>
      </c>
      <c r="C3188" s="6">
        <v>8.4887500000000014</v>
      </c>
      <c r="D3188" s="7">
        <f t="shared" si="99"/>
        <v>4.3669525500000006</v>
      </c>
    </row>
    <row r="3189" spans="1:4" x14ac:dyDescent="0.25">
      <c r="A3189" s="4">
        <v>36855</v>
      </c>
      <c r="B3189" s="5">
        <f t="shared" si="98"/>
        <v>11</v>
      </c>
      <c r="C3189" s="6">
        <v>15.671666666666665</v>
      </c>
      <c r="D3189" s="7">
        <f t="shared" si="99"/>
        <v>8.0621321999999989</v>
      </c>
    </row>
    <row r="3190" spans="1:4" x14ac:dyDescent="0.25">
      <c r="A3190" s="4">
        <v>36856</v>
      </c>
      <c r="B3190" s="5">
        <f t="shared" si="98"/>
        <v>11</v>
      </c>
      <c r="C3190" s="6">
        <v>15.339999999999998</v>
      </c>
      <c r="D3190" s="7">
        <f t="shared" si="99"/>
        <v>7.8915095999999991</v>
      </c>
    </row>
    <row r="3191" spans="1:4" x14ac:dyDescent="0.25">
      <c r="A3191" s="4">
        <v>36857</v>
      </c>
      <c r="B3191" s="5">
        <f t="shared" si="98"/>
        <v>11</v>
      </c>
      <c r="C3191" s="6">
        <v>14.149166666666664</v>
      </c>
      <c r="D3191" s="7">
        <f t="shared" si="99"/>
        <v>7.2788972999999988</v>
      </c>
    </row>
    <row r="3192" spans="1:4" x14ac:dyDescent="0.25">
      <c r="A3192" s="4">
        <v>36858</v>
      </c>
      <c r="B3192" s="5">
        <f t="shared" si="98"/>
        <v>11</v>
      </c>
      <c r="C3192" s="6">
        <v>5.4995833333333337</v>
      </c>
      <c r="D3192" s="7">
        <f t="shared" si="99"/>
        <v>2.8292056500000005</v>
      </c>
    </row>
    <row r="3193" spans="1:4" x14ac:dyDescent="0.25">
      <c r="A3193" s="4">
        <v>36859</v>
      </c>
      <c r="B3193" s="5">
        <f t="shared" si="98"/>
        <v>11</v>
      </c>
      <c r="C3193" s="6">
        <v>8.3250000000000011</v>
      </c>
      <c r="D3193" s="7">
        <f t="shared" si="99"/>
        <v>4.2827130000000002</v>
      </c>
    </row>
    <row r="3194" spans="1:4" x14ac:dyDescent="0.25">
      <c r="A3194" s="4">
        <v>36860</v>
      </c>
      <c r="B3194" s="5">
        <f t="shared" si="98"/>
        <v>11</v>
      </c>
      <c r="C3194" s="6">
        <v>16.109166666666663</v>
      </c>
      <c r="D3194" s="7">
        <f t="shared" si="99"/>
        <v>8.2871996999999986</v>
      </c>
    </row>
    <row r="3195" spans="1:4" x14ac:dyDescent="0.25">
      <c r="A3195" s="4">
        <v>36861</v>
      </c>
      <c r="B3195" s="5">
        <f t="shared" si="98"/>
        <v>12</v>
      </c>
      <c r="C3195" s="6">
        <v>9.6374999999999975</v>
      </c>
      <c r="D3195" s="7">
        <f t="shared" si="99"/>
        <v>4.9579154999999986</v>
      </c>
    </row>
    <row r="3196" spans="1:4" x14ac:dyDescent="0.25">
      <c r="A3196" s="4">
        <v>36862</v>
      </c>
      <c r="B3196" s="5">
        <f t="shared" si="98"/>
        <v>12</v>
      </c>
      <c r="C3196" s="6">
        <v>11.995416666666669</v>
      </c>
      <c r="D3196" s="7">
        <f t="shared" si="99"/>
        <v>6.1709221500000018</v>
      </c>
    </row>
    <row r="3197" spans="1:4" x14ac:dyDescent="0.25">
      <c r="A3197" s="4">
        <v>36863</v>
      </c>
      <c r="B3197" s="5">
        <f t="shared" si="98"/>
        <v>12</v>
      </c>
      <c r="C3197" s="6">
        <v>22.864999999999998</v>
      </c>
      <c r="D3197" s="7">
        <f t="shared" si="99"/>
        <v>11.7626706</v>
      </c>
    </row>
    <row r="3198" spans="1:4" x14ac:dyDescent="0.25">
      <c r="A3198" s="4">
        <v>36864</v>
      </c>
      <c r="B3198" s="5">
        <f t="shared" si="98"/>
        <v>12</v>
      </c>
      <c r="C3198" s="6">
        <v>19.365000000000006</v>
      </c>
      <c r="D3198" s="7">
        <f t="shared" si="99"/>
        <v>9.9621306000000036</v>
      </c>
    </row>
    <row r="3199" spans="1:4" x14ac:dyDescent="0.25">
      <c r="A3199" s="4">
        <v>36865</v>
      </c>
      <c r="B3199" s="5">
        <f t="shared" si="98"/>
        <v>12</v>
      </c>
      <c r="C3199" s="6">
        <v>9.5745833333333312</v>
      </c>
      <c r="D3199" s="7">
        <f t="shared" si="99"/>
        <v>4.9255486499999988</v>
      </c>
    </row>
    <row r="3200" spans="1:4" x14ac:dyDescent="0.25">
      <c r="A3200" s="4">
        <v>36866</v>
      </c>
      <c r="B3200" s="5">
        <f t="shared" si="98"/>
        <v>12</v>
      </c>
      <c r="C3200" s="6">
        <v>9.7591666666666672</v>
      </c>
      <c r="D3200" s="7">
        <f t="shared" si="99"/>
        <v>5.0205057000000002</v>
      </c>
    </row>
    <row r="3201" spans="1:4" x14ac:dyDescent="0.25">
      <c r="A3201" s="4">
        <v>36867</v>
      </c>
      <c r="B3201" s="5">
        <f t="shared" si="98"/>
        <v>12</v>
      </c>
      <c r="C3201" s="6">
        <v>10.147916666666669</v>
      </c>
      <c r="D3201" s="7">
        <f t="shared" si="99"/>
        <v>5.2204942500000016</v>
      </c>
    </row>
    <row r="3202" spans="1:4" x14ac:dyDescent="0.25">
      <c r="A3202" s="4">
        <v>36868</v>
      </c>
      <c r="B3202" s="5">
        <f t="shared" ref="B3202:B3265" si="100">MONTH(A3202)</f>
        <v>12</v>
      </c>
      <c r="C3202" s="6">
        <v>9.4195833333333354</v>
      </c>
      <c r="D3202" s="7">
        <f t="shared" si="99"/>
        <v>4.845810450000001</v>
      </c>
    </row>
    <row r="3203" spans="1:4" x14ac:dyDescent="0.25">
      <c r="A3203" s="4">
        <v>36869</v>
      </c>
      <c r="B3203" s="5">
        <f t="shared" si="100"/>
        <v>12</v>
      </c>
      <c r="C3203" s="6">
        <v>11.427916666666668</v>
      </c>
      <c r="D3203" s="7">
        <f t="shared" ref="D3203:D3266" si="101">C3203*0.51444</f>
        <v>5.8789774500000007</v>
      </c>
    </row>
    <row r="3204" spans="1:4" x14ac:dyDescent="0.25">
      <c r="A3204" s="4">
        <v>36870</v>
      </c>
      <c r="B3204" s="5">
        <f t="shared" si="100"/>
        <v>12</v>
      </c>
      <c r="C3204" s="6">
        <v>12.651250000000003</v>
      </c>
      <c r="D3204" s="7">
        <f t="shared" si="101"/>
        <v>6.5083090500000012</v>
      </c>
    </row>
    <row r="3205" spans="1:4" x14ac:dyDescent="0.25">
      <c r="A3205" s="4">
        <v>36871</v>
      </c>
      <c r="B3205" s="5">
        <f t="shared" si="100"/>
        <v>12</v>
      </c>
      <c r="C3205" s="6">
        <v>6.5640909090909085</v>
      </c>
      <c r="D3205" s="7">
        <f t="shared" si="101"/>
        <v>3.376830927272727</v>
      </c>
    </row>
    <row r="3206" spans="1:4" x14ac:dyDescent="0.25">
      <c r="A3206" s="4">
        <v>36872</v>
      </c>
      <c r="B3206" s="5">
        <f t="shared" si="100"/>
        <v>12</v>
      </c>
      <c r="C3206" s="6">
        <v>17.867500000000003</v>
      </c>
      <c r="D3206" s="7">
        <f t="shared" si="101"/>
        <v>9.1917567000000027</v>
      </c>
    </row>
    <row r="3207" spans="1:4" x14ac:dyDescent="0.25">
      <c r="A3207" s="4">
        <v>36873</v>
      </c>
      <c r="B3207" s="5">
        <f t="shared" si="100"/>
        <v>12</v>
      </c>
      <c r="C3207" s="6">
        <v>16.635416666666668</v>
      </c>
      <c r="D3207" s="7">
        <f t="shared" si="101"/>
        <v>8.5579237500000005</v>
      </c>
    </row>
    <row r="3208" spans="1:4" x14ac:dyDescent="0.25">
      <c r="A3208" s="4">
        <v>36874</v>
      </c>
      <c r="B3208" s="5">
        <f t="shared" si="100"/>
        <v>12</v>
      </c>
      <c r="C3208" s="6">
        <v>13.555652173913044</v>
      </c>
      <c r="D3208" s="7">
        <f t="shared" si="101"/>
        <v>6.9735697043478266</v>
      </c>
    </row>
    <row r="3209" spans="1:4" x14ac:dyDescent="0.25">
      <c r="A3209" s="4">
        <v>36875</v>
      </c>
      <c r="B3209" s="5">
        <f t="shared" si="100"/>
        <v>12</v>
      </c>
      <c r="C3209" s="6">
        <v>12.805416666666668</v>
      </c>
      <c r="D3209" s="7">
        <f t="shared" si="101"/>
        <v>6.5876185500000011</v>
      </c>
    </row>
    <row r="3210" spans="1:4" x14ac:dyDescent="0.25">
      <c r="A3210" s="4">
        <v>36876</v>
      </c>
      <c r="B3210" s="5">
        <f t="shared" si="100"/>
        <v>12</v>
      </c>
      <c r="C3210" s="6">
        <v>8.4716666666666693</v>
      </c>
      <c r="D3210" s="7">
        <f t="shared" si="101"/>
        <v>4.3581642000000018</v>
      </c>
    </row>
    <row r="3211" spans="1:4" x14ac:dyDescent="0.25">
      <c r="A3211" s="4">
        <v>36877</v>
      </c>
      <c r="B3211" s="5">
        <f t="shared" si="100"/>
        <v>12</v>
      </c>
      <c r="C3211" s="6">
        <v>22.15958333333333</v>
      </c>
      <c r="D3211" s="7">
        <f t="shared" si="101"/>
        <v>11.399776049999998</v>
      </c>
    </row>
    <row r="3212" spans="1:4" x14ac:dyDescent="0.25">
      <c r="A3212" s="4">
        <v>36878</v>
      </c>
      <c r="B3212" s="5">
        <f t="shared" si="100"/>
        <v>12</v>
      </c>
      <c r="C3212" s="6">
        <v>14.910833333333338</v>
      </c>
      <c r="D3212" s="7">
        <f t="shared" si="101"/>
        <v>7.6707291000000026</v>
      </c>
    </row>
    <row r="3213" spans="1:4" x14ac:dyDescent="0.25">
      <c r="A3213" s="4">
        <v>36879</v>
      </c>
      <c r="B3213" s="5">
        <f t="shared" si="100"/>
        <v>12</v>
      </c>
      <c r="C3213" s="6">
        <v>5.4670833333333322</v>
      </c>
      <c r="D3213" s="7">
        <f t="shared" si="101"/>
        <v>2.8124863499999995</v>
      </c>
    </row>
    <row r="3214" spans="1:4" x14ac:dyDescent="0.25">
      <c r="A3214" s="4">
        <v>36880</v>
      </c>
      <c r="B3214" s="5">
        <f t="shared" si="100"/>
        <v>12</v>
      </c>
      <c r="C3214" s="6">
        <v>15.429166666666669</v>
      </c>
      <c r="D3214" s="7">
        <f t="shared" si="101"/>
        <v>7.9373805000000015</v>
      </c>
    </row>
    <row r="3215" spans="1:4" x14ac:dyDescent="0.25">
      <c r="A3215" s="4">
        <v>36881</v>
      </c>
      <c r="B3215" s="5">
        <f t="shared" si="100"/>
        <v>12</v>
      </c>
      <c r="C3215" s="6">
        <v>3.1183333333333327</v>
      </c>
      <c r="D3215" s="7">
        <f t="shared" si="101"/>
        <v>1.6041953999999998</v>
      </c>
    </row>
    <row r="3216" spans="1:4" x14ac:dyDescent="0.25">
      <c r="A3216" s="4">
        <v>36882</v>
      </c>
      <c r="B3216" s="5">
        <f t="shared" si="100"/>
        <v>12</v>
      </c>
      <c r="C3216" s="6">
        <v>12.010833333333332</v>
      </c>
      <c r="D3216" s="7">
        <f t="shared" si="101"/>
        <v>6.1788530999999995</v>
      </c>
    </row>
    <row r="3217" spans="1:4" x14ac:dyDescent="0.25">
      <c r="A3217" s="4">
        <v>36883</v>
      </c>
      <c r="B3217" s="5">
        <f t="shared" si="100"/>
        <v>12</v>
      </c>
      <c r="C3217" s="6">
        <v>15.567500000000003</v>
      </c>
      <c r="D3217" s="7">
        <f t="shared" si="101"/>
        <v>8.0085447000000016</v>
      </c>
    </row>
    <row r="3218" spans="1:4" x14ac:dyDescent="0.25">
      <c r="A3218" s="4">
        <v>36884</v>
      </c>
      <c r="B3218" s="5">
        <f t="shared" si="100"/>
        <v>12</v>
      </c>
      <c r="C3218" s="6">
        <v>6.1795833333333334</v>
      </c>
      <c r="D3218" s="7">
        <f t="shared" si="101"/>
        <v>3.1790248500000002</v>
      </c>
    </row>
    <row r="3219" spans="1:4" x14ac:dyDescent="0.25">
      <c r="A3219" s="4">
        <v>36885</v>
      </c>
      <c r="B3219" s="5">
        <f t="shared" si="100"/>
        <v>12</v>
      </c>
      <c r="C3219" s="6">
        <v>19.850833333333334</v>
      </c>
      <c r="D3219" s="7">
        <f t="shared" si="101"/>
        <v>10.212062700000001</v>
      </c>
    </row>
    <row r="3220" spans="1:4" x14ac:dyDescent="0.25">
      <c r="A3220" s="4">
        <v>36886</v>
      </c>
      <c r="B3220" s="5">
        <f t="shared" si="100"/>
        <v>12</v>
      </c>
      <c r="C3220" s="6">
        <v>14.829583333333334</v>
      </c>
      <c r="D3220" s="7">
        <f t="shared" si="101"/>
        <v>7.6289308500000006</v>
      </c>
    </row>
    <row r="3221" spans="1:4" x14ac:dyDescent="0.25">
      <c r="A3221" s="4">
        <v>36887</v>
      </c>
      <c r="B3221" s="5">
        <f t="shared" si="100"/>
        <v>12</v>
      </c>
      <c r="C3221" s="6">
        <v>7.0466666666666642</v>
      </c>
      <c r="D3221" s="7">
        <f t="shared" si="101"/>
        <v>3.625087199999999</v>
      </c>
    </row>
    <row r="3222" spans="1:4" x14ac:dyDescent="0.25">
      <c r="A3222" s="4">
        <v>36888</v>
      </c>
      <c r="B3222" s="5">
        <f t="shared" si="100"/>
        <v>12</v>
      </c>
      <c r="C3222" s="6">
        <v>14.417083333333331</v>
      </c>
      <c r="D3222" s="7">
        <f t="shared" si="101"/>
        <v>7.4167243499999991</v>
      </c>
    </row>
    <row r="3223" spans="1:4" x14ac:dyDescent="0.25">
      <c r="A3223" s="4">
        <v>36889</v>
      </c>
      <c r="B3223" s="5">
        <f t="shared" si="100"/>
        <v>12</v>
      </c>
      <c r="C3223" s="6">
        <v>12.651250000000003</v>
      </c>
      <c r="D3223" s="7">
        <f t="shared" si="101"/>
        <v>6.5083090500000012</v>
      </c>
    </row>
    <row r="3224" spans="1:4" x14ac:dyDescent="0.25">
      <c r="A3224" s="4">
        <v>36890</v>
      </c>
      <c r="B3224" s="5">
        <f t="shared" si="100"/>
        <v>12</v>
      </c>
      <c r="C3224" s="6">
        <v>12.3025</v>
      </c>
      <c r="D3224" s="7">
        <f t="shared" si="101"/>
        <v>6.3288981</v>
      </c>
    </row>
    <row r="3225" spans="1:4" x14ac:dyDescent="0.25">
      <c r="A3225" s="4">
        <v>36891</v>
      </c>
      <c r="B3225" s="5">
        <f t="shared" si="100"/>
        <v>12</v>
      </c>
      <c r="C3225" s="6">
        <v>18.604583333333334</v>
      </c>
      <c r="D3225" s="7">
        <f t="shared" si="101"/>
        <v>9.5709418500000005</v>
      </c>
    </row>
    <row r="3226" spans="1:4" x14ac:dyDescent="0.25">
      <c r="A3226" s="4">
        <v>36892</v>
      </c>
      <c r="B3226" s="5">
        <f t="shared" si="100"/>
        <v>1</v>
      </c>
      <c r="C3226" s="6">
        <v>9.5254166666666666</v>
      </c>
      <c r="D3226" s="7">
        <f t="shared" si="101"/>
        <v>4.9002553500000001</v>
      </c>
    </row>
    <row r="3227" spans="1:4" x14ac:dyDescent="0.25">
      <c r="A3227" s="4">
        <v>36893</v>
      </c>
      <c r="B3227" s="5">
        <f t="shared" si="100"/>
        <v>1</v>
      </c>
      <c r="C3227" s="6">
        <v>13.445</v>
      </c>
      <c r="D3227" s="7">
        <f t="shared" si="101"/>
        <v>6.9166458000000004</v>
      </c>
    </row>
    <row r="3228" spans="1:4" x14ac:dyDescent="0.25">
      <c r="A3228" s="4">
        <v>36894</v>
      </c>
      <c r="B3228" s="5">
        <f t="shared" si="100"/>
        <v>1</v>
      </c>
      <c r="C3228" s="6">
        <v>13.889583333333336</v>
      </c>
      <c r="D3228" s="7">
        <f t="shared" si="101"/>
        <v>7.1453572500000018</v>
      </c>
    </row>
    <row r="3229" spans="1:4" x14ac:dyDescent="0.25">
      <c r="A3229" s="4">
        <v>36895</v>
      </c>
      <c r="B3229" s="5">
        <f t="shared" si="100"/>
        <v>1</v>
      </c>
      <c r="C3229" s="6">
        <v>9.1283333333333356</v>
      </c>
      <c r="D3229" s="7">
        <f t="shared" si="101"/>
        <v>4.6959798000000017</v>
      </c>
    </row>
    <row r="3230" spans="1:4" x14ac:dyDescent="0.25">
      <c r="A3230" s="4">
        <v>36896</v>
      </c>
      <c r="B3230" s="5">
        <f t="shared" si="100"/>
        <v>1</v>
      </c>
      <c r="C3230" s="6">
        <v>9.007083333333334</v>
      </c>
      <c r="D3230" s="7">
        <f t="shared" si="101"/>
        <v>4.6336039500000004</v>
      </c>
    </row>
    <row r="3231" spans="1:4" x14ac:dyDescent="0.25">
      <c r="A3231" s="4">
        <v>36897</v>
      </c>
      <c r="B3231" s="5">
        <f t="shared" si="100"/>
        <v>1</v>
      </c>
      <c r="C3231" s="6">
        <v>8.6179166666666678</v>
      </c>
      <c r="D3231" s="7">
        <f t="shared" si="101"/>
        <v>4.4334010500000005</v>
      </c>
    </row>
    <row r="3232" spans="1:4" x14ac:dyDescent="0.25">
      <c r="A3232" s="4">
        <v>36898</v>
      </c>
      <c r="B3232" s="5">
        <f t="shared" si="100"/>
        <v>1</v>
      </c>
      <c r="C3232" s="6">
        <v>6.6645833333333329</v>
      </c>
      <c r="D3232" s="7">
        <f t="shared" si="101"/>
        <v>3.4285282499999998</v>
      </c>
    </row>
    <row r="3233" spans="1:4" x14ac:dyDescent="0.25">
      <c r="A3233" s="4">
        <v>36899</v>
      </c>
      <c r="B3233" s="5">
        <f t="shared" si="100"/>
        <v>1</v>
      </c>
      <c r="C3233" s="6">
        <v>6.8933333333333335</v>
      </c>
      <c r="D3233" s="7">
        <f t="shared" si="101"/>
        <v>3.5462064</v>
      </c>
    </row>
    <row r="3234" spans="1:4" x14ac:dyDescent="0.25">
      <c r="A3234" s="4">
        <v>36900</v>
      </c>
      <c r="B3234" s="5">
        <f t="shared" si="100"/>
        <v>1</v>
      </c>
      <c r="C3234" s="6">
        <v>16.006521739130438</v>
      </c>
      <c r="D3234" s="7">
        <f t="shared" si="101"/>
        <v>8.234395043478262</v>
      </c>
    </row>
    <row r="3235" spans="1:4" x14ac:dyDescent="0.25">
      <c r="A3235" s="4">
        <v>36901</v>
      </c>
      <c r="B3235" s="5">
        <f t="shared" si="100"/>
        <v>1</v>
      </c>
      <c r="C3235" s="6">
        <v>12.829583333333334</v>
      </c>
      <c r="D3235" s="7">
        <f t="shared" si="101"/>
        <v>6.6000508500000006</v>
      </c>
    </row>
    <row r="3236" spans="1:4" x14ac:dyDescent="0.25">
      <c r="A3236" s="4">
        <v>36902</v>
      </c>
      <c r="B3236" s="5">
        <f t="shared" si="100"/>
        <v>1</v>
      </c>
      <c r="C3236" s="6">
        <v>8.8191666666666659</v>
      </c>
      <c r="D3236" s="7">
        <f t="shared" si="101"/>
        <v>4.5369320999999996</v>
      </c>
    </row>
    <row r="3237" spans="1:4" x14ac:dyDescent="0.25">
      <c r="A3237" s="4">
        <v>36903</v>
      </c>
      <c r="B3237" s="5">
        <f t="shared" si="100"/>
        <v>1</v>
      </c>
      <c r="C3237" s="6">
        <v>9.6783333333333363</v>
      </c>
      <c r="D3237" s="7">
        <f t="shared" si="101"/>
        <v>4.978921800000002</v>
      </c>
    </row>
    <row r="3238" spans="1:4" x14ac:dyDescent="0.25">
      <c r="A3238" s="4">
        <v>36904</v>
      </c>
      <c r="B3238" s="5">
        <f t="shared" si="100"/>
        <v>1</v>
      </c>
      <c r="C3238" s="6">
        <v>13.081250000000004</v>
      </c>
      <c r="D3238" s="7">
        <f t="shared" si="101"/>
        <v>6.7295182500000026</v>
      </c>
    </row>
    <row r="3239" spans="1:4" x14ac:dyDescent="0.25">
      <c r="A3239" s="4">
        <v>36905</v>
      </c>
      <c r="B3239" s="5">
        <f t="shared" si="100"/>
        <v>1</v>
      </c>
      <c r="C3239" s="6">
        <v>5.0541666666666663</v>
      </c>
      <c r="D3239" s="7">
        <f t="shared" si="101"/>
        <v>2.6000654999999999</v>
      </c>
    </row>
    <row r="3240" spans="1:4" x14ac:dyDescent="0.25">
      <c r="A3240" s="4">
        <v>36906</v>
      </c>
      <c r="B3240" s="5">
        <f t="shared" si="100"/>
        <v>1</v>
      </c>
      <c r="C3240" s="6">
        <v>5.2399999999999993</v>
      </c>
      <c r="D3240" s="7">
        <f t="shared" si="101"/>
        <v>2.6956655999999999</v>
      </c>
    </row>
    <row r="3241" spans="1:4" x14ac:dyDescent="0.25">
      <c r="A3241" s="4">
        <v>36907</v>
      </c>
      <c r="B3241" s="5">
        <f t="shared" si="100"/>
        <v>1</v>
      </c>
      <c r="C3241" s="6">
        <v>6.1645833333333329</v>
      </c>
      <c r="D3241" s="7">
        <f t="shared" si="101"/>
        <v>3.1713082499999996</v>
      </c>
    </row>
    <row r="3242" spans="1:4" x14ac:dyDescent="0.25">
      <c r="A3242" s="4">
        <v>36908</v>
      </c>
      <c r="B3242" s="5">
        <f t="shared" si="100"/>
        <v>1</v>
      </c>
      <c r="C3242" s="6">
        <v>3.0045833333333332</v>
      </c>
      <c r="D3242" s="7">
        <f t="shared" si="101"/>
        <v>1.5456778499999999</v>
      </c>
    </row>
    <row r="3243" spans="1:4" x14ac:dyDescent="0.25">
      <c r="A3243" s="4">
        <v>36909</v>
      </c>
      <c r="B3243" s="5">
        <f t="shared" si="100"/>
        <v>1</v>
      </c>
      <c r="C3243" s="6">
        <v>5.05375</v>
      </c>
      <c r="D3243" s="7">
        <f t="shared" si="101"/>
        <v>2.5998511500000001</v>
      </c>
    </row>
    <row r="3244" spans="1:4" x14ac:dyDescent="0.25">
      <c r="A3244" s="4">
        <v>36910</v>
      </c>
      <c r="B3244" s="5">
        <f t="shared" si="100"/>
        <v>1</v>
      </c>
      <c r="C3244" s="6">
        <v>5.7183333333333328</v>
      </c>
      <c r="D3244" s="7">
        <f t="shared" si="101"/>
        <v>2.9417393999999999</v>
      </c>
    </row>
    <row r="3245" spans="1:4" x14ac:dyDescent="0.25">
      <c r="A3245" s="4">
        <v>36911</v>
      </c>
      <c r="B3245" s="5">
        <f t="shared" si="100"/>
        <v>1</v>
      </c>
      <c r="C3245" s="6">
        <v>10.545000000000002</v>
      </c>
      <c r="D3245" s="7">
        <f t="shared" si="101"/>
        <v>5.4247698000000009</v>
      </c>
    </row>
    <row r="3246" spans="1:4" x14ac:dyDescent="0.25">
      <c r="A3246" s="4">
        <v>36912</v>
      </c>
      <c r="B3246" s="5">
        <f t="shared" si="100"/>
        <v>1</v>
      </c>
      <c r="C3246" s="6">
        <v>16.75791666666667</v>
      </c>
      <c r="D3246" s="7">
        <f t="shared" si="101"/>
        <v>8.6209426500000017</v>
      </c>
    </row>
    <row r="3247" spans="1:4" x14ac:dyDescent="0.25">
      <c r="A3247" s="4">
        <v>36913</v>
      </c>
      <c r="B3247" s="5">
        <f t="shared" si="100"/>
        <v>1</v>
      </c>
      <c r="C3247" s="6">
        <v>6.277499999999999</v>
      </c>
      <c r="D3247" s="7">
        <f t="shared" si="101"/>
        <v>3.2293970999999995</v>
      </c>
    </row>
    <row r="3248" spans="1:4" x14ac:dyDescent="0.25">
      <c r="A3248" s="4">
        <v>36914</v>
      </c>
      <c r="B3248" s="5">
        <f t="shared" si="100"/>
        <v>1</v>
      </c>
      <c r="C3248" s="6">
        <v>15.582916666666664</v>
      </c>
      <c r="D3248" s="7">
        <f t="shared" si="101"/>
        <v>8.0164756499999985</v>
      </c>
    </row>
    <row r="3249" spans="1:4" x14ac:dyDescent="0.25">
      <c r="A3249" s="4">
        <v>36915</v>
      </c>
      <c r="B3249" s="5">
        <f t="shared" si="100"/>
        <v>1</v>
      </c>
      <c r="C3249" s="6">
        <v>9.2825000000000006</v>
      </c>
      <c r="D3249" s="7">
        <f t="shared" si="101"/>
        <v>4.7752893000000007</v>
      </c>
    </row>
    <row r="3250" spans="1:4" x14ac:dyDescent="0.25">
      <c r="A3250" s="4">
        <v>36916</v>
      </c>
      <c r="B3250" s="5">
        <f t="shared" si="100"/>
        <v>1</v>
      </c>
      <c r="C3250" s="6">
        <v>14.199166666666663</v>
      </c>
      <c r="D3250" s="7">
        <f t="shared" si="101"/>
        <v>7.3046192999999979</v>
      </c>
    </row>
    <row r="3251" spans="1:4" x14ac:dyDescent="0.25">
      <c r="A3251" s="4">
        <v>36917</v>
      </c>
      <c r="B3251" s="5">
        <f t="shared" si="100"/>
        <v>1</v>
      </c>
      <c r="C3251" s="6">
        <v>14.264166666666668</v>
      </c>
      <c r="D3251" s="7">
        <f t="shared" si="101"/>
        <v>7.3380579000000008</v>
      </c>
    </row>
    <row r="3252" spans="1:4" x14ac:dyDescent="0.25">
      <c r="A3252" s="4">
        <v>36918</v>
      </c>
      <c r="B3252" s="5">
        <f t="shared" si="100"/>
        <v>1</v>
      </c>
      <c r="C3252" s="6">
        <v>15.315833333333337</v>
      </c>
      <c r="D3252" s="7">
        <f t="shared" si="101"/>
        <v>7.8790773000000023</v>
      </c>
    </row>
    <row r="3253" spans="1:4" x14ac:dyDescent="0.25">
      <c r="A3253" s="4">
        <v>36919</v>
      </c>
      <c r="B3253" s="5">
        <f t="shared" si="100"/>
        <v>1</v>
      </c>
      <c r="C3253" s="6">
        <v>8.4395833333333332</v>
      </c>
      <c r="D3253" s="7">
        <f t="shared" si="101"/>
        <v>4.3416592500000002</v>
      </c>
    </row>
    <row r="3254" spans="1:4" x14ac:dyDescent="0.25">
      <c r="A3254" s="4">
        <v>36920</v>
      </c>
      <c r="B3254" s="5">
        <f t="shared" si="100"/>
        <v>1</v>
      </c>
      <c r="C3254" s="6">
        <v>5.4262499999999996</v>
      </c>
      <c r="D3254" s="7">
        <f t="shared" si="101"/>
        <v>2.7914800499999997</v>
      </c>
    </row>
    <row r="3255" spans="1:4" x14ac:dyDescent="0.25">
      <c r="A3255" s="4">
        <v>36921</v>
      </c>
      <c r="B3255" s="5">
        <f t="shared" si="100"/>
        <v>1</v>
      </c>
      <c r="C3255" s="6">
        <v>13.622916666666669</v>
      </c>
      <c r="D3255" s="7">
        <f t="shared" si="101"/>
        <v>7.0081732500000014</v>
      </c>
    </row>
    <row r="3256" spans="1:4" x14ac:dyDescent="0.25">
      <c r="A3256" s="4">
        <v>36922</v>
      </c>
      <c r="B3256" s="5">
        <f t="shared" si="100"/>
        <v>1</v>
      </c>
      <c r="C3256" s="6">
        <v>16.984583333333337</v>
      </c>
      <c r="D3256" s="7">
        <f t="shared" si="101"/>
        <v>8.7375490500000019</v>
      </c>
    </row>
    <row r="3257" spans="1:4" x14ac:dyDescent="0.25">
      <c r="A3257" s="4">
        <v>36923</v>
      </c>
      <c r="B3257" s="5">
        <f t="shared" si="100"/>
        <v>2</v>
      </c>
      <c r="C3257" s="6">
        <v>4.6491304347826086</v>
      </c>
      <c r="D3257" s="7">
        <f t="shared" si="101"/>
        <v>2.3916986608695652</v>
      </c>
    </row>
    <row r="3258" spans="1:4" x14ac:dyDescent="0.25">
      <c r="A3258" s="4">
        <v>36924</v>
      </c>
      <c r="B3258" s="5">
        <f t="shared" si="100"/>
        <v>2</v>
      </c>
      <c r="C3258" s="6">
        <v>5.0054166666666662</v>
      </c>
      <c r="D3258" s="7">
        <f t="shared" si="101"/>
        <v>2.5749865499999998</v>
      </c>
    </row>
    <row r="3259" spans="1:4" x14ac:dyDescent="0.25">
      <c r="A3259" s="4">
        <v>36925</v>
      </c>
      <c r="B3259" s="5">
        <f t="shared" si="100"/>
        <v>2</v>
      </c>
      <c r="C3259" s="6">
        <v>12.237500000000002</v>
      </c>
      <c r="D3259" s="7">
        <f t="shared" si="101"/>
        <v>6.2954595000000015</v>
      </c>
    </row>
    <row r="3260" spans="1:4" x14ac:dyDescent="0.25">
      <c r="A3260" s="4">
        <v>36926</v>
      </c>
      <c r="B3260" s="5">
        <f t="shared" si="100"/>
        <v>2</v>
      </c>
      <c r="C3260" s="6">
        <v>4.227083333333332</v>
      </c>
      <c r="D3260" s="7">
        <f t="shared" si="101"/>
        <v>2.1745807499999992</v>
      </c>
    </row>
    <row r="3261" spans="1:4" x14ac:dyDescent="0.25">
      <c r="A3261" s="4">
        <v>36927</v>
      </c>
      <c r="B3261" s="5">
        <f t="shared" si="100"/>
        <v>2</v>
      </c>
      <c r="C3261" s="6">
        <v>10.472083333333336</v>
      </c>
      <c r="D3261" s="7">
        <f t="shared" si="101"/>
        <v>5.3872585500000012</v>
      </c>
    </row>
    <row r="3262" spans="1:4" x14ac:dyDescent="0.25">
      <c r="A3262" s="4">
        <v>36928</v>
      </c>
      <c r="B3262" s="5">
        <f t="shared" si="100"/>
        <v>2</v>
      </c>
      <c r="C3262" s="6">
        <v>8.8612500000000001</v>
      </c>
      <c r="D3262" s="7">
        <f t="shared" si="101"/>
        <v>4.5585814500000001</v>
      </c>
    </row>
    <row r="3263" spans="1:4" x14ac:dyDescent="0.25">
      <c r="A3263" s="4">
        <v>36929</v>
      </c>
      <c r="B3263" s="5">
        <f t="shared" si="100"/>
        <v>2</v>
      </c>
      <c r="C3263" s="6">
        <v>6.6082608695652176</v>
      </c>
      <c r="D3263" s="7">
        <f t="shared" si="101"/>
        <v>3.3995537217391307</v>
      </c>
    </row>
    <row r="3264" spans="1:4" x14ac:dyDescent="0.25">
      <c r="A3264" s="4">
        <v>36930</v>
      </c>
      <c r="B3264" s="5">
        <f t="shared" si="100"/>
        <v>2</v>
      </c>
      <c r="C3264" s="6">
        <v>4.9324999999999992</v>
      </c>
      <c r="D3264" s="7">
        <f t="shared" si="101"/>
        <v>2.5374752999999997</v>
      </c>
    </row>
    <row r="3265" spans="1:4" x14ac:dyDescent="0.25">
      <c r="A3265" s="4">
        <v>36931</v>
      </c>
      <c r="B3265" s="5">
        <f t="shared" si="100"/>
        <v>2</v>
      </c>
      <c r="C3265" s="6">
        <v>12.465454545454547</v>
      </c>
      <c r="D3265" s="7">
        <f t="shared" si="101"/>
        <v>6.4127284363636372</v>
      </c>
    </row>
    <row r="3266" spans="1:4" x14ac:dyDescent="0.25">
      <c r="A3266" s="4">
        <v>36932</v>
      </c>
      <c r="B3266" s="5">
        <f t="shared" ref="B3266:B3329" si="102">MONTH(A3266)</f>
        <v>2</v>
      </c>
      <c r="C3266" s="6">
        <v>19.462916666666668</v>
      </c>
      <c r="D3266" s="7">
        <f t="shared" si="101"/>
        <v>10.012502850000001</v>
      </c>
    </row>
    <row r="3267" spans="1:4" x14ac:dyDescent="0.25">
      <c r="A3267" s="4">
        <v>36933</v>
      </c>
      <c r="B3267" s="5">
        <f t="shared" si="102"/>
        <v>2</v>
      </c>
      <c r="C3267" s="6">
        <v>14.910416666666665</v>
      </c>
      <c r="D3267" s="7">
        <f t="shared" ref="D3267:D3330" si="103">C3267*0.51444</f>
        <v>7.6705147499999988</v>
      </c>
    </row>
    <row r="3268" spans="1:4" x14ac:dyDescent="0.25">
      <c r="A3268" s="4">
        <v>36934</v>
      </c>
      <c r="B3268" s="5">
        <f t="shared" si="102"/>
        <v>2</v>
      </c>
      <c r="C3268" s="6">
        <v>12.506666666666666</v>
      </c>
      <c r="D3268" s="7">
        <f t="shared" si="103"/>
        <v>6.4339295999999999</v>
      </c>
    </row>
    <row r="3269" spans="1:4" x14ac:dyDescent="0.25">
      <c r="A3269" s="4">
        <v>36935</v>
      </c>
      <c r="B3269" s="5">
        <f t="shared" si="102"/>
        <v>2</v>
      </c>
      <c r="C3269" s="6"/>
      <c r="D3269" s="7">
        <f t="shared" si="103"/>
        <v>0</v>
      </c>
    </row>
    <row r="3270" spans="1:4" x14ac:dyDescent="0.25">
      <c r="A3270" s="4">
        <v>36936</v>
      </c>
      <c r="B3270" s="5">
        <f t="shared" si="102"/>
        <v>2</v>
      </c>
      <c r="C3270" s="6">
        <v>0</v>
      </c>
      <c r="D3270" s="7">
        <f t="shared" si="103"/>
        <v>0</v>
      </c>
    </row>
    <row r="3271" spans="1:4" x14ac:dyDescent="0.25">
      <c r="A3271" s="4">
        <v>36937</v>
      </c>
      <c r="B3271" s="5">
        <f t="shared" si="102"/>
        <v>2</v>
      </c>
      <c r="C3271" s="6">
        <v>8.8116666666666656</v>
      </c>
      <c r="D3271" s="7">
        <f t="shared" si="103"/>
        <v>4.5330737999999995</v>
      </c>
    </row>
    <row r="3272" spans="1:4" x14ac:dyDescent="0.25">
      <c r="A3272" s="4">
        <v>36938</v>
      </c>
      <c r="B3272" s="5">
        <f t="shared" si="102"/>
        <v>2</v>
      </c>
      <c r="C3272" s="6">
        <v>4.9786956521739123</v>
      </c>
      <c r="D3272" s="7">
        <f t="shared" si="103"/>
        <v>2.5612401913043477</v>
      </c>
    </row>
    <row r="3273" spans="1:4" x14ac:dyDescent="0.25">
      <c r="A3273" s="4">
        <v>36939</v>
      </c>
      <c r="B3273" s="5">
        <f t="shared" si="102"/>
        <v>2</v>
      </c>
      <c r="C3273" s="6"/>
      <c r="D3273" s="7">
        <f t="shared" si="103"/>
        <v>0</v>
      </c>
    </row>
    <row r="3274" spans="1:4" x14ac:dyDescent="0.25">
      <c r="A3274" s="4">
        <v>36940</v>
      </c>
      <c r="B3274" s="5">
        <f t="shared" si="102"/>
        <v>2</v>
      </c>
      <c r="C3274" s="6"/>
      <c r="D3274" s="7">
        <f t="shared" si="103"/>
        <v>0</v>
      </c>
    </row>
    <row r="3275" spans="1:4" x14ac:dyDescent="0.25">
      <c r="A3275" s="4">
        <v>36941</v>
      </c>
      <c r="B3275" s="5">
        <f t="shared" si="102"/>
        <v>2</v>
      </c>
      <c r="C3275" s="6">
        <v>6.6099999999999994</v>
      </c>
      <c r="D3275" s="7">
        <f t="shared" si="103"/>
        <v>3.4004483999999997</v>
      </c>
    </row>
    <row r="3276" spans="1:4" x14ac:dyDescent="0.25">
      <c r="A3276" s="4">
        <v>36942</v>
      </c>
      <c r="B3276" s="5">
        <f t="shared" si="102"/>
        <v>2</v>
      </c>
      <c r="C3276" s="6">
        <v>10.142727272727273</v>
      </c>
      <c r="D3276" s="7">
        <f t="shared" si="103"/>
        <v>5.217824618181818</v>
      </c>
    </row>
    <row r="3277" spans="1:4" x14ac:dyDescent="0.25">
      <c r="A3277" s="4">
        <v>36943</v>
      </c>
      <c r="B3277" s="5">
        <f t="shared" si="102"/>
        <v>2</v>
      </c>
      <c r="C3277" s="6">
        <v>12.180416666666666</v>
      </c>
      <c r="D3277" s="7">
        <f t="shared" si="103"/>
        <v>6.2660935499999999</v>
      </c>
    </row>
    <row r="3278" spans="1:4" x14ac:dyDescent="0.25">
      <c r="A3278" s="4">
        <v>36944</v>
      </c>
      <c r="B3278" s="5">
        <f t="shared" si="102"/>
        <v>2</v>
      </c>
      <c r="C3278" s="6">
        <v>22.332777777777778</v>
      </c>
      <c r="D3278" s="7">
        <f t="shared" si="103"/>
        <v>11.4888742</v>
      </c>
    </row>
    <row r="3279" spans="1:4" x14ac:dyDescent="0.25">
      <c r="A3279" s="4">
        <v>36945</v>
      </c>
      <c r="B3279" s="5">
        <f t="shared" si="102"/>
        <v>2</v>
      </c>
      <c r="C3279" s="6">
        <v>4.8936363636363618</v>
      </c>
      <c r="D3279" s="7">
        <f t="shared" si="103"/>
        <v>2.5174822909090899</v>
      </c>
    </row>
    <row r="3280" spans="1:4" x14ac:dyDescent="0.25">
      <c r="A3280" s="4">
        <v>36946</v>
      </c>
      <c r="B3280" s="5">
        <f t="shared" si="102"/>
        <v>2</v>
      </c>
      <c r="C3280" s="6">
        <v>11.144166666666669</v>
      </c>
      <c r="D3280" s="7">
        <f t="shared" si="103"/>
        <v>5.7330051000000015</v>
      </c>
    </row>
    <row r="3281" spans="1:4" x14ac:dyDescent="0.25">
      <c r="A3281" s="4">
        <v>36947</v>
      </c>
      <c r="B3281" s="5">
        <f t="shared" si="102"/>
        <v>2</v>
      </c>
      <c r="C3281" s="6">
        <v>11.210833333333333</v>
      </c>
      <c r="D3281" s="7">
        <f t="shared" si="103"/>
        <v>5.7673011000000001</v>
      </c>
    </row>
    <row r="3282" spans="1:4" x14ac:dyDescent="0.25">
      <c r="A3282" s="4">
        <v>36948</v>
      </c>
      <c r="B3282" s="5">
        <f t="shared" si="102"/>
        <v>2</v>
      </c>
      <c r="C3282" s="6">
        <v>14.553478260869571</v>
      </c>
      <c r="D3282" s="7">
        <f t="shared" si="103"/>
        <v>7.4868913565217428</v>
      </c>
    </row>
    <row r="3283" spans="1:4" x14ac:dyDescent="0.25">
      <c r="A3283" s="4">
        <v>36949</v>
      </c>
      <c r="B3283" s="5">
        <f t="shared" si="102"/>
        <v>2</v>
      </c>
      <c r="C3283" s="6">
        <v>9.3875000000000011</v>
      </c>
      <c r="D3283" s="7">
        <f t="shared" si="103"/>
        <v>4.8293055000000003</v>
      </c>
    </row>
    <row r="3284" spans="1:4" x14ac:dyDescent="0.25">
      <c r="A3284" s="4">
        <v>36950</v>
      </c>
      <c r="B3284" s="5">
        <f t="shared" si="102"/>
        <v>2</v>
      </c>
      <c r="C3284" s="6">
        <v>13.606250000000003</v>
      </c>
      <c r="D3284" s="7">
        <f t="shared" si="103"/>
        <v>6.9995992500000019</v>
      </c>
    </row>
    <row r="3285" spans="1:4" x14ac:dyDescent="0.25">
      <c r="A3285" s="4">
        <v>36951</v>
      </c>
      <c r="B3285" s="5">
        <f t="shared" si="102"/>
        <v>3</v>
      </c>
      <c r="C3285" s="6">
        <v>7.4925000000000006</v>
      </c>
      <c r="D3285" s="7">
        <f t="shared" si="103"/>
        <v>3.8544417000000002</v>
      </c>
    </row>
    <row r="3286" spans="1:4" x14ac:dyDescent="0.25">
      <c r="A3286" s="4">
        <v>36952</v>
      </c>
      <c r="B3286" s="5">
        <f t="shared" si="102"/>
        <v>3</v>
      </c>
      <c r="C3286" s="6">
        <v>8.3579166666666662</v>
      </c>
      <c r="D3286" s="7">
        <f t="shared" si="103"/>
        <v>4.2996466499999997</v>
      </c>
    </row>
    <row r="3287" spans="1:4" x14ac:dyDescent="0.25">
      <c r="A3287" s="4">
        <v>36953</v>
      </c>
      <c r="B3287" s="5">
        <f t="shared" si="102"/>
        <v>3</v>
      </c>
      <c r="C3287" s="6">
        <v>3.6037499999999998</v>
      </c>
      <c r="D3287" s="7">
        <f t="shared" si="103"/>
        <v>1.8539131499999999</v>
      </c>
    </row>
    <row r="3288" spans="1:4" x14ac:dyDescent="0.25">
      <c r="A3288" s="4">
        <v>36954</v>
      </c>
      <c r="B3288" s="5">
        <f t="shared" si="102"/>
        <v>3</v>
      </c>
      <c r="C3288" s="6">
        <v>12.845833333333333</v>
      </c>
      <c r="D3288" s="7">
        <f t="shared" si="103"/>
        <v>6.6084104999999997</v>
      </c>
    </row>
    <row r="3289" spans="1:4" x14ac:dyDescent="0.25">
      <c r="A3289" s="4">
        <v>36955</v>
      </c>
      <c r="B3289" s="5">
        <f t="shared" si="102"/>
        <v>3</v>
      </c>
      <c r="C3289" s="6">
        <v>14.366666666666667</v>
      </c>
      <c r="D3289" s="7">
        <f t="shared" si="103"/>
        <v>7.3907880000000006</v>
      </c>
    </row>
    <row r="3290" spans="1:4" x14ac:dyDescent="0.25">
      <c r="A3290" s="4">
        <v>36956</v>
      </c>
      <c r="B3290" s="5">
        <f t="shared" si="102"/>
        <v>3</v>
      </c>
      <c r="C3290" s="6">
        <v>23.868333333333336</v>
      </c>
      <c r="D3290" s="7">
        <f t="shared" si="103"/>
        <v>12.278825400000002</v>
      </c>
    </row>
    <row r="3291" spans="1:4" x14ac:dyDescent="0.25">
      <c r="A3291" s="4">
        <v>36957</v>
      </c>
      <c r="B3291" s="5">
        <f t="shared" si="102"/>
        <v>3</v>
      </c>
      <c r="C3291" s="6">
        <v>19.939583333333335</v>
      </c>
      <c r="D3291" s="7">
        <f t="shared" si="103"/>
        <v>10.257719250000001</v>
      </c>
    </row>
    <row r="3292" spans="1:4" x14ac:dyDescent="0.25">
      <c r="A3292" s="4">
        <v>36958</v>
      </c>
      <c r="B3292" s="5">
        <f t="shared" si="102"/>
        <v>3</v>
      </c>
      <c r="C3292" s="6">
        <v>8.4633333333333365</v>
      </c>
      <c r="D3292" s="7">
        <f t="shared" si="103"/>
        <v>4.3538772000000021</v>
      </c>
    </row>
    <row r="3293" spans="1:4" x14ac:dyDescent="0.25">
      <c r="A3293" s="4">
        <v>36959</v>
      </c>
      <c r="B3293" s="5">
        <f t="shared" si="102"/>
        <v>3</v>
      </c>
      <c r="C3293" s="6">
        <v>11.282727272727273</v>
      </c>
      <c r="D3293" s="7">
        <f t="shared" si="103"/>
        <v>5.8042862181818187</v>
      </c>
    </row>
    <row r="3294" spans="1:4" x14ac:dyDescent="0.25">
      <c r="A3294" s="4">
        <v>36960</v>
      </c>
      <c r="B3294" s="5">
        <f t="shared" si="102"/>
        <v>3</v>
      </c>
      <c r="C3294" s="6">
        <v>15.040416666666667</v>
      </c>
      <c r="D3294" s="7">
        <f t="shared" si="103"/>
        <v>7.7373919500000001</v>
      </c>
    </row>
    <row r="3295" spans="1:4" x14ac:dyDescent="0.25">
      <c r="A3295" s="4">
        <v>36961</v>
      </c>
      <c r="B3295" s="5">
        <f t="shared" si="102"/>
        <v>3</v>
      </c>
      <c r="C3295" s="6">
        <v>14.254583333333331</v>
      </c>
      <c r="D3295" s="7">
        <f t="shared" si="103"/>
        <v>7.3331278499999986</v>
      </c>
    </row>
    <row r="3296" spans="1:4" x14ac:dyDescent="0.25">
      <c r="A3296" s="4">
        <v>36962</v>
      </c>
      <c r="B3296" s="5">
        <f t="shared" si="102"/>
        <v>3</v>
      </c>
      <c r="C3296" s="6">
        <v>11.217083333333333</v>
      </c>
      <c r="D3296" s="7">
        <f t="shared" si="103"/>
        <v>5.7705163500000003</v>
      </c>
    </row>
    <row r="3297" spans="1:4" x14ac:dyDescent="0.25">
      <c r="A3297" s="4">
        <v>36963</v>
      </c>
      <c r="B3297" s="5">
        <f t="shared" si="102"/>
        <v>3</v>
      </c>
      <c r="C3297" s="6">
        <v>14.849565217391305</v>
      </c>
      <c r="D3297" s="7">
        <f t="shared" si="103"/>
        <v>7.6392103304347829</v>
      </c>
    </row>
    <row r="3298" spans="1:4" x14ac:dyDescent="0.25">
      <c r="A3298" s="4">
        <v>36964</v>
      </c>
      <c r="B3298" s="5">
        <f t="shared" si="102"/>
        <v>3</v>
      </c>
      <c r="C3298" s="6">
        <v>9.5166666666666639</v>
      </c>
      <c r="D3298" s="7">
        <f t="shared" si="103"/>
        <v>4.8957539999999984</v>
      </c>
    </row>
    <row r="3299" spans="1:4" x14ac:dyDescent="0.25">
      <c r="A3299" s="4">
        <v>36965</v>
      </c>
      <c r="B3299" s="5">
        <f t="shared" si="102"/>
        <v>3</v>
      </c>
      <c r="C3299" s="6">
        <v>7.8975</v>
      </c>
      <c r="D3299" s="7">
        <f t="shared" si="103"/>
        <v>4.0627899000000003</v>
      </c>
    </row>
    <row r="3300" spans="1:4" x14ac:dyDescent="0.25">
      <c r="A3300" s="4">
        <v>36966</v>
      </c>
      <c r="B3300" s="5">
        <f t="shared" si="102"/>
        <v>3</v>
      </c>
      <c r="C3300" s="6">
        <v>13.063750000000001</v>
      </c>
      <c r="D3300" s="7">
        <f t="shared" si="103"/>
        <v>6.72051555</v>
      </c>
    </row>
    <row r="3301" spans="1:4" x14ac:dyDescent="0.25">
      <c r="A3301" s="4">
        <v>36967</v>
      </c>
      <c r="B3301" s="5">
        <f t="shared" si="102"/>
        <v>3</v>
      </c>
      <c r="C3301" s="6">
        <v>4.5358333333333327</v>
      </c>
      <c r="D3301" s="7">
        <f t="shared" si="103"/>
        <v>2.3334140999999997</v>
      </c>
    </row>
    <row r="3302" spans="1:4" x14ac:dyDescent="0.25">
      <c r="A3302" s="4">
        <v>36968</v>
      </c>
      <c r="B3302" s="5">
        <f t="shared" si="102"/>
        <v>3</v>
      </c>
      <c r="C3302" s="6">
        <v>15.209583333333335</v>
      </c>
      <c r="D3302" s="7">
        <f t="shared" si="103"/>
        <v>7.8244180500000011</v>
      </c>
    </row>
    <row r="3303" spans="1:4" x14ac:dyDescent="0.25">
      <c r="A3303" s="4">
        <v>36969</v>
      </c>
      <c r="B3303" s="5">
        <f t="shared" si="102"/>
        <v>3</v>
      </c>
      <c r="C3303" s="6">
        <v>14.781250000000007</v>
      </c>
      <c r="D3303" s="7">
        <f t="shared" si="103"/>
        <v>7.6040662500000034</v>
      </c>
    </row>
    <row r="3304" spans="1:4" x14ac:dyDescent="0.25">
      <c r="A3304" s="4">
        <v>36970</v>
      </c>
      <c r="B3304" s="5">
        <f t="shared" si="102"/>
        <v>3</v>
      </c>
      <c r="C3304" s="6">
        <v>15.559166666666668</v>
      </c>
      <c r="D3304" s="7">
        <f t="shared" si="103"/>
        <v>8.0042577000000001</v>
      </c>
    </row>
    <row r="3305" spans="1:4" x14ac:dyDescent="0.25">
      <c r="A3305" s="4">
        <v>36971</v>
      </c>
      <c r="B3305" s="5">
        <f t="shared" si="102"/>
        <v>3</v>
      </c>
      <c r="C3305" s="6">
        <v>19.252727272727277</v>
      </c>
      <c r="D3305" s="7">
        <f t="shared" si="103"/>
        <v>9.9043730181818201</v>
      </c>
    </row>
    <row r="3306" spans="1:4" x14ac:dyDescent="0.25">
      <c r="A3306" s="4">
        <v>36972</v>
      </c>
      <c r="B3306" s="5">
        <f t="shared" si="102"/>
        <v>3</v>
      </c>
      <c r="C3306" s="6">
        <v>15.697083333333337</v>
      </c>
      <c r="D3306" s="7">
        <f t="shared" si="103"/>
        <v>8.0752075500000018</v>
      </c>
    </row>
    <row r="3307" spans="1:4" x14ac:dyDescent="0.25">
      <c r="A3307" s="4">
        <v>36973</v>
      </c>
      <c r="B3307" s="5">
        <f t="shared" si="102"/>
        <v>3</v>
      </c>
      <c r="C3307" s="6">
        <v>15.730000000000006</v>
      </c>
      <c r="D3307" s="7">
        <f t="shared" si="103"/>
        <v>8.0921412000000039</v>
      </c>
    </row>
    <row r="3308" spans="1:4" x14ac:dyDescent="0.25">
      <c r="A3308" s="4">
        <v>36974</v>
      </c>
      <c r="B3308" s="5">
        <f t="shared" si="102"/>
        <v>3</v>
      </c>
      <c r="C3308" s="6">
        <v>14.142499999999998</v>
      </c>
      <c r="D3308" s="7">
        <f t="shared" si="103"/>
        <v>7.2754676999999992</v>
      </c>
    </row>
    <row r="3309" spans="1:4" x14ac:dyDescent="0.25">
      <c r="A3309" s="4">
        <v>36975</v>
      </c>
      <c r="B3309" s="5">
        <f t="shared" si="102"/>
        <v>3</v>
      </c>
      <c r="C3309" s="6">
        <v>11.581250000000002</v>
      </c>
      <c r="D3309" s="7">
        <f t="shared" si="103"/>
        <v>5.957858250000001</v>
      </c>
    </row>
    <row r="3310" spans="1:4" x14ac:dyDescent="0.25">
      <c r="A3310" s="4">
        <v>36976</v>
      </c>
      <c r="B3310" s="5">
        <f t="shared" si="102"/>
        <v>3</v>
      </c>
      <c r="C3310" s="6">
        <v>12.425416666666669</v>
      </c>
      <c r="D3310" s="7">
        <f t="shared" si="103"/>
        <v>6.3921313500000014</v>
      </c>
    </row>
    <row r="3311" spans="1:4" x14ac:dyDescent="0.25">
      <c r="A3311" s="4">
        <v>36977</v>
      </c>
      <c r="B3311" s="5">
        <f t="shared" si="102"/>
        <v>3</v>
      </c>
      <c r="C3311" s="6">
        <v>13.954583333333337</v>
      </c>
      <c r="D3311" s="7">
        <f t="shared" si="103"/>
        <v>7.178795850000002</v>
      </c>
    </row>
    <row r="3312" spans="1:4" x14ac:dyDescent="0.25">
      <c r="A3312" s="4">
        <v>36978</v>
      </c>
      <c r="B3312" s="5">
        <f t="shared" si="102"/>
        <v>3</v>
      </c>
      <c r="C3312" s="6">
        <v>7.662083333333336</v>
      </c>
      <c r="D3312" s="7">
        <f t="shared" si="103"/>
        <v>3.9416821500000014</v>
      </c>
    </row>
    <row r="3313" spans="1:4" x14ac:dyDescent="0.25">
      <c r="A3313" s="4">
        <v>36979</v>
      </c>
      <c r="B3313" s="5">
        <f t="shared" si="102"/>
        <v>3</v>
      </c>
      <c r="C3313" s="6">
        <v>11.825000000000001</v>
      </c>
      <c r="D3313" s="7">
        <f t="shared" si="103"/>
        <v>6.0832530000000009</v>
      </c>
    </row>
    <row r="3314" spans="1:4" x14ac:dyDescent="0.25">
      <c r="A3314" s="4">
        <v>36980</v>
      </c>
      <c r="B3314" s="5">
        <f t="shared" si="102"/>
        <v>3</v>
      </c>
      <c r="C3314" s="6">
        <v>15.161666666666671</v>
      </c>
      <c r="D3314" s="7">
        <f t="shared" si="103"/>
        <v>7.7997678000000024</v>
      </c>
    </row>
    <row r="3315" spans="1:4" x14ac:dyDescent="0.25">
      <c r="A3315" s="4">
        <v>36981</v>
      </c>
      <c r="B3315" s="5">
        <f t="shared" si="102"/>
        <v>3</v>
      </c>
      <c r="C3315" s="6">
        <v>9.4270833333333339</v>
      </c>
      <c r="D3315" s="7">
        <f t="shared" si="103"/>
        <v>4.8496687500000002</v>
      </c>
    </row>
    <row r="3316" spans="1:4" x14ac:dyDescent="0.25">
      <c r="A3316" s="4">
        <v>36982</v>
      </c>
      <c r="B3316" s="5">
        <f t="shared" si="102"/>
        <v>4</v>
      </c>
      <c r="C3316" s="6">
        <v>10.852916666666665</v>
      </c>
      <c r="D3316" s="7">
        <f t="shared" si="103"/>
        <v>5.5831744499999996</v>
      </c>
    </row>
    <row r="3317" spans="1:4" x14ac:dyDescent="0.25">
      <c r="A3317" s="4">
        <v>36983</v>
      </c>
      <c r="B3317" s="5">
        <f t="shared" si="102"/>
        <v>4</v>
      </c>
      <c r="C3317" s="6">
        <v>11.112083333333338</v>
      </c>
      <c r="D3317" s="7">
        <f t="shared" si="103"/>
        <v>5.7165001500000026</v>
      </c>
    </row>
    <row r="3318" spans="1:4" x14ac:dyDescent="0.25">
      <c r="A3318" s="4">
        <v>36984</v>
      </c>
      <c r="B3318" s="5">
        <f t="shared" si="102"/>
        <v>4</v>
      </c>
      <c r="C3318" s="6">
        <v>6.310833333333334</v>
      </c>
      <c r="D3318" s="7">
        <f t="shared" si="103"/>
        <v>3.2465451000000005</v>
      </c>
    </row>
    <row r="3319" spans="1:4" x14ac:dyDescent="0.25">
      <c r="A3319" s="4">
        <v>36985</v>
      </c>
      <c r="B3319" s="5">
        <f t="shared" si="102"/>
        <v>4</v>
      </c>
      <c r="C3319" s="6">
        <v>10.52125</v>
      </c>
      <c r="D3319" s="7">
        <f t="shared" si="103"/>
        <v>5.4125518499999998</v>
      </c>
    </row>
    <row r="3320" spans="1:4" x14ac:dyDescent="0.25">
      <c r="A3320" s="4">
        <v>36986</v>
      </c>
      <c r="B3320" s="5">
        <f t="shared" si="102"/>
        <v>4</v>
      </c>
      <c r="C3320" s="6">
        <v>3.9283333333333328</v>
      </c>
      <c r="D3320" s="7">
        <f t="shared" si="103"/>
        <v>2.0208917999999998</v>
      </c>
    </row>
    <row r="3321" spans="1:4" x14ac:dyDescent="0.25">
      <c r="A3321" s="4">
        <v>36987</v>
      </c>
      <c r="B3321" s="5">
        <f t="shared" si="102"/>
        <v>4</v>
      </c>
      <c r="C3321" s="6">
        <v>15.769583333333337</v>
      </c>
      <c r="D3321" s="7">
        <f t="shared" si="103"/>
        <v>8.1125044500000012</v>
      </c>
    </row>
    <row r="3322" spans="1:4" x14ac:dyDescent="0.25">
      <c r="A3322" s="4">
        <v>36988</v>
      </c>
      <c r="B3322" s="5">
        <f t="shared" si="102"/>
        <v>4</v>
      </c>
      <c r="C3322" s="6">
        <v>15.907083333333334</v>
      </c>
      <c r="D3322" s="7">
        <f t="shared" si="103"/>
        <v>8.1832399500000008</v>
      </c>
    </row>
    <row r="3323" spans="1:4" x14ac:dyDescent="0.25">
      <c r="A3323" s="4">
        <v>36989</v>
      </c>
      <c r="B3323" s="5">
        <f t="shared" si="102"/>
        <v>4</v>
      </c>
      <c r="C3323" s="6">
        <v>6.7383333333333342</v>
      </c>
      <c r="D3323" s="7">
        <f t="shared" si="103"/>
        <v>3.4664682000000004</v>
      </c>
    </row>
    <row r="3324" spans="1:4" x14ac:dyDescent="0.25">
      <c r="A3324" s="4">
        <v>36990</v>
      </c>
      <c r="B3324" s="5">
        <f t="shared" si="102"/>
        <v>4</v>
      </c>
      <c r="C3324" s="6">
        <v>8.6936363636363652</v>
      </c>
      <c r="D3324" s="7">
        <f t="shared" si="103"/>
        <v>4.4723542909090916</v>
      </c>
    </row>
    <row r="3325" spans="1:4" x14ac:dyDescent="0.25">
      <c r="A3325" s="4">
        <v>36991</v>
      </c>
      <c r="B3325" s="5">
        <f t="shared" si="102"/>
        <v>4</v>
      </c>
      <c r="C3325" s="6">
        <v>11.282499999999999</v>
      </c>
      <c r="D3325" s="7">
        <f t="shared" si="103"/>
        <v>5.8041692999999999</v>
      </c>
    </row>
    <row r="3326" spans="1:4" x14ac:dyDescent="0.25">
      <c r="A3326" s="4">
        <v>36992</v>
      </c>
      <c r="B3326" s="5">
        <f t="shared" si="102"/>
        <v>4</v>
      </c>
      <c r="C3326" s="6">
        <v>9.6541666666666686</v>
      </c>
      <c r="D3326" s="7">
        <f t="shared" si="103"/>
        <v>4.9664895000000007</v>
      </c>
    </row>
    <row r="3327" spans="1:4" x14ac:dyDescent="0.25">
      <c r="A3327" s="4">
        <v>36993</v>
      </c>
      <c r="B3327" s="5">
        <f t="shared" si="102"/>
        <v>4</v>
      </c>
      <c r="C3327" s="6">
        <v>8.3179166666666671</v>
      </c>
      <c r="D3327" s="7">
        <f t="shared" si="103"/>
        <v>4.2790690500000004</v>
      </c>
    </row>
    <row r="3328" spans="1:4" x14ac:dyDescent="0.25">
      <c r="A3328" s="4">
        <v>36994</v>
      </c>
      <c r="B3328" s="5">
        <f t="shared" si="102"/>
        <v>4</v>
      </c>
      <c r="C3328" s="6">
        <v>11.833333333333334</v>
      </c>
      <c r="D3328" s="7">
        <f t="shared" si="103"/>
        <v>6.0875400000000006</v>
      </c>
    </row>
    <row r="3329" spans="1:4" x14ac:dyDescent="0.25">
      <c r="A3329" s="4">
        <v>36995</v>
      </c>
      <c r="B3329" s="5">
        <f t="shared" si="102"/>
        <v>4</v>
      </c>
      <c r="C3329" s="6">
        <v>6.1633333333333331</v>
      </c>
      <c r="D3329" s="7">
        <f t="shared" si="103"/>
        <v>3.1706651999999997</v>
      </c>
    </row>
    <row r="3330" spans="1:4" x14ac:dyDescent="0.25">
      <c r="A3330" s="4">
        <v>36996</v>
      </c>
      <c r="B3330" s="5">
        <f t="shared" ref="B3330:B3393" si="104">MONTH(A3330)</f>
        <v>4</v>
      </c>
      <c r="C3330" s="6">
        <v>9.8491666666666706</v>
      </c>
      <c r="D3330" s="7">
        <f t="shared" si="103"/>
        <v>5.0668053000000022</v>
      </c>
    </row>
    <row r="3331" spans="1:4" x14ac:dyDescent="0.25">
      <c r="A3331" s="4">
        <v>36997</v>
      </c>
      <c r="B3331" s="5">
        <f t="shared" si="104"/>
        <v>4</v>
      </c>
      <c r="C3331" s="6">
        <v>15.485833333333332</v>
      </c>
      <c r="D3331" s="7">
        <f t="shared" ref="D3331:D3394" si="105">C3331*0.51444</f>
        <v>7.9665320999999993</v>
      </c>
    </row>
    <row r="3332" spans="1:4" x14ac:dyDescent="0.25">
      <c r="A3332" s="4">
        <v>36998</v>
      </c>
      <c r="B3332" s="5">
        <f t="shared" si="104"/>
        <v>4</v>
      </c>
      <c r="C3332" s="6">
        <v>11.898333333333335</v>
      </c>
      <c r="D3332" s="7">
        <f t="shared" si="105"/>
        <v>6.1209786000000008</v>
      </c>
    </row>
    <row r="3333" spans="1:4" x14ac:dyDescent="0.25">
      <c r="A3333" s="4">
        <v>36999</v>
      </c>
      <c r="B3333" s="5">
        <f t="shared" si="104"/>
        <v>4</v>
      </c>
      <c r="C3333" s="6">
        <v>20.272083333333331</v>
      </c>
      <c r="D3333" s="7">
        <f t="shared" si="105"/>
        <v>10.428770549999999</v>
      </c>
    </row>
    <row r="3334" spans="1:4" x14ac:dyDescent="0.25">
      <c r="A3334" s="4">
        <v>37000</v>
      </c>
      <c r="B3334" s="5">
        <f t="shared" si="104"/>
        <v>4</v>
      </c>
      <c r="C3334" s="6">
        <v>7.831666666666667</v>
      </c>
      <c r="D3334" s="7">
        <f t="shared" si="105"/>
        <v>4.0289226000000005</v>
      </c>
    </row>
    <row r="3335" spans="1:4" x14ac:dyDescent="0.25">
      <c r="A3335" s="4">
        <v>37001</v>
      </c>
      <c r="B3335" s="5">
        <f t="shared" si="104"/>
        <v>4</v>
      </c>
      <c r="C3335" s="6">
        <v>13.557500000000003</v>
      </c>
      <c r="D3335" s="7">
        <f t="shared" si="105"/>
        <v>6.9745203000000018</v>
      </c>
    </row>
    <row r="3336" spans="1:4" x14ac:dyDescent="0.25">
      <c r="A3336" s="4">
        <v>37002</v>
      </c>
      <c r="B3336" s="5">
        <f t="shared" si="104"/>
        <v>4</v>
      </c>
      <c r="C3336" s="6">
        <v>15.687916666666668</v>
      </c>
      <c r="D3336" s="7">
        <f t="shared" si="105"/>
        <v>8.0704918500000016</v>
      </c>
    </row>
    <row r="3337" spans="1:4" x14ac:dyDescent="0.25">
      <c r="A3337" s="4">
        <v>37003</v>
      </c>
      <c r="B3337" s="5">
        <f t="shared" si="104"/>
        <v>4</v>
      </c>
      <c r="C3337" s="6">
        <v>14.554166666666667</v>
      </c>
      <c r="D3337" s="7">
        <f t="shared" si="105"/>
        <v>7.4872455000000002</v>
      </c>
    </row>
    <row r="3338" spans="1:4" x14ac:dyDescent="0.25">
      <c r="A3338" s="4">
        <v>37004</v>
      </c>
      <c r="B3338" s="5">
        <f t="shared" si="104"/>
        <v>4</v>
      </c>
      <c r="C3338" s="6">
        <v>10.683750000000002</v>
      </c>
      <c r="D3338" s="7">
        <f t="shared" si="105"/>
        <v>5.4961483500000012</v>
      </c>
    </row>
    <row r="3339" spans="1:4" x14ac:dyDescent="0.25">
      <c r="A3339" s="4">
        <v>37005</v>
      </c>
      <c r="B3339" s="5">
        <f t="shared" si="104"/>
        <v>4</v>
      </c>
      <c r="C3339" s="6">
        <v>17.980833333333333</v>
      </c>
      <c r="D3339" s="7">
        <f t="shared" si="105"/>
        <v>9.2500599000000001</v>
      </c>
    </row>
    <row r="3340" spans="1:4" x14ac:dyDescent="0.25">
      <c r="A3340" s="4">
        <v>37006</v>
      </c>
      <c r="B3340" s="5">
        <f t="shared" si="104"/>
        <v>4</v>
      </c>
      <c r="C3340" s="6">
        <v>17.016666666666669</v>
      </c>
      <c r="D3340" s="7">
        <f t="shared" si="105"/>
        <v>8.7540540000000018</v>
      </c>
    </row>
    <row r="3341" spans="1:4" x14ac:dyDescent="0.25">
      <c r="A3341" s="4">
        <v>37007</v>
      </c>
      <c r="B3341" s="5">
        <f t="shared" si="104"/>
        <v>4</v>
      </c>
      <c r="C3341" s="6">
        <v>19.43041666666667</v>
      </c>
      <c r="D3341" s="7">
        <f t="shared" si="105"/>
        <v>9.9957835500000023</v>
      </c>
    </row>
    <row r="3342" spans="1:4" x14ac:dyDescent="0.25">
      <c r="A3342" s="4">
        <v>37008</v>
      </c>
      <c r="B3342" s="5">
        <f t="shared" si="104"/>
        <v>4</v>
      </c>
      <c r="C3342" s="6">
        <v>11.655000000000001</v>
      </c>
      <c r="D3342" s="7">
        <f t="shared" si="105"/>
        <v>5.9957982000000003</v>
      </c>
    </row>
    <row r="3343" spans="1:4" x14ac:dyDescent="0.25">
      <c r="A3343" s="4">
        <v>37009</v>
      </c>
      <c r="B3343" s="5">
        <f t="shared" si="104"/>
        <v>4</v>
      </c>
      <c r="C3343" s="6">
        <v>13.396250000000002</v>
      </c>
      <c r="D3343" s="7">
        <f t="shared" si="105"/>
        <v>6.8915668500000011</v>
      </c>
    </row>
    <row r="3344" spans="1:4" x14ac:dyDescent="0.25">
      <c r="A3344" s="4">
        <v>37010</v>
      </c>
      <c r="B3344" s="5">
        <f t="shared" si="104"/>
        <v>4</v>
      </c>
      <c r="C3344" s="6">
        <v>7.791666666666667</v>
      </c>
      <c r="D3344" s="7">
        <f t="shared" si="105"/>
        <v>4.0083450000000003</v>
      </c>
    </row>
    <row r="3345" spans="1:4" x14ac:dyDescent="0.25">
      <c r="A3345" s="4">
        <v>37011</v>
      </c>
      <c r="B3345" s="5">
        <f t="shared" si="104"/>
        <v>4</v>
      </c>
      <c r="C3345" s="6">
        <v>5.8320833333333333</v>
      </c>
      <c r="D3345" s="7">
        <f t="shared" si="105"/>
        <v>3.0002569499999998</v>
      </c>
    </row>
    <row r="3346" spans="1:4" x14ac:dyDescent="0.25">
      <c r="A3346" s="4">
        <v>37012</v>
      </c>
      <c r="B3346" s="5">
        <f t="shared" si="104"/>
        <v>5</v>
      </c>
      <c r="C3346" s="6">
        <v>9.8650000000000038</v>
      </c>
      <c r="D3346" s="7">
        <f t="shared" si="105"/>
        <v>5.074950600000002</v>
      </c>
    </row>
    <row r="3347" spans="1:4" x14ac:dyDescent="0.25">
      <c r="A3347" s="4">
        <v>37013</v>
      </c>
      <c r="B3347" s="5">
        <f t="shared" si="104"/>
        <v>5</v>
      </c>
      <c r="C3347" s="6">
        <v>10.229166666666668</v>
      </c>
      <c r="D3347" s="7">
        <f t="shared" si="105"/>
        <v>5.2622925000000009</v>
      </c>
    </row>
    <row r="3348" spans="1:4" x14ac:dyDescent="0.25">
      <c r="A3348" s="4">
        <v>37014</v>
      </c>
      <c r="B3348" s="5">
        <f t="shared" si="104"/>
        <v>5</v>
      </c>
      <c r="C3348" s="6">
        <v>10.416250000000002</v>
      </c>
      <c r="D3348" s="7">
        <f t="shared" si="105"/>
        <v>5.3585356500000012</v>
      </c>
    </row>
    <row r="3349" spans="1:4" x14ac:dyDescent="0.25">
      <c r="A3349" s="4">
        <v>37015</v>
      </c>
      <c r="B3349" s="5">
        <f t="shared" si="104"/>
        <v>5</v>
      </c>
      <c r="C3349" s="6">
        <v>10.237500000000002</v>
      </c>
      <c r="D3349" s="7">
        <f t="shared" si="105"/>
        <v>5.2665795000000015</v>
      </c>
    </row>
    <row r="3350" spans="1:4" x14ac:dyDescent="0.25">
      <c r="A3350" s="4">
        <v>37016</v>
      </c>
      <c r="B3350" s="5">
        <f t="shared" si="104"/>
        <v>5</v>
      </c>
      <c r="C3350" s="6">
        <v>14.17375</v>
      </c>
      <c r="D3350" s="7">
        <f t="shared" si="105"/>
        <v>7.2915439500000003</v>
      </c>
    </row>
    <row r="3351" spans="1:4" x14ac:dyDescent="0.25">
      <c r="A3351" s="4">
        <v>37017</v>
      </c>
      <c r="B3351" s="5">
        <f t="shared" si="104"/>
        <v>5</v>
      </c>
      <c r="C3351" s="6">
        <v>19.212083333333332</v>
      </c>
      <c r="D3351" s="7">
        <f t="shared" si="105"/>
        <v>9.88346415</v>
      </c>
    </row>
    <row r="3352" spans="1:4" x14ac:dyDescent="0.25">
      <c r="A3352" s="4">
        <v>37018</v>
      </c>
      <c r="B3352" s="5">
        <f t="shared" si="104"/>
        <v>5</v>
      </c>
      <c r="C3352" s="6">
        <v>19.600000000000001</v>
      </c>
      <c r="D3352" s="7">
        <f t="shared" si="105"/>
        <v>10.083024000000002</v>
      </c>
    </row>
    <row r="3353" spans="1:4" x14ac:dyDescent="0.25">
      <c r="A3353" s="4">
        <v>37019</v>
      </c>
      <c r="B3353" s="5">
        <f t="shared" si="104"/>
        <v>5</v>
      </c>
      <c r="C3353" s="6">
        <v>11.176666666666669</v>
      </c>
      <c r="D3353" s="7">
        <f t="shared" si="105"/>
        <v>5.7497244000000016</v>
      </c>
    </row>
    <row r="3354" spans="1:4" x14ac:dyDescent="0.25">
      <c r="A3354" s="4">
        <v>37020</v>
      </c>
      <c r="B3354" s="5">
        <f t="shared" si="104"/>
        <v>5</v>
      </c>
      <c r="C3354" s="6">
        <v>4.4208333333333325</v>
      </c>
      <c r="D3354" s="7">
        <f t="shared" si="105"/>
        <v>2.2742534999999995</v>
      </c>
    </row>
    <row r="3355" spans="1:4" x14ac:dyDescent="0.25">
      <c r="A3355" s="4">
        <v>37021</v>
      </c>
      <c r="B3355" s="5">
        <f t="shared" si="104"/>
        <v>5</v>
      </c>
      <c r="C3355" s="6">
        <v>5.6374999999999993</v>
      </c>
      <c r="D3355" s="7">
        <f t="shared" si="105"/>
        <v>2.9001554999999999</v>
      </c>
    </row>
    <row r="3356" spans="1:4" x14ac:dyDescent="0.25">
      <c r="A3356" s="4">
        <v>37022</v>
      </c>
      <c r="B3356" s="5">
        <f t="shared" si="104"/>
        <v>5</v>
      </c>
      <c r="C3356" s="6">
        <v>9.4437500000000014</v>
      </c>
      <c r="D3356" s="7">
        <f t="shared" si="105"/>
        <v>4.8582427500000005</v>
      </c>
    </row>
    <row r="3357" spans="1:4" x14ac:dyDescent="0.25">
      <c r="A3357" s="4">
        <v>37023</v>
      </c>
      <c r="B3357" s="5">
        <f t="shared" si="104"/>
        <v>5</v>
      </c>
      <c r="C3357" s="6">
        <v>13.193749999999996</v>
      </c>
      <c r="D3357" s="7">
        <f t="shared" si="105"/>
        <v>6.7873927499999978</v>
      </c>
    </row>
    <row r="3358" spans="1:4" x14ac:dyDescent="0.25">
      <c r="A3358" s="4">
        <v>37024</v>
      </c>
      <c r="B3358" s="5">
        <f t="shared" si="104"/>
        <v>5</v>
      </c>
      <c r="C3358" s="6">
        <v>14.393333333333336</v>
      </c>
      <c r="D3358" s="7">
        <f t="shared" si="105"/>
        <v>7.4045064000000016</v>
      </c>
    </row>
    <row r="3359" spans="1:4" x14ac:dyDescent="0.25">
      <c r="A3359" s="4">
        <v>37025</v>
      </c>
      <c r="B3359" s="5">
        <f t="shared" si="104"/>
        <v>5</v>
      </c>
      <c r="C3359" s="6">
        <v>7.2887500000000003</v>
      </c>
      <c r="D3359" s="7">
        <f t="shared" si="105"/>
        <v>3.7496245500000001</v>
      </c>
    </row>
    <row r="3360" spans="1:4" x14ac:dyDescent="0.25">
      <c r="A3360" s="4">
        <v>37026</v>
      </c>
      <c r="B3360" s="5">
        <f t="shared" si="104"/>
        <v>5</v>
      </c>
      <c r="C3360" s="6">
        <v>8.9904166666666665</v>
      </c>
      <c r="D3360" s="7">
        <f t="shared" si="105"/>
        <v>4.6250299500000001</v>
      </c>
    </row>
    <row r="3361" spans="1:4" x14ac:dyDescent="0.25">
      <c r="A3361" s="4">
        <v>37027</v>
      </c>
      <c r="B3361" s="5">
        <f t="shared" si="104"/>
        <v>5</v>
      </c>
      <c r="C3361" s="6">
        <v>12.173333333333332</v>
      </c>
      <c r="D3361" s="7">
        <f t="shared" si="105"/>
        <v>6.2624495999999992</v>
      </c>
    </row>
    <row r="3362" spans="1:4" x14ac:dyDescent="0.25">
      <c r="A3362" s="4">
        <v>37028</v>
      </c>
      <c r="B3362" s="5">
        <f t="shared" si="104"/>
        <v>5</v>
      </c>
      <c r="C3362" s="6">
        <v>10.05916666666667</v>
      </c>
      <c r="D3362" s="7">
        <f t="shared" si="105"/>
        <v>5.1748377000000012</v>
      </c>
    </row>
    <row r="3363" spans="1:4" x14ac:dyDescent="0.25">
      <c r="A3363" s="4">
        <v>37029</v>
      </c>
      <c r="B3363" s="5">
        <f t="shared" si="104"/>
        <v>5</v>
      </c>
      <c r="C3363" s="6">
        <v>6.9900000000000011</v>
      </c>
      <c r="D3363" s="7">
        <f t="shared" si="105"/>
        <v>3.5959356000000007</v>
      </c>
    </row>
    <row r="3364" spans="1:4" x14ac:dyDescent="0.25">
      <c r="A3364" s="4">
        <v>37030</v>
      </c>
      <c r="B3364" s="5">
        <f t="shared" si="104"/>
        <v>5</v>
      </c>
      <c r="C3364" s="6">
        <v>6.123333333333334</v>
      </c>
      <c r="D3364" s="7">
        <f t="shared" si="105"/>
        <v>3.1500876000000004</v>
      </c>
    </row>
    <row r="3365" spans="1:4" x14ac:dyDescent="0.25">
      <c r="A3365" s="4">
        <v>37031</v>
      </c>
      <c r="B3365" s="5">
        <f t="shared" si="104"/>
        <v>5</v>
      </c>
      <c r="C3365" s="6">
        <v>9.85</v>
      </c>
      <c r="D3365" s="7">
        <f t="shared" si="105"/>
        <v>5.067234</v>
      </c>
    </row>
    <row r="3366" spans="1:4" x14ac:dyDescent="0.25">
      <c r="A3366" s="4">
        <v>37032</v>
      </c>
      <c r="B3366" s="5">
        <f t="shared" si="104"/>
        <v>5</v>
      </c>
      <c r="C3366" s="6">
        <v>7.6379166666666665</v>
      </c>
      <c r="D3366" s="7">
        <f t="shared" si="105"/>
        <v>3.9292498500000002</v>
      </c>
    </row>
    <row r="3367" spans="1:4" x14ac:dyDescent="0.25">
      <c r="A3367" s="4">
        <v>37033</v>
      </c>
      <c r="B3367" s="5">
        <f t="shared" si="104"/>
        <v>5</v>
      </c>
      <c r="C3367" s="6">
        <v>13.623333333333335</v>
      </c>
      <c r="D3367" s="7">
        <f t="shared" si="105"/>
        <v>7.0083876000000007</v>
      </c>
    </row>
    <row r="3368" spans="1:4" x14ac:dyDescent="0.25">
      <c r="A3368" s="4">
        <v>37034</v>
      </c>
      <c r="B3368" s="5">
        <f t="shared" si="104"/>
        <v>5</v>
      </c>
      <c r="C3368" s="6">
        <v>13.557916666666671</v>
      </c>
      <c r="D3368" s="7">
        <f t="shared" si="105"/>
        <v>6.974734650000002</v>
      </c>
    </row>
    <row r="3369" spans="1:4" x14ac:dyDescent="0.25">
      <c r="A3369" s="4">
        <v>37035</v>
      </c>
      <c r="B3369" s="5">
        <f t="shared" si="104"/>
        <v>5</v>
      </c>
      <c r="C3369" s="6">
        <v>3.3779166666666671</v>
      </c>
      <c r="D3369" s="7">
        <f t="shared" si="105"/>
        <v>1.7377354500000002</v>
      </c>
    </row>
    <row r="3370" spans="1:4" x14ac:dyDescent="0.25">
      <c r="A3370" s="4">
        <v>37036</v>
      </c>
      <c r="B3370" s="5">
        <f t="shared" si="104"/>
        <v>5</v>
      </c>
      <c r="C3370" s="6">
        <v>7.6779166666666674</v>
      </c>
      <c r="D3370" s="7">
        <f t="shared" si="105"/>
        <v>3.9498274500000004</v>
      </c>
    </row>
    <row r="3371" spans="1:4" x14ac:dyDescent="0.25">
      <c r="A3371" s="4">
        <v>37037</v>
      </c>
      <c r="B3371" s="5">
        <f t="shared" si="104"/>
        <v>5</v>
      </c>
      <c r="C3371" s="6">
        <v>9.9212500000000006</v>
      </c>
      <c r="D3371" s="7">
        <f t="shared" si="105"/>
        <v>5.1038878500000004</v>
      </c>
    </row>
    <row r="3372" spans="1:4" x14ac:dyDescent="0.25">
      <c r="A3372" s="4">
        <v>37038</v>
      </c>
      <c r="B3372" s="5">
        <f t="shared" si="104"/>
        <v>5</v>
      </c>
      <c r="C3372" s="6">
        <v>8.5695652173913039</v>
      </c>
      <c r="D3372" s="7">
        <f t="shared" si="105"/>
        <v>4.4085271304347824</v>
      </c>
    </row>
    <row r="3373" spans="1:4" x14ac:dyDescent="0.25">
      <c r="A3373" s="4">
        <v>37039</v>
      </c>
      <c r="B3373" s="5">
        <f t="shared" si="104"/>
        <v>5</v>
      </c>
      <c r="C3373" s="6">
        <v>9.5166666666666675</v>
      </c>
      <c r="D3373" s="7">
        <f t="shared" si="105"/>
        <v>4.8957540000000002</v>
      </c>
    </row>
    <row r="3374" spans="1:4" x14ac:dyDescent="0.25">
      <c r="A3374" s="4">
        <v>37040</v>
      </c>
      <c r="B3374" s="5">
        <f t="shared" si="104"/>
        <v>5</v>
      </c>
      <c r="C3374" s="6">
        <v>7.5737499999999995</v>
      </c>
      <c r="D3374" s="7">
        <f t="shared" si="105"/>
        <v>3.89623995</v>
      </c>
    </row>
    <row r="3375" spans="1:4" x14ac:dyDescent="0.25">
      <c r="A3375" s="4">
        <v>37041</v>
      </c>
      <c r="B3375" s="5">
        <f t="shared" si="104"/>
        <v>5</v>
      </c>
      <c r="C3375" s="6">
        <v>11.079166666666667</v>
      </c>
      <c r="D3375" s="7">
        <f t="shared" si="105"/>
        <v>5.6995665000000004</v>
      </c>
    </row>
    <row r="3376" spans="1:4" x14ac:dyDescent="0.25">
      <c r="A3376" s="4">
        <v>37042</v>
      </c>
      <c r="B3376" s="5">
        <f t="shared" si="104"/>
        <v>5</v>
      </c>
      <c r="C3376" s="6">
        <v>9.3533333333333335</v>
      </c>
      <c r="D3376" s="7">
        <f t="shared" si="105"/>
        <v>4.8117288</v>
      </c>
    </row>
    <row r="3377" spans="1:4" x14ac:dyDescent="0.25">
      <c r="A3377" s="4">
        <v>37043</v>
      </c>
      <c r="B3377" s="5">
        <f t="shared" si="104"/>
        <v>6</v>
      </c>
      <c r="C3377" s="6">
        <v>8.0587499999999999</v>
      </c>
      <c r="D3377" s="7">
        <f t="shared" si="105"/>
        <v>4.14574335</v>
      </c>
    </row>
    <row r="3378" spans="1:4" x14ac:dyDescent="0.25">
      <c r="A3378" s="4">
        <v>37044</v>
      </c>
      <c r="B3378" s="5">
        <f t="shared" si="104"/>
        <v>6</v>
      </c>
      <c r="C3378" s="6">
        <v>12.465000000000003</v>
      </c>
      <c r="D3378" s="7">
        <f t="shared" si="105"/>
        <v>6.4124946000000023</v>
      </c>
    </row>
    <row r="3379" spans="1:4" x14ac:dyDescent="0.25">
      <c r="A3379" s="4">
        <v>37045</v>
      </c>
      <c r="B3379" s="5">
        <f t="shared" si="104"/>
        <v>6</v>
      </c>
      <c r="C3379" s="6">
        <v>13.307500000000005</v>
      </c>
      <c r="D3379" s="7">
        <f t="shared" si="105"/>
        <v>6.8459103000000026</v>
      </c>
    </row>
    <row r="3380" spans="1:4" x14ac:dyDescent="0.25">
      <c r="A3380" s="4">
        <v>37046</v>
      </c>
      <c r="B3380" s="5">
        <f t="shared" si="104"/>
        <v>6</v>
      </c>
      <c r="C3380" s="6">
        <v>7.9137499999999994</v>
      </c>
      <c r="D3380" s="7">
        <f t="shared" si="105"/>
        <v>4.0711495499999995</v>
      </c>
    </row>
    <row r="3381" spans="1:4" x14ac:dyDescent="0.25">
      <c r="A3381" s="4">
        <v>37047</v>
      </c>
      <c r="B3381" s="5">
        <f t="shared" si="104"/>
        <v>6</v>
      </c>
      <c r="C3381" s="6">
        <v>10.310833333333335</v>
      </c>
      <c r="D3381" s="7">
        <f t="shared" si="105"/>
        <v>5.3043051000000006</v>
      </c>
    </row>
    <row r="3382" spans="1:4" x14ac:dyDescent="0.25">
      <c r="A3382" s="4">
        <v>37048</v>
      </c>
      <c r="B3382" s="5">
        <f t="shared" si="104"/>
        <v>6</v>
      </c>
      <c r="C3382" s="6">
        <v>7.8483333333333336</v>
      </c>
      <c r="D3382" s="7">
        <f t="shared" si="105"/>
        <v>4.0374965999999999</v>
      </c>
    </row>
    <row r="3383" spans="1:4" x14ac:dyDescent="0.25">
      <c r="A3383" s="4">
        <v>37049</v>
      </c>
      <c r="B3383" s="5">
        <f t="shared" si="104"/>
        <v>6</v>
      </c>
      <c r="C3383" s="6">
        <v>8.1549999999999994</v>
      </c>
      <c r="D3383" s="7">
        <f t="shared" si="105"/>
        <v>4.1952581999999996</v>
      </c>
    </row>
    <row r="3384" spans="1:4" x14ac:dyDescent="0.25">
      <c r="A3384" s="4">
        <v>37050</v>
      </c>
      <c r="B3384" s="5">
        <f t="shared" si="104"/>
        <v>6</v>
      </c>
      <c r="C3384" s="6">
        <v>3.5308333333333333</v>
      </c>
      <c r="D3384" s="7">
        <f t="shared" si="105"/>
        <v>1.8164019</v>
      </c>
    </row>
    <row r="3385" spans="1:4" x14ac:dyDescent="0.25">
      <c r="A3385" s="4">
        <v>37051</v>
      </c>
      <c r="B3385" s="5">
        <f t="shared" si="104"/>
        <v>6</v>
      </c>
      <c r="C3385" s="6">
        <v>4.461666666666666</v>
      </c>
      <c r="D3385" s="7">
        <f t="shared" si="105"/>
        <v>2.2952597999999997</v>
      </c>
    </row>
    <row r="3386" spans="1:4" x14ac:dyDescent="0.25">
      <c r="A3386" s="4">
        <v>37052</v>
      </c>
      <c r="B3386" s="5">
        <f t="shared" si="104"/>
        <v>6</v>
      </c>
      <c r="C3386" s="6">
        <v>6.1154166666666656</v>
      </c>
      <c r="D3386" s="7">
        <f t="shared" si="105"/>
        <v>3.1460149499999996</v>
      </c>
    </row>
    <row r="3387" spans="1:4" x14ac:dyDescent="0.25">
      <c r="A3387" s="4">
        <v>37053</v>
      </c>
      <c r="B3387" s="5">
        <f t="shared" si="104"/>
        <v>6</v>
      </c>
      <c r="C3387" s="6">
        <v>6.8841666666666663</v>
      </c>
      <c r="D3387" s="7">
        <f t="shared" si="105"/>
        <v>3.5414906999999998</v>
      </c>
    </row>
    <row r="3388" spans="1:4" x14ac:dyDescent="0.25">
      <c r="A3388" s="4">
        <v>37054</v>
      </c>
      <c r="B3388" s="5">
        <f t="shared" si="104"/>
        <v>6</v>
      </c>
      <c r="C3388" s="6">
        <v>10.148333333333335</v>
      </c>
      <c r="D3388" s="7">
        <f t="shared" si="105"/>
        <v>5.2207086000000009</v>
      </c>
    </row>
    <row r="3389" spans="1:4" x14ac:dyDescent="0.25">
      <c r="A3389" s="4">
        <v>37055</v>
      </c>
      <c r="B3389" s="5">
        <f t="shared" si="104"/>
        <v>6</v>
      </c>
      <c r="C3389" s="6">
        <v>6.7391666666666667</v>
      </c>
      <c r="D3389" s="7">
        <f t="shared" si="105"/>
        <v>3.4668969000000001</v>
      </c>
    </row>
    <row r="3390" spans="1:4" x14ac:dyDescent="0.25">
      <c r="A3390" s="4">
        <v>37056</v>
      </c>
      <c r="B3390" s="5">
        <f t="shared" si="104"/>
        <v>6</v>
      </c>
      <c r="C3390" s="6">
        <v>12.06</v>
      </c>
      <c r="D3390" s="7">
        <f t="shared" si="105"/>
        <v>6.2041464</v>
      </c>
    </row>
    <row r="3391" spans="1:4" x14ac:dyDescent="0.25">
      <c r="A3391" s="4">
        <v>37057</v>
      </c>
      <c r="B3391" s="5">
        <f t="shared" si="104"/>
        <v>6</v>
      </c>
      <c r="C3391" s="6">
        <v>16.920000000000002</v>
      </c>
      <c r="D3391" s="7">
        <f t="shared" si="105"/>
        <v>8.7043248000000002</v>
      </c>
    </row>
    <row r="3392" spans="1:4" x14ac:dyDescent="0.25">
      <c r="A3392" s="4">
        <v>37058</v>
      </c>
      <c r="B3392" s="5">
        <f t="shared" si="104"/>
        <v>6</v>
      </c>
      <c r="C3392" s="6">
        <v>15.356666666666667</v>
      </c>
      <c r="D3392" s="7">
        <f t="shared" si="105"/>
        <v>7.9000836000000003</v>
      </c>
    </row>
    <row r="3393" spans="1:4" x14ac:dyDescent="0.25">
      <c r="A3393" s="4">
        <v>37059</v>
      </c>
      <c r="B3393" s="5">
        <f t="shared" si="104"/>
        <v>6</v>
      </c>
      <c r="C3393" s="6">
        <v>14.328750000000007</v>
      </c>
      <c r="D3393" s="7">
        <f t="shared" si="105"/>
        <v>7.3712821500000034</v>
      </c>
    </row>
    <row r="3394" spans="1:4" x14ac:dyDescent="0.25">
      <c r="A3394" s="4">
        <v>37060</v>
      </c>
      <c r="B3394" s="5">
        <f t="shared" ref="B3394:B3457" si="106">MONTH(A3394)</f>
        <v>6</v>
      </c>
      <c r="C3394" s="6">
        <v>9.5399999999999991</v>
      </c>
      <c r="D3394" s="7">
        <f t="shared" si="105"/>
        <v>4.9077576000000001</v>
      </c>
    </row>
    <row r="3395" spans="1:4" x14ac:dyDescent="0.25">
      <c r="A3395" s="4">
        <v>37061</v>
      </c>
      <c r="B3395" s="5">
        <f t="shared" si="106"/>
        <v>6</v>
      </c>
      <c r="C3395" s="6">
        <v>4.6016666666666666</v>
      </c>
      <c r="D3395" s="7">
        <f t="shared" ref="D3395:D3458" si="107">C3395*0.51444</f>
        <v>2.3672814</v>
      </c>
    </row>
    <row r="3396" spans="1:4" x14ac:dyDescent="0.25">
      <c r="A3396" s="4">
        <v>37062</v>
      </c>
      <c r="B3396" s="5">
        <f t="shared" si="106"/>
        <v>6</v>
      </c>
      <c r="C3396" s="6">
        <v>7.6533333333333333</v>
      </c>
      <c r="D3396" s="7">
        <f t="shared" si="107"/>
        <v>3.9371808000000001</v>
      </c>
    </row>
    <row r="3397" spans="1:4" x14ac:dyDescent="0.25">
      <c r="A3397" s="4">
        <v>37063</v>
      </c>
      <c r="B3397" s="5">
        <f t="shared" si="106"/>
        <v>6</v>
      </c>
      <c r="C3397" s="6">
        <v>8.5849999999999991</v>
      </c>
      <c r="D3397" s="7">
        <f t="shared" si="107"/>
        <v>4.4164673999999993</v>
      </c>
    </row>
    <row r="3398" spans="1:4" x14ac:dyDescent="0.25">
      <c r="A3398" s="4">
        <v>37064</v>
      </c>
      <c r="B3398" s="5">
        <f t="shared" si="106"/>
        <v>6</v>
      </c>
      <c r="C3398" s="6">
        <v>7.8245833333333339</v>
      </c>
      <c r="D3398" s="7">
        <f t="shared" si="107"/>
        <v>4.0252786500000006</v>
      </c>
    </row>
    <row r="3399" spans="1:4" x14ac:dyDescent="0.25">
      <c r="A3399" s="4">
        <v>37065</v>
      </c>
      <c r="B3399" s="5">
        <f t="shared" si="106"/>
        <v>6</v>
      </c>
      <c r="C3399" s="6">
        <v>11.694166666666666</v>
      </c>
      <c r="D3399" s="7">
        <f t="shared" si="107"/>
        <v>6.0159471</v>
      </c>
    </row>
    <row r="3400" spans="1:4" x14ac:dyDescent="0.25">
      <c r="A3400" s="4">
        <v>37066</v>
      </c>
      <c r="B3400" s="5">
        <f t="shared" si="106"/>
        <v>6</v>
      </c>
      <c r="C3400" s="6">
        <v>10.014347826086956</v>
      </c>
      <c r="D3400" s="7">
        <f t="shared" si="107"/>
        <v>5.1517810956521739</v>
      </c>
    </row>
    <row r="3401" spans="1:4" x14ac:dyDescent="0.25">
      <c r="A3401" s="4">
        <v>37067</v>
      </c>
      <c r="B3401" s="5">
        <f t="shared" si="106"/>
        <v>6</v>
      </c>
      <c r="C3401" s="6">
        <v>8.163333333333334</v>
      </c>
      <c r="D3401" s="7">
        <f t="shared" si="107"/>
        <v>4.1995452000000002</v>
      </c>
    </row>
    <row r="3402" spans="1:4" x14ac:dyDescent="0.25">
      <c r="A3402" s="4">
        <v>37068</v>
      </c>
      <c r="B3402" s="5">
        <f t="shared" si="106"/>
        <v>6</v>
      </c>
      <c r="C3402" s="6">
        <v>3.4341666666666666</v>
      </c>
      <c r="D3402" s="7">
        <f t="shared" si="107"/>
        <v>1.7666727</v>
      </c>
    </row>
    <row r="3403" spans="1:4" x14ac:dyDescent="0.25">
      <c r="A3403" s="4">
        <v>37069</v>
      </c>
      <c r="B3403" s="5">
        <f t="shared" si="106"/>
        <v>6</v>
      </c>
      <c r="C3403" s="6">
        <v>4.1304166666666662</v>
      </c>
      <c r="D3403" s="7">
        <f t="shared" si="107"/>
        <v>2.1248515499999998</v>
      </c>
    </row>
    <row r="3404" spans="1:4" x14ac:dyDescent="0.25">
      <c r="A3404" s="4">
        <v>37070</v>
      </c>
      <c r="B3404" s="5">
        <f t="shared" si="106"/>
        <v>6</v>
      </c>
      <c r="C3404" s="6">
        <v>6.2600000000000007</v>
      </c>
      <c r="D3404" s="7">
        <f t="shared" si="107"/>
        <v>3.2203944000000004</v>
      </c>
    </row>
    <row r="3405" spans="1:4" x14ac:dyDescent="0.25">
      <c r="A3405" s="4">
        <v>37071</v>
      </c>
      <c r="B3405" s="5">
        <f t="shared" si="106"/>
        <v>6</v>
      </c>
      <c r="C3405" s="6">
        <v>4.5837499999999993</v>
      </c>
      <c r="D3405" s="7">
        <f t="shared" si="107"/>
        <v>2.3580643499999998</v>
      </c>
    </row>
    <row r="3406" spans="1:4" x14ac:dyDescent="0.25">
      <c r="A3406" s="4">
        <v>37072</v>
      </c>
      <c r="B3406" s="5">
        <f t="shared" si="106"/>
        <v>6</v>
      </c>
      <c r="C3406" s="6">
        <v>13.34434782608696</v>
      </c>
      <c r="D3406" s="7">
        <f t="shared" si="107"/>
        <v>6.8648662956521758</v>
      </c>
    </row>
    <row r="3407" spans="1:4" x14ac:dyDescent="0.25">
      <c r="A3407" s="4">
        <v>37073</v>
      </c>
      <c r="B3407" s="5">
        <f t="shared" si="106"/>
        <v>7</v>
      </c>
      <c r="C3407" s="6">
        <v>20.110416666666669</v>
      </c>
      <c r="D3407" s="7">
        <f t="shared" si="107"/>
        <v>10.345602750000001</v>
      </c>
    </row>
    <row r="3408" spans="1:4" x14ac:dyDescent="0.25">
      <c r="A3408" s="4">
        <v>37074</v>
      </c>
      <c r="B3408" s="5">
        <f t="shared" si="106"/>
        <v>7</v>
      </c>
      <c r="C3408" s="6">
        <v>16.821250000000003</v>
      </c>
      <c r="D3408" s="7">
        <f t="shared" si="107"/>
        <v>8.6535238500000009</v>
      </c>
    </row>
    <row r="3409" spans="1:4" x14ac:dyDescent="0.25">
      <c r="A3409" s="4">
        <v>37075</v>
      </c>
      <c r="B3409" s="5">
        <f t="shared" si="106"/>
        <v>7</v>
      </c>
      <c r="C3409" s="6">
        <v>6.7058333333333335</v>
      </c>
      <c r="D3409" s="7">
        <f t="shared" si="107"/>
        <v>3.4497489000000003</v>
      </c>
    </row>
    <row r="3410" spans="1:4" x14ac:dyDescent="0.25">
      <c r="A3410" s="4">
        <v>37076</v>
      </c>
      <c r="B3410" s="5">
        <f t="shared" si="106"/>
        <v>7</v>
      </c>
      <c r="C3410" s="6">
        <v>11.995833333333332</v>
      </c>
      <c r="D3410" s="7">
        <f t="shared" si="107"/>
        <v>6.1711364999999994</v>
      </c>
    </row>
    <row r="3411" spans="1:4" x14ac:dyDescent="0.25">
      <c r="A3411" s="4">
        <v>37077</v>
      </c>
      <c r="B3411" s="5">
        <f t="shared" si="106"/>
        <v>7</v>
      </c>
      <c r="C3411" s="6">
        <v>12.66666666666667</v>
      </c>
      <c r="D3411" s="7">
        <f t="shared" si="107"/>
        <v>6.5162400000000016</v>
      </c>
    </row>
    <row r="3412" spans="1:4" x14ac:dyDescent="0.25">
      <c r="A3412" s="4">
        <v>37078</v>
      </c>
      <c r="B3412" s="5">
        <f t="shared" si="106"/>
        <v>7</v>
      </c>
      <c r="C3412" s="6">
        <v>13.728750000000003</v>
      </c>
      <c r="D3412" s="7">
        <f t="shared" si="107"/>
        <v>7.0626181500000023</v>
      </c>
    </row>
    <row r="3413" spans="1:4" x14ac:dyDescent="0.25">
      <c r="A3413" s="4">
        <v>37079</v>
      </c>
      <c r="B3413" s="5">
        <f t="shared" si="106"/>
        <v>7</v>
      </c>
      <c r="C3413" s="6">
        <v>7.257083333333334</v>
      </c>
      <c r="D3413" s="7">
        <f t="shared" si="107"/>
        <v>3.7333339500000005</v>
      </c>
    </row>
    <row r="3414" spans="1:4" x14ac:dyDescent="0.25">
      <c r="A3414" s="4">
        <v>37080</v>
      </c>
      <c r="B3414" s="5">
        <f t="shared" si="106"/>
        <v>7</v>
      </c>
      <c r="C3414" s="6">
        <v>13.452500000000006</v>
      </c>
      <c r="D3414" s="7">
        <f t="shared" si="107"/>
        <v>6.9205041000000032</v>
      </c>
    </row>
    <row r="3415" spans="1:4" x14ac:dyDescent="0.25">
      <c r="A3415" s="4">
        <v>37081</v>
      </c>
      <c r="B3415" s="5">
        <f t="shared" si="106"/>
        <v>7</v>
      </c>
      <c r="C3415" s="6">
        <v>7.4262499999999996</v>
      </c>
      <c r="D3415" s="7">
        <f t="shared" si="107"/>
        <v>3.8203600499999997</v>
      </c>
    </row>
    <row r="3416" spans="1:4" x14ac:dyDescent="0.25">
      <c r="A3416" s="4">
        <v>37082</v>
      </c>
      <c r="B3416" s="5">
        <f t="shared" si="106"/>
        <v>7</v>
      </c>
      <c r="C3416" s="6">
        <v>5.7354166666666657</v>
      </c>
      <c r="D3416" s="7">
        <f t="shared" si="107"/>
        <v>2.9505277499999996</v>
      </c>
    </row>
    <row r="3417" spans="1:4" x14ac:dyDescent="0.25">
      <c r="A3417" s="4">
        <v>37083</v>
      </c>
      <c r="B3417" s="5">
        <f t="shared" si="106"/>
        <v>7</v>
      </c>
      <c r="C3417" s="6">
        <v>13.833750000000004</v>
      </c>
      <c r="D3417" s="7">
        <f t="shared" si="107"/>
        <v>7.1166343500000018</v>
      </c>
    </row>
    <row r="3418" spans="1:4" x14ac:dyDescent="0.25">
      <c r="A3418" s="4">
        <v>37084</v>
      </c>
      <c r="B3418" s="5">
        <f t="shared" si="106"/>
        <v>7</v>
      </c>
      <c r="C3418" s="6">
        <v>12.829583333333334</v>
      </c>
      <c r="D3418" s="7">
        <f t="shared" si="107"/>
        <v>6.6000508500000006</v>
      </c>
    </row>
    <row r="3419" spans="1:4" x14ac:dyDescent="0.25">
      <c r="A3419" s="4">
        <v>37085</v>
      </c>
      <c r="B3419" s="5">
        <f t="shared" si="106"/>
        <v>7</v>
      </c>
      <c r="C3419" s="6">
        <v>3.8229166666666661</v>
      </c>
      <c r="D3419" s="7">
        <f t="shared" si="107"/>
        <v>1.9666612499999998</v>
      </c>
    </row>
    <row r="3420" spans="1:4" x14ac:dyDescent="0.25">
      <c r="A3420" s="4">
        <v>37086</v>
      </c>
      <c r="B3420" s="5">
        <f t="shared" si="106"/>
        <v>7</v>
      </c>
      <c r="C3420" s="6">
        <v>9.5725000000000033</v>
      </c>
      <c r="D3420" s="7">
        <f t="shared" si="107"/>
        <v>4.9244769000000019</v>
      </c>
    </row>
    <row r="3421" spans="1:4" x14ac:dyDescent="0.25">
      <c r="A3421" s="4">
        <v>37087</v>
      </c>
      <c r="B3421" s="5">
        <f t="shared" si="106"/>
        <v>7</v>
      </c>
      <c r="C3421" s="6">
        <v>7.8641666666666667</v>
      </c>
      <c r="D3421" s="7">
        <f t="shared" si="107"/>
        <v>4.0456418999999997</v>
      </c>
    </row>
    <row r="3422" spans="1:4" x14ac:dyDescent="0.25">
      <c r="A3422" s="4">
        <v>37088</v>
      </c>
      <c r="B3422" s="5">
        <f t="shared" si="106"/>
        <v>7</v>
      </c>
      <c r="C3422" s="6">
        <v>4.0174999999999992</v>
      </c>
      <c r="D3422" s="7">
        <f t="shared" si="107"/>
        <v>2.0667626999999995</v>
      </c>
    </row>
    <row r="3423" spans="1:4" x14ac:dyDescent="0.25">
      <c r="A3423" s="4">
        <v>37089</v>
      </c>
      <c r="B3423" s="5">
        <f t="shared" si="106"/>
        <v>7</v>
      </c>
      <c r="C3423" s="6">
        <v>9.6141666666666659</v>
      </c>
      <c r="D3423" s="7">
        <f t="shared" si="107"/>
        <v>4.9459118999999996</v>
      </c>
    </row>
    <row r="3424" spans="1:4" x14ac:dyDescent="0.25">
      <c r="A3424" s="4">
        <v>37090</v>
      </c>
      <c r="B3424" s="5">
        <f t="shared" si="106"/>
        <v>7</v>
      </c>
      <c r="C3424" s="6">
        <v>14.538333333333339</v>
      </c>
      <c r="D3424" s="7">
        <f t="shared" si="107"/>
        <v>7.4791002000000031</v>
      </c>
    </row>
    <row r="3425" spans="1:4" x14ac:dyDescent="0.25">
      <c r="A3425" s="4">
        <v>37091</v>
      </c>
      <c r="B3425" s="5">
        <f t="shared" si="106"/>
        <v>7</v>
      </c>
      <c r="C3425" s="6">
        <v>10.861666666666666</v>
      </c>
      <c r="D3425" s="7">
        <f t="shared" si="107"/>
        <v>5.5876757999999995</v>
      </c>
    </row>
    <row r="3426" spans="1:4" x14ac:dyDescent="0.25">
      <c r="A3426" s="4">
        <v>37092</v>
      </c>
      <c r="B3426" s="5">
        <f t="shared" si="106"/>
        <v>7</v>
      </c>
      <c r="C3426" s="6">
        <v>16.101250000000004</v>
      </c>
      <c r="D3426" s="7">
        <f t="shared" si="107"/>
        <v>8.2831270500000027</v>
      </c>
    </row>
    <row r="3427" spans="1:4" x14ac:dyDescent="0.25">
      <c r="A3427" s="4">
        <v>37093</v>
      </c>
      <c r="B3427" s="5">
        <f t="shared" si="106"/>
        <v>7</v>
      </c>
      <c r="C3427" s="6">
        <v>13.477916666666667</v>
      </c>
      <c r="D3427" s="7">
        <f t="shared" si="107"/>
        <v>6.9335794500000008</v>
      </c>
    </row>
    <row r="3428" spans="1:4" x14ac:dyDescent="0.25">
      <c r="A3428" s="4">
        <v>37094</v>
      </c>
      <c r="B3428" s="5">
        <f t="shared" si="106"/>
        <v>7</v>
      </c>
      <c r="C3428" s="6">
        <v>9.3145833333333314</v>
      </c>
      <c r="D3428" s="7">
        <f t="shared" si="107"/>
        <v>4.7917942499999988</v>
      </c>
    </row>
    <row r="3429" spans="1:4" x14ac:dyDescent="0.25">
      <c r="A3429" s="4">
        <v>37095</v>
      </c>
      <c r="B3429" s="5">
        <f t="shared" si="106"/>
        <v>7</v>
      </c>
      <c r="C3429" s="6">
        <v>5.2725</v>
      </c>
      <c r="D3429" s="7">
        <f t="shared" si="107"/>
        <v>2.7123849</v>
      </c>
    </row>
    <row r="3430" spans="1:4" x14ac:dyDescent="0.25">
      <c r="A3430" s="4">
        <v>37096</v>
      </c>
      <c r="B3430" s="5">
        <f t="shared" si="106"/>
        <v>7</v>
      </c>
      <c r="C3430" s="6">
        <v>11.573749999999999</v>
      </c>
      <c r="D3430" s="7">
        <f t="shared" si="107"/>
        <v>5.9539999499999992</v>
      </c>
    </row>
    <row r="3431" spans="1:4" x14ac:dyDescent="0.25">
      <c r="A3431" s="4">
        <v>37097</v>
      </c>
      <c r="B3431" s="5">
        <f t="shared" si="106"/>
        <v>7</v>
      </c>
      <c r="C3431" s="6">
        <v>20.541250000000002</v>
      </c>
      <c r="D3431" s="7">
        <f t="shared" si="107"/>
        <v>10.56724065</v>
      </c>
    </row>
    <row r="3432" spans="1:4" x14ac:dyDescent="0.25">
      <c r="A3432" s="4">
        <v>37098</v>
      </c>
      <c r="B3432" s="5">
        <f t="shared" si="106"/>
        <v>7</v>
      </c>
      <c r="C3432" s="6">
        <v>21.130833333333332</v>
      </c>
      <c r="D3432" s="7">
        <f t="shared" si="107"/>
        <v>10.8705459</v>
      </c>
    </row>
    <row r="3433" spans="1:4" x14ac:dyDescent="0.25">
      <c r="A3433" s="4">
        <v>37099</v>
      </c>
      <c r="B3433" s="5">
        <f t="shared" si="106"/>
        <v>7</v>
      </c>
      <c r="C3433" s="6">
        <v>19.900833333333335</v>
      </c>
      <c r="D3433" s="7">
        <f t="shared" si="107"/>
        <v>10.237784700000001</v>
      </c>
    </row>
    <row r="3434" spans="1:4" x14ac:dyDescent="0.25">
      <c r="A3434" s="4">
        <v>37100</v>
      </c>
      <c r="B3434" s="5">
        <f t="shared" si="106"/>
        <v>7</v>
      </c>
      <c r="C3434" s="6">
        <v>12.731666666666667</v>
      </c>
      <c r="D3434" s="7">
        <f t="shared" si="107"/>
        <v>6.5496786</v>
      </c>
    </row>
    <row r="3435" spans="1:4" x14ac:dyDescent="0.25">
      <c r="A3435" s="4">
        <v>37101</v>
      </c>
      <c r="B3435" s="5">
        <f t="shared" si="106"/>
        <v>7</v>
      </c>
      <c r="C3435" s="6">
        <v>8.4158333333333335</v>
      </c>
      <c r="D3435" s="7">
        <f t="shared" si="107"/>
        <v>4.3294413</v>
      </c>
    </row>
    <row r="3436" spans="1:4" x14ac:dyDescent="0.25">
      <c r="A3436" s="4">
        <v>37102</v>
      </c>
      <c r="B3436" s="5">
        <f t="shared" si="106"/>
        <v>7</v>
      </c>
      <c r="C3436" s="6">
        <v>16.636250000000004</v>
      </c>
      <c r="D3436" s="7">
        <f t="shared" si="107"/>
        <v>8.5583524500000028</v>
      </c>
    </row>
    <row r="3437" spans="1:4" x14ac:dyDescent="0.25">
      <c r="A3437" s="4">
        <v>37103</v>
      </c>
      <c r="B3437" s="5">
        <f t="shared" si="106"/>
        <v>7</v>
      </c>
      <c r="C3437" s="6">
        <v>10.1325</v>
      </c>
      <c r="D3437" s="7">
        <f t="shared" si="107"/>
        <v>5.2125633000000002</v>
      </c>
    </row>
    <row r="3438" spans="1:4" x14ac:dyDescent="0.25">
      <c r="A3438" s="4">
        <v>37104</v>
      </c>
      <c r="B3438" s="5">
        <f t="shared" si="106"/>
        <v>8</v>
      </c>
      <c r="C3438" s="6">
        <v>7.3208333333333337</v>
      </c>
      <c r="D3438" s="7">
        <f t="shared" si="107"/>
        <v>3.7661295000000004</v>
      </c>
    </row>
    <row r="3439" spans="1:4" x14ac:dyDescent="0.25">
      <c r="A3439" s="4">
        <v>37105</v>
      </c>
      <c r="B3439" s="5">
        <f t="shared" si="106"/>
        <v>8</v>
      </c>
      <c r="C3439" s="6">
        <v>7.8962499999999993</v>
      </c>
      <c r="D3439" s="7">
        <f t="shared" si="107"/>
        <v>4.0621468499999995</v>
      </c>
    </row>
    <row r="3440" spans="1:4" x14ac:dyDescent="0.25">
      <c r="A3440" s="4">
        <v>37106</v>
      </c>
      <c r="B3440" s="5">
        <f t="shared" si="106"/>
        <v>8</v>
      </c>
      <c r="C3440" s="6">
        <v>6.5691666666666668</v>
      </c>
      <c r="D3440" s="7">
        <f t="shared" si="107"/>
        <v>3.3794421000000003</v>
      </c>
    </row>
    <row r="3441" spans="1:4" x14ac:dyDescent="0.25">
      <c r="A3441" s="4">
        <v>37107</v>
      </c>
      <c r="B3441" s="5">
        <f t="shared" si="106"/>
        <v>8</v>
      </c>
      <c r="C3441" s="6">
        <v>8.9250000000000007</v>
      </c>
      <c r="D3441" s="7">
        <f t="shared" si="107"/>
        <v>4.5913770000000005</v>
      </c>
    </row>
    <row r="3442" spans="1:4" x14ac:dyDescent="0.25">
      <c r="A3442" s="4">
        <v>37108</v>
      </c>
      <c r="B3442" s="5">
        <f t="shared" si="106"/>
        <v>8</v>
      </c>
      <c r="C3442" s="6">
        <v>8.4316666666666649</v>
      </c>
      <c r="D3442" s="7">
        <f t="shared" si="107"/>
        <v>4.337586599999999</v>
      </c>
    </row>
    <row r="3443" spans="1:4" x14ac:dyDescent="0.25">
      <c r="A3443" s="4">
        <v>37109</v>
      </c>
      <c r="B3443" s="5">
        <f t="shared" si="106"/>
        <v>8</v>
      </c>
      <c r="C3443" s="6">
        <v>8.220833333333335</v>
      </c>
      <c r="D3443" s="7">
        <f t="shared" si="107"/>
        <v>4.2291255000000012</v>
      </c>
    </row>
    <row r="3444" spans="1:4" x14ac:dyDescent="0.25">
      <c r="A3444" s="4">
        <v>37110</v>
      </c>
      <c r="B3444" s="5">
        <f t="shared" si="106"/>
        <v>8</v>
      </c>
      <c r="C3444" s="6">
        <v>7.5158333333333331</v>
      </c>
      <c r="D3444" s="7">
        <f t="shared" si="107"/>
        <v>3.8664453000000001</v>
      </c>
    </row>
    <row r="3445" spans="1:4" x14ac:dyDescent="0.25">
      <c r="A3445" s="4">
        <v>37111</v>
      </c>
      <c r="B3445" s="5">
        <f t="shared" si="106"/>
        <v>8</v>
      </c>
      <c r="C3445" s="6">
        <v>9.1108333333333338</v>
      </c>
      <c r="D3445" s="7">
        <f t="shared" si="107"/>
        <v>4.6869771</v>
      </c>
    </row>
    <row r="3446" spans="1:4" x14ac:dyDescent="0.25">
      <c r="A3446" s="4">
        <v>37112</v>
      </c>
      <c r="B3446" s="5">
        <f t="shared" si="106"/>
        <v>8</v>
      </c>
      <c r="C3446" s="6">
        <v>8.0270833333333318</v>
      </c>
      <c r="D3446" s="7">
        <f t="shared" si="107"/>
        <v>4.1294527499999996</v>
      </c>
    </row>
    <row r="3447" spans="1:4" x14ac:dyDescent="0.25">
      <c r="A3447" s="4">
        <v>37113</v>
      </c>
      <c r="B3447" s="5">
        <f t="shared" si="106"/>
        <v>8</v>
      </c>
      <c r="C3447" s="6">
        <v>16.643750000000001</v>
      </c>
      <c r="D3447" s="7">
        <f t="shared" si="107"/>
        <v>8.5622107500000002</v>
      </c>
    </row>
    <row r="3448" spans="1:4" x14ac:dyDescent="0.25">
      <c r="A3448" s="4">
        <v>37114</v>
      </c>
      <c r="B3448" s="5">
        <f t="shared" si="106"/>
        <v>8</v>
      </c>
      <c r="C3448" s="6">
        <v>10.666250000000002</v>
      </c>
      <c r="D3448" s="7">
        <f t="shared" si="107"/>
        <v>5.4871456500000013</v>
      </c>
    </row>
    <row r="3449" spans="1:4" x14ac:dyDescent="0.25">
      <c r="A3449" s="4">
        <v>37115</v>
      </c>
      <c r="B3449" s="5">
        <f t="shared" si="106"/>
        <v>8</v>
      </c>
      <c r="C3449" s="6">
        <v>7.7345833333333323</v>
      </c>
      <c r="D3449" s="7">
        <f t="shared" si="107"/>
        <v>3.9789790499999995</v>
      </c>
    </row>
    <row r="3450" spans="1:4" x14ac:dyDescent="0.25">
      <c r="A3450" s="4">
        <v>37116</v>
      </c>
      <c r="B3450" s="5">
        <f t="shared" si="106"/>
        <v>8</v>
      </c>
      <c r="C3450" s="6">
        <v>13.95541666666667</v>
      </c>
      <c r="D3450" s="7">
        <f t="shared" si="107"/>
        <v>7.1792245500000016</v>
      </c>
    </row>
    <row r="3451" spans="1:4" x14ac:dyDescent="0.25">
      <c r="A3451" s="4">
        <v>37117</v>
      </c>
      <c r="B3451" s="5">
        <f t="shared" si="106"/>
        <v>8</v>
      </c>
      <c r="C3451" s="6">
        <v>9.9050000000000029</v>
      </c>
      <c r="D3451" s="7">
        <f t="shared" si="107"/>
        <v>5.0955282000000013</v>
      </c>
    </row>
    <row r="3452" spans="1:4" x14ac:dyDescent="0.25">
      <c r="A3452" s="4">
        <v>37118</v>
      </c>
      <c r="B3452" s="5">
        <f t="shared" si="106"/>
        <v>8</v>
      </c>
      <c r="C3452" s="6">
        <v>12.068750000000001</v>
      </c>
      <c r="D3452" s="7">
        <f t="shared" si="107"/>
        <v>6.2086477500000008</v>
      </c>
    </row>
    <row r="3453" spans="1:4" x14ac:dyDescent="0.25">
      <c r="A3453" s="4">
        <v>37119</v>
      </c>
      <c r="B3453" s="5">
        <f t="shared" si="106"/>
        <v>8</v>
      </c>
      <c r="C3453" s="6">
        <v>4.9254166666666661</v>
      </c>
      <c r="D3453" s="7">
        <f t="shared" si="107"/>
        <v>2.5338313499999998</v>
      </c>
    </row>
    <row r="3454" spans="1:4" x14ac:dyDescent="0.25">
      <c r="A3454" s="4">
        <v>37120</v>
      </c>
      <c r="B3454" s="5">
        <f t="shared" si="106"/>
        <v>8</v>
      </c>
      <c r="C3454" s="6">
        <v>13.420000000000002</v>
      </c>
      <c r="D3454" s="7">
        <f t="shared" si="107"/>
        <v>6.9037848000000013</v>
      </c>
    </row>
    <row r="3455" spans="1:4" x14ac:dyDescent="0.25">
      <c r="A3455" s="4">
        <v>37121</v>
      </c>
      <c r="B3455" s="5">
        <f t="shared" si="106"/>
        <v>8</v>
      </c>
      <c r="C3455" s="6">
        <v>10.894347826086957</v>
      </c>
      <c r="D3455" s="7">
        <f t="shared" si="107"/>
        <v>5.6044882956521738</v>
      </c>
    </row>
    <row r="3456" spans="1:4" x14ac:dyDescent="0.25">
      <c r="A3456" s="4">
        <v>37122</v>
      </c>
      <c r="B3456" s="5">
        <f t="shared" si="106"/>
        <v>8</v>
      </c>
      <c r="C3456" s="6">
        <v>10.212916666666667</v>
      </c>
      <c r="D3456" s="7">
        <f t="shared" si="107"/>
        <v>5.25393285</v>
      </c>
    </row>
    <row r="3457" spans="1:4" x14ac:dyDescent="0.25">
      <c r="A3457" s="4">
        <v>37123</v>
      </c>
      <c r="B3457" s="5">
        <f t="shared" si="106"/>
        <v>8</v>
      </c>
      <c r="C3457" s="6">
        <v>10.45541666666667</v>
      </c>
      <c r="D3457" s="7">
        <f t="shared" si="107"/>
        <v>5.3786845500000018</v>
      </c>
    </row>
    <row r="3458" spans="1:4" x14ac:dyDescent="0.25">
      <c r="A3458" s="4">
        <v>37124</v>
      </c>
      <c r="B3458" s="5">
        <f t="shared" ref="B3458:B3521" si="108">MONTH(A3458)</f>
        <v>8</v>
      </c>
      <c r="C3458" s="6">
        <v>9.7675000000000001</v>
      </c>
      <c r="D3458" s="7">
        <f t="shared" si="107"/>
        <v>5.0247926999999999</v>
      </c>
    </row>
    <row r="3459" spans="1:4" x14ac:dyDescent="0.25">
      <c r="A3459" s="4">
        <v>37125</v>
      </c>
      <c r="B3459" s="5">
        <f t="shared" si="108"/>
        <v>8</v>
      </c>
      <c r="C3459" s="6">
        <v>4.9162499999999998</v>
      </c>
      <c r="D3459" s="7">
        <f t="shared" ref="D3459:D3522" si="109">C3459*0.51444</f>
        <v>2.52911565</v>
      </c>
    </row>
    <row r="3460" spans="1:4" x14ac:dyDescent="0.25">
      <c r="A3460" s="4">
        <v>37126</v>
      </c>
      <c r="B3460" s="5">
        <f t="shared" si="108"/>
        <v>8</v>
      </c>
      <c r="C3460" s="6">
        <v>9.8079166666666691</v>
      </c>
      <c r="D3460" s="7">
        <f t="shared" si="109"/>
        <v>5.0455846500000012</v>
      </c>
    </row>
    <row r="3461" spans="1:4" x14ac:dyDescent="0.25">
      <c r="A3461" s="4">
        <v>37127</v>
      </c>
      <c r="B3461" s="5">
        <f t="shared" si="108"/>
        <v>8</v>
      </c>
      <c r="C3461" s="6">
        <v>14.109166666666669</v>
      </c>
      <c r="D3461" s="7">
        <f t="shared" si="109"/>
        <v>7.2583197000000013</v>
      </c>
    </row>
    <row r="3462" spans="1:4" x14ac:dyDescent="0.25">
      <c r="A3462" s="4">
        <v>37128</v>
      </c>
      <c r="B3462" s="5">
        <f t="shared" si="108"/>
        <v>8</v>
      </c>
      <c r="C3462" s="6">
        <v>13.891249999999999</v>
      </c>
      <c r="D3462" s="7">
        <f t="shared" si="109"/>
        <v>7.1462146500000001</v>
      </c>
    </row>
    <row r="3463" spans="1:4" x14ac:dyDescent="0.25">
      <c r="A3463" s="4">
        <v>37129</v>
      </c>
      <c r="B3463" s="5">
        <f t="shared" si="108"/>
        <v>8</v>
      </c>
      <c r="C3463" s="6">
        <v>10.480833333333333</v>
      </c>
      <c r="D3463" s="7">
        <f t="shared" si="109"/>
        <v>5.3917599000000003</v>
      </c>
    </row>
    <row r="3464" spans="1:4" x14ac:dyDescent="0.25">
      <c r="A3464" s="4">
        <v>37130</v>
      </c>
      <c r="B3464" s="5">
        <f t="shared" si="108"/>
        <v>8</v>
      </c>
      <c r="C3464" s="6">
        <v>6.876666666666666</v>
      </c>
      <c r="D3464" s="7">
        <f t="shared" si="109"/>
        <v>3.5376323999999997</v>
      </c>
    </row>
    <row r="3465" spans="1:4" x14ac:dyDescent="0.25">
      <c r="A3465" s="4">
        <v>37131</v>
      </c>
      <c r="B3465" s="5">
        <f t="shared" si="108"/>
        <v>8</v>
      </c>
      <c r="C3465" s="6">
        <v>9.3149999999999977</v>
      </c>
      <c r="D3465" s="7">
        <f t="shared" si="109"/>
        <v>4.7920085999999991</v>
      </c>
    </row>
    <row r="3466" spans="1:4" x14ac:dyDescent="0.25">
      <c r="A3466" s="4">
        <v>37132</v>
      </c>
      <c r="B3466" s="5">
        <f t="shared" si="108"/>
        <v>8</v>
      </c>
      <c r="C3466" s="6">
        <v>7.6695833333333345</v>
      </c>
      <c r="D3466" s="7">
        <f t="shared" si="109"/>
        <v>3.9455404500000006</v>
      </c>
    </row>
    <row r="3467" spans="1:4" x14ac:dyDescent="0.25">
      <c r="A3467" s="4">
        <v>37133</v>
      </c>
      <c r="B3467" s="5">
        <f t="shared" si="108"/>
        <v>8</v>
      </c>
      <c r="C3467" s="6">
        <v>5.88</v>
      </c>
      <c r="D3467" s="7">
        <f t="shared" si="109"/>
        <v>3.0249071999999999</v>
      </c>
    </row>
    <row r="3468" spans="1:4" x14ac:dyDescent="0.25">
      <c r="A3468" s="4">
        <v>37134</v>
      </c>
      <c r="B3468" s="5">
        <f t="shared" si="108"/>
        <v>8</v>
      </c>
      <c r="C3468" s="6">
        <v>9.6862500000000011</v>
      </c>
      <c r="D3468" s="7">
        <f t="shared" si="109"/>
        <v>4.9829944500000005</v>
      </c>
    </row>
    <row r="3469" spans="1:4" x14ac:dyDescent="0.25">
      <c r="A3469" s="4">
        <v>37135</v>
      </c>
      <c r="B3469" s="5">
        <f t="shared" si="108"/>
        <v>9</v>
      </c>
      <c r="C3469" s="6">
        <v>13.436666666666667</v>
      </c>
      <c r="D3469" s="7">
        <f t="shared" si="109"/>
        <v>6.9123588000000007</v>
      </c>
    </row>
    <row r="3470" spans="1:4" x14ac:dyDescent="0.25">
      <c r="A3470" s="4">
        <v>37136</v>
      </c>
      <c r="B3470" s="5">
        <f t="shared" si="108"/>
        <v>9</v>
      </c>
      <c r="C3470" s="6">
        <v>9.831666666666667</v>
      </c>
      <c r="D3470" s="7">
        <f t="shared" si="109"/>
        <v>5.0578026000000005</v>
      </c>
    </row>
    <row r="3471" spans="1:4" x14ac:dyDescent="0.25">
      <c r="A3471" s="4">
        <v>37137</v>
      </c>
      <c r="B3471" s="5">
        <f t="shared" si="108"/>
        <v>9</v>
      </c>
      <c r="C3471" s="6">
        <v>9.1762500000000014</v>
      </c>
      <c r="D3471" s="7">
        <f t="shared" si="109"/>
        <v>4.7206300500000005</v>
      </c>
    </row>
    <row r="3472" spans="1:4" x14ac:dyDescent="0.25">
      <c r="A3472" s="4">
        <v>37138</v>
      </c>
      <c r="B3472" s="5">
        <f t="shared" si="108"/>
        <v>9</v>
      </c>
      <c r="C3472" s="6">
        <v>6.9087500000000004</v>
      </c>
      <c r="D3472" s="7">
        <f t="shared" si="109"/>
        <v>3.5541373500000004</v>
      </c>
    </row>
    <row r="3473" spans="1:4" x14ac:dyDescent="0.25">
      <c r="A3473" s="4">
        <v>37139</v>
      </c>
      <c r="B3473" s="5">
        <f t="shared" si="108"/>
        <v>9</v>
      </c>
      <c r="C3473" s="6">
        <v>13.558333333333332</v>
      </c>
      <c r="D3473" s="7">
        <f t="shared" si="109"/>
        <v>6.9749489999999996</v>
      </c>
    </row>
    <row r="3474" spans="1:4" x14ac:dyDescent="0.25">
      <c r="A3474" s="4">
        <v>37140</v>
      </c>
      <c r="B3474" s="5">
        <f t="shared" si="108"/>
        <v>9</v>
      </c>
      <c r="C3474" s="6">
        <v>7.6133333333333342</v>
      </c>
      <c r="D3474" s="7">
        <f t="shared" si="109"/>
        <v>3.9166032000000004</v>
      </c>
    </row>
    <row r="3475" spans="1:4" x14ac:dyDescent="0.25">
      <c r="A3475" s="4">
        <v>37141</v>
      </c>
      <c r="B3475" s="5">
        <f t="shared" si="108"/>
        <v>9</v>
      </c>
      <c r="C3475" s="6">
        <v>5.1991666666666658</v>
      </c>
      <c r="D3475" s="7">
        <f t="shared" si="109"/>
        <v>2.6746592999999996</v>
      </c>
    </row>
    <row r="3476" spans="1:4" x14ac:dyDescent="0.25">
      <c r="A3476" s="4">
        <v>37142</v>
      </c>
      <c r="B3476" s="5">
        <f t="shared" si="108"/>
        <v>9</v>
      </c>
      <c r="C3476" s="6">
        <v>7.5556521739130433</v>
      </c>
      <c r="D3476" s="7">
        <f t="shared" si="109"/>
        <v>3.8869297043478261</v>
      </c>
    </row>
    <row r="3477" spans="1:4" x14ac:dyDescent="0.25">
      <c r="A3477" s="4">
        <v>37143</v>
      </c>
      <c r="B3477" s="5">
        <f t="shared" si="108"/>
        <v>9</v>
      </c>
      <c r="C3477" s="6">
        <v>8.2060869565217391</v>
      </c>
      <c r="D3477" s="7">
        <f t="shared" si="109"/>
        <v>4.2215393739130436</v>
      </c>
    </row>
    <row r="3478" spans="1:4" x14ac:dyDescent="0.25">
      <c r="A3478" s="4">
        <v>37144</v>
      </c>
      <c r="B3478" s="5">
        <f t="shared" si="108"/>
        <v>9</v>
      </c>
      <c r="C3478" s="6">
        <v>5.3454545454545448</v>
      </c>
      <c r="D3478" s="7">
        <f t="shared" si="109"/>
        <v>2.7499156363636361</v>
      </c>
    </row>
    <row r="3479" spans="1:4" x14ac:dyDescent="0.25">
      <c r="A3479" s="4">
        <v>37145</v>
      </c>
      <c r="B3479" s="5">
        <f t="shared" si="108"/>
        <v>9</v>
      </c>
      <c r="C3479" s="6">
        <v>15.856521739130432</v>
      </c>
      <c r="D3479" s="7">
        <f t="shared" si="109"/>
        <v>8.1572290434782602</v>
      </c>
    </row>
    <row r="3480" spans="1:4" x14ac:dyDescent="0.25">
      <c r="A3480" s="4">
        <v>37146</v>
      </c>
      <c r="B3480" s="5">
        <f t="shared" si="108"/>
        <v>9</v>
      </c>
      <c r="C3480" s="6">
        <v>10.213333333333335</v>
      </c>
      <c r="D3480" s="7">
        <f t="shared" si="109"/>
        <v>5.2541472000000011</v>
      </c>
    </row>
    <row r="3481" spans="1:4" x14ac:dyDescent="0.25">
      <c r="A3481" s="4">
        <v>37147</v>
      </c>
      <c r="B3481" s="5">
        <f t="shared" si="108"/>
        <v>9</v>
      </c>
      <c r="C3481" s="6">
        <v>3.7360869565217389</v>
      </c>
      <c r="D3481" s="7">
        <f t="shared" si="109"/>
        <v>1.9219925739130435</v>
      </c>
    </row>
    <row r="3482" spans="1:4" x14ac:dyDescent="0.25">
      <c r="A3482" s="4">
        <v>37148</v>
      </c>
      <c r="B3482" s="5">
        <f t="shared" si="108"/>
        <v>9</v>
      </c>
      <c r="C3482" s="6">
        <v>14.708333333333336</v>
      </c>
      <c r="D3482" s="7">
        <f t="shared" si="109"/>
        <v>7.566555000000001</v>
      </c>
    </row>
    <row r="3483" spans="1:4" x14ac:dyDescent="0.25">
      <c r="A3483" s="4">
        <v>37149</v>
      </c>
      <c r="B3483" s="5">
        <f t="shared" si="108"/>
        <v>9</v>
      </c>
      <c r="C3483" s="6">
        <v>23.001666666666662</v>
      </c>
      <c r="D3483" s="7">
        <f t="shared" si="109"/>
        <v>11.832977399999997</v>
      </c>
    </row>
    <row r="3484" spans="1:4" x14ac:dyDescent="0.25">
      <c r="A3484" s="4">
        <v>37150</v>
      </c>
      <c r="B3484" s="5">
        <f t="shared" si="108"/>
        <v>9</v>
      </c>
      <c r="C3484" s="6">
        <v>20.952083333333334</v>
      </c>
      <c r="D3484" s="7">
        <f t="shared" si="109"/>
        <v>10.77858975</v>
      </c>
    </row>
    <row r="3485" spans="1:4" x14ac:dyDescent="0.25">
      <c r="A3485" s="4">
        <v>37151</v>
      </c>
      <c r="B3485" s="5">
        <f t="shared" si="108"/>
        <v>9</v>
      </c>
      <c r="C3485" s="6">
        <v>12.318750000000003</v>
      </c>
      <c r="D3485" s="7">
        <f t="shared" si="109"/>
        <v>6.3372577500000018</v>
      </c>
    </row>
    <row r="3486" spans="1:4" x14ac:dyDescent="0.25">
      <c r="A3486" s="4">
        <v>37152</v>
      </c>
      <c r="B3486" s="5">
        <f t="shared" si="108"/>
        <v>9</v>
      </c>
      <c r="C3486" s="6">
        <v>4.6487499999999997</v>
      </c>
      <c r="D3486" s="7">
        <f t="shared" si="109"/>
        <v>2.39150295</v>
      </c>
    </row>
    <row r="3487" spans="1:4" x14ac:dyDescent="0.25">
      <c r="A3487" s="4">
        <v>37153</v>
      </c>
      <c r="B3487" s="5">
        <f t="shared" si="108"/>
        <v>9</v>
      </c>
      <c r="C3487" s="6">
        <v>7.7100000000000009</v>
      </c>
      <c r="D3487" s="7">
        <f t="shared" si="109"/>
        <v>3.9663324000000006</v>
      </c>
    </row>
    <row r="3488" spans="1:4" x14ac:dyDescent="0.25">
      <c r="A3488" s="4">
        <v>37154</v>
      </c>
      <c r="B3488" s="5">
        <f t="shared" si="108"/>
        <v>9</v>
      </c>
      <c r="C3488" s="6">
        <v>6.640833333333334</v>
      </c>
      <c r="D3488" s="7">
        <f t="shared" si="109"/>
        <v>3.4163103000000006</v>
      </c>
    </row>
    <row r="3489" spans="1:4" x14ac:dyDescent="0.25">
      <c r="A3489" s="4">
        <v>37155</v>
      </c>
      <c r="B3489" s="5">
        <f t="shared" si="108"/>
        <v>9</v>
      </c>
      <c r="C3489" s="6">
        <v>6.5691666666666668</v>
      </c>
      <c r="D3489" s="7">
        <f t="shared" si="109"/>
        <v>3.3794421000000003</v>
      </c>
    </row>
    <row r="3490" spans="1:4" x14ac:dyDescent="0.25">
      <c r="A3490" s="4">
        <v>37156</v>
      </c>
      <c r="B3490" s="5">
        <f t="shared" si="108"/>
        <v>9</v>
      </c>
      <c r="C3490" s="6">
        <v>4.5524999999999993</v>
      </c>
      <c r="D3490" s="7">
        <f t="shared" si="109"/>
        <v>2.3419880999999996</v>
      </c>
    </row>
    <row r="3491" spans="1:4" x14ac:dyDescent="0.25">
      <c r="A3491" s="4">
        <v>37157</v>
      </c>
      <c r="B3491" s="5">
        <f t="shared" si="108"/>
        <v>9</v>
      </c>
      <c r="C3491" s="6">
        <v>4.1554166666666665</v>
      </c>
      <c r="D3491" s="7">
        <f t="shared" si="109"/>
        <v>2.1377125499999998</v>
      </c>
    </row>
    <row r="3492" spans="1:4" x14ac:dyDescent="0.25">
      <c r="A3492" s="4">
        <v>37158</v>
      </c>
      <c r="B3492" s="5">
        <f t="shared" si="108"/>
        <v>9</v>
      </c>
      <c r="C3492" s="6">
        <v>9.5254166666666666</v>
      </c>
      <c r="D3492" s="7">
        <f t="shared" si="109"/>
        <v>4.9002553500000001</v>
      </c>
    </row>
    <row r="3493" spans="1:4" x14ac:dyDescent="0.25">
      <c r="A3493" s="4">
        <v>37159</v>
      </c>
      <c r="B3493" s="5">
        <f t="shared" si="108"/>
        <v>9</v>
      </c>
      <c r="C3493" s="6">
        <v>10.788333333333336</v>
      </c>
      <c r="D3493" s="7">
        <f t="shared" si="109"/>
        <v>5.5499502000000014</v>
      </c>
    </row>
    <row r="3494" spans="1:4" x14ac:dyDescent="0.25">
      <c r="A3494" s="4">
        <v>37160</v>
      </c>
      <c r="B3494" s="5">
        <f t="shared" si="108"/>
        <v>9</v>
      </c>
      <c r="C3494" s="6">
        <v>9.2575000000000021</v>
      </c>
      <c r="D3494" s="7">
        <f t="shared" si="109"/>
        <v>4.7624283000000007</v>
      </c>
    </row>
    <row r="3495" spans="1:4" x14ac:dyDescent="0.25">
      <c r="A3495" s="4">
        <v>37161</v>
      </c>
      <c r="B3495" s="5">
        <f t="shared" si="108"/>
        <v>9</v>
      </c>
      <c r="C3495" s="6">
        <v>9.3375000000000021</v>
      </c>
      <c r="D3495" s="7">
        <f t="shared" si="109"/>
        <v>4.8035835000000011</v>
      </c>
    </row>
    <row r="3496" spans="1:4" x14ac:dyDescent="0.25">
      <c r="A3496" s="4">
        <v>37162</v>
      </c>
      <c r="B3496" s="5">
        <f t="shared" si="108"/>
        <v>9</v>
      </c>
      <c r="C3496" s="6">
        <v>13.249583333333335</v>
      </c>
      <c r="D3496" s="7">
        <f t="shared" si="109"/>
        <v>6.8161156500000013</v>
      </c>
    </row>
    <row r="3497" spans="1:4" x14ac:dyDescent="0.25">
      <c r="A3497" s="4">
        <v>37163</v>
      </c>
      <c r="B3497" s="5">
        <f t="shared" si="108"/>
        <v>9</v>
      </c>
      <c r="C3497" s="6">
        <v>19.867500000000003</v>
      </c>
      <c r="D3497" s="7">
        <f t="shared" si="109"/>
        <v>10.220636700000002</v>
      </c>
    </row>
    <row r="3498" spans="1:4" x14ac:dyDescent="0.25">
      <c r="A3498" s="4">
        <v>37164</v>
      </c>
      <c r="B3498" s="5">
        <f t="shared" si="108"/>
        <v>9</v>
      </c>
      <c r="C3498" s="6">
        <v>27.594166666666666</v>
      </c>
      <c r="D3498" s="7">
        <f t="shared" si="109"/>
        <v>14.1955431</v>
      </c>
    </row>
    <row r="3499" spans="1:4" x14ac:dyDescent="0.25">
      <c r="A3499" s="4">
        <v>37165</v>
      </c>
      <c r="B3499" s="5">
        <f t="shared" si="108"/>
        <v>10</v>
      </c>
      <c r="C3499" s="6">
        <v>20.426666666666666</v>
      </c>
      <c r="D3499" s="7">
        <f t="shared" si="109"/>
        <v>10.5082944</v>
      </c>
    </row>
    <row r="3500" spans="1:4" x14ac:dyDescent="0.25">
      <c r="A3500" s="4">
        <v>37166</v>
      </c>
      <c r="B3500" s="5">
        <f t="shared" si="108"/>
        <v>10</v>
      </c>
      <c r="C3500" s="6">
        <v>7.2899999999999983</v>
      </c>
      <c r="D3500" s="7">
        <f t="shared" si="109"/>
        <v>3.750267599999999</v>
      </c>
    </row>
    <row r="3501" spans="1:4" x14ac:dyDescent="0.25">
      <c r="A3501" s="4">
        <v>37167</v>
      </c>
      <c r="B3501" s="5">
        <f t="shared" si="108"/>
        <v>10</v>
      </c>
      <c r="C3501" s="6">
        <v>7.6374999999999993</v>
      </c>
      <c r="D3501" s="7">
        <f t="shared" si="109"/>
        <v>3.9290354999999999</v>
      </c>
    </row>
    <row r="3502" spans="1:4" x14ac:dyDescent="0.25">
      <c r="A3502" s="4">
        <v>37168</v>
      </c>
      <c r="B3502" s="5">
        <f t="shared" si="108"/>
        <v>10</v>
      </c>
      <c r="C3502" s="6">
        <v>10.852916666666667</v>
      </c>
      <c r="D3502" s="7">
        <f t="shared" si="109"/>
        <v>5.5831744500000005</v>
      </c>
    </row>
    <row r="3503" spans="1:4" x14ac:dyDescent="0.25">
      <c r="A3503" s="4">
        <v>37169</v>
      </c>
      <c r="B3503" s="5">
        <f t="shared" si="108"/>
        <v>10</v>
      </c>
      <c r="C3503" s="6">
        <v>11.637916666666667</v>
      </c>
      <c r="D3503" s="7">
        <f t="shared" si="109"/>
        <v>5.9870098500000006</v>
      </c>
    </row>
    <row r="3504" spans="1:4" x14ac:dyDescent="0.25">
      <c r="A3504" s="4">
        <v>37170</v>
      </c>
      <c r="B3504" s="5">
        <f t="shared" si="108"/>
        <v>10</v>
      </c>
      <c r="C3504" s="6">
        <v>19.170833333333334</v>
      </c>
      <c r="D3504" s="7">
        <f t="shared" si="109"/>
        <v>9.8622434999999999</v>
      </c>
    </row>
    <row r="3505" spans="1:4" x14ac:dyDescent="0.25">
      <c r="A3505" s="4">
        <v>37171</v>
      </c>
      <c r="B3505" s="5">
        <f t="shared" si="108"/>
        <v>10</v>
      </c>
      <c r="C3505" s="6">
        <v>19.585000000000001</v>
      </c>
      <c r="D3505" s="7">
        <f t="shared" si="109"/>
        <v>10.0753074</v>
      </c>
    </row>
    <row r="3506" spans="1:4" x14ac:dyDescent="0.25">
      <c r="A3506" s="4">
        <v>37172</v>
      </c>
      <c r="B3506" s="5">
        <f t="shared" si="108"/>
        <v>10</v>
      </c>
      <c r="C3506" s="6">
        <v>15.938750000000001</v>
      </c>
      <c r="D3506" s="7">
        <f t="shared" si="109"/>
        <v>8.1995305500000004</v>
      </c>
    </row>
    <row r="3507" spans="1:4" x14ac:dyDescent="0.25">
      <c r="A3507" s="4">
        <v>37173</v>
      </c>
      <c r="B3507" s="5">
        <f t="shared" si="108"/>
        <v>10</v>
      </c>
      <c r="C3507" s="6">
        <v>10.918333333333335</v>
      </c>
      <c r="D3507" s="7">
        <f t="shared" si="109"/>
        <v>5.6168274000000009</v>
      </c>
    </row>
    <row r="3508" spans="1:4" x14ac:dyDescent="0.25">
      <c r="A3508" s="4">
        <v>37174</v>
      </c>
      <c r="B3508" s="5">
        <f t="shared" si="108"/>
        <v>10</v>
      </c>
      <c r="C3508" s="6">
        <v>3.9599999999999995</v>
      </c>
      <c r="D3508" s="7">
        <f t="shared" si="109"/>
        <v>2.0371823999999998</v>
      </c>
    </row>
    <row r="3509" spans="1:4" x14ac:dyDescent="0.25">
      <c r="A3509" s="4">
        <v>37175</v>
      </c>
      <c r="B3509" s="5">
        <f t="shared" si="108"/>
        <v>10</v>
      </c>
      <c r="C3509" s="6">
        <v>6.940833333333333</v>
      </c>
      <c r="D3509" s="7">
        <f t="shared" si="109"/>
        <v>3.5706422999999998</v>
      </c>
    </row>
    <row r="3510" spans="1:4" x14ac:dyDescent="0.25">
      <c r="A3510" s="4">
        <v>37176</v>
      </c>
      <c r="B3510" s="5">
        <f t="shared" si="108"/>
        <v>10</v>
      </c>
      <c r="C3510" s="6">
        <v>4.722083333333333</v>
      </c>
      <c r="D3510" s="7">
        <f t="shared" si="109"/>
        <v>2.4292285499999999</v>
      </c>
    </row>
    <row r="3511" spans="1:4" x14ac:dyDescent="0.25">
      <c r="A3511" s="4">
        <v>37177</v>
      </c>
      <c r="B3511" s="5">
        <f t="shared" si="108"/>
        <v>10</v>
      </c>
      <c r="C3511" s="6">
        <v>5.5245833333333332</v>
      </c>
      <c r="D3511" s="7">
        <f t="shared" si="109"/>
        <v>2.84206665</v>
      </c>
    </row>
    <row r="3512" spans="1:4" x14ac:dyDescent="0.25">
      <c r="A3512" s="4">
        <v>37178</v>
      </c>
      <c r="B3512" s="5">
        <f t="shared" si="108"/>
        <v>10</v>
      </c>
      <c r="C3512" s="6">
        <v>7.597083333333333</v>
      </c>
      <c r="D3512" s="7">
        <f t="shared" si="109"/>
        <v>3.9082435499999999</v>
      </c>
    </row>
    <row r="3513" spans="1:4" x14ac:dyDescent="0.25">
      <c r="A3513" s="4">
        <v>37179</v>
      </c>
      <c r="B3513" s="5">
        <f t="shared" si="108"/>
        <v>10</v>
      </c>
      <c r="C3513" s="6">
        <v>10.650416666666668</v>
      </c>
      <c r="D3513" s="7">
        <f t="shared" si="109"/>
        <v>5.4790003500000006</v>
      </c>
    </row>
    <row r="3514" spans="1:4" x14ac:dyDescent="0.25">
      <c r="A3514" s="4">
        <v>37180</v>
      </c>
      <c r="B3514" s="5">
        <f t="shared" si="108"/>
        <v>10</v>
      </c>
      <c r="C3514" s="6">
        <v>4.7941666666666665</v>
      </c>
      <c r="D3514" s="7">
        <f t="shared" si="109"/>
        <v>2.4663111</v>
      </c>
    </row>
    <row r="3515" spans="1:4" x14ac:dyDescent="0.25">
      <c r="A3515" s="4">
        <v>37181</v>
      </c>
      <c r="B3515" s="5">
        <f t="shared" si="108"/>
        <v>10</v>
      </c>
      <c r="C3515" s="6">
        <v>16.652083333333334</v>
      </c>
      <c r="D3515" s="7">
        <f t="shared" si="109"/>
        <v>8.5664977499999999</v>
      </c>
    </row>
    <row r="3516" spans="1:4" x14ac:dyDescent="0.25">
      <c r="A3516" s="4">
        <v>37182</v>
      </c>
      <c r="B3516" s="5">
        <f t="shared" si="108"/>
        <v>10</v>
      </c>
      <c r="C3516" s="6">
        <v>12.707916666666669</v>
      </c>
      <c r="D3516" s="7">
        <f t="shared" si="109"/>
        <v>6.5374606500000016</v>
      </c>
    </row>
    <row r="3517" spans="1:4" x14ac:dyDescent="0.25">
      <c r="A3517" s="4">
        <v>37183</v>
      </c>
      <c r="B3517" s="5">
        <f t="shared" si="108"/>
        <v>10</v>
      </c>
      <c r="C3517" s="6">
        <v>4.9404166666666658</v>
      </c>
      <c r="D3517" s="7">
        <f t="shared" si="109"/>
        <v>2.5415479499999996</v>
      </c>
    </row>
    <row r="3518" spans="1:4" x14ac:dyDescent="0.25">
      <c r="A3518" s="4">
        <v>37184</v>
      </c>
      <c r="B3518" s="5">
        <f t="shared" si="108"/>
        <v>10</v>
      </c>
      <c r="C3518" s="6">
        <v>7.7933333333333303</v>
      </c>
      <c r="D3518" s="7">
        <f t="shared" si="109"/>
        <v>4.0092023999999986</v>
      </c>
    </row>
    <row r="3519" spans="1:4" x14ac:dyDescent="0.25">
      <c r="A3519" s="4">
        <v>37185</v>
      </c>
      <c r="B3519" s="5">
        <f t="shared" si="108"/>
        <v>10</v>
      </c>
      <c r="C3519" s="6">
        <v>4.1866666666666665</v>
      </c>
      <c r="D3519" s="7">
        <f t="shared" si="109"/>
        <v>2.1537888000000001</v>
      </c>
    </row>
    <row r="3520" spans="1:4" x14ac:dyDescent="0.25">
      <c r="A3520" s="4">
        <v>37186</v>
      </c>
      <c r="B3520" s="5">
        <f t="shared" si="108"/>
        <v>10</v>
      </c>
      <c r="C3520" s="6">
        <v>7.0866666666666687</v>
      </c>
      <c r="D3520" s="7">
        <f t="shared" si="109"/>
        <v>3.6456648000000009</v>
      </c>
    </row>
    <row r="3521" spans="1:4" x14ac:dyDescent="0.25">
      <c r="A3521" s="4">
        <v>37187</v>
      </c>
      <c r="B3521" s="5">
        <f t="shared" si="108"/>
        <v>10</v>
      </c>
      <c r="C3521" s="6">
        <v>4.2441666666666658</v>
      </c>
      <c r="D3521" s="7">
        <f t="shared" si="109"/>
        <v>2.1833690999999997</v>
      </c>
    </row>
    <row r="3522" spans="1:4" x14ac:dyDescent="0.25">
      <c r="A3522" s="4">
        <v>37188</v>
      </c>
      <c r="B3522" s="5">
        <f t="shared" ref="B3522:B3585" si="110">MONTH(A3522)</f>
        <v>10</v>
      </c>
      <c r="C3522" s="6">
        <v>9.0629166666666681</v>
      </c>
      <c r="D3522" s="7">
        <f t="shared" si="109"/>
        <v>4.6623268500000004</v>
      </c>
    </row>
    <row r="3523" spans="1:4" x14ac:dyDescent="0.25">
      <c r="A3523" s="4">
        <v>37189</v>
      </c>
      <c r="B3523" s="5">
        <f t="shared" si="110"/>
        <v>10</v>
      </c>
      <c r="C3523" s="6">
        <v>16.239583333333332</v>
      </c>
      <c r="D3523" s="7">
        <f t="shared" ref="D3523:D3586" si="111">C3523*0.51444</f>
        <v>8.3542912499999993</v>
      </c>
    </row>
    <row r="3524" spans="1:4" x14ac:dyDescent="0.25">
      <c r="A3524" s="4">
        <v>37190</v>
      </c>
      <c r="B3524" s="5">
        <f t="shared" si="110"/>
        <v>10</v>
      </c>
      <c r="C3524" s="6">
        <v>18.904166666666665</v>
      </c>
      <c r="D3524" s="7">
        <f t="shared" si="111"/>
        <v>9.7250594999999986</v>
      </c>
    </row>
    <row r="3525" spans="1:4" x14ac:dyDescent="0.25">
      <c r="A3525" s="4">
        <v>37191</v>
      </c>
      <c r="B3525" s="5">
        <f t="shared" si="110"/>
        <v>10</v>
      </c>
      <c r="C3525" s="6">
        <v>18.872499999999999</v>
      </c>
      <c r="D3525" s="7">
        <f t="shared" si="111"/>
        <v>9.708768899999999</v>
      </c>
    </row>
    <row r="3526" spans="1:4" x14ac:dyDescent="0.25">
      <c r="A3526" s="4">
        <v>37192</v>
      </c>
      <c r="B3526" s="5">
        <f t="shared" si="110"/>
        <v>10</v>
      </c>
      <c r="C3526" s="6">
        <v>22.273750000000003</v>
      </c>
      <c r="D3526" s="7">
        <f t="shared" si="111"/>
        <v>11.458507950000001</v>
      </c>
    </row>
    <row r="3527" spans="1:4" x14ac:dyDescent="0.25">
      <c r="A3527" s="4">
        <v>37193</v>
      </c>
      <c r="B3527" s="5">
        <f t="shared" si="110"/>
        <v>10</v>
      </c>
      <c r="C3527" s="6">
        <v>10.698750000000002</v>
      </c>
      <c r="D3527" s="7">
        <f t="shared" si="111"/>
        <v>5.5038649500000014</v>
      </c>
    </row>
    <row r="3528" spans="1:4" x14ac:dyDescent="0.25">
      <c r="A3528" s="4">
        <v>37194</v>
      </c>
      <c r="B3528" s="5">
        <f t="shared" si="110"/>
        <v>10</v>
      </c>
      <c r="C3528" s="6">
        <v>9.8408333333333324</v>
      </c>
      <c r="D3528" s="7">
        <f t="shared" si="111"/>
        <v>5.0625182999999998</v>
      </c>
    </row>
    <row r="3529" spans="1:4" x14ac:dyDescent="0.25">
      <c r="A3529" s="4">
        <v>37195</v>
      </c>
      <c r="B3529" s="5">
        <f t="shared" si="110"/>
        <v>10</v>
      </c>
      <c r="C3529" s="6">
        <v>10.570833333333335</v>
      </c>
      <c r="D3529" s="7">
        <f t="shared" si="111"/>
        <v>5.4380595000000005</v>
      </c>
    </row>
    <row r="3530" spans="1:4" x14ac:dyDescent="0.25">
      <c r="A3530" s="4">
        <v>37196</v>
      </c>
      <c r="B3530" s="5">
        <f t="shared" si="110"/>
        <v>11</v>
      </c>
      <c r="C3530" s="6">
        <v>3.2229166666666664</v>
      </c>
      <c r="D3530" s="7">
        <f t="shared" si="111"/>
        <v>1.65799725</v>
      </c>
    </row>
    <row r="3531" spans="1:4" x14ac:dyDescent="0.25">
      <c r="A3531" s="4">
        <v>37197</v>
      </c>
      <c r="B3531" s="5">
        <f t="shared" si="110"/>
        <v>11</v>
      </c>
      <c r="C3531" s="6">
        <v>6.4470833333333344</v>
      </c>
      <c r="D3531" s="7">
        <f t="shared" si="111"/>
        <v>3.3166375500000007</v>
      </c>
    </row>
    <row r="3532" spans="1:4" x14ac:dyDescent="0.25">
      <c r="A3532" s="4">
        <v>37198</v>
      </c>
      <c r="B3532" s="5">
        <f t="shared" si="110"/>
        <v>11</v>
      </c>
      <c r="C3532" s="6">
        <v>11.525833333333333</v>
      </c>
      <c r="D3532" s="7">
        <f t="shared" si="111"/>
        <v>5.9293496999999995</v>
      </c>
    </row>
    <row r="3533" spans="1:4" x14ac:dyDescent="0.25">
      <c r="A3533" s="4">
        <v>37199</v>
      </c>
      <c r="B3533" s="5">
        <f t="shared" si="110"/>
        <v>11</v>
      </c>
      <c r="C3533" s="6">
        <v>10.706666666666669</v>
      </c>
      <c r="D3533" s="7">
        <f t="shared" si="111"/>
        <v>5.5079376000000009</v>
      </c>
    </row>
    <row r="3534" spans="1:4" x14ac:dyDescent="0.25">
      <c r="A3534" s="4">
        <v>37200</v>
      </c>
      <c r="B3534" s="5">
        <f t="shared" si="110"/>
        <v>11</v>
      </c>
      <c r="C3534" s="6">
        <v>17.186250000000001</v>
      </c>
      <c r="D3534" s="7">
        <f t="shared" si="111"/>
        <v>8.8412944500000012</v>
      </c>
    </row>
    <row r="3535" spans="1:4" x14ac:dyDescent="0.25">
      <c r="A3535" s="4">
        <v>37201</v>
      </c>
      <c r="B3535" s="5">
        <f t="shared" si="110"/>
        <v>11</v>
      </c>
      <c r="C3535" s="6">
        <v>19.793478260869566</v>
      </c>
      <c r="D3535" s="7">
        <f t="shared" si="111"/>
        <v>10.18255695652174</v>
      </c>
    </row>
    <row r="3536" spans="1:4" x14ac:dyDescent="0.25">
      <c r="A3536" s="4">
        <v>37202</v>
      </c>
      <c r="B3536" s="5">
        <f t="shared" si="110"/>
        <v>11</v>
      </c>
      <c r="C3536" s="6">
        <v>8.3262500000000017</v>
      </c>
      <c r="D3536" s="7">
        <f t="shared" si="111"/>
        <v>4.283356050000001</v>
      </c>
    </row>
    <row r="3537" spans="1:4" x14ac:dyDescent="0.25">
      <c r="A3537" s="4">
        <v>37203</v>
      </c>
      <c r="B3537" s="5">
        <f t="shared" si="110"/>
        <v>11</v>
      </c>
      <c r="C3537" s="6">
        <v>6.917083333333335</v>
      </c>
      <c r="D3537" s="7">
        <f t="shared" si="111"/>
        <v>3.558424350000001</v>
      </c>
    </row>
    <row r="3538" spans="1:4" x14ac:dyDescent="0.25">
      <c r="A3538" s="4">
        <v>37204</v>
      </c>
      <c r="B3538" s="5">
        <f t="shared" si="110"/>
        <v>11</v>
      </c>
      <c r="C3538" s="6">
        <v>14.067916666666667</v>
      </c>
      <c r="D3538" s="7">
        <f t="shared" si="111"/>
        <v>7.2370990500000003</v>
      </c>
    </row>
    <row r="3539" spans="1:4" x14ac:dyDescent="0.25">
      <c r="A3539" s="4">
        <v>37205</v>
      </c>
      <c r="B3539" s="5">
        <f t="shared" si="110"/>
        <v>11</v>
      </c>
      <c r="C3539" s="6">
        <v>11.590000000000002</v>
      </c>
      <c r="D3539" s="7">
        <f t="shared" si="111"/>
        <v>5.962359600000001</v>
      </c>
    </row>
    <row r="3540" spans="1:4" x14ac:dyDescent="0.25">
      <c r="A3540" s="4">
        <v>37206</v>
      </c>
      <c r="B3540" s="5">
        <f t="shared" si="110"/>
        <v>11</v>
      </c>
      <c r="C3540" s="6">
        <v>16.352083333333336</v>
      </c>
      <c r="D3540" s="7">
        <f t="shared" si="111"/>
        <v>8.4121657500000016</v>
      </c>
    </row>
    <row r="3541" spans="1:4" x14ac:dyDescent="0.25">
      <c r="A3541" s="4">
        <v>37207</v>
      </c>
      <c r="B3541" s="5">
        <f t="shared" si="110"/>
        <v>11</v>
      </c>
      <c r="C3541" s="6">
        <v>13.201250000000002</v>
      </c>
      <c r="D3541" s="7">
        <f t="shared" si="111"/>
        <v>6.7912510500000014</v>
      </c>
    </row>
    <row r="3542" spans="1:4" x14ac:dyDescent="0.25">
      <c r="A3542" s="4">
        <v>37208</v>
      </c>
      <c r="B3542" s="5">
        <f t="shared" si="110"/>
        <v>11</v>
      </c>
      <c r="C3542" s="6">
        <v>10.360000000000003</v>
      </c>
      <c r="D3542" s="7">
        <f t="shared" si="111"/>
        <v>5.3295984000000018</v>
      </c>
    </row>
    <row r="3543" spans="1:4" x14ac:dyDescent="0.25">
      <c r="A3543" s="4">
        <v>37209</v>
      </c>
      <c r="B3543" s="5">
        <f t="shared" si="110"/>
        <v>11</v>
      </c>
      <c r="C3543" s="6">
        <v>4.1066666666666665</v>
      </c>
      <c r="D3543" s="7">
        <f t="shared" si="111"/>
        <v>2.1126336000000001</v>
      </c>
    </row>
    <row r="3544" spans="1:4" x14ac:dyDescent="0.25">
      <c r="A3544" s="4">
        <v>37210</v>
      </c>
      <c r="B3544" s="5">
        <f t="shared" si="110"/>
        <v>11</v>
      </c>
      <c r="C3544" s="6">
        <v>1.5945833333333332</v>
      </c>
      <c r="D3544" s="7">
        <f t="shared" si="111"/>
        <v>0.82031745</v>
      </c>
    </row>
    <row r="3545" spans="1:4" x14ac:dyDescent="0.25">
      <c r="A3545" s="4">
        <v>37211</v>
      </c>
      <c r="B3545" s="5">
        <f t="shared" si="110"/>
        <v>11</v>
      </c>
      <c r="C3545" s="6">
        <v>2.4624999999999999</v>
      </c>
      <c r="D3545" s="7">
        <f t="shared" si="111"/>
        <v>1.2668085</v>
      </c>
    </row>
    <row r="3546" spans="1:4" x14ac:dyDescent="0.25">
      <c r="A3546" s="4">
        <v>37212</v>
      </c>
      <c r="B3546" s="5">
        <f t="shared" si="110"/>
        <v>11</v>
      </c>
      <c r="C3546" s="6">
        <v>12.4475</v>
      </c>
      <c r="D3546" s="7">
        <f t="shared" si="111"/>
        <v>6.4034918999999997</v>
      </c>
    </row>
    <row r="3547" spans="1:4" x14ac:dyDescent="0.25">
      <c r="A3547" s="4">
        <v>37213</v>
      </c>
      <c r="B3547" s="5">
        <f t="shared" si="110"/>
        <v>11</v>
      </c>
      <c r="C3547" s="6">
        <v>12.035833333333338</v>
      </c>
      <c r="D3547" s="7">
        <f t="shared" si="111"/>
        <v>6.1917141000000022</v>
      </c>
    </row>
    <row r="3548" spans="1:4" x14ac:dyDescent="0.25">
      <c r="A3548" s="4">
        <v>37214</v>
      </c>
      <c r="B3548" s="5">
        <f t="shared" si="110"/>
        <v>11</v>
      </c>
      <c r="C3548" s="6">
        <v>4.3487499999999999</v>
      </c>
      <c r="D3548" s="7">
        <f t="shared" si="111"/>
        <v>2.2371709499999999</v>
      </c>
    </row>
    <row r="3549" spans="1:4" x14ac:dyDescent="0.25">
      <c r="A3549" s="4">
        <v>37215</v>
      </c>
      <c r="B3549" s="5">
        <f t="shared" si="110"/>
        <v>11</v>
      </c>
      <c r="C3549" s="6">
        <v>15.557916666666671</v>
      </c>
      <c r="D3549" s="7">
        <f t="shared" si="111"/>
        <v>8.0036146500000029</v>
      </c>
    </row>
    <row r="3550" spans="1:4" x14ac:dyDescent="0.25">
      <c r="A3550" s="4">
        <v>37216</v>
      </c>
      <c r="B3550" s="5">
        <f t="shared" si="110"/>
        <v>11</v>
      </c>
      <c r="C3550" s="6">
        <v>13.349545454545456</v>
      </c>
      <c r="D3550" s="7">
        <f t="shared" si="111"/>
        <v>6.8675401636363649</v>
      </c>
    </row>
    <row r="3551" spans="1:4" x14ac:dyDescent="0.25">
      <c r="A3551" s="4">
        <v>37217</v>
      </c>
      <c r="B3551" s="5">
        <f t="shared" si="110"/>
        <v>11</v>
      </c>
      <c r="C3551" s="6">
        <v>8.3908333333333314</v>
      </c>
      <c r="D3551" s="7">
        <f t="shared" si="111"/>
        <v>4.3165802999999991</v>
      </c>
    </row>
    <row r="3552" spans="1:4" x14ac:dyDescent="0.25">
      <c r="A3552" s="4">
        <v>37218</v>
      </c>
      <c r="B3552" s="5">
        <f t="shared" si="110"/>
        <v>11</v>
      </c>
      <c r="C3552" s="6">
        <v>5.411249999999999</v>
      </c>
      <c r="D3552" s="7">
        <f t="shared" si="111"/>
        <v>2.7837634499999995</v>
      </c>
    </row>
    <row r="3553" spans="1:4" x14ac:dyDescent="0.25">
      <c r="A3553" s="4">
        <v>37219</v>
      </c>
      <c r="B3553" s="5">
        <f t="shared" si="110"/>
        <v>11</v>
      </c>
      <c r="C3553" s="6">
        <v>7.4274999999999993</v>
      </c>
      <c r="D3553" s="7">
        <f t="shared" si="111"/>
        <v>3.8210030999999995</v>
      </c>
    </row>
    <row r="3554" spans="1:4" x14ac:dyDescent="0.25">
      <c r="A3554" s="4">
        <v>37220</v>
      </c>
      <c r="B3554" s="5">
        <f t="shared" si="110"/>
        <v>11</v>
      </c>
      <c r="C3554" s="6">
        <v>11.160416666666668</v>
      </c>
      <c r="D3554" s="7">
        <f t="shared" si="111"/>
        <v>5.7413647500000007</v>
      </c>
    </row>
    <row r="3555" spans="1:4" x14ac:dyDescent="0.25">
      <c r="A3555" s="4">
        <v>37221</v>
      </c>
      <c r="B3555" s="5">
        <f t="shared" si="110"/>
        <v>11</v>
      </c>
      <c r="C3555" s="6">
        <v>6.8916666666666666</v>
      </c>
      <c r="D3555" s="7">
        <f t="shared" si="111"/>
        <v>3.5453489999999999</v>
      </c>
    </row>
    <row r="3556" spans="1:4" x14ac:dyDescent="0.25">
      <c r="A3556" s="4">
        <v>37222</v>
      </c>
      <c r="B3556" s="5">
        <f t="shared" si="110"/>
        <v>11</v>
      </c>
      <c r="C3556" s="6">
        <v>4.6899999999999995</v>
      </c>
      <c r="D3556" s="7">
        <f t="shared" si="111"/>
        <v>2.4127235999999996</v>
      </c>
    </row>
    <row r="3557" spans="1:4" x14ac:dyDescent="0.25">
      <c r="A3557" s="4">
        <v>37223</v>
      </c>
      <c r="B3557" s="5">
        <f t="shared" si="110"/>
        <v>11</v>
      </c>
      <c r="C3557" s="6">
        <v>6.6566666666666663</v>
      </c>
      <c r="D3557" s="7">
        <f t="shared" si="111"/>
        <v>3.4244555999999999</v>
      </c>
    </row>
    <row r="3558" spans="1:4" x14ac:dyDescent="0.25">
      <c r="A3558" s="4">
        <v>37224</v>
      </c>
      <c r="B3558" s="5">
        <f t="shared" si="110"/>
        <v>11</v>
      </c>
      <c r="C3558" s="6">
        <v>5.0049999999999999</v>
      </c>
      <c r="D3558" s="7">
        <f t="shared" si="111"/>
        <v>2.5747722</v>
      </c>
    </row>
    <row r="3559" spans="1:4" x14ac:dyDescent="0.25">
      <c r="A3559" s="4">
        <v>37225</v>
      </c>
      <c r="B3559" s="5">
        <f t="shared" si="110"/>
        <v>11</v>
      </c>
      <c r="C3559" s="6">
        <v>12.888260869565217</v>
      </c>
      <c r="D3559" s="7">
        <f t="shared" si="111"/>
        <v>6.6302369217391304</v>
      </c>
    </row>
    <row r="3560" spans="1:4" x14ac:dyDescent="0.25">
      <c r="A3560" s="4">
        <v>37226</v>
      </c>
      <c r="B3560" s="5">
        <f t="shared" si="110"/>
        <v>12</v>
      </c>
      <c r="C3560" s="6">
        <v>10.415416666666667</v>
      </c>
      <c r="D3560" s="7">
        <f t="shared" si="111"/>
        <v>5.3581069500000007</v>
      </c>
    </row>
    <row r="3561" spans="1:4" x14ac:dyDescent="0.25">
      <c r="A3561" s="4">
        <v>37227</v>
      </c>
      <c r="B3561" s="5">
        <f t="shared" si="110"/>
        <v>12</v>
      </c>
      <c r="C3561" s="6">
        <v>13.080416666666666</v>
      </c>
      <c r="D3561" s="7">
        <f t="shared" si="111"/>
        <v>6.7290895500000003</v>
      </c>
    </row>
    <row r="3562" spans="1:4" x14ac:dyDescent="0.25">
      <c r="A3562" s="4">
        <v>37228</v>
      </c>
      <c r="B3562" s="5">
        <f t="shared" si="110"/>
        <v>12</v>
      </c>
      <c r="C3562" s="6">
        <v>12.344090909090909</v>
      </c>
      <c r="D3562" s="7">
        <f t="shared" si="111"/>
        <v>6.3502941272727274</v>
      </c>
    </row>
    <row r="3563" spans="1:4" x14ac:dyDescent="0.25">
      <c r="A3563" s="4">
        <v>37229</v>
      </c>
      <c r="B3563" s="5">
        <f t="shared" si="110"/>
        <v>12</v>
      </c>
      <c r="C3563" s="6">
        <v>2.4740909090909096</v>
      </c>
      <c r="D3563" s="7">
        <f t="shared" si="111"/>
        <v>1.2727713272727275</v>
      </c>
    </row>
    <row r="3564" spans="1:4" x14ac:dyDescent="0.25">
      <c r="A3564" s="4">
        <v>37230</v>
      </c>
      <c r="B3564" s="5">
        <f t="shared" si="110"/>
        <v>12</v>
      </c>
      <c r="C3564" s="6">
        <v>6.052727272727271</v>
      </c>
      <c r="D3564" s="7">
        <f t="shared" si="111"/>
        <v>3.1137650181818173</v>
      </c>
    </row>
    <row r="3565" spans="1:4" x14ac:dyDescent="0.25">
      <c r="A3565" s="4">
        <v>37231</v>
      </c>
      <c r="B3565" s="5">
        <f t="shared" si="110"/>
        <v>12</v>
      </c>
      <c r="C3565" s="6">
        <v>11.751666666666667</v>
      </c>
      <c r="D3565" s="7">
        <f t="shared" si="111"/>
        <v>6.0455274000000001</v>
      </c>
    </row>
    <row r="3566" spans="1:4" x14ac:dyDescent="0.25">
      <c r="A3566" s="4">
        <v>37232</v>
      </c>
      <c r="B3566" s="5">
        <f t="shared" si="110"/>
        <v>12</v>
      </c>
      <c r="C3566" s="6">
        <v>11.526250000000003</v>
      </c>
      <c r="D3566" s="7">
        <f t="shared" si="111"/>
        <v>5.9295640500000015</v>
      </c>
    </row>
    <row r="3567" spans="1:4" x14ac:dyDescent="0.25">
      <c r="A3567" s="4">
        <v>37233</v>
      </c>
      <c r="B3567" s="5">
        <f t="shared" si="110"/>
        <v>12</v>
      </c>
      <c r="C3567" s="6">
        <v>9.3879166666666691</v>
      </c>
      <c r="D3567" s="7">
        <f t="shared" si="111"/>
        <v>4.8295198500000014</v>
      </c>
    </row>
    <row r="3568" spans="1:4" x14ac:dyDescent="0.25">
      <c r="A3568" s="4">
        <v>37234</v>
      </c>
      <c r="B3568" s="5">
        <f t="shared" si="110"/>
        <v>12</v>
      </c>
      <c r="C3568" s="6">
        <v>16.476190476190474</v>
      </c>
      <c r="D3568" s="7">
        <f t="shared" si="111"/>
        <v>8.476011428571427</v>
      </c>
    </row>
    <row r="3569" spans="1:4" x14ac:dyDescent="0.25">
      <c r="A3569" s="4">
        <v>37235</v>
      </c>
      <c r="B3569" s="5">
        <f t="shared" si="110"/>
        <v>12</v>
      </c>
      <c r="C3569" s="6">
        <v>15.001739130434782</v>
      </c>
      <c r="D3569" s="7">
        <f t="shared" si="111"/>
        <v>7.7174946782608691</v>
      </c>
    </row>
    <row r="3570" spans="1:4" x14ac:dyDescent="0.25">
      <c r="A3570" s="4">
        <v>37236</v>
      </c>
      <c r="B3570" s="5">
        <f t="shared" si="110"/>
        <v>12</v>
      </c>
      <c r="C3570" s="6">
        <v>14.579375000000002</v>
      </c>
      <c r="D3570" s="7">
        <f t="shared" si="111"/>
        <v>7.5002136750000012</v>
      </c>
    </row>
    <row r="3571" spans="1:4" x14ac:dyDescent="0.25">
      <c r="A3571" s="4">
        <v>37237</v>
      </c>
      <c r="B3571" s="5">
        <f t="shared" si="110"/>
        <v>12</v>
      </c>
      <c r="C3571" s="6">
        <v>11.205</v>
      </c>
      <c r="D3571" s="7">
        <f t="shared" si="111"/>
        <v>5.7643002000000001</v>
      </c>
    </row>
    <row r="3572" spans="1:4" x14ac:dyDescent="0.25">
      <c r="A3572" s="4">
        <v>37238</v>
      </c>
      <c r="B3572" s="5">
        <f t="shared" si="110"/>
        <v>12</v>
      </c>
      <c r="C3572" s="6">
        <v>8.6452380952380956</v>
      </c>
      <c r="D3572" s="7">
        <f t="shared" si="111"/>
        <v>4.4474562857142859</v>
      </c>
    </row>
    <row r="3573" spans="1:4" x14ac:dyDescent="0.25">
      <c r="A3573" s="4">
        <v>37239</v>
      </c>
      <c r="B3573" s="5">
        <f t="shared" si="110"/>
        <v>12</v>
      </c>
      <c r="C3573" s="6">
        <v>11.622916666666667</v>
      </c>
      <c r="D3573" s="7">
        <f t="shared" si="111"/>
        <v>5.9792932500000004</v>
      </c>
    </row>
    <row r="3574" spans="1:4" x14ac:dyDescent="0.25">
      <c r="A3574" s="4">
        <v>37240</v>
      </c>
      <c r="B3574" s="5">
        <f t="shared" si="110"/>
        <v>12</v>
      </c>
      <c r="C3574" s="6">
        <v>18.09434782608696</v>
      </c>
      <c r="D3574" s="7">
        <f t="shared" si="111"/>
        <v>9.3084562956521761</v>
      </c>
    </row>
    <row r="3575" spans="1:4" x14ac:dyDescent="0.25">
      <c r="A3575" s="4">
        <v>37241</v>
      </c>
      <c r="B3575" s="5">
        <f t="shared" si="110"/>
        <v>12</v>
      </c>
      <c r="C3575" s="6">
        <v>11.036956521739132</v>
      </c>
      <c r="D3575" s="7">
        <f t="shared" si="111"/>
        <v>5.6778519130434795</v>
      </c>
    </row>
    <row r="3576" spans="1:4" x14ac:dyDescent="0.25">
      <c r="A3576" s="4">
        <v>37242</v>
      </c>
      <c r="B3576" s="5">
        <f t="shared" si="110"/>
        <v>12</v>
      </c>
      <c r="C3576" s="6">
        <v>7.6660869565217391</v>
      </c>
      <c r="D3576" s="7">
        <f t="shared" si="111"/>
        <v>3.9437417739130436</v>
      </c>
    </row>
    <row r="3577" spans="1:4" x14ac:dyDescent="0.25">
      <c r="A3577" s="4">
        <v>37243</v>
      </c>
      <c r="B3577" s="5">
        <f t="shared" si="110"/>
        <v>12</v>
      </c>
      <c r="C3577" s="6">
        <v>19.704545454545457</v>
      </c>
      <c r="D3577" s="7">
        <f t="shared" si="111"/>
        <v>10.136806363636365</v>
      </c>
    </row>
    <row r="3578" spans="1:4" x14ac:dyDescent="0.25">
      <c r="A3578" s="4">
        <v>37244</v>
      </c>
      <c r="B3578" s="5">
        <f t="shared" si="110"/>
        <v>12</v>
      </c>
      <c r="C3578" s="6">
        <v>10.25</v>
      </c>
      <c r="D3578" s="7">
        <f t="shared" si="111"/>
        <v>5.2730100000000002</v>
      </c>
    </row>
    <row r="3579" spans="1:4" x14ac:dyDescent="0.25">
      <c r="A3579" s="4">
        <v>37245</v>
      </c>
      <c r="B3579" s="5">
        <f t="shared" si="110"/>
        <v>12</v>
      </c>
      <c r="C3579" s="6">
        <v>16.776000000000003</v>
      </c>
      <c r="D3579" s="7">
        <f t="shared" si="111"/>
        <v>8.6302454400000013</v>
      </c>
    </row>
    <row r="3580" spans="1:4" x14ac:dyDescent="0.25">
      <c r="A3580" s="4">
        <v>37246</v>
      </c>
      <c r="B3580" s="5">
        <f t="shared" si="110"/>
        <v>12</v>
      </c>
      <c r="C3580" s="6">
        <v>16.797083333333337</v>
      </c>
      <c r="D3580" s="7">
        <f t="shared" si="111"/>
        <v>8.6410915500000023</v>
      </c>
    </row>
    <row r="3581" spans="1:4" x14ac:dyDescent="0.25">
      <c r="A3581" s="4">
        <v>37247</v>
      </c>
      <c r="B3581" s="5">
        <f t="shared" si="110"/>
        <v>12</v>
      </c>
      <c r="C3581" s="6">
        <v>15.679583333333335</v>
      </c>
      <c r="D3581" s="7">
        <f t="shared" si="111"/>
        <v>8.0662048500000019</v>
      </c>
    </row>
    <row r="3582" spans="1:4" x14ac:dyDescent="0.25">
      <c r="A3582" s="4">
        <v>37248</v>
      </c>
      <c r="B3582" s="5">
        <f t="shared" si="110"/>
        <v>12</v>
      </c>
      <c r="C3582" s="6">
        <v>9.2466666666666661</v>
      </c>
      <c r="D3582" s="7">
        <f t="shared" si="111"/>
        <v>4.7568551999999995</v>
      </c>
    </row>
    <row r="3583" spans="1:4" x14ac:dyDescent="0.25">
      <c r="A3583" s="4">
        <v>37249</v>
      </c>
      <c r="B3583" s="5">
        <f t="shared" si="110"/>
        <v>12</v>
      </c>
      <c r="C3583" s="6">
        <v>15.282857142857143</v>
      </c>
      <c r="D3583" s="7">
        <f t="shared" si="111"/>
        <v>7.8621130285714287</v>
      </c>
    </row>
    <row r="3584" spans="1:4" x14ac:dyDescent="0.25">
      <c r="A3584" s="4">
        <v>37250</v>
      </c>
      <c r="B3584" s="5">
        <f t="shared" si="110"/>
        <v>12</v>
      </c>
      <c r="C3584" s="6">
        <v>8.5061904761904756</v>
      </c>
      <c r="D3584" s="7">
        <f t="shared" si="111"/>
        <v>4.3759246285714282</v>
      </c>
    </row>
    <row r="3585" spans="1:4" x14ac:dyDescent="0.25">
      <c r="A3585" s="4">
        <v>37251</v>
      </c>
      <c r="B3585" s="5">
        <f t="shared" si="110"/>
        <v>12</v>
      </c>
      <c r="C3585" s="6">
        <v>14.526666666666666</v>
      </c>
      <c r="D3585" s="7">
        <f t="shared" si="111"/>
        <v>7.4730983999999996</v>
      </c>
    </row>
    <row r="3586" spans="1:4" x14ac:dyDescent="0.25">
      <c r="A3586" s="4">
        <v>37252</v>
      </c>
      <c r="B3586" s="5">
        <f t="shared" ref="B3586:B3649" si="112">MONTH(A3586)</f>
        <v>12</v>
      </c>
      <c r="C3586" s="6">
        <v>15.213478260869568</v>
      </c>
      <c r="D3586" s="7">
        <f t="shared" si="111"/>
        <v>7.8264217565217411</v>
      </c>
    </row>
    <row r="3587" spans="1:4" x14ac:dyDescent="0.25">
      <c r="A3587" s="4">
        <v>37253</v>
      </c>
      <c r="B3587" s="5">
        <f t="shared" si="112"/>
        <v>12</v>
      </c>
      <c r="C3587" s="6">
        <v>14.179499999999999</v>
      </c>
      <c r="D3587" s="7">
        <f t="shared" ref="D3587:D3650" si="113">C3587*0.51444</f>
        <v>7.2945019799999997</v>
      </c>
    </row>
    <row r="3588" spans="1:4" x14ac:dyDescent="0.25">
      <c r="A3588" s="4">
        <v>37254</v>
      </c>
      <c r="B3588" s="5">
        <f t="shared" si="112"/>
        <v>12</v>
      </c>
      <c r="C3588" s="6">
        <v>9.7454545454545443</v>
      </c>
      <c r="D3588" s="7">
        <f t="shared" si="113"/>
        <v>5.0134516363636354</v>
      </c>
    </row>
    <row r="3589" spans="1:4" x14ac:dyDescent="0.25">
      <c r="A3589" s="4">
        <v>37255</v>
      </c>
      <c r="B3589" s="5">
        <f t="shared" si="112"/>
        <v>12</v>
      </c>
      <c r="C3589" s="6">
        <v>15.737083333333338</v>
      </c>
      <c r="D3589" s="7">
        <f t="shared" si="113"/>
        <v>8.0957851500000029</v>
      </c>
    </row>
    <row r="3590" spans="1:4" x14ac:dyDescent="0.25">
      <c r="A3590" s="4">
        <v>37256</v>
      </c>
      <c r="B3590" s="5">
        <f t="shared" si="112"/>
        <v>12</v>
      </c>
      <c r="C3590" s="6">
        <v>8.0825000000000014</v>
      </c>
      <c r="D3590" s="7">
        <f t="shared" si="113"/>
        <v>4.1579613000000011</v>
      </c>
    </row>
    <row r="3591" spans="1:4" x14ac:dyDescent="0.25">
      <c r="A3591" s="4">
        <v>37257</v>
      </c>
      <c r="B3591" s="5">
        <f t="shared" si="112"/>
        <v>1</v>
      </c>
      <c r="C3591" s="6">
        <v>12.627083333333333</v>
      </c>
      <c r="D3591" s="7">
        <f t="shared" si="113"/>
        <v>6.4958767499999999</v>
      </c>
    </row>
    <row r="3592" spans="1:4" x14ac:dyDescent="0.25">
      <c r="A3592" s="4">
        <v>37258</v>
      </c>
      <c r="B3592" s="5">
        <f t="shared" si="112"/>
        <v>1</v>
      </c>
      <c r="C3592" s="6">
        <v>13.476666666666668</v>
      </c>
      <c r="D3592" s="7">
        <f t="shared" si="113"/>
        <v>6.9329364000000009</v>
      </c>
    </row>
    <row r="3593" spans="1:4" x14ac:dyDescent="0.25">
      <c r="A3593" s="4">
        <v>37259</v>
      </c>
      <c r="B3593" s="5">
        <f t="shared" si="112"/>
        <v>1</v>
      </c>
      <c r="C3593" s="6">
        <v>22.872083333333332</v>
      </c>
      <c r="D3593" s="7">
        <f t="shared" si="113"/>
        <v>11.766314550000001</v>
      </c>
    </row>
    <row r="3594" spans="1:4" x14ac:dyDescent="0.25">
      <c r="A3594" s="4">
        <v>37260</v>
      </c>
      <c r="B3594" s="5">
        <f t="shared" si="112"/>
        <v>1</v>
      </c>
      <c r="C3594" s="6">
        <v>24.500000000000004</v>
      </c>
      <c r="D3594" s="7">
        <f t="shared" si="113"/>
        <v>12.603780000000002</v>
      </c>
    </row>
    <row r="3595" spans="1:4" x14ac:dyDescent="0.25">
      <c r="A3595" s="4">
        <v>37261</v>
      </c>
      <c r="B3595" s="5">
        <f t="shared" si="112"/>
        <v>1</v>
      </c>
      <c r="C3595" s="6">
        <v>11.512727272727272</v>
      </c>
      <c r="D3595" s="7">
        <f t="shared" si="113"/>
        <v>5.9226074181818182</v>
      </c>
    </row>
    <row r="3596" spans="1:4" x14ac:dyDescent="0.25">
      <c r="A3596" s="4">
        <v>37262</v>
      </c>
      <c r="B3596" s="5">
        <f t="shared" si="112"/>
        <v>1</v>
      </c>
      <c r="C3596" s="6">
        <v>10.432083333333333</v>
      </c>
      <c r="D3596" s="7">
        <f t="shared" si="113"/>
        <v>5.3666809500000001</v>
      </c>
    </row>
    <row r="3597" spans="1:4" x14ac:dyDescent="0.25">
      <c r="A3597" s="4">
        <v>37263</v>
      </c>
      <c r="B3597" s="5">
        <f t="shared" si="112"/>
        <v>1</v>
      </c>
      <c r="C3597" s="6">
        <v>17.073333333333334</v>
      </c>
      <c r="D3597" s="7">
        <f t="shared" si="113"/>
        <v>8.7832056000000005</v>
      </c>
    </row>
    <row r="3598" spans="1:4" x14ac:dyDescent="0.25">
      <c r="A3598" s="4">
        <v>37264</v>
      </c>
      <c r="B3598" s="5">
        <f t="shared" si="112"/>
        <v>1</v>
      </c>
      <c r="C3598" s="6">
        <v>13.562272727272729</v>
      </c>
      <c r="D3598" s="7">
        <f t="shared" si="113"/>
        <v>6.9769755818181833</v>
      </c>
    </row>
    <row r="3599" spans="1:4" x14ac:dyDescent="0.25">
      <c r="A3599" s="4">
        <v>37265</v>
      </c>
      <c r="B3599" s="5">
        <f t="shared" si="112"/>
        <v>1</v>
      </c>
      <c r="C3599" s="6">
        <v>15.890833333333333</v>
      </c>
      <c r="D3599" s="7">
        <f t="shared" si="113"/>
        <v>8.1748802999999999</v>
      </c>
    </row>
    <row r="3600" spans="1:4" x14ac:dyDescent="0.25">
      <c r="A3600" s="4">
        <v>37266</v>
      </c>
      <c r="B3600" s="5">
        <f t="shared" si="112"/>
        <v>1</v>
      </c>
      <c r="C3600" s="6">
        <v>14.586666666666668</v>
      </c>
      <c r="D3600" s="7">
        <f t="shared" si="113"/>
        <v>7.5039648000000003</v>
      </c>
    </row>
    <row r="3601" spans="1:4" x14ac:dyDescent="0.25">
      <c r="A3601" s="4">
        <v>37267</v>
      </c>
      <c r="B3601" s="5">
        <f t="shared" si="112"/>
        <v>1</v>
      </c>
      <c r="C3601" s="6">
        <v>12.309583333333334</v>
      </c>
      <c r="D3601" s="7">
        <f t="shared" si="113"/>
        <v>6.3325420500000007</v>
      </c>
    </row>
    <row r="3602" spans="1:4" x14ac:dyDescent="0.25">
      <c r="A3602" s="4">
        <v>37268</v>
      </c>
      <c r="B3602" s="5">
        <f t="shared" si="112"/>
        <v>1</v>
      </c>
      <c r="C3602" s="6">
        <v>5.7841666666666667</v>
      </c>
      <c r="D3602" s="7">
        <f t="shared" si="113"/>
        <v>2.9756067000000002</v>
      </c>
    </row>
    <row r="3603" spans="1:4" x14ac:dyDescent="0.25">
      <c r="A3603" s="4">
        <v>37269</v>
      </c>
      <c r="B3603" s="5">
        <f t="shared" si="112"/>
        <v>1</v>
      </c>
      <c r="C3603" s="6">
        <v>13.437083333333334</v>
      </c>
      <c r="D3603" s="7">
        <f t="shared" si="113"/>
        <v>6.9125731500000001</v>
      </c>
    </row>
    <row r="3604" spans="1:4" x14ac:dyDescent="0.25">
      <c r="A3604" s="4">
        <v>37270</v>
      </c>
      <c r="B3604" s="5">
        <f t="shared" si="112"/>
        <v>1</v>
      </c>
      <c r="C3604" s="6">
        <v>8.9004166666666684</v>
      </c>
      <c r="D3604" s="7">
        <f t="shared" si="113"/>
        <v>4.5787303500000007</v>
      </c>
    </row>
    <row r="3605" spans="1:4" x14ac:dyDescent="0.25">
      <c r="A3605" s="4">
        <v>37271</v>
      </c>
      <c r="B3605" s="5">
        <f t="shared" si="112"/>
        <v>1</v>
      </c>
      <c r="C3605" s="6">
        <v>8.3016666666666641</v>
      </c>
      <c r="D3605" s="7">
        <f t="shared" si="113"/>
        <v>4.2707093999999985</v>
      </c>
    </row>
    <row r="3606" spans="1:4" x14ac:dyDescent="0.25">
      <c r="A3606" s="4">
        <v>37272</v>
      </c>
      <c r="B3606" s="5">
        <f t="shared" si="112"/>
        <v>1</v>
      </c>
      <c r="C3606" s="6">
        <v>10.400000000000002</v>
      </c>
      <c r="D3606" s="7">
        <f t="shared" si="113"/>
        <v>5.3501760000000012</v>
      </c>
    </row>
    <row r="3607" spans="1:4" x14ac:dyDescent="0.25">
      <c r="A3607" s="4">
        <v>37273</v>
      </c>
      <c r="B3607" s="5">
        <f t="shared" si="112"/>
        <v>1</v>
      </c>
      <c r="C3607" s="6">
        <v>10.319583333333334</v>
      </c>
      <c r="D3607" s="7">
        <f t="shared" si="113"/>
        <v>5.3088064500000005</v>
      </c>
    </row>
    <row r="3608" spans="1:4" x14ac:dyDescent="0.25">
      <c r="A3608" s="4">
        <v>37274</v>
      </c>
      <c r="B3608" s="5">
        <f t="shared" si="112"/>
        <v>1</v>
      </c>
      <c r="C3608" s="6">
        <v>8.4716666666666676</v>
      </c>
      <c r="D3608" s="7">
        <f t="shared" si="113"/>
        <v>4.3581642000000009</v>
      </c>
    </row>
    <row r="3609" spans="1:4" x14ac:dyDescent="0.25">
      <c r="A3609" s="4">
        <v>37275</v>
      </c>
      <c r="B3609" s="5">
        <f t="shared" si="112"/>
        <v>1</v>
      </c>
      <c r="C3609" s="6">
        <v>12.520833333333336</v>
      </c>
      <c r="D3609" s="7">
        <f t="shared" si="113"/>
        <v>6.4412175000000014</v>
      </c>
    </row>
    <row r="3610" spans="1:4" x14ac:dyDescent="0.25">
      <c r="A3610" s="4">
        <v>37276</v>
      </c>
      <c r="B3610" s="5">
        <f t="shared" si="112"/>
        <v>1</v>
      </c>
      <c r="C3610" s="6">
        <v>14.489166666666671</v>
      </c>
      <c r="D3610" s="7">
        <f t="shared" si="113"/>
        <v>7.4538069000000027</v>
      </c>
    </row>
    <row r="3611" spans="1:4" x14ac:dyDescent="0.25">
      <c r="A3611" s="4">
        <v>37277</v>
      </c>
      <c r="B3611" s="5">
        <f t="shared" si="112"/>
        <v>1</v>
      </c>
      <c r="C3611" s="6">
        <v>5.4587499999999993</v>
      </c>
      <c r="D3611" s="7">
        <f t="shared" si="113"/>
        <v>2.8081993499999998</v>
      </c>
    </row>
    <row r="3612" spans="1:4" x14ac:dyDescent="0.25">
      <c r="A3612" s="4">
        <v>37278</v>
      </c>
      <c r="B3612" s="5">
        <f t="shared" si="112"/>
        <v>1</v>
      </c>
      <c r="C3612" s="6">
        <v>8.5050000000000008</v>
      </c>
      <c r="D3612" s="7">
        <f t="shared" si="113"/>
        <v>4.3753122000000007</v>
      </c>
    </row>
    <row r="3613" spans="1:4" x14ac:dyDescent="0.25">
      <c r="A3613" s="4">
        <v>37279</v>
      </c>
      <c r="B3613" s="5">
        <f t="shared" si="112"/>
        <v>1</v>
      </c>
      <c r="C3613" s="6">
        <v>11.039583333333333</v>
      </c>
      <c r="D3613" s="7">
        <f t="shared" si="113"/>
        <v>5.6792032499999996</v>
      </c>
    </row>
    <row r="3614" spans="1:4" x14ac:dyDescent="0.25">
      <c r="A3614" s="4">
        <v>37280</v>
      </c>
      <c r="B3614" s="5">
        <f t="shared" si="112"/>
        <v>1</v>
      </c>
      <c r="C3614" s="6">
        <v>17.706250000000001</v>
      </c>
      <c r="D3614" s="7">
        <f t="shared" si="113"/>
        <v>9.1088032500000011</v>
      </c>
    </row>
    <row r="3615" spans="1:4" x14ac:dyDescent="0.25">
      <c r="A3615" s="4">
        <v>37281</v>
      </c>
      <c r="B3615" s="5">
        <f t="shared" si="112"/>
        <v>1</v>
      </c>
      <c r="C3615" s="6">
        <v>14.51375</v>
      </c>
      <c r="D3615" s="7">
        <f t="shared" si="113"/>
        <v>7.4664535499999998</v>
      </c>
    </row>
    <row r="3616" spans="1:4" x14ac:dyDescent="0.25">
      <c r="A3616" s="4">
        <v>37282</v>
      </c>
      <c r="B3616" s="5">
        <f t="shared" si="112"/>
        <v>1</v>
      </c>
      <c r="C3616" s="6">
        <v>6.0991666666666662</v>
      </c>
      <c r="D3616" s="7">
        <f t="shared" si="113"/>
        <v>3.1376552999999996</v>
      </c>
    </row>
    <row r="3617" spans="1:4" x14ac:dyDescent="0.25">
      <c r="A3617" s="4">
        <v>37283</v>
      </c>
      <c r="B3617" s="5">
        <f t="shared" si="112"/>
        <v>1</v>
      </c>
      <c r="C3617" s="6">
        <v>7.2237499999999999</v>
      </c>
      <c r="D3617" s="7">
        <f t="shared" si="113"/>
        <v>3.7161859499999998</v>
      </c>
    </row>
    <row r="3618" spans="1:4" x14ac:dyDescent="0.25">
      <c r="A3618" s="4">
        <v>37284</v>
      </c>
      <c r="B3618" s="5">
        <f t="shared" si="112"/>
        <v>1</v>
      </c>
      <c r="C3618" s="6">
        <v>9.0430434782608717</v>
      </c>
      <c r="D3618" s="7">
        <f t="shared" si="113"/>
        <v>4.6521032869565229</v>
      </c>
    </row>
    <row r="3619" spans="1:4" x14ac:dyDescent="0.25">
      <c r="A3619" s="4">
        <v>37285</v>
      </c>
      <c r="B3619" s="5">
        <f t="shared" si="112"/>
        <v>1</v>
      </c>
      <c r="C3619" s="6">
        <v>9.3862500000000022</v>
      </c>
      <c r="D3619" s="7">
        <f t="shared" si="113"/>
        <v>4.8286624500000013</v>
      </c>
    </row>
    <row r="3620" spans="1:4" x14ac:dyDescent="0.25">
      <c r="A3620" s="4">
        <v>37286</v>
      </c>
      <c r="B3620" s="5">
        <f t="shared" si="112"/>
        <v>1</v>
      </c>
      <c r="C3620" s="6">
        <v>13.469166666666672</v>
      </c>
      <c r="D3620" s="7">
        <f t="shared" si="113"/>
        <v>6.9290781000000026</v>
      </c>
    </row>
    <row r="3621" spans="1:4" x14ac:dyDescent="0.25">
      <c r="A3621" s="4">
        <v>37287</v>
      </c>
      <c r="B3621" s="5">
        <f t="shared" si="112"/>
        <v>1</v>
      </c>
      <c r="C3621" s="6">
        <v>6.6852173913043478</v>
      </c>
      <c r="D3621" s="7">
        <f t="shared" si="113"/>
        <v>3.4391432347826085</v>
      </c>
    </row>
    <row r="3622" spans="1:4" x14ac:dyDescent="0.25">
      <c r="A3622" s="4">
        <v>37288</v>
      </c>
      <c r="B3622" s="5">
        <f t="shared" si="112"/>
        <v>2</v>
      </c>
      <c r="C3622" s="6">
        <v>19.138333333333335</v>
      </c>
      <c r="D3622" s="7">
        <f t="shared" si="113"/>
        <v>9.8455242000000016</v>
      </c>
    </row>
    <row r="3623" spans="1:4" x14ac:dyDescent="0.25">
      <c r="A3623" s="4">
        <v>37289</v>
      </c>
      <c r="B3623" s="5">
        <f t="shared" si="112"/>
        <v>2</v>
      </c>
      <c r="C3623" s="6">
        <v>19.783913043478261</v>
      </c>
      <c r="D3623" s="7">
        <f t="shared" si="113"/>
        <v>10.177636226086957</v>
      </c>
    </row>
    <row r="3624" spans="1:4" x14ac:dyDescent="0.25">
      <c r="A3624" s="4">
        <v>37290</v>
      </c>
      <c r="B3624" s="5">
        <f t="shared" si="112"/>
        <v>2</v>
      </c>
      <c r="C3624" s="6">
        <v>6.6570833333333335</v>
      </c>
      <c r="D3624" s="7">
        <f t="shared" si="113"/>
        <v>3.4246699500000002</v>
      </c>
    </row>
    <row r="3625" spans="1:4" x14ac:dyDescent="0.25">
      <c r="A3625" s="4">
        <v>37291</v>
      </c>
      <c r="B3625" s="5">
        <f t="shared" si="112"/>
        <v>2</v>
      </c>
      <c r="C3625" s="6">
        <v>17.267499999999998</v>
      </c>
      <c r="D3625" s="7">
        <f t="shared" si="113"/>
        <v>8.8830926999999988</v>
      </c>
    </row>
    <row r="3626" spans="1:4" x14ac:dyDescent="0.25">
      <c r="A3626" s="4">
        <v>37292</v>
      </c>
      <c r="B3626" s="5">
        <f t="shared" si="112"/>
        <v>2</v>
      </c>
      <c r="C3626" s="6">
        <v>22.28125</v>
      </c>
      <c r="D3626" s="7">
        <f t="shared" si="113"/>
        <v>11.462366250000001</v>
      </c>
    </row>
    <row r="3627" spans="1:4" x14ac:dyDescent="0.25">
      <c r="A3627" s="4">
        <v>37293</v>
      </c>
      <c r="B3627" s="5">
        <f t="shared" si="112"/>
        <v>2</v>
      </c>
      <c r="C3627" s="6">
        <v>9.1529166666666679</v>
      </c>
      <c r="D3627" s="7">
        <f t="shared" si="113"/>
        <v>4.7086264500000006</v>
      </c>
    </row>
    <row r="3628" spans="1:4" x14ac:dyDescent="0.25">
      <c r="A3628" s="4">
        <v>37294</v>
      </c>
      <c r="B3628" s="5">
        <f t="shared" si="112"/>
        <v>2</v>
      </c>
      <c r="C3628" s="6">
        <v>12.791904761904762</v>
      </c>
      <c r="D3628" s="7">
        <f t="shared" si="113"/>
        <v>6.5806674857142857</v>
      </c>
    </row>
    <row r="3629" spans="1:4" x14ac:dyDescent="0.25">
      <c r="A3629" s="4">
        <v>37295</v>
      </c>
      <c r="B3629" s="5">
        <f t="shared" si="112"/>
        <v>2</v>
      </c>
      <c r="C3629" s="6">
        <v>10.820000000000002</v>
      </c>
      <c r="D3629" s="7">
        <f t="shared" si="113"/>
        <v>5.566240800000001</v>
      </c>
    </row>
    <row r="3630" spans="1:4" x14ac:dyDescent="0.25">
      <c r="A3630" s="4">
        <v>37296</v>
      </c>
      <c r="B3630" s="5">
        <f t="shared" si="112"/>
        <v>2</v>
      </c>
      <c r="C3630" s="6">
        <v>9.83</v>
      </c>
      <c r="D3630" s="7">
        <f t="shared" si="113"/>
        <v>5.0569452000000004</v>
      </c>
    </row>
    <row r="3631" spans="1:4" x14ac:dyDescent="0.25">
      <c r="A3631" s="4">
        <v>37297</v>
      </c>
      <c r="B3631" s="5">
        <f t="shared" si="112"/>
        <v>2</v>
      </c>
      <c r="C3631" s="6">
        <v>10.758260869565218</v>
      </c>
      <c r="D3631" s="7">
        <f t="shared" si="113"/>
        <v>5.5344797217391308</v>
      </c>
    </row>
    <row r="3632" spans="1:4" x14ac:dyDescent="0.25">
      <c r="A3632" s="4">
        <v>37298</v>
      </c>
      <c r="B3632" s="5">
        <f t="shared" si="112"/>
        <v>2</v>
      </c>
      <c r="C3632" s="6">
        <v>19.757272727272728</v>
      </c>
      <c r="D3632" s="7">
        <f t="shared" si="113"/>
        <v>10.163931381818182</v>
      </c>
    </row>
    <row r="3633" spans="1:4" x14ac:dyDescent="0.25">
      <c r="A3633" s="4">
        <v>37299</v>
      </c>
      <c r="B3633" s="5">
        <f t="shared" si="112"/>
        <v>2</v>
      </c>
      <c r="C3633" s="6">
        <v>14.101666666666665</v>
      </c>
      <c r="D3633" s="7">
        <f t="shared" si="113"/>
        <v>7.2544613999999994</v>
      </c>
    </row>
    <row r="3634" spans="1:4" x14ac:dyDescent="0.25">
      <c r="A3634" s="4">
        <v>37300</v>
      </c>
      <c r="B3634" s="5">
        <f t="shared" si="112"/>
        <v>2</v>
      </c>
      <c r="C3634" s="6">
        <v>10.285833333333334</v>
      </c>
      <c r="D3634" s="7">
        <f t="shared" si="113"/>
        <v>5.2914441000000005</v>
      </c>
    </row>
    <row r="3635" spans="1:4" x14ac:dyDescent="0.25">
      <c r="A3635" s="4">
        <v>37301</v>
      </c>
      <c r="B3635" s="5">
        <f t="shared" si="112"/>
        <v>2</v>
      </c>
      <c r="C3635" s="6"/>
      <c r="D3635" s="7">
        <f t="shared" si="113"/>
        <v>0</v>
      </c>
    </row>
    <row r="3636" spans="1:4" x14ac:dyDescent="0.25">
      <c r="A3636" s="4">
        <v>37302</v>
      </c>
      <c r="B3636" s="5">
        <f t="shared" si="112"/>
        <v>2</v>
      </c>
      <c r="C3636" s="6">
        <v>4.0821739130434773</v>
      </c>
      <c r="D3636" s="7">
        <f t="shared" si="113"/>
        <v>2.1000335478260865</v>
      </c>
    </row>
    <row r="3637" spans="1:4" x14ac:dyDescent="0.25">
      <c r="A3637" s="4">
        <v>37303</v>
      </c>
      <c r="B3637" s="5">
        <f t="shared" si="112"/>
        <v>2</v>
      </c>
      <c r="C3637" s="6">
        <v>5.7991666666666655</v>
      </c>
      <c r="D3637" s="7">
        <f t="shared" si="113"/>
        <v>2.9833232999999995</v>
      </c>
    </row>
    <row r="3638" spans="1:4" x14ac:dyDescent="0.25">
      <c r="A3638" s="4">
        <v>37304</v>
      </c>
      <c r="B3638" s="5">
        <f t="shared" si="112"/>
        <v>2</v>
      </c>
      <c r="C3638" s="6">
        <v>14.489583333333336</v>
      </c>
      <c r="D3638" s="7">
        <f t="shared" si="113"/>
        <v>7.4540212500000012</v>
      </c>
    </row>
    <row r="3639" spans="1:4" x14ac:dyDescent="0.25">
      <c r="A3639" s="4">
        <v>37305</v>
      </c>
      <c r="B3639" s="5">
        <f t="shared" si="112"/>
        <v>2</v>
      </c>
      <c r="C3639" s="6">
        <v>20.334000000000007</v>
      </c>
      <c r="D3639" s="7">
        <f t="shared" si="113"/>
        <v>10.460622960000004</v>
      </c>
    </row>
    <row r="3640" spans="1:4" x14ac:dyDescent="0.25">
      <c r="A3640" s="4">
        <v>37306</v>
      </c>
      <c r="B3640" s="5">
        <f t="shared" si="112"/>
        <v>2</v>
      </c>
      <c r="C3640" s="6">
        <v>5.037826086956521</v>
      </c>
      <c r="D3640" s="7">
        <f t="shared" si="113"/>
        <v>2.5916592521739128</v>
      </c>
    </row>
    <row r="3641" spans="1:4" x14ac:dyDescent="0.25">
      <c r="A3641" s="4">
        <v>37307</v>
      </c>
      <c r="B3641" s="5">
        <f t="shared" si="112"/>
        <v>2</v>
      </c>
      <c r="C3641" s="6">
        <v>12.424090909090911</v>
      </c>
      <c r="D3641" s="7">
        <f t="shared" si="113"/>
        <v>6.3914493272727277</v>
      </c>
    </row>
    <row r="3642" spans="1:4" x14ac:dyDescent="0.25">
      <c r="A3642" s="4">
        <v>37308</v>
      </c>
      <c r="B3642" s="5">
        <f t="shared" si="112"/>
        <v>2</v>
      </c>
      <c r="C3642" s="6">
        <v>14.375000000000002</v>
      </c>
      <c r="D3642" s="7">
        <f t="shared" si="113"/>
        <v>7.3950750000000012</v>
      </c>
    </row>
    <row r="3643" spans="1:4" x14ac:dyDescent="0.25">
      <c r="A3643" s="4">
        <v>37309</v>
      </c>
      <c r="B3643" s="5">
        <f t="shared" si="112"/>
        <v>2</v>
      </c>
      <c r="C3643" s="6">
        <v>6.9157894736842094</v>
      </c>
      <c r="D3643" s="7">
        <f t="shared" si="113"/>
        <v>3.5577587368421049</v>
      </c>
    </row>
    <row r="3644" spans="1:4" x14ac:dyDescent="0.25">
      <c r="A3644" s="4">
        <v>37310</v>
      </c>
      <c r="B3644" s="5">
        <f t="shared" si="112"/>
        <v>2</v>
      </c>
      <c r="C3644" s="6">
        <v>16.975833333333334</v>
      </c>
      <c r="D3644" s="7">
        <f t="shared" si="113"/>
        <v>8.7330477000000002</v>
      </c>
    </row>
    <row r="3645" spans="1:4" x14ac:dyDescent="0.25">
      <c r="A3645" s="4">
        <v>37311</v>
      </c>
      <c r="B3645" s="5">
        <f t="shared" si="112"/>
        <v>2</v>
      </c>
      <c r="C3645" s="6">
        <v>14.595416666666667</v>
      </c>
      <c r="D3645" s="7">
        <f t="shared" si="113"/>
        <v>7.5084661500000003</v>
      </c>
    </row>
    <row r="3646" spans="1:4" x14ac:dyDescent="0.25">
      <c r="A3646" s="4">
        <v>37312</v>
      </c>
      <c r="B3646" s="5">
        <f t="shared" si="112"/>
        <v>2</v>
      </c>
      <c r="C3646" s="6">
        <v>6.4454166666666657</v>
      </c>
      <c r="D3646" s="7">
        <f t="shared" si="113"/>
        <v>3.3157801499999997</v>
      </c>
    </row>
    <row r="3647" spans="1:4" x14ac:dyDescent="0.25">
      <c r="A3647" s="4">
        <v>37313</v>
      </c>
      <c r="B3647" s="5">
        <f t="shared" si="112"/>
        <v>2</v>
      </c>
      <c r="C3647" s="6">
        <v>14.925652173913045</v>
      </c>
      <c r="D3647" s="7">
        <f t="shared" si="113"/>
        <v>7.6783525043478269</v>
      </c>
    </row>
    <row r="3648" spans="1:4" x14ac:dyDescent="0.25">
      <c r="A3648" s="4">
        <v>37314</v>
      </c>
      <c r="B3648" s="5">
        <f t="shared" si="112"/>
        <v>2</v>
      </c>
      <c r="C3648" s="6">
        <v>18.564166666666665</v>
      </c>
      <c r="D3648" s="7">
        <f t="shared" si="113"/>
        <v>9.5501498999999992</v>
      </c>
    </row>
    <row r="3649" spans="1:4" x14ac:dyDescent="0.25">
      <c r="A3649" s="4">
        <v>37315</v>
      </c>
      <c r="B3649" s="5">
        <f t="shared" si="112"/>
        <v>2</v>
      </c>
      <c r="C3649" s="6">
        <v>8.36</v>
      </c>
      <c r="D3649" s="7">
        <f t="shared" si="113"/>
        <v>4.3007184000000001</v>
      </c>
    </row>
    <row r="3650" spans="1:4" x14ac:dyDescent="0.25">
      <c r="A3650" s="4">
        <v>37316</v>
      </c>
      <c r="B3650" s="5">
        <f t="shared" ref="B3650:B3713" si="114">MONTH(A3650)</f>
        <v>3</v>
      </c>
      <c r="C3650" s="6">
        <v>8.4233333333333338</v>
      </c>
      <c r="D3650" s="7">
        <f t="shared" si="113"/>
        <v>4.3332996000000001</v>
      </c>
    </row>
    <row r="3651" spans="1:4" x14ac:dyDescent="0.25">
      <c r="A3651" s="4">
        <v>37317</v>
      </c>
      <c r="B3651" s="5">
        <f t="shared" si="114"/>
        <v>3</v>
      </c>
      <c r="C3651" s="6">
        <v>10.14</v>
      </c>
      <c r="D3651" s="7">
        <f t="shared" ref="D3651:D3714" si="115">C3651*0.51444</f>
        <v>5.2164216000000003</v>
      </c>
    </row>
    <row r="3652" spans="1:4" x14ac:dyDescent="0.25">
      <c r="A3652" s="4">
        <v>37318</v>
      </c>
      <c r="B3652" s="5">
        <f t="shared" si="114"/>
        <v>3</v>
      </c>
      <c r="C3652" s="6">
        <v>15.533043478260874</v>
      </c>
      <c r="D3652" s="7">
        <f t="shared" si="115"/>
        <v>7.9908188869565242</v>
      </c>
    </row>
    <row r="3653" spans="1:4" x14ac:dyDescent="0.25">
      <c r="A3653" s="4">
        <v>37319</v>
      </c>
      <c r="B3653" s="5">
        <f t="shared" si="114"/>
        <v>3</v>
      </c>
      <c r="C3653" s="6">
        <v>16.271666666666665</v>
      </c>
      <c r="D3653" s="7">
        <f t="shared" si="115"/>
        <v>8.3707961999999991</v>
      </c>
    </row>
    <row r="3654" spans="1:4" x14ac:dyDescent="0.25">
      <c r="A3654" s="4">
        <v>37320</v>
      </c>
      <c r="B3654" s="5">
        <f t="shared" si="114"/>
        <v>3</v>
      </c>
      <c r="C3654" s="6">
        <v>10.986521739130435</v>
      </c>
      <c r="D3654" s="7">
        <f t="shared" si="115"/>
        <v>5.651906243478261</v>
      </c>
    </row>
    <row r="3655" spans="1:4" x14ac:dyDescent="0.25">
      <c r="A3655" s="4">
        <v>37321</v>
      </c>
      <c r="B3655" s="5">
        <f t="shared" si="114"/>
        <v>3</v>
      </c>
      <c r="C3655" s="6">
        <v>13.633478260869568</v>
      </c>
      <c r="D3655" s="7">
        <f t="shared" si="115"/>
        <v>7.0136065565217409</v>
      </c>
    </row>
    <row r="3656" spans="1:4" x14ac:dyDescent="0.25">
      <c r="A3656" s="4">
        <v>37322</v>
      </c>
      <c r="B3656" s="5">
        <f t="shared" si="114"/>
        <v>3</v>
      </c>
      <c r="C3656" s="6">
        <v>10.357916666666668</v>
      </c>
      <c r="D3656" s="7">
        <f t="shared" si="115"/>
        <v>5.3285266500000006</v>
      </c>
    </row>
    <row r="3657" spans="1:4" x14ac:dyDescent="0.25">
      <c r="A3657" s="4">
        <v>37323</v>
      </c>
      <c r="B3657" s="5">
        <f t="shared" si="114"/>
        <v>3</v>
      </c>
      <c r="C3657" s="6">
        <v>7.8169565217391312</v>
      </c>
      <c r="D3657" s="7">
        <f t="shared" si="115"/>
        <v>4.0213551130434784</v>
      </c>
    </row>
    <row r="3658" spans="1:4" x14ac:dyDescent="0.25">
      <c r="A3658" s="4">
        <v>37324</v>
      </c>
      <c r="B3658" s="5">
        <f t="shared" si="114"/>
        <v>3</v>
      </c>
      <c r="C3658" s="6">
        <v>17.489999999999998</v>
      </c>
      <c r="D3658" s="7">
        <f t="shared" si="115"/>
        <v>8.9975556000000001</v>
      </c>
    </row>
    <row r="3659" spans="1:4" x14ac:dyDescent="0.25">
      <c r="A3659" s="4">
        <v>37325</v>
      </c>
      <c r="B3659" s="5">
        <f t="shared" si="114"/>
        <v>3</v>
      </c>
      <c r="C3659" s="6">
        <v>16.595416666666669</v>
      </c>
      <c r="D3659" s="7">
        <f t="shared" si="115"/>
        <v>8.5373461500000012</v>
      </c>
    </row>
    <row r="3660" spans="1:4" x14ac:dyDescent="0.25">
      <c r="A3660" s="4">
        <v>37326</v>
      </c>
      <c r="B3660" s="5">
        <f t="shared" si="114"/>
        <v>3</v>
      </c>
      <c r="C3660" s="6">
        <v>11.452500000000002</v>
      </c>
      <c r="D3660" s="7">
        <f t="shared" si="115"/>
        <v>5.8916241000000014</v>
      </c>
    </row>
    <row r="3661" spans="1:4" x14ac:dyDescent="0.25">
      <c r="A3661" s="4">
        <v>37327</v>
      </c>
      <c r="B3661" s="5">
        <f t="shared" si="114"/>
        <v>3</v>
      </c>
      <c r="C3661" s="6">
        <v>5.7991666666666672</v>
      </c>
      <c r="D3661" s="7">
        <f t="shared" si="115"/>
        <v>2.9833233000000003</v>
      </c>
    </row>
    <row r="3662" spans="1:4" x14ac:dyDescent="0.25">
      <c r="A3662" s="4">
        <v>37328</v>
      </c>
      <c r="B3662" s="5">
        <f t="shared" si="114"/>
        <v>3</v>
      </c>
      <c r="C3662" s="6">
        <v>9.2329166666666662</v>
      </c>
      <c r="D3662" s="7">
        <f t="shared" si="115"/>
        <v>4.7497816500000001</v>
      </c>
    </row>
    <row r="3663" spans="1:4" x14ac:dyDescent="0.25">
      <c r="A3663" s="4">
        <v>37329</v>
      </c>
      <c r="B3663" s="5">
        <f t="shared" si="114"/>
        <v>3</v>
      </c>
      <c r="C3663" s="6">
        <v>8.7563636363636377</v>
      </c>
      <c r="D3663" s="7">
        <f t="shared" si="115"/>
        <v>4.50462370909091</v>
      </c>
    </row>
    <row r="3664" spans="1:4" x14ac:dyDescent="0.25">
      <c r="A3664" s="4">
        <v>37330</v>
      </c>
      <c r="B3664" s="5">
        <f t="shared" si="114"/>
        <v>3</v>
      </c>
      <c r="C3664" s="6">
        <v>11.379583333333334</v>
      </c>
      <c r="D3664" s="7">
        <f t="shared" si="115"/>
        <v>5.8541128500000008</v>
      </c>
    </row>
    <row r="3665" spans="1:4" x14ac:dyDescent="0.25">
      <c r="A3665" s="4">
        <v>37331</v>
      </c>
      <c r="B3665" s="5">
        <f t="shared" si="114"/>
        <v>3</v>
      </c>
      <c r="C3665" s="6">
        <v>14.213749999999999</v>
      </c>
      <c r="D3665" s="7">
        <f t="shared" si="115"/>
        <v>7.3121215499999996</v>
      </c>
    </row>
    <row r="3666" spans="1:4" x14ac:dyDescent="0.25">
      <c r="A3666" s="4">
        <v>37332</v>
      </c>
      <c r="B3666" s="5">
        <f t="shared" si="114"/>
        <v>3</v>
      </c>
      <c r="C3666" s="6">
        <v>20.97652173913043</v>
      </c>
      <c r="D3666" s="7">
        <f t="shared" si="115"/>
        <v>10.791161843478259</v>
      </c>
    </row>
    <row r="3667" spans="1:4" x14ac:dyDescent="0.25">
      <c r="A3667" s="4">
        <v>37333</v>
      </c>
      <c r="B3667" s="5">
        <f t="shared" si="114"/>
        <v>3</v>
      </c>
      <c r="C3667" s="6">
        <v>21.77</v>
      </c>
      <c r="D3667" s="7">
        <f t="shared" si="115"/>
        <v>11.199358800000001</v>
      </c>
    </row>
    <row r="3668" spans="1:4" x14ac:dyDescent="0.25">
      <c r="A3668" s="4">
        <v>37334</v>
      </c>
      <c r="B3668" s="5">
        <f t="shared" si="114"/>
        <v>3</v>
      </c>
      <c r="C3668" s="6">
        <v>13.542083333333332</v>
      </c>
      <c r="D3668" s="7">
        <f t="shared" si="115"/>
        <v>6.9665893499999996</v>
      </c>
    </row>
    <row r="3669" spans="1:4" x14ac:dyDescent="0.25">
      <c r="A3669" s="4">
        <v>37335</v>
      </c>
      <c r="B3669" s="5">
        <f t="shared" si="114"/>
        <v>3</v>
      </c>
      <c r="C3669" s="6">
        <v>12.422500000000001</v>
      </c>
      <c r="D3669" s="7">
        <f t="shared" si="115"/>
        <v>6.3906309000000006</v>
      </c>
    </row>
    <row r="3670" spans="1:4" x14ac:dyDescent="0.25">
      <c r="A3670" s="4">
        <v>37336</v>
      </c>
      <c r="B3670" s="5">
        <f t="shared" si="114"/>
        <v>3</v>
      </c>
      <c r="C3670" s="6">
        <v>8.2486956521739128</v>
      </c>
      <c r="D3670" s="7">
        <f t="shared" si="115"/>
        <v>4.2434589913043474</v>
      </c>
    </row>
    <row r="3671" spans="1:4" x14ac:dyDescent="0.25">
      <c r="A3671" s="4">
        <v>37337</v>
      </c>
      <c r="B3671" s="5">
        <f t="shared" si="114"/>
        <v>3</v>
      </c>
      <c r="C3671" s="6">
        <v>15.716153846153846</v>
      </c>
      <c r="D3671" s="7">
        <f t="shared" si="115"/>
        <v>8.0850181846153841</v>
      </c>
    </row>
    <row r="3672" spans="1:4" x14ac:dyDescent="0.25">
      <c r="A3672" s="4">
        <v>37338</v>
      </c>
      <c r="B3672" s="5">
        <f t="shared" si="114"/>
        <v>3</v>
      </c>
      <c r="C3672" s="6">
        <v>12.30291666666667</v>
      </c>
      <c r="D3672" s="7">
        <f t="shared" si="115"/>
        <v>6.329112450000002</v>
      </c>
    </row>
    <row r="3673" spans="1:4" x14ac:dyDescent="0.25">
      <c r="A3673" s="4">
        <v>37339</v>
      </c>
      <c r="B3673" s="5">
        <f t="shared" si="114"/>
        <v>3</v>
      </c>
      <c r="C3673" s="6">
        <v>12.18166666666667</v>
      </c>
      <c r="D3673" s="7">
        <f t="shared" si="115"/>
        <v>6.2667366000000015</v>
      </c>
    </row>
    <row r="3674" spans="1:4" x14ac:dyDescent="0.25">
      <c r="A3674" s="4">
        <v>37340</v>
      </c>
      <c r="B3674" s="5">
        <f t="shared" si="114"/>
        <v>3</v>
      </c>
      <c r="C3674" s="6">
        <v>15.640833333333335</v>
      </c>
      <c r="D3674" s="7">
        <f t="shared" si="115"/>
        <v>8.0462703000000015</v>
      </c>
    </row>
    <row r="3675" spans="1:4" x14ac:dyDescent="0.25">
      <c r="A3675" s="4">
        <v>37341</v>
      </c>
      <c r="B3675" s="5">
        <f t="shared" si="114"/>
        <v>3</v>
      </c>
      <c r="C3675" s="6">
        <v>8.5125000000000028</v>
      </c>
      <c r="D3675" s="7">
        <f t="shared" si="115"/>
        <v>4.3791705000000016</v>
      </c>
    </row>
    <row r="3676" spans="1:4" x14ac:dyDescent="0.25">
      <c r="A3676" s="4">
        <v>37342</v>
      </c>
      <c r="B3676" s="5">
        <f t="shared" si="114"/>
        <v>3</v>
      </c>
      <c r="C3676" s="6">
        <v>16.181666666666668</v>
      </c>
      <c r="D3676" s="7">
        <f t="shared" si="115"/>
        <v>8.3244966000000016</v>
      </c>
    </row>
    <row r="3677" spans="1:4" x14ac:dyDescent="0.25">
      <c r="A3677" s="4">
        <v>37343</v>
      </c>
      <c r="B3677" s="5">
        <f t="shared" si="114"/>
        <v>3</v>
      </c>
      <c r="C3677" s="6">
        <v>14.277916666666664</v>
      </c>
      <c r="D3677" s="7">
        <f t="shared" si="115"/>
        <v>7.3451314499999993</v>
      </c>
    </row>
    <row r="3678" spans="1:4" x14ac:dyDescent="0.25">
      <c r="A3678" s="4">
        <v>37344</v>
      </c>
      <c r="B3678" s="5">
        <f t="shared" si="114"/>
        <v>3</v>
      </c>
      <c r="C3678" s="6">
        <v>8.1800000000000015</v>
      </c>
      <c r="D3678" s="7">
        <f t="shared" si="115"/>
        <v>4.2081192000000005</v>
      </c>
    </row>
    <row r="3679" spans="1:4" x14ac:dyDescent="0.25">
      <c r="A3679" s="4">
        <v>37345</v>
      </c>
      <c r="B3679" s="5">
        <f t="shared" si="114"/>
        <v>3</v>
      </c>
      <c r="C3679" s="6">
        <v>16.101250000000004</v>
      </c>
      <c r="D3679" s="7">
        <f t="shared" si="115"/>
        <v>8.2831270500000027</v>
      </c>
    </row>
    <row r="3680" spans="1:4" x14ac:dyDescent="0.25">
      <c r="A3680" s="4">
        <v>37346</v>
      </c>
      <c r="B3680" s="5">
        <f t="shared" si="114"/>
        <v>3</v>
      </c>
      <c r="C3680" s="6">
        <v>14.060833333333333</v>
      </c>
      <c r="D3680" s="7">
        <f t="shared" si="115"/>
        <v>7.2334550999999996</v>
      </c>
    </row>
    <row r="3681" spans="1:4" x14ac:dyDescent="0.25">
      <c r="A3681" s="4">
        <v>37347</v>
      </c>
      <c r="B3681" s="5">
        <f t="shared" si="114"/>
        <v>4</v>
      </c>
      <c r="C3681" s="6">
        <v>8.4966666666666644</v>
      </c>
      <c r="D3681" s="7">
        <f t="shared" si="115"/>
        <v>4.3710251999999992</v>
      </c>
    </row>
    <row r="3682" spans="1:4" x14ac:dyDescent="0.25">
      <c r="A3682" s="4">
        <v>37348</v>
      </c>
      <c r="B3682" s="5">
        <f t="shared" si="114"/>
        <v>4</v>
      </c>
      <c r="C3682" s="6">
        <v>8.0341666666666658</v>
      </c>
      <c r="D3682" s="7">
        <f t="shared" si="115"/>
        <v>4.1330966999999994</v>
      </c>
    </row>
    <row r="3683" spans="1:4" x14ac:dyDescent="0.25">
      <c r="A3683" s="4">
        <v>37349</v>
      </c>
      <c r="B3683" s="5">
        <f t="shared" si="114"/>
        <v>4</v>
      </c>
      <c r="C3683" s="6">
        <v>13.889583333333333</v>
      </c>
      <c r="D3683" s="7">
        <f t="shared" si="115"/>
        <v>7.14535725</v>
      </c>
    </row>
    <row r="3684" spans="1:4" x14ac:dyDescent="0.25">
      <c r="A3684" s="4">
        <v>37350</v>
      </c>
      <c r="B3684" s="5">
        <f t="shared" si="114"/>
        <v>4</v>
      </c>
      <c r="C3684" s="6">
        <v>27.076999999999998</v>
      </c>
      <c r="D3684" s="7">
        <f t="shared" si="115"/>
        <v>13.929491879999999</v>
      </c>
    </row>
    <row r="3685" spans="1:4" x14ac:dyDescent="0.25">
      <c r="A3685" s="4">
        <v>37351</v>
      </c>
      <c r="B3685" s="5">
        <f t="shared" si="114"/>
        <v>4</v>
      </c>
      <c r="C3685" s="6"/>
      <c r="D3685" s="7">
        <f t="shared" si="115"/>
        <v>0</v>
      </c>
    </row>
    <row r="3686" spans="1:4" x14ac:dyDescent="0.25">
      <c r="A3686" s="4">
        <v>37352</v>
      </c>
      <c r="B3686" s="5">
        <f t="shared" si="114"/>
        <v>4</v>
      </c>
      <c r="C3686" s="6"/>
      <c r="D3686" s="7">
        <f t="shared" si="115"/>
        <v>0</v>
      </c>
    </row>
    <row r="3687" spans="1:4" x14ac:dyDescent="0.25">
      <c r="A3687" s="4">
        <v>37353</v>
      </c>
      <c r="B3687" s="5">
        <f t="shared" si="114"/>
        <v>4</v>
      </c>
      <c r="C3687" s="6"/>
      <c r="D3687" s="7">
        <f t="shared" si="115"/>
        <v>0</v>
      </c>
    </row>
    <row r="3688" spans="1:4" x14ac:dyDescent="0.25">
      <c r="A3688" s="4">
        <v>37354</v>
      </c>
      <c r="B3688" s="5">
        <f t="shared" si="114"/>
        <v>4</v>
      </c>
      <c r="C3688" s="6">
        <v>8.75</v>
      </c>
      <c r="D3688" s="7">
        <f t="shared" si="115"/>
        <v>4.5013500000000004</v>
      </c>
    </row>
    <row r="3689" spans="1:4" x14ac:dyDescent="0.25">
      <c r="A3689" s="4">
        <v>37355</v>
      </c>
      <c r="B3689" s="5">
        <f t="shared" si="114"/>
        <v>4</v>
      </c>
      <c r="C3689" s="6"/>
      <c r="D3689" s="7">
        <f t="shared" si="115"/>
        <v>0</v>
      </c>
    </row>
    <row r="3690" spans="1:4" x14ac:dyDescent="0.25">
      <c r="A3690" s="4">
        <v>37356</v>
      </c>
      <c r="B3690" s="5">
        <f t="shared" si="114"/>
        <v>4</v>
      </c>
      <c r="C3690" s="6">
        <v>12.25</v>
      </c>
      <c r="D3690" s="7">
        <f t="shared" si="115"/>
        <v>6.3018900000000002</v>
      </c>
    </row>
    <row r="3691" spans="1:4" x14ac:dyDescent="0.25">
      <c r="A3691" s="4">
        <v>37357</v>
      </c>
      <c r="B3691" s="5">
        <f t="shared" si="114"/>
        <v>4</v>
      </c>
      <c r="C3691" s="6">
        <v>15.744583333333338</v>
      </c>
      <c r="D3691" s="7">
        <f t="shared" si="115"/>
        <v>8.0996434500000021</v>
      </c>
    </row>
    <row r="3692" spans="1:4" x14ac:dyDescent="0.25">
      <c r="A3692" s="4">
        <v>37358</v>
      </c>
      <c r="B3692" s="5">
        <f t="shared" si="114"/>
        <v>4</v>
      </c>
      <c r="C3692" s="6">
        <v>10.002916666666668</v>
      </c>
      <c r="D3692" s="7">
        <f t="shared" si="115"/>
        <v>5.145900450000001</v>
      </c>
    </row>
    <row r="3693" spans="1:4" x14ac:dyDescent="0.25">
      <c r="A3693" s="4">
        <v>37359</v>
      </c>
      <c r="B3693" s="5">
        <f t="shared" si="114"/>
        <v>4</v>
      </c>
      <c r="C3693" s="6">
        <v>8.5037500000000019</v>
      </c>
      <c r="D3693" s="7">
        <f t="shared" si="115"/>
        <v>4.3746691500000008</v>
      </c>
    </row>
    <row r="3694" spans="1:4" x14ac:dyDescent="0.25">
      <c r="A3694" s="4">
        <v>37360</v>
      </c>
      <c r="B3694" s="5">
        <f t="shared" si="114"/>
        <v>4</v>
      </c>
      <c r="C3694" s="6">
        <v>9.5658333333333321</v>
      </c>
      <c r="D3694" s="7">
        <f t="shared" si="115"/>
        <v>4.9210472999999997</v>
      </c>
    </row>
    <row r="3695" spans="1:4" x14ac:dyDescent="0.25">
      <c r="A3695" s="4">
        <v>37361</v>
      </c>
      <c r="B3695" s="5">
        <f t="shared" si="114"/>
        <v>4</v>
      </c>
      <c r="C3695" s="6">
        <v>10.649130434782606</v>
      </c>
      <c r="D3695" s="7">
        <f t="shared" si="115"/>
        <v>5.4783386608695634</v>
      </c>
    </row>
    <row r="3696" spans="1:4" x14ac:dyDescent="0.25">
      <c r="A3696" s="4">
        <v>37362</v>
      </c>
      <c r="B3696" s="5">
        <f t="shared" si="114"/>
        <v>4</v>
      </c>
      <c r="C3696" s="6">
        <v>9.6382352941176492</v>
      </c>
      <c r="D3696" s="7">
        <f t="shared" si="115"/>
        <v>4.9582937647058838</v>
      </c>
    </row>
    <row r="3697" spans="1:4" x14ac:dyDescent="0.25">
      <c r="A3697" s="4">
        <v>37363</v>
      </c>
      <c r="B3697" s="5">
        <f t="shared" si="114"/>
        <v>4</v>
      </c>
      <c r="C3697" s="6">
        <v>7.9786956521739114</v>
      </c>
      <c r="D3697" s="7">
        <f t="shared" si="115"/>
        <v>4.1045601913043468</v>
      </c>
    </row>
    <row r="3698" spans="1:4" x14ac:dyDescent="0.25">
      <c r="A3698" s="4">
        <v>37364</v>
      </c>
      <c r="B3698" s="5">
        <f t="shared" si="114"/>
        <v>4</v>
      </c>
      <c r="C3698" s="6">
        <v>9.5757894736842104</v>
      </c>
      <c r="D3698" s="7">
        <f t="shared" si="115"/>
        <v>4.9261691368421054</v>
      </c>
    </row>
    <row r="3699" spans="1:4" x14ac:dyDescent="0.25">
      <c r="A3699" s="4">
        <v>37365</v>
      </c>
      <c r="B3699" s="5">
        <f t="shared" si="114"/>
        <v>4</v>
      </c>
      <c r="C3699" s="6">
        <v>7.58</v>
      </c>
      <c r="D3699" s="7">
        <f t="shared" si="115"/>
        <v>3.8994552000000002</v>
      </c>
    </row>
    <row r="3700" spans="1:4" x14ac:dyDescent="0.25">
      <c r="A3700" s="4">
        <v>37366</v>
      </c>
      <c r="B3700" s="5">
        <f t="shared" si="114"/>
        <v>4</v>
      </c>
      <c r="C3700" s="6">
        <v>7.8077777777777788</v>
      </c>
      <c r="D3700" s="7">
        <f t="shared" si="115"/>
        <v>4.0166332000000002</v>
      </c>
    </row>
    <row r="3701" spans="1:4" x14ac:dyDescent="0.25">
      <c r="A3701" s="4">
        <v>37367</v>
      </c>
      <c r="B3701" s="5">
        <f t="shared" si="114"/>
        <v>4</v>
      </c>
      <c r="C3701" s="6">
        <v>12.316428571428572</v>
      </c>
      <c r="D3701" s="7">
        <f t="shared" si="115"/>
        <v>6.3360635142857147</v>
      </c>
    </row>
    <row r="3702" spans="1:4" x14ac:dyDescent="0.25">
      <c r="A3702" s="4">
        <v>37368</v>
      </c>
      <c r="B3702" s="5">
        <f t="shared" si="114"/>
        <v>4</v>
      </c>
      <c r="C3702" s="6">
        <v>12.282857142857145</v>
      </c>
      <c r="D3702" s="7">
        <f t="shared" si="115"/>
        <v>6.31879302857143</v>
      </c>
    </row>
    <row r="3703" spans="1:4" x14ac:dyDescent="0.25">
      <c r="A3703" s="4">
        <v>37369</v>
      </c>
      <c r="B3703" s="5">
        <f t="shared" si="114"/>
        <v>4</v>
      </c>
      <c r="C3703" s="6">
        <v>19.039473684210531</v>
      </c>
      <c r="D3703" s="7">
        <f t="shared" si="115"/>
        <v>9.7946668421052649</v>
      </c>
    </row>
    <row r="3704" spans="1:4" x14ac:dyDescent="0.25">
      <c r="A3704" s="4">
        <v>37370</v>
      </c>
      <c r="B3704" s="5">
        <f t="shared" si="114"/>
        <v>4</v>
      </c>
      <c r="C3704" s="6">
        <v>8.780869565217392</v>
      </c>
      <c r="D3704" s="7">
        <f t="shared" si="115"/>
        <v>4.517230539130435</v>
      </c>
    </row>
    <row r="3705" spans="1:4" x14ac:dyDescent="0.25">
      <c r="A3705" s="4">
        <v>37371</v>
      </c>
      <c r="B3705" s="5">
        <f t="shared" si="114"/>
        <v>4</v>
      </c>
      <c r="C3705" s="6">
        <v>13.49</v>
      </c>
      <c r="D3705" s="7">
        <f t="shared" si="115"/>
        <v>6.9397956000000001</v>
      </c>
    </row>
    <row r="3706" spans="1:4" x14ac:dyDescent="0.25">
      <c r="A3706" s="4">
        <v>37372</v>
      </c>
      <c r="B3706" s="5">
        <f t="shared" si="114"/>
        <v>4</v>
      </c>
      <c r="C3706" s="6">
        <v>10.887333333333329</v>
      </c>
      <c r="D3706" s="7">
        <f t="shared" si="115"/>
        <v>5.600879759999998</v>
      </c>
    </row>
    <row r="3707" spans="1:4" x14ac:dyDescent="0.25">
      <c r="A3707" s="4">
        <v>37373</v>
      </c>
      <c r="B3707" s="5">
        <f t="shared" si="114"/>
        <v>4</v>
      </c>
      <c r="C3707" s="6">
        <v>8.3133333333333326</v>
      </c>
      <c r="D3707" s="7">
        <f t="shared" si="115"/>
        <v>4.2767111999999994</v>
      </c>
    </row>
    <row r="3708" spans="1:4" x14ac:dyDescent="0.25">
      <c r="A3708" s="4">
        <v>37374</v>
      </c>
      <c r="B3708" s="5">
        <f t="shared" si="114"/>
        <v>4</v>
      </c>
      <c r="C3708" s="6">
        <v>14.5495</v>
      </c>
      <c r="D3708" s="7">
        <f t="shared" si="115"/>
        <v>7.4848447800000004</v>
      </c>
    </row>
    <row r="3709" spans="1:4" x14ac:dyDescent="0.25">
      <c r="A3709" s="4">
        <v>37375</v>
      </c>
      <c r="B3709" s="5">
        <f t="shared" si="114"/>
        <v>4</v>
      </c>
      <c r="C3709" s="6">
        <v>15.453500000000002</v>
      </c>
      <c r="D3709" s="7">
        <f t="shared" si="115"/>
        <v>7.9498985400000013</v>
      </c>
    </row>
    <row r="3710" spans="1:4" x14ac:dyDescent="0.25">
      <c r="A3710" s="4">
        <v>37376</v>
      </c>
      <c r="B3710" s="5">
        <f t="shared" si="114"/>
        <v>4</v>
      </c>
      <c r="C3710" s="6">
        <v>15.793750000000001</v>
      </c>
      <c r="D3710" s="7">
        <f t="shared" si="115"/>
        <v>8.1249367499999998</v>
      </c>
    </row>
    <row r="3711" spans="1:4" x14ac:dyDescent="0.25">
      <c r="A3711" s="4">
        <v>37377</v>
      </c>
      <c r="B3711" s="5">
        <f t="shared" si="114"/>
        <v>5</v>
      </c>
      <c r="C3711" s="6">
        <v>9.913333333333334</v>
      </c>
      <c r="D3711" s="7">
        <f t="shared" si="115"/>
        <v>5.0998152000000001</v>
      </c>
    </row>
    <row r="3712" spans="1:4" x14ac:dyDescent="0.25">
      <c r="A3712" s="4">
        <v>37378</v>
      </c>
      <c r="B3712" s="5">
        <f t="shared" si="114"/>
        <v>5</v>
      </c>
      <c r="C3712" s="6">
        <v>16.010000000000002</v>
      </c>
      <c r="D3712" s="7">
        <f t="shared" si="115"/>
        <v>8.2361844000000008</v>
      </c>
    </row>
    <row r="3713" spans="1:4" x14ac:dyDescent="0.25">
      <c r="A3713" s="4">
        <v>37379</v>
      </c>
      <c r="B3713" s="5">
        <f t="shared" si="114"/>
        <v>5</v>
      </c>
      <c r="C3713" s="6">
        <v>12.187499999999998</v>
      </c>
      <c r="D3713" s="7">
        <f t="shared" si="115"/>
        <v>6.2697374999999989</v>
      </c>
    </row>
    <row r="3714" spans="1:4" x14ac:dyDescent="0.25">
      <c r="A3714" s="4">
        <v>37380</v>
      </c>
      <c r="B3714" s="5">
        <f t="shared" ref="B3714:B3777" si="116">MONTH(A3714)</f>
        <v>5</v>
      </c>
      <c r="C3714" s="6">
        <v>14.3475</v>
      </c>
      <c r="D3714" s="7">
        <f t="shared" si="115"/>
        <v>7.3809279000000005</v>
      </c>
    </row>
    <row r="3715" spans="1:4" x14ac:dyDescent="0.25">
      <c r="A3715" s="4">
        <v>37381</v>
      </c>
      <c r="B3715" s="5">
        <f t="shared" si="116"/>
        <v>5</v>
      </c>
      <c r="C3715" s="6">
        <v>18.882000000000001</v>
      </c>
      <c r="D3715" s="7">
        <f t="shared" ref="D3715:D3778" si="117">C3715*0.51444</f>
        <v>9.7136560800000016</v>
      </c>
    </row>
    <row r="3716" spans="1:4" x14ac:dyDescent="0.25">
      <c r="A3716" s="4">
        <v>37382</v>
      </c>
      <c r="B3716" s="5">
        <f t="shared" si="116"/>
        <v>5</v>
      </c>
      <c r="C3716" s="6">
        <v>5.3195454545454544</v>
      </c>
      <c r="D3716" s="7">
        <f t="shared" si="117"/>
        <v>2.7365869636363636</v>
      </c>
    </row>
    <row r="3717" spans="1:4" x14ac:dyDescent="0.25">
      <c r="A3717" s="4">
        <v>37383</v>
      </c>
      <c r="B3717" s="5">
        <f t="shared" si="116"/>
        <v>5</v>
      </c>
      <c r="C3717" s="6">
        <v>13.156315789473686</v>
      </c>
      <c r="D3717" s="7">
        <f t="shared" si="117"/>
        <v>6.7681350947368433</v>
      </c>
    </row>
    <row r="3718" spans="1:4" x14ac:dyDescent="0.25">
      <c r="A3718" s="4">
        <v>37384</v>
      </c>
      <c r="B3718" s="5">
        <f t="shared" si="116"/>
        <v>5</v>
      </c>
      <c r="C3718" s="6">
        <v>9.2170833333333348</v>
      </c>
      <c r="D3718" s="7">
        <f t="shared" si="117"/>
        <v>4.7416363500000012</v>
      </c>
    </row>
    <row r="3719" spans="1:4" x14ac:dyDescent="0.25">
      <c r="A3719" s="4">
        <v>37385</v>
      </c>
      <c r="B3719" s="5">
        <f t="shared" si="116"/>
        <v>5</v>
      </c>
      <c r="C3719" s="6">
        <v>7.6529166666666688</v>
      </c>
      <c r="D3719" s="7">
        <f t="shared" si="117"/>
        <v>3.9369664500000012</v>
      </c>
    </row>
    <row r="3720" spans="1:4" x14ac:dyDescent="0.25">
      <c r="A3720" s="4">
        <v>37386</v>
      </c>
      <c r="B3720" s="5">
        <f t="shared" si="116"/>
        <v>5</v>
      </c>
      <c r="C3720" s="6">
        <v>7.4873913043478266</v>
      </c>
      <c r="D3720" s="7">
        <f t="shared" si="117"/>
        <v>3.8518135826086959</v>
      </c>
    </row>
    <row r="3721" spans="1:4" x14ac:dyDescent="0.25">
      <c r="A3721" s="4">
        <v>37387</v>
      </c>
      <c r="B3721" s="5">
        <f t="shared" si="116"/>
        <v>5</v>
      </c>
      <c r="C3721" s="6">
        <v>13.882500000000002</v>
      </c>
      <c r="D3721" s="7">
        <f t="shared" si="117"/>
        <v>7.141713300000001</v>
      </c>
    </row>
    <row r="3722" spans="1:4" x14ac:dyDescent="0.25">
      <c r="A3722" s="4">
        <v>37388</v>
      </c>
      <c r="B3722" s="5">
        <f t="shared" si="116"/>
        <v>5</v>
      </c>
      <c r="C3722" s="6">
        <v>10.002916666666666</v>
      </c>
      <c r="D3722" s="7">
        <f t="shared" si="117"/>
        <v>5.1459004500000001</v>
      </c>
    </row>
    <row r="3723" spans="1:4" x14ac:dyDescent="0.25">
      <c r="A3723" s="4">
        <v>37389</v>
      </c>
      <c r="B3723" s="5">
        <f t="shared" si="116"/>
        <v>5</v>
      </c>
      <c r="C3723" s="6">
        <v>20.216666666666672</v>
      </c>
      <c r="D3723" s="7">
        <f t="shared" si="117"/>
        <v>10.400262000000003</v>
      </c>
    </row>
    <row r="3724" spans="1:4" x14ac:dyDescent="0.25">
      <c r="A3724" s="4">
        <v>37390</v>
      </c>
      <c r="B3724" s="5">
        <f t="shared" si="116"/>
        <v>5</v>
      </c>
      <c r="C3724" s="6">
        <v>20.061666666666667</v>
      </c>
      <c r="D3724" s="7">
        <f t="shared" si="117"/>
        <v>10.3205238</v>
      </c>
    </row>
    <row r="3725" spans="1:4" x14ac:dyDescent="0.25">
      <c r="A3725" s="4">
        <v>37391</v>
      </c>
      <c r="B3725" s="5">
        <f t="shared" si="116"/>
        <v>5</v>
      </c>
      <c r="C3725" s="6">
        <v>16.400000000000006</v>
      </c>
      <c r="D3725" s="7">
        <f t="shared" si="117"/>
        <v>8.4368160000000039</v>
      </c>
    </row>
    <row r="3726" spans="1:4" x14ac:dyDescent="0.25">
      <c r="A3726" s="4">
        <v>37392</v>
      </c>
      <c r="B3726" s="5">
        <f t="shared" si="116"/>
        <v>5</v>
      </c>
      <c r="C3726" s="6">
        <v>13.938749999999999</v>
      </c>
      <c r="D3726" s="7">
        <f t="shared" si="117"/>
        <v>7.1706505499999995</v>
      </c>
    </row>
    <row r="3727" spans="1:4" x14ac:dyDescent="0.25">
      <c r="A3727" s="4">
        <v>37393</v>
      </c>
      <c r="B3727" s="5">
        <f t="shared" si="116"/>
        <v>5</v>
      </c>
      <c r="C3727" s="6">
        <v>18.993750000000002</v>
      </c>
      <c r="D3727" s="7">
        <f t="shared" si="117"/>
        <v>9.7711447500000013</v>
      </c>
    </row>
    <row r="3728" spans="1:4" x14ac:dyDescent="0.25">
      <c r="A3728" s="4">
        <v>37394</v>
      </c>
      <c r="B3728" s="5">
        <f t="shared" si="116"/>
        <v>5</v>
      </c>
      <c r="C3728" s="6">
        <v>22.05458333333333</v>
      </c>
      <c r="D3728" s="7">
        <f t="shared" si="117"/>
        <v>11.345759849999999</v>
      </c>
    </row>
    <row r="3729" spans="1:4" x14ac:dyDescent="0.25">
      <c r="A3729" s="4">
        <v>37395</v>
      </c>
      <c r="B3729" s="5">
        <f t="shared" si="116"/>
        <v>5</v>
      </c>
      <c r="C3729" s="6">
        <v>14.618750000000004</v>
      </c>
      <c r="D3729" s="7">
        <f t="shared" si="117"/>
        <v>7.520469750000002</v>
      </c>
    </row>
    <row r="3730" spans="1:4" x14ac:dyDescent="0.25">
      <c r="A3730" s="4">
        <v>37396</v>
      </c>
      <c r="B3730" s="5">
        <f t="shared" si="116"/>
        <v>5</v>
      </c>
      <c r="C3730" s="6">
        <v>12.87</v>
      </c>
      <c r="D3730" s="7">
        <f t="shared" si="117"/>
        <v>6.6208428000000001</v>
      </c>
    </row>
    <row r="3731" spans="1:4" x14ac:dyDescent="0.25">
      <c r="A3731" s="4">
        <v>37397</v>
      </c>
      <c r="B3731" s="5">
        <f t="shared" si="116"/>
        <v>5</v>
      </c>
      <c r="C3731" s="6">
        <v>9.2904166666666654</v>
      </c>
      <c r="D3731" s="7">
        <f t="shared" si="117"/>
        <v>4.7793619499999993</v>
      </c>
    </row>
    <row r="3732" spans="1:4" x14ac:dyDescent="0.25">
      <c r="A3732" s="4">
        <v>37398</v>
      </c>
      <c r="B3732" s="5">
        <f t="shared" si="116"/>
        <v>5</v>
      </c>
      <c r="C3732" s="6">
        <v>13.138750000000002</v>
      </c>
      <c r="D3732" s="7">
        <f t="shared" si="117"/>
        <v>6.7590985500000009</v>
      </c>
    </row>
    <row r="3733" spans="1:4" x14ac:dyDescent="0.25">
      <c r="A3733" s="4">
        <v>37399</v>
      </c>
      <c r="B3733" s="5">
        <f t="shared" si="116"/>
        <v>5</v>
      </c>
      <c r="C3733" s="6">
        <v>3.9683333333333333</v>
      </c>
      <c r="D3733" s="7">
        <f t="shared" si="117"/>
        <v>2.0414694</v>
      </c>
    </row>
    <row r="3734" spans="1:4" x14ac:dyDescent="0.25">
      <c r="A3734" s="4">
        <v>37400</v>
      </c>
      <c r="B3734" s="5">
        <f t="shared" si="116"/>
        <v>5</v>
      </c>
      <c r="C3734" s="6">
        <v>9.120000000000001</v>
      </c>
      <c r="D3734" s="7">
        <f t="shared" si="117"/>
        <v>4.6916928000000002</v>
      </c>
    </row>
    <row r="3735" spans="1:4" x14ac:dyDescent="0.25">
      <c r="A3735" s="4">
        <v>37401</v>
      </c>
      <c r="B3735" s="5">
        <f t="shared" si="116"/>
        <v>5</v>
      </c>
      <c r="C3735" s="6">
        <v>11.315416666666666</v>
      </c>
      <c r="D3735" s="7">
        <f t="shared" si="117"/>
        <v>5.8211029499999993</v>
      </c>
    </row>
    <row r="3736" spans="1:4" x14ac:dyDescent="0.25">
      <c r="A3736" s="4">
        <v>37402</v>
      </c>
      <c r="B3736" s="5">
        <f t="shared" si="116"/>
        <v>5</v>
      </c>
      <c r="C3736" s="6">
        <v>6.3333333333333321</v>
      </c>
      <c r="D3736" s="7">
        <f t="shared" si="117"/>
        <v>3.2581199999999995</v>
      </c>
    </row>
    <row r="3737" spans="1:4" x14ac:dyDescent="0.25">
      <c r="A3737" s="4">
        <v>37403</v>
      </c>
      <c r="B3737" s="5">
        <f t="shared" si="116"/>
        <v>5</v>
      </c>
      <c r="C3737" s="6">
        <v>7.6379166666666682</v>
      </c>
      <c r="D3737" s="7">
        <f t="shared" si="117"/>
        <v>3.929249850000001</v>
      </c>
    </row>
    <row r="3738" spans="1:4" x14ac:dyDescent="0.25">
      <c r="A3738" s="4">
        <v>37404</v>
      </c>
      <c r="B3738" s="5">
        <f t="shared" si="116"/>
        <v>5</v>
      </c>
      <c r="C3738" s="6">
        <v>7.2729166666666663</v>
      </c>
      <c r="D3738" s="7">
        <f t="shared" si="117"/>
        <v>3.7414792499999998</v>
      </c>
    </row>
    <row r="3739" spans="1:4" x14ac:dyDescent="0.25">
      <c r="A3739" s="4">
        <v>37405</v>
      </c>
      <c r="B3739" s="5">
        <f t="shared" si="116"/>
        <v>5</v>
      </c>
      <c r="C3739" s="6">
        <v>7.29</v>
      </c>
      <c r="D3739" s="7">
        <f t="shared" si="117"/>
        <v>3.7502675999999999</v>
      </c>
    </row>
    <row r="3740" spans="1:4" x14ac:dyDescent="0.25">
      <c r="A3740" s="4">
        <v>37406</v>
      </c>
      <c r="B3740" s="5">
        <f t="shared" si="116"/>
        <v>5</v>
      </c>
      <c r="C3740" s="6">
        <v>8.7145833333333353</v>
      </c>
      <c r="D3740" s="7">
        <f t="shared" si="117"/>
        <v>4.4831302500000012</v>
      </c>
    </row>
    <row r="3741" spans="1:4" x14ac:dyDescent="0.25">
      <c r="A3741" s="4">
        <v>37407</v>
      </c>
      <c r="B3741" s="5">
        <f t="shared" si="116"/>
        <v>5</v>
      </c>
      <c r="C3741" s="6">
        <v>3.5804166666666664</v>
      </c>
      <c r="D3741" s="7">
        <f t="shared" si="117"/>
        <v>1.8419095499999998</v>
      </c>
    </row>
    <row r="3742" spans="1:4" x14ac:dyDescent="0.25">
      <c r="A3742" s="4">
        <v>37408</v>
      </c>
      <c r="B3742" s="5">
        <f t="shared" si="116"/>
        <v>6</v>
      </c>
      <c r="C3742" s="6">
        <v>10.132916666666667</v>
      </c>
      <c r="D3742" s="7">
        <f t="shared" si="117"/>
        <v>5.2127776499999996</v>
      </c>
    </row>
    <row r="3743" spans="1:4" x14ac:dyDescent="0.25">
      <c r="A3743" s="4">
        <v>37409</v>
      </c>
      <c r="B3743" s="5">
        <f t="shared" si="116"/>
        <v>6</v>
      </c>
      <c r="C3743" s="6">
        <v>12.796666666666665</v>
      </c>
      <c r="D3743" s="7">
        <f t="shared" si="117"/>
        <v>6.5831171999999993</v>
      </c>
    </row>
    <row r="3744" spans="1:4" x14ac:dyDescent="0.25">
      <c r="A3744" s="4">
        <v>37410</v>
      </c>
      <c r="B3744" s="5">
        <f t="shared" si="116"/>
        <v>6</v>
      </c>
      <c r="C3744" s="6">
        <v>13.193750000000001</v>
      </c>
      <c r="D3744" s="7">
        <f t="shared" si="117"/>
        <v>6.7873927500000004</v>
      </c>
    </row>
    <row r="3745" spans="1:4" x14ac:dyDescent="0.25">
      <c r="A3745" s="4">
        <v>37411</v>
      </c>
      <c r="B3745" s="5">
        <f t="shared" si="116"/>
        <v>6</v>
      </c>
      <c r="C3745" s="6">
        <v>7.3220833333333344</v>
      </c>
      <c r="D3745" s="7">
        <f t="shared" si="117"/>
        <v>3.7667725500000007</v>
      </c>
    </row>
    <row r="3746" spans="1:4" x14ac:dyDescent="0.25">
      <c r="A3746" s="4">
        <v>37412</v>
      </c>
      <c r="B3746" s="5">
        <f t="shared" si="116"/>
        <v>6</v>
      </c>
      <c r="C3746" s="6">
        <v>12.853333333333337</v>
      </c>
      <c r="D3746" s="7">
        <f t="shared" si="117"/>
        <v>6.6122688000000016</v>
      </c>
    </row>
    <row r="3747" spans="1:4" x14ac:dyDescent="0.25">
      <c r="A3747" s="4">
        <v>37413</v>
      </c>
      <c r="B3747" s="5">
        <f t="shared" si="116"/>
        <v>6</v>
      </c>
      <c r="C3747" s="6">
        <v>15.590416666666668</v>
      </c>
      <c r="D3747" s="7">
        <f t="shared" si="117"/>
        <v>8.0203339500000013</v>
      </c>
    </row>
    <row r="3748" spans="1:4" x14ac:dyDescent="0.25">
      <c r="A3748" s="4">
        <v>37414</v>
      </c>
      <c r="B3748" s="5">
        <f t="shared" si="116"/>
        <v>6</v>
      </c>
      <c r="C3748" s="6">
        <v>17.21125</v>
      </c>
      <c r="D3748" s="7">
        <f t="shared" si="117"/>
        <v>8.8541554500000004</v>
      </c>
    </row>
    <row r="3749" spans="1:4" x14ac:dyDescent="0.25">
      <c r="A3749" s="4">
        <v>37415</v>
      </c>
      <c r="B3749" s="5">
        <f t="shared" si="116"/>
        <v>6</v>
      </c>
      <c r="C3749" s="6">
        <v>17.575833333333339</v>
      </c>
      <c r="D3749" s="7">
        <f t="shared" si="117"/>
        <v>9.0417117000000022</v>
      </c>
    </row>
    <row r="3750" spans="1:4" x14ac:dyDescent="0.25">
      <c r="A3750" s="4">
        <v>37416</v>
      </c>
      <c r="B3750" s="5">
        <f t="shared" si="116"/>
        <v>6</v>
      </c>
      <c r="C3750" s="6">
        <v>5.8891666666666653</v>
      </c>
      <c r="D3750" s="7">
        <f t="shared" si="117"/>
        <v>3.0296228999999992</v>
      </c>
    </row>
    <row r="3751" spans="1:4" x14ac:dyDescent="0.25">
      <c r="A3751" s="4">
        <v>37417</v>
      </c>
      <c r="B3751" s="5">
        <f t="shared" si="116"/>
        <v>6</v>
      </c>
      <c r="C3751" s="6">
        <v>7.9691666666666672</v>
      </c>
      <c r="D3751" s="7">
        <f t="shared" si="117"/>
        <v>4.0996581000000001</v>
      </c>
    </row>
    <row r="3752" spans="1:4" x14ac:dyDescent="0.25">
      <c r="A3752" s="4">
        <v>37418</v>
      </c>
      <c r="B3752" s="5">
        <f t="shared" si="116"/>
        <v>6</v>
      </c>
      <c r="C3752" s="6">
        <v>8.5045833333333345</v>
      </c>
      <c r="D3752" s="7">
        <f t="shared" si="117"/>
        <v>4.3750978500000004</v>
      </c>
    </row>
    <row r="3753" spans="1:4" x14ac:dyDescent="0.25">
      <c r="A3753" s="4">
        <v>37419</v>
      </c>
      <c r="B3753" s="5">
        <f t="shared" si="116"/>
        <v>6</v>
      </c>
      <c r="C3753" s="6">
        <v>15.405416666666669</v>
      </c>
      <c r="D3753" s="7">
        <f t="shared" si="117"/>
        <v>7.9251625500000014</v>
      </c>
    </row>
    <row r="3754" spans="1:4" x14ac:dyDescent="0.25">
      <c r="A3754" s="4">
        <v>37420</v>
      </c>
      <c r="B3754" s="5">
        <f t="shared" si="116"/>
        <v>6</v>
      </c>
      <c r="C3754" s="6">
        <v>10.472500000000002</v>
      </c>
      <c r="D3754" s="7">
        <f t="shared" si="117"/>
        <v>5.3874729000000015</v>
      </c>
    </row>
    <row r="3755" spans="1:4" x14ac:dyDescent="0.25">
      <c r="A3755" s="4">
        <v>37421</v>
      </c>
      <c r="B3755" s="5">
        <f t="shared" si="116"/>
        <v>6</v>
      </c>
      <c r="C3755" s="6">
        <v>9.8416666666666668</v>
      </c>
      <c r="D3755" s="7">
        <f t="shared" si="117"/>
        <v>5.0629470000000003</v>
      </c>
    </row>
    <row r="3756" spans="1:4" x14ac:dyDescent="0.25">
      <c r="A3756" s="4">
        <v>37422</v>
      </c>
      <c r="B3756" s="5">
        <f t="shared" si="116"/>
        <v>6</v>
      </c>
      <c r="C3756" s="6">
        <v>7.3375000000000012</v>
      </c>
      <c r="D3756" s="7">
        <f t="shared" si="117"/>
        <v>3.7747035000000007</v>
      </c>
    </row>
    <row r="3757" spans="1:4" x14ac:dyDescent="0.25">
      <c r="A3757" s="4">
        <v>37423</v>
      </c>
      <c r="B3757" s="5">
        <f t="shared" si="116"/>
        <v>6</v>
      </c>
      <c r="C3757" s="6">
        <v>8.3825000000000003</v>
      </c>
      <c r="D3757" s="7">
        <f t="shared" si="117"/>
        <v>4.3122933000000003</v>
      </c>
    </row>
    <row r="3758" spans="1:4" x14ac:dyDescent="0.25">
      <c r="A3758" s="4">
        <v>37424</v>
      </c>
      <c r="B3758" s="5">
        <f t="shared" si="116"/>
        <v>6</v>
      </c>
      <c r="C3758" s="6">
        <v>8.2941666666666674</v>
      </c>
      <c r="D3758" s="7">
        <f t="shared" si="117"/>
        <v>4.2668511000000002</v>
      </c>
    </row>
    <row r="3759" spans="1:4" x14ac:dyDescent="0.25">
      <c r="A3759" s="4">
        <v>37425</v>
      </c>
      <c r="B3759" s="5">
        <f t="shared" si="116"/>
        <v>6</v>
      </c>
      <c r="C3759" s="6">
        <v>5.3374999999999995</v>
      </c>
      <c r="D3759" s="7">
        <f t="shared" si="117"/>
        <v>2.7458234999999998</v>
      </c>
    </row>
    <row r="3760" spans="1:4" x14ac:dyDescent="0.25">
      <c r="A3760" s="4">
        <v>37426</v>
      </c>
      <c r="B3760" s="5">
        <f t="shared" si="116"/>
        <v>6</v>
      </c>
      <c r="C3760" s="6">
        <v>6.2041666666666657</v>
      </c>
      <c r="D3760" s="7">
        <f t="shared" si="117"/>
        <v>3.1916714999999996</v>
      </c>
    </row>
    <row r="3761" spans="1:4" x14ac:dyDescent="0.25">
      <c r="A3761" s="4">
        <v>37427</v>
      </c>
      <c r="B3761" s="5">
        <f t="shared" si="116"/>
        <v>6</v>
      </c>
      <c r="C3761" s="6">
        <v>14.302916666666668</v>
      </c>
      <c r="D3761" s="7">
        <f t="shared" si="117"/>
        <v>7.3579924500000011</v>
      </c>
    </row>
    <row r="3762" spans="1:4" x14ac:dyDescent="0.25">
      <c r="A3762" s="4">
        <v>37428</v>
      </c>
      <c r="B3762" s="5">
        <f t="shared" si="116"/>
        <v>6</v>
      </c>
      <c r="C3762" s="6">
        <v>15.169583333333335</v>
      </c>
      <c r="D3762" s="7">
        <f t="shared" si="117"/>
        <v>7.8038404500000009</v>
      </c>
    </row>
    <row r="3763" spans="1:4" x14ac:dyDescent="0.25">
      <c r="A3763" s="4">
        <v>37429</v>
      </c>
      <c r="B3763" s="5">
        <f t="shared" si="116"/>
        <v>6</v>
      </c>
      <c r="C3763" s="6">
        <v>12.432500000000003</v>
      </c>
      <c r="D3763" s="7">
        <f t="shared" si="117"/>
        <v>6.3957753000000013</v>
      </c>
    </row>
    <row r="3764" spans="1:4" x14ac:dyDescent="0.25">
      <c r="A3764" s="4">
        <v>37430</v>
      </c>
      <c r="B3764" s="5">
        <f t="shared" si="116"/>
        <v>6</v>
      </c>
      <c r="C3764" s="6">
        <v>4.7954166666666671</v>
      </c>
      <c r="D3764" s="7">
        <f t="shared" si="117"/>
        <v>2.4669541500000003</v>
      </c>
    </row>
    <row r="3765" spans="1:4" x14ac:dyDescent="0.25">
      <c r="A3765" s="4">
        <v>37431</v>
      </c>
      <c r="B3765" s="5">
        <f t="shared" si="116"/>
        <v>6</v>
      </c>
      <c r="C3765" s="6">
        <v>9.7912500000000016</v>
      </c>
      <c r="D3765" s="7">
        <f t="shared" si="117"/>
        <v>5.0370106500000009</v>
      </c>
    </row>
    <row r="3766" spans="1:4" x14ac:dyDescent="0.25">
      <c r="A3766" s="4">
        <v>37432</v>
      </c>
      <c r="B3766" s="5">
        <f t="shared" si="116"/>
        <v>6</v>
      </c>
      <c r="C3766" s="6">
        <v>11.751666666666667</v>
      </c>
      <c r="D3766" s="7">
        <f t="shared" si="117"/>
        <v>6.0455274000000001</v>
      </c>
    </row>
    <row r="3767" spans="1:4" x14ac:dyDescent="0.25">
      <c r="A3767" s="4">
        <v>37433</v>
      </c>
      <c r="B3767" s="5">
        <f t="shared" si="116"/>
        <v>6</v>
      </c>
      <c r="C3767" s="6">
        <v>13.395833333333334</v>
      </c>
      <c r="D3767" s="7">
        <f t="shared" si="117"/>
        <v>6.8913525</v>
      </c>
    </row>
    <row r="3768" spans="1:4" x14ac:dyDescent="0.25">
      <c r="A3768" s="4">
        <v>37434</v>
      </c>
      <c r="B3768" s="5">
        <f t="shared" si="116"/>
        <v>6</v>
      </c>
      <c r="C3768" s="6">
        <v>19.227916666666665</v>
      </c>
      <c r="D3768" s="7">
        <f t="shared" si="117"/>
        <v>9.8916094499999989</v>
      </c>
    </row>
    <row r="3769" spans="1:4" x14ac:dyDescent="0.25">
      <c r="A3769" s="4">
        <v>37435</v>
      </c>
      <c r="B3769" s="5">
        <f t="shared" si="116"/>
        <v>6</v>
      </c>
      <c r="C3769" s="6">
        <v>11.759166666666664</v>
      </c>
      <c r="D3769" s="7">
        <f t="shared" si="117"/>
        <v>6.0493856999999984</v>
      </c>
    </row>
    <row r="3770" spans="1:4" x14ac:dyDescent="0.25">
      <c r="A3770" s="4">
        <v>37436</v>
      </c>
      <c r="B3770" s="5">
        <f t="shared" si="116"/>
        <v>6</v>
      </c>
      <c r="C3770" s="6">
        <v>7.9854166666666657</v>
      </c>
      <c r="D3770" s="7">
        <f t="shared" si="117"/>
        <v>4.1080177499999992</v>
      </c>
    </row>
    <row r="3771" spans="1:4" x14ac:dyDescent="0.25">
      <c r="A3771" s="4">
        <v>37437</v>
      </c>
      <c r="B3771" s="5">
        <f t="shared" si="116"/>
        <v>6</v>
      </c>
      <c r="C3771" s="6">
        <v>3.9358333333333331</v>
      </c>
      <c r="D3771" s="7">
        <f t="shared" si="117"/>
        <v>2.0247500999999999</v>
      </c>
    </row>
    <row r="3772" spans="1:4" x14ac:dyDescent="0.25">
      <c r="A3772" s="4">
        <v>37438</v>
      </c>
      <c r="B3772" s="5">
        <f t="shared" si="116"/>
        <v>7</v>
      </c>
      <c r="C3772" s="6">
        <v>2.98875</v>
      </c>
      <c r="D3772" s="7">
        <f t="shared" si="117"/>
        <v>1.5375325500000001</v>
      </c>
    </row>
    <row r="3773" spans="1:4" x14ac:dyDescent="0.25">
      <c r="A3773" s="4">
        <v>37439</v>
      </c>
      <c r="B3773" s="5">
        <f t="shared" si="116"/>
        <v>7</v>
      </c>
      <c r="C3773" s="6">
        <v>7.0704166666666666</v>
      </c>
      <c r="D3773" s="7">
        <f t="shared" si="117"/>
        <v>3.63730515</v>
      </c>
    </row>
    <row r="3774" spans="1:4" x14ac:dyDescent="0.25">
      <c r="A3774" s="4">
        <v>37440</v>
      </c>
      <c r="B3774" s="5">
        <f t="shared" si="116"/>
        <v>7</v>
      </c>
      <c r="C3774" s="6">
        <v>7.7504166666666663</v>
      </c>
      <c r="D3774" s="7">
        <f t="shared" si="117"/>
        <v>3.9871243499999998</v>
      </c>
    </row>
    <row r="3775" spans="1:4" x14ac:dyDescent="0.25">
      <c r="A3775" s="4">
        <v>37441</v>
      </c>
      <c r="B3775" s="5">
        <f t="shared" si="116"/>
        <v>7</v>
      </c>
      <c r="C3775" s="6">
        <v>5.2329166666666662</v>
      </c>
      <c r="D3775" s="7">
        <f t="shared" si="117"/>
        <v>2.6920216499999996</v>
      </c>
    </row>
    <row r="3776" spans="1:4" x14ac:dyDescent="0.25">
      <c r="A3776" s="4">
        <v>37442</v>
      </c>
      <c r="B3776" s="5">
        <f t="shared" si="116"/>
        <v>7</v>
      </c>
      <c r="C3776" s="6">
        <v>9.1604166666666682</v>
      </c>
      <c r="D3776" s="7">
        <f t="shared" si="117"/>
        <v>4.7124847500000007</v>
      </c>
    </row>
    <row r="3777" spans="1:4" x14ac:dyDescent="0.25">
      <c r="A3777" s="4">
        <v>37443</v>
      </c>
      <c r="B3777" s="5">
        <f t="shared" si="116"/>
        <v>7</v>
      </c>
      <c r="C3777" s="6">
        <v>13.380000000000003</v>
      </c>
      <c r="D3777" s="7">
        <f t="shared" si="117"/>
        <v>6.8832072000000011</v>
      </c>
    </row>
    <row r="3778" spans="1:4" x14ac:dyDescent="0.25">
      <c r="A3778" s="4">
        <v>37444</v>
      </c>
      <c r="B3778" s="5">
        <f t="shared" ref="B3778:B3841" si="118">MONTH(A3778)</f>
        <v>7</v>
      </c>
      <c r="C3778" s="6">
        <v>5.4916666666666671</v>
      </c>
      <c r="D3778" s="7">
        <f t="shared" si="117"/>
        <v>2.8251330000000001</v>
      </c>
    </row>
    <row r="3779" spans="1:4" x14ac:dyDescent="0.25">
      <c r="A3779" s="4">
        <v>37445</v>
      </c>
      <c r="B3779" s="5">
        <f t="shared" si="118"/>
        <v>7</v>
      </c>
      <c r="C3779" s="6">
        <v>10.350833333333334</v>
      </c>
      <c r="D3779" s="7">
        <f t="shared" ref="D3779:D3842" si="119">C3779*0.51444</f>
        <v>5.3248827000000007</v>
      </c>
    </row>
    <row r="3780" spans="1:4" x14ac:dyDescent="0.25">
      <c r="A3780" s="4">
        <v>37446</v>
      </c>
      <c r="B3780" s="5">
        <f t="shared" si="118"/>
        <v>7</v>
      </c>
      <c r="C3780" s="6">
        <v>15.62291666666667</v>
      </c>
      <c r="D3780" s="7">
        <f t="shared" si="119"/>
        <v>8.0370532500000014</v>
      </c>
    </row>
    <row r="3781" spans="1:4" x14ac:dyDescent="0.25">
      <c r="A3781" s="4">
        <v>37447</v>
      </c>
      <c r="B3781" s="5">
        <f t="shared" si="118"/>
        <v>7</v>
      </c>
      <c r="C3781" s="6">
        <v>12.707083333333337</v>
      </c>
      <c r="D3781" s="7">
        <f t="shared" si="119"/>
        <v>6.537031950000002</v>
      </c>
    </row>
    <row r="3782" spans="1:4" x14ac:dyDescent="0.25">
      <c r="A3782" s="4">
        <v>37448</v>
      </c>
      <c r="B3782" s="5">
        <f t="shared" si="118"/>
        <v>7</v>
      </c>
      <c r="C3782" s="6">
        <v>17.190000000000005</v>
      </c>
      <c r="D3782" s="7">
        <f t="shared" si="119"/>
        <v>8.8432236000000035</v>
      </c>
    </row>
    <row r="3783" spans="1:4" x14ac:dyDescent="0.25">
      <c r="A3783" s="4">
        <v>37449</v>
      </c>
      <c r="B3783" s="5">
        <f t="shared" si="118"/>
        <v>7</v>
      </c>
      <c r="C3783" s="6">
        <v>9.2654166666666669</v>
      </c>
      <c r="D3783" s="7">
        <f t="shared" si="119"/>
        <v>4.7665009500000002</v>
      </c>
    </row>
    <row r="3784" spans="1:4" x14ac:dyDescent="0.25">
      <c r="A3784" s="4">
        <v>37450</v>
      </c>
      <c r="B3784" s="5">
        <f t="shared" si="118"/>
        <v>7</v>
      </c>
      <c r="C3784" s="6">
        <v>6.5740909090909101</v>
      </c>
      <c r="D3784" s="7">
        <f t="shared" si="119"/>
        <v>3.3819753272727278</v>
      </c>
    </row>
    <row r="3785" spans="1:4" x14ac:dyDescent="0.25">
      <c r="A3785" s="4">
        <v>37451</v>
      </c>
      <c r="B3785" s="5">
        <f t="shared" si="118"/>
        <v>7</v>
      </c>
      <c r="C3785" s="6">
        <v>9.8237500000000022</v>
      </c>
      <c r="D3785" s="7">
        <f t="shared" si="119"/>
        <v>5.053729950000001</v>
      </c>
    </row>
    <row r="3786" spans="1:4" x14ac:dyDescent="0.25">
      <c r="A3786" s="4">
        <v>37452</v>
      </c>
      <c r="B3786" s="5">
        <f t="shared" si="118"/>
        <v>7</v>
      </c>
      <c r="C3786" s="6">
        <v>8.8263636363636362</v>
      </c>
      <c r="D3786" s="7">
        <f t="shared" si="119"/>
        <v>4.5406345090909088</v>
      </c>
    </row>
    <row r="3787" spans="1:4" x14ac:dyDescent="0.25">
      <c r="A3787" s="4">
        <v>37453</v>
      </c>
      <c r="B3787" s="5">
        <f t="shared" si="118"/>
        <v>7</v>
      </c>
      <c r="C3787" s="6">
        <v>7.2752380952380955</v>
      </c>
      <c r="D3787" s="7">
        <f t="shared" si="119"/>
        <v>3.742673485714286</v>
      </c>
    </row>
    <row r="3788" spans="1:4" x14ac:dyDescent="0.25">
      <c r="A3788" s="4">
        <v>37454</v>
      </c>
      <c r="B3788" s="5">
        <f t="shared" si="118"/>
        <v>7</v>
      </c>
      <c r="C3788" s="6">
        <v>3.7099999999999995</v>
      </c>
      <c r="D3788" s="7">
        <f t="shared" si="119"/>
        <v>1.9085723999999997</v>
      </c>
    </row>
    <row r="3789" spans="1:4" x14ac:dyDescent="0.25">
      <c r="A3789" s="4">
        <v>37455</v>
      </c>
      <c r="B3789" s="5">
        <f t="shared" si="118"/>
        <v>7</v>
      </c>
      <c r="C3789" s="6">
        <v>8.2854166666666664</v>
      </c>
      <c r="D3789" s="7">
        <f t="shared" si="119"/>
        <v>4.2623497500000003</v>
      </c>
    </row>
    <row r="3790" spans="1:4" x14ac:dyDescent="0.25">
      <c r="A3790" s="4">
        <v>37456</v>
      </c>
      <c r="B3790" s="5">
        <f t="shared" si="118"/>
        <v>7</v>
      </c>
      <c r="C3790" s="6">
        <v>9.0470833333333349</v>
      </c>
      <c r="D3790" s="7">
        <f t="shared" si="119"/>
        <v>4.6541815500000006</v>
      </c>
    </row>
    <row r="3791" spans="1:4" x14ac:dyDescent="0.25">
      <c r="A3791" s="4">
        <v>37457</v>
      </c>
      <c r="B3791" s="5">
        <f t="shared" si="118"/>
        <v>7</v>
      </c>
      <c r="C3791" s="6">
        <v>10.037272727272725</v>
      </c>
      <c r="D3791" s="7">
        <f t="shared" si="119"/>
        <v>5.1635745818181809</v>
      </c>
    </row>
    <row r="3792" spans="1:4" x14ac:dyDescent="0.25">
      <c r="A3792" s="4">
        <v>37458</v>
      </c>
      <c r="B3792" s="5">
        <f t="shared" si="118"/>
        <v>7</v>
      </c>
      <c r="C3792" s="6">
        <v>8.8858333333333324</v>
      </c>
      <c r="D3792" s="7">
        <f t="shared" si="119"/>
        <v>4.5712280999999999</v>
      </c>
    </row>
    <row r="3793" spans="1:4" x14ac:dyDescent="0.25">
      <c r="A3793" s="4">
        <v>37459</v>
      </c>
      <c r="B3793" s="5">
        <f t="shared" si="118"/>
        <v>7</v>
      </c>
      <c r="C3793" s="6">
        <v>4.3794117647058828</v>
      </c>
      <c r="D3793" s="7">
        <f t="shared" si="119"/>
        <v>2.2529445882352945</v>
      </c>
    </row>
    <row r="3794" spans="1:4" x14ac:dyDescent="0.25">
      <c r="A3794" s="4">
        <v>37460</v>
      </c>
      <c r="B3794" s="5">
        <f t="shared" si="118"/>
        <v>7</v>
      </c>
      <c r="C3794" s="6">
        <v>14.39666666666667</v>
      </c>
      <c r="D3794" s="7">
        <f t="shared" si="119"/>
        <v>7.4062212000000018</v>
      </c>
    </row>
    <row r="3795" spans="1:4" x14ac:dyDescent="0.25">
      <c r="A3795" s="4">
        <v>37461</v>
      </c>
      <c r="B3795" s="5">
        <f t="shared" si="118"/>
        <v>7</v>
      </c>
      <c r="C3795" s="6">
        <v>10.19941176470588</v>
      </c>
      <c r="D3795" s="7">
        <f t="shared" si="119"/>
        <v>5.2469853882352933</v>
      </c>
    </row>
    <row r="3796" spans="1:4" x14ac:dyDescent="0.25">
      <c r="A3796" s="4">
        <v>37462</v>
      </c>
      <c r="B3796" s="5">
        <f t="shared" si="118"/>
        <v>7</v>
      </c>
      <c r="C3796" s="6">
        <v>6.7543749999999996</v>
      </c>
      <c r="D3796" s="7">
        <f t="shared" si="119"/>
        <v>3.4747206749999999</v>
      </c>
    </row>
    <row r="3797" spans="1:4" x14ac:dyDescent="0.25">
      <c r="A3797" s="4">
        <v>37463</v>
      </c>
      <c r="B3797" s="5">
        <f t="shared" si="118"/>
        <v>7</v>
      </c>
      <c r="C3797" s="6">
        <v>12.679411764705884</v>
      </c>
      <c r="D3797" s="7">
        <f t="shared" si="119"/>
        <v>6.5227965882352956</v>
      </c>
    </row>
    <row r="3798" spans="1:4" x14ac:dyDescent="0.25">
      <c r="A3798" s="4">
        <v>37464</v>
      </c>
      <c r="B3798" s="5">
        <f t="shared" si="118"/>
        <v>7</v>
      </c>
      <c r="C3798" s="6">
        <v>4.2433333333333332</v>
      </c>
      <c r="D3798" s="7">
        <f t="shared" si="119"/>
        <v>2.1829404000000001</v>
      </c>
    </row>
    <row r="3799" spans="1:4" x14ac:dyDescent="0.25">
      <c r="A3799" s="4">
        <v>37465</v>
      </c>
      <c r="B3799" s="5">
        <f t="shared" si="118"/>
        <v>7</v>
      </c>
      <c r="C3799" s="6">
        <v>6.9891666666666667</v>
      </c>
      <c r="D3799" s="7">
        <f t="shared" si="119"/>
        <v>3.5955069000000002</v>
      </c>
    </row>
    <row r="3800" spans="1:4" x14ac:dyDescent="0.25">
      <c r="A3800" s="4">
        <v>37466</v>
      </c>
      <c r="B3800" s="5">
        <f t="shared" si="118"/>
        <v>7</v>
      </c>
      <c r="C3800" s="6">
        <v>11.087083333333334</v>
      </c>
      <c r="D3800" s="7">
        <f t="shared" si="119"/>
        <v>5.7036391500000008</v>
      </c>
    </row>
    <row r="3801" spans="1:4" x14ac:dyDescent="0.25">
      <c r="A3801" s="4">
        <v>37467</v>
      </c>
      <c r="B3801" s="5">
        <f t="shared" si="118"/>
        <v>7</v>
      </c>
      <c r="C3801" s="6">
        <v>9.6620833333333334</v>
      </c>
      <c r="D3801" s="7">
        <f t="shared" si="119"/>
        <v>4.9705621500000001</v>
      </c>
    </row>
    <row r="3802" spans="1:4" x14ac:dyDescent="0.25">
      <c r="A3802" s="4">
        <v>37468</v>
      </c>
      <c r="B3802" s="5">
        <f t="shared" si="118"/>
        <v>7</v>
      </c>
      <c r="C3802" s="6">
        <v>5.1191666666666658</v>
      </c>
      <c r="D3802" s="7">
        <f t="shared" si="119"/>
        <v>2.6335040999999997</v>
      </c>
    </row>
    <row r="3803" spans="1:4" x14ac:dyDescent="0.25">
      <c r="A3803" s="4">
        <v>37469</v>
      </c>
      <c r="B3803" s="5">
        <f t="shared" si="118"/>
        <v>8</v>
      </c>
      <c r="C3803" s="6">
        <v>5.1433333333333326</v>
      </c>
      <c r="D3803" s="7">
        <f t="shared" si="119"/>
        <v>2.6459363999999996</v>
      </c>
    </row>
    <row r="3804" spans="1:4" x14ac:dyDescent="0.25">
      <c r="A3804" s="4">
        <v>37470</v>
      </c>
      <c r="B3804" s="5">
        <f t="shared" si="118"/>
        <v>8</v>
      </c>
      <c r="C3804" s="6">
        <v>5.3287499999999994</v>
      </c>
      <c r="D3804" s="7">
        <f t="shared" si="119"/>
        <v>2.7413221499999998</v>
      </c>
    </row>
    <row r="3805" spans="1:4" x14ac:dyDescent="0.25">
      <c r="A3805" s="4">
        <v>37471</v>
      </c>
      <c r="B3805" s="5">
        <f t="shared" si="118"/>
        <v>8</v>
      </c>
      <c r="C3805" s="6">
        <v>5.4429166666666653</v>
      </c>
      <c r="D3805" s="7">
        <f t="shared" si="119"/>
        <v>2.8000540499999995</v>
      </c>
    </row>
    <row r="3806" spans="1:4" x14ac:dyDescent="0.25">
      <c r="A3806" s="4">
        <v>37472</v>
      </c>
      <c r="B3806" s="5">
        <f t="shared" si="118"/>
        <v>8</v>
      </c>
      <c r="C3806" s="6">
        <v>6.1233333333333322</v>
      </c>
      <c r="D3806" s="7">
        <f t="shared" si="119"/>
        <v>3.1500875999999995</v>
      </c>
    </row>
    <row r="3807" spans="1:4" x14ac:dyDescent="0.25">
      <c r="A3807" s="4">
        <v>37473</v>
      </c>
      <c r="B3807" s="5">
        <f t="shared" si="118"/>
        <v>8</v>
      </c>
      <c r="C3807" s="6">
        <v>6.5683333333333325</v>
      </c>
      <c r="D3807" s="7">
        <f t="shared" si="119"/>
        <v>3.3790133999999994</v>
      </c>
    </row>
    <row r="3808" spans="1:4" x14ac:dyDescent="0.25">
      <c r="A3808" s="4">
        <v>37474</v>
      </c>
      <c r="B3808" s="5">
        <f t="shared" si="118"/>
        <v>8</v>
      </c>
      <c r="C3808" s="6">
        <v>16.352916666666669</v>
      </c>
      <c r="D3808" s="7">
        <f t="shared" si="119"/>
        <v>8.4125944500000021</v>
      </c>
    </row>
    <row r="3809" spans="1:4" x14ac:dyDescent="0.25">
      <c r="A3809" s="4">
        <v>37475</v>
      </c>
      <c r="B3809" s="5">
        <f t="shared" si="118"/>
        <v>8</v>
      </c>
      <c r="C3809" s="6">
        <v>16.846249999999998</v>
      </c>
      <c r="D3809" s="7">
        <f t="shared" si="119"/>
        <v>8.6663848499999983</v>
      </c>
    </row>
    <row r="3810" spans="1:4" x14ac:dyDescent="0.25">
      <c r="A3810" s="4">
        <v>37476</v>
      </c>
      <c r="B3810" s="5">
        <f t="shared" si="118"/>
        <v>8</v>
      </c>
      <c r="C3810" s="6">
        <v>8.6987500000000022</v>
      </c>
      <c r="D3810" s="7">
        <f t="shared" si="119"/>
        <v>4.4749849500000014</v>
      </c>
    </row>
    <row r="3811" spans="1:4" x14ac:dyDescent="0.25">
      <c r="A3811" s="4">
        <v>37477</v>
      </c>
      <c r="B3811" s="5">
        <f t="shared" si="118"/>
        <v>8</v>
      </c>
      <c r="C3811" s="6">
        <v>7.0391666666666666</v>
      </c>
      <c r="D3811" s="7">
        <f t="shared" si="119"/>
        <v>3.6212289000000002</v>
      </c>
    </row>
    <row r="3812" spans="1:4" x14ac:dyDescent="0.25">
      <c r="A3812" s="4">
        <v>37478</v>
      </c>
      <c r="B3812" s="5">
        <f t="shared" si="118"/>
        <v>8</v>
      </c>
      <c r="C3812" s="6">
        <v>6.5850000000000009</v>
      </c>
      <c r="D3812" s="7">
        <f t="shared" si="119"/>
        <v>3.3875874000000006</v>
      </c>
    </row>
    <row r="3813" spans="1:4" x14ac:dyDescent="0.25">
      <c r="A3813" s="4">
        <v>37479</v>
      </c>
      <c r="B3813" s="5">
        <f t="shared" si="118"/>
        <v>8</v>
      </c>
      <c r="C3813" s="6">
        <v>6.3745833333333328</v>
      </c>
      <c r="D3813" s="7">
        <f t="shared" si="119"/>
        <v>3.27934065</v>
      </c>
    </row>
    <row r="3814" spans="1:4" x14ac:dyDescent="0.25">
      <c r="A3814" s="4">
        <v>37480</v>
      </c>
      <c r="B3814" s="5">
        <f t="shared" si="118"/>
        <v>8</v>
      </c>
      <c r="C3814" s="6">
        <v>8.771250000000002</v>
      </c>
      <c r="D3814" s="7">
        <f t="shared" si="119"/>
        <v>4.5122818500000008</v>
      </c>
    </row>
    <row r="3815" spans="1:4" x14ac:dyDescent="0.25">
      <c r="A3815" s="4">
        <v>37481</v>
      </c>
      <c r="B3815" s="5">
        <f t="shared" si="118"/>
        <v>8</v>
      </c>
      <c r="C3815" s="6">
        <v>9.1691666666666674</v>
      </c>
      <c r="D3815" s="7">
        <f t="shared" si="119"/>
        <v>4.7169861000000006</v>
      </c>
    </row>
    <row r="3816" spans="1:4" x14ac:dyDescent="0.25">
      <c r="A3816" s="4">
        <v>37482</v>
      </c>
      <c r="B3816" s="5">
        <f t="shared" si="118"/>
        <v>8</v>
      </c>
      <c r="C3816" s="6">
        <v>11.202083333333336</v>
      </c>
      <c r="D3816" s="7">
        <f t="shared" si="119"/>
        <v>5.7627997500000019</v>
      </c>
    </row>
    <row r="3817" spans="1:4" x14ac:dyDescent="0.25">
      <c r="A3817" s="4">
        <v>37483</v>
      </c>
      <c r="B3817" s="5">
        <f t="shared" si="118"/>
        <v>8</v>
      </c>
      <c r="C3817" s="6">
        <v>12.213750000000003</v>
      </c>
      <c r="D3817" s="7">
        <f t="shared" si="119"/>
        <v>6.2832415500000014</v>
      </c>
    </row>
    <row r="3818" spans="1:4" x14ac:dyDescent="0.25">
      <c r="A3818" s="4">
        <v>37484</v>
      </c>
      <c r="B3818" s="5">
        <f t="shared" si="118"/>
        <v>8</v>
      </c>
      <c r="C3818" s="6">
        <v>13.565833333333337</v>
      </c>
      <c r="D3818" s="7">
        <f t="shared" si="119"/>
        <v>6.9788073000000024</v>
      </c>
    </row>
    <row r="3819" spans="1:4" x14ac:dyDescent="0.25">
      <c r="A3819" s="4">
        <v>37485</v>
      </c>
      <c r="B3819" s="5">
        <f t="shared" si="118"/>
        <v>8</v>
      </c>
      <c r="C3819" s="6">
        <v>10.010833333333332</v>
      </c>
      <c r="D3819" s="7">
        <f t="shared" si="119"/>
        <v>5.1499730999999995</v>
      </c>
    </row>
    <row r="3820" spans="1:4" x14ac:dyDescent="0.25">
      <c r="A3820" s="4">
        <v>37486</v>
      </c>
      <c r="B3820" s="5">
        <f t="shared" si="118"/>
        <v>8</v>
      </c>
      <c r="C3820" s="6">
        <v>9.9850000000000012</v>
      </c>
      <c r="D3820" s="7">
        <f t="shared" si="119"/>
        <v>5.1366834000000008</v>
      </c>
    </row>
    <row r="3821" spans="1:4" x14ac:dyDescent="0.25">
      <c r="A3821" s="4">
        <v>37487</v>
      </c>
      <c r="B3821" s="5">
        <f t="shared" si="118"/>
        <v>8</v>
      </c>
      <c r="C3821" s="6">
        <v>6.9979166666666677</v>
      </c>
      <c r="D3821" s="7">
        <f t="shared" si="119"/>
        <v>3.6000082500000006</v>
      </c>
    </row>
    <row r="3822" spans="1:4" x14ac:dyDescent="0.25">
      <c r="A3822" s="4">
        <v>37488</v>
      </c>
      <c r="B3822" s="5">
        <f t="shared" si="118"/>
        <v>8</v>
      </c>
      <c r="C3822" s="6">
        <v>11.006666666666668</v>
      </c>
      <c r="D3822" s="7">
        <f t="shared" si="119"/>
        <v>5.662269600000001</v>
      </c>
    </row>
    <row r="3823" spans="1:4" x14ac:dyDescent="0.25">
      <c r="A3823" s="4">
        <v>37489</v>
      </c>
      <c r="B3823" s="5">
        <f t="shared" si="118"/>
        <v>8</v>
      </c>
      <c r="C3823" s="6">
        <v>11.403809523809523</v>
      </c>
      <c r="D3823" s="7">
        <f t="shared" si="119"/>
        <v>5.8665757714285709</v>
      </c>
    </row>
    <row r="3824" spans="1:4" x14ac:dyDescent="0.25">
      <c r="A3824" s="4">
        <v>37490</v>
      </c>
      <c r="B3824" s="5">
        <f t="shared" si="118"/>
        <v>8</v>
      </c>
      <c r="C3824" s="6">
        <v>6.2041666666666666</v>
      </c>
      <c r="D3824" s="7">
        <f t="shared" si="119"/>
        <v>3.1916715</v>
      </c>
    </row>
    <row r="3825" spans="1:4" x14ac:dyDescent="0.25">
      <c r="A3825" s="4">
        <v>37491</v>
      </c>
      <c r="B3825" s="5">
        <f t="shared" si="118"/>
        <v>8</v>
      </c>
      <c r="C3825" s="6">
        <v>9.800416666666667</v>
      </c>
      <c r="D3825" s="7">
        <f t="shared" si="119"/>
        <v>5.0417263500000002</v>
      </c>
    </row>
    <row r="3826" spans="1:4" x14ac:dyDescent="0.25">
      <c r="A3826" s="4">
        <v>37492</v>
      </c>
      <c r="B3826" s="5">
        <f t="shared" si="118"/>
        <v>8</v>
      </c>
      <c r="C3826" s="6">
        <v>7.9933333333333332</v>
      </c>
      <c r="D3826" s="7">
        <f t="shared" si="119"/>
        <v>4.1120903999999996</v>
      </c>
    </row>
    <row r="3827" spans="1:4" x14ac:dyDescent="0.25">
      <c r="A3827" s="4">
        <v>37493</v>
      </c>
      <c r="B3827" s="5">
        <f t="shared" si="118"/>
        <v>8</v>
      </c>
      <c r="C3827" s="6">
        <v>12.100833333333334</v>
      </c>
      <c r="D3827" s="7">
        <f t="shared" si="119"/>
        <v>6.2251527000000006</v>
      </c>
    </row>
    <row r="3828" spans="1:4" x14ac:dyDescent="0.25">
      <c r="A3828" s="4">
        <v>37494</v>
      </c>
      <c r="B3828" s="5">
        <f t="shared" si="118"/>
        <v>8</v>
      </c>
      <c r="C3828" s="6">
        <v>10.731666666666664</v>
      </c>
      <c r="D3828" s="7">
        <f t="shared" si="119"/>
        <v>5.5207985999999982</v>
      </c>
    </row>
    <row r="3829" spans="1:4" x14ac:dyDescent="0.25">
      <c r="A3829" s="4">
        <v>37495</v>
      </c>
      <c r="B3829" s="5">
        <f t="shared" si="118"/>
        <v>8</v>
      </c>
      <c r="C3829" s="6">
        <v>13.695000000000002</v>
      </c>
      <c r="D3829" s="7">
        <f t="shared" si="119"/>
        <v>7.0452558000000014</v>
      </c>
    </row>
    <row r="3830" spans="1:4" x14ac:dyDescent="0.25">
      <c r="A3830" s="4">
        <v>37496</v>
      </c>
      <c r="B3830" s="5">
        <f t="shared" si="118"/>
        <v>8</v>
      </c>
      <c r="C3830" s="6">
        <v>14.982083333333337</v>
      </c>
      <c r="D3830" s="7">
        <f t="shared" si="119"/>
        <v>7.7073829500000022</v>
      </c>
    </row>
    <row r="3831" spans="1:4" x14ac:dyDescent="0.25">
      <c r="A3831" s="4">
        <v>37497</v>
      </c>
      <c r="B3831" s="5">
        <f t="shared" si="118"/>
        <v>8</v>
      </c>
      <c r="C3831" s="6">
        <v>9.3062500000000004</v>
      </c>
      <c r="D3831" s="7">
        <f t="shared" si="119"/>
        <v>4.78750725</v>
      </c>
    </row>
    <row r="3832" spans="1:4" x14ac:dyDescent="0.25">
      <c r="A3832" s="4">
        <v>37498</v>
      </c>
      <c r="B3832" s="5">
        <f t="shared" si="118"/>
        <v>8</v>
      </c>
      <c r="C3832" s="6">
        <v>11.971250000000005</v>
      </c>
      <c r="D3832" s="7">
        <f t="shared" si="119"/>
        <v>6.1584898500000023</v>
      </c>
    </row>
    <row r="3833" spans="1:4" x14ac:dyDescent="0.25">
      <c r="A3833" s="4">
        <v>37499</v>
      </c>
      <c r="B3833" s="5">
        <f t="shared" si="118"/>
        <v>8</v>
      </c>
      <c r="C3833" s="6">
        <v>15.195000000000006</v>
      </c>
      <c r="D3833" s="7">
        <f t="shared" si="119"/>
        <v>7.816915800000003</v>
      </c>
    </row>
    <row r="3834" spans="1:4" x14ac:dyDescent="0.25">
      <c r="A3834" s="4">
        <v>37500</v>
      </c>
      <c r="B3834" s="5">
        <f t="shared" si="118"/>
        <v>9</v>
      </c>
      <c r="C3834" s="6">
        <v>12.537916666666668</v>
      </c>
      <c r="D3834" s="7">
        <f t="shared" si="119"/>
        <v>6.450005850000001</v>
      </c>
    </row>
    <row r="3835" spans="1:4" x14ac:dyDescent="0.25">
      <c r="A3835" s="4">
        <v>37501</v>
      </c>
      <c r="B3835" s="5">
        <f t="shared" si="118"/>
        <v>9</v>
      </c>
      <c r="C3835" s="6">
        <v>12.956086956521734</v>
      </c>
      <c r="D3835" s="7">
        <f t="shared" si="119"/>
        <v>6.6651293739130413</v>
      </c>
    </row>
    <row r="3836" spans="1:4" x14ac:dyDescent="0.25">
      <c r="A3836" s="4">
        <v>37502</v>
      </c>
      <c r="B3836" s="5">
        <f t="shared" si="118"/>
        <v>9</v>
      </c>
      <c r="C3836" s="6">
        <v>5.1108333333333329</v>
      </c>
      <c r="D3836" s="7">
        <f t="shared" si="119"/>
        <v>2.6292171</v>
      </c>
    </row>
    <row r="3837" spans="1:4" x14ac:dyDescent="0.25">
      <c r="A3837" s="4">
        <v>37503</v>
      </c>
      <c r="B3837" s="5">
        <f t="shared" si="118"/>
        <v>9</v>
      </c>
      <c r="C3837" s="6">
        <v>9.4575000000000014</v>
      </c>
      <c r="D3837" s="7">
        <f t="shared" si="119"/>
        <v>4.8653163000000008</v>
      </c>
    </row>
    <row r="3838" spans="1:4" x14ac:dyDescent="0.25">
      <c r="A3838" s="4">
        <v>37504</v>
      </c>
      <c r="B3838" s="5">
        <f t="shared" si="118"/>
        <v>9</v>
      </c>
      <c r="C3838" s="6">
        <v>11.035909090909092</v>
      </c>
      <c r="D3838" s="7">
        <f t="shared" si="119"/>
        <v>5.6773130727272738</v>
      </c>
    </row>
    <row r="3839" spans="1:4" x14ac:dyDescent="0.25">
      <c r="A3839" s="4">
        <v>37505</v>
      </c>
      <c r="B3839" s="5">
        <f t="shared" si="118"/>
        <v>9</v>
      </c>
      <c r="C3839" s="6">
        <v>7.2741666666666669</v>
      </c>
      <c r="D3839" s="7">
        <f t="shared" si="119"/>
        <v>3.7421223000000001</v>
      </c>
    </row>
    <row r="3840" spans="1:4" x14ac:dyDescent="0.25">
      <c r="A3840" s="4">
        <v>37506</v>
      </c>
      <c r="B3840" s="5">
        <f t="shared" si="118"/>
        <v>9</v>
      </c>
      <c r="C3840" s="6">
        <v>11.435833333333335</v>
      </c>
      <c r="D3840" s="7">
        <f t="shared" si="119"/>
        <v>5.8830501000000011</v>
      </c>
    </row>
    <row r="3841" spans="1:4" x14ac:dyDescent="0.25">
      <c r="A3841" s="4">
        <v>37507</v>
      </c>
      <c r="B3841" s="5">
        <f t="shared" si="118"/>
        <v>9</v>
      </c>
      <c r="C3841" s="6">
        <v>14.900000000000002</v>
      </c>
      <c r="D3841" s="7">
        <f t="shared" si="119"/>
        <v>7.6651560000000014</v>
      </c>
    </row>
    <row r="3842" spans="1:4" x14ac:dyDescent="0.25">
      <c r="A3842" s="4">
        <v>37508</v>
      </c>
      <c r="B3842" s="5">
        <f t="shared" ref="B3842:B3905" si="120">MONTH(A3842)</f>
        <v>9</v>
      </c>
      <c r="C3842" s="6">
        <v>16.145</v>
      </c>
      <c r="D3842" s="7">
        <f t="shared" si="119"/>
        <v>8.3056338000000007</v>
      </c>
    </row>
    <row r="3843" spans="1:4" x14ac:dyDescent="0.25">
      <c r="A3843" s="4">
        <v>37509</v>
      </c>
      <c r="B3843" s="5">
        <f t="shared" si="120"/>
        <v>9</v>
      </c>
      <c r="C3843" s="6">
        <v>21.849499999999999</v>
      </c>
      <c r="D3843" s="7">
        <f t="shared" ref="D3843:D3906" si="121">C3843*0.51444</f>
        <v>11.240256779999999</v>
      </c>
    </row>
    <row r="3844" spans="1:4" x14ac:dyDescent="0.25">
      <c r="A3844" s="4">
        <v>37510</v>
      </c>
      <c r="B3844" s="5">
        <f t="shared" si="120"/>
        <v>9</v>
      </c>
      <c r="C3844" s="6">
        <v>18.048500000000001</v>
      </c>
      <c r="D3844" s="7">
        <f t="shared" si="121"/>
        <v>9.2848703400000012</v>
      </c>
    </row>
    <row r="3845" spans="1:4" x14ac:dyDescent="0.25">
      <c r="A3845" s="4">
        <v>37511</v>
      </c>
      <c r="B3845" s="5">
        <f t="shared" si="120"/>
        <v>9</v>
      </c>
      <c r="C3845" s="6">
        <v>12.97909090909091</v>
      </c>
      <c r="D3845" s="7">
        <f t="shared" si="121"/>
        <v>6.6769635272727283</v>
      </c>
    </row>
    <row r="3846" spans="1:4" x14ac:dyDescent="0.25">
      <c r="A3846" s="4">
        <v>37512</v>
      </c>
      <c r="B3846" s="5">
        <f t="shared" si="120"/>
        <v>9</v>
      </c>
      <c r="C3846" s="6">
        <v>6.4387499999999998</v>
      </c>
      <c r="D3846" s="7">
        <f t="shared" si="121"/>
        <v>3.3123505500000001</v>
      </c>
    </row>
    <row r="3847" spans="1:4" x14ac:dyDescent="0.25">
      <c r="A3847" s="4">
        <v>37513</v>
      </c>
      <c r="B3847" s="5">
        <f t="shared" si="120"/>
        <v>9</v>
      </c>
      <c r="C3847" s="6">
        <v>10.285416666666668</v>
      </c>
      <c r="D3847" s="7">
        <f t="shared" si="121"/>
        <v>5.2912297500000012</v>
      </c>
    </row>
    <row r="3848" spans="1:4" x14ac:dyDescent="0.25">
      <c r="A3848" s="4">
        <v>37514</v>
      </c>
      <c r="B3848" s="5">
        <f t="shared" si="120"/>
        <v>9</v>
      </c>
      <c r="C3848" s="6">
        <v>10.196249999999999</v>
      </c>
      <c r="D3848" s="7">
        <f t="shared" si="121"/>
        <v>5.2453588499999997</v>
      </c>
    </row>
    <row r="3849" spans="1:4" x14ac:dyDescent="0.25">
      <c r="A3849" s="4">
        <v>37515</v>
      </c>
      <c r="B3849" s="5">
        <f t="shared" si="120"/>
        <v>9</v>
      </c>
      <c r="C3849" s="6">
        <v>8.9820833333333319</v>
      </c>
      <c r="D3849" s="7">
        <f t="shared" si="121"/>
        <v>4.6207429499999995</v>
      </c>
    </row>
    <row r="3850" spans="1:4" x14ac:dyDescent="0.25">
      <c r="A3850" s="4">
        <v>37516</v>
      </c>
      <c r="B3850" s="5">
        <f t="shared" si="120"/>
        <v>9</v>
      </c>
      <c r="C3850" s="6">
        <v>10.990833333333336</v>
      </c>
      <c r="D3850" s="7">
        <f t="shared" si="121"/>
        <v>5.6541243000000012</v>
      </c>
    </row>
    <row r="3851" spans="1:4" x14ac:dyDescent="0.25">
      <c r="A3851" s="4">
        <v>37517</v>
      </c>
      <c r="B3851" s="5">
        <f t="shared" si="120"/>
        <v>9</v>
      </c>
      <c r="C3851" s="6">
        <v>4.2283333333333326</v>
      </c>
      <c r="D3851" s="7">
        <f t="shared" si="121"/>
        <v>2.1752237999999995</v>
      </c>
    </row>
    <row r="3852" spans="1:4" x14ac:dyDescent="0.25">
      <c r="A3852" s="4">
        <v>37518</v>
      </c>
      <c r="B3852" s="5">
        <f t="shared" si="120"/>
        <v>9</v>
      </c>
      <c r="C3852" s="6">
        <v>6.1387500000000008</v>
      </c>
      <c r="D3852" s="7">
        <f t="shared" si="121"/>
        <v>3.1580185500000004</v>
      </c>
    </row>
    <row r="3853" spans="1:4" x14ac:dyDescent="0.25">
      <c r="A3853" s="4">
        <v>37519</v>
      </c>
      <c r="B3853" s="5">
        <f t="shared" si="120"/>
        <v>9</v>
      </c>
      <c r="C3853" s="6">
        <v>5.6216666666666661</v>
      </c>
      <c r="D3853" s="7">
        <f t="shared" si="121"/>
        <v>2.8920101999999996</v>
      </c>
    </row>
    <row r="3854" spans="1:4" x14ac:dyDescent="0.25">
      <c r="A3854" s="4">
        <v>37520</v>
      </c>
      <c r="B3854" s="5">
        <f t="shared" si="120"/>
        <v>9</v>
      </c>
      <c r="C3854" s="6">
        <v>6.0179166666666655</v>
      </c>
      <c r="D3854" s="7">
        <f t="shared" si="121"/>
        <v>3.0958570499999993</v>
      </c>
    </row>
    <row r="3855" spans="1:4" x14ac:dyDescent="0.25">
      <c r="A3855" s="4">
        <v>37521</v>
      </c>
      <c r="B3855" s="5">
        <f t="shared" si="120"/>
        <v>9</v>
      </c>
      <c r="C3855" s="6">
        <v>5.774166666666666</v>
      </c>
      <c r="D3855" s="7">
        <f t="shared" si="121"/>
        <v>2.9704622999999999</v>
      </c>
    </row>
    <row r="3856" spans="1:4" x14ac:dyDescent="0.25">
      <c r="A3856" s="4">
        <v>37522</v>
      </c>
      <c r="B3856" s="5">
        <f t="shared" si="120"/>
        <v>9</v>
      </c>
      <c r="C3856" s="6">
        <v>12.278333333333334</v>
      </c>
      <c r="D3856" s="7">
        <f t="shared" si="121"/>
        <v>6.3164658000000005</v>
      </c>
    </row>
    <row r="3857" spans="1:4" x14ac:dyDescent="0.25">
      <c r="A3857" s="4">
        <v>37523</v>
      </c>
      <c r="B3857" s="5">
        <f t="shared" si="120"/>
        <v>9</v>
      </c>
      <c r="C3857" s="6">
        <v>13.436666666666667</v>
      </c>
      <c r="D3857" s="7">
        <f t="shared" si="121"/>
        <v>6.9123588000000007</v>
      </c>
    </row>
    <row r="3858" spans="1:4" x14ac:dyDescent="0.25">
      <c r="A3858" s="4">
        <v>37524</v>
      </c>
      <c r="B3858" s="5">
        <f t="shared" si="120"/>
        <v>9</v>
      </c>
      <c r="C3858" s="6">
        <v>14.749583333333335</v>
      </c>
      <c r="D3858" s="7">
        <f t="shared" si="121"/>
        <v>7.5877756500000011</v>
      </c>
    </row>
    <row r="3859" spans="1:4" x14ac:dyDescent="0.25">
      <c r="A3859" s="4">
        <v>37525</v>
      </c>
      <c r="B3859" s="5">
        <f t="shared" si="120"/>
        <v>9</v>
      </c>
      <c r="C3859" s="6">
        <v>15.68125</v>
      </c>
      <c r="D3859" s="7">
        <f t="shared" si="121"/>
        <v>8.0670622500000011</v>
      </c>
    </row>
    <row r="3860" spans="1:4" x14ac:dyDescent="0.25">
      <c r="A3860" s="4">
        <v>37526</v>
      </c>
      <c r="B3860" s="5">
        <f t="shared" si="120"/>
        <v>9</v>
      </c>
      <c r="C3860" s="6">
        <v>13.185833333333335</v>
      </c>
      <c r="D3860" s="7">
        <f t="shared" si="121"/>
        <v>6.783320100000001</v>
      </c>
    </row>
    <row r="3861" spans="1:4" x14ac:dyDescent="0.25">
      <c r="A3861" s="4">
        <v>37527</v>
      </c>
      <c r="B3861" s="5">
        <f t="shared" si="120"/>
        <v>9</v>
      </c>
      <c r="C3861" s="6">
        <v>18.627916666666664</v>
      </c>
      <c r="D3861" s="7">
        <f t="shared" si="121"/>
        <v>9.5829454499999986</v>
      </c>
    </row>
    <row r="3862" spans="1:4" x14ac:dyDescent="0.25">
      <c r="A3862" s="4">
        <v>37528</v>
      </c>
      <c r="B3862" s="5">
        <f t="shared" si="120"/>
        <v>9</v>
      </c>
      <c r="C3862" s="6">
        <v>12.059166666666668</v>
      </c>
      <c r="D3862" s="7">
        <f t="shared" si="121"/>
        <v>6.2037177000000003</v>
      </c>
    </row>
    <row r="3863" spans="1:4" x14ac:dyDescent="0.25">
      <c r="A3863" s="4">
        <v>37529</v>
      </c>
      <c r="B3863" s="5">
        <f t="shared" si="120"/>
        <v>9</v>
      </c>
      <c r="C3863" s="6">
        <v>11.307826086956521</v>
      </c>
      <c r="D3863" s="7">
        <f t="shared" si="121"/>
        <v>5.8171980521739126</v>
      </c>
    </row>
    <row r="3864" spans="1:4" x14ac:dyDescent="0.25">
      <c r="A3864" s="4">
        <v>37530</v>
      </c>
      <c r="B3864" s="5">
        <f t="shared" si="120"/>
        <v>10</v>
      </c>
      <c r="C3864" s="6">
        <v>4.2999999999999989</v>
      </c>
      <c r="D3864" s="7">
        <f t="shared" si="121"/>
        <v>2.2120919999999993</v>
      </c>
    </row>
    <row r="3865" spans="1:4" x14ac:dyDescent="0.25">
      <c r="A3865" s="4">
        <v>37531</v>
      </c>
      <c r="B3865" s="5">
        <f t="shared" si="120"/>
        <v>10</v>
      </c>
      <c r="C3865" s="6">
        <v>7.8426086956521761</v>
      </c>
      <c r="D3865" s="7">
        <f t="shared" si="121"/>
        <v>4.0345516173913056</v>
      </c>
    </row>
    <row r="3866" spans="1:4" x14ac:dyDescent="0.25">
      <c r="A3866" s="4">
        <v>37532</v>
      </c>
      <c r="B3866" s="5">
        <f t="shared" si="120"/>
        <v>10</v>
      </c>
      <c r="C3866" s="6">
        <v>5.1349999999999989</v>
      </c>
      <c r="D3866" s="7">
        <f t="shared" si="121"/>
        <v>2.6416493999999995</v>
      </c>
    </row>
    <row r="3867" spans="1:4" x14ac:dyDescent="0.25">
      <c r="A3867" s="4">
        <v>37533</v>
      </c>
      <c r="B3867" s="5">
        <f t="shared" si="120"/>
        <v>10</v>
      </c>
      <c r="C3867" s="6">
        <v>4.080869565217391</v>
      </c>
      <c r="D3867" s="7">
        <f t="shared" si="121"/>
        <v>2.0993625391304347</v>
      </c>
    </row>
    <row r="3868" spans="1:4" x14ac:dyDescent="0.25">
      <c r="A3868" s="4">
        <v>37534</v>
      </c>
      <c r="B3868" s="5">
        <f t="shared" si="120"/>
        <v>10</v>
      </c>
      <c r="C3868" s="6">
        <v>11.014583333333336</v>
      </c>
      <c r="D3868" s="7">
        <f t="shared" si="121"/>
        <v>5.6663422500000014</v>
      </c>
    </row>
    <row r="3869" spans="1:4" x14ac:dyDescent="0.25">
      <c r="A3869" s="4">
        <v>37535</v>
      </c>
      <c r="B3869" s="5">
        <f t="shared" si="120"/>
        <v>10</v>
      </c>
      <c r="C3869" s="6">
        <v>13.945652173913043</v>
      </c>
      <c r="D3869" s="7">
        <f t="shared" si="121"/>
        <v>7.1742013043478261</v>
      </c>
    </row>
    <row r="3870" spans="1:4" x14ac:dyDescent="0.25">
      <c r="A3870" s="4">
        <v>37536</v>
      </c>
      <c r="B3870" s="5">
        <f t="shared" si="120"/>
        <v>10</v>
      </c>
      <c r="C3870" s="6">
        <v>4.0204545454545446</v>
      </c>
      <c r="D3870" s="7">
        <f t="shared" si="121"/>
        <v>2.068282636363636</v>
      </c>
    </row>
    <row r="3871" spans="1:4" x14ac:dyDescent="0.25">
      <c r="A3871" s="4">
        <v>37537</v>
      </c>
      <c r="B3871" s="5">
        <f t="shared" si="120"/>
        <v>10</v>
      </c>
      <c r="C3871" s="6">
        <v>19.277500000000003</v>
      </c>
      <c r="D3871" s="7">
        <f t="shared" si="121"/>
        <v>9.9171171000000022</v>
      </c>
    </row>
    <row r="3872" spans="1:4" x14ac:dyDescent="0.25">
      <c r="A3872" s="4">
        <v>37538</v>
      </c>
      <c r="B3872" s="5">
        <f t="shared" si="120"/>
        <v>10</v>
      </c>
      <c r="C3872" s="6">
        <v>12.753043478260873</v>
      </c>
      <c r="D3872" s="7">
        <f t="shared" si="121"/>
        <v>6.5606756869565235</v>
      </c>
    </row>
    <row r="3873" spans="1:4" x14ac:dyDescent="0.25">
      <c r="A3873" s="4">
        <v>37539</v>
      </c>
      <c r="B3873" s="5">
        <f t="shared" si="120"/>
        <v>10</v>
      </c>
      <c r="C3873" s="6">
        <v>4.8029166666666656</v>
      </c>
      <c r="D3873" s="7">
        <f t="shared" si="121"/>
        <v>2.4708124499999995</v>
      </c>
    </row>
    <row r="3874" spans="1:4" x14ac:dyDescent="0.25">
      <c r="A3874" s="4">
        <v>37540</v>
      </c>
      <c r="B3874" s="5">
        <f t="shared" si="120"/>
        <v>10</v>
      </c>
      <c r="C3874" s="6">
        <v>11.479000000000001</v>
      </c>
      <c r="D3874" s="7">
        <f t="shared" si="121"/>
        <v>5.9052567600000003</v>
      </c>
    </row>
    <row r="3875" spans="1:4" x14ac:dyDescent="0.25">
      <c r="A3875" s="4">
        <v>37541</v>
      </c>
      <c r="B3875" s="5">
        <f t="shared" si="120"/>
        <v>10</v>
      </c>
      <c r="C3875" s="6">
        <v>19.049333333333333</v>
      </c>
      <c r="D3875" s="7">
        <f t="shared" si="121"/>
        <v>9.7997390400000004</v>
      </c>
    </row>
    <row r="3876" spans="1:4" x14ac:dyDescent="0.25">
      <c r="A3876" s="4">
        <v>37542</v>
      </c>
      <c r="B3876" s="5">
        <f t="shared" si="120"/>
        <v>10</v>
      </c>
      <c r="C3876" s="6">
        <v>9.8161111111111108</v>
      </c>
      <c r="D3876" s="7">
        <f t="shared" si="121"/>
        <v>5.0498002</v>
      </c>
    </row>
    <row r="3877" spans="1:4" x14ac:dyDescent="0.25">
      <c r="A3877" s="4">
        <v>37543</v>
      </c>
      <c r="B3877" s="5">
        <f t="shared" si="120"/>
        <v>10</v>
      </c>
      <c r="C3877" s="6">
        <v>18.855625000000003</v>
      </c>
      <c r="D3877" s="7">
        <f t="shared" si="121"/>
        <v>9.7000877250000013</v>
      </c>
    </row>
    <row r="3878" spans="1:4" x14ac:dyDescent="0.25">
      <c r="A3878" s="4">
        <v>37544</v>
      </c>
      <c r="B3878" s="5">
        <f t="shared" si="120"/>
        <v>10</v>
      </c>
      <c r="C3878" s="6">
        <v>16.388750000000002</v>
      </c>
      <c r="D3878" s="7">
        <f t="shared" si="121"/>
        <v>8.4310285500000006</v>
      </c>
    </row>
    <row r="3879" spans="1:4" x14ac:dyDescent="0.25">
      <c r="A3879" s="4">
        <v>37545</v>
      </c>
      <c r="B3879" s="5">
        <f t="shared" si="120"/>
        <v>10</v>
      </c>
      <c r="C3879" s="6">
        <v>19.498750000000008</v>
      </c>
      <c r="D3879" s="7">
        <f t="shared" si="121"/>
        <v>10.030936950000005</v>
      </c>
    </row>
    <row r="3880" spans="1:4" x14ac:dyDescent="0.25">
      <c r="A3880" s="4">
        <v>37546</v>
      </c>
      <c r="B3880" s="5">
        <f t="shared" si="120"/>
        <v>10</v>
      </c>
      <c r="C3880" s="6">
        <v>8.2447058823529407</v>
      </c>
      <c r="D3880" s="7">
        <f t="shared" si="121"/>
        <v>4.2414064941176468</v>
      </c>
    </row>
    <row r="3881" spans="1:4" x14ac:dyDescent="0.25">
      <c r="A3881" s="4">
        <v>37547</v>
      </c>
      <c r="B3881" s="5">
        <f t="shared" si="120"/>
        <v>10</v>
      </c>
      <c r="C3881" s="6">
        <v>12.910000000000002</v>
      </c>
      <c r="D3881" s="7">
        <f t="shared" si="121"/>
        <v>6.6414204000000012</v>
      </c>
    </row>
    <row r="3882" spans="1:4" x14ac:dyDescent="0.25">
      <c r="A3882" s="4">
        <v>37548</v>
      </c>
      <c r="B3882" s="5">
        <f t="shared" si="120"/>
        <v>10</v>
      </c>
      <c r="C3882" s="6">
        <v>14.108421052631579</v>
      </c>
      <c r="D3882" s="7">
        <f t="shared" si="121"/>
        <v>7.2579361263157898</v>
      </c>
    </row>
    <row r="3883" spans="1:4" x14ac:dyDescent="0.25">
      <c r="A3883" s="4">
        <v>37549</v>
      </c>
      <c r="B3883" s="5">
        <f t="shared" si="120"/>
        <v>10</v>
      </c>
      <c r="C3883" s="6">
        <v>12.6645</v>
      </c>
      <c r="D3883" s="7">
        <f t="shared" si="121"/>
        <v>6.5151253800000006</v>
      </c>
    </row>
    <row r="3884" spans="1:4" x14ac:dyDescent="0.25">
      <c r="A3884" s="4">
        <v>37550</v>
      </c>
      <c r="B3884" s="5">
        <f t="shared" si="120"/>
        <v>10</v>
      </c>
      <c r="C3884" s="6">
        <v>15.789545454545452</v>
      </c>
      <c r="D3884" s="7">
        <f t="shared" si="121"/>
        <v>8.1227737636363635</v>
      </c>
    </row>
    <row r="3885" spans="1:4" x14ac:dyDescent="0.25">
      <c r="A3885" s="4">
        <v>37551</v>
      </c>
      <c r="B3885" s="5">
        <f t="shared" si="120"/>
        <v>10</v>
      </c>
      <c r="C3885" s="6">
        <v>11.524583333333338</v>
      </c>
      <c r="D3885" s="7">
        <f t="shared" si="121"/>
        <v>5.9287066500000023</v>
      </c>
    </row>
    <row r="3886" spans="1:4" x14ac:dyDescent="0.25">
      <c r="A3886" s="4">
        <v>37552</v>
      </c>
      <c r="B3886" s="5">
        <f t="shared" si="120"/>
        <v>10</v>
      </c>
      <c r="C3886" s="6">
        <v>4.1470833333333337</v>
      </c>
      <c r="D3886" s="7">
        <f t="shared" si="121"/>
        <v>2.1334255500000001</v>
      </c>
    </row>
    <row r="3887" spans="1:4" x14ac:dyDescent="0.25">
      <c r="A3887" s="4">
        <v>37553</v>
      </c>
      <c r="B3887" s="5">
        <f t="shared" si="120"/>
        <v>10</v>
      </c>
      <c r="C3887" s="6">
        <v>16.652499999999993</v>
      </c>
      <c r="D3887" s="7">
        <f t="shared" si="121"/>
        <v>8.5667120999999966</v>
      </c>
    </row>
    <row r="3888" spans="1:4" x14ac:dyDescent="0.25">
      <c r="A3888" s="4">
        <v>37554</v>
      </c>
      <c r="B3888" s="5">
        <f t="shared" si="120"/>
        <v>10</v>
      </c>
      <c r="C3888" s="6">
        <v>18.579583333333332</v>
      </c>
      <c r="D3888" s="7">
        <f t="shared" si="121"/>
        <v>9.5580808499999996</v>
      </c>
    </row>
    <row r="3889" spans="1:4" x14ac:dyDescent="0.25">
      <c r="A3889" s="4">
        <v>37555</v>
      </c>
      <c r="B3889" s="5">
        <f t="shared" si="120"/>
        <v>10</v>
      </c>
      <c r="C3889" s="6">
        <v>9.4095454545454551</v>
      </c>
      <c r="D3889" s="7">
        <f t="shared" si="121"/>
        <v>4.8406465636363638</v>
      </c>
    </row>
    <row r="3890" spans="1:4" x14ac:dyDescent="0.25">
      <c r="A3890" s="4">
        <v>37556</v>
      </c>
      <c r="B3890" s="5">
        <f t="shared" si="120"/>
        <v>10</v>
      </c>
      <c r="C3890" s="6">
        <v>7.669090909090909</v>
      </c>
      <c r="D3890" s="7">
        <f t="shared" si="121"/>
        <v>3.9452871272727275</v>
      </c>
    </row>
    <row r="3891" spans="1:4" x14ac:dyDescent="0.25">
      <c r="A3891" s="4">
        <v>37557</v>
      </c>
      <c r="B3891" s="5">
        <f t="shared" si="120"/>
        <v>10</v>
      </c>
      <c r="C3891" s="6">
        <v>7.9340909090909095</v>
      </c>
      <c r="D3891" s="7">
        <f t="shared" si="121"/>
        <v>4.0816137272727273</v>
      </c>
    </row>
    <row r="3892" spans="1:4" x14ac:dyDescent="0.25">
      <c r="A3892" s="4">
        <v>37558</v>
      </c>
      <c r="B3892" s="5">
        <f t="shared" si="120"/>
        <v>10</v>
      </c>
      <c r="C3892" s="6">
        <v>19.285000000000004</v>
      </c>
      <c r="D3892" s="7">
        <f t="shared" si="121"/>
        <v>9.9209754000000014</v>
      </c>
    </row>
    <row r="3893" spans="1:4" x14ac:dyDescent="0.25">
      <c r="A3893" s="4">
        <v>37559</v>
      </c>
      <c r="B3893" s="5">
        <f t="shared" si="120"/>
        <v>10</v>
      </c>
      <c r="C3893" s="6">
        <v>17.656666666666666</v>
      </c>
      <c r="D3893" s="7">
        <f t="shared" si="121"/>
        <v>9.0832955999999996</v>
      </c>
    </row>
    <row r="3894" spans="1:4" x14ac:dyDescent="0.25">
      <c r="A3894" s="4">
        <v>37560</v>
      </c>
      <c r="B3894" s="5">
        <f t="shared" si="120"/>
        <v>10</v>
      </c>
      <c r="C3894" s="6">
        <v>20.393750000000008</v>
      </c>
      <c r="D3894" s="7">
        <f t="shared" si="121"/>
        <v>10.491360750000004</v>
      </c>
    </row>
    <row r="3895" spans="1:4" x14ac:dyDescent="0.25">
      <c r="A3895" s="4">
        <v>37561</v>
      </c>
      <c r="B3895" s="5">
        <f t="shared" si="120"/>
        <v>11</v>
      </c>
      <c r="C3895" s="6">
        <v>13.112500000000002</v>
      </c>
      <c r="D3895" s="7">
        <f t="shared" si="121"/>
        <v>6.745594500000001</v>
      </c>
    </row>
    <row r="3896" spans="1:4" x14ac:dyDescent="0.25">
      <c r="A3896" s="4">
        <v>37562</v>
      </c>
      <c r="B3896" s="5">
        <f t="shared" si="120"/>
        <v>11</v>
      </c>
      <c r="C3896" s="6">
        <v>15.348333333333338</v>
      </c>
      <c r="D3896" s="7">
        <f t="shared" si="121"/>
        <v>7.8957966000000024</v>
      </c>
    </row>
    <row r="3897" spans="1:4" x14ac:dyDescent="0.25">
      <c r="A3897" s="4">
        <v>37563</v>
      </c>
      <c r="B3897" s="5">
        <f t="shared" si="120"/>
        <v>11</v>
      </c>
      <c r="C3897" s="6">
        <v>10.752727272727272</v>
      </c>
      <c r="D3897" s="7">
        <f t="shared" si="121"/>
        <v>5.5316330181818181</v>
      </c>
    </row>
    <row r="3898" spans="1:4" x14ac:dyDescent="0.25">
      <c r="A3898" s="4">
        <v>37564</v>
      </c>
      <c r="B3898" s="5">
        <f t="shared" si="120"/>
        <v>11</v>
      </c>
      <c r="C3898" s="6">
        <v>5.6124999999999998</v>
      </c>
      <c r="D3898" s="7">
        <f t="shared" si="121"/>
        <v>2.8872944999999999</v>
      </c>
    </row>
    <row r="3899" spans="1:4" x14ac:dyDescent="0.25">
      <c r="A3899" s="4">
        <v>37565</v>
      </c>
      <c r="B3899" s="5">
        <f t="shared" si="120"/>
        <v>11</v>
      </c>
      <c r="C3899" s="6">
        <v>12.136956521739132</v>
      </c>
      <c r="D3899" s="7">
        <f t="shared" si="121"/>
        <v>6.2437359130434791</v>
      </c>
    </row>
    <row r="3900" spans="1:4" x14ac:dyDescent="0.25">
      <c r="A3900" s="4">
        <v>37566</v>
      </c>
      <c r="B3900" s="5">
        <f t="shared" si="120"/>
        <v>11</v>
      </c>
      <c r="C3900" s="6">
        <v>13.841250000000002</v>
      </c>
      <c r="D3900" s="7">
        <f t="shared" si="121"/>
        <v>7.120492650000001</v>
      </c>
    </row>
    <row r="3901" spans="1:4" x14ac:dyDescent="0.25">
      <c r="A3901" s="4">
        <v>37567</v>
      </c>
      <c r="B3901" s="5">
        <f t="shared" si="120"/>
        <v>11</v>
      </c>
      <c r="C3901" s="6">
        <v>18.255000000000006</v>
      </c>
      <c r="D3901" s="7">
        <f t="shared" si="121"/>
        <v>9.3911022000000042</v>
      </c>
    </row>
    <row r="3902" spans="1:4" x14ac:dyDescent="0.25">
      <c r="A3902" s="4">
        <v>37568</v>
      </c>
      <c r="B3902" s="5">
        <f t="shared" si="120"/>
        <v>11</v>
      </c>
      <c r="C3902" s="6">
        <v>11.216666666666669</v>
      </c>
      <c r="D3902" s="7">
        <f t="shared" si="121"/>
        <v>5.7703020000000009</v>
      </c>
    </row>
    <row r="3903" spans="1:4" x14ac:dyDescent="0.25">
      <c r="A3903" s="4">
        <v>37569</v>
      </c>
      <c r="B3903" s="5">
        <f t="shared" si="120"/>
        <v>11</v>
      </c>
      <c r="C3903" s="6">
        <v>14.274782608695652</v>
      </c>
      <c r="D3903" s="7">
        <f t="shared" si="121"/>
        <v>7.3435191652173915</v>
      </c>
    </row>
    <row r="3904" spans="1:4" x14ac:dyDescent="0.25">
      <c r="A3904" s="4">
        <v>37570</v>
      </c>
      <c r="B3904" s="5">
        <f t="shared" si="120"/>
        <v>11</v>
      </c>
      <c r="C3904" s="6">
        <v>12.515652173913043</v>
      </c>
      <c r="D3904" s="7">
        <f t="shared" si="121"/>
        <v>6.438552104347826</v>
      </c>
    </row>
    <row r="3905" spans="1:4" x14ac:dyDescent="0.25">
      <c r="A3905" s="4">
        <v>37571</v>
      </c>
      <c r="B3905" s="5">
        <f t="shared" si="120"/>
        <v>11</v>
      </c>
      <c r="C3905" s="6">
        <v>16.49958333333333</v>
      </c>
      <c r="D3905" s="7">
        <f t="shared" si="121"/>
        <v>8.4880456499999983</v>
      </c>
    </row>
    <row r="3906" spans="1:4" x14ac:dyDescent="0.25">
      <c r="A3906" s="4">
        <v>37572</v>
      </c>
      <c r="B3906" s="5">
        <f t="shared" ref="B3906:B3969" si="122">MONTH(A3906)</f>
        <v>11</v>
      </c>
      <c r="C3906" s="6">
        <v>7.6287499999999993</v>
      </c>
      <c r="D3906" s="7">
        <f t="shared" si="121"/>
        <v>3.9245341499999995</v>
      </c>
    </row>
    <row r="3907" spans="1:4" x14ac:dyDescent="0.25">
      <c r="A3907" s="4">
        <v>37573</v>
      </c>
      <c r="B3907" s="5">
        <f t="shared" si="122"/>
        <v>11</v>
      </c>
      <c r="C3907" s="6">
        <v>22.337916666666661</v>
      </c>
      <c r="D3907" s="7">
        <f t="shared" ref="D3907:D3970" si="123">C3907*0.51444</f>
        <v>11.491517849999997</v>
      </c>
    </row>
    <row r="3908" spans="1:4" x14ac:dyDescent="0.25">
      <c r="A3908" s="4">
        <v>37574</v>
      </c>
      <c r="B3908" s="5">
        <f t="shared" si="122"/>
        <v>11</v>
      </c>
      <c r="C3908" s="6">
        <v>11.230909090909092</v>
      </c>
      <c r="D3908" s="7">
        <f t="shared" si="123"/>
        <v>5.7776288727272735</v>
      </c>
    </row>
    <row r="3909" spans="1:4" x14ac:dyDescent="0.25">
      <c r="A3909" s="4">
        <v>37575</v>
      </c>
      <c r="B3909" s="5">
        <f t="shared" si="122"/>
        <v>11</v>
      </c>
      <c r="C3909" s="6">
        <v>12.127391304347825</v>
      </c>
      <c r="D3909" s="7">
        <f t="shared" si="123"/>
        <v>6.2388151826086951</v>
      </c>
    </row>
    <row r="3910" spans="1:4" x14ac:dyDescent="0.25">
      <c r="A3910" s="4">
        <v>37576</v>
      </c>
      <c r="B3910" s="5">
        <f t="shared" si="122"/>
        <v>11</v>
      </c>
      <c r="C3910" s="6">
        <v>5.7991666666666655</v>
      </c>
      <c r="D3910" s="7">
        <f t="shared" si="123"/>
        <v>2.9833232999999995</v>
      </c>
    </row>
    <row r="3911" spans="1:4" x14ac:dyDescent="0.25">
      <c r="A3911" s="4">
        <v>37577</v>
      </c>
      <c r="B3911" s="5">
        <f t="shared" si="122"/>
        <v>11</v>
      </c>
      <c r="C3911" s="6">
        <v>12.683750000000002</v>
      </c>
      <c r="D3911" s="7">
        <f t="shared" si="123"/>
        <v>6.5250283500000013</v>
      </c>
    </row>
    <row r="3912" spans="1:4" x14ac:dyDescent="0.25">
      <c r="A3912" s="4">
        <v>37578</v>
      </c>
      <c r="B3912" s="5">
        <f t="shared" si="122"/>
        <v>11</v>
      </c>
      <c r="C3912" s="6">
        <v>18.22333333333334</v>
      </c>
      <c r="D3912" s="7">
        <f t="shared" si="123"/>
        <v>9.3748116000000028</v>
      </c>
    </row>
    <row r="3913" spans="1:4" x14ac:dyDescent="0.25">
      <c r="A3913" s="4">
        <v>37579</v>
      </c>
      <c r="B3913" s="5">
        <f t="shared" si="122"/>
        <v>11</v>
      </c>
      <c r="C3913" s="6">
        <v>7.734583333333334</v>
      </c>
      <c r="D3913" s="7">
        <f t="shared" si="123"/>
        <v>3.9789790500000004</v>
      </c>
    </row>
    <row r="3914" spans="1:4" x14ac:dyDescent="0.25">
      <c r="A3914" s="4">
        <v>37580</v>
      </c>
      <c r="B3914" s="5">
        <f t="shared" si="122"/>
        <v>11</v>
      </c>
      <c r="C3914" s="6">
        <v>7.2400000000000011</v>
      </c>
      <c r="D3914" s="7">
        <f t="shared" si="123"/>
        <v>3.7245456000000008</v>
      </c>
    </row>
    <row r="3915" spans="1:4" x14ac:dyDescent="0.25">
      <c r="A3915" s="4">
        <v>37581</v>
      </c>
      <c r="B3915" s="5">
        <f t="shared" si="122"/>
        <v>11</v>
      </c>
      <c r="C3915" s="6">
        <v>3.9933333333333336</v>
      </c>
      <c r="D3915" s="7">
        <f t="shared" si="123"/>
        <v>2.0543304</v>
      </c>
    </row>
    <row r="3916" spans="1:4" x14ac:dyDescent="0.25">
      <c r="A3916" s="4">
        <v>37582</v>
      </c>
      <c r="B3916" s="5">
        <f t="shared" si="122"/>
        <v>11</v>
      </c>
      <c r="C3916" s="6">
        <v>8.8041666666666654</v>
      </c>
      <c r="D3916" s="7">
        <f t="shared" si="123"/>
        <v>4.5292154999999994</v>
      </c>
    </row>
    <row r="3917" spans="1:4" x14ac:dyDescent="0.25">
      <c r="A3917" s="4">
        <v>37583</v>
      </c>
      <c r="B3917" s="5">
        <f t="shared" si="122"/>
        <v>11</v>
      </c>
      <c r="C3917" s="6">
        <v>21.31708333333334</v>
      </c>
      <c r="D3917" s="7">
        <f t="shared" si="123"/>
        <v>10.966360350000004</v>
      </c>
    </row>
    <row r="3918" spans="1:4" x14ac:dyDescent="0.25">
      <c r="A3918" s="4">
        <v>37584</v>
      </c>
      <c r="B3918" s="5">
        <f t="shared" si="122"/>
        <v>11</v>
      </c>
      <c r="C3918" s="6">
        <v>9.5075000000000003</v>
      </c>
      <c r="D3918" s="7">
        <f t="shared" si="123"/>
        <v>4.8910382999999999</v>
      </c>
    </row>
    <row r="3919" spans="1:4" x14ac:dyDescent="0.25">
      <c r="A3919" s="4">
        <v>37585</v>
      </c>
      <c r="B3919" s="5">
        <f t="shared" si="122"/>
        <v>11</v>
      </c>
      <c r="C3919" s="6">
        <v>6.0719047619047615</v>
      </c>
      <c r="D3919" s="7">
        <f t="shared" si="123"/>
        <v>3.1236306857142857</v>
      </c>
    </row>
    <row r="3920" spans="1:4" x14ac:dyDescent="0.25">
      <c r="A3920" s="4">
        <v>37586</v>
      </c>
      <c r="B3920" s="5">
        <f t="shared" si="122"/>
        <v>11</v>
      </c>
      <c r="C3920" s="6">
        <v>14.918333333333331</v>
      </c>
      <c r="D3920" s="7">
        <f t="shared" si="123"/>
        <v>7.6745873999999992</v>
      </c>
    </row>
    <row r="3921" spans="1:4" x14ac:dyDescent="0.25">
      <c r="A3921" s="4">
        <v>37587</v>
      </c>
      <c r="B3921" s="5">
        <f t="shared" si="122"/>
        <v>11</v>
      </c>
      <c r="C3921" s="6">
        <v>14.464166666666669</v>
      </c>
      <c r="D3921" s="7">
        <f t="shared" si="123"/>
        <v>7.4409459000000018</v>
      </c>
    </row>
    <row r="3922" spans="1:4" x14ac:dyDescent="0.25">
      <c r="A3922" s="4">
        <v>37588</v>
      </c>
      <c r="B3922" s="5">
        <f t="shared" si="122"/>
        <v>11</v>
      </c>
      <c r="C3922" s="6">
        <v>14.173749999999998</v>
      </c>
      <c r="D3922" s="7">
        <f t="shared" si="123"/>
        <v>7.2915439499999994</v>
      </c>
    </row>
    <row r="3923" spans="1:4" x14ac:dyDescent="0.25">
      <c r="A3923" s="4">
        <v>37589</v>
      </c>
      <c r="B3923" s="5">
        <f t="shared" si="122"/>
        <v>11</v>
      </c>
      <c r="C3923" s="6">
        <v>14.62666666666667</v>
      </c>
      <c r="D3923" s="7">
        <f t="shared" si="123"/>
        <v>7.5245424000000023</v>
      </c>
    </row>
    <row r="3924" spans="1:4" x14ac:dyDescent="0.25">
      <c r="A3924" s="4">
        <v>37590</v>
      </c>
      <c r="B3924" s="5">
        <f t="shared" si="122"/>
        <v>11</v>
      </c>
      <c r="C3924" s="6">
        <v>19.307916666666671</v>
      </c>
      <c r="D3924" s="7">
        <f t="shared" si="123"/>
        <v>9.9327646500000029</v>
      </c>
    </row>
    <row r="3925" spans="1:4" x14ac:dyDescent="0.25">
      <c r="A3925" s="4">
        <v>37591</v>
      </c>
      <c r="B3925" s="5">
        <f t="shared" si="122"/>
        <v>12</v>
      </c>
      <c r="C3925" s="6">
        <v>20.782916666666672</v>
      </c>
      <c r="D3925" s="7">
        <f t="shared" si="123"/>
        <v>10.691563650000003</v>
      </c>
    </row>
    <row r="3926" spans="1:4" x14ac:dyDescent="0.25">
      <c r="A3926" s="4">
        <v>37592</v>
      </c>
      <c r="B3926" s="5">
        <f t="shared" si="122"/>
        <v>12</v>
      </c>
      <c r="C3926" s="6">
        <v>13.557500000000005</v>
      </c>
      <c r="D3926" s="7">
        <f t="shared" si="123"/>
        <v>6.9745203000000027</v>
      </c>
    </row>
    <row r="3927" spans="1:4" x14ac:dyDescent="0.25">
      <c r="A3927" s="4">
        <v>37593</v>
      </c>
      <c r="B3927" s="5">
        <f t="shared" si="122"/>
        <v>12</v>
      </c>
      <c r="C3927" s="6">
        <v>21.375</v>
      </c>
      <c r="D3927" s="7">
        <f t="shared" si="123"/>
        <v>10.996155</v>
      </c>
    </row>
    <row r="3928" spans="1:4" x14ac:dyDescent="0.25">
      <c r="A3928" s="4">
        <v>37594</v>
      </c>
      <c r="B3928" s="5">
        <f t="shared" si="122"/>
        <v>12</v>
      </c>
      <c r="C3928" s="6">
        <v>12.586666666666666</v>
      </c>
      <c r="D3928" s="7">
        <f t="shared" si="123"/>
        <v>6.4750847999999994</v>
      </c>
    </row>
    <row r="3929" spans="1:4" x14ac:dyDescent="0.25">
      <c r="A3929" s="4">
        <v>37595</v>
      </c>
      <c r="B3929" s="5">
        <f t="shared" si="122"/>
        <v>12</v>
      </c>
      <c r="C3929" s="6">
        <v>17.823913043478267</v>
      </c>
      <c r="D3929" s="7">
        <f t="shared" si="123"/>
        <v>9.1693338260869606</v>
      </c>
    </row>
    <row r="3930" spans="1:4" x14ac:dyDescent="0.25">
      <c r="A3930" s="4">
        <v>37596</v>
      </c>
      <c r="B3930" s="5">
        <f t="shared" si="122"/>
        <v>12</v>
      </c>
      <c r="C3930" s="6">
        <v>17.08208333333334</v>
      </c>
      <c r="D3930" s="7">
        <f t="shared" si="123"/>
        <v>8.787706950000004</v>
      </c>
    </row>
    <row r="3931" spans="1:4" x14ac:dyDescent="0.25">
      <c r="A3931" s="4">
        <v>37597</v>
      </c>
      <c r="B3931" s="5">
        <f t="shared" si="122"/>
        <v>12</v>
      </c>
      <c r="C3931" s="6">
        <v>8.8358333333333352</v>
      </c>
      <c r="D3931" s="7">
        <f t="shared" si="123"/>
        <v>4.5455061000000008</v>
      </c>
    </row>
    <row r="3932" spans="1:4" x14ac:dyDescent="0.25">
      <c r="A3932" s="4">
        <v>37598</v>
      </c>
      <c r="B3932" s="5">
        <f t="shared" si="122"/>
        <v>12</v>
      </c>
      <c r="C3932" s="6">
        <v>11.78375</v>
      </c>
      <c r="D3932" s="7">
        <f t="shared" si="123"/>
        <v>6.06203235</v>
      </c>
    </row>
    <row r="3933" spans="1:4" x14ac:dyDescent="0.25">
      <c r="A3933" s="4">
        <v>37599</v>
      </c>
      <c r="B3933" s="5">
        <f t="shared" si="122"/>
        <v>12</v>
      </c>
      <c r="C3933" s="6">
        <v>15.858333333333333</v>
      </c>
      <c r="D3933" s="7">
        <f t="shared" si="123"/>
        <v>8.1581609999999998</v>
      </c>
    </row>
    <row r="3934" spans="1:4" x14ac:dyDescent="0.25">
      <c r="A3934" s="4">
        <v>37600</v>
      </c>
      <c r="B3934" s="5">
        <f t="shared" si="122"/>
        <v>12</v>
      </c>
      <c r="C3934" s="6">
        <v>12.178695652173914</v>
      </c>
      <c r="D3934" s="7">
        <f t="shared" si="123"/>
        <v>6.2652081913043487</v>
      </c>
    </row>
    <row r="3935" spans="1:4" x14ac:dyDescent="0.25">
      <c r="A3935" s="4">
        <v>37601</v>
      </c>
      <c r="B3935" s="5">
        <f t="shared" si="122"/>
        <v>12</v>
      </c>
      <c r="C3935" s="6">
        <v>16.75</v>
      </c>
      <c r="D3935" s="7">
        <f t="shared" si="123"/>
        <v>8.6168700000000005</v>
      </c>
    </row>
    <row r="3936" spans="1:4" x14ac:dyDescent="0.25">
      <c r="A3936" s="4">
        <v>37602</v>
      </c>
      <c r="B3936" s="5">
        <f t="shared" si="122"/>
        <v>12</v>
      </c>
      <c r="C3936" s="6">
        <v>11.185833333333335</v>
      </c>
      <c r="D3936" s="7">
        <f t="shared" si="123"/>
        <v>5.7544401000000009</v>
      </c>
    </row>
    <row r="3937" spans="1:4" x14ac:dyDescent="0.25">
      <c r="A3937" s="4">
        <v>37603</v>
      </c>
      <c r="B3937" s="5">
        <f t="shared" si="122"/>
        <v>12</v>
      </c>
      <c r="C3937" s="6">
        <v>7.0870833333333323</v>
      </c>
      <c r="D3937" s="7">
        <f t="shared" si="123"/>
        <v>3.6458791499999994</v>
      </c>
    </row>
    <row r="3938" spans="1:4" x14ac:dyDescent="0.25">
      <c r="A3938" s="4">
        <v>37604</v>
      </c>
      <c r="B3938" s="5">
        <f t="shared" si="122"/>
        <v>12</v>
      </c>
      <c r="C3938" s="6">
        <v>17.713333333333335</v>
      </c>
      <c r="D3938" s="7">
        <f t="shared" si="123"/>
        <v>9.1124472000000001</v>
      </c>
    </row>
    <row r="3939" spans="1:4" x14ac:dyDescent="0.25">
      <c r="A3939" s="4">
        <v>37605</v>
      </c>
      <c r="B3939" s="5">
        <f t="shared" si="122"/>
        <v>12</v>
      </c>
      <c r="C3939" s="6">
        <v>11.161666666666669</v>
      </c>
      <c r="D3939" s="7">
        <f t="shared" si="123"/>
        <v>5.7420078000000014</v>
      </c>
    </row>
    <row r="3940" spans="1:4" x14ac:dyDescent="0.25">
      <c r="A3940" s="4">
        <v>37606</v>
      </c>
      <c r="B3940" s="5">
        <f t="shared" si="122"/>
        <v>12</v>
      </c>
      <c r="C3940" s="6">
        <v>14.457083333333332</v>
      </c>
      <c r="D3940" s="7">
        <f t="shared" si="123"/>
        <v>7.4373019499999993</v>
      </c>
    </row>
    <row r="3941" spans="1:4" x14ac:dyDescent="0.25">
      <c r="A3941" s="4">
        <v>37607</v>
      </c>
      <c r="B3941" s="5">
        <f t="shared" si="122"/>
        <v>12</v>
      </c>
      <c r="C3941" s="6">
        <v>13.987500000000004</v>
      </c>
      <c r="D3941" s="7">
        <f t="shared" si="123"/>
        <v>7.1957295000000023</v>
      </c>
    </row>
    <row r="3942" spans="1:4" x14ac:dyDescent="0.25">
      <c r="A3942" s="4">
        <v>37608</v>
      </c>
      <c r="B3942" s="5">
        <f t="shared" si="122"/>
        <v>12</v>
      </c>
      <c r="C3942" s="6">
        <v>10.650416666666668</v>
      </c>
      <c r="D3942" s="7">
        <f t="shared" si="123"/>
        <v>5.4790003500000006</v>
      </c>
    </row>
    <row r="3943" spans="1:4" x14ac:dyDescent="0.25">
      <c r="A3943" s="4">
        <v>37609</v>
      </c>
      <c r="B3943" s="5">
        <f t="shared" si="122"/>
        <v>12</v>
      </c>
      <c r="C3943" s="6">
        <v>7.3383333333333338</v>
      </c>
      <c r="D3943" s="7">
        <f t="shared" si="123"/>
        <v>3.7751322000000003</v>
      </c>
    </row>
    <row r="3944" spans="1:4" x14ac:dyDescent="0.25">
      <c r="A3944" s="4">
        <v>37610</v>
      </c>
      <c r="B3944" s="5">
        <f t="shared" si="122"/>
        <v>12</v>
      </c>
      <c r="C3944" s="6">
        <v>18.045833333333334</v>
      </c>
      <c r="D3944" s="7">
        <f t="shared" si="123"/>
        <v>9.2834985000000003</v>
      </c>
    </row>
    <row r="3945" spans="1:4" x14ac:dyDescent="0.25">
      <c r="A3945" s="4">
        <v>37611</v>
      </c>
      <c r="B3945" s="5">
        <f t="shared" si="122"/>
        <v>12</v>
      </c>
      <c r="C3945" s="6">
        <v>18.247083333333336</v>
      </c>
      <c r="D3945" s="7">
        <f t="shared" si="123"/>
        <v>9.3870295500000012</v>
      </c>
    </row>
    <row r="3946" spans="1:4" x14ac:dyDescent="0.25">
      <c r="A3946" s="4">
        <v>37612</v>
      </c>
      <c r="B3946" s="5">
        <f t="shared" si="122"/>
        <v>12</v>
      </c>
      <c r="C3946" s="6">
        <v>15.971666666666666</v>
      </c>
      <c r="D3946" s="7">
        <f t="shared" si="123"/>
        <v>8.216464199999999</v>
      </c>
    </row>
    <row r="3947" spans="1:4" x14ac:dyDescent="0.25">
      <c r="A3947" s="4">
        <v>37613</v>
      </c>
      <c r="B3947" s="5">
        <f t="shared" si="122"/>
        <v>12</v>
      </c>
      <c r="C3947" s="6">
        <v>13.315416666666666</v>
      </c>
      <c r="D3947" s="7">
        <f t="shared" si="123"/>
        <v>6.8499829499999993</v>
      </c>
    </row>
    <row r="3948" spans="1:4" x14ac:dyDescent="0.25">
      <c r="A3948" s="4">
        <v>37614</v>
      </c>
      <c r="B3948" s="5">
        <f t="shared" si="122"/>
        <v>12</v>
      </c>
      <c r="C3948" s="6">
        <v>13.550416666666669</v>
      </c>
      <c r="D3948" s="7">
        <f t="shared" si="123"/>
        <v>6.9708763500000011</v>
      </c>
    </row>
    <row r="3949" spans="1:4" x14ac:dyDescent="0.25">
      <c r="A3949" s="4">
        <v>37615</v>
      </c>
      <c r="B3949" s="5">
        <f t="shared" si="122"/>
        <v>12</v>
      </c>
      <c r="C3949" s="6">
        <v>18.99291666666667</v>
      </c>
      <c r="D3949" s="7">
        <f t="shared" si="123"/>
        <v>9.7707160500000008</v>
      </c>
    </row>
    <row r="3950" spans="1:4" x14ac:dyDescent="0.25">
      <c r="A3950" s="4">
        <v>37616</v>
      </c>
      <c r="B3950" s="5">
        <f t="shared" si="122"/>
        <v>12</v>
      </c>
      <c r="C3950" s="6">
        <v>20.840000000000003</v>
      </c>
      <c r="D3950" s="7">
        <f t="shared" si="123"/>
        <v>10.720929600000002</v>
      </c>
    </row>
    <row r="3951" spans="1:4" x14ac:dyDescent="0.25">
      <c r="A3951" s="4">
        <v>37617</v>
      </c>
      <c r="B3951" s="5">
        <f t="shared" si="122"/>
        <v>12</v>
      </c>
      <c r="C3951" s="6">
        <v>7.9362500000000002</v>
      </c>
      <c r="D3951" s="7">
        <f t="shared" si="123"/>
        <v>4.0827244500000006</v>
      </c>
    </row>
    <row r="3952" spans="1:4" x14ac:dyDescent="0.25">
      <c r="A3952" s="4">
        <v>37618</v>
      </c>
      <c r="B3952" s="5">
        <f t="shared" si="122"/>
        <v>12</v>
      </c>
      <c r="C3952" s="6">
        <v>6.6174999999999997</v>
      </c>
      <c r="D3952" s="7">
        <f t="shared" si="123"/>
        <v>3.4043066999999998</v>
      </c>
    </row>
    <row r="3953" spans="1:4" x14ac:dyDescent="0.25">
      <c r="A3953" s="4">
        <v>37619</v>
      </c>
      <c r="B3953" s="5">
        <f t="shared" si="122"/>
        <v>12</v>
      </c>
      <c r="C3953" s="6">
        <v>11.071666666666667</v>
      </c>
      <c r="D3953" s="7">
        <f t="shared" si="123"/>
        <v>5.6957082000000003</v>
      </c>
    </row>
    <row r="3954" spans="1:4" x14ac:dyDescent="0.25">
      <c r="A3954" s="4">
        <v>37620</v>
      </c>
      <c r="B3954" s="5">
        <f t="shared" si="122"/>
        <v>12</v>
      </c>
      <c r="C3954" s="6">
        <v>3.5641666666666669</v>
      </c>
      <c r="D3954" s="7">
        <f t="shared" si="123"/>
        <v>1.8335499000000002</v>
      </c>
    </row>
    <row r="3955" spans="1:4" x14ac:dyDescent="0.25">
      <c r="A3955" s="4">
        <v>37621</v>
      </c>
      <c r="B3955" s="5">
        <f t="shared" si="122"/>
        <v>12</v>
      </c>
      <c r="C3955" s="6">
        <v>10.310416666666669</v>
      </c>
      <c r="D3955" s="7">
        <f t="shared" si="123"/>
        <v>5.3040907500000012</v>
      </c>
    </row>
    <row r="3956" spans="1:4" x14ac:dyDescent="0.25">
      <c r="A3956" s="4">
        <v>37622</v>
      </c>
      <c r="B3956" s="5">
        <f t="shared" si="122"/>
        <v>1</v>
      </c>
      <c r="C3956" s="6">
        <v>8.9895833333333339</v>
      </c>
      <c r="D3956" s="7">
        <f t="shared" si="123"/>
        <v>4.6246012500000004</v>
      </c>
    </row>
    <row r="3957" spans="1:4" x14ac:dyDescent="0.25">
      <c r="A3957" s="4">
        <v>37623</v>
      </c>
      <c r="B3957" s="5">
        <f t="shared" si="122"/>
        <v>1</v>
      </c>
      <c r="C3957" s="6">
        <v>12.327499999999999</v>
      </c>
      <c r="D3957" s="7">
        <f t="shared" si="123"/>
        <v>6.3417590999999991</v>
      </c>
    </row>
    <row r="3958" spans="1:4" x14ac:dyDescent="0.25">
      <c r="A3958" s="4">
        <v>37624</v>
      </c>
      <c r="B3958" s="5">
        <f t="shared" si="122"/>
        <v>1</v>
      </c>
      <c r="C3958" s="6">
        <v>6.4554166666666672</v>
      </c>
      <c r="D3958" s="7">
        <f t="shared" si="123"/>
        <v>3.3209245500000004</v>
      </c>
    </row>
    <row r="3959" spans="1:4" x14ac:dyDescent="0.25">
      <c r="A3959" s="4">
        <v>37625</v>
      </c>
      <c r="B3959" s="5">
        <f t="shared" si="122"/>
        <v>1</v>
      </c>
      <c r="C3959" s="6">
        <v>16.976250000000004</v>
      </c>
      <c r="D3959" s="7">
        <f t="shared" si="123"/>
        <v>8.7332620500000022</v>
      </c>
    </row>
    <row r="3960" spans="1:4" x14ac:dyDescent="0.25">
      <c r="A3960" s="4">
        <v>37626</v>
      </c>
      <c r="B3960" s="5">
        <f t="shared" si="122"/>
        <v>1</v>
      </c>
      <c r="C3960" s="6">
        <v>7.4754166666666677</v>
      </c>
      <c r="D3960" s="7">
        <f t="shared" si="123"/>
        <v>3.8456533500000005</v>
      </c>
    </row>
    <row r="3961" spans="1:4" x14ac:dyDescent="0.25">
      <c r="A3961" s="4">
        <v>37627</v>
      </c>
      <c r="B3961" s="5">
        <f t="shared" si="122"/>
        <v>1</v>
      </c>
      <c r="C3961" s="6">
        <v>5.4678260869565216</v>
      </c>
      <c r="D3961" s="7">
        <f t="shared" si="123"/>
        <v>2.8128684521739129</v>
      </c>
    </row>
    <row r="3962" spans="1:4" x14ac:dyDescent="0.25">
      <c r="A3962" s="4">
        <v>37628</v>
      </c>
      <c r="B3962" s="5">
        <f t="shared" si="122"/>
        <v>1</v>
      </c>
      <c r="C3962" s="6">
        <v>23.36708333333333</v>
      </c>
      <c r="D3962" s="7">
        <f t="shared" si="123"/>
        <v>12.020962349999998</v>
      </c>
    </row>
    <row r="3963" spans="1:4" x14ac:dyDescent="0.25">
      <c r="A3963" s="4">
        <v>37629</v>
      </c>
      <c r="B3963" s="5">
        <f t="shared" si="122"/>
        <v>1</v>
      </c>
      <c r="C3963" s="6">
        <v>20.111666666666668</v>
      </c>
      <c r="D3963" s="7">
        <f t="shared" si="123"/>
        <v>10.3462458</v>
      </c>
    </row>
    <row r="3964" spans="1:4" x14ac:dyDescent="0.25">
      <c r="A3964" s="4">
        <v>37630</v>
      </c>
      <c r="B3964" s="5">
        <f t="shared" si="122"/>
        <v>1</v>
      </c>
      <c r="C3964" s="6">
        <v>18.370416666666671</v>
      </c>
      <c r="D3964" s="7">
        <f t="shared" si="123"/>
        <v>9.4504771500000029</v>
      </c>
    </row>
    <row r="3965" spans="1:4" x14ac:dyDescent="0.25">
      <c r="A3965" s="4">
        <v>37631</v>
      </c>
      <c r="B3965" s="5">
        <f t="shared" si="122"/>
        <v>1</v>
      </c>
      <c r="C3965" s="6">
        <v>8.8366666666666642</v>
      </c>
      <c r="D3965" s="7">
        <f t="shared" si="123"/>
        <v>4.5459347999999986</v>
      </c>
    </row>
    <row r="3966" spans="1:4" x14ac:dyDescent="0.25">
      <c r="A3966" s="4">
        <v>37632</v>
      </c>
      <c r="B3966" s="5">
        <f t="shared" si="122"/>
        <v>1</v>
      </c>
      <c r="C3966" s="6">
        <v>13.404166666666667</v>
      </c>
      <c r="D3966" s="7">
        <f t="shared" si="123"/>
        <v>6.8956395000000006</v>
      </c>
    </row>
    <row r="3967" spans="1:4" x14ac:dyDescent="0.25">
      <c r="A3967" s="4">
        <v>37633</v>
      </c>
      <c r="B3967" s="5">
        <f t="shared" si="122"/>
        <v>1</v>
      </c>
      <c r="C3967" s="6">
        <v>15.160833333333336</v>
      </c>
      <c r="D3967" s="7">
        <f t="shared" si="123"/>
        <v>7.7993391000000019</v>
      </c>
    </row>
    <row r="3968" spans="1:4" x14ac:dyDescent="0.25">
      <c r="A3968" s="4">
        <v>37634</v>
      </c>
      <c r="B3968" s="5">
        <f t="shared" si="122"/>
        <v>1</v>
      </c>
      <c r="C3968" s="6">
        <v>12.188750000000004</v>
      </c>
      <c r="D3968" s="7">
        <f t="shared" si="123"/>
        <v>6.2703805500000023</v>
      </c>
    </row>
    <row r="3969" spans="1:4" x14ac:dyDescent="0.25">
      <c r="A3969" s="4">
        <v>37635</v>
      </c>
      <c r="B3969" s="5">
        <f t="shared" si="122"/>
        <v>1</v>
      </c>
      <c r="C3969" s="6">
        <v>11.752916666666666</v>
      </c>
      <c r="D3969" s="7">
        <f t="shared" si="123"/>
        <v>6.04617045</v>
      </c>
    </row>
    <row r="3970" spans="1:4" x14ac:dyDescent="0.25">
      <c r="A3970" s="4">
        <v>37636</v>
      </c>
      <c r="B3970" s="5">
        <f t="shared" ref="B3970:B4033" si="124">MONTH(A3970)</f>
        <v>1</v>
      </c>
      <c r="C3970" s="6">
        <v>11.872916666666669</v>
      </c>
      <c r="D3970" s="7">
        <f t="shared" si="123"/>
        <v>6.1079032500000014</v>
      </c>
    </row>
    <row r="3971" spans="1:4" x14ac:dyDescent="0.25">
      <c r="A3971" s="4">
        <v>37637</v>
      </c>
      <c r="B3971" s="5">
        <f t="shared" si="124"/>
        <v>1</v>
      </c>
      <c r="C3971" s="6">
        <v>10.394782608695651</v>
      </c>
      <c r="D3971" s="7">
        <f t="shared" ref="D3971:D4034" si="125">C3971*0.51444</f>
        <v>5.3474919652173911</v>
      </c>
    </row>
    <row r="3972" spans="1:4" x14ac:dyDescent="0.25">
      <c r="A3972" s="4">
        <v>37638</v>
      </c>
      <c r="B3972" s="5">
        <f t="shared" si="124"/>
        <v>1</v>
      </c>
      <c r="C3972" s="6">
        <v>15.704583333333332</v>
      </c>
      <c r="D3972" s="7">
        <f t="shared" si="125"/>
        <v>8.0790658499999992</v>
      </c>
    </row>
    <row r="3973" spans="1:4" x14ac:dyDescent="0.25">
      <c r="A3973" s="4">
        <v>37639</v>
      </c>
      <c r="B3973" s="5">
        <f t="shared" si="124"/>
        <v>1</v>
      </c>
      <c r="C3973" s="6">
        <v>12.577916666666667</v>
      </c>
      <c r="D3973" s="7">
        <f t="shared" si="125"/>
        <v>6.4705834500000003</v>
      </c>
    </row>
    <row r="3974" spans="1:4" x14ac:dyDescent="0.25">
      <c r="A3974" s="4">
        <v>37640</v>
      </c>
      <c r="B3974" s="5">
        <f t="shared" si="124"/>
        <v>1</v>
      </c>
      <c r="C3974" s="6">
        <v>14.020416666666668</v>
      </c>
      <c r="D3974" s="7">
        <f t="shared" si="125"/>
        <v>7.2126631500000009</v>
      </c>
    </row>
    <row r="3975" spans="1:4" x14ac:dyDescent="0.25">
      <c r="A3975" s="4">
        <v>37641</v>
      </c>
      <c r="B3975" s="5">
        <f t="shared" si="124"/>
        <v>1</v>
      </c>
      <c r="C3975" s="6">
        <v>18.960416666666667</v>
      </c>
      <c r="D3975" s="7">
        <f t="shared" si="125"/>
        <v>9.7539967500000007</v>
      </c>
    </row>
    <row r="3976" spans="1:4" x14ac:dyDescent="0.25">
      <c r="A3976" s="4">
        <v>37642</v>
      </c>
      <c r="B3976" s="5">
        <f t="shared" si="124"/>
        <v>1</v>
      </c>
      <c r="C3976" s="6">
        <v>14.878333333333336</v>
      </c>
      <c r="D3976" s="7">
        <f t="shared" si="125"/>
        <v>7.6540098000000016</v>
      </c>
    </row>
    <row r="3977" spans="1:4" x14ac:dyDescent="0.25">
      <c r="A3977" s="4">
        <v>37643</v>
      </c>
      <c r="B3977" s="5">
        <f t="shared" si="124"/>
        <v>1</v>
      </c>
      <c r="C3977" s="6">
        <v>13.437083333333334</v>
      </c>
      <c r="D3977" s="7">
        <f t="shared" si="125"/>
        <v>6.9125731500000001</v>
      </c>
    </row>
    <row r="3978" spans="1:4" x14ac:dyDescent="0.25">
      <c r="A3978" s="4">
        <v>37644</v>
      </c>
      <c r="B3978" s="5">
        <f t="shared" si="124"/>
        <v>1</v>
      </c>
      <c r="C3978" s="6">
        <v>20.458750000000006</v>
      </c>
      <c r="D3978" s="7">
        <f t="shared" si="125"/>
        <v>10.524799350000004</v>
      </c>
    </row>
    <row r="3979" spans="1:4" x14ac:dyDescent="0.25">
      <c r="A3979" s="4">
        <v>37645</v>
      </c>
      <c r="B3979" s="5">
        <f t="shared" si="124"/>
        <v>1</v>
      </c>
      <c r="C3979" s="6">
        <v>22.734999999999999</v>
      </c>
      <c r="D3979" s="7">
        <f t="shared" si="125"/>
        <v>11.695793399999999</v>
      </c>
    </row>
    <row r="3980" spans="1:4" x14ac:dyDescent="0.25">
      <c r="A3980" s="4">
        <v>37646</v>
      </c>
      <c r="B3980" s="5">
        <f t="shared" si="124"/>
        <v>1</v>
      </c>
      <c r="C3980" s="6">
        <v>5.8395833333333327</v>
      </c>
      <c r="D3980" s="7">
        <f t="shared" si="125"/>
        <v>3.0041152499999999</v>
      </c>
    </row>
    <row r="3981" spans="1:4" x14ac:dyDescent="0.25">
      <c r="A3981" s="4">
        <v>37647</v>
      </c>
      <c r="B3981" s="5">
        <f t="shared" si="124"/>
        <v>1</v>
      </c>
      <c r="C3981" s="6">
        <v>9.5504166666666652</v>
      </c>
      <c r="D3981" s="7">
        <f t="shared" si="125"/>
        <v>4.9131163499999992</v>
      </c>
    </row>
    <row r="3982" spans="1:4" x14ac:dyDescent="0.25">
      <c r="A3982" s="4">
        <v>37648</v>
      </c>
      <c r="B3982" s="5">
        <f t="shared" si="124"/>
        <v>1</v>
      </c>
      <c r="C3982" s="6">
        <v>19.933333333333334</v>
      </c>
      <c r="D3982" s="7">
        <f t="shared" si="125"/>
        <v>10.254504000000001</v>
      </c>
    </row>
    <row r="3983" spans="1:4" x14ac:dyDescent="0.25">
      <c r="A3983" s="4">
        <v>37649</v>
      </c>
      <c r="B3983" s="5">
        <f t="shared" si="124"/>
        <v>1</v>
      </c>
      <c r="C3983" s="6">
        <v>9.2737500000000015</v>
      </c>
      <c r="D3983" s="7">
        <f t="shared" si="125"/>
        <v>4.7707879500000008</v>
      </c>
    </row>
    <row r="3984" spans="1:4" x14ac:dyDescent="0.25">
      <c r="A3984" s="4">
        <v>37650</v>
      </c>
      <c r="B3984" s="5">
        <f t="shared" si="124"/>
        <v>1</v>
      </c>
      <c r="C3984" s="6">
        <v>14.205833333333333</v>
      </c>
      <c r="D3984" s="7">
        <f t="shared" si="125"/>
        <v>7.3080489000000002</v>
      </c>
    </row>
    <row r="3985" spans="1:4" x14ac:dyDescent="0.25">
      <c r="A3985" s="4">
        <v>37651</v>
      </c>
      <c r="B3985" s="5">
        <f t="shared" si="124"/>
        <v>1</v>
      </c>
      <c r="C3985" s="6">
        <v>12.115833333333335</v>
      </c>
      <c r="D3985" s="7">
        <f t="shared" si="125"/>
        <v>6.2328693000000008</v>
      </c>
    </row>
    <row r="3986" spans="1:4" x14ac:dyDescent="0.25">
      <c r="A3986" s="4">
        <v>37652</v>
      </c>
      <c r="B3986" s="5">
        <f t="shared" si="124"/>
        <v>1</v>
      </c>
      <c r="C3986" s="6">
        <v>12.156666666666672</v>
      </c>
      <c r="D3986" s="7">
        <f t="shared" si="125"/>
        <v>6.2538756000000024</v>
      </c>
    </row>
    <row r="3987" spans="1:4" x14ac:dyDescent="0.25">
      <c r="A3987" s="4">
        <v>37653</v>
      </c>
      <c r="B3987" s="5">
        <f t="shared" si="124"/>
        <v>2</v>
      </c>
      <c r="C3987" s="6">
        <v>9.2166666666666668</v>
      </c>
      <c r="D3987" s="7">
        <f t="shared" si="125"/>
        <v>4.741422</v>
      </c>
    </row>
    <row r="3988" spans="1:4" x14ac:dyDescent="0.25">
      <c r="A3988" s="4">
        <v>37654</v>
      </c>
      <c r="B3988" s="5">
        <f t="shared" si="124"/>
        <v>2</v>
      </c>
      <c r="C3988" s="6">
        <v>10.699166666666668</v>
      </c>
      <c r="D3988" s="7">
        <f t="shared" si="125"/>
        <v>5.5040793000000008</v>
      </c>
    </row>
    <row r="3989" spans="1:4" x14ac:dyDescent="0.25">
      <c r="A3989" s="4">
        <v>37655</v>
      </c>
      <c r="B3989" s="5">
        <f t="shared" si="124"/>
        <v>2</v>
      </c>
      <c r="C3989" s="6">
        <v>5.6929166666666662</v>
      </c>
      <c r="D3989" s="7">
        <f t="shared" si="125"/>
        <v>2.9286640499999996</v>
      </c>
    </row>
    <row r="3990" spans="1:4" x14ac:dyDescent="0.25">
      <c r="A3990" s="4">
        <v>37656</v>
      </c>
      <c r="B3990" s="5">
        <f t="shared" si="124"/>
        <v>2</v>
      </c>
      <c r="C3990" s="6">
        <v>18.256250000000001</v>
      </c>
      <c r="D3990" s="7">
        <f t="shared" si="125"/>
        <v>9.3917452500000014</v>
      </c>
    </row>
    <row r="3991" spans="1:4" x14ac:dyDescent="0.25">
      <c r="A3991" s="4">
        <v>37657</v>
      </c>
      <c r="B3991" s="5">
        <f t="shared" si="124"/>
        <v>2</v>
      </c>
      <c r="C3991" s="6">
        <v>9.7279166666666672</v>
      </c>
      <c r="D3991" s="7">
        <f t="shared" si="125"/>
        <v>5.0044294499999999</v>
      </c>
    </row>
    <row r="3992" spans="1:4" x14ac:dyDescent="0.25">
      <c r="A3992" s="4">
        <v>37658</v>
      </c>
      <c r="B3992" s="5">
        <f t="shared" si="124"/>
        <v>2</v>
      </c>
      <c r="C3992" s="6">
        <v>10.261666666666668</v>
      </c>
      <c r="D3992" s="7">
        <f t="shared" si="125"/>
        <v>5.279011800000001</v>
      </c>
    </row>
    <row r="3993" spans="1:4" x14ac:dyDescent="0.25">
      <c r="A3993" s="4">
        <v>37659</v>
      </c>
      <c r="B3993" s="5">
        <f t="shared" si="124"/>
        <v>2</v>
      </c>
      <c r="C3993" s="6">
        <v>17.040833333333335</v>
      </c>
      <c r="D3993" s="7">
        <f t="shared" si="125"/>
        <v>8.7664863000000004</v>
      </c>
    </row>
    <row r="3994" spans="1:4" x14ac:dyDescent="0.25">
      <c r="A3994" s="4">
        <v>37660</v>
      </c>
      <c r="B3994" s="5">
        <f t="shared" si="124"/>
        <v>2</v>
      </c>
      <c r="C3994" s="6">
        <v>10.351666666666665</v>
      </c>
      <c r="D3994" s="7">
        <f t="shared" si="125"/>
        <v>5.3253113999999995</v>
      </c>
    </row>
    <row r="3995" spans="1:4" x14ac:dyDescent="0.25">
      <c r="A3995" s="4">
        <v>37661</v>
      </c>
      <c r="B3995" s="5">
        <f t="shared" si="124"/>
        <v>2</v>
      </c>
      <c r="C3995" s="6">
        <v>7.9691666666666672</v>
      </c>
      <c r="D3995" s="7">
        <f t="shared" si="125"/>
        <v>4.0996581000000001</v>
      </c>
    </row>
    <row r="3996" spans="1:4" x14ac:dyDescent="0.25">
      <c r="A3996" s="4">
        <v>37662</v>
      </c>
      <c r="B3996" s="5">
        <f t="shared" si="124"/>
        <v>2</v>
      </c>
      <c r="C3996" s="6">
        <v>7.5558333333333332</v>
      </c>
      <c r="D3996" s="7">
        <f t="shared" si="125"/>
        <v>3.8870228999999998</v>
      </c>
    </row>
    <row r="3997" spans="1:4" x14ac:dyDescent="0.25">
      <c r="A3997" s="4">
        <v>37663</v>
      </c>
      <c r="B3997" s="5">
        <f t="shared" si="124"/>
        <v>2</v>
      </c>
      <c r="C3997" s="6">
        <v>13.833333333333336</v>
      </c>
      <c r="D3997" s="7">
        <f t="shared" si="125"/>
        <v>7.1164200000000015</v>
      </c>
    </row>
    <row r="3998" spans="1:4" x14ac:dyDescent="0.25">
      <c r="A3998" s="4">
        <v>37664</v>
      </c>
      <c r="B3998" s="5">
        <f t="shared" si="124"/>
        <v>2</v>
      </c>
      <c r="C3998" s="6">
        <v>17.785833333333333</v>
      </c>
      <c r="D3998" s="7">
        <f t="shared" si="125"/>
        <v>9.1497440999999995</v>
      </c>
    </row>
    <row r="3999" spans="1:4" x14ac:dyDescent="0.25">
      <c r="A3999" s="4">
        <v>37665</v>
      </c>
      <c r="B3999" s="5">
        <f t="shared" si="124"/>
        <v>2</v>
      </c>
      <c r="C3999" s="6">
        <v>16.442500000000006</v>
      </c>
      <c r="D3999" s="7">
        <f t="shared" si="125"/>
        <v>8.4586797000000029</v>
      </c>
    </row>
    <row r="4000" spans="1:4" x14ac:dyDescent="0.25">
      <c r="A4000" s="4">
        <v>37666</v>
      </c>
      <c r="B4000" s="5">
        <f t="shared" si="124"/>
        <v>2</v>
      </c>
      <c r="C4000" s="6">
        <v>7.1833333333333336</v>
      </c>
      <c r="D4000" s="7">
        <f t="shared" si="125"/>
        <v>3.6953940000000003</v>
      </c>
    </row>
    <row r="4001" spans="1:4" x14ac:dyDescent="0.25">
      <c r="A4001" s="4">
        <v>37667</v>
      </c>
      <c r="B4001" s="5">
        <f t="shared" si="124"/>
        <v>2</v>
      </c>
      <c r="C4001" s="6">
        <v>10.262499999999999</v>
      </c>
      <c r="D4001" s="7">
        <f t="shared" si="125"/>
        <v>5.2794404999999998</v>
      </c>
    </row>
    <row r="4002" spans="1:4" x14ac:dyDescent="0.25">
      <c r="A4002" s="4">
        <v>37668</v>
      </c>
      <c r="B4002" s="5">
        <f t="shared" si="124"/>
        <v>2</v>
      </c>
      <c r="C4002" s="6">
        <v>28.760416666666661</v>
      </c>
      <c r="D4002" s="7">
        <f t="shared" si="125"/>
        <v>14.795508749999998</v>
      </c>
    </row>
    <row r="4003" spans="1:4" x14ac:dyDescent="0.25">
      <c r="A4003" s="4">
        <v>37669</v>
      </c>
      <c r="B4003" s="5">
        <f t="shared" si="124"/>
        <v>2</v>
      </c>
      <c r="C4003" s="6">
        <v>22.112083333333334</v>
      </c>
      <c r="D4003" s="7">
        <f t="shared" si="125"/>
        <v>11.375340150000001</v>
      </c>
    </row>
    <row r="4004" spans="1:4" x14ac:dyDescent="0.25">
      <c r="A4004" s="4">
        <v>37670</v>
      </c>
      <c r="B4004" s="5">
        <f t="shared" si="124"/>
        <v>2</v>
      </c>
      <c r="C4004" s="6">
        <v>9.7108333333333334</v>
      </c>
      <c r="D4004" s="7">
        <f t="shared" si="125"/>
        <v>4.9956411000000003</v>
      </c>
    </row>
    <row r="4005" spans="1:4" x14ac:dyDescent="0.25">
      <c r="A4005" s="4">
        <v>37671</v>
      </c>
      <c r="B4005" s="5">
        <f t="shared" si="124"/>
        <v>2</v>
      </c>
      <c r="C4005" s="6">
        <v>5.8241666666666676</v>
      </c>
      <c r="D4005" s="7">
        <f t="shared" si="125"/>
        <v>2.9961843000000004</v>
      </c>
    </row>
    <row r="4006" spans="1:4" x14ac:dyDescent="0.25">
      <c r="A4006" s="4">
        <v>37672</v>
      </c>
      <c r="B4006" s="5">
        <f t="shared" si="124"/>
        <v>2</v>
      </c>
      <c r="C4006" s="6">
        <v>5.8391666666666646</v>
      </c>
      <c r="D4006" s="7">
        <f t="shared" si="125"/>
        <v>3.0039008999999992</v>
      </c>
    </row>
    <row r="4007" spans="1:4" x14ac:dyDescent="0.25">
      <c r="A4007" s="4">
        <v>37673</v>
      </c>
      <c r="B4007" s="5">
        <f t="shared" si="124"/>
        <v>2</v>
      </c>
      <c r="C4007" s="6">
        <v>4.8754166666666663</v>
      </c>
      <c r="D4007" s="7">
        <f t="shared" si="125"/>
        <v>2.5081093499999998</v>
      </c>
    </row>
    <row r="4008" spans="1:4" x14ac:dyDescent="0.25">
      <c r="A4008" s="4">
        <v>37674</v>
      </c>
      <c r="B4008" s="5">
        <f t="shared" si="124"/>
        <v>2</v>
      </c>
      <c r="C4008" s="6">
        <v>8.5849999999999991</v>
      </c>
      <c r="D4008" s="7">
        <f t="shared" si="125"/>
        <v>4.4164673999999993</v>
      </c>
    </row>
    <row r="4009" spans="1:4" x14ac:dyDescent="0.25">
      <c r="A4009" s="4">
        <v>37675</v>
      </c>
      <c r="B4009" s="5">
        <f t="shared" si="124"/>
        <v>2</v>
      </c>
      <c r="C4009" s="6">
        <v>23.259130434782609</v>
      </c>
      <c r="D4009" s="7">
        <f t="shared" si="125"/>
        <v>11.965427060869565</v>
      </c>
    </row>
    <row r="4010" spans="1:4" x14ac:dyDescent="0.25">
      <c r="A4010" s="4">
        <v>37676</v>
      </c>
      <c r="B4010" s="5">
        <f t="shared" si="124"/>
        <v>2</v>
      </c>
      <c r="C4010" s="6">
        <v>12.983333333333334</v>
      </c>
      <c r="D4010" s="7">
        <f t="shared" si="125"/>
        <v>6.6791460000000002</v>
      </c>
    </row>
    <row r="4011" spans="1:4" x14ac:dyDescent="0.25">
      <c r="A4011" s="4">
        <v>37677</v>
      </c>
      <c r="B4011" s="5">
        <f t="shared" si="124"/>
        <v>2</v>
      </c>
      <c r="C4011" s="6">
        <v>13.493333333333334</v>
      </c>
      <c r="D4011" s="7">
        <f t="shared" si="125"/>
        <v>6.9415104000000003</v>
      </c>
    </row>
    <row r="4012" spans="1:4" x14ac:dyDescent="0.25">
      <c r="A4012" s="4">
        <v>37678</v>
      </c>
      <c r="B4012" s="5">
        <f t="shared" si="124"/>
        <v>2</v>
      </c>
      <c r="C4012" s="6">
        <v>16.360000000000003</v>
      </c>
      <c r="D4012" s="7">
        <f t="shared" si="125"/>
        <v>8.416238400000001</v>
      </c>
    </row>
    <row r="4013" spans="1:4" x14ac:dyDescent="0.25">
      <c r="A4013" s="4">
        <v>37679</v>
      </c>
      <c r="B4013" s="5">
        <f t="shared" si="124"/>
        <v>2</v>
      </c>
      <c r="C4013" s="6">
        <v>19.510833333333338</v>
      </c>
      <c r="D4013" s="7">
        <f t="shared" si="125"/>
        <v>10.037153100000003</v>
      </c>
    </row>
    <row r="4014" spans="1:4" x14ac:dyDescent="0.25">
      <c r="A4014" s="4">
        <v>37680</v>
      </c>
      <c r="B4014" s="5">
        <f t="shared" si="124"/>
        <v>2</v>
      </c>
      <c r="C4014" s="6">
        <v>19.170416666666672</v>
      </c>
      <c r="D4014" s="7">
        <f t="shared" si="125"/>
        <v>9.8620291500000032</v>
      </c>
    </row>
    <row r="4015" spans="1:4" x14ac:dyDescent="0.25">
      <c r="A4015" s="4">
        <v>37681</v>
      </c>
      <c r="B4015" s="5">
        <f t="shared" si="124"/>
        <v>3</v>
      </c>
      <c r="C4015" s="6">
        <v>5.4670833333333322</v>
      </c>
      <c r="D4015" s="7">
        <f t="shared" si="125"/>
        <v>2.8124863499999995</v>
      </c>
    </row>
    <row r="4016" spans="1:4" x14ac:dyDescent="0.25">
      <c r="A4016" s="4">
        <v>37682</v>
      </c>
      <c r="B4016" s="5">
        <f t="shared" si="124"/>
        <v>3</v>
      </c>
      <c r="C4016" s="6">
        <v>7.208333333333333</v>
      </c>
      <c r="D4016" s="7">
        <f t="shared" si="125"/>
        <v>3.7082549999999999</v>
      </c>
    </row>
    <row r="4017" spans="1:4" x14ac:dyDescent="0.25">
      <c r="A4017" s="4">
        <v>37683</v>
      </c>
      <c r="B4017" s="5">
        <f t="shared" si="124"/>
        <v>3</v>
      </c>
      <c r="C4017" s="6">
        <v>12.935</v>
      </c>
      <c r="D4017" s="7">
        <f t="shared" si="125"/>
        <v>6.6542814000000003</v>
      </c>
    </row>
    <row r="4018" spans="1:4" x14ac:dyDescent="0.25">
      <c r="A4018" s="4">
        <v>37684</v>
      </c>
      <c r="B4018" s="5">
        <f t="shared" si="124"/>
        <v>3</v>
      </c>
      <c r="C4018" s="6">
        <v>9.3787499999999984</v>
      </c>
      <c r="D4018" s="7">
        <f t="shared" si="125"/>
        <v>4.8248041499999994</v>
      </c>
    </row>
    <row r="4019" spans="1:4" x14ac:dyDescent="0.25">
      <c r="A4019" s="4">
        <v>37685</v>
      </c>
      <c r="B4019" s="5">
        <f t="shared" si="124"/>
        <v>3</v>
      </c>
      <c r="C4019" s="6">
        <v>8.0420833333333359</v>
      </c>
      <c r="D4019" s="7">
        <f t="shared" si="125"/>
        <v>4.1371693500000015</v>
      </c>
    </row>
    <row r="4020" spans="1:4" x14ac:dyDescent="0.25">
      <c r="A4020" s="4">
        <v>37686</v>
      </c>
      <c r="B4020" s="5">
        <f t="shared" si="124"/>
        <v>3</v>
      </c>
      <c r="C4020" s="6">
        <v>16.101249999999997</v>
      </c>
      <c r="D4020" s="7">
        <f t="shared" si="125"/>
        <v>8.2831270499999992</v>
      </c>
    </row>
    <row r="4021" spans="1:4" x14ac:dyDescent="0.25">
      <c r="A4021" s="4">
        <v>37687</v>
      </c>
      <c r="B4021" s="5">
        <f t="shared" si="124"/>
        <v>3</v>
      </c>
      <c r="C4021" s="6">
        <v>19.512083333333333</v>
      </c>
      <c r="D4021" s="7">
        <f t="shared" si="125"/>
        <v>10.03779615</v>
      </c>
    </row>
    <row r="4022" spans="1:4" x14ac:dyDescent="0.25">
      <c r="A4022" s="4">
        <v>37688</v>
      </c>
      <c r="B4022" s="5">
        <f t="shared" si="124"/>
        <v>3</v>
      </c>
      <c r="C4022" s="6">
        <v>9.3295833333333356</v>
      </c>
      <c r="D4022" s="7">
        <f t="shared" si="125"/>
        <v>4.7995108500000017</v>
      </c>
    </row>
    <row r="4023" spans="1:4" x14ac:dyDescent="0.25">
      <c r="A4023" s="4">
        <v>37689</v>
      </c>
      <c r="B4023" s="5">
        <f t="shared" si="124"/>
        <v>3</v>
      </c>
      <c r="C4023" s="6">
        <v>13.35541666666667</v>
      </c>
      <c r="D4023" s="7">
        <f t="shared" si="125"/>
        <v>6.8705605500000022</v>
      </c>
    </row>
    <row r="4024" spans="1:4" x14ac:dyDescent="0.25">
      <c r="A4024" s="4">
        <v>37690</v>
      </c>
      <c r="B4024" s="5">
        <f t="shared" si="124"/>
        <v>3</v>
      </c>
      <c r="C4024" s="6">
        <v>12.554583333333332</v>
      </c>
      <c r="D4024" s="7">
        <f t="shared" si="125"/>
        <v>6.4585798499999996</v>
      </c>
    </row>
    <row r="4025" spans="1:4" x14ac:dyDescent="0.25">
      <c r="A4025" s="4">
        <v>37691</v>
      </c>
      <c r="B4025" s="5">
        <f t="shared" si="124"/>
        <v>3</v>
      </c>
      <c r="C4025" s="6">
        <v>11.986666666666665</v>
      </c>
      <c r="D4025" s="7">
        <f t="shared" si="125"/>
        <v>6.1664207999999991</v>
      </c>
    </row>
    <row r="4026" spans="1:4" x14ac:dyDescent="0.25">
      <c r="A4026" s="4">
        <v>37692</v>
      </c>
      <c r="B4026" s="5">
        <f t="shared" si="124"/>
        <v>3</v>
      </c>
      <c r="C4026" s="6">
        <v>6.0254166666666658</v>
      </c>
      <c r="D4026" s="7">
        <f t="shared" si="125"/>
        <v>3.0997153499999994</v>
      </c>
    </row>
    <row r="4027" spans="1:4" x14ac:dyDescent="0.25">
      <c r="A4027" s="4">
        <v>37693</v>
      </c>
      <c r="B4027" s="5">
        <f t="shared" si="124"/>
        <v>3</v>
      </c>
      <c r="C4027" s="6">
        <v>7.8308333333333335</v>
      </c>
      <c r="D4027" s="7">
        <f t="shared" si="125"/>
        <v>4.0284939</v>
      </c>
    </row>
    <row r="4028" spans="1:4" x14ac:dyDescent="0.25">
      <c r="A4028" s="4">
        <v>37694</v>
      </c>
      <c r="B4028" s="5">
        <f t="shared" si="124"/>
        <v>3</v>
      </c>
      <c r="C4028" s="6">
        <v>17.429583333333337</v>
      </c>
      <c r="D4028" s="7">
        <f t="shared" si="125"/>
        <v>8.9664748500000027</v>
      </c>
    </row>
    <row r="4029" spans="1:4" x14ac:dyDescent="0.25">
      <c r="A4029" s="4">
        <v>37695</v>
      </c>
      <c r="B4029" s="5">
        <f t="shared" si="124"/>
        <v>3</v>
      </c>
      <c r="C4029" s="6">
        <v>8.5216666666666665</v>
      </c>
      <c r="D4029" s="7">
        <f t="shared" si="125"/>
        <v>4.3838862000000001</v>
      </c>
    </row>
    <row r="4030" spans="1:4" x14ac:dyDescent="0.25">
      <c r="A4030" s="4">
        <v>37696</v>
      </c>
      <c r="B4030" s="5">
        <f t="shared" si="124"/>
        <v>3</v>
      </c>
      <c r="C4030" s="6">
        <v>8.7726086956521723</v>
      </c>
      <c r="D4030" s="7">
        <f t="shared" si="125"/>
        <v>4.5129808173913037</v>
      </c>
    </row>
    <row r="4031" spans="1:4" x14ac:dyDescent="0.25">
      <c r="A4031" s="4">
        <v>37697</v>
      </c>
      <c r="B4031" s="5">
        <f t="shared" si="124"/>
        <v>3</v>
      </c>
      <c r="C4031" s="6">
        <v>6.0579166666666664</v>
      </c>
      <c r="D4031" s="7">
        <f t="shared" si="125"/>
        <v>3.11643465</v>
      </c>
    </row>
    <row r="4032" spans="1:4" x14ac:dyDescent="0.25">
      <c r="A4032" s="4">
        <v>37698</v>
      </c>
      <c r="B4032" s="5">
        <f t="shared" si="124"/>
        <v>3</v>
      </c>
      <c r="C4032" s="6">
        <v>6.0337500000000004</v>
      </c>
      <c r="D4032" s="7">
        <f t="shared" si="125"/>
        <v>3.1040023500000005</v>
      </c>
    </row>
    <row r="4033" spans="1:4" x14ac:dyDescent="0.25">
      <c r="A4033" s="4">
        <v>37699</v>
      </c>
      <c r="B4033" s="5">
        <f t="shared" si="124"/>
        <v>3</v>
      </c>
      <c r="C4033" s="6">
        <v>21.641250000000003</v>
      </c>
      <c r="D4033" s="7">
        <f t="shared" si="125"/>
        <v>11.133124650000001</v>
      </c>
    </row>
    <row r="4034" spans="1:4" x14ac:dyDescent="0.25">
      <c r="A4034" s="4">
        <v>37700</v>
      </c>
      <c r="B4034" s="5">
        <f t="shared" ref="B4034:B4097" si="126">MONTH(A4034)</f>
        <v>3</v>
      </c>
      <c r="C4034" s="6">
        <v>18.085416666666671</v>
      </c>
      <c r="D4034" s="7">
        <f t="shared" si="125"/>
        <v>9.3038617500000029</v>
      </c>
    </row>
    <row r="4035" spans="1:4" x14ac:dyDescent="0.25">
      <c r="A4035" s="4">
        <v>37701</v>
      </c>
      <c r="B4035" s="5">
        <f t="shared" si="126"/>
        <v>3</v>
      </c>
      <c r="C4035" s="6">
        <v>11.938333333333338</v>
      </c>
      <c r="D4035" s="7">
        <f t="shared" ref="D4035:D4098" si="127">C4035*0.51444</f>
        <v>6.1415562000000028</v>
      </c>
    </row>
    <row r="4036" spans="1:4" x14ac:dyDescent="0.25">
      <c r="A4036" s="4">
        <v>37702</v>
      </c>
      <c r="B4036" s="5">
        <f t="shared" si="126"/>
        <v>3</v>
      </c>
      <c r="C4036" s="6">
        <v>6.12695652173913</v>
      </c>
      <c r="D4036" s="7">
        <f t="shared" si="127"/>
        <v>3.1519515130434779</v>
      </c>
    </row>
    <row r="4037" spans="1:4" x14ac:dyDescent="0.25">
      <c r="A4037" s="4">
        <v>37703</v>
      </c>
      <c r="B4037" s="5">
        <f t="shared" si="126"/>
        <v>3</v>
      </c>
      <c r="C4037" s="6">
        <v>5.9120833333333325</v>
      </c>
      <c r="D4037" s="7">
        <f t="shared" si="127"/>
        <v>3.0414121499999998</v>
      </c>
    </row>
    <row r="4038" spans="1:4" x14ac:dyDescent="0.25">
      <c r="A4038" s="4">
        <v>37704</v>
      </c>
      <c r="B4038" s="5">
        <f t="shared" si="126"/>
        <v>3</v>
      </c>
      <c r="C4038" s="6">
        <v>3.9766666666666666</v>
      </c>
      <c r="D4038" s="7">
        <f t="shared" si="127"/>
        <v>2.0457564000000001</v>
      </c>
    </row>
    <row r="4039" spans="1:4" x14ac:dyDescent="0.25">
      <c r="A4039" s="4">
        <v>37705</v>
      </c>
      <c r="B4039" s="5">
        <f t="shared" si="126"/>
        <v>3</v>
      </c>
      <c r="C4039" s="6">
        <v>3.6120833333333331</v>
      </c>
      <c r="D4039" s="7">
        <f t="shared" si="127"/>
        <v>1.8582001499999998</v>
      </c>
    </row>
    <row r="4040" spans="1:4" x14ac:dyDescent="0.25">
      <c r="A4040" s="4">
        <v>37706</v>
      </c>
      <c r="B4040" s="5">
        <f t="shared" si="126"/>
        <v>3</v>
      </c>
      <c r="C4040" s="6">
        <v>15.859166666666667</v>
      </c>
      <c r="D4040" s="7">
        <f t="shared" si="127"/>
        <v>8.1585897000000003</v>
      </c>
    </row>
    <row r="4041" spans="1:4" x14ac:dyDescent="0.25">
      <c r="A4041" s="4">
        <v>37707</v>
      </c>
      <c r="B4041" s="5">
        <f t="shared" si="126"/>
        <v>3</v>
      </c>
      <c r="C4041" s="6">
        <v>11.817500000000001</v>
      </c>
      <c r="D4041" s="7">
        <f t="shared" si="127"/>
        <v>6.0793947000000008</v>
      </c>
    </row>
    <row r="4042" spans="1:4" x14ac:dyDescent="0.25">
      <c r="A4042" s="4">
        <v>37708</v>
      </c>
      <c r="B4042" s="5">
        <f t="shared" si="126"/>
        <v>3</v>
      </c>
      <c r="C4042" s="6">
        <v>8.9329166666666655</v>
      </c>
      <c r="D4042" s="7">
        <f t="shared" si="127"/>
        <v>4.5954496499999991</v>
      </c>
    </row>
    <row r="4043" spans="1:4" x14ac:dyDescent="0.25">
      <c r="A4043" s="4">
        <v>37709</v>
      </c>
      <c r="B4043" s="5">
        <f t="shared" si="126"/>
        <v>3</v>
      </c>
      <c r="C4043" s="6">
        <v>12.044583333333335</v>
      </c>
      <c r="D4043" s="7">
        <f t="shared" si="127"/>
        <v>6.1962154500000013</v>
      </c>
    </row>
    <row r="4044" spans="1:4" x14ac:dyDescent="0.25">
      <c r="A4044" s="4">
        <v>37710</v>
      </c>
      <c r="B4044" s="5">
        <f t="shared" si="126"/>
        <v>3</v>
      </c>
      <c r="C4044" s="6">
        <v>22.208333333333332</v>
      </c>
      <c r="D4044" s="7">
        <f t="shared" si="127"/>
        <v>11.424854999999999</v>
      </c>
    </row>
    <row r="4045" spans="1:4" x14ac:dyDescent="0.25">
      <c r="A4045" s="4">
        <v>37711</v>
      </c>
      <c r="B4045" s="5">
        <f t="shared" si="126"/>
        <v>3</v>
      </c>
      <c r="C4045" s="6">
        <v>22.216666666666669</v>
      </c>
      <c r="D4045" s="7">
        <f t="shared" si="127"/>
        <v>11.429142000000001</v>
      </c>
    </row>
    <row r="4046" spans="1:4" x14ac:dyDescent="0.25">
      <c r="A4046" s="4">
        <v>37712</v>
      </c>
      <c r="B4046" s="5">
        <f t="shared" si="126"/>
        <v>4</v>
      </c>
      <c r="C4046" s="6">
        <v>20.045416666666672</v>
      </c>
      <c r="D4046" s="7">
        <f t="shared" si="127"/>
        <v>10.312164150000003</v>
      </c>
    </row>
    <row r="4047" spans="1:4" x14ac:dyDescent="0.25">
      <c r="A4047" s="4">
        <v>37713</v>
      </c>
      <c r="B4047" s="5">
        <f t="shared" si="126"/>
        <v>4</v>
      </c>
      <c r="C4047" s="6">
        <v>16.279166666666669</v>
      </c>
      <c r="D4047" s="7">
        <f t="shared" si="127"/>
        <v>8.3746545000000019</v>
      </c>
    </row>
    <row r="4048" spans="1:4" x14ac:dyDescent="0.25">
      <c r="A4048" s="4">
        <v>37714</v>
      </c>
      <c r="B4048" s="5">
        <f t="shared" si="126"/>
        <v>4</v>
      </c>
      <c r="C4048" s="6">
        <v>12.288636363636364</v>
      </c>
      <c r="D4048" s="7">
        <f t="shared" si="127"/>
        <v>6.3217660909090911</v>
      </c>
    </row>
    <row r="4049" spans="1:4" x14ac:dyDescent="0.25">
      <c r="A4049" s="4">
        <v>37715</v>
      </c>
      <c r="B4049" s="5">
        <f t="shared" si="126"/>
        <v>4</v>
      </c>
      <c r="C4049" s="6">
        <v>13.40375</v>
      </c>
      <c r="D4049" s="7">
        <f t="shared" si="127"/>
        <v>6.8954251500000003</v>
      </c>
    </row>
    <row r="4050" spans="1:4" x14ac:dyDescent="0.25">
      <c r="A4050" s="4">
        <v>37716</v>
      </c>
      <c r="B4050" s="5">
        <f t="shared" si="126"/>
        <v>4</v>
      </c>
      <c r="C4050" s="6">
        <v>10.230416666666665</v>
      </c>
      <c r="D4050" s="7">
        <f t="shared" si="127"/>
        <v>5.262935549999999</v>
      </c>
    </row>
    <row r="4051" spans="1:4" x14ac:dyDescent="0.25">
      <c r="A4051" s="4">
        <v>37717</v>
      </c>
      <c r="B4051" s="5">
        <f t="shared" si="126"/>
        <v>4</v>
      </c>
      <c r="C4051" s="6">
        <v>14.610833333333334</v>
      </c>
      <c r="D4051" s="7">
        <f t="shared" si="127"/>
        <v>7.5163971000000007</v>
      </c>
    </row>
    <row r="4052" spans="1:4" x14ac:dyDescent="0.25">
      <c r="A4052" s="4">
        <v>37718</v>
      </c>
      <c r="B4052" s="5">
        <f t="shared" si="126"/>
        <v>4</v>
      </c>
      <c r="C4052" s="6">
        <v>22.095000000000002</v>
      </c>
      <c r="D4052" s="7">
        <f t="shared" si="127"/>
        <v>11.366551800000002</v>
      </c>
    </row>
    <row r="4053" spans="1:4" x14ac:dyDescent="0.25">
      <c r="A4053" s="4">
        <v>37719</v>
      </c>
      <c r="B4053" s="5">
        <f t="shared" si="126"/>
        <v>4</v>
      </c>
      <c r="C4053" s="6">
        <v>17.875000000000007</v>
      </c>
      <c r="D4053" s="7">
        <f t="shared" si="127"/>
        <v>9.1956150000000036</v>
      </c>
    </row>
    <row r="4054" spans="1:4" x14ac:dyDescent="0.25">
      <c r="A4054" s="4">
        <v>37720</v>
      </c>
      <c r="B4054" s="5">
        <f t="shared" si="126"/>
        <v>4</v>
      </c>
      <c r="C4054" s="6">
        <v>21.625833333333333</v>
      </c>
      <c r="D4054" s="7">
        <f t="shared" si="127"/>
        <v>11.125193700000001</v>
      </c>
    </row>
    <row r="4055" spans="1:4" x14ac:dyDescent="0.25">
      <c r="A4055" s="4">
        <v>37721</v>
      </c>
      <c r="B4055" s="5">
        <f t="shared" si="126"/>
        <v>4</v>
      </c>
      <c r="C4055" s="6">
        <v>29.748749999999998</v>
      </c>
      <c r="D4055" s="7">
        <f t="shared" si="127"/>
        <v>15.303946949999998</v>
      </c>
    </row>
    <row r="4056" spans="1:4" x14ac:dyDescent="0.25">
      <c r="A4056" s="4">
        <v>37722</v>
      </c>
      <c r="B4056" s="5">
        <f t="shared" si="126"/>
        <v>4</v>
      </c>
      <c r="C4056" s="6">
        <v>17.664583333333333</v>
      </c>
      <c r="D4056" s="7">
        <f t="shared" si="127"/>
        <v>9.087368249999999</v>
      </c>
    </row>
    <row r="4057" spans="1:4" x14ac:dyDescent="0.25">
      <c r="A4057" s="4">
        <v>37723</v>
      </c>
      <c r="B4057" s="5">
        <f t="shared" si="126"/>
        <v>4</v>
      </c>
      <c r="C4057" s="6">
        <v>14.700416666666669</v>
      </c>
      <c r="D4057" s="7">
        <f t="shared" si="127"/>
        <v>7.5624823500000016</v>
      </c>
    </row>
    <row r="4058" spans="1:4" x14ac:dyDescent="0.25">
      <c r="A4058" s="4">
        <v>37724</v>
      </c>
      <c r="B4058" s="5">
        <f t="shared" si="126"/>
        <v>4</v>
      </c>
      <c r="C4058" s="6">
        <v>7.3466666666666649</v>
      </c>
      <c r="D4058" s="7">
        <f t="shared" si="127"/>
        <v>3.7794191999999991</v>
      </c>
    </row>
    <row r="4059" spans="1:4" x14ac:dyDescent="0.25">
      <c r="A4059" s="4">
        <v>37725</v>
      </c>
      <c r="B4059" s="5">
        <f t="shared" si="126"/>
        <v>4</v>
      </c>
      <c r="C4059" s="6">
        <v>5.0620833333333328</v>
      </c>
      <c r="D4059" s="7">
        <f t="shared" si="127"/>
        <v>2.6041381499999998</v>
      </c>
    </row>
    <row r="4060" spans="1:4" x14ac:dyDescent="0.25">
      <c r="A4060" s="4">
        <v>37726</v>
      </c>
      <c r="B4060" s="5">
        <f t="shared" si="126"/>
        <v>4</v>
      </c>
      <c r="C4060" s="6">
        <v>10.44791666666667</v>
      </c>
      <c r="D4060" s="7">
        <f t="shared" si="127"/>
        <v>5.3748262500000017</v>
      </c>
    </row>
    <row r="4061" spans="1:4" x14ac:dyDescent="0.25">
      <c r="A4061" s="4">
        <v>37727</v>
      </c>
      <c r="B4061" s="5">
        <f t="shared" si="126"/>
        <v>4</v>
      </c>
      <c r="C4061" s="6">
        <v>15.92333333333333</v>
      </c>
      <c r="D4061" s="7">
        <f t="shared" si="127"/>
        <v>8.1915995999999982</v>
      </c>
    </row>
    <row r="4062" spans="1:4" x14ac:dyDescent="0.25">
      <c r="A4062" s="4">
        <v>37728</v>
      </c>
      <c r="B4062" s="5">
        <f t="shared" si="126"/>
        <v>4</v>
      </c>
      <c r="C4062" s="6">
        <v>19.74625</v>
      </c>
      <c r="D4062" s="7">
        <f t="shared" si="127"/>
        <v>10.15826085</v>
      </c>
    </row>
    <row r="4063" spans="1:4" x14ac:dyDescent="0.25">
      <c r="A4063" s="4">
        <v>37729</v>
      </c>
      <c r="B4063" s="5">
        <f t="shared" si="126"/>
        <v>4</v>
      </c>
      <c r="C4063" s="6">
        <v>15.923333333333332</v>
      </c>
      <c r="D4063" s="7">
        <f t="shared" si="127"/>
        <v>8.1915996</v>
      </c>
    </row>
    <row r="4064" spans="1:4" x14ac:dyDescent="0.25">
      <c r="A4064" s="4">
        <v>37730</v>
      </c>
      <c r="B4064" s="5">
        <f t="shared" si="126"/>
        <v>4</v>
      </c>
      <c r="C4064" s="6">
        <v>15.671250000000001</v>
      </c>
      <c r="D4064" s="7">
        <f t="shared" si="127"/>
        <v>8.0619178500000004</v>
      </c>
    </row>
    <row r="4065" spans="1:4" x14ac:dyDescent="0.25">
      <c r="A4065" s="4">
        <v>37731</v>
      </c>
      <c r="B4065" s="5">
        <f t="shared" si="126"/>
        <v>4</v>
      </c>
      <c r="C4065" s="6">
        <v>13.389166666666666</v>
      </c>
      <c r="D4065" s="7">
        <f t="shared" si="127"/>
        <v>6.8879228999999995</v>
      </c>
    </row>
    <row r="4066" spans="1:4" x14ac:dyDescent="0.25">
      <c r="A4066" s="4">
        <v>37732</v>
      </c>
      <c r="B4066" s="5">
        <f t="shared" si="126"/>
        <v>4</v>
      </c>
      <c r="C4066" s="6">
        <v>6.1958333333333329</v>
      </c>
      <c r="D4066" s="7">
        <f t="shared" si="127"/>
        <v>3.1873844999999998</v>
      </c>
    </row>
    <row r="4067" spans="1:4" x14ac:dyDescent="0.25">
      <c r="A4067" s="4">
        <v>37733</v>
      </c>
      <c r="B4067" s="5">
        <f t="shared" si="126"/>
        <v>4</v>
      </c>
      <c r="C4067" s="6">
        <v>8.0016666666666687</v>
      </c>
      <c r="D4067" s="7">
        <f t="shared" si="127"/>
        <v>4.1163774000000011</v>
      </c>
    </row>
    <row r="4068" spans="1:4" x14ac:dyDescent="0.25">
      <c r="A4068" s="4">
        <v>37734</v>
      </c>
      <c r="B4068" s="5">
        <f t="shared" si="126"/>
        <v>4</v>
      </c>
      <c r="C4068" s="6">
        <v>12.626249999999999</v>
      </c>
      <c r="D4068" s="7">
        <f t="shared" si="127"/>
        <v>6.4954480499999994</v>
      </c>
    </row>
    <row r="4069" spans="1:4" x14ac:dyDescent="0.25">
      <c r="A4069" s="4">
        <v>37735</v>
      </c>
      <c r="B4069" s="5">
        <f t="shared" si="126"/>
        <v>4</v>
      </c>
      <c r="C4069" s="6">
        <v>10.999166666666666</v>
      </c>
      <c r="D4069" s="7">
        <f t="shared" si="127"/>
        <v>5.6584112999999991</v>
      </c>
    </row>
    <row r="4070" spans="1:4" x14ac:dyDescent="0.25">
      <c r="A4070" s="4">
        <v>37736</v>
      </c>
      <c r="B4070" s="5">
        <f t="shared" si="126"/>
        <v>4</v>
      </c>
      <c r="C4070" s="6">
        <v>8.3750000000000036</v>
      </c>
      <c r="D4070" s="7">
        <f t="shared" si="127"/>
        <v>4.308435000000002</v>
      </c>
    </row>
    <row r="4071" spans="1:4" x14ac:dyDescent="0.25">
      <c r="A4071" s="4">
        <v>37737</v>
      </c>
      <c r="B4071" s="5">
        <f t="shared" si="126"/>
        <v>4</v>
      </c>
      <c r="C4071" s="6">
        <v>8.6325000000000003</v>
      </c>
      <c r="D4071" s="7">
        <f t="shared" si="127"/>
        <v>4.4409033000000004</v>
      </c>
    </row>
    <row r="4072" spans="1:4" x14ac:dyDescent="0.25">
      <c r="A4072" s="4">
        <v>37738</v>
      </c>
      <c r="B4072" s="5">
        <f t="shared" si="126"/>
        <v>4</v>
      </c>
      <c r="C4072" s="6">
        <v>7.6950000000000012</v>
      </c>
      <c r="D4072" s="7">
        <f t="shared" si="127"/>
        <v>3.9586158000000005</v>
      </c>
    </row>
    <row r="4073" spans="1:4" x14ac:dyDescent="0.25">
      <c r="A4073" s="4">
        <v>37739</v>
      </c>
      <c r="B4073" s="5">
        <f t="shared" si="126"/>
        <v>4</v>
      </c>
      <c r="C4073" s="6">
        <v>5.5724999999999989</v>
      </c>
      <c r="D4073" s="7">
        <f t="shared" si="127"/>
        <v>2.8667168999999997</v>
      </c>
    </row>
    <row r="4074" spans="1:4" x14ac:dyDescent="0.25">
      <c r="A4074" s="4">
        <v>37740</v>
      </c>
      <c r="B4074" s="5">
        <f t="shared" si="126"/>
        <v>4</v>
      </c>
      <c r="C4074" s="6">
        <v>12.675416666666665</v>
      </c>
      <c r="D4074" s="7">
        <f t="shared" si="127"/>
        <v>6.5207413499999998</v>
      </c>
    </row>
    <row r="4075" spans="1:4" x14ac:dyDescent="0.25">
      <c r="A4075" s="4">
        <v>37741</v>
      </c>
      <c r="B4075" s="5">
        <f t="shared" si="126"/>
        <v>4</v>
      </c>
      <c r="C4075" s="6">
        <v>5.49125</v>
      </c>
      <c r="D4075" s="7">
        <f t="shared" si="127"/>
        <v>2.8249186499999999</v>
      </c>
    </row>
    <row r="4076" spans="1:4" x14ac:dyDescent="0.25">
      <c r="A4076" s="4">
        <v>37742</v>
      </c>
      <c r="B4076" s="5">
        <f t="shared" si="126"/>
        <v>5</v>
      </c>
      <c r="C4076" s="6">
        <v>8.7391304347826093</v>
      </c>
      <c r="D4076" s="7">
        <f t="shared" si="127"/>
        <v>4.4957582608695654</v>
      </c>
    </row>
    <row r="4077" spans="1:4" x14ac:dyDescent="0.25">
      <c r="A4077" s="4">
        <v>37743</v>
      </c>
      <c r="B4077" s="5">
        <f t="shared" si="126"/>
        <v>5</v>
      </c>
      <c r="C4077" s="6">
        <v>6.032916666666666</v>
      </c>
      <c r="D4077" s="7">
        <f t="shared" si="127"/>
        <v>3.1035736499999995</v>
      </c>
    </row>
    <row r="4078" spans="1:4" x14ac:dyDescent="0.25">
      <c r="A4078" s="4">
        <v>37744</v>
      </c>
      <c r="B4078" s="5">
        <f t="shared" si="126"/>
        <v>5</v>
      </c>
      <c r="C4078" s="6">
        <v>15.648750000000001</v>
      </c>
      <c r="D4078" s="7">
        <f t="shared" si="127"/>
        <v>8.050342950000001</v>
      </c>
    </row>
    <row r="4079" spans="1:4" x14ac:dyDescent="0.25">
      <c r="A4079" s="4">
        <v>37745</v>
      </c>
      <c r="B4079" s="5">
        <f t="shared" si="126"/>
        <v>5</v>
      </c>
      <c r="C4079" s="6">
        <v>14.652083333333332</v>
      </c>
      <c r="D4079" s="7">
        <f t="shared" si="127"/>
        <v>7.537617749999999</v>
      </c>
    </row>
    <row r="4080" spans="1:4" x14ac:dyDescent="0.25">
      <c r="A4080" s="4">
        <v>37746</v>
      </c>
      <c r="B4080" s="5">
        <f t="shared" si="126"/>
        <v>5</v>
      </c>
      <c r="C4080" s="6">
        <v>8.9979166666666668</v>
      </c>
      <c r="D4080" s="7">
        <f t="shared" si="127"/>
        <v>4.6288882500000001</v>
      </c>
    </row>
    <row r="4081" spans="1:4" x14ac:dyDescent="0.25">
      <c r="A4081" s="4">
        <v>37747</v>
      </c>
      <c r="B4081" s="5">
        <f t="shared" si="126"/>
        <v>5</v>
      </c>
      <c r="C4081" s="6">
        <v>8.019166666666667</v>
      </c>
      <c r="D4081" s="7">
        <f t="shared" si="127"/>
        <v>4.1253801000000001</v>
      </c>
    </row>
    <row r="4082" spans="1:4" x14ac:dyDescent="0.25">
      <c r="A4082" s="4">
        <v>37748</v>
      </c>
      <c r="B4082" s="5">
        <f t="shared" si="126"/>
        <v>5</v>
      </c>
      <c r="C4082" s="6">
        <v>4.6491666666666669</v>
      </c>
      <c r="D4082" s="7">
        <f t="shared" si="127"/>
        <v>2.3917173000000003</v>
      </c>
    </row>
    <row r="4083" spans="1:4" x14ac:dyDescent="0.25">
      <c r="A4083" s="4">
        <v>37749</v>
      </c>
      <c r="B4083" s="5">
        <f t="shared" si="126"/>
        <v>5</v>
      </c>
      <c r="C4083" s="6">
        <v>8.1643478260869582</v>
      </c>
      <c r="D4083" s="7">
        <f t="shared" si="127"/>
        <v>4.2000670956521748</v>
      </c>
    </row>
    <row r="4084" spans="1:4" x14ac:dyDescent="0.25">
      <c r="A4084" s="4">
        <v>37750</v>
      </c>
      <c r="B4084" s="5">
        <f t="shared" si="126"/>
        <v>5</v>
      </c>
      <c r="C4084" s="6">
        <v>7.192499999999999</v>
      </c>
      <c r="D4084" s="7">
        <f t="shared" si="127"/>
        <v>3.7001096999999996</v>
      </c>
    </row>
    <row r="4085" spans="1:4" x14ac:dyDescent="0.25">
      <c r="A4085" s="4">
        <v>37751</v>
      </c>
      <c r="B4085" s="5">
        <f t="shared" si="126"/>
        <v>5</v>
      </c>
      <c r="C4085" s="6">
        <v>6.3816666666666668</v>
      </c>
      <c r="D4085" s="7">
        <f t="shared" si="127"/>
        <v>3.2829846000000003</v>
      </c>
    </row>
    <row r="4086" spans="1:4" x14ac:dyDescent="0.25">
      <c r="A4086" s="4">
        <v>37752</v>
      </c>
      <c r="B4086" s="5">
        <f t="shared" si="126"/>
        <v>5</v>
      </c>
      <c r="C4086" s="6">
        <v>6.8358333333333334</v>
      </c>
      <c r="D4086" s="7">
        <f t="shared" si="127"/>
        <v>3.5166261000000003</v>
      </c>
    </row>
    <row r="4087" spans="1:4" x14ac:dyDescent="0.25">
      <c r="A4087" s="4">
        <v>37753</v>
      </c>
      <c r="B4087" s="5">
        <f t="shared" si="126"/>
        <v>5</v>
      </c>
      <c r="C4087" s="6">
        <v>18.377500000000005</v>
      </c>
      <c r="D4087" s="7">
        <f t="shared" si="127"/>
        <v>9.4541211000000018</v>
      </c>
    </row>
    <row r="4088" spans="1:4" x14ac:dyDescent="0.25">
      <c r="A4088" s="4">
        <v>37754</v>
      </c>
      <c r="B4088" s="5">
        <f t="shared" si="126"/>
        <v>5</v>
      </c>
      <c r="C4088" s="6">
        <v>18.191250000000004</v>
      </c>
      <c r="D4088" s="7">
        <f t="shared" si="127"/>
        <v>9.3583066500000012</v>
      </c>
    </row>
    <row r="4089" spans="1:4" x14ac:dyDescent="0.25">
      <c r="A4089" s="4">
        <v>37755</v>
      </c>
      <c r="B4089" s="5">
        <f t="shared" si="126"/>
        <v>5</v>
      </c>
      <c r="C4089" s="6">
        <v>7.4104166666666664</v>
      </c>
      <c r="D4089" s="7">
        <f t="shared" si="127"/>
        <v>3.8122147499999999</v>
      </c>
    </row>
    <row r="4090" spans="1:4" x14ac:dyDescent="0.25">
      <c r="A4090" s="4">
        <v>37756</v>
      </c>
      <c r="B4090" s="5">
        <f t="shared" si="126"/>
        <v>5</v>
      </c>
      <c r="C4090" s="6">
        <v>4.6729166666666666</v>
      </c>
      <c r="D4090" s="7">
        <f t="shared" si="127"/>
        <v>2.40393525</v>
      </c>
    </row>
    <row r="4091" spans="1:4" x14ac:dyDescent="0.25">
      <c r="A4091" s="4">
        <v>37757</v>
      </c>
      <c r="B4091" s="5">
        <f t="shared" si="126"/>
        <v>5</v>
      </c>
      <c r="C4091" s="6">
        <v>6.8120833333333337</v>
      </c>
      <c r="D4091" s="7">
        <f t="shared" si="127"/>
        <v>3.5044081500000002</v>
      </c>
    </row>
    <row r="4092" spans="1:4" x14ac:dyDescent="0.25">
      <c r="A4092" s="4">
        <v>37758</v>
      </c>
      <c r="B4092" s="5">
        <f t="shared" si="126"/>
        <v>5</v>
      </c>
      <c r="C4092" s="6">
        <v>21.674166666666668</v>
      </c>
      <c r="D4092" s="7">
        <f t="shared" si="127"/>
        <v>11.150058300000001</v>
      </c>
    </row>
    <row r="4093" spans="1:4" x14ac:dyDescent="0.25">
      <c r="A4093" s="4">
        <v>37759</v>
      </c>
      <c r="B4093" s="5">
        <f t="shared" si="126"/>
        <v>5</v>
      </c>
      <c r="C4093" s="6">
        <v>18.1675</v>
      </c>
      <c r="D4093" s="7">
        <f t="shared" si="127"/>
        <v>9.346088700000001</v>
      </c>
    </row>
    <row r="4094" spans="1:4" x14ac:dyDescent="0.25">
      <c r="A4094" s="4">
        <v>37760</v>
      </c>
      <c r="B4094" s="5">
        <f t="shared" si="126"/>
        <v>5</v>
      </c>
      <c r="C4094" s="6">
        <v>16.514583333333331</v>
      </c>
      <c r="D4094" s="7">
        <f t="shared" si="127"/>
        <v>8.4957622499999985</v>
      </c>
    </row>
    <row r="4095" spans="1:4" x14ac:dyDescent="0.25">
      <c r="A4095" s="4">
        <v>37761</v>
      </c>
      <c r="B4095" s="5">
        <f t="shared" si="126"/>
        <v>5</v>
      </c>
      <c r="C4095" s="6">
        <v>10.294166666666667</v>
      </c>
      <c r="D4095" s="7">
        <f t="shared" si="127"/>
        <v>5.2957311000000002</v>
      </c>
    </row>
    <row r="4096" spans="1:4" x14ac:dyDescent="0.25">
      <c r="A4096" s="4">
        <v>37762</v>
      </c>
      <c r="B4096" s="5">
        <f t="shared" si="126"/>
        <v>5</v>
      </c>
      <c r="C4096" s="6">
        <v>6.9325000000000001</v>
      </c>
      <c r="D4096" s="7">
        <f t="shared" si="127"/>
        <v>3.5663553000000001</v>
      </c>
    </row>
    <row r="4097" spans="1:4" x14ac:dyDescent="0.25">
      <c r="A4097" s="4">
        <v>37763</v>
      </c>
      <c r="B4097" s="5">
        <f t="shared" si="126"/>
        <v>5</v>
      </c>
      <c r="C4097" s="6">
        <v>7.4279166666666683</v>
      </c>
      <c r="D4097" s="7">
        <f t="shared" si="127"/>
        <v>3.8212174500000007</v>
      </c>
    </row>
    <row r="4098" spans="1:4" x14ac:dyDescent="0.25">
      <c r="A4098" s="4">
        <v>37764</v>
      </c>
      <c r="B4098" s="5">
        <f t="shared" ref="B4098:B4161" si="128">MONTH(A4098)</f>
        <v>5</v>
      </c>
      <c r="C4098" s="6">
        <v>14.578750000000001</v>
      </c>
      <c r="D4098" s="7">
        <f t="shared" si="127"/>
        <v>7.4998921500000009</v>
      </c>
    </row>
    <row r="4099" spans="1:4" x14ac:dyDescent="0.25">
      <c r="A4099" s="4">
        <v>37765</v>
      </c>
      <c r="B4099" s="5">
        <f t="shared" si="128"/>
        <v>5</v>
      </c>
      <c r="C4099" s="6">
        <v>12.133333333333331</v>
      </c>
      <c r="D4099" s="7">
        <f t="shared" ref="D4099:D4162" si="129">C4099*0.51444</f>
        <v>6.241871999999999</v>
      </c>
    </row>
    <row r="4100" spans="1:4" x14ac:dyDescent="0.25">
      <c r="A4100" s="4">
        <v>37766</v>
      </c>
      <c r="B4100" s="5">
        <f t="shared" si="128"/>
        <v>5</v>
      </c>
      <c r="C4100" s="6">
        <v>6.180416666666666</v>
      </c>
      <c r="D4100" s="7">
        <f t="shared" si="129"/>
        <v>3.1794535499999999</v>
      </c>
    </row>
    <row r="4101" spans="1:4" x14ac:dyDescent="0.25">
      <c r="A4101" s="4">
        <v>37767</v>
      </c>
      <c r="B4101" s="5">
        <f t="shared" si="128"/>
        <v>5</v>
      </c>
      <c r="C4101" s="6">
        <v>10.172916666666667</v>
      </c>
      <c r="D4101" s="7">
        <f t="shared" si="129"/>
        <v>5.2333552500000007</v>
      </c>
    </row>
    <row r="4102" spans="1:4" x14ac:dyDescent="0.25">
      <c r="A4102" s="4">
        <v>37768</v>
      </c>
      <c r="B4102" s="5">
        <f t="shared" si="128"/>
        <v>5</v>
      </c>
      <c r="C4102" s="6">
        <v>12.617916666666666</v>
      </c>
      <c r="D4102" s="7">
        <f t="shared" si="129"/>
        <v>6.4911610499999997</v>
      </c>
    </row>
    <row r="4103" spans="1:4" x14ac:dyDescent="0.25">
      <c r="A4103" s="4">
        <v>37769</v>
      </c>
      <c r="B4103" s="5">
        <f t="shared" si="128"/>
        <v>5</v>
      </c>
      <c r="C4103" s="6">
        <v>6.714999999999999</v>
      </c>
      <c r="D4103" s="7">
        <f t="shared" si="129"/>
        <v>3.4544645999999997</v>
      </c>
    </row>
    <row r="4104" spans="1:4" x14ac:dyDescent="0.25">
      <c r="A4104" s="4">
        <v>37770</v>
      </c>
      <c r="B4104" s="5">
        <f t="shared" si="128"/>
        <v>5</v>
      </c>
      <c r="C4104" s="6">
        <v>7.0049999999999999</v>
      </c>
      <c r="D4104" s="7">
        <f t="shared" si="129"/>
        <v>3.6036522</v>
      </c>
    </row>
    <row r="4105" spans="1:4" x14ac:dyDescent="0.25">
      <c r="A4105" s="4">
        <v>37771</v>
      </c>
      <c r="B4105" s="5">
        <f t="shared" si="128"/>
        <v>5</v>
      </c>
      <c r="C4105" s="6">
        <v>7.3466666666666649</v>
      </c>
      <c r="D4105" s="7">
        <f t="shared" si="129"/>
        <v>3.7794191999999991</v>
      </c>
    </row>
    <row r="4106" spans="1:4" x14ac:dyDescent="0.25">
      <c r="A4106" s="4">
        <v>37772</v>
      </c>
      <c r="B4106" s="5">
        <f t="shared" si="128"/>
        <v>5</v>
      </c>
      <c r="C4106" s="6">
        <v>13.622916666666669</v>
      </c>
      <c r="D4106" s="7">
        <f t="shared" si="129"/>
        <v>7.0081732500000014</v>
      </c>
    </row>
    <row r="4107" spans="1:4" x14ac:dyDescent="0.25">
      <c r="A4107" s="4">
        <v>37773</v>
      </c>
      <c r="B4107" s="5">
        <f t="shared" si="128"/>
        <v>6</v>
      </c>
      <c r="C4107" s="6">
        <v>18.498333333333331</v>
      </c>
      <c r="D4107" s="7">
        <f t="shared" si="129"/>
        <v>9.5162825999999985</v>
      </c>
    </row>
    <row r="4108" spans="1:4" x14ac:dyDescent="0.25">
      <c r="A4108" s="4">
        <v>37774</v>
      </c>
      <c r="B4108" s="5">
        <f t="shared" si="128"/>
        <v>6</v>
      </c>
      <c r="C4108" s="6">
        <v>11.485833333333332</v>
      </c>
      <c r="D4108" s="7">
        <f t="shared" si="129"/>
        <v>5.9087720999999993</v>
      </c>
    </row>
    <row r="4109" spans="1:4" x14ac:dyDescent="0.25">
      <c r="A4109" s="4">
        <v>37775</v>
      </c>
      <c r="B4109" s="5">
        <f t="shared" si="128"/>
        <v>6</v>
      </c>
      <c r="C4109" s="6">
        <v>7.953333333333334</v>
      </c>
      <c r="D4109" s="7">
        <f t="shared" si="129"/>
        <v>4.0915128000000003</v>
      </c>
    </row>
    <row r="4110" spans="1:4" x14ac:dyDescent="0.25">
      <c r="A4110" s="4">
        <v>37776</v>
      </c>
      <c r="B4110" s="5">
        <f t="shared" si="128"/>
        <v>6</v>
      </c>
      <c r="C4110" s="6">
        <v>12.01041666666667</v>
      </c>
      <c r="D4110" s="7">
        <f t="shared" si="129"/>
        <v>6.178638750000002</v>
      </c>
    </row>
    <row r="4111" spans="1:4" x14ac:dyDescent="0.25">
      <c r="A4111" s="4">
        <v>37777</v>
      </c>
      <c r="B4111" s="5">
        <f t="shared" si="128"/>
        <v>6</v>
      </c>
      <c r="C4111" s="6">
        <v>9.6791666666666654</v>
      </c>
      <c r="D4111" s="7">
        <f t="shared" si="129"/>
        <v>4.9793504999999998</v>
      </c>
    </row>
    <row r="4112" spans="1:4" x14ac:dyDescent="0.25">
      <c r="A4112" s="4">
        <v>37778</v>
      </c>
      <c r="B4112" s="5">
        <f t="shared" si="128"/>
        <v>6</v>
      </c>
      <c r="C4112" s="6">
        <v>7.7754166666666649</v>
      </c>
      <c r="D4112" s="7">
        <f t="shared" si="129"/>
        <v>3.9999853499999993</v>
      </c>
    </row>
    <row r="4113" spans="1:4" x14ac:dyDescent="0.25">
      <c r="A4113" s="4">
        <v>37779</v>
      </c>
      <c r="B4113" s="5">
        <f t="shared" si="128"/>
        <v>6</v>
      </c>
      <c r="C4113" s="6">
        <v>8.7874999999999996</v>
      </c>
      <c r="D4113" s="7">
        <f t="shared" si="129"/>
        <v>4.5206415</v>
      </c>
    </row>
    <row r="4114" spans="1:4" x14ac:dyDescent="0.25">
      <c r="A4114" s="4">
        <v>37780</v>
      </c>
      <c r="B4114" s="5">
        <f t="shared" si="128"/>
        <v>6</v>
      </c>
      <c r="C4114" s="6">
        <v>11.014583333333334</v>
      </c>
      <c r="D4114" s="7">
        <f t="shared" si="129"/>
        <v>5.6663422500000005</v>
      </c>
    </row>
    <row r="4115" spans="1:4" x14ac:dyDescent="0.25">
      <c r="A4115" s="4">
        <v>37781</v>
      </c>
      <c r="B4115" s="5">
        <f t="shared" si="128"/>
        <v>6</v>
      </c>
      <c r="C4115" s="6">
        <v>5.6625000000000005</v>
      </c>
      <c r="D4115" s="7">
        <f t="shared" si="129"/>
        <v>2.9130165000000003</v>
      </c>
    </row>
    <row r="4116" spans="1:4" x14ac:dyDescent="0.25">
      <c r="A4116" s="4">
        <v>37782</v>
      </c>
      <c r="B4116" s="5">
        <f t="shared" si="128"/>
        <v>6</v>
      </c>
      <c r="C4116" s="6">
        <v>7.6374999999999993</v>
      </c>
      <c r="D4116" s="7">
        <f t="shared" si="129"/>
        <v>3.9290354999999999</v>
      </c>
    </row>
    <row r="4117" spans="1:4" x14ac:dyDescent="0.25">
      <c r="A4117" s="4">
        <v>37783</v>
      </c>
      <c r="B4117" s="5">
        <f t="shared" si="128"/>
        <v>6</v>
      </c>
      <c r="C4117" s="6">
        <v>10.682499999999999</v>
      </c>
      <c r="D4117" s="7">
        <f t="shared" si="129"/>
        <v>5.4955052999999996</v>
      </c>
    </row>
    <row r="4118" spans="1:4" x14ac:dyDescent="0.25">
      <c r="A4118" s="4">
        <v>37784</v>
      </c>
      <c r="B4118" s="5">
        <f t="shared" si="128"/>
        <v>6</v>
      </c>
      <c r="C4118" s="6">
        <v>10.407916666666667</v>
      </c>
      <c r="D4118" s="7">
        <f t="shared" si="129"/>
        <v>5.3542486500000006</v>
      </c>
    </row>
    <row r="4119" spans="1:4" x14ac:dyDescent="0.25">
      <c r="A4119" s="4">
        <v>37785</v>
      </c>
      <c r="B4119" s="5">
        <f t="shared" si="128"/>
        <v>6</v>
      </c>
      <c r="C4119" s="6">
        <v>14.237500000000002</v>
      </c>
      <c r="D4119" s="7">
        <f t="shared" si="129"/>
        <v>7.3243395000000016</v>
      </c>
    </row>
    <row r="4120" spans="1:4" x14ac:dyDescent="0.25">
      <c r="A4120" s="4">
        <v>37786</v>
      </c>
      <c r="B4120" s="5">
        <f t="shared" si="128"/>
        <v>6</v>
      </c>
      <c r="C4120" s="6">
        <v>14.457083333333332</v>
      </c>
      <c r="D4120" s="7">
        <f t="shared" si="129"/>
        <v>7.4373019499999993</v>
      </c>
    </row>
    <row r="4121" spans="1:4" x14ac:dyDescent="0.25">
      <c r="A4121" s="4">
        <v>37787</v>
      </c>
      <c r="B4121" s="5">
        <f t="shared" si="128"/>
        <v>6</v>
      </c>
      <c r="C4121" s="6">
        <v>7.8141666666666678</v>
      </c>
      <c r="D4121" s="7">
        <f t="shared" si="129"/>
        <v>4.0199199000000005</v>
      </c>
    </row>
    <row r="4122" spans="1:4" x14ac:dyDescent="0.25">
      <c r="A4122" s="4">
        <v>37788</v>
      </c>
      <c r="B4122" s="5">
        <f t="shared" si="128"/>
        <v>6</v>
      </c>
      <c r="C4122" s="6">
        <v>11.039583333333335</v>
      </c>
      <c r="D4122" s="7">
        <f t="shared" si="129"/>
        <v>5.6792032500000005</v>
      </c>
    </row>
    <row r="4123" spans="1:4" x14ac:dyDescent="0.25">
      <c r="A4123" s="4">
        <v>37789</v>
      </c>
      <c r="B4123" s="5">
        <f t="shared" si="128"/>
        <v>6</v>
      </c>
      <c r="C4123" s="6">
        <v>16.903750000000006</v>
      </c>
      <c r="D4123" s="7">
        <f t="shared" si="129"/>
        <v>8.6959651500000028</v>
      </c>
    </row>
    <row r="4124" spans="1:4" x14ac:dyDescent="0.25">
      <c r="A4124" s="4">
        <v>37790</v>
      </c>
      <c r="B4124" s="5">
        <f t="shared" si="128"/>
        <v>6</v>
      </c>
      <c r="C4124" s="6">
        <v>6.6416666666666648</v>
      </c>
      <c r="D4124" s="7">
        <f t="shared" si="129"/>
        <v>3.4167389999999993</v>
      </c>
    </row>
    <row r="4125" spans="1:4" x14ac:dyDescent="0.25">
      <c r="A4125" s="4">
        <v>37791</v>
      </c>
      <c r="B4125" s="5">
        <f t="shared" si="128"/>
        <v>6</v>
      </c>
      <c r="C4125" s="6">
        <v>5.4925000000000006</v>
      </c>
      <c r="D4125" s="7">
        <f t="shared" si="129"/>
        <v>2.8255617000000002</v>
      </c>
    </row>
    <row r="4126" spans="1:4" x14ac:dyDescent="0.25">
      <c r="A4126" s="4">
        <v>37792</v>
      </c>
      <c r="B4126" s="5">
        <f t="shared" si="128"/>
        <v>6</v>
      </c>
      <c r="C4126" s="6">
        <v>4.5595833333333333</v>
      </c>
      <c r="D4126" s="7">
        <f t="shared" si="129"/>
        <v>2.3456320499999999</v>
      </c>
    </row>
    <row r="4127" spans="1:4" x14ac:dyDescent="0.25">
      <c r="A4127" s="4">
        <v>37793</v>
      </c>
      <c r="B4127" s="5">
        <f t="shared" si="128"/>
        <v>6</v>
      </c>
      <c r="C4127" s="6">
        <v>11.662500000000001</v>
      </c>
      <c r="D4127" s="7">
        <f t="shared" si="129"/>
        <v>5.9996565000000004</v>
      </c>
    </row>
    <row r="4128" spans="1:4" x14ac:dyDescent="0.25">
      <c r="A4128" s="4">
        <v>37794</v>
      </c>
      <c r="B4128" s="5">
        <f t="shared" si="128"/>
        <v>6</v>
      </c>
      <c r="C4128" s="6">
        <v>12.748749999999996</v>
      </c>
      <c r="D4128" s="7">
        <f t="shared" si="129"/>
        <v>6.5584669499999979</v>
      </c>
    </row>
    <row r="4129" spans="1:4" x14ac:dyDescent="0.25">
      <c r="A4129" s="4">
        <v>37795</v>
      </c>
      <c r="B4129" s="5">
        <f t="shared" si="128"/>
        <v>6</v>
      </c>
      <c r="C4129" s="6">
        <v>9.3545833333333359</v>
      </c>
      <c r="D4129" s="7">
        <f t="shared" si="129"/>
        <v>4.8123718500000017</v>
      </c>
    </row>
    <row r="4130" spans="1:4" x14ac:dyDescent="0.25">
      <c r="A4130" s="4">
        <v>37796</v>
      </c>
      <c r="B4130" s="5">
        <f t="shared" si="128"/>
        <v>6</v>
      </c>
      <c r="C4130" s="6">
        <v>7.1762499999999996</v>
      </c>
      <c r="D4130" s="7">
        <f t="shared" si="129"/>
        <v>3.69175005</v>
      </c>
    </row>
    <row r="4131" spans="1:4" x14ac:dyDescent="0.25">
      <c r="A4131" s="4">
        <v>37797</v>
      </c>
      <c r="B4131" s="5">
        <f t="shared" si="128"/>
        <v>6</v>
      </c>
      <c r="C4131" s="6">
        <v>4.5116666666666667</v>
      </c>
      <c r="D4131" s="7">
        <f t="shared" si="129"/>
        <v>2.3209818000000002</v>
      </c>
    </row>
    <row r="4132" spans="1:4" x14ac:dyDescent="0.25">
      <c r="A4132" s="4">
        <v>37798</v>
      </c>
      <c r="B4132" s="5">
        <f t="shared" si="128"/>
        <v>6</v>
      </c>
      <c r="C4132" s="6">
        <v>5.37</v>
      </c>
      <c r="D4132" s="7">
        <f t="shared" si="129"/>
        <v>2.7625428000000003</v>
      </c>
    </row>
    <row r="4133" spans="1:4" x14ac:dyDescent="0.25">
      <c r="A4133" s="4">
        <v>37799</v>
      </c>
      <c r="B4133" s="5">
        <f t="shared" si="128"/>
        <v>6</v>
      </c>
      <c r="C4133" s="6">
        <v>7.646250000000002</v>
      </c>
      <c r="D4133" s="7">
        <f t="shared" si="129"/>
        <v>3.9335368500000012</v>
      </c>
    </row>
    <row r="4134" spans="1:4" x14ac:dyDescent="0.25">
      <c r="A4134" s="4">
        <v>37800</v>
      </c>
      <c r="B4134" s="5">
        <f t="shared" si="128"/>
        <v>6</v>
      </c>
      <c r="C4134" s="6">
        <v>10.075416666666667</v>
      </c>
      <c r="D4134" s="7">
        <f t="shared" si="129"/>
        <v>5.1831973500000004</v>
      </c>
    </row>
    <row r="4135" spans="1:4" x14ac:dyDescent="0.25">
      <c r="A4135" s="4">
        <v>37801</v>
      </c>
      <c r="B4135" s="5">
        <f t="shared" si="128"/>
        <v>6</v>
      </c>
      <c r="C4135" s="6">
        <v>3.5474999999999999</v>
      </c>
      <c r="D4135" s="7">
        <f t="shared" si="129"/>
        <v>1.8249758999999999</v>
      </c>
    </row>
    <row r="4136" spans="1:4" x14ac:dyDescent="0.25">
      <c r="A4136" s="4">
        <v>37802</v>
      </c>
      <c r="B4136" s="5">
        <f t="shared" si="128"/>
        <v>6</v>
      </c>
      <c r="C4136" s="6">
        <v>6.4391666666666678</v>
      </c>
      <c r="D4136" s="7">
        <f t="shared" si="129"/>
        <v>3.3125649000000008</v>
      </c>
    </row>
    <row r="4137" spans="1:4" x14ac:dyDescent="0.25">
      <c r="A4137" s="4">
        <v>37803</v>
      </c>
      <c r="B4137" s="5">
        <f t="shared" si="128"/>
        <v>7</v>
      </c>
      <c r="C4137" s="6">
        <v>11.055833333333332</v>
      </c>
      <c r="D4137" s="7">
        <f t="shared" si="129"/>
        <v>5.6875628999999996</v>
      </c>
    </row>
    <row r="4138" spans="1:4" x14ac:dyDescent="0.25">
      <c r="A4138" s="4">
        <v>37804</v>
      </c>
      <c r="B4138" s="5">
        <f t="shared" si="128"/>
        <v>7</v>
      </c>
      <c r="C4138" s="6">
        <v>5.8966666666666656</v>
      </c>
      <c r="D4138" s="7">
        <f t="shared" si="129"/>
        <v>3.0334811999999993</v>
      </c>
    </row>
    <row r="4139" spans="1:4" x14ac:dyDescent="0.25">
      <c r="A4139" s="4">
        <v>37805</v>
      </c>
      <c r="B4139" s="5">
        <f t="shared" si="128"/>
        <v>7</v>
      </c>
      <c r="C4139" s="6">
        <v>13.177499999999997</v>
      </c>
      <c r="D4139" s="7">
        <f t="shared" si="129"/>
        <v>6.7790330999999986</v>
      </c>
    </row>
    <row r="4140" spans="1:4" x14ac:dyDescent="0.25">
      <c r="A4140" s="4">
        <v>37806</v>
      </c>
      <c r="B4140" s="5">
        <f t="shared" si="128"/>
        <v>7</v>
      </c>
      <c r="C4140" s="6">
        <v>11.524583333333334</v>
      </c>
      <c r="D4140" s="7">
        <f t="shared" si="129"/>
        <v>5.9287066500000005</v>
      </c>
    </row>
    <row r="4141" spans="1:4" x14ac:dyDescent="0.25">
      <c r="A4141" s="4">
        <v>37807</v>
      </c>
      <c r="B4141" s="5">
        <f t="shared" si="128"/>
        <v>7</v>
      </c>
      <c r="C4141" s="6">
        <v>15.186249999999999</v>
      </c>
      <c r="D4141" s="7">
        <f t="shared" si="129"/>
        <v>7.8124144499999995</v>
      </c>
    </row>
    <row r="4142" spans="1:4" x14ac:dyDescent="0.25">
      <c r="A4142" s="4">
        <v>37808</v>
      </c>
      <c r="B4142" s="5">
        <f t="shared" si="128"/>
        <v>7</v>
      </c>
      <c r="C4142" s="6">
        <v>14.157083333333333</v>
      </c>
      <c r="D4142" s="7">
        <f t="shared" si="129"/>
        <v>7.28296995</v>
      </c>
    </row>
    <row r="4143" spans="1:4" x14ac:dyDescent="0.25">
      <c r="A4143" s="4">
        <v>37809</v>
      </c>
      <c r="B4143" s="5">
        <f t="shared" si="128"/>
        <v>7</v>
      </c>
      <c r="C4143" s="6">
        <v>14.142083333333334</v>
      </c>
      <c r="D4143" s="7">
        <f t="shared" si="129"/>
        <v>7.2752533500000007</v>
      </c>
    </row>
    <row r="4144" spans="1:4" x14ac:dyDescent="0.25">
      <c r="A4144" s="4">
        <v>37810</v>
      </c>
      <c r="B4144" s="5">
        <f t="shared" si="128"/>
        <v>7</v>
      </c>
      <c r="C4144" s="6">
        <v>10.059583333333334</v>
      </c>
      <c r="D4144" s="7">
        <f t="shared" si="129"/>
        <v>5.1750520500000006</v>
      </c>
    </row>
    <row r="4145" spans="1:4" x14ac:dyDescent="0.25">
      <c r="A4145" s="4">
        <v>37811</v>
      </c>
      <c r="B4145" s="5">
        <f t="shared" si="128"/>
        <v>7</v>
      </c>
      <c r="C4145" s="6">
        <v>7.2491666666666665</v>
      </c>
      <c r="D4145" s="7">
        <f t="shared" si="129"/>
        <v>3.7292613000000001</v>
      </c>
    </row>
    <row r="4146" spans="1:4" x14ac:dyDescent="0.25">
      <c r="A4146" s="4">
        <v>37812</v>
      </c>
      <c r="B4146" s="5">
        <f t="shared" si="128"/>
        <v>7</v>
      </c>
      <c r="C4146" s="6">
        <v>10.382083333333332</v>
      </c>
      <c r="D4146" s="7">
        <f t="shared" si="129"/>
        <v>5.3409589499999992</v>
      </c>
    </row>
    <row r="4147" spans="1:4" x14ac:dyDescent="0.25">
      <c r="A4147" s="4">
        <v>37813</v>
      </c>
      <c r="B4147" s="5">
        <f t="shared" si="128"/>
        <v>7</v>
      </c>
      <c r="C4147" s="6">
        <v>17.194166666666668</v>
      </c>
      <c r="D4147" s="7">
        <f t="shared" si="129"/>
        <v>8.8453671000000007</v>
      </c>
    </row>
    <row r="4148" spans="1:4" x14ac:dyDescent="0.25">
      <c r="A4148" s="4">
        <v>37814</v>
      </c>
      <c r="B4148" s="5">
        <f t="shared" si="128"/>
        <v>7</v>
      </c>
      <c r="C4148" s="6">
        <v>12.797500000000001</v>
      </c>
      <c r="D4148" s="7">
        <f t="shared" si="129"/>
        <v>6.5835459000000007</v>
      </c>
    </row>
    <row r="4149" spans="1:4" x14ac:dyDescent="0.25">
      <c r="A4149" s="4">
        <v>37815</v>
      </c>
      <c r="B4149" s="5">
        <f t="shared" si="128"/>
        <v>7</v>
      </c>
      <c r="C4149" s="6">
        <v>8.3250000000000028</v>
      </c>
      <c r="D4149" s="7">
        <f t="shared" si="129"/>
        <v>4.2827130000000011</v>
      </c>
    </row>
    <row r="4150" spans="1:4" x14ac:dyDescent="0.25">
      <c r="A4150" s="4">
        <v>37816</v>
      </c>
      <c r="B4150" s="5">
        <f t="shared" si="128"/>
        <v>7</v>
      </c>
      <c r="C4150" s="6">
        <v>5.6760000000000002</v>
      </c>
      <c r="D4150" s="7">
        <f t="shared" si="129"/>
        <v>2.9199614400000002</v>
      </c>
    </row>
    <row r="4151" spans="1:4" x14ac:dyDescent="0.25">
      <c r="A4151" s="4">
        <v>37817</v>
      </c>
      <c r="B4151" s="5">
        <f t="shared" si="128"/>
        <v>7</v>
      </c>
      <c r="C4151" s="6">
        <v>4.2924999999999995</v>
      </c>
      <c r="D4151" s="7">
        <f t="shared" si="129"/>
        <v>2.2082336999999996</v>
      </c>
    </row>
    <row r="4152" spans="1:4" x14ac:dyDescent="0.25">
      <c r="A4152" s="4">
        <v>37818</v>
      </c>
      <c r="B4152" s="5">
        <f t="shared" si="128"/>
        <v>7</v>
      </c>
      <c r="C4152" s="6">
        <v>12.417083333333332</v>
      </c>
      <c r="D4152" s="7">
        <f t="shared" si="129"/>
        <v>6.3878443499999999</v>
      </c>
    </row>
    <row r="4153" spans="1:4" x14ac:dyDescent="0.25">
      <c r="A4153" s="4">
        <v>37819</v>
      </c>
      <c r="B4153" s="5">
        <f t="shared" si="128"/>
        <v>7</v>
      </c>
      <c r="C4153" s="6">
        <v>8.6250000000000018</v>
      </c>
      <c r="D4153" s="7">
        <f t="shared" si="129"/>
        <v>4.4370450000000012</v>
      </c>
    </row>
    <row r="4154" spans="1:4" x14ac:dyDescent="0.25">
      <c r="A4154" s="4">
        <v>37820</v>
      </c>
      <c r="B4154" s="5">
        <f t="shared" si="128"/>
        <v>7</v>
      </c>
      <c r="C4154" s="6">
        <v>3.1508333333333334</v>
      </c>
      <c r="D4154" s="7">
        <f t="shared" si="129"/>
        <v>1.6209147000000002</v>
      </c>
    </row>
    <row r="4155" spans="1:4" x14ac:dyDescent="0.25">
      <c r="A4155" s="4">
        <v>37821</v>
      </c>
      <c r="B4155" s="5">
        <f t="shared" si="128"/>
        <v>7</v>
      </c>
      <c r="C4155" s="6">
        <v>7.3874999999999993</v>
      </c>
      <c r="D4155" s="7">
        <f t="shared" si="129"/>
        <v>3.8004254999999998</v>
      </c>
    </row>
    <row r="4156" spans="1:4" x14ac:dyDescent="0.25">
      <c r="A4156" s="4">
        <v>37822</v>
      </c>
      <c r="B4156" s="5">
        <f t="shared" si="128"/>
        <v>7</v>
      </c>
      <c r="C4156" s="6">
        <v>5.4987499999999985</v>
      </c>
      <c r="D4156" s="7">
        <f t="shared" si="129"/>
        <v>2.8287769499999991</v>
      </c>
    </row>
    <row r="4157" spans="1:4" x14ac:dyDescent="0.25">
      <c r="A4157" s="4">
        <v>37823</v>
      </c>
      <c r="B4157" s="5">
        <f t="shared" si="128"/>
        <v>7</v>
      </c>
      <c r="C4157" s="6">
        <v>11.015714285714287</v>
      </c>
      <c r="D4157" s="7">
        <f t="shared" si="129"/>
        <v>5.6669240571428574</v>
      </c>
    </row>
    <row r="4158" spans="1:4" x14ac:dyDescent="0.25">
      <c r="A4158" s="4">
        <v>37824</v>
      </c>
      <c r="B4158" s="5">
        <f t="shared" si="128"/>
        <v>7</v>
      </c>
      <c r="C4158" s="6">
        <v>16.827391304347824</v>
      </c>
      <c r="D4158" s="7">
        <f t="shared" si="129"/>
        <v>8.6566831826086954</v>
      </c>
    </row>
    <row r="4159" spans="1:4" x14ac:dyDescent="0.25">
      <c r="A4159" s="4">
        <v>37825</v>
      </c>
      <c r="B4159" s="5">
        <f t="shared" si="128"/>
        <v>7</v>
      </c>
      <c r="C4159" s="6">
        <v>14.870416666666669</v>
      </c>
      <c r="D4159" s="7">
        <f t="shared" si="129"/>
        <v>7.6499371500000013</v>
      </c>
    </row>
    <row r="4160" spans="1:4" x14ac:dyDescent="0.25">
      <c r="A4160" s="4">
        <v>37826</v>
      </c>
      <c r="B4160" s="5">
        <f t="shared" si="128"/>
        <v>7</v>
      </c>
      <c r="C4160" s="6">
        <v>10.927083333333334</v>
      </c>
      <c r="D4160" s="7">
        <f t="shared" si="129"/>
        <v>5.62132875</v>
      </c>
    </row>
    <row r="4161" spans="1:4" x14ac:dyDescent="0.25">
      <c r="A4161" s="4">
        <v>37827</v>
      </c>
      <c r="B4161" s="5">
        <f t="shared" si="128"/>
        <v>7</v>
      </c>
      <c r="C4161" s="6">
        <v>4.6895833333333323</v>
      </c>
      <c r="D4161" s="7">
        <f t="shared" si="129"/>
        <v>2.4125092499999994</v>
      </c>
    </row>
    <row r="4162" spans="1:4" x14ac:dyDescent="0.25">
      <c r="A4162" s="4">
        <v>37828</v>
      </c>
      <c r="B4162" s="5">
        <f t="shared" ref="B4162:B4225" si="130">MONTH(A4162)</f>
        <v>7</v>
      </c>
      <c r="C4162" s="6">
        <v>3.5316666666666663</v>
      </c>
      <c r="D4162" s="7">
        <f t="shared" si="129"/>
        <v>1.8168305999999999</v>
      </c>
    </row>
    <row r="4163" spans="1:4" x14ac:dyDescent="0.25">
      <c r="A4163" s="4">
        <v>37829</v>
      </c>
      <c r="B4163" s="5">
        <f t="shared" si="130"/>
        <v>7</v>
      </c>
      <c r="C4163" s="6">
        <v>12.205416666666665</v>
      </c>
      <c r="D4163" s="7">
        <f t="shared" ref="D4163:D4226" si="131">C4163*0.51444</f>
        <v>6.278954549999999</v>
      </c>
    </row>
    <row r="4164" spans="1:4" x14ac:dyDescent="0.25">
      <c r="A4164" s="4">
        <v>37830</v>
      </c>
      <c r="B4164" s="5">
        <f t="shared" si="130"/>
        <v>7</v>
      </c>
      <c r="C4164" s="6">
        <v>13.914583333333331</v>
      </c>
      <c r="D4164" s="7">
        <f t="shared" si="131"/>
        <v>7.1582182499999991</v>
      </c>
    </row>
    <row r="4165" spans="1:4" x14ac:dyDescent="0.25">
      <c r="A4165" s="4">
        <v>37831</v>
      </c>
      <c r="B4165" s="5">
        <f t="shared" si="130"/>
        <v>7</v>
      </c>
      <c r="C4165" s="6">
        <v>10.950833333333334</v>
      </c>
      <c r="D4165" s="7">
        <f t="shared" si="131"/>
        <v>5.6335467000000001</v>
      </c>
    </row>
    <row r="4166" spans="1:4" x14ac:dyDescent="0.25">
      <c r="A4166" s="4">
        <v>37832</v>
      </c>
      <c r="B4166" s="5">
        <f t="shared" si="130"/>
        <v>7</v>
      </c>
      <c r="C4166" s="6">
        <v>13.055833333333332</v>
      </c>
      <c r="D4166" s="7">
        <f t="shared" si="131"/>
        <v>6.7164428999999997</v>
      </c>
    </row>
    <row r="4167" spans="1:4" x14ac:dyDescent="0.25">
      <c r="A4167" s="4">
        <v>37833</v>
      </c>
      <c r="B4167" s="5">
        <f t="shared" si="130"/>
        <v>7</v>
      </c>
      <c r="C4167" s="6">
        <v>4.269166666666667</v>
      </c>
      <c r="D4167" s="7">
        <f t="shared" si="131"/>
        <v>2.1962301000000002</v>
      </c>
    </row>
    <row r="4168" spans="1:4" x14ac:dyDescent="0.25">
      <c r="A4168" s="4">
        <v>37834</v>
      </c>
      <c r="B4168" s="5">
        <f t="shared" si="130"/>
        <v>8</v>
      </c>
      <c r="C4168" s="6">
        <v>8.2604166666666679</v>
      </c>
      <c r="D4168" s="7">
        <f t="shared" si="131"/>
        <v>4.2494887500000003</v>
      </c>
    </row>
    <row r="4169" spans="1:4" x14ac:dyDescent="0.25">
      <c r="A4169" s="4">
        <v>37835</v>
      </c>
      <c r="B4169" s="5">
        <f t="shared" si="130"/>
        <v>8</v>
      </c>
      <c r="C4169" s="6">
        <v>10.317500000000001</v>
      </c>
      <c r="D4169" s="7">
        <f t="shared" si="131"/>
        <v>5.3077347000000001</v>
      </c>
    </row>
    <row r="4170" spans="1:4" x14ac:dyDescent="0.25">
      <c r="A4170" s="4">
        <v>37836</v>
      </c>
      <c r="B4170" s="5">
        <f t="shared" si="130"/>
        <v>8</v>
      </c>
      <c r="C4170" s="6">
        <v>11.039166666666672</v>
      </c>
      <c r="D4170" s="7">
        <f t="shared" si="131"/>
        <v>5.6789889000000029</v>
      </c>
    </row>
    <row r="4171" spans="1:4" x14ac:dyDescent="0.25">
      <c r="A4171" s="4">
        <v>37837</v>
      </c>
      <c r="B4171" s="5">
        <f t="shared" si="130"/>
        <v>8</v>
      </c>
      <c r="C4171" s="6">
        <v>9.2975000000000012</v>
      </c>
      <c r="D4171" s="7">
        <f t="shared" si="131"/>
        <v>4.7830059000000009</v>
      </c>
    </row>
    <row r="4172" spans="1:4" x14ac:dyDescent="0.25">
      <c r="A4172" s="4">
        <v>37838</v>
      </c>
      <c r="B4172" s="5">
        <f t="shared" si="130"/>
        <v>8</v>
      </c>
      <c r="C4172" s="6">
        <v>8.6987500000000004</v>
      </c>
      <c r="D4172" s="7">
        <f t="shared" si="131"/>
        <v>4.4749849500000005</v>
      </c>
    </row>
    <row r="4173" spans="1:4" x14ac:dyDescent="0.25">
      <c r="A4173" s="4">
        <v>37839</v>
      </c>
      <c r="B4173" s="5">
        <f t="shared" si="130"/>
        <v>8</v>
      </c>
      <c r="C4173" s="6">
        <v>7.9624999999999986</v>
      </c>
      <c r="D4173" s="7">
        <f t="shared" si="131"/>
        <v>4.0962284999999996</v>
      </c>
    </row>
    <row r="4174" spans="1:4" x14ac:dyDescent="0.25">
      <c r="A4174" s="4">
        <v>37840</v>
      </c>
      <c r="B4174" s="5">
        <f t="shared" si="130"/>
        <v>8</v>
      </c>
      <c r="C4174" s="6">
        <v>8.7233333333333345</v>
      </c>
      <c r="D4174" s="7">
        <f t="shared" si="131"/>
        <v>4.4876316000000003</v>
      </c>
    </row>
    <row r="4175" spans="1:4" x14ac:dyDescent="0.25">
      <c r="A4175" s="4">
        <v>37841</v>
      </c>
      <c r="B4175" s="5">
        <f t="shared" si="130"/>
        <v>8</v>
      </c>
      <c r="C4175" s="6">
        <v>5.4104166666666664</v>
      </c>
      <c r="D4175" s="7">
        <f t="shared" si="131"/>
        <v>2.7833347499999999</v>
      </c>
    </row>
    <row r="4176" spans="1:4" x14ac:dyDescent="0.25">
      <c r="A4176" s="4">
        <v>37842</v>
      </c>
      <c r="B4176" s="5">
        <f t="shared" si="130"/>
        <v>8</v>
      </c>
      <c r="C4176" s="6">
        <v>6.2604166666666652</v>
      </c>
      <c r="D4176" s="7">
        <f t="shared" si="131"/>
        <v>3.2206087499999994</v>
      </c>
    </row>
    <row r="4177" spans="1:4" x14ac:dyDescent="0.25">
      <c r="A4177" s="4">
        <v>37843</v>
      </c>
      <c r="B4177" s="5">
        <f t="shared" si="130"/>
        <v>8</v>
      </c>
      <c r="C4177" s="6">
        <v>9.9937500000000021</v>
      </c>
      <c r="D4177" s="7">
        <f t="shared" si="131"/>
        <v>5.1411847500000007</v>
      </c>
    </row>
    <row r="4178" spans="1:4" x14ac:dyDescent="0.25">
      <c r="A4178" s="4">
        <v>37844</v>
      </c>
      <c r="B4178" s="5">
        <f t="shared" si="130"/>
        <v>8</v>
      </c>
      <c r="C4178" s="6">
        <v>6.293333333333333</v>
      </c>
      <c r="D4178" s="7">
        <f t="shared" si="131"/>
        <v>3.2375423999999997</v>
      </c>
    </row>
    <row r="4179" spans="1:4" x14ac:dyDescent="0.25">
      <c r="A4179" s="4">
        <v>37845</v>
      </c>
      <c r="B4179" s="5">
        <f t="shared" si="130"/>
        <v>8</v>
      </c>
      <c r="C4179" s="6">
        <v>6.2366666666666646</v>
      </c>
      <c r="D4179" s="7">
        <f t="shared" si="131"/>
        <v>3.2083907999999988</v>
      </c>
    </row>
    <row r="4180" spans="1:4" x14ac:dyDescent="0.25">
      <c r="A4180" s="4">
        <v>37846</v>
      </c>
      <c r="B4180" s="5">
        <f t="shared" si="130"/>
        <v>8</v>
      </c>
      <c r="C4180" s="6">
        <v>4.8595833333333323</v>
      </c>
      <c r="D4180" s="7">
        <f t="shared" si="131"/>
        <v>2.4999640499999995</v>
      </c>
    </row>
    <row r="4181" spans="1:4" x14ac:dyDescent="0.25">
      <c r="A4181" s="4">
        <v>37847</v>
      </c>
      <c r="B4181" s="5">
        <f t="shared" si="130"/>
        <v>8</v>
      </c>
      <c r="C4181" s="6">
        <v>2.2095833333333328</v>
      </c>
      <c r="D4181" s="7">
        <f t="shared" si="131"/>
        <v>1.1366980499999997</v>
      </c>
    </row>
    <row r="4182" spans="1:4" x14ac:dyDescent="0.25">
      <c r="A4182" s="4">
        <v>37848</v>
      </c>
      <c r="B4182" s="5">
        <f t="shared" si="130"/>
        <v>8</v>
      </c>
      <c r="C4182" s="6">
        <v>3.1416666666666662</v>
      </c>
      <c r="D4182" s="7">
        <f t="shared" si="131"/>
        <v>1.6161989999999997</v>
      </c>
    </row>
    <row r="4183" spans="1:4" x14ac:dyDescent="0.25">
      <c r="A4183" s="4">
        <v>37849</v>
      </c>
      <c r="B4183" s="5">
        <f t="shared" si="130"/>
        <v>8</v>
      </c>
      <c r="C4183" s="6">
        <v>8.1958333333333346</v>
      </c>
      <c r="D4183" s="7">
        <f t="shared" si="131"/>
        <v>4.2162645000000003</v>
      </c>
    </row>
    <row r="4184" spans="1:4" x14ac:dyDescent="0.25">
      <c r="A4184" s="4">
        <v>37850</v>
      </c>
      <c r="B4184" s="5">
        <f t="shared" si="130"/>
        <v>8</v>
      </c>
      <c r="C4184" s="6">
        <v>9.9779166666666672</v>
      </c>
      <c r="D4184" s="7">
        <f t="shared" si="131"/>
        <v>5.1330394500000001</v>
      </c>
    </row>
    <row r="4185" spans="1:4" x14ac:dyDescent="0.25">
      <c r="A4185" s="4">
        <v>37851</v>
      </c>
      <c r="B4185" s="5">
        <f t="shared" si="130"/>
        <v>8</v>
      </c>
      <c r="C4185" s="6">
        <v>8.4233333333333338</v>
      </c>
      <c r="D4185" s="7">
        <f t="shared" si="131"/>
        <v>4.3332996000000001</v>
      </c>
    </row>
    <row r="4186" spans="1:4" x14ac:dyDescent="0.25">
      <c r="A4186" s="4">
        <v>37852</v>
      </c>
      <c r="B4186" s="5">
        <f t="shared" si="130"/>
        <v>8</v>
      </c>
      <c r="C4186" s="6">
        <v>9.5012500000000024</v>
      </c>
      <c r="D4186" s="7">
        <f t="shared" si="131"/>
        <v>4.8878230500000015</v>
      </c>
    </row>
    <row r="4187" spans="1:4" x14ac:dyDescent="0.25">
      <c r="A4187" s="4">
        <v>37853</v>
      </c>
      <c r="B4187" s="5">
        <f t="shared" si="130"/>
        <v>8</v>
      </c>
      <c r="C4187" s="6">
        <v>6.2937499999999993</v>
      </c>
      <c r="D4187" s="7">
        <f t="shared" si="131"/>
        <v>3.2377567499999995</v>
      </c>
    </row>
    <row r="4188" spans="1:4" x14ac:dyDescent="0.25">
      <c r="A4188" s="4">
        <v>37854</v>
      </c>
      <c r="B4188" s="5">
        <f t="shared" si="130"/>
        <v>8</v>
      </c>
      <c r="C4188" s="6">
        <v>5.604166666666667</v>
      </c>
      <c r="D4188" s="7">
        <f t="shared" si="131"/>
        <v>2.8830075000000002</v>
      </c>
    </row>
    <row r="4189" spans="1:4" x14ac:dyDescent="0.25">
      <c r="A4189" s="4">
        <v>37855</v>
      </c>
      <c r="B4189" s="5">
        <f t="shared" si="130"/>
        <v>8</v>
      </c>
      <c r="C4189" s="6">
        <v>7.5795833333333347</v>
      </c>
      <c r="D4189" s="7">
        <f t="shared" si="131"/>
        <v>3.8992408500000009</v>
      </c>
    </row>
    <row r="4190" spans="1:4" x14ac:dyDescent="0.25">
      <c r="A4190" s="4">
        <v>37856</v>
      </c>
      <c r="B4190" s="5">
        <f t="shared" si="130"/>
        <v>8</v>
      </c>
      <c r="C4190" s="6">
        <v>11.184999999999997</v>
      </c>
      <c r="D4190" s="7">
        <f t="shared" si="131"/>
        <v>5.7540113999999987</v>
      </c>
    </row>
    <row r="4191" spans="1:4" x14ac:dyDescent="0.25">
      <c r="A4191" s="4">
        <v>37857</v>
      </c>
      <c r="B4191" s="5">
        <f t="shared" si="130"/>
        <v>8</v>
      </c>
      <c r="C4191" s="6">
        <v>9.3945833333333351</v>
      </c>
      <c r="D4191" s="7">
        <f t="shared" si="131"/>
        <v>4.832949450000001</v>
      </c>
    </row>
    <row r="4192" spans="1:4" x14ac:dyDescent="0.25">
      <c r="A4192" s="4">
        <v>37858</v>
      </c>
      <c r="B4192" s="5">
        <f t="shared" si="130"/>
        <v>8</v>
      </c>
      <c r="C4192" s="6">
        <v>8.8734782608695646</v>
      </c>
      <c r="D4192" s="7">
        <f t="shared" si="131"/>
        <v>4.5648721565217389</v>
      </c>
    </row>
    <row r="4193" spans="1:4" x14ac:dyDescent="0.25">
      <c r="A4193" s="4">
        <v>37859</v>
      </c>
      <c r="B4193" s="5">
        <f t="shared" si="130"/>
        <v>8</v>
      </c>
      <c r="C4193" s="6">
        <v>3.5070833333333327</v>
      </c>
      <c r="D4193" s="7">
        <f t="shared" si="131"/>
        <v>1.8041839499999996</v>
      </c>
    </row>
    <row r="4194" spans="1:4" x14ac:dyDescent="0.25">
      <c r="A4194" s="4">
        <v>37860</v>
      </c>
      <c r="B4194" s="5">
        <f t="shared" si="130"/>
        <v>8</v>
      </c>
      <c r="C4194" s="6">
        <v>1.6600000000000001</v>
      </c>
      <c r="D4194" s="7">
        <f t="shared" si="131"/>
        <v>0.85397040000000013</v>
      </c>
    </row>
    <row r="4195" spans="1:4" x14ac:dyDescent="0.25">
      <c r="A4195" s="4">
        <v>37861</v>
      </c>
      <c r="B4195" s="5">
        <f t="shared" si="130"/>
        <v>8</v>
      </c>
      <c r="C4195" s="6">
        <v>4.2059090909090902</v>
      </c>
      <c r="D4195" s="7">
        <f t="shared" si="131"/>
        <v>2.1636878727272726</v>
      </c>
    </row>
    <row r="4196" spans="1:4" x14ac:dyDescent="0.25">
      <c r="A4196" s="4">
        <v>37862</v>
      </c>
      <c r="B4196" s="5">
        <f t="shared" si="130"/>
        <v>8</v>
      </c>
      <c r="C4196" s="6">
        <v>9.1925000000000008</v>
      </c>
      <c r="D4196" s="7">
        <f t="shared" si="131"/>
        <v>4.7289897000000005</v>
      </c>
    </row>
    <row r="4197" spans="1:4" x14ac:dyDescent="0.25">
      <c r="A4197" s="4">
        <v>37863</v>
      </c>
      <c r="B4197" s="5">
        <f t="shared" si="130"/>
        <v>8</v>
      </c>
      <c r="C4197" s="6">
        <v>14.853750000000003</v>
      </c>
      <c r="D4197" s="7">
        <f t="shared" si="131"/>
        <v>7.6413631500000019</v>
      </c>
    </row>
    <row r="4198" spans="1:4" x14ac:dyDescent="0.25">
      <c r="A4198" s="4">
        <v>37864</v>
      </c>
      <c r="B4198" s="5">
        <f t="shared" si="130"/>
        <v>8</v>
      </c>
      <c r="C4198" s="6">
        <v>12.22125</v>
      </c>
      <c r="D4198" s="7">
        <f t="shared" si="131"/>
        <v>6.2870998499999997</v>
      </c>
    </row>
    <row r="4199" spans="1:4" x14ac:dyDescent="0.25">
      <c r="A4199" s="4">
        <v>37865</v>
      </c>
      <c r="B4199" s="5">
        <f t="shared" si="130"/>
        <v>9</v>
      </c>
      <c r="C4199" s="6">
        <v>6.5200000000000005</v>
      </c>
      <c r="D4199" s="7">
        <f t="shared" si="131"/>
        <v>3.3541488000000004</v>
      </c>
    </row>
    <row r="4200" spans="1:4" x14ac:dyDescent="0.25">
      <c r="A4200" s="4">
        <v>37866</v>
      </c>
      <c r="B4200" s="5">
        <f t="shared" si="130"/>
        <v>9</v>
      </c>
      <c r="C4200" s="6">
        <v>12.311250000000001</v>
      </c>
      <c r="D4200" s="7">
        <f t="shared" si="131"/>
        <v>6.3333994500000008</v>
      </c>
    </row>
    <row r="4201" spans="1:4" x14ac:dyDescent="0.25">
      <c r="A4201" s="4">
        <v>37867</v>
      </c>
      <c r="B4201" s="5">
        <f t="shared" si="130"/>
        <v>9</v>
      </c>
      <c r="C4201" s="6">
        <v>6.7225000000000001</v>
      </c>
      <c r="D4201" s="7">
        <f t="shared" si="131"/>
        <v>3.4583229000000002</v>
      </c>
    </row>
    <row r="4202" spans="1:4" x14ac:dyDescent="0.25">
      <c r="A4202" s="4">
        <v>37868</v>
      </c>
      <c r="B4202" s="5">
        <f t="shared" si="130"/>
        <v>9</v>
      </c>
      <c r="C4202" s="6">
        <v>11.070416666666668</v>
      </c>
      <c r="D4202" s="7">
        <f t="shared" si="131"/>
        <v>5.6950651500000014</v>
      </c>
    </row>
    <row r="4203" spans="1:4" x14ac:dyDescent="0.25">
      <c r="A4203" s="4">
        <v>37869</v>
      </c>
      <c r="B4203" s="5">
        <f t="shared" si="130"/>
        <v>9</v>
      </c>
      <c r="C4203" s="6">
        <v>13.874166666666669</v>
      </c>
      <c r="D4203" s="7">
        <f t="shared" si="131"/>
        <v>7.1374263000000013</v>
      </c>
    </row>
    <row r="4204" spans="1:4" x14ac:dyDescent="0.25">
      <c r="A4204" s="4">
        <v>37870</v>
      </c>
      <c r="B4204" s="5">
        <f t="shared" si="130"/>
        <v>9</v>
      </c>
      <c r="C4204" s="6">
        <v>10.772083333333333</v>
      </c>
      <c r="D4204" s="7">
        <f t="shared" si="131"/>
        <v>5.5415905499999996</v>
      </c>
    </row>
    <row r="4205" spans="1:4" x14ac:dyDescent="0.25">
      <c r="A4205" s="4">
        <v>37871</v>
      </c>
      <c r="B4205" s="5">
        <f t="shared" si="130"/>
        <v>9</v>
      </c>
      <c r="C4205" s="6">
        <v>10.764166666666668</v>
      </c>
      <c r="D4205" s="7">
        <f t="shared" si="131"/>
        <v>5.537517900000001</v>
      </c>
    </row>
    <row r="4206" spans="1:4" x14ac:dyDescent="0.25">
      <c r="A4206" s="4">
        <v>37872</v>
      </c>
      <c r="B4206" s="5">
        <f t="shared" si="130"/>
        <v>9</v>
      </c>
      <c r="C4206" s="6">
        <v>13.364166666666664</v>
      </c>
      <c r="D4206" s="7">
        <f t="shared" si="131"/>
        <v>6.8750618999999986</v>
      </c>
    </row>
    <row r="4207" spans="1:4" x14ac:dyDescent="0.25">
      <c r="A4207" s="4">
        <v>37873</v>
      </c>
      <c r="B4207" s="5">
        <f t="shared" si="130"/>
        <v>9</v>
      </c>
      <c r="C4207" s="6">
        <v>22.046666666666667</v>
      </c>
      <c r="D4207" s="7">
        <f t="shared" si="131"/>
        <v>11.341687200000001</v>
      </c>
    </row>
    <row r="4208" spans="1:4" x14ac:dyDescent="0.25">
      <c r="A4208" s="4">
        <v>37874</v>
      </c>
      <c r="B4208" s="5">
        <f t="shared" si="130"/>
        <v>9</v>
      </c>
      <c r="C4208" s="6">
        <v>23.479583333333338</v>
      </c>
      <c r="D4208" s="7">
        <f t="shared" si="131"/>
        <v>12.078836850000002</v>
      </c>
    </row>
    <row r="4209" spans="1:4" x14ac:dyDescent="0.25">
      <c r="A4209" s="4">
        <v>37875</v>
      </c>
      <c r="B4209" s="5">
        <f t="shared" si="130"/>
        <v>9</v>
      </c>
      <c r="C4209" s="6">
        <v>18.749166666666667</v>
      </c>
      <c r="D4209" s="7">
        <f t="shared" si="131"/>
        <v>9.6453213000000009</v>
      </c>
    </row>
    <row r="4210" spans="1:4" x14ac:dyDescent="0.25">
      <c r="A4210" s="4">
        <v>37876</v>
      </c>
      <c r="B4210" s="5">
        <f t="shared" si="130"/>
        <v>9</v>
      </c>
      <c r="C4210" s="6">
        <v>22.435833333333335</v>
      </c>
      <c r="D4210" s="7">
        <f t="shared" si="131"/>
        <v>11.541890100000002</v>
      </c>
    </row>
    <row r="4211" spans="1:4" x14ac:dyDescent="0.25">
      <c r="A4211" s="4">
        <v>37877</v>
      </c>
      <c r="B4211" s="5">
        <f t="shared" si="130"/>
        <v>9</v>
      </c>
      <c r="C4211" s="6">
        <v>10.245416666666664</v>
      </c>
      <c r="D4211" s="7">
        <f t="shared" si="131"/>
        <v>5.2706521499999983</v>
      </c>
    </row>
    <row r="4212" spans="1:4" x14ac:dyDescent="0.25">
      <c r="A4212" s="4">
        <v>37878</v>
      </c>
      <c r="B4212" s="5">
        <f t="shared" si="130"/>
        <v>9</v>
      </c>
      <c r="C4212" s="6">
        <v>5.9204166666666644</v>
      </c>
      <c r="D4212" s="7">
        <f t="shared" si="131"/>
        <v>3.045699149999999</v>
      </c>
    </row>
    <row r="4213" spans="1:4" x14ac:dyDescent="0.25">
      <c r="A4213" s="4">
        <v>37879</v>
      </c>
      <c r="B4213" s="5">
        <f t="shared" si="130"/>
        <v>9</v>
      </c>
      <c r="C4213" s="6">
        <v>5.102083333333332</v>
      </c>
      <c r="D4213" s="7">
        <f t="shared" si="131"/>
        <v>2.6247157499999991</v>
      </c>
    </row>
    <row r="4214" spans="1:4" x14ac:dyDescent="0.25">
      <c r="A4214" s="4">
        <v>37880</v>
      </c>
      <c r="B4214" s="5">
        <f t="shared" si="130"/>
        <v>9</v>
      </c>
      <c r="C4214" s="6">
        <v>13.023913043478261</v>
      </c>
      <c r="D4214" s="7">
        <f t="shared" si="131"/>
        <v>6.7000218260869566</v>
      </c>
    </row>
    <row r="4215" spans="1:4" x14ac:dyDescent="0.25">
      <c r="A4215" s="4">
        <v>37881</v>
      </c>
      <c r="B4215" s="5">
        <f t="shared" si="130"/>
        <v>9</v>
      </c>
      <c r="C4215" s="6">
        <v>21.252916666666668</v>
      </c>
      <c r="D4215" s="7">
        <f t="shared" si="131"/>
        <v>10.933350450000001</v>
      </c>
    </row>
    <row r="4216" spans="1:4" x14ac:dyDescent="0.25">
      <c r="A4216" s="4">
        <v>37882</v>
      </c>
      <c r="B4216" s="5">
        <f t="shared" si="130"/>
        <v>9</v>
      </c>
      <c r="C4216" s="6">
        <v>37.695</v>
      </c>
      <c r="D4216" s="7">
        <f t="shared" si="131"/>
        <v>19.3918158</v>
      </c>
    </row>
    <row r="4217" spans="1:4" x14ac:dyDescent="0.25">
      <c r="A4217" s="4">
        <v>37883</v>
      </c>
      <c r="B4217" s="5">
        <f t="shared" si="130"/>
        <v>9</v>
      </c>
      <c r="C4217" s="6">
        <v>21.308750000000003</v>
      </c>
      <c r="D4217" s="7">
        <f t="shared" si="131"/>
        <v>10.962073350000002</v>
      </c>
    </row>
    <row r="4218" spans="1:4" x14ac:dyDescent="0.25">
      <c r="A4218" s="4">
        <v>37884</v>
      </c>
      <c r="B4218" s="5">
        <f t="shared" si="130"/>
        <v>9</v>
      </c>
      <c r="C4218" s="6">
        <v>5.6212499999999999</v>
      </c>
      <c r="D4218" s="7">
        <f t="shared" si="131"/>
        <v>2.8917958499999998</v>
      </c>
    </row>
    <row r="4219" spans="1:4" x14ac:dyDescent="0.25">
      <c r="A4219" s="4">
        <v>37885</v>
      </c>
      <c r="B4219" s="5">
        <f t="shared" si="130"/>
        <v>9</v>
      </c>
      <c r="C4219" s="6">
        <v>4.6479166666666663</v>
      </c>
      <c r="D4219" s="7">
        <f t="shared" si="131"/>
        <v>2.39107425</v>
      </c>
    </row>
    <row r="4220" spans="1:4" x14ac:dyDescent="0.25">
      <c r="A4220" s="4">
        <v>37886</v>
      </c>
      <c r="B4220" s="5">
        <f t="shared" si="130"/>
        <v>9</v>
      </c>
      <c r="C4220" s="6">
        <v>6.317499999999999</v>
      </c>
      <c r="D4220" s="7">
        <f t="shared" si="131"/>
        <v>3.2499746999999997</v>
      </c>
    </row>
    <row r="4221" spans="1:4" x14ac:dyDescent="0.25">
      <c r="A4221" s="4">
        <v>37887</v>
      </c>
      <c r="B4221" s="5">
        <f t="shared" si="130"/>
        <v>9</v>
      </c>
      <c r="C4221" s="6">
        <v>11.583333333333334</v>
      </c>
      <c r="D4221" s="7">
        <f t="shared" si="131"/>
        <v>5.9589300000000005</v>
      </c>
    </row>
    <row r="4222" spans="1:4" x14ac:dyDescent="0.25">
      <c r="A4222" s="4">
        <v>37888</v>
      </c>
      <c r="B4222" s="5">
        <f t="shared" si="130"/>
        <v>9</v>
      </c>
      <c r="C4222" s="6">
        <v>10.692083333333334</v>
      </c>
      <c r="D4222" s="7">
        <f t="shared" si="131"/>
        <v>5.5004353500000009</v>
      </c>
    </row>
    <row r="4223" spans="1:4" x14ac:dyDescent="0.25">
      <c r="A4223" s="4">
        <v>37889</v>
      </c>
      <c r="B4223" s="5">
        <f t="shared" si="130"/>
        <v>9</v>
      </c>
      <c r="C4223" s="6">
        <v>5.6691666666666656</v>
      </c>
      <c r="D4223" s="7">
        <f t="shared" si="131"/>
        <v>2.9164460999999995</v>
      </c>
    </row>
    <row r="4224" spans="1:4" x14ac:dyDescent="0.25">
      <c r="A4224" s="4">
        <v>37890</v>
      </c>
      <c r="B4224" s="5">
        <f t="shared" si="130"/>
        <v>9</v>
      </c>
      <c r="C4224" s="6">
        <v>7.2404166666666674</v>
      </c>
      <c r="D4224" s="7">
        <f t="shared" si="131"/>
        <v>3.7247599500000006</v>
      </c>
    </row>
    <row r="4225" spans="1:4" x14ac:dyDescent="0.25">
      <c r="A4225" s="4">
        <v>37891</v>
      </c>
      <c r="B4225" s="5">
        <f t="shared" si="130"/>
        <v>9</v>
      </c>
      <c r="C4225" s="6">
        <v>6.7150000000000007</v>
      </c>
      <c r="D4225" s="7">
        <f t="shared" si="131"/>
        <v>3.4544646000000006</v>
      </c>
    </row>
    <row r="4226" spans="1:4" x14ac:dyDescent="0.25">
      <c r="A4226" s="4">
        <v>37892</v>
      </c>
      <c r="B4226" s="5">
        <f t="shared" ref="B4226:B4289" si="132">MONTH(A4226)</f>
        <v>9</v>
      </c>
      <c r="C4226" s="6">
        <v>6.1883333333333326</v>
      </c>
      <c r="D4226" s="7">
        <f t="shared" si="131"/>
        <v>3.1835261999999998</v>
      </c>
    </row>
    <row r="4227" spans="1:4" x14ac:dyDescent="0.25">
      <c r="A4227" s="4">
        <v>37893</v>
      </c>
      <c r="B4227" s="5">
        <f t="shared" si="132"/>
        <v>9</v>
      </c>
      <c r="C4227" s="6">
        <v>11.890416666666667</v>
      </c>
      <c r="D4227" s="7">
        <f t="shared" ref="D4227:D4290" si="133">C4227*0.51444</f>
        <v>6.1169059500000005</v>
      </c>
    </row>
    <row r="4228" spans="1:4" x14ac:dyDescent="0.25">
      <c r="A4228" s="4">
        <v>37894</v>
      </c>
      <c r="B4228" s="5">
        <f t="shared" si="132"/>
        <v>9</v>
      </c>
      <c r="C4228" s="6">
        <v>10.172500000000001</v>
      </c>
      <c r="D4228" s="7">
        <f t="shared" si="133"/>
        <v>5.2331409000000004</v>
      </c>
    </row>
    <row r="4229" spans="1:4" x14ac:dyDescent="0.25">
      <c r="A4229" s="4">
        <v>37895</v>
      </c>
      <c r="B4229" s="5">
        <f t="shared" si="132"/>
        <v>10</v>
      </c>
      <c r="C4229" s="6">
        <v>3.9525000000000001</v>
      </c>
      <c r="D4229" s="7">
        <f t="shared" si="133"/>
        <v>2.0333241000000002</v>
      </c>
    </row>
    <row r="4230" spans="1:4" x14ac:dyDescent="0.25">
      <c r="A4230" s="4">
        <v>37896</v>
      </c>
      <c r="B4230" s="5">
        <f t="shared" si="132"/>
        <v>10</v>
      </c>
      <c r="C4230" s="6">
        <v>11.032500000000001</v>
      </c>
      <c r="D4230" s="7">
        <f t="shared" si="133"/>
        <v>5.6755593000000006</v>
      </c>
    </row>
    <row r="4231" spans="1:4" x14ac:dyDescent="0.25">
      <c r="A4231" s="4">
        <v>37897</v>
      </c>
      <c r="B4231" s="5">
        <f t="shared" si="132"/>
        <v>10</v>
      </c>
      <c r="C4231" s="6">
        <v>14.238750000000005</v>
      </c>
      <c r="D4231" s="7">
        <f t="shared" si="133"/>
        <v>7.3249825500000023</v>
      </c>
    </row>
    <row r="4232" spans="1:4" x14ac:dyDescent="0.25">
      <c r="A4232" s="4">
        <v>37898</v>
      </c>
      <c r="B4232" s="5">
        <f t="shared" si="132"/>
        <v>10</v>
      </c>
      <c r="C4232" s="6">
        <v>12.740000000000002</v>
      </c>
      <c r="D4232" s="7">
        <f t="shared" si="133"/>
        <v>6.5539656000000015</v>
      </c>
    </row>
    <row r="4233" spans="1:4" x14ac:dyDescent="0.25">
      <c r="A4233" s="4">
        <v>37899</v>
      </c>
      <c r="B4233" s="5">
        <f t="shared" si="132"/>
        <v>10</v>
      </c>
      <c r="C4233" s="6">
        <v>8.5445833333333319</v>
      </c>
      <c r="D4233" s="7">
        <f t="shared" si="133"/>
        <v>4.3956754499999997</v>
      </c>
    </row>
    <row r="4234" spans="1:4" x14ac:dyDescent="0.25">
      <c r="A4234" s="4">
        <v>37900</v>
      </c>
      <c r="B4234" s="5">
        <f t="shared" si="132"/>
        <v>10</v>
      </c>
      <c r="C4234" s="6">
        <v>9.2895833333333329</v>
      </c>
      <c r="D4234" s="7">
        <f t="shared" si="133"/>
        <v>4.7789332499999997</v>
      </c>
    </row>
    <row r="4235" spans="1:4" x14ac:dyDescent="0.25">
      <c r="A4235" s="4">
        <v>37901</v>
      </c>
      <c r="B4235" s="5">
        <f t="shared" si="132"/>
        <v>10</v>
      </c>
      <c r="C4235" s="6">
        <v>10.109166666666667</v>
      </c>
      <c r="D4235" s="7">
        <f t="shared" si="133"/>
        <v>5.2005597000000003</v>
      </c>
    </row>
    <row r="4236" spans="1:4" x14ac:dyDescent="0.25">
      <c r="A4236" s="4">
        <v>37902</v>
      </c>
      <c r="B4236" s="5">
        <f t="shared" si="132"/>
        <v>10</v>
      </c>
      <c r="C4236" s="6">
        <v>4.2445833333333329</v>
      </c>
      <c r="D4236" s="7">
        <f t="shared" si="133"/>
        <v>2.18358345</v>
      </c>
    </row>
    <row r="4237" spans="1:4" x14ac:dyDescent="0.25">
      <c r="A4237" s="4">
        <v>37903</v>
      </c>
      <c r="B4237" s="5">
        <f t="shared" si="132"/>
        <v>10</v>
      </c>
      <c r="C4237" s="6">
        <v>8.4870833333333326</v>
      </c>
      <c r="D4237" s="7">
        <f t="shared" si="133"/>
        <v>4.3660951499999996</v>
      </c>
    </row>
    <row r="4238" spans="1:4" x14ac:dyDescent="0.25">
      <c r="A4238" s="4">
        <v>37904</v>
      </c>
      <c r="B4238" s="5">
        <f t="shared" si="132"/>
        <v>10</v>
      </c>
      <c r="C4238" s="6">
        <v>20.409166666666668</v>
      </c>
      <c r="D4238" s="7">
        <f t="shared" si="133"/>
        <v>10.499291700000001</v>
      </c>
    </row>
    <row r="4239" spans="1:4" x14ac:dyDescent="0.25">
      <c r="A4239" s="4">
        <v>37905</v>
      </c>
      <c r="B4239" s="5">
        <f t="shared" si="132"/>
        <v>10</v>
      </c>
      <c r="C4239" s="6">
        <v>23.536666666666665</v>
      </c>
      <c r="D4239" s="7">
        <f t="shared" si="133"/>
        <v>12.108202799999999</v>
      </c>
    </row>
    <row r="4240" spans="1:4" x14ac:dyDescent="0.25">
      <c r="A4240" s="4">
        <v>37906</v>
      </c>
      <c r="B4240" s="5">
        <f t="shared" si="132"/>
        <v>10</v>
      </c>
      <c r="C4240" s="6">
        <v>12.382916666666668</v>
      </c>
      <c r="D4240" s="7">
        <f t="shared" si="133"/>
        <v>6.3702676500000006</v>
      </c>
    </row>
    <row r="4241" spans="1:4" x14ac:dyDescent="0.25">
      <c r="A4241" s="4">
        <v>37907</v>
      </c>
      <c r="B4241" s="5">
        <f t="shared" si="132"/>
        <v>10</v>
      </c>
      <c r="C4241" s="6">
        <v>10.67375</v>
      </c>
      <c r="D4241" s="7">
        <f t="shared" si="133"/>
        <v>5.4910039500000005</v>
      </c>
    </row>
    <row r="4242" spans="1:4" x14ac:dyDescent="0.25">
      <c r="A4242" s="4">
        <v>37908</v>
      </c>
      <c r="B4242" s="5">
        <f t="shared" si="132"/>
        <v>10</v>
      </c>
      <c r="C4242" s="6">
        <v>7.6866666666666665</v>
      </c>
      <c r="D4242" s="7">
        <f t="shared" si="133"/>
        <v>3.9543287999999999</v>
      </c>
    </row>
    <row r="4243" spans="1:4" x14ac:dyDescent="0.25">
      <c r="A4243" s="4">
        <v>37909</v>
      </c>
      <c r="B4243" s="5">
        <f t="shared" si="132"/>
        <v>10</v>
      </c>
      <c r="C4243" s="6">
        <v>22.062916666666666</v>
      </c>
      <c r="D4243" s="7">
        <f t="shared" si="133"/>
        <v>11.35004685</v>
      </c>
    </row>
    <row r="4244" spans="1:4" x14ac:dyDescent="0.25">
      <c r="A4244" s="4">
        <v>37910</v>
      </c>
      <c r="B4244" s="5">
        <f t="shared" si="132"/>
        <v>10</v>
      </c>
      <c r="C4244" s="6">
        <v>10.117083333333333</v>
      </c>
      <c r="D4244" s="7">
        <f t="shared" si="133"/>
        <v>5.2046323499999998</v>
      </c>
    </row>
    <row r="4245" spans="1:4" x14ac:dyDescent="0.25">
      <c r="A4245" s="4">
        <v>37911</v>
      </c>
      <c r="B4245" s="5">
        <f t="shared" si="132"/>
        <v>10</v>
      </c>
      <c r="C4245" s="6">
        <v>8.7391666666666659</v>
      </c>
      <c r="D4245" s="7">
        <f t="shared" si="133"/>
        <v>4.4957769000000001</v>
      </c>
    </row>
    <row r="4246" spans="1:4" x14ac:dyDescent="0.25">
      <c r="A4246" s="4">
        <v>37912</v>
      </c>
      <c r="B4246" s="5">
        <f t="shared" si="132"/>
        <v>10</v>
      </c>
      <c r="C4246" s="6">
        <v>16.78166666666667</v>
      </c>
      <c r="D4246" s="7">
        <f t="shared" si="133"/>
        <v>8.6331606000000018</v>
      </c>
    </row>
    <row r="4247" spans="1:4" x14ac:dyDescent="0.25">
      <c r="A4247" s="4">
        <v>37913</v>
      </c>
      <c r="B4247" s="5">
        <f t="shared" si="132"/>
        <v>10</v>
      </c>
      <c r="C4247" s="6">
        <v>8.8595833333333331</v>
      </c>
      <c r="D4247" s="7">
        <f t="shared" si="133"/>
        <v>4.55772405</v>
      </c>
    </row>
    <row r="4248" spans="1:4" x14ac:dyDescent="0.25">
      <c r="A4248" s="4">
        <v>37914</v>
      </c>
      <c r="B4248" s="5">
        <f t="shared" si="132"/>
        <v>10</v>
      </c>
      <c r="C4248" s="6">
        <v>6.6658333333333344</v>
      </c>
      <c r="D4248" s="7">
        <f t="shared" si="133"/>
        <v>3.4291713000000006</v>
      </c>
    </row>
    <row r="4249" spans="1:4" x14ac:dyDescent="0.25">
      <c r="A4249" s="4">
        <v>37915</v>
      </c>
      <c r="B4249" s="5">
        <f t="shared" si="132"/>
        <v>10</v>
      </c>
      <c r="C4249" s="6">
        <v>18.34375</v>
      </c>
      <c r="D4249" s="7">
        <f t="shared" si="133"/>
        <v>9.436758750000001</v>
      </c>
    </row>
    <row r="4250" spans="1:4" x14ac:dyDescent="0.25">
      <c r="A4250" s="4">
        <v>37916</v>
      </c>
      <c r="B4250" s="5">
        <f t="shared" si="132"/>
        <v>10</v>
      </c>
      <c r="C4250" s="6">
        <v>16.772916666666671</v>
      </c>
      <c r="D4250" s="7">
        <f t="shared" si="133"/>
        <v>8.6286592500000019</v>
      </c>
    </row>
    <row r="4251" spans="1:4" x14ac:dyDescent="0.25">
      <c r="A4251" s="4">
        <v>37917</v>
      </c>
      <c r="B4251" s="5">
        <f t="shared" si="132"/>
        <v>10</v>
      </c>
      <c r="C4251" s="6">
        <v>17.99625</v>
      </c>
      <c r="D4251" s="7">
        <f t="shared" si="133"/>
        <v>9.2579908500000005</v>
      </c>
    </row>
    <row r="4252" spans="1:4" x14ac:dyDescent="0.25">
      <c r="A4252" s="4">
        <v>37918</v>
      </c>
      <c r="B4252" s="5">
        <f t="shared" si="132"/>
        <v>10</v>
      </c>
      <c r="C4252" s="6">
        <v>11.493333333333332</v>
      </c>
      <c r="D4252" s="7">
        <f t="shared" si="133"/>
        <v>5.9126303999999994</v>
      </c>
    </row>
    <row r="4253" spans="1:4" x14ac:dyDescent="0.25">
      <c r="A4253" s="4">
        <v>37919</v>
      </c>
      <c r="B4253" s="5">
        <f t="shared" si="132"/>
        <v>10</v>
      </c>
      <c r="C4253" s="6">
        <v>5.345416666666666</v>
      </c>
      <c r="D4253" s="7">
        <f t="shared" si="133"/>
        <v>2.7498961499999997</v>
      </c>
    </row>
    <row r="4254" spans="1:4" x14ac:dyDescent="0.25">
      <c r="A4254" s="4">
        <v>37920</v>
      </c>
      <c r="B4254" s="5">
        <f t="shared" si="132"/>
        <v>10</v>
      </c>
      <c r="C4254" s="6">
        <v>8.6020833333333346</v>
      </c>
      <c r="D4254" s="7">
        <f t="shared" si="133"/>
        <v>4.4252557500000007</v>
      </c>
    </row>
    <row r="4255" spans="1:4" x14ac:dyDescent="0.25">
      <c r="A4255" s="4">
        <v>37921</v>
      </c>
      <c r="B4255" s="5">
        <f t="shared" si="132"/>
        <v>10</v>
      </c>
      <c r="C4255" s="6">
        <v>10.746666666666668</v>
      </c>
      <c r="D4255" s="7">
        <f t="shared" si="133"/>
        <v>5.5285152000000011</v>
      </c>
    </row>
    <row r="4256" spans="1:4" x14ac:dyDescent="0.25">
      <c r="A4256" s="4">
        <v>37922</v>
      </c>
      <c r="B4256" s="5">
        <f t="shared" si="132"/>
        <v>10</v>
      </c>
      <c r="C4256" s="6">
        <v>14.165833333333333</v>
      </c>
      <c r="D4256" s="7">
        <f t="shared" si="133"/>
        <v>7.2874713</v>
      </c>
    </row>
    <row r="4257" spans="1:4" x14ac:dyDescent="0.25">
      <c r="A4257" s="4">
        <v>37923</v>
      </c>
      <c r="B4257" s="5">
        <f t="shared" si="132"/>
        <v>10</v>
      </c>
      <c r="C4257" s="6">
        <v>12.384166666666667</v>
      </c>
      <c r="D4257" s="7">
        <f t="shared" si="133"/>
        <v>6.3709107000000005</v>
      </c>
    </row>
    <row r="4258" spans="1:4" x14ac:dyDescent="0.25">
      <c r="A4258" s="4">
        <v>37924</v>
      </c>
      <c r="B4258" s="5">
        <f t="shared" si="132"/>
        <v>10</v>
      </c>
      <c r="C4258" s="6">
        <v>5.1508333333333329</v>
      </c>
      <c r="D4258" s="7">
        <f t="shared" si="133"/>
        <v>2.6497946999999997</v>
      </c>
    </row>
    <row r="4259" spans="1:4" x14ac:dyDescent="0.25">
      <c r="A4259" s="4">
        <v>37925</v>
      </c>
      <c r="B4259" s="5">
        <f t="shared" si="132"/>
        <v>10</v>
      </c>
      <c r="C4259" s="6">
        <v>2.6883333333333326</v>
      </c>
      <c r="D4259" s="7">
        <f t="shared" si="133"/>
        <v>1.3829861999999997</v>
      </c>
    </row>
    <row r="4260" spans="1:4" x14ac:dyDescent="0.25">
      <c r="A4260" s="4">
        <v>37926</v>
      </c>
      <c r="B4260" s="5">
        <f t="shared" si="132"/>
        <v>11</v>
      </c>
      <c r="C4260" s="6">
        <v>5.4024999999999999</v>
      </c>
      <c r="D4260" s="7">
        <f t="shared" si="133"/>
        <v>2.7792621</v>
      </c>
    </row>
    <row r="4261" spans="1:4" x14ac:dyDescent="0.25">
      <c r="A4261" s="4">
        <v>37927</v>
      </c>
      <c r="B4261" s="5">
        <f t="shared" si="132"/>
        <v>11</v>
      </c>
      <c r="C4261" s="6">
        <v>2.1541666666666668</v>
      </c>
      <c r="D4261" s="7">
        <f t="shared" si="133"/>
        <v>1.1081895000000002</v>
      </c>
    </row>
    <row r="4262" spans="1:4" x14ac:dyDescent="0.25">
      <c r="A4262" s="4">
        <v>37928</v>
      </c>
      <c r="B4262" s="5">
        <f t="shared" si="132"/>
        <v>11</v>
      </c>
      <c r="C4262" s="6">
        <v>3.0129166666666669</v>
      </c>
      <c r="D4262" s="7">
        <f t="shared" si="133"/>
        <v>1.5499648500000001</v>
      </c>
    </row>
    <row r="4263" spans="1:4" x14ac:dyDescent="0.25">
      <c r="A4263" s="4">
        <v>37929</v>
      </c>
      <c r="B4263" s="5">
        <f t="shared" si="132"/>
        <v>11</v>
      </c>
      <c r="C4263" s="6">
        <v>4.907916666666666</v>
      </c>
      <c r="D4263" s="7">
        <f t="shared" si="133"/>
        <v>2.5248286499999999</v>
      </c>
    </row>
    <row r="4264" spans="1:4" x14ac:dyDescent="0.25">
      <c r="A4264" s="4">
        <v>37930</v>
      </c>
      <c r="B4264" s="5">
        <f t="shared" si="132"/>
        <v>11</v>
      </c>
      <c r="C4264" s="6">
        <v>7.7191666666666672</v>
      </c>
      <c r="D4264" s="7">
        <f t="shared" si="133"/>
        <v>3.9710481000000004</v>
      </c>
    </row>
    <row r="4265" spans="1:4" x14ac:dyDescent="0.25">
      <c r="A4265" s="4">
        <v>37931</v>
      </c>
      <c r="B4265" s="5">
        <f t="shared" si="132"/>
        <v>11</v>
      </c>
      <c r="C4265" s="6">
        <v>9.817499999999999</v>
      </c>
      <c r="D4265" s="7">
        <f t="shared" si="133"/>
        <v>5.0505146999999999</v>
      </c>
    </row>
    <row r="4266" spans="1:4" x14ac:dyDescent="0.25">
      <c r="A4266" s="4">
        <v>37932</v>
      </c>
      <c r="B4266" s="5">
        <f t="shared" si="132"/>
        <v>11</v>
      </c>
      <c r="C4266" s="6">
        <v>14.060833333333333</v>
      </c>
      <c r="D4266" s="7">
        <f t="shared" si="133"/>
        <v>7.2334550999999996</v>
      </c>
    </row>
    <row r="4267" spans="1:4" x14ac:dyDescent="0.25">
      <c r="A4267" s="4">
        <v>37933</v>
      </c>
      <c r="B4267" s="5">
        <f t="shared" si="132"/>
        <v>11</v>
      </c>
      <c r="C4267" s="6">
        <v>17.833749999999998</v>
      </c>
      <c r="D4267" s="7">
        <f t="shared" si="133"/>
        <v>9.17439435</v>
      </c>
    </row>
    <row r="4268" spans="1:4" x14ac:dyDescent="0.25">
      <c r="A4268" s="4">
        <v>37934</v>
      </c>
      <c r="B4268" s="5">
        <f t="shared" si="132"/>
        <v>11</v>
      </c>
      <c r="C4268" s="6">
        <v>19.779166666666669</v>
      </c>
      <c r="D4268" s="7">
        <f t="shared" si="133"/>
        <v>10.175194500000002</v>
      </c>
    </row>
    <row r="4269" spans="1:4" x14ac:dyDescent="0.25">
      <c r="A4269" s="4">
        <v>37935</v>
      </c>
      <c r="B4269" s="5">
        <f t="shared" si="132"/>
        <v>11</v>
      </c>
      <c r="C4269" s="6">
        <v>14.805833333333332</v>
      </c>
      <c r="D4269" s="7">
        <f t="shared" si="133"/>
        <v>7.6167128999999996</v>
      </c>
    </row>
    <row r="4270" spans="1:4" x14ac:dyDescent="0.25">
      <c r="A4270" s="4">
        <v>37936</v>
      </c>
      <c r="B4270" s="5">
        <f t="shared" si="132"/>
        <v>11</v>
      </c>
      <c r="C4270" s="6">
        <v>7.37</v>
      </c>
      <c r="D4270" s="7">
        <f t="shared" si="133"/>
        <v>3.7914228000000003</v>
      </c>
    </row>
    <row r="4271" spans="1:4" x14ac:dyDescent="0.25">
      <c r="A4271" s="4">
        <v>37937</v>
      </c>
      <c r="B4271" s="5">
        <f t="shared" si="132"/>
        <v>11</v>
      </c>
      <c r="C4271" s="6">
        <v>13.719166666666668</v>
      </c>
      <c r="D4271" s="7">
        <f t="shared" si="133"/>
        <v>7.0576881000000009</v>
      </c>
    </row>
    <row r="4272" spans="1:4" x14ac:dyDescent="0.25">
      <c r="A4272" s="4">
        <v>37938</v>
      </c>
      <c r="B4272" s="5">
        <f t="shared" si="132"/>
        <v>11</v>
      </c>
      <c r="C4272" s="6">
        <v>24.282499999999999</v>
      </c>
      <c r="D4272" s="7">
        <f t="shared" si="133"/>
        <v>12.4918893</v>
      </c>
    </row>
    <row r="4273" spans="1:4" x14ac:dyDescent="0.25">
      <c r="A4273" s="4">
        <v>37939</v>
      </c>
      <c r="B4273" s="5">
        <f t="shared" si="132"/>
        <v>11</v>
      </c>
      <c r="C4273" s="6">
        <v>22.273333333333337</v>
      </c>
      <c r="D4273" s="7">
        <f t="shared" si="133"/>
        <v>11.458293600000003</v>
      </c>
    </row>
    <row r="4274" spans="1:4" x14ac:dyDescent="0.25">
      <c r="A4274" s="4">
        <v>37940</v>
      </c>
      <c r="B4274" s="5">
        <f t="shared" si="132"/>
        <v>11</v>
      </c>
      <c r="C4274" s="6">
        <v>13.894782608695653</v>
      </c>
      <c r="D4274" s="7">
        <f t="shared" si="133"/>
        <v>7.1480319652173918</v>
      </c>
    </row>
    <row r="4275" spans="1:4" x14ac:dyDescent="0.25">
      <c r="A4275" s="4">
        <v>37941</v>
      </c>
      <c r="B4275" s="5">
        <f t="shared" si="132"/>
        <v>11</v>
      </c>
      <c r="C4275" s="6">
        <v>6.5037499999999993</v>
      </c>
      <c r="D4275" s="7">
        <f t="shared" si="133"/>
        <v>3.3457891499999999</v>
      </c>
    </row>
    <row r="4276" spans="1:4" x14ac:dyDescent="0.25">
      <c r="A4276" s="4">
        <v>37942</v>
      </c>
      <c r="B4276" s="5">
        <f t="shared" si="132"/>
        <v>11</v>
      </c>
      <c r="C4276" s="6">
        <v>6.1237499999999985</v>
      </c>
      <c r="D4276" s="7">
        <f t="shared" si="133"/>
        <v>3.1503019499999994</v>
      </c>
    </row>
    <row r="4277" spans="1:4" x14ac:dyDescent="0.25">
      <c r="A4277" s="4">
        <v>37943</v>
      </c>
      <c r="B4277" s="5">
        <f t="shared" si="132"/>
        <v>11</v>
      </c>
      <c r="C4277" s="6">
        <v>9.1929166666666671</v>
      </c>
      <c r="D4277" s="7">
        <f t="shared" si="133"/>
        <v>4.7292040499999999</v>
      </c>
    </row>
    <row r="4278" spans="1:4" x14ac:dyDescent="0.25">
      <c r="A4278" s="4">
        <v>37944</v>
      </c>
      <c r="B4278" s="5">
        <f t="shared" si="132"/>
        <v>11</v>
      </c>
      <c r="C4278" s="6">
        <v>14.749166666666667</v>
      </c>
      <c r="D4278" s="7">
        <f t="shared" si="133"/>
        <v>7.5875613000000008</v>
      </c>
    </row>
    <row r="4279" spans="1:4" x14ac:dyDescent="0.25">
      <c r="A4279" s="4">
        <v>37945</v>
      </c>
      <c r="B4279" s="5">
        <f t="shared" si="132"/>
        <v>11</v>
      </c>
      <c r="C4279" s="6">
        <v>15.858333333333334</v>
      </c>
      <c r="D4279" s="7">
        <f t="shared" si="133"/>
        <v>8.1581609999999998</v>
      </c>
    </row>
    <row r="4280" spans="1:4" x14ac:dyDescent="0.25">
      <c r="A4280" s="4">
        <v>37946</v>
      </c>
      <c r="B4280" s="5">
        <f t="shared" si="132"/>
        <v>11</v>
      </c>
      <c r="C4280" s="6">
        <v>8.0424999999999986</v>
      </c>
      <c r="D4280" s="7">
        <f t="shared" si="133"/>
        <v>4.1373836999999991</v>
      </c>
    </row>
    <row r="4281" spans="1:4" x14ac:dyDescent="0.25">
      <c r="A4281" s="4">
        <v>37947</v>
      </c>
      <c r="B4281" s="5">
        <f t="shared" si="132"/>
        <v>11</v>
      </c>
      <c r="C4281" s="6">
        <v>5.71</v>
      </c>
      <c r="D4281" s="7">
        <f t="shared" si="133"/>
        <v>2.9374524000000002</v>
      </c>
    </row>
    <row r="4282" spans="1:4" x14ac:dyDescent="0.25">
      <c r="A4282" s="4">
        <v>37948</v>
      </c>
      <c r="B4282" s="5">
        <f t="shared" si="132"/>
        <v>11</v>
      </c>
      <c r="C4282" s="6">
        <v>4.4949999999999992</v>
      </c>
      <c r="D4282" s="7">
        <f t="shared" si="133"/>
        <v>2.3124077999999995</v>
      </c>
    </row>
    <row r="4283" spans="1:4" x14ac:dyDescent="0.25">
      <c r="A4283" s="4">
        <v>37949</v>
      </c>
      <c r="B4283" s="5">
        <f t="shared" si="132"/>
        <v>11</v>
      </c>
      <c r="C4283" s="6">
        <v>6.5520833333333321</v>
      </c>
      <c r="D4283" s="7">
        <f t="shared" si="133"/>
        <v>3.3706537499999993</v>
      </c>
    </row>
    <row r="4284" spans="1:4" x14ac:dyDescent="0.25">
      <c r="A4284" s="4">
        <v>37950</v>
      </c>
      <c r="B4284" s="5">
        <f t="shared" si="132"/>
        <v>11</v>
      </c>
      <c r="C4284" s="6">
        <v>18.085416666666671</v>
      </c>
      <c r="D4284" s="7">
        <f t="shared" si="133"/>
        <v>9.3038617500000029</v>
      </c>
    </row>
    <row r="4285" spans="1:4" x14ac:dyDescent="0.25">
      <c r="A4285" s="4">
        <v>37951</v>
      </c>
      <c r="B4285" s="5">
        <f t="shared" si="132"/>
        <v>11</v>
      </c>
      <c r="C4285" s="6">
        <v>4.3166666666666655</v>
      </c>
      <c r="D4285" s="7">
        <f t="shared" si="133"/>
        <v>2.2206659999999996</v>
      </c>
    </row>
    <row r="4286" spans="1:4" x14ac:dyDescent="0.25">
      <c r="A4286" s="4">
        <v>37952</v>
      </c>
      <c r="B4286" s="5">
        <f t="shared" si="132"/>
        <v>11</v>
      </c>
      <c r="C4286" s="6">
        <v>3.71875</v>
      </c>
      <c r="D4286" s="7">
        <f t="shared" si="133"/>
        <v>1.9130737500000001</v>
      </c>
    </row>
    <row r="4287" spans="1:4" x14ac:dyDescent="0.25">
      <c r="A4287" s="4">
        <v>37953</v>
      </c>
      <c r="B4287" s="5">
        <f t="shared" si="132"/>
        <v>11</v>
      </c>
      <c r="C4287" s="6">
        <v>11.9625</v>
      </c>
      <c r="D4287" s="7">
        <f t="shared" si="133"/>
        <v>6.1539885000000005</v>
      </c>
    </row>
    <row r="4288" spans="1:4" x14ac:dyDescent="0.25">
      <c r="A4288" s="4">
        <v>37954</v>
      </c>
      <c r="B4288" s="5">
        <f t="shared" si="132"/>
        <v>11</v>
      </c>
      <c r="C4288" s="6">
        <v>27.80541666666667</v>
      </c>
      <c r="D4288" s="7">
        <f t="shared" si="133"/>
        <v>14.304218550000002</v>
      </c>
    </row>
    <row r="4289" spans="1:4" x14ac:dyDescent="0.25">
      <c r="A4289" s="4">
        <v>37955</v>
      </c>
      <c r="B4289" s="5">
        <f t="shared" si="132"/>
        <v>11</v>
      </c>
      <c r="C4289" s="6">
        <v>17.907083333333333</v>
      </c>
      <c r="D4289" s="7">
        <f t="shared" si="133"/>
        <v>9.2121199499999999</v>
      </c>
    </row>
    <row r="4290" spans="1:4" x14ac:dyDescent="0.25">
      <c r="A4290" s="4">
        <v>37956</v>
      </c>
      <c r="B4290" s="5">
        <f t="shared" ref="B4290:B4353" si="134">MONTH(A4290)</f>
        <v>12</v>
      </c>
      <c r="C4290" s="6">
        <v>15.428750000000001</v>
      </c>
      <c r="D4290" s="7">
        <f t="shared" si="133"/>
        <v>7.9371661500000004</v>
      </c>
    </row>
    <row r="4291" spans="1:4" x14ac:dyDescent="0.25">
      <c r="A4291" s="4">
        <v>37957</v>
      </c>
      <c r="B4291" s="5">
        <f t="shared" si="134"/>
        <v>12</v>
      </c>
      <c r="C4291" s="6">
        <v>17.697500000000002</v>
      </c>
      <c r="D4291" s="7">
        <f t="shared" ref="D4291:D4354" si="135">C4291*0.51444</f>
        <v>9.1043019000000012</v>
      </c>
    </row>
    <row r="4292" spans="1:4" x14ac:dyDescent="0.25">
      <c r="A4292" s="4">
        <v>37958</v>
      </c>
      <c r="B4292" s="5">
        <f t="shared" si="134"/>
        <v>12</v>
      </c>
      <c r="C4292" s="6">
        <v>16.465416666666666</v>
      </c>
      <c r="D4292" s="7">
        <f t="shared" si="135"/>
        <v>8.470468949999999</v>
      </c>
    </row>
    <row r="4293" spans="1:4" x14ac:dyDescent="0.25">
      <c r="A4293" s="4">
        <v>37959</v>
      </c>
      <c r="B4293" s="5">
        <f t="shared" si="134"/>
        <v>12</v>
      </c>
      <c r="C4293" s="6">
        <v>7.3858333333333315</v>
      </c>
      <c r="D4293" s="7">
        <f t="shared" si="135"/>
        <v>3.7995680999999992</v>
      </c>
    </row>
    <row r="4294" spans="1:4" x14ac:dyDescent="0.25">
      <c r="A4294" s="4">
        <v>37960</v>
      </c>
      <c r="B4294" s="5">
        <f t="shared" si="134"/>
        <v>12</v>
      </c>
      <c r="C4294" s="6">
        <v>19.20333333333334</v>
      </c>
      <c r="D4294" s="7">
        <f t="shared" si="135"/>
        <v>9.8789628000000036</v>
      </c>
    </row>
    <row r="4295" spans="1:4" x14ac:dyDescent="0.25">
      <c r="A4295" s="4">
        <v>37961</v>
      </c>
      <c r="B4295" s="5">
        <f t="shared" si="134"/>
        <v>12</v>
      </c>
      <c r="C4295" s="6">
        <v>19.470416666666665</v>
      </c>
      <c r="D4295" s="7">
        <f t="shared" si="135"/>
        <v>10.01636115</v>
      </c>
    </row>
    <row r="4296" spans="1:4" x14ac:dyDescent="0.25">
      <c r="A4296" s="4">
        <v>37962</v>
      </c>
      <c r="B4296" s="5">
        <f t="shared" si="134"/>
        <v>12</v>
      </c>
      <c r="C4296" s="6">
        <v>23.82791666666667</v>
      </c>
      <c r="D4296" s="7">
        <f t="shared" si="135"/>
        <v>12.258033450000003</v>
      </c>
    </row>
    <row r="4297" spans="1:4" x14ac:dyDescent="0.25">
      <c r="A4297" s="4">
        <v>37963</v>
      </c>
      <c r="B4297" s="5">
        <f t="shared" si="134"/>
        <v>12</v>
      </c>
      <c r="C4297" s="6">
        <v>14.246666666666664</v>
      </c>
      <c r="D4297" s="7">
        <f t="shared" si="135"/>
        <v>7.3290551999999991</v>
      </c>
    </row>
    <row r="4298" spans="1:4" x14ac:dyDescent="0.25">
      <c r="A4298" s="4">
        <v>37964</v>
      </c>
      <c r="B4298" s="5">
        <f t="shared" si="134"/>
        <v>12</v>
      </c>
      <c r="C4298" s="6">
        <v>3.2554166666666666</v>
      </c>
      <c r="D4298" s="7">
        <f t="shared" si="135"/>
        <v>1.6747165500000001</v>
      </c>
    </row>
    <row r="4299" spans="1:4" x14ac:dyDescent="0.25">
      <c r="A4299" s="4">
        <v>37965</v>
      </c>
      <c r="B4299" s="5">
        <f t="shared" si="134"/>
        <v>12</v>
      </c>
      <c r="C4299" s="6">
        <v>5.8966666666666674</v>
      </c>
      <c r="D4299" s="7">
        <f t="shared" si="135"/>
        <v>3.0334812000000002</v>
      </c>
    </row>
    <row r="4300" spans="1:4" x14ac:dyDescent="0.25">
      <c r="A4300" s="4">
        <v>37966</v>
      </c>
      <c r="B4300" s="5">
        <f t="shared" si="134"/>
        <v>12</v>
      </c>
      <c r="C4300" s="6">
        <v>18.287916666666671</v>
      </c>
      <c r="D4300" s="7">
        <f t="shared" si="135"/>
        <v>9.4080358500000028</v>
      </c>
    </row>
    <row r="4301" spans="1:4" x14ac:dyDescent="0.25">
      <c r="A4301" s="4">
        <v>37967</v>
      </c>
      <c r="B4301" s="5">
        <f t="shared" si="134"/>
        <v>12</v>
      </c>
      <c r="C4301" s="6">
        <v>11.745000000000003</v>
      </c>
      <c r="D4301" s="7">
        <f t="shared" si="135"/>
        <v>6.0420978000000014</v>
      </c>
    </row>
    <row r="4302" spans="1:4" x14ac:dyDescent="0.25">
      <c r="A4302" s="4">
        <v>37968</v>
      </c>
      <c r="B4302" s="5">
        <f t="shared" si="134"/>
        <v>12</v>
      </c>
      <c r="C4302" s="6">
        <v>11.671666666666665</v>
      </c>
      <c r="D4302" s="7">
        <f t="shared" si="135"/>
        <v>6.0043721999999997</v>
      </c>
    </row>
    <row r="4303" spans="1:4" x14ac:dyDescent="0.25">
      <c r="A4303" s="4">
        <v>37969</v>
      </c>
      <c r="B4303" s="5">
        <f t="shared" si="134"/>
        <v>12</v>
      </c>
      <c r="C4303" s="6">
        <v>20.175416666666667</v>
      </c>
      <c r="D4303" s="7">
        <f t="shared" si="135"/>
        <v>10.37904135</v>
      </c>
    </row>
    <row r="4304" spans="1:4" x14ac:dyDescent="0.25">
      <c r="A4304" s="4">
        <v>37970</v>
      </c>
      <c r="B4304" s="5">
        <f t="shared" si="134"/>
        <v>12</v>
      </c>
      <c r="C4304" s="6">
        <v>17.219166666666666</v>
      </c>
      <c r="D4304" s="7">
        <f t="shared" si="135"/>
        <v>8.8582280999999998</v>
      </c>
    </row>
    <row r="4305" spans="1:4" x14ac:dyDescent="0.25">
      <c r="A4305" s="4">
        <v>37971</v>
      </c>
      <c r="B4305" s="5">
        <f t="shared" si="134"/>
        <v>12</v>
      </c>
      <c r="C4305" s="6">
        <v>7.3054166666666669</v>
      </c>
      <c r="D4305" s="7">
        <f t="shared" si="135"/>
        <v>3.7581985500000004</v>
      </c>
    </row>
    <row r="4306" spans="1:4" x14ac:dyDescent="0.25">
      <c r="A4306" s="4">
        <v>37972</v>
      </c>
      <c r="B4306" s="5">
        <f t="shared" si="134"/>
        <v>12</v>
      </c>
      <c r="C4306" s="6">
        <v>13.325000000000001</v>
      </c>
      <c r="D4306" s="7">
        <f t="shared" si="135"/>
        <v>6.8549130000000007</v>
      </c>
    </row>
    <row r="4307" spans="1:4" x14ac:dyDescent="0.25">
      <c r="A4307" s="4">
        <v>37973</v>
      </c>
      <c r="B4307" s="5">
        <f t="shared" si="134"/>
        <v>12</v>
      </c>
      <c r="C4307" s="6">
        <v>18.32</v>
      </c>
      <c r="D4307" s="7">
        <f t="shared" si="135"/>
        <v>9.4245408000000008</v>
      </c>
    </row>
    <row r="4308" spans="1:4" x14ac:dyDescent="0.25">
      <c r="A4308" s="4">
        <v>37974</v>
      </c>
      <c r="B4308" s="5">
        <f t="shared" si="134"/>
        <v>12</v>
      </c>
      <c r="C4308" s="6">
        <v>9.3791666666666682</v>
      </c>
      <c r="D4308" s="7">
        <f t="shared" si="135"/>
        <v>4.8250185000000005</v>
      </c>
    </row>
    <row r="4309" spans="1:4" x14ac:dyDescent="0.25">
      <c r="A4309" s="4">
        <v>37975</v>
      </c>
      <c r="B4309" s="5">
        <f t="shared" si="134"/>
        <v>12</v>
      </c>
      <c r="C4309" s="6">
        <v>14.555833333333332</v>
      </c>
      <c r="D4309" s="7">
        <f t="shared" si="135"/>
        <v>7.4881028999999995</v>
      </c>
    </row>
    <row r="4310" spans="1:4" x14ac:dyDescent="0.25">
      <c r="A4310" s="4">
        <v>37976</v>
      </c>
      <c r="B4310" s="5">
        <f t="shared" si="134"/>
        <v>12</v>
      </c>
      <c r="C4310" s="6">
        <v>13.832916666666669</v>
      </c>
      <c r="D4310" s="7">
        <f t="shared" si="135"/>
        <v>7.1162056500000013</v>
      </c>
    </row>
    <row r="4311" spans="1:4" x14ac:dyDescent="0.25">
      <c r="A4311" s="4">
        <v>37977</v>
      </c>
      <c r="B4311" s="5">
        <f t="shared" si="134"/>
        <v>12</v>
      </c>
      <c r="C4311" s="6">
        <v>16.748333333333335</v>
      </c>
      <c r="D4311" s="7">
        <f t="shared" si="135"/>
        <v>8.6160126000000012</v>
      </c>
    </row>
    <row r="4312" spans="1:4" x14ac:dyDescent="0.25">
      <c r="A4312" s="4">
        <v>37978</v>
      </c>
      <c r="B4312" s="5">
        <f t="shared" si="134"/>
        <v>12</v>
      </c>
      <c r="C4312" s="6">
        <v>11.784583333333336</v>
      </c>
      <c r="D4312" s="7">
        <f t="shared" si="135"/>
        <v>6.0624610500000014</v>
      </c>
    </row>
    <row r="4313" spans="1:4" x14ac:dyDescent="0.25">
      <c r="A4313" s="4">
        <v>37979</v>
      </c>
      <c r="B4313" s="5">
        <f t="shared" si="134"/>
        <v>12</v>
      </c>
      <c r="C4313" s="6">
        <v>11.201666666666668</v>
      </c>
      <c r="D4313" s="7">
        <f t="shared" si="135"/>
        <v>5.7625854000000007</v>
      </c>
    </row>
    <row r="4314" spans="1:4" x14ac:dyDescent="0.25">
      <c r="A4314" s="4">
        <v>37980</v>
      </c>
      <c r="B4314" s="5">
        <f t="shared" si="134"/>
        <v>12</v>
      </c>
      <c r="C4314" s="6">
        <v>13.501666666666665</v>
      </c>
      <c r="D4314" s="7">
        <f t="shared" si="135"/>
        <v>6.9457973999999991</v>
      </c>
    </row>
    <row r="4315" spans="1:4" x14ac:dyDescent="0.25">
      <c r="A4315" s="4">
        <v>37981</v>
      </c>
      <c r="B4315" s="5">
        <f t="shared" si="134"/>
        <v>12</v>
      </c>
      <c r="C4315" s="6">
        <v>11.897083333333335</v>
      </c>
      <c r="D4315" s="7">
        <f t="shared" si="135"/>
        <v>6.120335550000001</v>
      </c>
    </row>
    <row r="4316" spans="1:4" x14ac:dyDescent="0.25">
      <c r="A4316" s="4">
        <v>37982</v>
      </c>
      <c r="B4316" s="5">
        <f t="shared" si="134"/>
        <v>12</v>
      </c>
      <c r="C4316" s="6">
        <v>10.512916666666667</v>
      </c>
      <c r="D4316" s="7">
        <f t="shared" si="135"/>
        <v>5.4082648500000001</v>
      </c>
    </row>
    <row r="4317" spans="1:4" x14ac:dyDescent="0.25">
      <c r="A4317" s="4">
        <v>37983</v>
      </c>
      <c r="B4317" s="5">
        <f t="shared" si="134"/>
        <v>12</v>
      </c>
      <c r="C4317" s="6">
        <v>5.1912499999999993</v>
      </c>
      <c r="D4317" s="7">
        <f t="shared" si="135"/>
        <v>2.6705866499999997</v>
      </c>
    </row>
    <row r="4318" spans="1:4" x14ac:dyDescent="0.25">
      <c r="A4318" s="4">
        <v>37984</v>
      </c>
      <c r="B4318" s="5">
        <f t="shared" si="134"/>
        <v>12</v>
      </c>
      <c r="C4318" s="6">
        <v>6.2208333333333341</v>
      </c>
      <c r="D4318" s="7">
        <f t="shared" si="135"/>
        <v>3.2002455000000003</v>
      </c>
    </row>
    <row r="4319" spans="1:4" x14ac:dyDescent="0.25">
      <c r="A4319" s="4">
        <v>37985</v>
      </c>
      <c r="B4319" s="5">
        <f t="shared" si="134"/>
        <v>12</v>
      </c>
      <c r="C4319" s="6">
        <v>14.740833333333333</v>
      </c>
      <c r="D4319" s="7">
        <f t="shared" si="135"/>
        <v>7.5832743000000002</v>
      </c>
    </row>
    <row r="4320" spans="1:4" x14ac:dyDescent="0.25">
      <c r="A4320" s="4">
        <v>37986</v>
      </c>
      <c r="B4320" s="5">
        <f t="shared" si="134"/>
        <v>12</v>
      </c>
      <c r="C4320" s="6">
        <v>6.317499999999999</v>
      </c>
      <c r="D4320" s="7">
        <f t="shared" si="135"/>
        <v>3.2499746999999997</v>
      </c>
    </row>
    <row r="4321" spans="1:4" x14ac:dyDescent="0.25">
      <c r="A4321" s="4">
        <v>37987</v>
      </c>
      <c r="B4321" s="5">
        <f t="shared" si="134"/>
        <v>1</v>
      </c>
      <c r="C4321" s="6">
        <v>7.475833333333334</v>
      </c>
      <c r="D4321" s="7">
        <f t="shared" si="135"/>
        <v>3.8458677000000003</v>
      </c>
    </row>
    <row r="4322" spans="1:4" x14ac:dyDescent="0.25">
      <c r="A4322" s="4">
        <v>37988</v>
      </c>
      <c r="B4322" s="5">
        <f t="shared" si="134"/>
        <v>1</v>
      </c>
      <c r="C4322" s="6">
        <v>8.4391666666666669</v>
      </c>
      <c r="D4322" s="7">
        <f t="shared" si="135"/>
        <v>4.3414448999999999</v>
      </c>
    </row>
    <row r="4323" spans="1:4" x14ac:dyDescent="0.25">
      <c r="A4323" s="4">
        <v>37989</v>
      </c>
      <c r="B4323" s="5">
        <f t="shared" si="134"/>
        <v>1</v>
      </c>
      <c r="C4323" s="6">
        <v>11.639166666666668</v>
      </c>
      <c r="D4323" s="7">
        <f t="shared" si="135"/>
        <v>5.9876529000000005</v>
      </c>
    </row>
    <row r="4324" spans="1:4" x14ac:dyDescent="0.25">
      <c r="A4324" s="4">
        <v>37990</v>
      </c>
      <c r="B4324" s="5">
        <f t="shared" si="134"/>
        <v>1</v>
      </c>
      <c r="C4324" s="6">
        <v>17.08208333333334</v>
      </c>
      <c r="D4324" s="7">
        <f t="shared" si="135"/>
        <v>8.787706950000004</v>
      </c>
    </row>
    <row r="4325" spans="1:4" x14ac:dyDescent="0.25">
      <c r="A4325" s="4">
        <v>37991</v>
      </c>
      <c r="B4325" s="5">
        <f t="shared" si="134"/>
        <v>1</v>
      </c>
      <c r="C4325" s="6">
        <v>16.821249999999999</v>
      </c>
      <c r="D4325" s="7">
        <f t="shared" si="135"/>
        <v>8.6535238499999991</v>
      </c>
    </row>
    <row r="4326" spans="1:4" x14ac:dyDescent="0.25">
      <c r="A4326" s="4">
        <v>37992</v>
      </c>
      <c r="B4326" s="5">
        <f t="shared" si="134"/>
        <v>1</v>
      </c>
      <c r="C4326" s="6">
        <v>14.109583333333333</v>
      </c>
      <c r="D4326" s="7">
        <f t="shared" si="135"/>
        <v>7.2585340499999997</v>
      </c>
    </row>
    <row r="4327" spans="1:4" x14ac:dyDescent="0.25">
      <c r="A4327" s="4">
        <v>37993</v>
      </c>
      <c r="B4327" s="5">
        <f t="shared" si="134"/>
        <v>1</v>
      </c>
      <c r="C4327" s="6">
        <v>17.696250000000003</v>
      </c>
      <c r="D4327" s="7">
        <f t="shared" si="135"/>
        <v>9.1036588500000022</v>
      </c>
    </row>
    <row r="4328" spans="1:4" x14ac:dyDescent="0.25">
      <c r="A4328" s="4">
        <v>37994</v>
      </c>
      <c r="B4328" s="5">
        <f t="shared" si="134"/>
        <v>1</v>
      </c>
      <c r="C4328" s="6">
        <v>9.8241666666666685</v>
      </c>
      <c r="D4328" s="7">
        <f t="shared" si="135"/>
        <v>5.0539443000000013</v>
      </c>
    </row>
    <row r="4329" spans="1:4" x14ac:dyDescent="0.25">
      <c r="A4329" s="4">
        <v>37995</v>
      </c>
      <c r="B4329" s="5">
        <f t="shared" si="134"/>
        <v>1</v>
      </c>
      <c r="C4329" s="6">
        <v>10.619166666666667</v>
      </c>
      <c r="D4329" s="7">
        <f t="shared" si="135"/>
        <v>5.4629241000000004</v>
      </c>
    </row>
    <row r="4330" spans="1:4" x14ac:dyDescent="0.25">
      <c r="A4330" s="4">
        <v>37996</v>
      </c>
      <c r="B4330" s="5">
        <f t="shared" si="134"/>
        <v>1</v>
      </c>
      <c r="C4330" s="6">
        <v>21.981250000000003</v>
      </c>
      <c r="D4330" s="7">
        <f t="shared" si="135"/>
        <v>11.308034250000002</v>
      </c>
    </row>
    <row r="4331" spans="1:4" x14ac:dyDescent="0.25">
      <c r="A4331" s="4">
        <v>37997</v>
      </c>
      <c r="B4331" s="5">
        <f t="shared" si="134"/>
        <v>1</v>
      </c>
      <c r="C4331" s="6">
        <v>10.95125</v>
      </c>
      <c r="D4331" s="7">
        <f t="shared" si="135"/>
        <v>5.6337610500000004</v>
      </c>
    </row>
    <row r="4332" spans="1:4" x14ac:dyDescent="0.25">
      <c r="A4332" s="4">
        <v>37998</v>
      </c>
      <c r="B4332" s="5">
        <f t="shared" si="134"/>
        <v>1</v>
      </c>
      <c r="C4332" s="6">
        <v>16.854583333333334</v>
      </c>
      <c r="D4332" s="7">
        <f t="shared" si="135"/>
        <v>8.6706718499999997</v>
      </c>
    </row>
    <row r="4333" spans="1:4" x14ac:dyDescent="0.25">
      <c r="A4333" s="4">
        <v>37999</v>
      </c>
      <c r="B4333" s="5">
        <f t="shared" si="134"/>
        <v>1</v>
      </c>
      <c r="C4333" s="6">
        <v>10.391250000000001</v>
      </c>
      <c r="D4333" s="7">
        <f t="shared" si="135"/>
        <v>5.3456746500000003</v>
      </c>
    </row>
    <row r="4334" spans="1:4" x14ac:dyDescent="0.25">
      <c r="A4334" s="4">
        <v>38000</v>
      </c>
      <c r="B4334" s="5">
        <f t="shared" si="134"/>
        <v>1</v>
      </c>
      <c r="C4334" s="6">
        <v>14.408333333333331</v>
      </c>
      <c r="D4334" s="7">
        <f t="shared" si="135"/>
        <v>7.4122229999999991</v>
      </c>
    </row>
    <row r="4335" spans="1:4" x14ac:dyDescent="0.25">
      <c r="A4335" s="4">
        <v>38001</v>
      </c>
      <c r="B4335" s="5">
        <f t="shared" si="134"/>
        <v>1</v>
      </c>
      <c r="C4335" s="6">
        <v>17.00041666666667</v>
      </c>
      <c r="D4335" s="7">
        <f t="shared" si="135"/>
        <v>8.7456943500000026</v>
      </c>
    </row>
    <row r="4336" spans="1:4" x14ac:dyDescent="0.25">
      <c r="A4336" s="4">
        <v>38002</v>
      </c>
      <c r="B4336" s="5">
        <f t="shared" si="134"/>
        <v>1</v>
      </c>
      <c r="C4336" s="6">
        <v>17.2925</v>
      </c>
      <c r="D4336" s="7">
        <f t="shared" si="135"/>
        <v>8.8959536999999997</v>
      </c>
    </row>
    <row r="4337" spans="1:4" x14ac:dyDescent="0.25">
      <c r="A4337" s="4">
        <v>38003</v>
      </c>
      <c r="B4337" s="5">
        <f t="shared" si="134"/>
        <v>1</v>
      </c>
      <c r="C4337" s="6">
        <v>14.027500000000002</v>
      </c>
      <c r="D4337" s="7">
        <f t="shared" si="135"/>
        <v>7.2163071000000008</v>
      </c>
    </row>
    <row r="4338" spans="1:4" x14ac:dyDescent="0.25">
      <c r="A4338" s="4">
        <v>38004</v>
      </c>
      <c r="B4338" s="5">
        <f t="shared" si="134"/>
        <v>1</v>
      </c>
      <c r="C4338" s="6">
        <v>8.4958333333333336</v>
      </c>
      <c r="D4338" s="7">
        <f t="shared" si="135"/>
        <v>4.3705965000000004</v>
      </c>
    </row>
    <row r="4339" spans="1:4" x14ac:dyDescent="0.25">
      <c r="A4339" s="4">
        <v>38005</v>
      </c>
      <c r="B4339" s="5">
        <f t="shared" si="134"/>
        <v>1</v>
      </c>
      <c r="C4339" s="6">
        <v>15.980000000000002</v>
      </c>
      <c r="D4339" s="7">
        <f t="shared" si="135"/>
        <v>8.2207512000000005</v>
      </c>
    </row>
    <row r="4340" spans="1:4" x14ac:dyDescent="0.25">
      <c r="A4340" s="4">
        <v>38006</v>
      </c>
      <c r="B4340" s="5">
        <f t="shared" si="134"/>
        <v>1</v>
      </c>
      <c r="C4340" s="6">
        <v>18.969583333333333</v>
      </c>
      <c r="D4340" s="7">
        <f t="shared" si="135"/>
        <v>9.7587124499999991</v>
      </c>
    </row>
    <row r="4341" spans="1:4" x14ac:dyDescent="0.25">
      <c r="A4341" s="4">
        <v>38007</v>
      </c>
      <c r="B4341" s="5">
        <f t="shared" si="134"/>
        <v>1</v>
      </c>
      <c r="C4341" s="6">
        <v>12.044166666666671</v>
      </c>
      <c r="D4341" s="7">
        <f t="shared" si="135"/>
        <v>6.1960011000000019</v>
      </c>
    </row>
    <row r="4342" spans="1:4" x14ac:dyDescent="0.25">
      <c r="A4342" s="4">
        <v>38008</v>
      </c>
      <c r="B4342" s="5">
        <f t="shared" si="134"/>
        <v>1</v>
      </c>
      <c r="C4342" s="6">
        <v>13.072916666666666</v>
      </c>
      <c r="D4342" s="7">
        <f t="shared" si="135"/>
        <v>6.7252312500000002</v>
      </c>
    </row>
    <row r="4343" spans="1:4" x14ac:dyDescent="0.25">
      <c r="A4343" s="4">
        <v>38009</v>
      </c>
      <c r="B4343" s="5">
        <f t="shared" si="134"/>
        <v>1</v>
      </c>
      <c r="C4343" s="6">
        <v>14.506250000000003</v>
      </c>
      <c r="D4343" s="7">
        <f t="shared" si="135"/>
        <v>7.4625952500000015</v>
      </c>
    </row>
    <row r="4344" spans="1:4" x14ac:dyDescent="0.25">
      <c r="A4344" s="4">
        <v>38010</v>
      </c>
      <c r="B4344" s="5">
        <f t="shared" si="134"/>
        <v>1</v>
      </c>
      <c r="C4344" s="6">
        <v>11.071666666666667</v>
      </c>
      <c r="D4344" s="7">
        <f t="shared" si="135"/>
        <v>5.6957082000000003</v>
      </c>
    </row>
    <row r="4345" spans="1:4" x14ac:dyDescent="0.25">
      <c r="A4345" s="4">
        <v>38011</v>
      </c>
      <c r="B4345" s="5">
        <f t="shared" si="134"/>
        <v>1</v>
      </c>
      <c r="C4345" s="6">
        <v>16.530000000000008</v>
      </c>
      <c r="D4345" s="7">
        <f t="shared" si="135"/>
        <v>8.5036932000000043</v>
      </c>
    </row>
    <row r="4346" spans="1:4" x14ac:dyDescent="0.25">
      <c r="A4346" s="4">
        <v>38012</v>
      </c>
      <c r="B4346" s="5">
        <f t="shared" si="134"/>
        <v>1</v>
      </c>
      <c r="C4346" s="6">
        <v>14.957916666666669</v>
      </c>
      <c r="D4346" s="7">
        <f t="shared" si="135"/>
        <v>7.6949506500000018</v>
      </c>
    </row>
    <row r="4347" spans="1:4" x14ac:dyDescent="0.25">
      <c r="A4347" s="4">
        <v>38013</v>
      </c>
      <c r="B4347" s="5">
        <f t="shared" si="134"/>
        <v>1</v>
      </c>
      <c r="C4347" s="6">
        <v>15.558333333333337</v>
      </c>
      <c r="D4347" s="7">
        <f t="shared" si="135"/>
        <v>8.0038290000000014</v>
      </c>
    </row>
    <row r="4348" spans="1:4" x14ac:dyDescent="0.25">
      <c r="A4348" s="4">
        <v>38014</v>
      </c>
      <c r="B4348" s="5">
        <f t="shared" si="134"/>
        <v>1</v>
      </c>
      <c r="C4348" s="6">
        <v>21.082083333333333</v>
      </c>
      <c r="D4348" s="7">
        <f t="shared" si="135"/>
        <v>10.84546695</v>
      </c>
    </row>
    <row r="4349" spans="1:4" x14ac:dyDescent="0.25">
      <c r="A4349" s="4">
        <v>38015</v>
      </c>
      <c r="B4349" s="5">
        <f t="shared" si="134"/>
        <v>1</v>
      </c>
      <c r="C4349" s="6">
        <v>16.603750000000002</v>
      </c>
      <c r="D4349" s="7">
        <f t="shared" si="135"/>
        <v>8.5416331500000009</v>
      </c>
    </row>
    <row r="4350" spans="1:4" x14ac:dyDescent="0.25">
      <c r="A4350" s="4">
        <v>38016</v>
      </c>
      <c r="B4350" s="5">
        <f t="shared" si="134"/>
        <v>1</v>
      </c>
      <c r="C4350" s="6">
        <v>13.785416666666668</v>
      </c>
      <c r="D4350" s="7">
        <f t="shared" si="135"/>
        <v>7.091769750000001</v>
      </c>
    </row>
    <row r="4351" spans="1:4" x14ac:dyDescent="0.25">
      <c r="A4351" s="4">
        <v>38017</v>
      </c>
      <c r="B4351" s="5">
        <f t="shared" si="134"/>
        <v>1</v>
      </c>
      <c r="C4351" s="6">
        <v>14.28541666666667</v>
      </c>
      <c r="D4351" s="7">
        <f t="shared" si="135"/>
        <v>7.3489897500000021</v>
      </c>
    </row>
    <row r="4352" spans="1:4" x14ac:dyDescent="0.25">
      <c r="A4352" s="4">
        <v>38018</v>
      </c>
      <c r="B4352" s="5">
        <f t="shared" si="134"/>
        <v>2</v>
      </c>
      <c r="C4352" s="6">
        <v>13.477916666666667</v>
      </c>
      <c r="D4352" s="7">
        <f t="shared" si="135"/>
        <v>6.9335794500000008</v>
      </c>
    </row>
    <row r="4353" spans="1:4" x14ac:dyDescent="0.25">
      <c r="A4353" s="4">
        <v>38019</v>
      </c>
      <c r="B4353" s="5">
        <f t="shared" si="134"/>
        <v>2</v>
      </c>
      <c r="C4353" s="6">
        <v>9.3462499999999995</v>
      </c>
      <c r="D4353" s="7">
        <f t="shared" si="135"/>
        <v>4.8080848500000002</v>
      </c>
    </row>
    <row r="4354" spans="1:4" x14ac:dyDescent="0.25">
      <c r="A4354" s="4">
        <v>38020</v>
      </c>
      <c r="B4354" s="5">
        <f t="shared" ref="B4354:B4417" si="136">MONTH(A4354)</f>
        <v>2</v>
      </c>
      <c r="C4354" s="6">
        <v>12.42375</v>
      </c>
      <c r="D4354" s="7">
        <f t="shared" si="135"/>
        <v>6.3912739500000004</v>
      </c>
    </row>
    <row r="4355" spans="1:4" x14ac:dyDescent="0.25">
      <c r="A4355" s="4">
        <v>38021</v>
      </c>
      <c r="B4355" s="5">
        <f t="shared" si="136"/>
        <v>2</v>
      </c>
      <c r="C4355" s="6">
        <v>7.8720833333333351</v>
      </c>
      <c r="D4355" s="7">
        <f t="shared" ref="D4355:D4418" si="137">C4355*0.51444</f>
        <v>4.0497145500000009</v>
      </c>
    </row>
    <row r="4356" spans="1:4" x14ac:dyDescent="0.25">
      <c r="A4356" s="4">
        <v>38022</v>
      </c>
      <c r="B4356" s="5">
        <f t="shared" si="136"/>
        <v>2</v>
      </c>
      <c r="C4356" s="6">
        <v>9.0791666666666675</v>
      </c>
      <c r="D4356" s="7">
        <f t="shared" si="137"/>
        <v>4.6706865000000004</v>
      </c>
    </row>
    <row r="4357" spans="1:4" x14ac:dyDescent="0.25">
      <c r="A4357" s="4">
        <v>38023</v>
      </c>
      <c r="B4357" s="5">
        <f t="shared" si="136"/>
        <v>2</v>
      </c>
      <c r="C4357" s="6">
        <v>11.089166666666666</v>
      </c>
      <c r="D4357" s="7">
        <f t="shared" si="137"/>
        <v>5.7047108999999994</v>
      </c>
    </row>
    <row r="4358" spans="1:4" x14ac:dyDescent="0.25">
      <c r="A4358" s="4">
        <v>38024</v>
      </c>
      <c r="B4358" s="5">
        <f t="shared" si="136"/>
        <v>2</v>
      </c>
      <c r="C4358" s="6">
        <v>8.4308333333333323</v>
      </c>
      <c r="D4358" s="7">
        <f t="shared" si="137"/>
        <v>4.3371578999999993</v>
      </c>
    </row>
    <row r="4359" spans="1:4" x14ac:dyDescent="0.25">
      <c r="A4359" s="4">
        <v>38025</v>
      </c>
      <c r="B4359" s="5">
        <f t="shared" si="136"/>
        <v>2</v>
      </c>
      <c r="C4359" s="6">
        <v>15.558749999999998</v>
      </c>
      <c r="D4359" s="7">
        <f t="shared" si="137"/>
        <v>8.0040433499999999</v>
      </c>
    </row>
    <row r="4360" spans="1:4" x14ac:dyDescent="0.25">
      <c r="A4360" s="4">
        <v>38026</v>
      </c>
      <c r="B4360" s="5">
        <f t="shared" si="136"/>
        <v>2</v>
      </c>
      <c r="C4360" s="6">
        <v>7.2804166666666683</v>
      </c>
      <c r="D4360" s="7">
        <f t="shared" si="137"/>
        <v>3.7453375500000008</v>
      </c>
    </row>
    <row r="4361" spans="1:4" x14ac:dyDescent="0.25">
      <c r="A4361" s="4">
        <v>38027</v>
      </c>
      <c r="B4361" s="5">
        <f t="shared" si="136"/>
        <v>2</v>
      </c>
      <c r="C4361" s="6">
        <v>5.4754166666666668</v>
      </c>
      <c r="D4361" s="7">
        <f t="shared" si="137"/>
        <v>2.8167733500000001</v>
      </c>
    </row>
    <row r="4362" spans="1:4" x14ac:dyDescent="0.25">
      <c r="A4362" s="4">
        <v>38028</v>
      </c>
      <c r="B4362" s="5">
        <f t="shared" si="136"/>
        <v>2</v>
      </c>
      <c r="C4362" s="6">
        <v>8.3425000000000011</v>
      </c>
      <c r="D4362" s="7">
        <f t="shared" si="137"/>
        <v>4.291715700000001</v>
      </c>
    </row>
    <row r="4363" spans="1:4" x14ac:dyDescent="0.25">
      <c r="A4363" s="4">
        <v>38029</v>
      </c>
      <c r="B4363" s="5">
        <f t="shared" si="136"/>
        <v>2</v>
      </c>
      <c r="C4363" s="6">
        <v>3.6695833333333332</v>
      </c>
      <c r="D4363" s="7">
        <f t="shared" si="137"/>
        <v>1.8877804499999999</v>
      </c>
    </row>
    <row r="4364" spans="1:4" x14ac:dyDescent="0.25">
      <c r="A4364" s="4">
        <v>38030</v>
      </c>
      <c r="B4364" s="5">
        <f t="shared" si="136"/>
        <v>2</v>
      </c>
      <c r="C4364" s="6">
        <v>5.0295833333333322</v>
      </c>
      <c r="D4364" s="7">
        <f t="shared" si="137"/>
        <v>2.5874188499999993</v>
      </c>
    </row>
    <row r="4365" spans="1:4" x14ac:dyDescent="0.25">
      <c r="A4365" s="4">
        <v>38031</v>
      </c>
      <c r="B4365" s="5">
        <f t="shared" si="136"/>
        <v>2</v>
      </c>
      <c r="C4365" s="6">
        <v>9.2895833333333346</v>
      </c>
      <c r="D4365" s="7">
        <f t="shared" si="137"/>
        <v>4.7789332500000006</v>
      </c>
    </row>
    <row r="4366" spans="1:4" x14ac:dyDescent="0.25">
      <c r="A4366" s="4">
        <v>38032</v>
      </c>
      <c r="B4366" s="5">
        <f t="shared" si="136"/>
        <v>2</v>
      </c>
      <c r="C4366" s="6">
        <v>15.493749999999999</v>
      </c>
      <c r="D4366" s="7">
        <f t="shared" si="137"/>
        <v>7.9706047499999997</v>
      </c>
    </row>
    <row r="4367" spans="1:4" x14ac:dyDescent="0.25">
      <c r="A4367" s="4">
        <v>38033</v>
      </c>
      <c r="B4367" s="5">
        <f t="shared" si="136"/>
        <v>2</v>
      </c>
      <c r="C4367" s="6">
        <v>24.128333333333334</v>
      </c>
      <c r="D4367" s="7">
        <f t="shared" si="137"/>
        <v>12.4125798</v>
      </c>
    </row>
    <row r="4368" spans="1:4" x14ac:dyDescent="0.25">
      <c r="A4368" s="4">
        <v>38034</v>
      </c>
      <c r="B4368" s="5">
        <f t="shared" si="136"/>
        <v>2</v>
      </c>
      <c r="C4368" s="6">
        <v>16.174583333333334</v>
      </c>
      <c r="D4368" s="7">
        <f t="shared" si="137"/>
        <v>8.3208526500000008</v>
      </c>
    </row>
    <row r="4369" spans="1:4" x14ac:dyDescent="0.25">
      <c r="A4369" s="4">
        <v>38035</v>
      </c>
      <c r="B4369" s="5">
        <f t="shared" si="136"/>
        <v>2</v>
      </c>
      <c r="C4369" s="6">
        <v>20.069583333333338</v>
      </c>
      <c r="D4369" s="7">
        <f t="shared" si="137"/>
        <v>10.324596450000003</v>
      </c>
    </row>
    <row r="4370" spans="1:4" x14ac:dyDescent="0.25">
      <c r="A4370" s="4">
        <v>38036</v>
      </c>
      <c r="B4370" s="5">
        <f t="shared" si="136"/>
        <v>2</v>
      </c>
      <c r="C4370" s="6">
        <v>9.0058333333333369</v>
      </c>
      <c r="D4370" s="7">
        <f t="shared" si="137"/>
        <v>4.6329609000000023</v>
      </c>
    </row>
    <row r="4371" spans="1:4" x14ac:dyDescent="0.25">
      <c r="A4371" s="4">
        <v>38037</v>
      </c>
      <c r="B4371" s="5">
        <f t="shared" si="136"/>
        <v>2</v>
      </c>
      <c r="C4371" s="6">
        <v>8.6025000000000009</v>
      </c>
      <c r="D4371" s="7">
        <f t="shared" si="137"/>
        <v>4.425470100000001</v>
      </c>
    </row>
    <row r="4372" spans="1:4" x14ac:dyDescent="0.25">
      <c r="A4372" s="4">
        <v>38038</v>
      </c>
      <c r="B4372" s="5">
        <f t="shared" si="136"/>
        <v>2</v>
      </c>
      <c r="C4372" s="6">
        <v>16.724583333333332</v>
      </c>
      <c r="D4372" s="7">
        <f t="shared" si="137"/>
        <v>8.6037946499999993</v>
      </c>
    </row>
    <row r="4373" spans="1:4" x14ac:dyDescent="0.25">
      <c r="A4373" s="4">
        <v>38039</v>
      </c>
      <c r="B4373" s="5">
        <f t="shared" si="136"/>
        <v>2</v>
      </c>
      <c r="C4373" s="6">
        <v>7.4924999999999997</v>
      </c>
      <c r="D4373" s="7">
        <f t="shared" si="137"/>
        <v>3.8544416999999997</v>
      </c>
    </row>
    <row r="4374" spans="1:4" x14ac:dyDescent="0.25">
      <c r="A4374" s="4">
        <v>38040</v>
      </c>
      <c r="B4374" s="5">
        <f t="shared" si="136"/>
        <v>2</v>
      </c>
      <c r="C4374" s="6">
        <v>6.7633333333333328</v>
      </c>
      <c r="D4374" s="7">
        <f t="shared" si="137"/>
        <v>3.4793291999999996</v>
      </c>
    </row>
    <row r="4375" spans="1:4" x14ac:dyDescent="0.25">
      <c r="A4375" s="4">
        <v>38041</v>
      </c>
      <c r="B4375" s="5">
        <f t="shared" si="136"/>
        <v>2</v>
      </c>
      <c r="C4375" s="6">
        <v>6.4233333333333329</v>
      </c>
      <c r="D4375" s="7">
        <f t="shared" si="137"/>
        <v>3.3044195999999997</v>
      </c>
    </row>
    <row r="4376" spans="1:4" x14ac:dyDescent="0.25">
      <c r="A4376" s="4">
        <v>38042</v>
      </c>
      <c r="B4376" s="5">
        <f t="shared" si="136"/>
        <v>2</v>
      </c>
      <c r="C4376" s="6">
        <v>22.046666666666667</v>
      </c>
      <c r="D4376" s="7">
        <f t="shared" si="137"/>
        <v>11.341687200000001</v>
      </c>
    </row>
    <row r="4377" spans="1:4" x14ac:dyDescent="0.25">
      <c r="A4377" s="4">
        <v>38043</v>
      </c>
      <c r="B4377" s="5">
        <f t="shared" si="136"/>
        <v>2</v>
      </c>
      <c r="C4377" s="6">
        <v>19.293333333333333</v>
      </c>
      <c r="D4377" s="7">
        <f t="shared" si="137"/>
        <v>9.9252623999999994</v>
      </c>
    </row>
    <row r="4378" spans="1:4" x14ac:dyDescent="0.25">
      <c r="A4378" s="4">
        <v>38044</v>
      </c>
      <c r="B4378" s="5">
        <f t="shared" si="136"/>
        <v>2</v>
      </c>
      <c r="C4378" s="6">
        <v>21.794166666666669</v>
      </c>
      <c r="D4378" s="7">
        <f t="shared" si="137"/>
        <v>11.211791100000001</v>
      </c>
    </row>
    <row r="4379" spans="1:4" x14ac:dyDescent="0.25">
      <c r="A4379" s="4">
        <v>38045</v>
      </c>
      <c r="B4379" s="5">
        <f t="shared" si="136"/>
        <v>2</v>
      </c>
      <c r="C4379" s="6">
        <v>12.262500000000001</v>
      </c>
      <c r="D4379" s="7">
        <f t="shared" si="137"/>
        <v>6.3083205000000007</v>
      </c>
    </row>
    <row r="4380" spans="1:4" x14ac:dyDescent="0.25">
      <c r="A4380" s="4">
        <v>38046</v>
      </c>
      <c r="B4380" s="5">
        <f t="shared" si="136"/>
        <v>2</v>
      </c>
      <c r="C4380" s="6">
        <v>5.8641666666666667</v>
      </c>
      <c r="D4380" s="7">
        <f t="shared" si="137"/>
        <v>3.0167619000000001</v>
      </c>
    </row>
    <row r="4381" spans="1:4" x14ac:dyDescent="0.25">
      <c r="A4381" s="4">
        <v>38047</v>
      </c>
      <c r="B4381" s="5">
        <f t="shared" si="136"/>
        <v>3</v>
      </c>
      <c r="C4381" s="6">
        <v>12.967083333333335</v>
      </c>
      <c r="D4381" s="7">
        <f t="shared" si="137"/>
        <v>6.6707863500000011</v>
      </c>
    </row>
    <row r="4382" spans="1:4" x14ac:dyDescent="0.25">
      <c r="A4382" s="4">
        <v>38048</v>
      </c>
      <c r="B4382" s="5">
        <f t="shared" si="136"/>
        <v>3</v>
      </c>
      <c r="C4382" s="6">
        <v>18.701249999999998</v>
      </c>
      <c r="D4382" s="7">
        <f t="shared" si="137"/>
        <v>9.6206710499999986</v>
      </c>
    </row>
    <row r="4383" spans="1:4" x14ac:dyDescent="0.25">
      <c r="A4383" s="4">
        <v>38049</v>
      </c>
      <c r="B4383" s="5">
        <f t="shared" si="136"/>
        <v>3</v>
      </c>
      <c r="C4383" s="6">
        <v>7.7183333333333364</v>
      </c>
      <c r="D4383" s="7">
        <f t="shared" si="137"/>
        <v>3.9706194000000017</v>
      </c>
    </row>
    <row r="4384" spans="1:4" x14ac:dyDescent="0.25">
      <c r="A4384" s="4">
        <v>38050</v>
      </c>
      <c r="B4384" s="5">
        <f t="shared" si="136"/>
        <v>3</v>
      </c>
      <c r="C4384" s="6">
        <v>10.918333333333335</v>
      </c>
      <c r="D4384" s="7">
        <f t="shared" si="137"/>
        <v>5.6168274000000009</v>
      </c>
    </row>
    <row r="4385" spans="1:4" x14ac:dyDescent="0.25">
      <c r="A4385" s="4">
        <v>38051</v>
      </c>
      <c r="B4385" s="5">
        <f t="shared" si="136"/>
        <v>3</v>
      </c>
      <c r="C4385" s="6">
        <v>13.340000000000002</v>
      </c>
      <c r="D4385" s="7">
        <f t="shared" si="137"/>
        <v>6.8626296000000009</v>
      </c>
    </row>
    <row r="4386" spans="1:4" x14ac:dyDescent="0.25">
      <c r="A4386" s="4">
        <v>38052</v>
      </c>
      <c r="B4386" s="5">
        <f t="shared" si="136"/>
        <v>3</v>
      </c>
      <c r="C4386" s="6">
        <v>19.884166666666662</v>
      </c>
      <c r="D4386" s="7">
        <f t="shared" si="137"/>
        <v>10.229210699999998</v>
      </c>
    </row>
    <row r="4387" spans="1:4" x14ac:dyDescent="0.25">
      <c r="A4387" s="4">
        <v>38053</v>
      </c>
      <c r="B4387" s="5">
        <f t="shared" si="136"/>
        <v>3</v>
      </c>
      <c r="C4387" s="6">
        <v>6.9974999999999996</v>
      </c>
      <c r="D4387" s="7">
        <f t="shared" si="137"/>
        <v>3.5997938999999999</v>
      </c>
    </row>
    <row r="4388" spans="1:4" x14ac:dyDescent="0.25">
      <c r="A4388" s="4">
        <v>38054</v>
      </c>
      <c r="B4388" s="5">
        <f t="shared" si="136"/>
        <v>3</v>
      </c>
      <c r="C4388" s="6">
        <v>16.546249999999997</v>
      </c>
      <c r="D4388" s="7">
        <f t="shared" si="137"/>
        <v>8.5120528499999981</v>
      </c>
    </row>
    <row r="4389" spans="1:4" x14ac:dyDescent="0.25">
      <c r="A4389" s="4">
        <v>38055</v>
      </c>
      <c r="B4389" s="5">
        <f t="shared" si="136"/>
        <v>3</v>
      </c>
      <c r="C4389" s="6">
        <v>8.7649999999999988</v>
      </c>
      <c r="D4389" s="7">
        <f t="shared" si="137"/>
        <v>4.5090665999999997</v>
      </c>
    </row>
    <row r="4390" spans="1:4" x14ac:dyDescent="0.25">
      <c r="A4390" s="4">
        <v>38056</v>
      </c>
      <c r="B4390" s="5">
        <f t="shared" si="136"/>
        <v>3</v>
      </c>
      <c r="C4390" s="6">
        <v>20.54</v>
      </c>
      <c r="D4390" s="7">
        <f t="shared" si="137"/>
        <v>10.5665976</v>
      </c>
    </row>
    <row r="4391" spans="1:4" x14ac:dyDescent="0.25">
      <c r="A4391" s="4">
        <v>38057</v>
      </c>
      <c r="B4391" s="5">
        <f t="shared" si="136"/>
        <v>3</v>
      </c>
      <c r="C4391" s="6">
        <v>17.835416666666674</v>
      </c>
      <c r="D4391" s="7">
        <f t="shared" si="137"/>
        <v>9.1752517500000046</v>
      </c>
    </row>
    <row r="4392" spans="1:4" x14ac:dyDescent="0.25">
      <c r="A4392" s="4">
        <v>38058</v>
      </c>
      <c r="B4392" s="5">
        <f t="shared" si="136"/>
        <v>3</v>
      </c>
      <c r="C4392" s="6">
        <v>13.307083333333336</v>
      </c>
      <c r="D4392" s="7">
        <f t="shared" si="137"/>
        <v>6.8456959500000014</v>
      </c>
    </row>
    <row r="4393" spans="1:4" x14ac:dyDescent="0.25">
      <c r="A4393" s="4">
        <v>38059</v>
      </c>
      <c r="B4393" s="5">
        <f t="shared" si="136"/>
        <v>3</v>
      </c>
      <c r="C4393" s="6">
        <v>9.2170833333333366</v>
      </c>
      <c r="D4393" s="7">
        <f t="shared" si="137"/>
        <v>4.7416363500000021</v>
      </c>
    </row>
    <row r="4394" spans="1:4" x14ac:dyDescent="0.25">
      <c r="A4394" s="4">
        <v>38060</v>
      </c>
      <c r="B4394" s="5">
        <f t="shared" si="136"/>
        <v>3</v>
      </c>
      <c r="C4394" s="6">
        <v>6.8441666666666663</v>
      </c>
      <c r="D4394" s="7">
        <f t="shared" si="137"/>
        <v>3.5209131</v>
      </c>
    </row>
    <row r="4395" spans="1:4" x14ac:dyDescent="0.25">
      <c r="A4395" s="4">
        <v>38061</v>
      </c>
      <c r="B4395" s="5">
        <f t="shared" si="136"/>
        <v>3</v>
      </c>
      <c r="C4395" s="6">
        <v>11.606250000000001</v>
      </c>
      <c r="D4395" s="7">
        <f t="shared" si="137"/>
        <v>5.970719250000001</v>
      </c>
    </row>
    <row r="4396" spans="1:4" x14ac:dyDescent="0.25">
      <c r="A4396" s="4">
        <v>38062</v>
      </c>
      <c r="B4396" s="5">
        <f t="shared" si="136"/>
        <v>3</v>
      </c>
      <c r="C4396" s="6">
        <v>11.071250000000001</v>
      </c>
      <c r="D4396" s="7">
        <f t="shared" si="137"/>
        <v>5.695493850000001</v>
      </c>
    </row>
    <row r="4397" spans="1:4" x14ac:dyDescent="0.25">
      <c r="A4397" s="4">
        <v>38063</v>
      </c>
      <c r="B4397" s="5">
        <f t="shared" si="136"/>
        <v>3</v>
      </c>
      <c r="C4397" s="6">
        <v>12.41625</v>
      </c>
      <c r="D4397" s="7">
        <f t="shared" si="137"/>
        <v>6.3874156500000003</v>
      </c>
    </row>
    <row r="4398" spans="1:4" x14ac:dyDescent="0.25">
      <c r="A4398" s="4">
        <v>38064</v>
      </c>
      <c r="B4398" s="5">
        <f t="shared" si="136"/>
        <v>3</v>
      </c>
      <c r="C4398" s="6">
        <v>7.3787500000000001</v>
      </c>
      <c r="D4398" s="7">
        <f t="shared" si="137"/>
        <v>3.7959241500000003</v>
      </c>
    </row>
    <row r="4399" spans="1:4" x14ac:dyDescent="0.25">
      <c r="A4399" s="4">
        <v>38065</v>
      </c>
      <c r="B4399" s="5">
        <f t="shared" si="136"/>
        <v>3</v>
      </c>
      <c r="C4399" s="6">
        <v>16.007391304347827</v>
      </c>
      <c r="D4399" s="7">
        <f t="shared" si="137"/>
        <v>8.2348423826086972</v>
      </c>
    </row>
    <row r="4400" spans="1:4" x14ac:dyDescent="0.25">
      <c r="A4400" s="4">
        <v>38066</v>
      </c>
      <c r="B4400" s="5">
        <f t="shared" si="136"/>
        <v>3</v>
      </c>
      <c r="C4400" s="6">
        <v>10.560833333333335</v>
      </c>
      <c r="D4400" s="7">
        <f t="shared" si="137"/>
        <v>5.4329151000000007</v>
      </c>
    </row>
    <row r="4401" spans="1:4" x14ac:dyDescent="0.25">
      <c r="A4401" s="4">
        <v>38067</v>
      </c>
      <c r="B4401" s="5">
        <f t="shared" si="136"/>
        <v>3</v>
      </c>
      <c r="C4401" s="6">
        <v>19.491363636363641</v>
      </c>
      <c r="D4401" s="7">
        <f t="shared" si="137"/>
        <v>10.027137109090912</v>
      </c>
    </row>
    <row r="4402" spans="1:4" x14ac:dyDescent="0.25">
      <c r="A4402" s="4">
        <v>38068</v>
      </c>
      <c r="B4402" s="5">
        <f t="shared" si="136"/>
        <v>3</v>
      </c>
      <c r="C4402" s="6">
        <v>21.196250000000003</v>
      </c>
      <c r="D4402" s="7">
        <f t="shared" si="137"/>
        <v>10.904198850000002</v>
      </c>
    </row>
    <row r="4403" spans="1:4" x14ac:dyDescent="0.25">
      <c r="A4403" s="4">
        <v>38069</v>
      </c>
      <c r="B4403" s="5">
        <f t="shared" si="136"/>
        <v>3</v>
      </c>
      <c r="C4403" s="6">
        <v>10.59375</v>
      </c>
      <c r="D4403" s="7">
        <f t="shared" si="137"/>
        <v>5.4498487500000001</v>
      </c>
    </row>
    <row r="4404" spans="1:4" x14ac:dyDescent="0.25">
      <c r="A4404" s="4">
        <v>38070</v>
      </c>
      <c r="B4404" s="5">
        <f t="shared" si="136"/>
        <v>3</v>
      </c>
      <c r="C4404" s="6">
        <v>9.9299999999999979</v>
      </c>
      <c r="D4404" s="7">
        <f t="shared" si="137"/>
        <v>5.1083891999999986</v>
      </c>
    </row>
    <row r="4405" spans="1:4" x14ac:dyDescent="0.25">
      <c r="A4405" s="4">
        <v>38071</v>
      </c>
      <c r="B4405" s="5">
        <f t="shared" si="136"/>
        <v>3</v>
      </c>
      <c r="C4405" s="6">
        <v>8.7791666666666668</v>
      </c>
      <c r="D4405" s="7">
        <f t="shared" si="137"/>
        <v>4.5163545000000003</v>
      </c>
    </row>
    <row r="4406" spans="1:4" x14ac:dyDescent="0.25">
      <c r="A4406" s="4">
        <v>38072</v>
      </c>
      <c r="B4406" s="5">
        <f t="shared" si="136"/>
        <v>3</v>
      </c>
      <c r="C4406" s="6">
        <v>9.3787500000000001</v>
      </c>
      <c r="D4406" s="7">
        <f t="shared" si="137"/>
        <v>4.8248041500000003</v>
      </c>
    </row>
    <row r="4407" spans="1:4" x14ac:dyDescent="0.25">
      <c r="A4407" s="4">
        <v>38073</v>
      </c>
      <c r="B4407" s="5">
        <f t="shared" si="136"/>
        <v>3</v>
      </c>
      <c r="C4407" s="6">
        <v>10.772500000000001</v>
      </c>
      <c r="D4407" s="7">
        <f t="shared" si="137"/>
        <v>5.5418049000000007</v>
      </c>
    </row>
    <row r="4408" spans="1:4" x14ac:dyDescent="0.25">
      <c r="A4408" s="4">
        <v>38074</v>
      </c>
      <c r="B4408" s="5">
        <f t="shared" si="136"/>
        <v>3</v>
      </c>
      <c r="C4408" s="6">
        <v>14.862083333333336</v>
      </c>
      <c r="D4408" s="7">
        <f t="shared" si="137"/>
        <v>7.6456501500000016</v>
      </c>
    </row>
    <row r="4409" spans="1:4" x14ac:dyDescent="0.25">
      <c r="A4409" s="4">
        <v>38075</v>
      </c>
      <c r="B4409" s="5">
        <f t="shared" si="136"/>
        <v>3</v>
      </c>
      <c r="C4409" s="6">
        <v>20.718333333333337</v>
      </c>
      <c r="D4409" s="7">
        <f t="shared" si="137"/>
        <v>10.658339400000003</v>
      </c>
    </row>
    <row r="4410" spans="1:4" x14ac:dyDescent="0.25">
      <c r="A4410" s="4">
        <v>38076</v>
      </c>
      <c r="B4410" s="5">
        <f t="shared" si="136"/>
        <v>3</v>
      </c>
      <c r="C4410" s="6">
        <v>12.795833333333334</v>
      </c>
      <c r="D4410" s="7">
        <f t="shared" si="137"/>
        <v>6.5826885000000006</v>
      </c>
    </row>
    <row r="4411" spans="1:4" x14ac:dyDescent="0.25">
      <c r="A4411" s="4">
        <v>38077</v>
      </c>
      <c r="B4411" s="5">
        <f t="shared" si="136"/>
        <v>3</v>
      </c>
      <c r="C4411" s="6">
        <v>8.0016666666666687</v>
      </c>
      <c r="D4411" s="7">
        <f t="shared" si="137"/>
        <v>4.1163774000000011</v>
      </c>
    </row>
    <row r="4412" spans="1:4" x14ac:dyDescent="0.25">
      <c r="A4412" s="4">
        <v>38078</v>
      </c>
      <c r="B4412" s="5">
        <f t="shared" si="136"/>
        <v>4</v>
      </c>
      <c r="C4412" s="6">
        <v>10.317916666666667</v>
      </c>
      <c r="D4412" s="7">
        <f t="shared" si="137"/>
        <v>5.3079490500000004</v>
      </c>
    </row>
    <row r="4413" spans="1:4" x14ac:dyDescent="0.25">
      <c r="A4413" s="4">
        <v>38079</v>
      </c>
      <c r="B4413" s="5">
        <f t="shared" si="136"/>
        <v>4</v>
      </c>
      <c r="C4413" s="6">
        <v>13.129166666666668</v>
      </c>
      <c r="D4413" s="7">
        <f t="shared" si="137"/>
        <v>6.7541685000000005</v>
      </c>
    </row>
    <row r="4414" spans="1:4" x14ac:dyDescent="0.25">
      <c r="A4414" s="4">
        <v>38080</v>
      </c>
      <c r="B4414" s="5">
        <f t="shared" si="136"/>
        <v>4</v>
      </c>
      <c r="C4414" s="6">
        <v>12.764166666666673</v>
      </c>
      <c r="D4414" s="7">
        <f t="shared" si="137"/>
        <v>6.5663979000000037</v>
      </c>
    </row>
    <row r="4415" spans="1:4" x14ac:dyDescent="0.25">
      <c r="A4415" s="4">
        <v>38081</v>
      </c>
      <c r="B4415" s="5">
        <f t="shared" si="136"/>
        <v>4</v>
      </c>
      <c r="C4415" s="6">
        <v>15.64</v>
      </c>
      <c r="D4415" s="7">
        <f t="shared" si="137"/>
        <v>8.045841600000001</v>
      </c>
    </row>
    <row r="4416" spans="1:4" x14ac:dyDescent="0.25">
      <c r="A4416" s="4">
        <v>38082</v>
      </c>
      <c r="B4416" s="5">
        <f t="shared" si="136"/>
        <v>4</v>
      </c>
      <c r="C4416" s="6">
        <v>22.694166666666671</v>
      </c>
      <c r="D4416" s="7">
        <f t="shared" si="137"/>
        <v>11.674787100000003</v>
      </c>
    </row>
    <row r="4417" spans="1:4" x14ac:dyDescent="0.25">
      <c r="A4417" s="4">
        <v>38083</v>
      </c>
      <c r="B4417" s="5">
        <f t="shared" si="136"/>
        <v>4</v>
      </c>
      <c r="C4417" s="6">
        <v>16.262916666666666</v>
      </c>
      <c r="D4417" s="7">
        <f t="shared" si="137"/>
        <v>8.3662948499999992</v>
      </c>
    </row>
    <row r="4418" spans="1:4" x14ac:dyDescent="0.25">
      <c r="A4418" s="4">
        <v>38084</v>
      </c>
      <c r="B4418" s="5">
        <f t="shared" ref="B4418:B4481" si="138">MONTH(A4418)</f>
        <v>4</v>
      </c>
      <c r="C4418" s="6">
        <v>8.5120833333333348</v>
      </c>
      <c r="D4418" s="7">
        <f t="shared" si="137"/>
        <v>4.3789561500000005</v>
      </c>
    </row>
    <row r="4419" spans="1:4" x14ac:dyDescent="0.25">
      <c r="A4419" s="4">
        <v>38085</v>
      </c>
      <c r="B4419" s="5">
        <f t="shared" si="138"/>
        <v>4</v>
      </c>
      <c r="C4419" s="6">
        <v>10.399166666666668</v>
      </c>
      <c r="D4419" s="7">
        <f t="shared" ref="D4419:D4482" si="139">C4419*0.51444</f>
        <v>5.3497473000000006</v>
      </c>
    </row>
    <row r="4420" spans="1:4" x14ac:dyDescent="0.25">
      <c r="A4420" s="4">
        <v>38086</v>
      </c>
      <c r="B4420" s="5">
        <f t="shared" si="138"/>
        <v>4</v>
      </c>
      <c r="C4420" s="6">
        <v>8.0750000000000011</v>
      </c>
      <c r="D4420" s="7">
        <f t="shared" si="139"/>
        <v>4.154103000000001</v>
      </c>
    </row>
    <row r="4421" spans="1:4" x14ac:dyDescent="0.25">
      <c r="A4421" s="4">
        <v>38087</v>
      </c>
      <c r="B4421" s="5">
        <f t="shared" si="138"/>
        <v>4</v>
      </c>
      <c r="C4421" s="6">
        <v>5.5158333333333331</v>
      </c>
      <c r="D4421" s="7">
        <f t="shared" si="139"/>
        <v>2.8375653000000001</v>
      </c>
    </row>
    <row r="4422" spans="1:4" x14ac:dyDescent="0.25">
      <c r="A4422" s="4">
        <v>38088</v>
      </c>
      <c r="B4422" s="5">
        <f t="shared" si="138"/>
        <v>4</v>
      </c>
      <c r="C4422" s="6">
        <v>10.196666666666667</v>
      </c>
      <c r="D4422" s="7">
        <f t="shared" si="139"/>
        <v>5.2455731999999999</v>
      </c>
    </row>
    <row r="4423" spans="1:4" x14ac:dyDescent="0.25">
      <c r="A4423" s="4">
        <v>38089</v>
      </c>
      <c r="B4423" s="5">
        <f t="shared" si="138"/>
        <v>4</v>
      </c>
      <c r="C4423" s="6">
        <v>16.563333333333336</v>
      </c>
      <c r="D4423" s="7">
        <f t="shared" si="139"/>
        <v>8.5208412000000013</v>
      </c>
    </row>
    <row r="4424" spans="1:4" x14ac:dyDescent="0.25">
      <c r="A4424" s="4">
        <v>38090</v>
      </c>
      <c r="B4424" s="5">
        <f t="shared" si="138"/>
        <v>4</v>
      </c>
      <c r="C4424" s="6">
        <v>11.305833333333334</v>
      </c>
      <c r="D4424" s="7">
        <f t="shared" si="139"/>
        <v>5.8161729000000006</v>
      </c>
    </row>
    <row r="4425" spans="1:4" x14ac:dyDescent="0.25">
      <c r="A4425" s="4">
        <v>38091</v>
      </c>
      <c r="B4425" s="5">
        <f t="shared" si="138"/>
        <v>4</v>
      </c>
      <c r="C4425" s="6">
        <v>10.626666666666667</v>
      </c>
      <c r="D4425" s="7">
        <f t="shared" si="139"/>
        <v>5.4667824000000005</v>
      </c>
    </row>
    <row r="4426" spans="1:4" x14ac:dyDescent="0.25">
      <c r="A4426" s="4">
        <v>38092</v>
      </c>
      <c r="B4426" s="5">
        <f t="shared" si="138"/>
        <v>4</v>
      </c>
      <c r="C4426" s="6">
        <v>22.459583333333331</v>
      </c>
      <c r="D4426" s="7">
        <f t="shared" si="139"/>
        <v>11.554108049999998</v>
      </c>
    </row>
    <row r="4427" spans="1:4" x14ac:dyDescent="0.25">
      <c r="A4427" s="4">
        <v>38093</v>
      </c>
      <c r="B4427" s="5">
        <f t="shared" si="138"/>
        <v>4</v>
      </c>
      <c r="C4427" s="6">
        <v>8.0991666666666671</v>
      </c>
      <c r="D4427" s="7">
        <f t="shared" si="139"/>
        <v>4.1665353000000005</v>
      </c>
    </row>
    <row r="4428" spans="1:4" x14ac:dyDescent="0.25">
      <c r="A4428" s="4">
        <v>38094</v>
      </c>
      <c r="B4428" s="5">
        <f t="shared" si="138"/>
        <v>4</v>
      </c>
      <c r="C4428" s="6">
        <v>10.698749999999999</v>
      </c>
      <c r="D4428" s="7">
        <f t="shared" si="139"/>
        <v>5.5038649499999996</v>
      </c>
    </row>
    <row r="4429" spans="1:4" x14ac:dyDescent="0.25">
      <c r="A4429" s="4">
        <v>38095</v>
      </c>
      <c r="B4429" s="5">
        <f t="shared" si="138"/>
        <v>4</v>
      </c>
      <c r="C4429" s="6">
        <v>11.452500000000001</v>
      </c>
      <c r="D4429" s="7">
        <f t="shared" si="139"/>
        <v>5.8916241000000005</v>
      </c>
    </row>
    <row r="4430" spans="1:4" x14ac:dyDescent="0.25">
      <c r="A4430" s="4">
        <v>38096</v>
      </c>
      <c r="B4430" s="5">
        <f t="shared" si="138"/>
        <v>4</v>
      </c>
      <c r="C4430" s="6">
        <v>17.656250000000007</v>
      </c>
      <c r="D4430" s="7">
        <f t="shared" si="139"/>
        <v>9.0830812500000047</v>
      </c>
    </row>
    <row r="4431" spans="1:4" x14ac:dyDescent="0.25">
      <c r="A4431" s="4">
        <v>38097</v>
      </c>
      <c r="B4431" s="5">
        <f t="shared" si="138"/>
        <v>4</v>
      </c>
      <c r="C4431" s="6">
        <v>11.153333333333331</v>
      </c>
      <c r="D4431" s="7">
        <f t="shared" si="139"/>
        <v>5.7377207999999991</v>
      </c>
    </row>
    <row r="4432" spans="1:4" x14ac:dyDescent="0.25">
      <c r="A4432" s="4">
        <v>38098</v>
      </c>
      <c r="B4432" s="5">
        <f t="shared" si="138"/>
        <v>4</v>
      </c>
      <c r="C4432" s="6">
        <v>7.6954166666666666</v>
      </c>
      <c r="D4432" s="7">
        <f t="shared" si="139"/>
        <v>3.9588301499999998</v>
      </c>
    </row>
    <row r="4433" spans="1:4" x14ac:dyDescent="0.25">
      <c r="A4433" s="4">
        <v>38099</v>
      </c>
      <c r="B4433" s="5">
        <f t="shared" si="138"/>
        <v>4</v>
      </c>
      <c r="C4433" s="6">
        <v>15.891666666666666</v>
      </c>
      <c r="D4433" s="7">
        <f t="shared" si="139"/>
        <v>8.1753090000000004</v>
      </c>
    </row>
    <row r="4434" spans="1:4" x14ac:dyDescent="0.25">
      <c r="A4434" s="4">
        <v>38100</v>
      </c>
      <c r="B4434" s="5">
        <f t="shared" si="138"/>
        <v>4</v>
      </c>
      <c r="C4434" s="6">
        <v>13.591250000000002</v>
      </c>
      <c r="D4434" s="7">
        <f t="shared" si="139"/>
        <v>6.9918826500000009</v>
      </c>
    </row>
    <row r="4435" spans="1:4" x14ac:dyDescent="0.25">
      <c r="A4435" s="4">
        <v>38101</v>
      </c>
      <c r="B4435" s="5">
        <f t="shared" si="138"/>
        <v>4</v>
      </c>
      <c r="C4435" s="6">
        <v>9.1616666666666671</v>
      </c>
      <c r="D4435" s="7">
        <f t="shared" si="139"/>
        <v>4.7131278000000005</v>
      </c>
    </row>
    <row r="4436" spans="1:4" x14ac:dyDescent="0.25">
      <c r="A4436" s="4">
        <v>38102</v>
      </c>
      <c r="B4436" s="5">
        <f t="shared" si="138"/>
        <v>4</v>
      </c>
      <c r="C4436" s="6">
        <v>7.0466666666666669</v>
      </c>
      <c r="D4436" s="7">
        <f t="shared" si="139"/>
        <v>3.6250872000000003</v>
      </c>
    </row>
    <row r="4437" spans="1:4" x14ac:dyDescent="0.25">
      <c r="A4437" s="4">
        <v>38103</v>
      </c>
      <c r="B4437" s="5">
        <f t="shared" si="138"/>
        <v>4</v>
      </c>
      <c r="C4437" s="6">
        <v>16.052499999999998</v>
      </c>
      <c r="D4437" s="7">
        <f t="shared" si="139"/>
        <v>8.2580480999999999</v>
      </c>
    </row>
    <row r="4438" spans="1:4" x14ac:dyDescent="0.25">
      <c r="A4438" s="4">
        <v>38104</v>
      </c>
      <c r="B4438" s="5">
        <f t="shared" si="138"/>
        <v>4</v>
      </c>
      <c r="C4438" s="6">
        <v>5.6454166666666667</v>
      </c>
      <c r="D4438" s="7">
        <f t="shared" si="139"/>
        <v>2.9042281500000002</v>
      </c>
    </row>
    <row r="4439" spans="1:4" x14ac:dyDescent="0.25">
      <c r="A4439" s="4">
        <v>38105</v>
      </c>
      <c r="B4439" s="5">
        <f t="shared" si="138"/>
        <v>4</v>
      </c>
      <c r="C4439" s="6">
        <v>14.78958333333334</v>
      </c>
      <c r="D4439" s="7">
        <f t="shared" si="139"/>
        <v>7.608353250000004</v>
      </c>
    </row>
    <row r="4440" spans="1:4" x14ac:dyDescent="0.25">
      <c r="A4440" s="4">
        <v>38106</v>
      </c>
      <c r="B4440" s="5">
        <f t="shared" si="138"/>
        <v>4</v>
      </c>
      <c r="C4440" s="6">
        <v>9.0145833333333361</v>
      </c>
      <c r="D4440" s="7">
        <f t="shared" si="139"/>
        <v>4.6374622500000013</v>
      </c>
    </row>
    <row r="4441" spans="1:4" x14ac:dyDescent="0.25">
      <c r="A4441" s="4">
        <v>38107</v>
      </c>
      <c r="B4441" s="5">
        <f t="shared" si="138"/>
        <v>4</v>
      </c>
      <c r="C4441" s="6">
        <v>9.3857142857142843</v>
      </c>
      <c r="D4441" s="7">
        <f t="shared" si="139"/>
        <v>4.8283868571428563</v>
      </c>
    </row>
    <row r="4442" spans="1:4" x14ac:dyDescent="0.25">
      <c r="A4442" s="4">
        <v>38108</v>
      </c>
      <c r="B4442" s="5">
        <f t="shared" si="138"/>
        <v>5</v>
      </c>
      <c r="C4442" s="6">
        <v>8.2362499999999983</v>
      </c>
      <c r="D4442" s="7">
        <f t="shared" si="139"/>
        <v>4.237056449999999</v>
      </c>
    </row>
    <row r="4443" spans="1:4" x14ac:dyDescent="0.25">
      <c r="A4443" s="4">
        <v>38109</v>
      </c>
      <c r="B4443" s="5">
        <f t="shared" si="138"/>
        <v>5</v>
      </c>
      <c r="C4443" s="6">
        <v>12.147916666666667</v>
      </c>
      <c r="D4443" s="7">
        <f t="shared" si="139"/>
        <v>6.2493742500000007</v>
      </c>
    </row>
    <row r="4444" spans="1:4" x14ac:dyDescent="0.25">
      <c r="A4444" s="4">
        <v>38110</v>
      </c>
      <c r="B4444" s="5">
        <f t="shared" si="138"/>
        <v>5</v>
      </c>
      <c r="C4444" s="6">
        <v>16.644583333333333</v>
      </c>
      <c r="D4444" s="7">
        <f t="shared" si="139"/>
        <v>8.5626394500000007</v>
      </c>
    </row>
    <row r="4445" spans="1:4" x14ac:dyDescent="0.25">
      <c r="A4445" s="4">
        <v>38111</v>
      </c>
      <c r="B4445" s="5">
        <f t="shared" si="138"/>
        <v>5</v>
      </c>
      <c r="C4445" s="6">
        <v>14.26333333333333</v>
      </c>
      <c r="D4445" s="7">
        <f t="shared" si="139"/>
        <v>7.3376291999999985</v>
      </c>
    </row>
    <row r="4446" spans="1:4" x14ac:dyDescent="0.25">
      <c r="A4446" s="4">
        <v>38112</v>
      </c>
      <c r="B4446" s="5">
        <f t="shared" si="138"/>
        <v>5</v>
      </c>
      <c r="C4446" s="6">
        <v>11.305833333333334</v>
      </c>
      <c r="D4446" s="7">
        <f t="shared" si="139"/>
        <v>5.8161729000000006</v>
      </c>
    </row>
    <row r="4447" spans="1:4" x14ac:dyDescent="0.25">
      <c r="A4447" s="4">
        <v>38113</v>
      </c>
      <c r="B4447" s="5">
        <f t="shared" si="138"/>
        <v>5</v>
      </c>
      <c r="C4447" s="6">
        <v>8.6575000000000006</v>
      </c>
      <c r="D4447" s="7">
        <f t="shared" si="139"/>
        <v>4.4537643000000005</v>
      </c>
    </row>
    <row r="4448" spans="1:4" x14ac:dyDescent="0.25">
      <c r="A4448" s="4">
        <v>38114</v>
      </c>
      <c r="B4448" s="5">
        <f t="shared" si="138"/>
        <v>5</v>
      </c>
      <c r="C4448" s="6">
        <v>8.6333333333333346</v>
      </c>
      <c r="D4448" s="7">
        <f t="shared" si="139"/>
        <v>4.4413320000000009</v>
      </c>
    </row>
    <row r="4449" spans="1:4" x14ac:dyDescent="0.25">
      <c r="A4449" s="4">
        <v>38115</v>
      </c>
      <c r="B4449" s="5">
        <f t="shared" si="138"/>
        <v>5</v>
      </c>
      <c r="C4449" s="6">
        <v>11.816249999999998</v>
      </c>
      <c r="D4449" s="7">
        <f t="shared" si="139"/>
        <v>6.0787516499999992</v>
      </c>
    </row>
    <row r="4450" spans="1:4" x14ac:dyDescent="0.25">
      <c r="A4450" s="4">
        <v>38116</v>
      </c>
      <c r="B4450" s="5">
        <f t="shared" si="138"/>
        <v>5</v>
      </c>
      <c r="C4450" s="6">
        <v>4.4374999999999991</v>
      </c>
      <c r="D4450" s="7">
        <f t="shared" si="139"/>
        <v>2.2828274999999998</v>
      </c>
    </row>
    <row r="4451" spans="1:4" x14ac:dyDescent="0.25">
      <c r="A4451" s="4">
        <v>38117</v>
      </c>
      <c r="B4451" s="5">
        <f t="shared" si="138"/>
        <v>5</v>
      </c>
      <c r="C4451" s="6">
        <v>10.018749999999999</v>
      </c>
      <c r="D4451" s="7">
        <f t="shared" si="139"/>
        <v>5.1540457499999999</v>
      </c>
    </row>
    <row r="4452" spans="1:4" x14ac:dyDescent="0.25">
      <c r="A4452" s="4">
        <v>38118</v>
      </c>
      <c r="B4452" s="5">
        <f t="shared" si="138"/>
        <v>5</v>
      </c>
      <c r="C4452" s="6">
        <v>11.436666666666666</v>
      </c>
      <c r="D4452" s="7">
        <f t="shared" si="139"/>
        <v>5.8834787999999998</v>
      </c>
    </row>
    <row r="4453" spans="1:4" x14ac:dyDescent="0.25">
      <c r="A4453" s="4">
        <v>38119</v>
      </c>
      <c r="B4453" s="5">
        <f t="shared" si="138"/>
        <v>5</v>
      </c>
      <c r="C4453" s="6">
        <v>9.9550000000000018</v>
      </c>
      <c r="D4453" s="7">
        <f t="shared" si="139"/>
        <v>5.1212502000000013</v>
      </c>
    </row>
    <row r="4454" spans="1:4" x14ac:dyDescent="0.25">
      <c r="A4454" s="4">
        <v>38120</v>
      </c>
      <c r="B4454" s="5">
        <f t="shared" si="138"/>
        <v>5</v>
      </c>
      <c r="C4454" s="6">
        <v>9.2579166666666683</v>
      </c>
      <c r="D4454" s="7">
        <f t="shared" si="139"/>
        <v>4.762642650000001</v>
      </c>
    </row>
    <row r="4455" spans="1:4" x14ac:dyDescent="0.25">
      <c r="A4455" s="4">
        <v>38121</v>
      </c>
      <c r="B4455" s="5">
        <f t="shared" si="138"/>
        <v>5</v>
      </c>
      <c r="C4455" s="6">
        <v>9.8570833333333354</v>
      </c>
      <c r="D4455" s="7">
        <f t="shared" si="139"/>
        <v>5.0708779500000007</v>
      </c>
    </row>
    <row r="4456" spans="1:4" x14ac:dyDescent="0.25">
      <c r="A4456" s="4">
        <v>38122</v>
      </c>
      <c r="B4456" s="5">
        <f t="shared" si="138"/>
        <v>5</v>
      </c>
      <c r="C4456" s="6">
        <v>11.872916666666667</v>
      </c>
      <c r="D4456" s="7">
        <f t="shared" si="139"/>
        <v>6.1079032500000006</v>
      </c>
    </row>
    <row r="4457" spans="1:4" x14ac:dyDescent="0.25">
      <c r="A4457" s="4">
        <v>38123</v>
      </c>
      <c r="B4457" s="5">
        <f t="shared" si="138"/>
        <v>5</v>
      </c>
      <c r="C4457" s="6">
        <v>11.435416666666669</v>
      </c>
      <c r="D4457" s="7">
        <f t="shared" si="139"/>
        <v>5.8828357500000008</v>
      </c>
    </row>
    <row r="4458" spans="1:4" x14ac:dyDescent="0.25">
      <c r="A4458" s="4">
        <v>38124</v>
      </c>
      <c r="B4458" s="5">
        <f t="shared" si="138"/>
        <v>5</v>
      </c>
      <c r="C4458" s="6">
        <v>7.1595833333333347</v>
      </c>
      <c r="D4458" s="7">
        <f t="shared" si="139"/>
        <v>3.6831760500000006</v>
      </c>
    </row>
    <row r="4459" spans="1:4" x14ac:dyDescent="0.25">
      <c r="A4459" s="4">
        <v>38125</v>
      </c>
      <c r="B4459" s="5">
        <f t="shared" si="138"/>
        <v>5</v>
      </c>
      <c r="C4459" s="6">
        <v>10.966666666666669</v>
      </c>
      <c r="D4459" s="7">
        <f t="shared" si="139"/>
        <v>5.6416920000000008</v>
      </c>
    </row>
    <row r="4460" spans="1:4" x14ac:dyDescent="0.25">
      <c r="A4460" s="4">
        <v>38126</v>
      </c>
      <c r="B4460" s="5">
        <f t="shared" si="138"/>
        <v>5</v>
      </c>
      <c r="C4460" s="6">
        <v>13.007500000000002</v>
      </c>
      <c r="D4460" s="7">
        <f t="shared" si="139"/>
        <v>6.6915783000000015</v>
      </c>
    </row>
    <row r="4461" spans="1:4" x14ac:dyDescent="0.25">
      <c r="A4461" s="4">
        <v>38127</v>
      </c>
      <c r="B4461" s="5">
        <f t="shared" si="138"/>
        <v>5</v>
      </c>
      <c r="C4461" s="6">
        <v>8.6012500000000021</v>
      </c>
      <c r="D4461" s="7">
        <f t="shared" si="139"/>
        <v>4.4248270500000011</v>
      </c>
    </row>
    <row r="4462" spans="1:4" x14ac:dyDescent="0.25">
      <c r="A4462" s="4">
        <v>38128</v>
      </c>
      <c r="B4462" s="5">
        <f t="shared" si="138"/>
        <v>5</v>
      </c>
      <c r="C4462" s="6">
        <v>5.5645833333333341</v>
      </c>
      <c r="D4462" s="7">
        <f t="shared" si="139"/>
        <v>2.8626442500000002</v>
      </c>
    </row>
    <row r="4463" spans="1:4" x14ac:dyDescent="0.25">
      <c r="A4463" s="4">
        <v>38129</v>
      </c>
      <c r="B4463" s="5">
        <f t="shared" si="138"/>
        <v>5</v>
      </c>
      <c r="C4463" s="6">
        <v>6.3987499999999988</v>
      </c>
      <c r="D4463" s="7">
        <f t="shared" si="139"/>
        <v>3.2917729499999995</v>
      </c>
    </row>
    <row r="4464" spans="1:4" x14ac:dyDescent="0.25">
      <c r="A4464" s="4">
        <v>38130</v>
      </c>
      <c r="B4464" s="5">
        <f t="shared" si="138"/>
        <v>5</v>
      </c>
      <c r="C4464" s="6">
        <v>10.659166666666668</v>
      </c>
      <c r="D4464" s="7">
        <f t="shared" si="139"/>
        <v>5.4835017000000006</v>
      </c>
    </row>
    <row r="4465" spans="1:4" x14ac:dyDescent="0.25">
      <c r="A4465" s="4">
        <v>38131</v>
      </c>
      <c r="B4465" s="5">
        <f t="shared" si="138"/>
        <v>5</v>
      </c>
      <c r="C4465" s="6">
        <v>14.878333333333332</v>
      </c>
      <c r="D4465" s="7">
        <f t="shared" si="139"/>
        <v>7.6540097999999999</v>
      </c>
    </row>
    <row r="4466" spans="1:4" x14ac:dyDescent="0.25">
      <c r="A4466" s="4">
        <v>38132</v>
      </c>
      <c r="B4466" s="5">
        <f t="shared" si="138"/>
        <v>5</v>
      </c>
      <c r="C4466" s="6">
        <v>10.043333333333331</v>
      </c>
      <c r="D4466" s="7">
        <f t="shared" si="139"/>
        <v>5.1666923999999987</v>
      </c>
    </row>
    <row r="4467" spans="1:4" x14ac:dyDescent="0.25">
      <c r="A4467" s="4">
        <v>38133</v>
      </c>
      <c r="B4467" s="5">
        <f t="shared" si="138"/>
        <v>5</v>
      </c>
      <c r="C4467" s="6">
        <v>7.0624999999999991</v>
      </c>
      <c r="D4467" s="7">
        <f t="shared" si="139"/>
        <v>3.6332324999999996</v>
      </c>
    </row>
    <row r="4468" spans="1:4" x14ac:dyDescent="0.25">
      <c r="A4468" s="4">
        <v>38134</v>
      </c>
      <c r="B4468" s="5">
        <f t="shared" si="138"/>
        <v>5</v>
      </c>
      <c r="C4468" s="6">
        <v>8.6095833333333314</v>
      </c>
      <c r="D4468" s="7">
        <f t="shared" si="139"/>
        <v>4.429114049999999</v>
      </c>
    </row>
    <row r="4469" spans="1:4" x14ac:dyDescent="0.25">
      <c r="A4469" s="4">
        <v>38135</v>
      </c>
      <c r="B4469" s="5">
        <f t="shared" si="138"/>
        <v>5</v>
      </c>
      <c r="C4469" s="6">
        <v>12.941666666666665</v>
      </c>
      <c r="D4469" s="7">
        <f t="shared" si="139"/>
        <v>6.657710999999999</v>
      </c>
    </row>
    <row r="4470" spans="1:4" x14ac:dyDescent="0.25">
      <c r="A4470" s="4">
        <v>38136</v>
      </c>
      <c r="B4470" s="5">
        <f t="shared" si="138"/>
        <v>5</v>
      </c>
      <c r="C4470" s="6">
        <v>12.836250000000001</v>
      </c>
      <c r="D4470" s="7">
        <f t="shared" si="139"/>
        <v>6.6034804500000011</v>
      </c>
    </row>
    <row r="4471" spans="1:4" x14ac:dyDescent="0.25">
      <c r="A4471" s="4">
        <v>38137</v>
      </c>
      <c r="B4471" s="5">
        <f t="shared" si="138"/>
        <v>5</v>
      </c>
      <c r="C4471" s="6">
        <v>6.7708333333333348</v>
      </c>
      <c r="D4471" s="7">
        <f t="shared" si="139"/>
        <v>3.483187500000001</v>
      </c>
    </row>
    <row r="4472" spans="1:4" x14ac:dyDescent="0.25">
      <c r="A4472" s="4">
        <v>38138</v>
      </c>
      <c r="B4472" s="5">
        <f t="shared" si="138"/>
        <v>5</v>
      </c>
      <c r="C4472" s="6">
        <v>10.520833333333336</v>
      </c>
      <c r="D4472" s="7">
        <f t="shared" si="139"/>
        <v>5.4123375000000014</v>
      </c>
    </row>
    <row r="4473" spans="1:4" x14ac:dyDescent="0.25">
      <c r="A4473" s="4">
        <v>38139</v>
      </c>
      <c r="B4473" s="5">
        <f t="shared" si="138"/>
        <v>6</v>
      </c>
      <c r="C4473" s="6">
        <v>11.152083333333335</v>
      </c>
      <c r="D4473" s="7">
        <f t="shared" si="139"/>
        <v>5.737077750000001</v>
      </c>
    </row>
    <row r="4474" spans="1:4" x14ac:dyDescent="0.25">
      <c r="A4474" s="4">
        <v>38140</v>
      </c>
      <c r="B4474" s="5">
        <f t="shared" si="138"/>
        <v>6</v>
      </c>
      <c r="C4474" s="6">
        <v>11.550000000000002</v>
      </c>
      <c r="D4474" s="7">
        <f t="shared" si="139"/>
        <v>5.9417820000000017</v>
      </c>
    </row>
    <row r="4475" spans="1:4" x14ac:dyDescent="0.25">
      <c r="A4475" s="4">
        <v>38141</v>
      </c>
      <c r="B4475" s="5">
        <f t="shared" si="138"/>
        <v>6</v>
      </c>
      <c r="C4475" s="6">
        <v>8.1958333333333329</v>
      </c>
      <c r="D4475" s="7">
        <f t="shared" si="139"/>
        <v>4.2162644999999994</v>
      </c>
    </row>
    <row r="4476" spans="1:4" x14ac:dyDescent="0.25">
      <c r="A4476" s="4">
        <v>38142</v>
      </c>
      <c r="B4476" s="5">
        <f t="shared" si="138"/>
        <v>6</v>
      </c>
      <c r="C4476" s="6">
        <v>9.7275000000000009</v>
      </c>
      <c r="D4476" s="7">
        <f t="shared" si="139"/>
        <v>5.0042151000000006</v>
      </c>
    </row>
    <row r="4477" spans="1:4" x14ac:dyDescent="0.25">
      <c r="A4477" s="4">
        <v>38143</v>
      </c>
      <c r="B4477" s="5">
        <f t="shared" si="138"/>
        <v>6</v>
      </c>
      <c r="C4477" s="6">
        <v>11.420833333333334</v>
      </c>
      <c r="D4477" s="7">
        <f t="shared" si="139"/>
        <v>5.8753335000000009</v>
      </c>
    </row>
    <row r="4478" spans="1:4" x14ac:dyDescent="0.25">
      <c r="A4478" s="4">
        <v>38144</v>
      </c>
      <c r="B4478" s="5">
        <f t="shared" si="138"/>
        <v>6</v>
      </c>
      <c r="C4478" s="6">
        <v>9.6954166666666683</v>
      </c>
      <c r="D4478" s="7">
        <f t="shared" si="139"/>
        <v>4.9877101500000007</v>
      </c>
    </row>
    <row r="4479" spans="1:4" x14ac:dyDescent="0.25">
      <c r="A4479" s="4">
        <v>38145</v>
      </c>
      <c r="B4479" s="5">
        <f t="shared" si="138"/>
        <v>6</v>
      </c>
      <c r="C4479" s="6">
        <v>9.711666666666666</v>
      </c>
      <c r="D4479" s="7">
        <f t="shared" si="139"/>
        <v>4.9960697999999999</v>
      </c>
    </row>
    <row r="4480" spans="1:4" x14ac:dyDescent="0.25">
      <c r="A4480" s="4">
        <v>38146</v>
      </c>
      <c r="B4480" s="5">
        <f t="shared" si="138"/>
        <v>6</v>
      </c>
      <c r="C4480" s="6">
        <v>4.6649999999999991</v>
      </c>
      <c r="D4480" s="7">
        <f t="shared" si="139"/>
        <v>2.3998625999999996</v>
      </c>
    </row>
    <row r="4481" spans="1:4" x14ac:dyDescent="0.25">
      <c r="A4481" s="4">
        <v>38147</v>
      </c>
      <c r="B4481" s="5">
        <f t="shared" si="138"/>
        <v>6</v>
      </c>
      <c r="C4481" s="6">
        <v>6.1391666666666671</v>
      </c>
      <c r="D4481" s="7">
        <f t="shared" si="139"/>
        <v>3.1582329000000002</v>
      </c>
    </row>
    <row r="4482" spans="1:4" x14ac:dyDescent="0.25">
      <c r="A4482" s="4">
        <v>38148</v>
      </c>
      <c r="B4482" s="5">
        <f t="shared" ref="B4482:B4545" si="140">MONTH(A4482)</f>
        <v>6</v>
      </c>
      <c r="C4482" s="6">
        <v>11.613333333333335</v>
      </c>
      <c r="D4482" s="7">
        <f t="shared" si="139"/>
        <v>5.9743632000000009</v>
      </c>
    </row>
    <row r="4483" spans="1:4" x14ac:dyDescent="0.25">
      <c r="A4483" s="4">
        <v>38149</v>
      </c>
      <c r="B4483" s="5">
        <f t="shared" si="140"/>
        <v>6</v>
      </c>
      <c r="C4483" s="6">
        <v>11.030416666666667</v>
      </c>
      <c r="D4483" s="7">
        <f t="shared" ref="D4483:D4546" si="141">C4483*0.51444</f>
        <v>5.6744875500000003</v>
      </c>
    </row>
    <row r="4484" spans="1:4" x14ac:dyDescent="0.25">
      <c r="A4484" s="4">
        <v>38150</v>
      </c>
      <c r="B4484" s="5">
        <f t="shared" si="140"/>
        <v>6</v>
      </c>
      <c r="C4484" s="6">
        <v>16.611666666666668</v>
      </c>
      <c r="D4484" s="7">
        <f t="shared" si="141"/>
        <v>8.5457058000000004</v>
      </c>
    </row>
    <row r="4485" spans="1:4" x14ac:dyDescent="0.25">
      <c r="A4485" s="4">
        <v>38151</v>
      </c>
      <c r="B4485" s="5">
        <f t="shared" si="140"/>
        <v>6</v>
      </c>
      <c r="C4485" s="6">
        <v>8.7058333333333326</v>
      </c>
      <c r="D4485" s="7">
        <f t="shared" si="141"/>
        <v>4.4786288999999995</v>
      </c>
    </row>
    <row r="4486" spans="1:4" x14ac:dyDescent="0.25">
      <c r="A4486" s="4">
        <v>38152</v>
      </c>
      <c r="B4486" s="5">
        <f t="shared" si="140"/>
        <v>6</v>
      </c>
      <c r="C4486" s="6">
        <v>11.898333333333335</v>
      </c>
      <c r="D4486" s="7">
        <f t="shared" si="141"/>
        <v>6.1209786000000008</v>
      </c>
    </row>
    <row r="4487" spans="1:4" x14ac:dyDescent="0.25">
      <c r="A4487" s="4">
        <v>38153</v>
      </c>
      <c r="B4487" s="5">
        <f t="shared" si="140"/>
        <v>6</v>
      </c>
      <c r="C4487" s="6">
        <v>13.274583333333334</v>
      </c>
      <c r="D4487" s="7">
        <f t="shared" si="141"/>
        <v>6.8289766500000004</v>
      </c>
    </row>
    <row r="4488" spans="1:4" x14ac:dyDescent="0.25">
      <c r="A4488" s="4">
        <v>38154</v>
      </c>
      <c r="B4488" s="5">
        <f t="shared" si="140"/>
        <v>6</v>
      </c>
      <c r="C4488" s="6">
        <v>9.7116666666666678</v>
      </c>
      <c r="D4488" s="7">
        <f t="shared" si="141"/>
        <v>4.9960698000000008</v>
      </c>
    </row>
    <row r="4489" spans="1:4" x14ac:dyDescent="0.25">
      <c r="A4489" s="4">
        <v>38155</v>
      </c>
      <c r="B4489" s="5">
        <f t="shared" si="140"/>
        <v>6</v>
      </c>
      <c r="C4489" s="6">
        <v>12.773333333333333</v>
      </c>
      <c r="D4489" s="7">
        <f t="shared" si="141"/>
        <v>6.5711136000000003</v>
      </c>
    </row>
    <row r="4490" spans="1:4" x14ac:dyDescent="0.25">
      <c r="A4490" s="4">
        <v>38156</v>
      </c>
      <c r="B4490" s="5">
        <f t="shared" si="140"/>
        <v>6</v>
      </c>
      <c r="C4490" s="6">
        <v>6.3662500000000009</v>
      </c>
      <c r="D4490" s="7">
        <f t="shared" si="141"/>
        <v>3.2750536500000007</v>
      </c>
    </row>
    <row r="4491" spans="1:4" x14ac:dyDescent="0.25">
      <c r="A4491" s="4">
        <v>38157</v>
      </c>
      <c r="B4491" s="5">
        <f t="shared" si="140"/>
        <v>6</v>
      </c>
      <c r="C4491" s="6">
        <v>0</v>
      </c>
      <c r="D4491" s="7">
        <f t="shared" si="141"/>
        <v>0</v>
      </c>
    </row>
    <row r="4492" spans="1:4" x14ac:dyDescent="0.25">
      <c r="A4492" s="4">
        <v>38158</v>
      </c>
      <c r="B4492" s="5">
        <f t="shared" si="140"/>
        <v>6</v>
      </c>
      <c r="C4492" s="6">
        <v>0</v>
      </c>
      <c r="D4492" s="7">
        <f t="shared" si="141"/>
        <v>0</v>
      </c>
    </row>
    <row r="4493" spans="1:4" x14ac:dyDescent="0.25">
      <c r="A4493" s="4">
        <v>38159</v>
      </c>
      <c r="B4493" s="5">
        <f t="shared" si="140"/>
        <v>6</v>
      </c>
      <c r="C4493" s="6">
        <v>0</v>
      </c>
      <c r="D4493" s="7">
        <f t="shared" si="141"/>
        <v>0</v>
      </c>
    </row>
    <row r="4494" spans="1:4" x14ac:dyDescent="0.25">
      <c r="A4494" s="4">
        <v>38160</v>
      </c>
      <c r="B4494" s="5">
        <f t="shared" si="140"/>
        <v>6</v>
      </c>
      <c r="C4494" s="6">
        <v>0</v>
      </c>
      <c r="D4494" s="7">
        <f t="shared" si="141"/>
        <v>0</v>
      </c>
    </row>
    <row r="4495" spans="1:4" x14ac:dyDescent="0.25">
      <c r="A4495" s="4">
        <v>38161</v>
      </c>
      <c r="B4495" s="5">
        <f t="shared" si="140"/>
        <v>6</v>
      </c>
      <c r="C4495" s="6">
        <v>3.887916666666666</v>
      </c>
      <c r="D4495" s="7">
        <f t="shared" si="141"/>
        <v>2.0000998499999998</v>
      </c>
    </row>
    <row r="4496" spans="1:4" x14ac:dyDescent="0.25">
      <c r="A4496" s="4">
        <v>38162</v>
      </c>
      <c r="B4496" s="5">
        <f t="shared" si="140"/>
        <v>6</v>
      </c>
      <c r="C4496" s="6">
        <v>6.6654166666666654</v>
      </c>
      <c r="D4496" s="7">
        <f t="shared" si="141"/>
        <v>3.4289569499999994</v>
      </c>
    </row>
    <row r="4497" spans="1:4" x14ac:dyDescent="0.25">
      <c r="A4497" s="4">
        <v>38163</v>
      </c>
      <c r="B4497" s="5">
        <f t="shared" si="140"/>
        <v>6</v>
      </c>
      <c r="C4497" s="6">
        <v>5.4587499999999993</v>
      </c>
      <c r="D4497" s="7">
        <f t="shared" si="141"/>
        <v>2.8081993499999998</v>
      </c>
    </row>
    <row r="4498" spans="1:4" x14ac:dyDescent="0.25">
      <c r="A4498" s="4">
        <v>38164</v>
      </c>
      <c r="B4498" s="5">
        <f t="shared" si="140"/>
        <v>6</v>
      </c>
      <c r="C4498" s="6">
        <v>11.242499999999998</v>
      </c>
      <c r="D4498" s="7">
        <f t="shared" si="141"/>
        <v>5.7835916999999988</v>
      </c>
    </row>
    <row r="4499" spans="1:4" x14ac:dyDescent="0.25">
      <c r="A4499" s="4">
        <v>38165</v>
      </c>
      <c r="B4499" s="5">
        <f t="shared" si="140"/>
        <v>6</v>
      </c>
      <c r="C4499" s="6">
        <v>10.392083333333337</v>
      </c>
      <c r="D4499" s="7">
        <f t="shared" si="141"/>
        <v>5.3461033500000026</v>
      </c>
    </row>
    <row r="4500" spans="1:4" x14ac:dyDescent="0.25">
      <c r="A4500" s="4">
        <v>38166</v>
      </c>
      <c r="B4500" s="5">
        <f t="shared" si="140"/>
        <v>6</v>
      </c>
      <c r="C4500" s="6">
        <v>7.935833333333334</v>
      </c>
      <c r="D4500" s="7">
        <f t="shared" si="141"/>
        <v>4.0825101000000004</v>
      </c>
    </row>
    <row r="4501" spans="1:4" x14ac:dyDescent="0.25">
      <c r="A4501" s="4">
        <v>38167</v>
      </c>
      <c r="B4501" s="5">
        <f t="shared" si="140"/>
        <v>6</v>
      </c>
      <c r="C4501" s="6">
        <v>8.4320833333333329</v>
      </c>
      <c r="D4501" s="7">
        <f t="shared" si="141"/>
        <v>4.3378009500000001</v>
      </c>
    </row>
    <row r="4502" spans="1:4" x14ac:dyDescent="0.25">
      <c r="A4502" s="4">
        <v>38168</v>
      </c>
      <c r="B4502" s="5">
        <f t="shared" si="140"/>
        <v>6</v>
      </c>
      <c r="C4502" s="6">
        <v>6.9904166666666647</v>
      </c>
      <c r="D4502" s="7">
        <f t="shared" si="141"/>
        <v>3.5961499499999992</v>
      </c>
    </row>
    <row r="4503" spans="1:4" x14ac:dyDescent="0.25">
      <c r="A4503" s="4">
        <v>38169</v>
      </c>
      <c r="B4503" s="5">
        <f t="shared" si="140"/>
        <v>7</v>
      </c>
      <c r="C4503" s="6">
        <v>4.7862499999999999</v>
      </c>
      <c r="D4503" s="7">
        <f t="shared" si="141"/>
        <v>2.4622384500000001</v>
      </c>
    </row>
    <row r="4504" spans="1:4" x14ac:dyDescent="0.25">
      <c r="A4504" s="4">
        <v>38170</v>
      </c>
      <c r="B4504" s="5">
        <f t="shared" si="140"/>
        <v>7</v>
      </c>
      <c r="C4504" s="6">
        <v>6.2516666666666678</v>
      </c>
      <c r="D4504" s="7">
        <f t="shared" si="141"/>
        <v>3.2161074000000007</v>
      </c>
    </row>
    <row r="4505" spans="1:4" x14ac:dyDescent="0.25">
      <c r="A4505" s="4">
        <v>38171</v>
      </c>
      <c r="B4505" s="5">
        <f t="shared" si="140"/>
        <v>7</v>
      </c>
      <c r="C4505" s="6">
        <v>5.6695833333333328</v>
      </c>
      <c r="D4505" s="7">
        <f t="shared" si="141"/>
        <v>2.9166604499999997</v>
      </c>
    </row>
    <row r="4506" spans="1:4" x14ac:dyDescent="0.25">
      <c r="A4506" s="4">
        <v>38172</v>
      </c>
      <c r="B4506" s="5">
        <f t="shared" si="140"/>
        <v>7</v>
      </c>
      <c r="C4506" s="6">
        <v>6.9095833333333347</v>
      </c>
      <c r="D4506" s="7">
        <f t="shared" si="141"/>
        <v>3.5545660500000009</v>
      </c>
    </row>
    <row r="4507" spans="1:4" x14ac:dyDescent="0.25">
      <c r="A4507" s="4">
        <v>38173</v>
      </c>
      <c r="B4507" s="5">
        <f t="shared" si="140"/>
        <v>7</v>
      </c>
      <c r="C4507" s="6">
        <v>8.5054166666666671</v>
      </c>
      <c r="D4507" s="7">
        <f t="shared" si="141"/>
        <v>4.37552655</v>
      </c>
    </row>
    <row r="4508" spans="1:4" x14ac:dyDescent="0.25">
      <c r="A4508" s="4">
        <v>38174</v>
      </c>
      <c r="B4508" s="5">
        <f t="shared" si="140"/>
        <v>7</v>
      </c>
      <c r="C4508" s="6">
        <v>5.2404166666666665</v>
      </c>
      <c r="D4508" s="7">
        <f t="shared" si="141"/>
        <v>2.6958799500000001</v>
      </c>
    </row>
    <row r="4509" spans="1:4" x14ac:dyDescent="0.25">
      <c r="A4509" s="4">
        <v>38175</v>
      </c>
      <c r="B4509" s="5">
        <f t="shared" si="140"/>
        <v>7</v>
      </c>
      <c r="C4509" s="6">
        <v>5.97</v>
      </c>
      <c r="D4509" s="7">
        <f t="shared" si="141"/>
        <v>3.0712068000000001</v>
      </c>
    </row>
    <row r="4510" spans="1:4" x14ac:dyDescent="0.25">
      <c r="A4510" s="4">
        <v>38176</v>
      </c>
      <c r="B4510" s="5">
        <f t="shared" si="140"/>
        <v>7</v>
      </c>
      <c r="C4510" s="6">
        <v>9.4595833333333363</v>
      </c>
      <c r="D4510" s="7">
        <f t="shared" si="141"/>
        <v>4.8663880500000012</v>
      </c>
    </row>
    <row r="4511" spans="1:4" x14ac:dyDescent="0.25">
      <c r="A4511" s="4">
        <v>38177</v>
      </c>
      <c r="B4511" s="5">
        <f t="shared" si="140"/>
        <v>7</v>
      </c>
      <c r="C4511" s="6">
        <v>6.9004166666666684</v>
      </c>
      <c r="D4511" s="7">
        <f t="shared" si="141"/>
        <v>3.5498503500000012</v>
      </c>
    </row>
    <row r="4512" spans="1:4" x14ac:dyDescent="0.25">
      <c r="A4512" s="4">
        <v>38178</v>
      </c>
      <c r="B4512" s="5">
        <f t="shared" si="140"/>
        <v>7</v>
      </c>
      <c r="C4512" s="6">
        <v>8.5445833333333336</v>
      </c>
      <c r="D4512" s="7">
        <f t="shared" si="141"/>
        <v>4.3956754500000006</v>
      </c>
    </row>
    <row r="4513" spans="1:4" x14ac:dyDescent="0.25">
      <c r="A4513" s="4">
        <v>38179</v>
      </c>
      <c r="B4513" s="5">
        <f t="shared" si="140"/>
        <v>7</v>
      </c>
      <c r="C4513" s="6">
        <v>5.1583333333333323</v>
      </c>
      <c r="D4513" s="7">
        <f t="shared" si="141"/>
        <v>2.6536529999999994</v>
      </c>
    </row>
    <row r="4514" spans="1:4" x14ac:dyDescent="0.25">
      <c r="A4514" s="4">
        <v>38180</v>
      </c>
      <c r="B4514" s="5">
        <f t="shared" si="140"/>
        <v>7</v>
      </c>
      <c r="C4514" s="6">
        <v>10.164166666666667</v>
      </c>
      <c r="D4514" s="7">
        <f t="shared" si="141"/>
        <v>5.2288538999999998</v>
      </c>
    </row>
    <row r="4515" spans="1:4" x14ac:dyDescent="0.25">
      <c r="A4515" s="4">
        <v>38181</v>
      </c>
      <c r="B4515" s="5">
        <f t="shared" si="140"/>
        <v>7</v>
      </c>
      <c r="C4515" s="6">
        <v>10.821666666666665</v>
      </c>
      <c r="D4515" s="7">
        <f t="shared" si="141"/>
        <v>5.5670981999999993</v>
      </c>
    </row>
    <row r="4516" spans="1:4" x14ac:dyDescent="0.25">
      <c r="A4516" s="4">
        <v>38182</v>
      </c>
      <c r="B4516" s="5">
        <f t="shared" si="140"/>
        <v>7</v>
      </c>
      <c r="C4516" s="6">
        <v>7.1762499999999987</v>
      </c>
      <c r="D4516" s="7">
        <f t="shared" si="141"/>
        <v>3.6917500499999996</v>
      </c>
    </row>
    <row r="4517" spans="1:4" x14ac:dyDescent="0.25">
      <c r="A4517" s="4">
        <v>38183</v>
      </c>
      <c r="B4517" s="5">
        <f t="shared" si="140"/>
        <v>7</v>
      </c>
      <c r="C4517" s="6">
        <v>10.302083333333332</v>
      </c>
      <c r="D4517" s="7">
        <f t="shared" si="141"/>
        <v>5.2998037499999997</v>
      </c>
    </row>
    <row r="4518" spans="1:4" x14ac:dyDescent="0.25">
      <c r="A4518" s="4">
        <v>38184</v>
      </c>
      <c r="B4518" s="5">
        <f t="shared" si="140"/>
        <v>7</v>
      </c>
      <c r="C4518" s="6">
        <v>8.8200000000000021</v>
      </c>
      <c r="D4518" s="7">
        <f t="shared" si="141"/>
        <v>4.537360800000001</v>
      </c>
    </row>
    <row r="4519" spans="1:4" x14ac:dyDescent="0.25">
      <c r="A4519" s="4">
        <v>38185</v>
      </c>
      <c r="B4519" s="5">
        <f t="shared" si="140"/>
        <v>7</v>
      </c>
      <c r="C4519" s="6">
        <v>6.7554166666666662</v>
      </c>
      <c r="D4519" s="7">
        <f t="shared" si="141"/>
        <v>3.4752565499999997</v>
      </c>
    </row>
    <row r="4520" spans="1:4" x14ac:dyDescent="0.25">
      <c r="A4520" s="4">
        <v>38186</v>
      </c>
      <c r="B4520" s="5">
        <f t="shared" si="140"/>
        <v>7</v>
      </c>
      <c r="C4520" s="6">
        <v>7.4030434782608703</v>
      </c>
      <c r="D4520" s="7">
        <f t="shared" si="141"/>
        <v>3.8084216869565224</v>
      </c>
    </row>
    <row r="4521" spans="1:4" x14ac:dyDescent="0.25">
      <c r="A4521" s="4">
        <v>38187</v>
      </c>
      <c r="B4521" s="5">
        <f t="shared" si="140"/>
        <v>7</v>
      </c>
      <c r="C4521" s="6">
        <v>6.5275000000000007</v>
      </c>
      <c r="D4521" s="7">
        <f t="shared" si="141"/>
        <v>3.3580071000000005</v>
      </c>
    </row>
    <row r="4522" spans="1:4" x14ac:dyDescent="0.25">
      <c r="A4522" s="4">
        <v>38188</v>
      </c>
      <c r="B4522" s="5">
        <f t="shared" si="140"/>
        <v>7</v>
      </c>
      <c r="C4522" s="6">
        <v>4.7941666666666665</v>
      </c>
      <c r="D4522" s="7">
        <f t="shared" si="141"/>
        <v>2.4663111</v>
      </c>
    </row>
    <row r="4523" spans="1:4" x14ac:dyDescent="0.25">
      <c r="A4523" s="4">
        <v>38189</v>
      </c>
      <c r="B4523" s="5">
        <f t="shared" si="140"/>
        <v>7</v>
      </c>
      <c r="C4523" s="6">
        <v>4.4799999999999995</v>
      </c>
      <c r="D4523" s="7">
        <f t="shared" si="141"/>
        <v>2.3046911999999997</v>
      </c>
    </row>
    <row r="4524" spans="1:4" x14ac:dyDescent="0.25">
      <c r="A4524" s="4">
        <v>38190</v>
      </c>
      <c r="B4524" s="5">
        <f t="shared" si="140"/>
        <v>7</v>
      </c>
      <c r="C4524" s="6">
        <v>8.4921052631578924</v>
      </c>
      <c r="D4524" s="7">
        <f t="shared" si="141"/>
        <v>4.3686786315789465</v>
      </c>
    </row>
    <row r="4525" spans="1:4" x14ac:dyDescent="0.25">
      <c r="A4525" s="4">
        <v>38191</v>
      </c>
      <c r="B4525" s="5">
        <f t="shared" si="140"/>
        <v>7</v>
      </c>
      <c r="C4525" s="6">
        <v>10.561666666666667</v>
      </c>
      <c r="D4525" s="7">
        <f t="shared" si="141"/>
        <v>5.4333438000000003</v>
      </c>
    </row>
    <row r="4526" spans="1:4" x14ac:dyDescent="0.25">
      <c r="A4526" s="4">
        <v>38192</v>
      </c>
      <c r="B4526" s="5">
        <f t="shared" si="140"/>
        <v>7</v>
      </c>
      <c r="C4526" s="6">
        <v>7.2412500000000009</v>
      </c>
      <c r="D4526" s="7">
        <f t="shared" si="141"/>
        <v>3.7251886500000007</v>
      </c>
    </row>
    <row r="4527" spans="1:4" x14ac:dyDescent="0.25">
      <c r="A4527" s="4">
        <v>38193</v>
      </c>
      <c r="B4527" s="5">
        <f t="shared" si="140"/>
        <v>7</v>
      </c>
      <c r="C4527" s="6">
        <v>13.063750000000004</v>
      </c>
      <c r="D4527" s="7">
        <f t="shared" si="141"/>
        <v>6.7205155500000027</v>
      </c>
    </row>
    <row r="4528" spans="1:4" x14ac:dyDescent="0.25">
      <c r="A4528" s="4">
        <v>38194</v>
      </c>
      <c r="B4528" s="5">
        <f t="shared" si="140"/>
        <v>7</v>
      </c>
      <c r="C4528" s="6">
        <v>12.488750000000001</v>
      </c>
      <c r="D4528" s="7">
        <f t="shared" si="141"/>
        <v>6.4247125500000006</v>
      </c>
    </row>
    <row r="4529" spans="1:4" x14ac:dyDescent="0.25">
      <c r="A4529" s="4">
        <v>38195</v>
      </c>
      <c r="B4529" s="5">
        <f t="shared" si="140"/>
        <v>7</v>
      </c>
      <c r="C4529" s="6">
        <v>8.7808695652173903</v>
      </c>
      <c r="D4529" s="7">
        <f t="shared" si="141"/>
        <v>4.5172305391304342</v>
      </c>
    </row>
    <row r="4530" spans="1:4" x14ac:dyDescent="0.25">
      <c r="A4530" s="4">
        <v>38196</v>
      </c>
      <c r="B4530" s="5">
        <f t="shared" si="140"/>
        <v>7</v>
      </c>
      <c r="C4530" s="6">
        <v>8.4154166666666672</v>
      </c>
      <c r="D4530" s="7">
        <f t="shared" si="141"/>
        <v>4.3292269500000007</v>
      </c>
    </row>
    <row r="4531" spans="1:4" x14ac:dyDescent="0.25">
      <c r="A4531" s="4">
        <v>38197</v>
      </c>
      <c r="B4531" s="5">
        <f t="shared" si="140"/>
        <v>7</v>
      </c>
      <c r="C4531" s="6">
        <v>6.4066666666666663</v>
      </c>
      <c r="D4531" s="7">
        <f t="shared" si="141"/>
        <v>3.2958455999999998</v>
      </c>
    </row>
    <row r="4532" spans="1:4" x14ac:dyDescent="0.25">
      <c r="A4532" s="4">
        <v>38198</v>
      </c>
      <c r="B4532" s="5">
        <f t="shared" si="140"/>
        <v>7</v>
      </c>
      <c r="C4532" s="6">
        <v>6.6610526315789471</v>
      </c>
      <c r="D4532" s="7">
        <f t="shared" si="141"/>
        <v>3.4267119157894737</v>
      </c>
    </row>
    <row r="4533" spans="1:4" x14ac:dyDescent="0.25">
      <c r="A4533" s="4">
        <v>38199</v>
      </c>
      <c r="B4533" s="5">
        <f t="shared" si="140"/>
        <v>7</v>
      </c>
      <c r="C4533" s="6">
        <v>7.6470833333333346</v>
      </c>
      <c r="D4533" s="7">
        <f t="shared" si="141"/>
        <v>3.9339655500000008</v>
      </c>
    </row>
    <row r="4534" spans="1:4" x14ac:dyDescent="0.25">
      <c r="A4534" s="4">
        <v>38200</v>
      </c>
      <c r="B4534" s="5">
        <f t="shared" si="140"/>
        <v>8</v>
      </c>
      <c r="C4534" s="6">
        <v>4.607499999999999</v>
      </c>
      <c r="D4534" s="7">
        <f t="shared" si="141"/>
        <v>2.3702822999999995</v>
      </c>
    </row>
    <row r="4535" spans="1:4" x14ac:dyDescent="0.25">
      <c r="A4535" s="4">
        <v>38201</v>
      </c>
      <c r="B4535" s="5">
        <f t="shared" si="140"/>
        <v>8</v>
      </c>
      <c r="C4535" s="6">
        <v>5.020833333333333</v>
      </c>
      <c r="D4535" s="7">
        <f t="shared" si="141"/>
        <v>2.5829174999999998</v>
      </c>
    </row>
    <row r="4536" spans="1:4" x14ac:dyDescent="0.25">
      <c r="A4536" s="4">
        <v>38202</v>
      </c>
      <c r="B4536" s="5">
        <f t="shared" si="140"/>
        <v>8</v>
      </c>
      <c r="C4536" s="6">
        <v>11.460833333333333</v>
      </c>
      <c r="D4536" s="7">
        <f t="shared" si="141"/>
        <v>5.8959111000000002</v>
      </c>
    </row>
    <row r="4537" spans="1:4" x14ac:dyDescent="0.25">
      <c r="A4537" s="4">
        <v>38203</v>
      </c>
      <c r="B4537" s="5">
        <f t="shared" si="140"/>
        <v>8</v>
      </c>
      <c r="C4537" s="6">
        <v>9.0862499999999979</v>
      </c>
      <c r="D4537" s="7">
        <f t="shared" si="141"/>
        <v>4.6743304499999994</v>
      </c>
    </row>
    <row r="4538" spans="1:4" x14ac:dyDescent="0.25">
      <c r="A4538" s="4">
        <v>38204</v>
      </c>
      <c r="B4538" s="5">
        <f t="shared" si="140"/>
        <v>8</v>
      </c>
      <c r="C4538" s="6">
        <v>11.4925</v>
      </c>
      <c r="D4538" s="7">
        <f t="shared" si="141"/>
        <v>5.9122016999999998</v>
      </c>
    </row>
    <row r="4539" spans="1:4" x14ac:dyDescent="0.25">
      <c r="A4539" s="4">
        <v>38205</v>
      </c>
      <c r="B4539" s="5">
        <f t="shared" si="140"/>
        <v>8</v>
      </c>
      <c r="C4539" s="6">
        <v>20.443750000000005</v>
      </c>
      <c r="D4539" s="7">
        <f t="shared" si="141"/>
        <v>10.517082750000002</v>
      </c>
    </row>
    <row r="4540" spans="1:4" x14ac:dyDescent="0.25">
      <c r="A4540" s="4">
        <v>38206</v>
      </c>
      <c r="B4540" s="5">
        <f t="shared" si="140"/>
        <v>8</v>
      </c>
      <c r="C4540" s="6">
        <v>11.897916666666665</v>
      </c>
      <c r="D4540" s="7">
        <f t="shared" si="141"/>
        <v>6.1207642499999997</v>
      </c>
    </row>
    <row r="4541" spans="1:4" x14ac:dyDescent="0.25">
      <c r="A4541" s="4">
        <v>38207</v>
      </c>
      <c r="B4541" s="5">
        <f t="shared" si="140"/>
        <v>8</v>
      </c>
      <c r="C4541" s="6">
        <v>6.9404166666666676</v>
      </c>
      <c r="D4541" s="7">
        <f t="shared" si="141"/>
        <v>3.5704279500000005</v>
      </c>
    </row>
    <row r="4542" spans="1:4" x14ac:dyDescent="0.25">
      <c r="A4542" s="4">
        <v>38208</v>
      </c>
      <c r="B4542" s="5">
        <f t="shared" si="140"/>
        <v>8</v>
      </c>
      <c r="C4542" s="6">
        <v>9.3933333333333362</v>
      </c>
      <c r="D4542" s="7">
        <f t="shared" si="141"/>
        <v>4.8323064000000011</v>
      </c>
    </row>
    <row r="4543" spans="1:4" x14ac:dyDescent="0.25">
      <c r="A4543" s="4">
        <v>38209</v>
      </c>
      <c r="B4543" s="5">
        <f t="shared" si="140"/>
        <v>8</v>
      </c>
      <c r="C4543" s="6">
        <v>11.055416666666668</v>
      </c>
      <c r="D4543" s="7">
        <f t="shared" si="141"/>
        <v>5.6873485500000003</v>
      </c>
    </row>
    <row r="4544" spans="1:4" x14ac:dyDescent="0.25">
      <c r="A4544" s="4">
        <v>38210</v>
      </c>
      <c r="B4544" s="5">
        <f t="shared" si="140"/>
        <v>8</v>
      </c>
      <c r="C4544" s="6">
        <v>11.872916666666669</v>
      </c>
      <c r="D4544" s="7">
        <f t="shared" si="141"/>
        <v>6.1079032500000014</v>
      </c>
    </row>
    <row r="4545" spans="1:4" x14ac:dyDescent="0.25">
      <c r="A4545" s="4">
        <v>38211</v>
      </c>
      <c r="B4545" s="5">
        <f t="shared" si="140"/>
        <v>8</v>
      </c>
      <c r="C4545" s="6">
        <v>8.6174999999999997</v>
      </c>
      <c r="D4545" s="7">
        <f t="shared" si="141"/>
        <v>4.4331867000000003</v>
      </c>
    </row>
    <row r="4546" spans="1:4" x14ac:dyDescent="0.25">
      <c r="A4546" s="4">
        <v>38212</v>
      </c>
      <c r="B4546" s="5">
        <f t="shared" ref="B4546:B4609" si="142">MONTH(A4546)</f>
        <v>8</v>
      </c>
      <c r="C4546" s="6">
        <v>9.9937500000000039</v>
      </c>
      <c r="D4546" s="7">
        <f t="shared" si="141"/>
        <v>5.1411847500000025</v>
      </c>
    </row>
    <row r="4547" spans="1:4" x14ac:dyDescent="0.25">
      <c r="A4547" s="4">
        <v>38213</v>
      </c>
      <c r="B4547" s="5">
        <f t="shared" si="142"/>
        <v>8</v>
      </c>
      <c r="C4547" s="6">
        <v>10.44</v>
      </c>
      <c r="D4547" s="7">
        <f t="shared" ref="D4547:D4610" si="143">C4547*0.51444</f>
        <v>5.3707535999999996</v>
      </c>
    </row>
    <row r="4548" spans="1:4" x14ac:dyDescent="0.25">
      <c r="A4548" s="4">
        <v>38214</v>
      </c>
      <c r="B4548" s="5">
        <f t="shared" si="142"/>
        <v>8</v>
      </c>
      <c r="C4548" s="6">
        <v>11.023333333333332</v>
      </c>
      <c r="D4548" s="7">
        <f t="shared" si="143"/>
        <v>5.6708435999999995</v>
      </c>
    </row>
    <row r="4549" spans="1:4" x14ac:dyDescent="0.25">
      <c r="A4549" s="4">
        <v>38215</v>
      </c>
      <c r="B4549" s="5">
        <f t="shared" si="142"/>
        <v>8</v>
      </c>
      <c r="C4549" s="6">
        <v>11.501250000000004</v>
      </c>
      <c r="D4549" s="7">
        <f t="shared" si="143"/>
        <v>5.9167030500000024</v>
      </c>
    </row>
    <row r="4550" spans="1:4" x14ac:dyDescent="0.25">
      <c r="A4550" s="4">
        <v>38216</v>
      </c>
      <c r="B4550" s="5">
        <f t="shared" si="142"/>
        <v>8</v>
      </c>
      <c r="C4550" s="6">
        <v>4.2841666666666667</v>
      </c>
      <c r="D4550" s="7">
        <f t="shared" si="143"/>
        <v>2.2039466999999999</v>
      </c>
    </row>
    <row r="4551" spans="1:4" x14ac:dyDescent="0.25">
      <c r="A4551" s="4">
        <v>38217</v>
      </c>
      <c r="B4551" s="5">
        <f t="shared" si="142"/>
        <v>8</v>
      </c>
      <c r="C4551" s="6">
        <v>9.2158333333333342</v>
      </c>
      <c r="D4551" s="7">
        <f t="shared" si="143"/>
        <v>4.7409933000000004</v>
      </c>
    </row>
    <row r="4552" spans="1:4" x14ac:dyDescent="0.25">
      <c r="A4552" s="4">
        <v>38218</v>
      </c>
      <c r="B4552" s="5">
        <f t="shared" si="142"/>
        <v>8</v>
      </c>
      <c r="C4552" s="6">
        <v>8.9087500000000013</v>
      </c>
      <c r="D4552" s="7">
        <f t="shared" si="143"/>
        <v>4.5830173500000004</v>
      </c>
    </row>
    <row r="4553" spans="1:4" x14ac:dyDescent="0.25">
      <c r="A4553" s="4">
        <v>38219</v>
      </c>
      <c r="B4553" s="5">
        <f t="shared" si="142"/>
        <v>8</v>
      </c>
      <c r="C4553" s="6">
        <v>11.015833333333335</v>
      </c>
      <c r="D4553" s="7">
        <f t="shared" si="143"/>
        <v>5.6669853000000012</v>
      </c>
    </row>
    <row r="4554" spans="1:4" x14ac:dyDescent="0.25">
      <c r="A4554" s="4">
        <v>38220</v>
      </c>
      <c r="B4554" s="5">
        <f t="shared" si="142"/>
        <v>8</v>
      </c>
      <c r="C4554" s="6">
        <v>14.748750000000001</v>
      </c>
      <c r="D4554" s="7">
        <f t="shared" si="143"/>
        <v>7.5873469500000006</v>
      </c>
    </row>
    <row r="4555" spans="1:4" x14ac:dyDescent="0.25">
      <c r="A4555" s="4">
        <v>38221</v>
      </c>
      <c r="B4555" s="5">
        <f t="shared" si="142"/>
        <v>8</v>
      </c>
      <c r="C4555" s="6">
        <v>12.804166666666667</v>
      </c>
      <c r="D4555" s="7">
        <f t="shared" si="143"/>
        <v>6.5869755000000003</v>
      </c>
    </row>
    <row r="4556" spans="1:4" x14ac:dyDescent="0.25">
      <c r="A4556" s="4">
        <v>38222</v>
      </c>
      <c r="B4556" s="5">
        <f t="shared" si="142"/>
        <v>8</v>
      </c>
      <c r="C4556" s="6">
        <v>2.6970833333333335</v>
      </c>
      <c r="D4556" s="7">
        <f t="shared" si="143"/>
        <v>1.3874875500000001</v>
      </c>
    </row>
    <row r="4557" spans="1:4" x14ac:dyDescent="0.25">
      <c r="A4557" s="4">
        <v>38223</v>
      </c>
      <c r="B4557" s="5">
        <f t="shared" si="142"/>
        <v>8</v>
      </c>
      <c r="C4557" s="6">
        <v>5.5074999999999994</v>
      </c>
      <c r="D4557" s="7">
        <f t="shared" si="143"/>
        <v>2.8332782999999999</v>
      </c>
    </row>
    <row r="4558" spans="1:4" x14ac:dyDescent="0.25">
      <c r="A4558" s="4">
        <v>38224</v>
      </c>
      <c r="B4558" s="5">
        <f t="shared" si="142"/>
        <v>8</v>
      </c>
      <c r="C4558" s="6">
        <v>8.1645833333333311</v>
      </c>
      <c r="D4558" s="7">
        <f t="shared" si="143"/>
        <v>4.2001882499999992</v>
      </c>
    </row>
    <row r="4559" spans="1:4" x14ac:dyDescent="0.25">
      <c r="A4559" s="4">
        <v>38225</v>
      </c>
      <c r="B4559" s="5">
        <f t="shared" si="142"/>
        <v>8</v>
      </c>
      <c r="C4559" s="6">
        <v>10.658750000000003</v>
      </c>
      <c r="D4559" s="7">
        <f t="shared" si="143"/>
        <v>5.4832873500000012</v>
      </c>
    </row>
    <row r="4560" spans="1:4" x14ac:dyDescent="0.25">
      <c r="A4560" s="4">
        <v>38226</v>
      </c>
      <c r="B4560" s="5">
        <f t="shared" si="142"/>
        <v>8</v>
      </c>
      <c r="C4560" s="6">
        <v>8.0591666666666697</v>
      </c>
      <c r="D4560" s="7">
        <f t="shared" si="143"/>
        <v>4.1459577000000012</v>
      </c>
    </row>
    <row r="4561" spans="1:4" x14ac:dyDescent="0.25">
      <c r="A4561" s="4">
        <v>38227</v>
      </c>
      <c r="B4561" s="5">
        <f t="shared" si="142"/>
        <v>8</v>
      </c>
      <c r="C4561" s="6">
        <v>4.2924999999999995</v>
      </c>
      <c r="D4561" s="7">
        <f t="shared" si="143"/>
        <v>2.2082336999999996</v>
      </c>
    </row>
    <row r="4562" spans="1:4" x14ac:dyDescent="0.25">
      <c r="A4562" s="4">
        <v>38228</v>
      </c>
      <c r="B4562" s="5">
        <f t="shared" si="142"/>
        <v>8</v>
      </c>
      <c r="C4562" s="6">
        <v>5.2808333333333328</v>
      </c>
      <c r="D4562" s="7">
        <f t="shared" si="143"/>
        <v>2.7166718999999997</v>
      </c>
    </row>
    <row r="4563" spans="1:4" x14ac:dyDescent="0.25">
      <c r="A4563" s="4">
        <v>38229</v>
      </c>
      <c r="B4563" s="5">
        <f t="shared" si="142"/>
        <v>8</v>
      </c>
      <c r="C4563" s="6">
        <v>10.643750000000001</v>
      </c>
      <c r="D4563" s="7">
        <f t="shared" si="143"/>
        <v>5.4755707500000002</v>
      </c>
    </row>
    <row r="4564" spans="1:4" x14ac:dyDescent="0.25">
      <c r="A4564" s="4">
        <v>38230</v>
      </c>
      <c r="B4564" s="5">
        <f t="shared" si="142"/>
        <v>8</v>
      </c>
      <c r="C4564" s="6">
        <v>15.080833333333333</v>
      </c>
      <c r="D4564" s="7">
        <f t="shared" si="143"/>
        <v>7.7581838999999997</v>
      </c>
    </row>
    <row r="4565" spans="1:4" x14ac:dyDescent="0.25">
      <c r="A4565" s="4">
        <v>38231</v>
      </c>
      <c r="B4565" s="5">
        <f t="shared" si="142"/>
        <v>9</v>
      </c>
      <c r="C4565" s="6">
        <v>8.0995833333333351</v>
      </c>
      <c r="D4565" s="7">
        <f t="shared" si="143"/>
        <v>4.1667496500000007</v>
      </c>
    </row>
    <row r="4566" spans="1:4" x14ac:dyDescent="0.25">
      <c r="A4566" s="4">
        <v>38232</v>
      </c>
      <c r="B4566" s="5">
        <f t="shared" si="142"/>
        <v>9</v>
      </c>
      <c r="C4566" s="6">
        <v>8.8691666666666684</v>
      </c>
      <c r="D4566" s="7">
        <f t="shared" si="143"/>
        <v>4.5626541000000014</v>
      </c>
    </row>
    <row r="4567" spans="1:4" x14ac:dyDescent="0.25">
      <c r="A4567" s="4">
        <v>38233</v>
      </c>
      <c r="B4567" s="5">
        <f t="shared" si="142"/>
        <v>9</v>
      </c>
      <c r="C4567" s="6">
        <v>17.607500000000002</v>
      </c>
      <c r="D4567" s="7">
        <f t="shared" si="143"/>
        <v>9.0580023000000018</v>
      </c>
    </row>
    <row r="4568" spans="1:4" x14ac:dyDescent="0.25">
      <c r="A4568" s="4">
        <v>38234</v>
      </c>
      <c r="B4568" s="5">
        <f t="shared" si="142"/>
        <v>9</v>
      </c>
      <c r="C4568" s="6">
        <v>14.562499999999998</v>
      </c>
      <c r="D4568" s="7">
        <f t="shared" si="143"/>
        <v>7.491532499999999</v>
      </c>
    </row>
    <row r="4569" spans="1:4" x14ac:dyDescent="0.25">
      <c r="A4569" s="4">
        <v>38235</v>
      </c>
      <c r="B4569" s="5">
        <f t="shared" si="142"/>
        <v>9</v>
      </c>
      <c r="C4569" s="6">
        <v>17.21916666666667</v>
      </c>
      <c r="D4569" s="7">
        <f t="shared" si="143"/>
        <v>8.8582281000000016</v>
      </c>
    </row>
    <row r="4570" spans="1:4" x14ac:dyDescent="0.25">
      <c r="A4570" s="4">
        <v>38236</v>
      </c>
      <c r="B4570" s="5">
        <f t="shared" si="142"/>
        <v>9</v>
      </c>
      <c r="C4570" s="6">
        <v>21.957916666666662</v>
      </c>
      <c r="D4570" s="7">
        <f t="shared" si="143"/>
        <v>11.296030649999999</v>
      </c>
    </row>
    <row r="4571" spans="1:4" x14ac:dyDescent="0.25">
      <c r="A4571" s="4">
        <v>38237</v>
      </c>
      <c r="B4571" s="5">
        <f t="shared" si="142"/>
        <v>9</v>
      </c>
      <c r="C4571" s="6">
        <v>11.177916666666667</v>
      </c>
      <c r="D4571" s="7">
        <f t="shared" si="143"/>
        <v>5.7503674499999997</v>
      </c>
    </row>
    <row r="4572" spans="1:4" x14ac:dyDescent="0.25">
      <c r="A4572" s="4">
        <v>38238</v>
      </c>
      <c r="B4572" s="5">
        <f t="shared" si="142"/>
        <v>9</v>
      </c>
      <c r="C4572" s="6">
        <v>7.4020833333333345</v>
      </c>
      <c r="D4572" s="7">
        <f t="shared" si="143"/>
        <v>3.8079277500000006</v>
      </c>
    </row>
    <row r="4573" spans="1:4" x14ac:dyDescent="0.25">
      <c r="A4573" s="4">
        <v>38239</v>
      </c>
      <c r="B4573" s="5">
        <f t="shared" si="142"/>
        <v>9</v>
      </c>
      <c r="C4573" s="6">
        <v>17.720833333333335</v>
      </c>
      <c r="D4573" s="7">
        <f t="shared" si="143"/>
        <v>9.1163055000000011</v>
      </c>
    </row>
    <row r="4574" spans="1:4" x14ac:dyDescent="0.25">
      <c r="A4574" s="4">
        <v>38240</v>
      </c>
      <c r="B4574" s="5">
        <f t="shared" si="142"/>
        <v>9</v>
      </c>
      <c r="C4574" s="6">
        <v>11.817083333333336</v>
      </c>
      <c r="D4574" s="7">
        <f t="shared" si="143"/>
        <v>6.0791803500000015</v>
      </c>
    </row>
    <row r="4575" spans="1:4" x14ac:dyDescent="0.25">
      <c r="A4575" s="4">
        <v>38241</v>
      </c>
      <c r="B4575" s="5">
        <f t="shared" si="142"/>
        <v>9</v>
      </c>
      <c r="C4575" s="6">
        <v>7.7833333333333323</v>
      </c>
      <c r="D4575" s="7">
        <f t="shared" si="143"/>
        <v>4.0040579999999997</v>
      </c>
    </row>
    <row r="4576" spans="1:4" x14ac:dyDescent="0.25">
      <c r="A4576" s="4">
        <v>38242</v>
      </c>
      <c r="B4576" s="5">
        <f t="shared" si="142"/>
        <v>9</v>
      </c>
      <c r="C4576" s="6">
        <v>10.456249999999999</v>
      </c>
      <c r="D4576" s="7">
        <f t="shared" si="143"/>
        <v>5.3791132499999996</v>
      </c>
    </row>
    <row r="4577" spans="1:4" x14ac:dyDescent="0.25">
      <c r="A4577" s="4">
        <v>38243</v>
      </c>
      <c r="B4577" s="5">
        <f t="shared" si="142"/>
        <v>9</v>
      </c>
      <c r="C4577" s="6">
        <v>5.07125</v>
      </c>
      <c r="D4577" s="7">
        <f t="shared" si="143"/>
        <v>2.60885385</v>
      </c>
    </row>
    <row r="4578" spans="1:4" x14ac:dyDescent="0.25">
      <c r="A4578" s="4">
        <v>38244</v>
      </c>
      <c r="B4578" s="5">
        <f t="shared" si="142"/>
        <v>9</v>
      </c>
      <c r="C4578" s="6">
        <v>9.3629166666666688</v>
      </c>
      <c r="D4578" s="7">
        <f t="shared" si="143"/>
        <v>4.8166588500000014</v>
      </c>
    </row>
    <row r="4579" spans="1:4" x14ac:dyDescent="0.25">
      <c r="A4579" s="4">
        <v>38245</v>
      </c>
      <c r="B4579" s="5">
        <f t="shared" si="142"/>
        <v>9</v>
      </c>
      <c r="C4579" s="6">
        <v>13.22625</v>
      </c>
      <c r="D4579" s="7">
        <f t="shared" si="143"/>
        <v>6.8041120500000005</v>
      </c>
    </row>
    <row r="4580" spans="1:4" x14ac:dyDescent="0.25">
      <c r="A4580" s="4">
        <v>38246</v>
      </c>
      <c r="B4580" s="5">
        <f t="shared" si="142"/>
        <v>9</v>
      </c>
      <c r="C4580" s="6">
        <v>7.9295833333333343</v>
      </c>
      <c r="D4580" s="7">
        <f t="shared" si="143"/>
        <v>4.0792948500000001</v>
      </c>
    </row>
    <row r="4581" spans="1:4" x14ac:dyDescent="0.25">
      <c r="A4581" s="4">
        <v>38247</v>
      </c>
      <c r="B4581" s="5">
        <f t="shared" si="142"/>
        <v>9</v>
      </c>
      <c r="C4581" s="6">
        <v>10.262500000000001</v>
      </c>
      <c r="D4581" s="7">
        <f t="shared" si="143"/>
        <v>5.2794405000000006</v>
      </c>
    </row>
    <row r="4582" spans="1:4" x14ac:dyDescent="0.25">
      <c r="A4582" s="4">
        <v>38248</v>
      </c>
      <c r="B4582" s="5">
        <f t="shared" si="142"/>
        <v>9</v>
      </c>
      <c r="C4582" s="6">
        <v>20.288333333333334</v>
      </c>
      <c r="D4582" s="7">
        <f t="shared" si="143"/>
        <v>10.4371302</v>
      </c>
    </row>
    <row r="4583" spans="1:4" x14ac:dyDescent="0.25">
      <c r="A4583" s="4">
        <v>38249</v>
      </c>
      <c r="B4583" s="5">
        <f t="shared" si="142"/>
        <v>9</v>
      </c>
      <c r="C4583" s="6">
        <v>27.537499999999998</v>
      </c>
      <c r="D4583" s="7">
        <f t="shared" si="143"/>
        <v>14.1663915</v>
      </c>
    </row>
    <row r="4584" spans="1:4" x14ac:dyDescent="0.25">
      <c r="A4584" s="4">
        <v>38250</v>
      </c>
      <c r="B4584" s="5">
        <f t="shared" si="142"/>
        <v>9</v>
      </c>
      <c r="C4584" s="6">
        <v>19.7225</v>
      </c>
      <c r="D4584" s="7">
        <f t="shared" si="143"/>
        <v>10.146042899999999</v>
      </c>
    </row>
    <row r="4585" spans="1:4" x14ac:dyDescent="0.25">
      <c r="A4585" s="4">
        <v>38251</v>
      </c>
      <c r="B4585" s="5">
        <f t="shared" si="142"/>
        <v>9</v>
      </c>
      <c r="C4585" s="6">
        <v>7.2404166666666674</v>
      </c>
      <c r="D4585" s="7">
        <f t="shared" si="143"/>
        <v>3.7247599500000006</v>
      </c>
    </row>
    <row r="4586" spans="1:4" x14ac:dyDescent="0.25">
      <c r="A4586" s="4">
        <v>38252</v>
      </c>
      <c r="B4586" s="5">
        <f t="shared" si="142"/>
        <v>9</v>
      </c>
      <c r="C4586" s="6">
        <v>5.1508333333333329</v>
      </c>
      <c r="D4586" s="7">
        <f t="shared" si="143"/>
        <v>2.6497946999999997</v>
      </c>
    </row>
    <row r="4587" spans="1:4" x14ac:dyDescent="0.25">
      <c r="A4587" s="4">
        <v>38253</v>
      </c>
      <c r="B4587" s="5">
        <f t="shared" si="142"/>
        <v>9</v>
      </c>
      <c r="C4587" s="6">
        <v>9.055416666666666</v>
      </c>
      <c r="D4587" s="7">
        <f t="shared" si="143"/>
        <v>4.6584685499999994</v>
      </c>
    </row>
    <row r="4588" spans="1:4" x14ac:dyDescent="0.25">
      <c r="A4588" s="4">
        <v>38254</v>
      </c>
      <c r="B4588" s="5">
        <f t="shared" si="142"/>
        <v>9</v>
      </c>
      <c r="C4588" s="6">
        <v>15.69708333333333</v>
      </c>
      <c r="D4588" s="7">
        <f t="shared" si="143"/>
        <v>8.0752075499999982</v>
      </c>
    </row>
    <row r="4589" spans="1:4" x14ac:dyDescent="0.25">
      <c r="A4589" s="4">
        <v>38255</v>
      </c>
      <c r="B4589" s="5">
        <f t="shared" si="142"/>
        <v>9</v>
      </c>
      <c r="C4589" s="6">
        <v>9.9704166666666705</v>
      </c>
      <c r="D4589" s="7">
        <f t="shared" si="143"/>
        <v>5.1291811500000017</v>
      </c>
    </row>
    <row r="4590" spans="1:4" x14ac:dyDescent="0.25">
      <c r="A4590" s="4">
        <v>38256</v>
      </c>
      <c r="B4590" s="5">
        <f t="shared" si="142"/>
        <v>9</v>
      </c>
      <c r="C4590" s="6">
        <v>5.9612499999999997</v>
      </c>
      <c r="D4590" s="7">
        <f t="shared" si="143"/>
        <v>3.0667054499999997</v>
      </c>
    </row>
    <row r="4591" spans="1:4" x14ac:dyDescent="0.25">
      <c r="A4591" s="4">
        <v>38257</v>
      </c>
      <c r="B4591" s="5">
        <f t="shared" si="142"/>
        <v>9</v>
      </c>
      <c r="C4591" s="6">
        <v>12.643750000000002</v>
      </c>
      <c r="D4591" s="7">
        <f t="shared" si="143"/>
        <v>6.5044507500000011</v>
      </c>
    </row>
    <row r="4592" spans="1:4" x14ac:dyDescent="0.25">
      <c r="A4592" s="4">
        <v>38258</v>
      </c>
      <c r="B4592" s="5">
        <f t="shared" si="142"/>
        <v>9</v>
      </c>
      <c r="C4592" s="6">
        <v>10.585833333333333</v>
      </c>
      <c r="D4592" s="7">
        <f t="shared" si="143"/>
        <v>5.4457760999999998</v>
      </c>
    </row>
    <row r="4593" spans="1:4" x14ac:dyDescent="0.25">
      <c r="A4593" s="4">
        <v>38259</v>
      </c>
      <c r="B4593" s="5">
        <f t="shared" si="142"/>
        <v>9</v>
      </c>
      <c r="C4593" s="6">
        <v>15.104583333333336</v>
      </c>
      <c r="D4593" s="7">
        <f t="shared" si="143"/>
        <v>7.7704018500000016</v>
      </c>
    </row>
    <row r="4594" spans="1:4" x14ac:dyDescent="0.25">
      <c r="A4594" s="4">
        <v>38260</v>
      </c>
      <c r="B4594" s="5">
        <f t="shared" si="142"/>
        <v>9</v>
      </c>
      <c r="C4594" s="6">
        <v>4.9812499999999993</v>
      </c>
      <c r="D4594" s="7">
        <f t="shared" si="143"/>
        <v>2.5625542499999998</v>
      </c>
    </row>
    <row r="4595" spans="1:4" x14ac:dyDescent="0.25">
      <c r="A4595" s="4">
        <v>38261</v>
      </c>
      <c r="B4595" s="5">
        <f t="shared" si="142"/>
        <v>10</v>
      </c>
      <c r="C4595" s="6">
        <v>7.1358333333333333</v>
      </c>
      <c r="D4595" s="7">
        <f t="shared" si="143"/>
        <v>3.6709581</v>
      </c>
    </row>
    <row r="4596" spans="1:4" x14ac:dyDescent="0.25">
      <c r="A4596" s="4">
        <v>38262</v>
      </c>
      <c r="B4596" s="5">
        <f t="shared" si="142"/>
        <v>10</v>
      </c>
      <c r="C4596" s="6">
        <v>7.6125000000000007</v>
      </c>
      <c r="D4596" s="7">
        <f t="shared" si="143"/>
        <v>3.9161745000000003</v>
      </c>
    </row>
    <row r="4597" spans="1:4" x14ac:dyDescent="0.25">
      <c r="A4597" s="4">
        <v>38263</v>
      </c>
      <c r="B4597" s="5">
        <f t="shared" si="142"/>
        <v>10</v>
      </c>
      <c r="C4597" s="6">
        <v>11.777083333333332</v>
      </c>
      <c r="D4597" s="7">
        <f t="shared" si="143"/>
        <v>6.0586027499999995</v>
      </c>
    </row>
    <row r="4598" spans="1:4" x14ac:dyDescent="0.25">
      <c r="A4598" s="4">
        <v>38264</v>
      </c>
      <c r="B4598" s="5">
        <f t="shared" si="142"/>
        <v>10</v>
      </c>
      <c r="C4598" s="6">
        <v>5.3458333333333323</v>
      </c>
      <c r="D4598" s="7">
        <f t="shared" si="143"/>
        <v>2.7501104999999995</v>
      </c>
    </row>
    <row r="4599" spans="1:4" x14ac:dyDescent="0.25">
      <c r="A4599" s="4">
        <v>38265</v>
      </c>
      <c r="B4599" s="5">
        <f t="shared" si="142"/>
        <v>10</v>
      </c>
      <c r="C4599" s="6">
        <v>13.452500000000001</v>
      </c>
      <c r="D4599" s="7">
        <f t="shared" si="143"/>
        <v>6.9205041000000005</v>
      </c>
    </row>
    <row r="4600" spans="1:4" x14ac:dyDescent="0.25">
      <c r="A4600" s="4">
        <v>38266</v>
      </c>
      <c r="B4600" s="5">
        <f t="shared" si="142"/>
        <v>10</v>
      </c>
      <c r="C4600" s="6">
        <v>12.278333333333334</v>
      </c>
      <c r="D4600" s="7">
        <f t="shared" si="143"/>
        <v>6.3164658000000005</v>
      </c>
    </row>
    <row r="4601" spans="1:4" x14ac:dyDescent="0.25">
      <c r="A4601" s="4">
        <v>38267</v>
      </c>
      <c r="B4601" s="5">
        <f t="shared" si="142"/>
        <v>10</v>
      </c>
      <c r="C4601" s="6">
        <v>4.1304166666666662</v>
      </c>
      <c r="D4601" s="7">
        <f t="shared" si="143"/>
        <v>2.1248515499999998</v>
      </c>
    </row>
    <row r="4602" spans="1:4" x14ac:dyDescent="0.25">
      <c r="A4602" s="4">
        <v>38268</v>
      </c>
      <c r="B4602" s="5">
        <f t="shared" si="142"/>
        <v>10</v>
      </c>
      <c r="C4602" s="6">
        <v>3.5154166666666664</v>
      </c>
      <c r="D4602" s="7">
        <f t="shared" si="143"/>
        <v>1.8084709499999998</v>
      </c>
    </row>
    <row r="4603" spans="1:4" x14ac:dyDescent="0.25">
      <c r="A4603" s="4">
        <v>38269</v>
      </c>
      <c r="B4603" s="5">
        <f t="shared" si="142"/>
        <v>10</v>
      </c>
      <c r="C4603" s="6">
        <v>2.3408333333333329</v>
      </c>
      <c r="D4603" s="7">
        <f t="shared" si="143"/>
        <v>1.2042182999999997</v>
      </c>
    </row>
    <row r="4604" spans="1:4" x14ac:dyDescent="0.25">
      <c r="A4604" s="4">
        <v>38270</v>
      </c>
      <c r="B4604" s="5">
        <f t="shared" si="142"/>
        <v>10</v>
      </c>
      <c r="C4604" s="6">
        <v>10.124166666666667</v>
      </c>
      <c r="D4604" s="7">
        <f t="shared" si="143"/>
        <v>5.2082763000000005</v>
      </c>
    </row>
    <row r="4605" spans="1:4" x14ac:dyDescent="0.25">
      <c r="A4605" s="4">
        <v>38271</v>
      </c>
      <c r="B4605" s="5">
        <f t="shared" si="142"/>
        <v>10</v>
      </c>
      <c r="C4605" s="6">
        <v>17.210416666666671</v>
      </c>
      <c r="D4605" s="7">
        <f t="shared" si="143"/>
        <v>8.8537267500000016</v>
      </c>
    </row>
    <row r="4606" spans="1:4" x14ac:dyDescent="0.25">
      <c r="A4606" s="4">
        <v>38272</v>
      </c>
      <c r="B4606" s="5">
        <f t="shared" si="142"/>
        <v>10</v>
      </c>
      <c r="C4606" s="6">
        <v>11.629583333333334</v>
      </c>
      <c r="D4606" s="7">
        <f t="shared" si="143"/>
        <v>5.9827228500000009</v>
      </c>
    </row>
    <row r="4607" spans="1:4" x14ac:dyDescent="0.25">
      <c r="A4607" s="4">
        <v>38273</v>
      </c>
      <c r="B4607" s="5">
        <f t="shared" si="142"/>
        <v>10</v>
      </c>
      <c r="C4607" s="6">
        <v>6.1229166666666659</v>
      </c>
      <c r="D4607" s="7">
        <f t="shared" si="143"/>
        <v>3.1498732499999997</v>
      </c>
    </row>
    <row r="4608" spans="1:4" x14ac:dyDescent="0.25">
      <c r="A4608" s="4">
        <v>38274</v>
      </c>
      <c r="B4608" s="5">
        <f t="shared" si="142"/>
        <v>10</v>
      </c>
      <c r="C4608" s="6">
        <v>10.059583333333334</v>
      </c>
      <c r="D4608" s="7">
        <f t="shared" si="143"/>
        <v>5.1750520500000006</v>
      </c>
    </row>
    <row r="4609" spans="1:4" x14ac:dyDescent="0.25">
      <c r="A4609" s="4">
        <v>38275</v>
      </c>
      <c r="B4609" s="5">
        <f t="shared" si="142"/>
        <v>10</v>
      </c>
      <c r="C4609" s="6">
        <v>10.86875</v>
      </c>
      <c r="D4609" s="7">
        <f t="shared" si="143"/>
        <v>5.5913197500000003</v>
      </c>
    </row>
    <row r="4610" spans="1:4" x14ac:dyDescent="0.25">
      <c r="A4610" s="4">
        <v>38276</v>
      </c>
      <c r="B4610" s="5">
        <f t="shared" ref="B4610:B4673" si="144">MONTH(A4610)</f>
        <v>10</v>
      </c>
      <c r="C4610" s="6">
        <v>19.989166666666669</v>
      </c>
      <c r="D4610" s="7">
        <f t="shared" si="143"/>
        <v>10.283226900000001</v>
      </c>
    </row>
    <row r="4611" spans="1:4" x14ac:dyDescent="0.25">
      <c r="A4611" s="4">
        <v>38277</v>
      </c>
      <c r="B4611" s="5">
        <f t="shared" si="144"/>
        <v>10</v>
      </c>
      <c r="C4611" s="6">
        <v>14.238333333333337</v>
      </c>
      <c r="D4611" s="7">
        <f t="shared" ref="D4611:D4674" si="145">C4611*0.51444</f>
        <v>7.3247682000000021</v>
      </c>
    </row>
    <row r="4612" spans="1:4" x14ac:dyDescent="0.25">
      <c r="A4612" s="4">
        <v>38278</v>
      </c>
      <c r="B4612" s="5">
        <f t="shared" si="144"/>
        <v>10</v>
      </c>
      <c r="C4612" s="6">
        <v>9.5162499999999994</v>
      </c>
      <c r="D4612" s="7">
        <f t="shared" si="145"/>
        <v>4.8955396499999999</v>
      </c>
    </row>
    <row r="4613" spans="1:4" x14ac:dyDescent="0.25">
      <c r="A4613" s="4">
        <v>38279</v>
      </c>
      <c r="B4613" s="5">
        <f t="shared" si="144"/>
        <v>10</v>
      </c>
      <c r="C4613" s="6">
        <v>11.3225</v>
      </c>
      <c r="D4613" s="7">
        <f t="shared" si="145"/>
        <v>5.8247469000000001</v>
      </c>
    </row>
    <row r="4614" spans="1:4" x14ac:dyDescent="0.25">
      <c r="A4614" s="4">
        <v>38280</v>
      </c>
      <c r="B4614" s="5">
        <f t="shared" si="144"/>
        <v>10</v>
      </c>
      <c r="C4614" s="6">
        <v>14.545833333333336</v>
      </c>
      <c r="D4614" s="7">
        <f t="shared" si="145"/>
        <v>7.4829585000000014</v>
      </c>
    </row>
    <row r="4615" spans="1:4" x14ac:dyDescent="0.25">
      <c r="A4615" s="4">
        <v>38281</v>
      </c>
      <c r="B4615" s="5">
        <f t="shared" si="144"/>
        <v>10</v>
      </c>
      <c r="C4615" s="6">
        <v>17.147083333333331</v>
      </c>
      <c r="D4615" s="7">
        <f t="shared" si="145"/>
        <v>8.8211455499999989</v>
      </c>
    </row>
    <row r="4616" spans="1:4" x14ac:dyDescent="0.25">
      <c r="A4616" s="4">
        <v>38282</v>
      </c>
      <c r="B4616" s="5">
        <f t="shared" si="144"/>
        <v>10</v>
      </c>
      <c r="C4616" s="6">
        <v>17.016666666666669</v>
      </c>
      <c r="D4616" s="7">
        <f t="shared" si="145"/>
        <v>8.7540540000000018</v>
      </c>
    </row>
    <row r="4617" spans="1:4" x14ac:dyDescent="0.25">
      <c r="A4617" s="4">
        <v>38283</v>
      </c>
      <c r="B4617" s="5">
        <f t="shared" si="144"/>
        <v>10</v>
      </c>
      <c r="C4617" s="6">
        <v>18.361666666666672</v>
      </c>
      <c r="D4617" s="7">
        <f t="shared" si="145"/>
        <v>9.4459758000000029</v>
      </c>
    </row>
    <row r="4618" spans="1:4" x14ac:dyDescent="0.25">
      <c r="A4618" s="4">
        <v>38284</v>
      </c>
      <c r="B4618" s="5">
        <f t="shared" si="144"/>
        <v>10</v>
      </c>
      <c r="C4618" s="6">
        <v>8.9816666666666691</v>
      </c>
      <c r="D4618" s="7">
        <f t="shared" si="145"/>
        <v>4.620528600000001</v>
      </c>
    </row>
    <row r="4619" spans="1:4" x14ac:dyDescent="0.25">
      <c r="A4619" s="4">
        <v>38285</v>
      </c>
      <c r="B4619" s="5">
        <f t="shared" si="144"/>
        <v>10</v>
      </c>
      <c r="C4619" s="6">
        <v>9.6062500000000011</v>
      </c>
      <c r="D4619" s="7">
        <f t="shared" si="145"/>
        <v>4.941839250000001</v>
      </c>
    </row>
    <row r="4620" spans="1:4" x14ac:dyDescent="0.25">
      <c r="A4620" s="4">
        <v>38286</v>
      </c>
      <c r="B4620" s="5">
        <f t="shared" si="144"/>
        <v>10</v>
      </c>
      <c r="C4620" s="6">
        <v>10.650416666666668</v>
      </c>
      <c r="D4620" s="7">
        <f t="shared" si="145"/>
        <v>5.4790003500000006</v>
      </c>
    </row>
    <row r="4621" spans="1:4" x14ac:dyDescent="0.25">
      <c r="A4621" s="4">
        <v>38287</v>
      </c>
      <c r="B4621" s="5">
        <f t="shared" si="144"/>
        <v>10</v>
      </c>
      <c r="C4621" s="6">
        <v>7.9537500000000003</v>
      </c>
      <c r="D4621" s="7">
        <f t="shared" si="145"/>
        <v>4.0917271500000005</v>
      </c>
    </row>
    <row r="4622" spans="1:4" x14ac:dyDescent="0.25">
      <c r="A4622" s="4">
        <v>38288</v>
      </c>
      <c r="B4622" s="5">
        <f t="shared" si="144"/>
        <v>10</v>
      </c>
      <c r="C4622" s="6">
        <v>8.2129166666666649</v>
      </c>
      <c r="D4622" s="7">
        <f t="shared" si="145"/>
        <v>4.2250528499999991</v>
      </c>
    </row>
    <row r="4623" spans="1:4" x14ac:dyDescent="0.25">
      <c r="A4623" s="4">
        <v>38289</v>
      </c>
      <c r="B4623" s="5">
        <f t="shared" si="144"/>
        <v>10</v>
      </c>
      <c r="C4623" s="6">
        <v>4.2187499999999991</v>
      </c>
      <c r="D4623" s="7">
        <f t="shared" si="145"/>
        <v>2.1702937499999995</v>
      </c>
    </row>
    <row r="4624" spans="1:4" x14ac:dyDescent="0.25">
      <c r="A4624" s="4">
        <v>38290</v>
      </c>
      <c r="B4624" s="5">
        <f t="shared" si="144"/>
        <v>10</v>
      </c>
      <c r="C4624" s="6">
        <v>10.002083333333335</v>
      </c>
      <c r="D4624" s="7">
        <f t="shared" si="145"/>
        <v>5.1454717500000013</v>
      </c>
    </row>
    <row r="4625" spans="1:4" x14ac:dyDescent="0.25">
      <c r="A4625" s="4">
        <v>38291</v>
      </c>
      <c r="B4625" s="5">
        <f t="shared" si="144"/>
        <v>10</v>
      </c>
      <c r="C4625" s="6">
        <v>15.372500000000004</v>
      </c>
      <c r="D4625" s="7">
        <f t="shared" si="145"/>
        <v>7.9082289000000019</v>
      </c>
    </row>
    <row r="4626" spans="1:4" x14ac:dyDescent="0.25">
      <c r="A4626" s="4">
        <v>38292</v>
      </c>
      <c r="B4626" s="5">
        <f t="shared" si="144"/>
        <v>11</v>
      </c>
      <c r="C4626" s="6">
        <v>4.907916666666666</v>
      </c>
      <c r="D4626" s="7">
        <f t="shared" si="145"/>
        <v>2.5248286499999999</v>
      </c>
    </row>
    <row r="4627" spans="1:4" x14ac:dyDescent="0.25">
      <c r="A4627" s="4">
        <v>38293</v>
      </c>
      <c r="B4627" s="5">
        <f t="shared" si="144"/>
        <v>11</v>
      </c>
      <c r="C4627" s="6">
        <v>5.5149999999999997</v>
      </c>
      <c r="D4627" s="7">
        <f t="shared" si="145"/>
        <v>2.8371366</v>
      </c>
    </row>
    <row r="4628" spans="1:4" x14ac:dyDescent="0.25">
      <c r="A4628" s="4">
        <v>38294</v>
      </c>
      <c r="B4628" s="5">
        <f t="shared" si="144"/>
        <v>11</v>
      </c>
      <c r="C4628" s="6">
        <v>16.627083333333335</v>
      </c>
      <c r="D4628" s="7">
        <f t="shared" si="145"/>
        <v>8.5536367500000008</v>
      </c>
    </row>
    <row r="4629" spans="1:4" x14ac:dyDescent="0.25">
      <c r="A4629" s="4">
        <v>38295</v>
      </c>
      <c r="B4629" s="5">
        <f t="shared" si="144"/>
        <v>11</v>
      </c>
      <c r="C4629" s="6">
        <v>12.400000000000004</v>
      </c>
      <c r="D4629" s="7">
        <f t="shared" si="145"/>
        <v>6.3790560000000021</v>
      </c>
    </row>
    <row r="4630" spans="1:4" x14ac:dyDescent="0.25">
      <c r="A4630" s="4">
        <v>38296</v>
      </c>
      <c r="B4630" s="5">
        <f t="shared" si="144"/>
        <v>11</v>
      </c>
      <c r="C4630" s="6">
        <v>16.488750000000007</v>
      </c>
      <c r="D4630" s="7">
        <f t="shared" si="145"/>
        <v>8.4824725500000042</v>
      </c>
    </row>
    <row r="4631" spans="1:4" x14ac:dyDescent="0.25">
      <c r="A4631" s="4">
        <v>38297</v>
      </c>
      <c r="B4631" s="5">
        <f t="shared" si="144"/>
        <v>11</v>
      </c>
      <c r="C4631" s="6">
        <v>9.0620833333333355</v>
      </c>
      <c r="D4631" s="7">
        <f t="shared" si="145"/>
        <v>4.6618981500000016</v>
      </c>
    </row>
    <row r="4632" spans="1:4" x14ac:dyDescent="0.25">
      <c r="A4632" s="4">
        <v>38298</v>
      </c>
      <c r="B4632" s="5">
        <f t="shared" si="144"/>
        <v>11</v>
      </c>
      <c r="C4632" s="6">
        <v>11.808750000000002</v>
      </c>
      <c r="D4632" s="7">
        <f t="shared" si="145"/>
        <v>6.0748933500000009</v>
      </c>
    </row>
    <row r="4633" spans="1:4" x14ac:dyDescent="0.25">
      <c r="A4633" s="4">
        <v>38299</v>
      </c>
      <c r="B4633" s="5">
        <f t="shared" si="144"/>
        <v>11</v>
      </c>
      <c r="C4633" s="6">
        <v>17.494583333333338</v>
      </c>
      <c r="D4633" s="7">
        <f t="shared" si="145"/>
        <v>8.9999134500000029</v>
      </c>
    </row>
    <row r="4634" spans="1:4" x14ac:dyDescent="0.25">
      <c r="A4634" s="4">
        <v>38300</v>
      </c>
      <c r="B4634" s="5">
        <f t="shared" si="144"/>
        <v>11</v>
      </c>
      <c r="C4634" s="6">
        <v>18.101250000000004</v>
      </c>
      <c r="D4634" s="7">
        <f t="shared" si="145"/>
        <v>9.3120070500000018</v>
      </c>
    </row>
    <row r="4635" spans="1:4" x14ac:dyDescent="0.25">
      <c r="A4635" s="4">
        <v>38301</v>
      </c>
      <c r="B4635" s="5">
        <f t="shared" si="144"/>
        <v>11</v>
      </c>
      <c r="C4635" s="6">
        <v>10.237083333333334</v>
      </c>
      <c r="D4635" s="7">
        <f t="shared" si="145"/>
        <v>5.2663651500000004</v>
      </c>
    </row>
    <row r="4636" spans="1:4" x14ac:dyDescent="0.25">
      <c r="A4636" s="4">
        <v>38302</v>
      </c>
      <c r="B4636" s="5">
        <f t="shared" si="144"/>
        <v>11</v>
      </c>
      <c r="C4636" s="6">
        <v>4.0987499999999999</v>
      </c>
      <c r="D4636" s="7">
        <f t="shared" si="145"/>
        <v>2.1085609499999998</v>
      </c>
    </row>
    <row r="4637" spans="1:4" x14ac:dyDescent="0.25">
      <c r="A4637" s="4">
        <v>38303</v>
      </c>
      <c r="B4637" s="5">
        <f t="shared" si="144"/>
        <v>11</v>
      </c>
      <c r="C4637" s="6">
        <v>3.831666666666667</v>
      </c>
      <c r="D4637" s="7">
        <f t="shared" si="145"/>
        <v>1.9711626000000002</v>
      </c>
    </row>
    <row r="4638" spans="1:4" x14ac:dyDescent="0.25">
      <c r="A4638" s="4">
        <v>38304</v>
      </c>
      <c r="B4638" s="5">
        <f t="shared" si="144"/>
        <v>11</v>
      </c>
      <c r="C4638" s="6">
        <v>23.39833333333333</v>
      </c>
      <c r="D4638" s="7">
        <f t="shared" si="145"/>
        <v>12.037038599999999</v>
      </c>
    </row>
    <row r="4639" spans="1:4" x14ac:dyDescent="0.25">
      <c r="A4639" s="4">
        <v>38305</v>
      </c>
      <c r="B4639" s="5">
        <f t="shared" si="144"/>
        <v>11</v>
      </c>
      <c r="C4639" s="6">
        <v>20.514583333333334</v>
      </c>
      <c r="D4639" s="7">
        <f t="shared" si="145"/>
        <v>10.55352225</v>
      </c>
    </row>
    <row r="4640" spans="1:4" x14ac:dyDescent="0.25">
      <c r="A4640" s="4">
        <v>38306</v>
      </c>
      <c r="B4640" s="5">
        <f t="shared" si="144"/>
        <v>11</v>
      </c>
      <c r="C4640" s="6">
        <v>12.812916666666665</v>
      </c>
      <c r="D4640" s="7">
        <f t="shared" si="145"/>
        <v>6.5914768499999994</v>
      </c>
    </row>
    <row r="4641" spans="1:4" x14ac:dyDescent="0.25">
      <c r="A4641" s="4">
        <v>38307</v>
      </c>
      <c r="B4641" s="5">
        <f t="shared" si="144"/>
        <v>11</v>
      </c>
      <c r="C4641" s="6">
        <v>5.1991666666666658</v>
      </c>
      <c r="D4641" s="7">
        <f t="shared" si="145"/>
        <v>2.6746592999999996</v>
      </c>
    </row>
    <row r="4642" spans="1:4" x14ac:dyDescent="0.25">
      <c r="A4642" s="4">
        <v>38308</v>
      </c>
      <c r="B4642" s="5">
        <f t="shared" si="144"/>
        <v>11</v>
      </c>
      <c r="C4642" s="6">
        <v>8.1079166666666662</v>
      </c>
      <c r="D4642" s="7">
        <f t="shared" si="145"/>
        <v>4.1710366499999996</v>
      </c>
    </row>
    <row r="4643" spans="1:4" x14ac:dyDescent="0.25">
      <c r="A4643" s="4">
        <v>38309</v>
      </c>
      <c r="B4643" s="5">
        <f t="shared" si="144"/>
        <v>11</v>
      </c>
      <c r="C4643" s="6">
        <v>4.7387500000000005</v>
      </c>
      <c r="D4643" s="7">
        <f t="shared" si="145"/>
        <v>2.4378025500000002</v>
      </c>
    </row>
    <row r="4644" spans="1:4" x14ac:dyDescent="0.25">
      <c r="A4644" s="4">
        <v>38310</v>
      </c>
      <c r="B4644" s="5">
        <f t="shared" si="144"/>
        <v>11</v>
      </c>
      <c r="C4644" s="6">
        <v>6.4070833333333326</v>
      </c>
      <c r="D4644" s="7">
        <f t="shared" si="145"/>
        <v>3.2960599499999996</v>
      </c>
    </row>
    <row r="4645" spans="1:4" x14ac:dyDescent="0.25">
      <c r="A4645" s="4">
        <v>38311</v>
      </c>
      <c r="B4645" s="5">
        <f t="shared" si="144"/>
        <v>11</v>
      </c>
      <c r="C4645" s="6">
        <v>2.5191666666666666</v>
      </c>
      <c r="D4645" s="7">
        <f t="shared" si="145"/>
        <v>1.2959601000000001</v>
      </c>
    </row>
    <row r="4646" spans="1:4" x14ac:dyDescent="0.25">
      <c r="A4646" s="4">
        <v>38312</v>
      </c>
      <c r="B4646" s="5">
        <f t="shared" si="144"/>
        <v>11</v>
      </c>
      <c r="C4646" s="6">
        <v>8.0424999999999986</v>
      </c>
      <c r="D4646" s="7">
        <f t="shared" si="145"/>
        <v>4.1373836999999991</v>
      </c>
    </row>
    <row r="4647" spans="1:4" x14ac:dyDescent="0.25">
      <c r="A4647" s="4">
        <v>38313</v>
      </c>
      <c r="B4647" s="5">
        <f t="shared" si="144"/>
        <v>11</v>
      </c>
      <c r="C4647" s="6">
        <v>2.5429166666666667</v>
      </c>
      <c r="D4647" s="7">
        <f t="shared" si="145"/>
        <v>1.30817805</v>
      </c>
    </row>
    <row r="4648" spans="1:4" x14ac:dyDescent="0.25">
      <c r="A4648" s="4">
        <v>38314</v>
      </c>
      <c r="B4648" s="5">
        <f t="shared" si="144"/>
        <v>11</v>
      </c>
      <c r="C4648" s="6">
        <v>4.7454166666666664</v>
      </c>
      <c r="D4648" s="7">
        <f t="shared" si="145"/>
        <v>2.4412321499999998</v>
      </c>
    </row>
    <row r="4649" spans="1:4" x14ac:dyDescent="0.25">
      <c r="A4649" s="4">
        <v>38315</v>
      </c>
      <c r="B4649" s="5">
        <f t="shared" si="144"/>
        <v>11</v>
      </c>
      <c r="C4649" s="6">
        <v>7.4837500000000006</v>
      </c>
      <c r="D4649" s="7">
        <f t="shared" si="145"/>
        <v>3.8499403500000002</v>
      </c>
    </row>
    <row r="4650" spans="1:4" x14ac:dyDescent="0.25">
      <c r="A4650" s="4">
        <v>38316</v>
      </c>
      <c r="B4650" s="5">
        <f t="shared" si="144"/>
        <v>11</v>
      </c>
      <c r="C4650" s="6">
        <v>19.16375</v>
      </c>
      <c r="D4650" s="7">
        <f t="shared" si="145"/>
        <v>9.858599550000001</v>
      </c>
    </row>
    <row r="4651" spans="1:4" x14ac:dyDescent="0.25">
      <c r="A4651" s="4">
        <v>38317</v>
      </c>
      <c r="B4651" s="5">
        <f t="shared" si="144"/>
        <v>11</v>
      </c>
      <c r="C4651" s="6">
        <v>13.947083333333332</v>
      </c>
      <c r="D4651" s="7">
        <f t="shared" si="145"/>
        <v>7.1749375499999992</v>
      </c>
    </row>
    <row r="4652" spans="1:4" x14ac:dyDescent="0.25">
      <c r="A4652" s="4">
        <v>38318</v>
      </c>
      <c r="B4652" s="5">
        <f t="shared" si="144"/>
        <v>11</v>
      </c>
      <c r="C4652" s="6">
        <v>9.1358333333333324</v>
      </c>
      <c r="D4652" s="7">
        <f t="shared" si="145"/>
        <v>4.6998381</v>
      </c>
    </row>
    <row r="4653" spans="1:4" x14ac:dyDescent="0.25">
      <c r="A4653" s="4">
        <v>38319</v>
      </c>
      <c r="B4653" s="5">
        <f t="shared" si="144"/>
        <v>11</v>
      </c>
      <c r="C4653" s="6">
        <v>10.254583333333333</v>
      </c>
      <c r="D4653" s="7">
        <f t="shared" si="145"/>
        <v>5.2753678499999994</v>
      </c>
    </row>
    <row r="4654" spans="1:4" x14ac:dyDescent="0.25">
      <c r="A4654" s="4">
        <v>38320</v>
      </c>
      <c r="B4654" s="5">
        <f t="shared" si="144"/>
        <v>11</v>
      </c>
      <c r="C4654" s="6">
        <v>19.017083333333343</v>
      </c>
      <c r="D4654" s="7">
        <f t="shared" si="145"/>
        <v>9.7831483500000047</v>
      </c>
    </row>
    <row r="4655" spans="1:4" x14ac:dyDescent="0.25">
      <c r="A4655" s="4">
        <v>38321</v>
      </c>
      <c r="B4655" s="5">
        <f t="shared" si="144"/>
        <v>11</v>
      </c>
      <c r="C4655" s="6">
        <v>4.1708333333333325</v>
      </c>
      <c r="D4655" s="7">
        <f t="shared" si="145"/>
        <v>2.1456434999999998</v>
      </c>
    </row>
    <row r="4656" spans="1:4" x14ac:dyDescent="0.25">
      <c r="A4656" s="4">
        <v>38322</v>
      </c>
      <c r="B4656" s="5">
        <f t="shared" si="144"/>
        <v>12</v>
      </c>
      <c r="C4656" s="6">
        <v>18.20708333333333</v>
      </c>
      <c r="D4656" s="7">
        <f t="shared" si="145"/>
        <v>9.3664519499999983</v>
      </c>
    </row>
    <row r="4657" spans="1:4" x14ac:dyDescent="0.25">
      <c r="A4657" s="4">
        <v>38323</v>
      </c>
      <c r="B4657" s="5">
        <f t="shared" si="144"/>
        <v>12</v>
      </c>
      <c r="C4657" s="6">
        <v>7.822916666666667</v>
      </c>
      <c r="D4657" s="7">
        <f t="shared" si="145"/>
        <v>4.0244212500000005</v>
      </c>
    </row>
    <row r="4658" spans="1:4" x14ac:dyDescent="0.25">
      <c r="A4658" s="4">
        <v>38324</v>
      </c>
      <c r="B4658" s="5">
        <f t="shared" si="144"/>
        <v>12</v>
      </c>
      <c r="C4658" s="6">
        <v>11.216666666666669</v>
      </c>
      <c r="D4658" s="7">
        <f t="shared" si="145"/>
        <v>5.7703020000000009</v>
      </c>
    </row>
    <row r="4659" spans="1:4" x14ac:dyDescent="0.25">
      <c r="A4659" s="4">
        <v>38325</v>
      </c>
      <c r="B4659" s="5">
        <f t="shared" si="144"/>
        <v>12</v>
      </c>
      <c r="C4659" s="6">
        <v>10.310416666666667</v>
      </c>
      <c r="D4659" s="7">
        <f t="shared" si="145"/>
        <v>5.3040907500000003</v>
      </c>
    </row>
    <row r="4660" spans="1:4" x14ac:dyDescent="0.25">
      <c r="A4660" s="4">
        <v>38326</v>
      </c>
      <c r="B4660" s="5">
        <f t="shared" si="144"/>
        <v>12</v>
      </c>
      <c r="C4660" s="6">
        <v>6.609166666666666</v>
      </c>
      <c r="D4660" s="7">
        <f t="shared" si="145"/>
        <v>3.4000196999999996</v>
      </c>
    </row>
    <row r="4661" spans="1:4" x14ac:dyDescent="0.25">
      <c r="A4661" s="4">
        <v>38327</v>
      </c>
      <c r="B4661" s="5">
        <f t="shared" si="144"/>
        <v>12</v>
      </c>
      <c r="C4661" s="6">
        <v>5.661249999999999</v>
      </c>
      <c r="D4661" s="7">
        <f t="shared" si="145"/>
        <v>2.9123734499999996</v>
      </c>
    </row>
    <row r="4662" spans="1:4" x14ac:dyDescent="0.25">
      <c r="A4662" s="4">
        <v>38328</v>
      </c>
      <c r="B4662" s="5">
        <f t="shared" si="144"/>
        <v>12</v>
      </c>
      <c r="C4662" s="6">
        <v>8.4387499999999989</v>
      </c>
      <c r="D4662" s="7">
        <f t="shared" si="145"/>
        <v>4.3412305499999997</v>
      </c>
    </row>
    <row r="4663" spans="1:4" x14ac:dyDescent="0.25">
      <c r="A4663" s="4">
        <v>38329</v>
      </c>
      <c r="B4663" s="5">
        <f t="shared" si="144"/>
        <v>12</v>
      </c>
      <c r="C4663" s="6">
        <v>13.233333333333336</v>
      </c>
      <c r="D4663" s="7">
        <f t="shared" si="145"/>
        <v>6.8077560000000013</v>
      </c>
    </row>
    <row r="4664" spans="1:4" x14ac:dyDescent="0.25">
      <c r="A4664" s="4">
        <v>38330</v>
      </c>
      <c r="B4664" s="5">
        <f t="shared" si="144"/>
        <v>12</v>
      </c>
      <c r="C4664" s="6">
        <v>5.0866666666666669</v>
      </c>
      <c r="D4664" s="7">
        <f t="shared" si="145"/>
        <v>2.6167848</v>
      </c>
    </row>
    <row r="4665" spans="1:4" x14ac:dyDescent="0.25">
      <c r="A4665" s="4">
        <v>38331</v>
      </c>
      <c r="B4665" s="5">
        <f t="shared" si="144"/>
        <v>12</v>
      </c>
      <c r="C4665" s="6">
        <v>8.7866666666666671</v>
      </c>
      <c r="D4665" s="7">
        <f t="shared" si="145"/>
        <v>4.5202128000000004</v>
      </c>
    </row>
    <row r="4666" spans="1:4" x14ac:dyDescent="0.25">
      <c r="A4666" s="4">
        <v>38332</v>
      </c>
      <c r="B4666" s="5">
        <f t="shared" si="144"/>
        <v>12</v>
      </c>
      <c r="C4666" s="6">
        <v>13.994583333333336</v>
      </c>
      <c r="D4666" s="7">
        <f t="shared" si="145"/>
        <v>7.1993734500000022</v>
      </c>
    </row>
    <row r="4667" spans="1:4" x14ac:dyDescent="0.25">
      <c r="A4667" s="4">
        <v>38333</v>
      </c>
      <c r="B4667" s="5">
        <f t="shared" si="144"/>
        <v>12</v>
      </c>
      <c r="C4667" s="6">
        <v>14.539166666666672</v>
      </c>
      <c r="D4667" s="7">
        <f t="shared" si="145"/>
        <v>7.4795289000000027</v>
      </c>
    </row>
    <row r="4668" spans="1:4" x14ac:dyDescent="0.25">
      <c r="A4668" s="4">
        <v>38334</v>
      </c>
      <c r="B4668" s="5">
        <f t="shared" si="144"/>
        <v>12</v>
      </c>
      <c r="C4668" s="6">
        <v>18.645</v>
      </c>
      <c r="D4668" s="7">
        <f t="shared" si="145"/>
        <v>9.5917338000000001</v>
      </c>
    </row>
    <row r="4669" spans="1:4" x14ac:dyDescent="0.25">
      <c r="A4669" s="4">
        <v>38335</v>
      </c>
      <c r="B4669" s="5">
        <f t="shared" si="144"/>
        <v>12</v>
      </c>
      <c r="C4669" s="6">
        <v>17.194583333333334</v>
      </c>
      <c r="D4669" s="7">
        <f t="shared" si="145"/>
        <v>8.845581450000001</v>
      </c>
    </row>
    <row r="4670" spans="1:4" x14ac:dyDescent="0.25">
      <c r="A4670" s="4">
        <v>38336</v>
      </c>
      <c r="B4670" s="5">
        <f t="shared" si="144"/>
        <v>12</v>
      </c>
      <c r="C4670" s="6">
        <v>20.872500000000002</v>
      </c>
      <c r="D4670" s="7">
        <f t="shared" si="145"/>
        <v>10.737648900000002</v>
      </c>
    </row>
    <row r="4671" spans="1:4" x14ac:dyDescent="0.25">
      <c r="A4671" s="4">
        <v>38337</v>
      </c>
      <c r="B4671" s="5">
        <f t="shared" si="144"/>
        <v>12</v>
      </c>
      <c r="C4671" s="6">
        <v>9.3154166666666658</v>
      </c>
      <c r="D4671" s="7">
        <f t="shared" si="145"/>
        <v>4.7922229499999993</v>
      </c>
    </row>
    <row r="4672" spans="1:4" x14ac:dyDescent="0.25">
      <c r="A4672" s="4">
        <v>38338</v>
      </c>
      <c r="B4672" s="5">
        <f t="shared" si="144"/>
        <v>12</v>
      </c>
      <c r="C4672" s="6">
        <v>12.643333333333333</v>
      </c>
      <c r="D4672" s="7">
        <f t="shared" si="145"/>
        <v>6.5042363999999999</v>
      </c>
    </row>
    <row r="4673" spans="1:4" x14ac:dyDescent="0.25">
      <c r="A4673" s="4">
        <v>38339</v>
      </c>
      <c r="B4673" s="5">
        <f t="shared" si="144"/>
        <v>12</v>
      </c>
      <c r="C4673" s="6">
        <v>10.804166666666667</v>
      </c>
      <c r="D4673" s="7">
        <f t="shared" si="145"/>
        <v>5.5580955000000003</v>
      </c>
    </row>
    <row r="4674" spans="1:4" x14ac:dyDescent="0.25">
      <c r="A4674" s="4">
        <v>38340</v>
      </c>
      <c r="B4674" s="5">
        <f t="shared" ref="B4674:B4737" si="146">MONTH(A4674)</f>
        <v>12</v>
      </c>
      <c r="C4674" s="6">
        <v>6.4962500000000007</v>
      </c>
      <c r="D4674" s="7">
        <f t="shared" si="145"/>
        <v>3.3419308500000002</v>
      </c>
    </row>
    <row r="4675" spans="1:4" x14ac:dyDescent="0.25">
      <c r="A4675" s="4">
        <v>38341</v>
      </c>
      <c r="B4675" s="5">
        <f t="shared" si="146"/>
        <v>12</v>
      </c>
      <c r="C4675" s="6">
        <v>25.999583333333334</v>
      </c>
      <c r="D4675" s="7">
        <f t="shared" ref="D4675:D4738" si="147">C4675*0.51444</f>
        <v>13.375225650000001</v>
      </c>
    </row>
    <row r="4676" spans="1:4" x14ac:dyDescent="0.25">
      <c r="A4676" s="4">
        <v>38342</v>
      </c>
      <c r="B4676" s="5">
        <f t="shared" si="146"/>
        <v>12</v>
      </c>
      <c r="C4676" s="6">
        <v>15.688750000000004</v>
      </c>
      <c r="D4676" s="7">
        <f t="shared" si="147"/>
        <v>8.0709205500000021</v>
      </c>
    </row>
    <row r="4677" spans="1:4" x14ac:dyDescent="0.25">
      <c r="A4677" s="4">
        <v>38343</v>
      </c>
      <c r="B4677" s="5">
        <f t="shared" si="146"/>
        <v>12</v>
      </c>
      <c r="C4677" s="6">
        <v>9.5166666666666675</v>
      </c>
      <c r="D4677" s="7">
        <f t="shared" si="147"/>
        <v>4.8957540000000002</v>
      </c>
    </row>
    <row r="4678" spans="1:4" x14ac:dyDescent="0.25">
      <c r="A4678" s="4">
        <v>38344</v>
      </c>
      <c r="B4678" s="5">
        <f t="shared" si="146"/>
        <v>12</v>
      </c>
      <c r="C4678" s="6">
        <v>13.217916666666669</v>
      </c>
      <c r="D4678" s="7">
        <f t="shared" si="147"/>
        <v>6.7998250500000017</v>
      </c>
    </row>
    <row r="4679" spans="1:4" x14ac:dyDescent="0.25">
      <c r="A4679" s="4">
        <v>38345</v>
      </c>
      <c r="B4679" s="5">
        <f t="shared" si="146"/>
        <v>12</v>
      </c>
      <c r="C4679" s="6">
        <v>20.239999999999998</v>
      </c>
      <c r="D4679" s="7">
        <f t="shared" si="147"/>
        <v>10.4122656</v>
      </c>
    </row>
    <row r="4680" spans="1:4" x14ac:dyDescent="0.25">
      <c r="A4680" s="4">
        <v>38346</v>
      </c>
      <c r="B4680" s="5">
        <f t="shared" si="146"/>
        <v>12</v>
      </c>
      <c r="C4680" s="6">
        <v>17.422500000000003</v>
      </c>
      <c r="D4680" s="7">
        <f t="shared" si="147"/>
        <v>8.9628309000000019</v>
      </c>
    </row>
    <row r="4681" spans="1:4" x14ac:dyDescent="0.25">
      <c r="A4681" s="4">
        <v>38347</v>
      </c>
      <c r="B4681" s="5">
        <f t="shared" si="146"/>
        <v>12</v>
      </c>
      <c r="C4681" s="6">
        <v>21.900416666666668</v>
      </c>
      <c r="D4681" s="7">
        <f t="shared" si="147"/>
        <v>11.266450350000001</v>
      </c>
    </row>
    <row r="4682" spans="1:4" x14ac:dyDescent="0.25">
      <c r="A4682" s="4">
        <v>38348</v>
      </c>
      <c r="B4682" s="5">
        <f t="shared" si="146"/>
        <v>12</v>
      </c>
      <c r="C4682" s="6">
        <v>24.800416666666674</v>
      </c>
      <c r="D4682" s="7">
        <f t="shared" si="147"/>
        <v>12.758326350000004</v>
      </c>
    </row>
    <row r="4683" spans="1:4" x14ac:dyDescent="0.25">
      <c r="A4683" s="4">
        <v>38349</v>
      </c>
      <c r="B4683" s="5">
        <f t="shared" si="146"/>
        <v>12</v>
      </c>
      <c r="C4683" s="6">
        <v>10.116249999999999</v>
      </c>
      <c r="D4683" s="7">
        <f t="shared" si="147"/>
        <v>5.2042036499999993</v>
      </c>
    </row>
    <row r="4684" spans="1:4" x14ac:dyDescent="0.25">
      <c r="A4684" s="4">
        <v>38350</v>
      </c>
      <c r="B4684" s="5">
        <f t="shared" si="146"/>
        <v>12</v>
      </c>
      <c r="C4684" s="6">
        <v>15.825416666666671</v>
      </c>
      <c r="D4684" s="7">
        <f t="shared" si="147"/>
        <v>8.141227350000003</v>
      </c>
    </row>
    <row r="4685" spans="1:4" x14ac:dyDescent="0.25">
      <c r="A4685" s="4">
        <v>38351</v>
      </c>
      <c r="B4685" s="5">
        <f t="shared" si="146"/>
        <v>12</v>
      </c>
      <c r="C4685" s="6">
        <v>6.3495833333333342</v>
      </c>
      <c r="D4685" s="7">
        <f t="shared" si="147"/>
        <v>3.2664796500000004</v>
      </c>
    </row>
    <row r="4686" spans="1:4" x14ac:dyDescent="0.25">
      <c r="A4686" s="4">
        <v>38352</v>
      </c>
      <c r="B4686" s="5">
        <f t="shared" si="146"/>
        <v>12</v>
      </c>
      <c r="C4686" s="6">
        <v>3.4087499999999995</v>
      </c>
      <c r="D4686" s="7">
        <f t="shared" si="147"/>
        <v>1.7535973499999997</v>
      </c>
    </row>
    <row r="4687" spans="1:4" x14ac:dyDescent="0.25">
      <c r="A4687" s="4">
        <v>38353</v>
      </c>
      <c r="B4687" s="5">
        <f t="shared" si="146"/>
        <v>1</v>
      </c>
      <c r="C4687" s="6">
        <v>6.8358333333333334</v>
      </c>
      <c r="D4687" s="7">
        <f t="shared" si="147"/>
        <v>3.5166261000000003</v>
      </c>
    </row>
    <row r="4688" spans="1:4" x14ac:dyDescent="0.25">
      <c r="A4688" s="4">
        <v>38354</v>
      </c>
      <c r="B4688" s="5">
        <f t="shared" si="146"/>
        <v>1</v>
      </c>
      <c r="C4688" s="6">
        <v>6.479166666666667</v>
      </c>
      <c r="D4688" s="7">
        <f t="shared" si="147"/>
        <v>3.3331425000000001</v>
      </c>
    </row>
    <row r="4689" spans="1:4" x14ac:dyDescent="0.25">
      <c r="A4689" s="4">
        <v>38355</v>
      </c>
      <c r="B4689" s="5">
        <f t="shared" si="146"/>
        <v>1</v>
      </c>
      <c r="C4689" s="6">
        <v>7.6949999999999976</v>
      </c>
      <c r="D4689" s="7">
        <f t="shared" si="147"/>
        <v>3.9586157999999987</v>
      </c>
    </row>
    <row r="4690" spans="1:4" x14ac:dyDescent="0.25">
      <c r="A4690" s="4">
        <v>38356</v>
      </c>
      <c r="B4690" s="5">
        <f t="shared" si="146"/>
        <v>1</v>
      </c>
      <c r="C4690" s="6">
        <v>13.549583333333333</v>
      </c>
      <c r="D4690" s="7">
        <f t="shared" si="147"/>
        <v>6.9704476499999997</v>
      </c>
    </row>
    <row r="4691" spans="1:4" x14ac:dyDescent="0.25">
      <c r="A4691" s="4">
        <v>38357</v>
      </c>
      <c r="B4691" s="5">
        <f t="shared" si="146"/>
        <v>1</v>
      </c>
      <c r="C4691" s="6">
        <v>7.6950000000000003</v>
      </c>
      <c r="D4691" s="7">
        <f t="shared" si="147"/>
        <v>3.9586158</v>
      </c>
    </row>
    <row r="4692" spans="1:4" x14ac:dyDescent="0.25">
      <c r="A4692" s="4">
        <v>38358</v>
      </c>
      <c r="B4692" s="5">
        <f t="shared" si="146"/>
        <v>1</v>
      </c>
      <c r="C4692" s="6">
        <v>12.626666666666667</v>
      </c>
      <c r="D4692" s="7">
        <f t="shared" si="147"/>
        <v>6.4956624000000005</v>
      </c>
    </row>
    <row r="4693" spans="1:4" x14ac:dyDescent="0.25">
      <c r="A4693" s="4">
        <v>38359</v>
      </c>
      <c r="B4693" s="5">
        <f t="shared" si="146"/>
        <v>1</v>
      </c>
      <c r="C4693" s="6">
        <v>11.63875</v>
      </c>
      <c r="D4693" s="7">
        <f t="shared" si="147"/>
        <v>5.9874385500000002</v>
      </c>
    </row>
    <row r="4694" spans="1:4" x14ac:dyDescent="0.25">
      <c r="A4694" s="4">
        <v>38360</v>
      </c>
      <c r="B4694" s="5">
        <f t="shared" si="146"/>
        <v>1</v>
      </c>
      <c r="C4694" s="6">
        <v>10.253750000000002</v>
      </c>
      <c r="D4694" s="7">
        <f t="shared" si="147"/>
        <v>5.2749391500000007</v>
      </c>
    </row>
    <row r="4695" spans="1:4" x14ac:dyDescent="0.25">
      <c r="A4695" s="4">
        <v>38361</v>
      </c>
      <c r="B4695" s="5">
        <f t="shared" si="146"/>
        <v>1</v>
      </c>
      <c r="C4695" s="6">
        <v>12.359583333333335</v>
      </c>
      <c r="D4695" s="7">
        <f t="shared" si="147"/>
        <v>6.3582640500000007</v>
      </c>
    </row>
    <row r="4696" spans="1:4" x14ac:dyDescent="0.25">
      <c r="A4696" s="4">
        <v>38362</v>
      </c>
      <c r="B4696" s="5">
        <f t="shared" si="146"/>
        <v>1</v>
      </c>
      <c r="C4696" s="6">
        <v>7.4829166666666671</v>
      </c>
      <c r="D4696" s="7">
        <f t="shared" si="147"/>
        <v>3.8495116500000002</v>
      </c>
    </row>
    <row r="4697" spans="1:4" x14ac:dyDescent="0.25">
      <c r="A4697" s="4">
        <v>38363</v>
      </c>
      <c r="B4697" s="5">
        <f t="shared" si="146"/>
        <v>1</v>
      </c>
      <c r="C4697" s="6">
        <v>4.260416666666667</v>
      </c>
      <c r="D4697" s="7">
        <f t="shared" si="147"/>
        <v>2.1917287500000002</v>
      </c>
    </row>
    <row r="4698" spans="1:4" x14ac:dyDescent="0.25">
      <c r="A4698" s="4">
        <v>38364</v>
      </c>
      <c r="B4698" s="5">
        <f t="shared" si="146"/>
        <v>1</v>
      </c>
      <c r="C4698" s="6">
        <v>6.0020833333333323</v>
      </c>
      <c r="D4698" s="7">
        <f t="shared" si="147"/>
        <v>3.0877117499999995</v>
      </c>
    </row>
    <row r="4699" spans="1:4" x14ac:dyDescent="0.25">
      <c r="A4699" s="4">
        <v>38365</v>
      </c>
      <c r="B4699" s="5">
        <f t="shared" si="146"/>
        <v>1</v>
      </c>
      <c r="C4699" s="6">
        <v>13.808750000000002</v>
      </c>
      <c r="D4699" s="7">
        <f t="shared" si="147"/>
        <v>7.1037733500000009</v>
      </c>
    </row>
    <row r="4700" spans="1:4" x14ac:dyDescent="0.25">
      <c r="A4700" s="4">
        <v>38366</v>
      </c>
      <c r="B4700" s="5">
        <f t="shared" si="146"/>
        <v>1</v>
      </c>
      <c r="C4700" s="6">
        <v>23.649166666666662</v>
      </c>
      <c r="D4700" s="7">
        <f t="shared" si="147"/>
        <v>12.166077299999998</v>
      </c>
    </row>
    <row r="4701" spans="1:4" x14ac:dyDescent="0.25">
      <c r="A4701" s="4">
        <v>38367</v>
      </c>
      <c r="B4701" s="5">
        <f t="shared" si="146"/>
        <v>1</v>
      </c>
      <c r="C4701" s="6">
        <v>20.992500000000003</v>
      </c>
      <c r="D4701" s="7">
        <f t="shared" si="147"/>
        <v>10.799381700000001</v>
      </c>
    </row>
    <row r="4702" spans="1:4" x14ac:dyDescent="0.25">
      <c r="A4702" s="4">
        <v>38368</v>
      </c>
      <c r="B4702" s="5">
        <f t="shared" si="146"/>
        <v>1</v>
      </c>
      <c r="C4702" s="6">
        <v>20.190000000000005</v>
      </c>
      <c r="D4702" s="7">
        <f t="shared" si="147"/>
        <v>10.386543600000003</v>
      </c>
    </row>
    <row r="4703" spans="1:4" x14ac:dyDescent="0.25">
      <c r="A4703" s="4">
        <v>38369</v>
      </c>
      <c r="B4703" s="5">
        <f t="shared" si="146"/>
        <v>1</v>
      </c>
      <c r="C4703" s="6">
        <v>20.426666666666666</v>
      </c>
      <c r="D4703" s="7">
        <f t="shared" si="147"/>
        <v>10.5082944</v>
      </c>
    </row>
    <row r="4704" spans="1:4" x14ac:dyDescent="0.25">
      <c r="A4704" s="4">
        <v>38370</v>
      </c>
      <c r="B4704" s="5">
        <f t="shared" si="146"/>
        <v>1</v>
      </c>
      <c r="C4704" s="6">
        <v>21.877083333333335</v>
      </c>
      <c r="D4704" s="7">
        <f t="shared" si="147"/>
        <v>11.254446750000001</v>
      </c>
    </row>
    <row r="4705" spans="1:4" x14ac:dyDescent="0.25">
      <c r="A4705" s="4">
        <v>38371</v>
      </c>
      <c r="B4705" s="5">
        <f t="shared" si="146"/>
        <v>1</v>
      </c>
      <c r="C4705" s="6">
        <v>11.27375</v>
      </c>
      <c r="D4705" s="7">
        <f t="shared" si="147"/>
        <v>5.7996679499999999</v>
      </c>
    </row>
    <row r="4706" spans="1:4" x14ac:dyDescent="0.25">
      <c r="A4706" s="4">
        <v>38372</v>
      </c>
      <c r="B4706" s="5">
        <f t="shared" si="146"/>
        <v>1</v>
      </c>
      <c r="C4706" s="6">
        <v>9.8491666666666671</v>
      </c>
      <c r="D4706" s="7">
        <f t="shared" si="147"/>
        <v>5.0668053000000004</v>
      </c>
    </row>
    <row r="4707" spans="1:4" x14ac:dyDescent="0.25">
      <c r="A4707" s="4">
        <v>38373</v>
      </c>
      <c r="B4707" s="5">
        <f t="shared" si="146"/>
        <v>1</v>
      </c>
      <c r="C4707" s="6">
        <v>13.906666666666672</v>
      </c>
      <c r="D4707" s="7">
        <f t="shared" si="147"/>
        <v>7.1541456000000023</v>
      </c>
    </row>
    <row r="4708" spans="1:4" x14ac:dyDescent="0.25">
      <c r="A4708" s="4">
        <v>38374</v>
      </c>
      <c r="B4708" s="5">
        <f t="shared" si="146"/>
        <v>1</v>
      </c>
      <c r="C4708" s="6">
        <v>10.164583333333335</v>
      </c>
      <c r="D4708" s="7">
        <f t="shared" si="147"/>
        <v>5.229068250000001</v>
      </c>
    </row>
    <row r="4709" spans="1:4" x14ac:dyDescent="0.25">
      <c r="A4709" s="4">
        <v>38375</v>
      </c>
      <c r="B4709" s="5">
        <f t="shared" si="146"/>
        <v>1</v>
      </c>
      <c r="C4709" s="6">
        <v>24.038749999999997</v>
      </c>
      <c r="D4709" s="7">
        <f t="shared" si="147"/>
        <v>12.366494549999999</v>
      </c>
    </row>
    <row r="4710" spans="1:4" x14ac:dyDescent="0.25">
      <c r="A4710" s="4">
        <v>38376</v>
      </c>
      <c r="B4710" s="5">
        <f t="shared" si="146"/>
        <v>1</v>
      </c>
      <c r="C4710" s="6">
        <v>18.328750000000003</v>
      </c>
      <c r="D4710" s="7">
        <f t="shared" si="147"/>
        <v>9.4290421500000026</v>
      </c>
    </row>
    <row r="4711" spans="1:4" x14ac:dyDescent="0.25">
      <c r="A4711" s="4">
        <v>38377</v>
      </c>
      <c r="B4711" s="5">
        <f t="shared" si="146"/>
        <v>1</v>
      </c>
      <c r="C4711" s="6">
        <v>10.837083333333338</v>
      </c>
      <c r="D4711" s="7">
        <f t="shared" si="147"/>
        <v>5.5750291500000024</v>
      </c>
    </row>
    <row r="4712" spans="1:4" x14ac:dyDescent="0.25">
      <c r="A4712" s="4">
        <v>38378</v>
      </c>
      <c r="B4712" s="5">
        <f t="shared" si="146"/>
        <v>1</v>
      </c>
      <c r="C4712" s="6">
        <v>11.573749999999999</v>
      </c>
      <c r="D4712" s="7">
        <f t="shared" si="147"/>
        <v>5.9539999499999992</v>
      </c>
    </row>
    <row r="4713" spans="1:4" x14ac:dyDescent="0.25">
      <c r="A4713" s="4">
        <v>38379</v>
      </c>
      <c r="B4713" s="5">
        <f t="shared" si="146"/>
        <v>1</v>
      </c>
      <c r="C4713" s="6">
        <v>21.59375</v>
      </c>
      <c r="D4713" s="7">
        <f t="shared" si="147"/>
        <v>11.108688750000001</v>
      </c>
    </row>
    <row r="4714" spans="1:4" x14ac:dyDescent="0.25">
      <c r="A4714" s="4">
        <v>38380</v>
      </c>
      <c r="B4714" s="5">
        <f t="shared" si="146"/>
        <v>1</v>
      </c>
      <c r="C4714" s="6">
        <v>17.154166666666672</v>
      </c>
      <c r="D4714" s="7">
        <f t="shared" si="147"/>
        <v>8.8247895000000032</v>
      </c>
    </row>
    <row r="4715" spans="1:4" x14ac:dyDescent="0.25">
      <c r="A4715" s="4">
        <v>38381</v>
      </c>
      <c r="B4715" s="5">
        <f t="shared" si="146"/>
        <v>1</v>
      </c>
      <c r="C4715" s="6">
        <v>10.27</v>
      </c>
      <c r="D4715" s="7">
        <f t="shared" si="147"/>
        <v>5.2832987999999999</v>
      </c>
    </row>
    <row r="4716" spans="1:4" x14ac:dyDescent="0.25">
      <c r="A4716" s="4">
        <v>38382</v>
      </c>
      <c r="B4716" s="5">
        <f t="shared" si="146"/>
        <v>1</v>
      </c>
      <c r="C4716" s="6">
        <v>14.586666666666664</v>
      </c>
      <c r="D4716" s="7">
        <f t="shared" si="147"/>
        <v>7.5039647999999985</v>
      </c>
    </row>
    <row r="4717" spans="1:4" x14ac:dyDescent="0.25">
      <c r="A4717" s="4">
        <v>38383</v>
      </c>
      <c r="B4717" s="5">
        <f t="shared" si="146"/>
        <v>1</v>
      </c>
      <c r="C4717" s="6">
        <v>23.618333333333339</v>
      </c>
      <c r="D4717" s="7">
        <f t="shared" si="147"/>
        <v>12.150215400000004</v>
      </c>
    </row>
    <row r="4718" spans="1:4" x14ac:dyDescent="0.25">
      <c r="A4718" s="4">
        <v>38384</v>
      </c>
      <c r="B4718" s="5">
        <f t="shared" si="146"/>
        <v>2</v>
      </c>
      <c r="C4718" s="6">
        <v>14.17416666666667</v>
      </c>
      <c r="D4718" s="7">
        <f t="shared" si="147"/>
        <v>7.2917583000000015</v>
      </c>
    </row>
    <row r="4719" spans="1:4" x14ac:dyDescent="0.25">
      <c r="A4719" s="4">
        <v>38385</v>
      </c>
      <c r="B4719" s="5">
        <f t="shared" si="146"/>
        <v>2</v>
      </c>
      <c r="C4719" s="6">
        <v>13.087499999999999</v>
      </c>
      <c r="D4719" s="7">
        <f t="shared" si="147"/>
        <v>6.7327334999999993</v>
      </c>
    </row>
    <row r="4720" spans="1:4" x14ac:dyDescent="0.25">
      <c r="A4720" s="4">
        <v>38386</v>
      </c>
      <c r="B4720" s="5">
        <f t="shared" si="146"/>
        <v>2</v>
      </c>
      <c r="C4720" s="6">
        <v>11.808333333333335</v>
      </c>
      <c r="D4720" s="7">
        <f t="shared" si="147"/>
        <v>6.0746790000000015</v>
      </c>
    </row>
    <row r="4721" spans="1:4" x14ac:dyDescent="0.25">
      <c r="A4721" s="4">
        <v>38387</v>
      </c>
      <c r="B4721" s="5">
        <f t="shared" si="146"/>
        <v>2</v>
      </c>
      <c r="C4721" s="6">
        <v>18.150416666666668</v>
      </c>
      <c r="D4721" s="7">
        <f t="shared" si="147"/>
        <v>9.3373003500000014</v>
      </c>
    </row>
    <row r="4722" spans="1:4" x14ac:dyDescent="0.25">
      <c r="A4722" s="4">
        <v>38388</v>
      </c>
      <c r="B4722" s="5">
        <f t="shared" si="146"/>
        <v>2</v>
      </c>
      <c r="C4722" s="6">
        <v>14.894166666666663</v>
      </c>
      <c r="D4722" s="7">
        <f t="shared" si="147"/>
        <v>7.6621550999999988</v>
      </c>
    </row>
    <row r="4723" spans="1:4" x14ac:dyDescent="0.25">
      <c r="A4723" s="4">
        <v>38389</v>
      </c>
      <c r="B4723" s="5">
        <f t="shared" si="146"/>
        <v>2</v>
      </c>
      <c r="C4723" s="6">
        <v>11.565000000000003</v>
      </c>
      <c r="D4723" s="7">
        <f t="shared" si="147"/>
        <v>5.9494986000000019</v>
      </c>
    </row>
    <row r="4724" spans="1:4" x14ac:dyDescent="0.25">
      <c r="A4724" s="4">
        <v>38390</v>
      </c>
      <c r="B4724" s="5">
        <f t="shared" si="146"/>
        <v>2</v>
      </c>
      <c r="C4724" s="6">
        <v>6.9170833333333341</v>
      </c>
      <c r="D4724" s="7">
        <f t="shared" si="147"/>
        <v>3.5584243500000006</v>
      </c>
    </row>
    <row r="4725" spans="1:4" x14ac:dyDescent="0.25">
      <c r="A4725" s="4">
        <v>38391</v>
      </c>
      <c r="B4725" s="5">
        <f t="shared" si="146"/>
        <v>2</v>
      </c>
      <c r="C4725" s="6">
        <v>4.3412499999999996</v>
      </c>
      <c r="D4725" s="7">
        <f t="shared" si="147"/>
        <v>2.2333126499999998</v>
      </c>
    </row>
    <row r="4726" spans="1:4" x14ac:dyDescent="0.25">
      <c r="A4726" s="4">
        <v>38392</v>
      </c>
      <c r="B4726" s="5">
        <f t="shared" si="146"/>
        <v>2</v>
      </c>
      <c r="C4726" s="6">
        <v>3.5062499999999992</v>
      </c>
      <c r="D4726" s="7">
        <f t="shared" si="147"/>
        <v>1.8037552499999996</v>
      </c>
    </row>
    <row r="4727" spans="1:4" x14ac:dyDescent="0.25">
      <c r="A4727" s="4">
        <v>38393</v>
      </c>
      <c r="B4727" s="5">
        <f t="shared" si="146"/>
        <v>2</v>
      </c>
      <c r="C4727" s="6">
        <v>12.262916666666667</v>
      </c>
      <c r="D4727" s="7">
        <f t="shared" si="147"/>
        <v>6.30853485</v>
      </c>
    </row>
    <row r="4728" spans="1:4" x14ac:dyDescent="0.25">
      <c r="A4728" s="4">
        <v>38394</v>
      </c>
      <c r="B4728" s="5">
        <f t="shared" si="146"/>
        <v>2</v>
      </c>
      <c r="C4728" s="6">
        <v>20.280416666666664</v>
      </c>
      <c r="D4728" s="7">
        <f t="shared" si="147"/>
        <v>10.433057549999999</v>
      </c>
    </row>
    <row r="4729" spans="1:4" x14ac:dyDescent="0.25">
      <c r="A4729" s="4">
        <v>38395</v>
      </c>
      <c r="B4729" s="5">
        <f t="shared" si="146"/>
        <v>2</v>
      </c>
      <c r="C4729" s="6">
        <v>12.650833333333336</v>
      </c>
      <c r="D4729" s="7">
        <f t="shared" si="147"/>
        <v>6.5080947000000018</v>
      </c>
    </row>
    <row r="4730" spans="1:4" x14ac:dyDescent="0.25">
      <c r="A4730" s="4">
        <v>38396</v>
      </c>
      <c r="B4730" s="5">
        <f t="shared" si="146"/>
        <v>2</v>
      </c>
      <c r="C4730" s="6">
        <v>4.4141666666666666</v>
      </c>
      <c r="D4730" s="7">
        <f t="shared" si="147"/>
        <v>2.2708238999999999</v>
      </c>
    </row>
    <row r="4731" spans="1:4" x14ac:dyDescent="0.25">
      <c r="A4731" s="4">
        <v>38397</v>
      </c>
      <c r="B4731" s="5">
        <f t="shared" si="146"/>
        <v>2</v>
      </c>
      <c r="C4731" s="6">
        <v>7.807500000000001</v>
      </c>
      <c r="D4731" s="7">
        <f t="shared" si="147"/>
        <v>4.016490300000001</v>
      </c>
    </row>
    <row r="4732" spans="1:4" x14ac:dyDescent="0.25">
      <c r="A4732" s="4">
        <v>38398</v>
      </c>
      <c r="B4732" s="5">
        <f t="shared" si="146"/>
        <v>2</v>
      </c>
      <c r="C4732" s="6">
        <v>10.067083333333333</v>
      </c>
      <c r="D4732" s="7">
        <f t="shared" si="147"/>
        <v>5.1789103499999998</v>
      </c>
    </row>
    <row r="4733" spans="1:4" x14ac:dyDescent="0.25">
      <c r="A4733" s="4">
        <v>38399</v>
      </c>
      <c r="B4733" s="5">
        <f t="shared" si="146"/>
        <v>2</v>
      </c>
      <c r="C4733" s="6">
        <v>12.320000000000002</v>
      </c>
      <c r="D4733" s="7">
        <f t="shared" si="147"/>
        <v>6.3379008000000008</v>
      </c>
    </row>
    <row r="4734" spans="1:4" x14ac:dyDescent="0.25">
      <c r="A4734" s="4">
        <v>38400</v>
      </c>
      <c r="B4734" s="5">
        <f t="shared" si="146"/>
        <v>2</v>
      </c>
      <c r="C4734" s="6">
        <v>7.1183333333333323</v>
      </c>
      <c r="D4734" s="7">
        <f t="shared" si="147"/>
        <v>3.6619553999999996</v>
      </c>
    </row>
    <row r="4735" spans="1:4" x14ac:dyDescent="0.25">
      <c r="A4735" s="4">
        <v>38401</v>
      </c>
      <c r="B4735" s="5">
        <f t="shared" si="146"/>
        <v>2</v>
      </c>
      <c r="C4735" s="6">
        <v>13.882916666666667</v>
      </c>
      <c r="D4735" s="7">
        <f t="shared" si="147"/>
        <v>7.1419276500000004</v>
      </c>
    </row>
    <row r="4736" spans="1:4" x14ac:dyDescent="0.25">
      <c r="A4736" s="4">
        <v>38402</v>
      </c>
      <c r="B4736" s="5">
        <f t="shared" si="146"/>
        <v>2</v>
      </c>
      <c r="C4736" s="6">
        <v>8.625</v>
      </c>
      <c r="D4736" s="7">
        <f t="shared" si="147"/>
        <v>4.4370450000000003</v>
      </c>
    </row>
    <row r="4737" spans="1:4" x14ac:dyDescent="0.25">
      <c r="A4737" s="4">
        <v>38403</v>
      </c>
      <c r="B4737" s="5">
        <f t="shared" si="146"/>
        <v>2</v>
      </c>
      <c r="C4737" s="6">
        <v>8.1229166666666668</v>
      </c>
      <c r="D4737" s="7">
        <f t="shared" si="147"/>
        <v>4.1787532499999998</v>
      </c>
    </row>
    <row r="4738" spans="1:4" x14ac:dyDescent="0.25">
      <c r="A4738" s="4">
        <v>38404</v>
      </c>
      <c r="B4738" s="5">
        <f t="shared" ref="B4738:B4801" si="148">MONTH(A4738)</f>
        <v>2</v>
      </c>
      <c r="C4738" s="6">
        <v>11.315416666666669</v>
      </c>
      <c r="D4738" s="7">
        <f t="shared" si="147"/>
        <v>5.8211029500000011</v>
      </c>
    </row>
    <row r="4739" spans="1:4" x14ac:dyDescent="0.25">
      <c r="A4739" s="4">
        <v>38405</v>
      </c>
      <c r="B4739" s="5">
        <f t="shared" si="148"/>
        <v>2</v>
      </c>
      <c r="C4739" s="6">
        <v>10.447916666666666</v>
      </c>
      <c r="D4739" s="7">
        <f t="shared" ref="D4739:D4802" si="149">C4739*0.51444</f>
        <v>5.3748262499999999</v>
      </c>
    </row>
    <row r="4740" spans="1:4" x14ac:dyDescent="0.25">
      <c r="A4740" s="4">
        <v>38406</v>
      </c>
      <c r="B4740" s="5">
        <f t="shared" si="148"/>
        <v>2</v>
      </c>
      <c r="C4740" s="6">
        <v>7.086666666666666</v>
      </c>
      <c r="D4740" s="7">
        <f t="shared" si="149"/>
        <v>3.6456647999999996</v>
      </c>
    </row>
    <row r="4741" spans="1:4" x14ac:dyDescent="0.25">
      <c r="A4741" s="4">
        <v>38407</v>
      </c>
      <c r="B4741" s="5">
        <f t="shared" si="148"/>
        <v>2</v>
      </c>
      <c r="C4741" s="6">
        <v>19.680833333333336</v>
      </c>
      <c r="D4741" s="7">
        <f t="shared" si="149"/>
        <v>10.124607900000001</v>
      </c>
    </row>
    <row r="4742" spans="1:4" x14ac:dyDescent="0.25">
      <c r="A4742" s="4">
        <v>38408</v>
      </c>
      <c r="B4742" s="5">
        <f t="shared" si="148"/>
        <v>2</v>
      </c>
      <c r="C4742" s="6">
        <v>17.292083333333331</v>
      </c>
      <c r="D4742" s="7">
        <f t="shared" si="149"/>
        <v>8.8957393499999995</v>
      </c>
    </row>
    <row r="4743" spans="1:4" x14ac:dyDescent="0.25">
      <c r="A4743" s="4">
        <v>38409</v>
      </c>
      <c r="B4743" s="5">
        <f t="shared" si="148"/>
        <v>2</v>
      </c>
      <c r="C4743" s="6">
        <v>3.1908333333333325</v>
      </c>
      <c r="D4743" s="7">
        <f t="shared" si="149"/>
        <v>1.6414922999999997</v>
      </c>
    </row>
    <row r="4744" spans="1:4" x14ac:dyDescent="0.25">
      <c r="A4744" s="4">
        <v>38410</v>
      </c>
      <c r="B4744" s="5">
        <f t="shared" si="148"/>
        <v>2</v>
      </c>
      <c r="C4744" s="6">
        <v>10.399166666666668</v>
      </c>
      <c r="D4744" s="7">
        <f t="shared" si="149"/>
        <v>5.3497473000000006</v>
      </c>
    </row>
    <row r="4745" spans="1:4" x14ac:dyDescent="0.25">
      <c r="A4745" s="4">
        <v>38411</v>
      </c>
      <c r="B4745" s="5">
        <f t="shared" si="148"/>
        <v>2</v>
      </c>
      <c r="C4745" s="6">
        <v>23.638260869565219</v>
      </c>
      <c r="D4745" s="7">
        <f t="shared" si="149"/>
        <v>12.160466921739131</v>
      </c>
    </row>
    <row r="4746" spans="1:4" x14ac:dyDescent="0.25">
      <c r="A4746" s="4">
        <v>38412</v>
      </c>
      <c r="B4746" s="5">
        <f t="shared" si="148"/>
        <v>3</v>
      </c>
      <c r="C4746" s="6">
        <v>18.846250000000001</v>
      </c>
      <c r="D4746" s="7">
        <f t="shared" si="149"/>
        <v>9.6952648500000009</v>
      </c>
    </row>
    <row r="4747" spans="1:4" x14ac:dyDescent="0.25">
      <c r="A4747" s="4">
        <v>38413</v>
      </c>
      <c r="B4747" s="5">
        <f t="shared" si="148"/>
        <v>3</v>
      </c>
      <c r="C4747" s="6">
        <v>24.152916666666659</v>
      </c>
      <c r="D4747" s="7">
        <f t="shared" si="149"/>
        <v>12.425226449999997</v>
      </c>
    </row>
    <row r="4748" spans="1:4" x14ac:dyDescent="0.25">
      <c r="A4748" s="4">
        <v>38414</v>
      </c>
      <c r="B4748" s="5">
        <f t="shared" si="148"/>
        <v>3</v>
      </c>
      <c r="C4748" s="6">
        <v>17.372916666666669</v>
      </c>
      <c r="D4748" s="7">
        <f t="shared" si="149"/>
        <v>8.9373232500000004</v>
      </c>
    </row>
    <row r="4749" spans="1:4" x14ac:dyDescent="0.25">
      <c r="A4749" s="4">
        <v>38415</v>
      </c>
      <c r="B4749" s="5">
        <f t="shared" si="148"/>
        <v>3</v>
      </c>
      <c r="C4749" s="6">
        <v>7.75</v>
      </c>
      <c r="D4749" s="7">
        <f t="shared" si="149"/>
        <v>3.98691</v>
      </c>
    </row>
    <row r="4750" spans="1:4" x14ac:dyDescent="0.25">
      <c r="A4750" s="4">
        <v>38416</v>
      </c>
      <c r="B4750" s="5">
        <f t="shared" si="148"/>
        <v>3</v>
      </c>
      <c r="C4750" s="6">
        <v>10.8775</v>
      </c>
      <c r="D4750" s="7">
        <f t="shared" si="149"/>
        <v>5.5958211000000002</v>
      </c>
    </row>
    <row r="4751" spans="1:4" x14ac:dyDescent="0.25">
      <c r="A4751" s="4">
        <v>38417</v>
      </c>
      <c r="B4751" s="5">
        <f t="shared" si="148"/>
        <v>3</v>
      </c>
      <c r="C4751" s="6">
        <v>12.262083333333331</v>
      </c>
      <c r="D4751" s="7">
        <f t="shared" si="149"/>
        <v>6.3081061499999986</v>
      </c>
    </row>
    <row r="4752" spans="1:4" x14ac:dyDescent="0.25">
      <c r="A4752" s="4">
        <v>38418</v>
      </c>
      <c r="B4752" s="5">
        <f t="shared" si="148"/>
        <v>3</v>
      </c>
      <c r="C4752" s="6">
        <v>12.910833333333334</v>
      </c>
      <c r="D4752" s="7">
        <f t="shared" si="149"/>
        <v>6.6418491000000008</v>
      </c>
    </row>
    <row r="4753" spans="1:4" x14ac:dyDescent="0.25">
      <c r="A4753" s="4">
        <v>38419</v>
      </c>
      <c r="B4753" s="5">
        <f t="shared" si="148"/>
        <v>3</v>
      </c>
      <c r="C4753" s="6">
        <v>21.932500000000001</v>
      </c>
      <c r="D4753" s="7">
        <f t="shared" si="149"/>
        <v>11.282955300000001</v>
      </c>
    </row>
    <row r="4754" spans="1:4" x14ac:dyDescent="0.25">
      <c r="A4754" s="4">
        <v>38420</v>
      </c>
      <c r="B4754" s="5">
        <f t="shared" si="148"/>
        <v>3</v>
      </c>
      <c r="C4754" s="6">
        <v>14.191250000000002</v>
      </c>
      <c r="D4754" s="7">
        <f t="shared" si="149"/>
        <v>7.3005466500000011</v>
      </c>
    </row>
    <row r="4755" spans="1:4" x14ac:dyDescent="0.25">
      <c r="A4755" s="4">
        <v>38421</v>
      </c>
      <c r="B4755" s="5">
        <f t="shared" si="148"/>
        <v>3</v>
      </c>
      <c r="C4755" s="6">
        <v>7.1679166666666658</v>
      </c>
      <c r="D4755" s="7">
        <f t="shared" si="149"/>
        <v>3.6874630499999994</v>
      </c>
    </row>
    <row r="4756" spans="1:4" x14ac:dyDescent="0.25">
      <c r="A4756" s="4">
        <v>38422</v>
      </c>
      <c r="B4756" s="5">
        <f t="shared" si="148"/>
        <v>3</v>
      </c>
      <c r="C4756" s="6">
        <v>14.603750000000003</v>
      </c>
      <c r="D4756" s="7">
        <f t="shared" si="149"/>
        <v>7.5127531500000018</v>
      </c>
    </row>
    <row r="4757" spans="1:4" x14ac:dyDescent="0.25">
      <c r="A4757" s="4">
        <v>38423</v>
      </c>
      <c r="B4757" s="5">
        <f t="shared" si="148"/>
        <v>3</v>
      </c>
      <c r="C4757" s="6">
        <v>15.631666666666668</v>
      </c>
      <c r="D4757" s="7">
        <f t="shared" si="149"/>
        <v>8.0415546000000013</v>
      </c>
    </row>
    <row r="4758" spans="1:4" x14ac:dyDescent="0.25">
      <c r="A4758" s="4">
        <v>38424</v>
      </c>
      <c r="B4758" s="5">
        <f t="shared" si="148"/>
        <v>3</v>
      </c>
      <c r="C4758" s="6">
        <v>7.8645833333333313</v>
      </c>
      <c r="D4758" s="7">
        <f t="shared" si="149"/>
        <v>4.045856249999999</v>
      </c>
    </row>
    <row r="4759" spans="1:4" x14ac:dyDescent="0.25">
      <c r="A4759" s="4">
        <v>38425</v>
      </c>
      <c r="B4759" s="5">
        <f t="shared" si="148"/>
        <v>3</v>
      </c>
      <c r="C4759" s="6">
        <v>11.589166666666669</v>
      </c>
      <c r="D4759" s="7">
        <f t="shared" si="149"/>
        <v>5.9619309000000014</v>
      </c>
    </row>
    <row r="4760" spans="1:4" x14ac:dyDescent="0.25">
      <c r="A4760" s="4">
        <v>38426</v>
      </c>
      <c r="B4760" s="5">
        <f t="shared" si="148"/>
        <v>3</v>
      </c>
      <c r="C4760" s="6">
        <v>9.5908333333333307</v>
      </c>
      <c r="D4760" s="7">
        <f t="shared" si="149"/>
        <v>4.9339082999999988</v>
      </c>
    </row>
    <row r="4761" spans="1:4" x14ac:dyDescent="0.25">
      <c r="A4761" s="4">
        <v>38427</v>
      </c>
      <c r="B4761" s="5">
        <f t="shared" si="148"/>
        <v>3</v>
      </c>
      <c r="C4761" s="6">
        <v>4.1066666666666665</v>
      </c>
      <c r="D4761" s="7">
        <f t="shared" si="149"/>
        <v>2.1126336000000001</v>
      </c>
    </row>
    <row r="4762" spans="1:4" x14ac:dyDescent="0.25">
      <c r="A4762" s="4">
        <v>38428</v>
      </c>
      <c r="B4762" s="5">
        <f t="shared" si="148"/>
        <v>3</v>
      </c>
      <c r="C4762" s="6">
        <v>14.894583333333335</v>
      </c>
      <c r="D4762" s="7">
        <f t="shared" si="149"/>
        <v>7.6623694500000008</v>
      </c>
    </row>
    <row r="4763" spans="1:4" x14ac:dyDescent="0.25">
      <c r="A4763" s="4">
        <v>38429</v>
      </c>
      <c r="B4763" s="5">
        <f t="shared" si="148"/>
        <v>3</v>
      </c>
      <c r="C4763" s="6">
        <v>8.0991666666666671</v>
      </c>
      <c r="D4763" s="7">
        <f t="shared" si="149"/>
        <v>4.1665353000000005</v>
      </c>
    </row>
    <row r="4764" spans="1:4" x14ac:dyDescent="0.25">
      <c r="A4764" s="4">
        <v>38430</v>
      </c>
      <c r="B4764" s="5">
        <f t="shared" si="148"/>
        <v>3</v>
      </c>
      <c r="C4764" s="6">
        <v>3.9041666666666663</v>
      </c>
      <c r="D4764" s="7">
        <f t="shared" si="149"/>
        <v>2.0084594999999998</v>
      </c>
    </row>
    <row r="4765" spans="1:4" x14ac:dyDescent="0.25">
      <c r="A4765" s="4">
        <v>38431</v>
      </c>
      <c r="B4765" s="5">
        <f t="shared" si="148"/>
        <v>3</v>
      </c>
      <c r="C4765" s="6">
        <v>5.9279166666666674</v>
      </c>
      <c r="D4765" s="7">
        <f t="shared" si="149"/>
        <v>3.0495574500000004</v>
      </c>
    </row>
    <row r="4766" spans="1:4" x14ac:dyDescent="0.25">
      <c r="A4766" s="4">
        <v>38432</v>
      </c>
      <c r="B4766" s="5">
        <f t="shared" si="148"/>
        <v>3</v>
      </c>
      <c r="C4766" s="6">
        <v>8.8770833333333368</v>
      </c>
      <c r="D4766" s="7">
        <f t="shared" si="149"/>
        <v>4.5667267500000017</v>
      </c>
    </row>
    <row r="4767" spans="1:4" x14ac:dyDescent="0.25">
      <c r="A4767" s="4">
        <v>38433</v>
      </c>
      <c r="B4767" s="5">
        <f t="shared" si="148"/>
        <v>3</v>
      </c>
      <c r="C4767" s="6">
        <v>6.3662499999999982</v>
      </c>
      <c r="D4767" s="7">
        <f t="shared" si="149"/>
        <v>3.2750536499999989</v>
      </c>
    </row>
    <row r="4768" spans="1:4" x14ac:dyDescent="0.25">
      <c r="A4768" s="4">
        <v>38434</v>
      </c>
      <c r="B4768" s="5">
        <f t="shared" si="148"/>
        <v>3</v>
      </c>
      <c r="C4768" s="6">
        <v>11.33</v>
      </c>
      <c r="D4768" s="7">
        <f t="shared" si="149"/>
        <v>5.8286052000000002</v>
      </c>
    </row>
    <row r="4769" spans="1:4" x14ac:dyDescent="0.25">
      <c r="A4769" s="4">
        <v>38435</v>
      </c>
      <c r="B4769" s="5">
        <f t="shared" si="148"/>
        <v>3</v>
      </c>
      <c r="C4769" s="6">
        <v>12.02791666666667</v>
      </c>
      <c r="D4769" s="7">
        <f t="shared" si="149"/>
        <v>6.1876414500000019</v>
      </c>
    </row>
    <row r="4770" spans="1:4" x14ac:dyDescent="0.25">
      <c r="A4770" s="4">
        <v>38436</v>
      </c>
      <c r="B4770" s="5">
        <f t="shared" si="148"/>
        <v>3</v>
      </c>
      <c r="C4770" s="6">
        <v>5.2404166666666665</v>
      </c>
      <c r="D4770" s="7">
        <f t="shared" si="149"/>
        <v>2.6958799500000001</v>
      </c>
    </row>
    <row r="4771" spans="1:4" x14ac:dyDescent="0.25">
      <c r="A4771" s="4">
        <v>38437</v>
      </c>
      <c r="B4771" s="5">
        <f t="shared" si="148"/>
        <v>3</v>
      </c>
      <c r="C4771" s="6">
        <v>10.212500000000002</v>
      </c>
      <c r="D4771" s="7">
        <f t="shared" si="149"/>
        <v>5.2537185000000015</v>
      </c>
    </row>
    <row r="4772" spans="1:4" x14ac:dyDescent="0.25">
      <c r="A4772" s="4">
        <v>38438</v>
      </c>
      <c r="B4772" s="5">
        <f t="shared" si="148"/>
        <v>3</v>
      </c>
      <c r="C4772" s="6">
        <v>10.674583333333333</v>
      </c>
      <c r="D4772" s="7">
        <f t="shared" si="149"/>
        <v>5.4914326500000001</v>
      </c>
    </row>
    <row r="4773" spans="1:4" x14ac:dyDescent="0.25">
      <c r="A4773" s="4">
        <v>38439</v>
      </c>
      <c r="B4773" s="5">
        <f t="shared" si="148"/>
        <v>3</v>
      </c>
      <c r="C4773" s="6">
        <v>10.472083333333334</v>
      </c>
      <c r="D4773" s="7">
        <f t="shared" si="149"/>
        <v>5.3872585500000003</v>
      </c>
    </row>
    <row r="4774" spans="1:4" x14ac:dyDescent="0.25">
      <c r="A4774" s="4">
        <v>38440</v>
      </c>
      <c r="B4774" s="5">
        <f t="shared" si="148"/>
        <v>3</v>
      </c>
      <c r="C4774" s="6">
        <v>14.60375</v>
      </c>
      <c r="D4774" s="7">
        <f t="shared" si="149"/>
        <v>7.51275315</v>
      </c>
    </row>
    <row r="4775" spans="1:4" x14ac:dyDescent="0.25">
      <c r="A4775" s="4">
        <v>38441</v>
      </c>
      <c r="B4775" s="5">
        <f t="shared" si="148"/>
        <v>3</v>
      </c>
      <c r="C4775" s="6">
        <v>6.3412499999999996</v>
      </c>
      <c r="D4775" s="7">
        <f t="shared" si="149"/>
        <v>3.2621926499999998</v>
      </c>
    </row>
    <row r="4776" spans="1:4" x14ac:dyDescent="0.25">
      <c r="A4776" s="4">
        <v>38442</v>
      </c>
      <c r="B4776" s="5">
        <f t="shared" si="148"/>
        <v>3</v>
      </c>
      <c r="C4776" s="6">
        <v>7.1424999999999992</v>
      </c>
      <c r="D4776" s="7">
        <f t="shared" si="149"/>
        <v>3.6743876999999996</v>
      </c>
    </row>
    <row r="4777" spans="1:4" x14ac:dyDescent="0.25">
      <c r="A4777" s="4">
        <v>38443</v>
      </c>
      <c r="B4777" s="5">
        <f t="shared" si="148"/>
        <v>4</v>
      </c>
      <c r="C4777" s="6">
        <v>7.7512500000000015</v>
      </c>
      <c r="D4777" s="7">
        <f t="shared" si="149"/>
        <v>3.9875530500000007</v>
      </c>
    </row>
    <row r="4778" spans="1:4" x14ac:dyDescent="0.25">
      <c r="A4778" s="4">
        <v>38444</v>
      </c>
      <c r="B4778" s="5">
        <f t="shared" si="148"/>
        <v>4</v>
      </c>
      <c r="C4778" s="6">
        <v>11.444166666666666</v>
      </c>
      <c r="D4778" s="7">
        <f t="shared" si="149"/>
        <v>5.8873370999999999</v>
      </c>
    </row>
    <row r="4779" spans="1:4" x14ac:dyDescent="0.25">
      <c r="A4779" s="4">
        <v>38445</v>
      </c>
      <c r="B4779" s="5">
        <f t="shared" si="148"/>
        <v>4</v>
      </c>
      <c r="C4779" s="6">
        <v>23.657083333333336</v>
      </c>
      <c r="D4779" s="7">
        <f t="shared" si="149"/>
        <v>12.170149950000001</v>
      </c>
    </row>
    <row r="4780" spans="1:4" x14ac:dyDescent="0.25">
      <c r="A4780" s="4">
        <v>38446</v>
      </c>
      <c r="B4780" s="5">
        <f t="shared" si="148"/>
        <v>4</v>
      </c>
      <c r="C4780" s="6">
        <v>11.501250000000001</v>
      </c>
      <c r="D4780" s="7">
        <f t="shared" si="149"/>
        <v>5.9167030500000006</v>
      </c>
    </row>
    <row r="4781" spans="1:4" x14ac:dyDescent="0.25">
      <c r="A4781" s="4">
        <v>38447</v>
      </c>
      <c r="B4781" s="5">
        <f t="shared" si="148"/>
        <v>4</v>
      </c>
      <c r="C4781" s="6">
        <v>5.7262499999999994</v>
      </c>
      <c r="D4781" s="7">
        <f t="shared" si="149"/>
        <v>2.9458120499999998</v>
      </c>
    </row>
    <row r="4782" spans="1:4" x14ac:dyDescent="0.25">
      <c r="A4782" s="4">
        <v>38448</v>
      </c>
      <c r="B4782" s="5">
        <f t="shared" si="148"/>
        <v>4</v>
      </c>
      <c r="C4782" s="6">
        <v>10.821111111111112</v>
      </c>
      <c r="D4782" s="7">
        <f t="shared" si="149"/>
        <v>5.5668123999999999</v>
      </c>
    </row>
    <row r="4783" spans="1:4" x14ac:dyDescent="0.25">
      <c r="A4783" s="4">
        <v>38449</v>
      </c>
      <c r="B4783" s="5">
        <f t="shared" si="148"/>
        <v>4</v>
      </c>
      <c r="C4783" s="6">
        <v>14.729090909090912</v>
      </c>
      <c r="D4783" s="7">
        <f t="shared" si="149"/>
        <v>7.5772335272727291</v>
      </c>
    </row>
    <row r="4784" spans="1:4" x14ac:dyDescent="0.25">
      <c r="A4784" s="4">
        <v>38450</v>
      </c>
      <c r="B4784" s="5">
        <f t="shared" si="148"/>
        <v>4</v>
      </c>
      <c r="C4784" s="6">
        <v>9.7747619047619043</v>
      </c>
      <c r="D4784" s="7">
        <f t="shared" si="149"/>
        <v>5.0285285142857141</v>
      </c>
    </row>
    <row r="4785" spans="1:4" x14ac:dyDescent="0.25">
      <c r="A4785" s="4">
        <v>38451</v>
      </c>
      <c r="B4785" s="5">
        <f t="shared" si="148"/>
        <v>4</v>
      </c>
      <c r="C4785" s="6">
        <v>20.142916666666668</v>
      </c>
      <c r="D4785" s="7">
        <f t="shared" si="149"/>
        <v>10.362322050000001</v>
      </c>
    </row>
    <row r="4786" spans="1:4" x14ac:dyDescent="0.25">
      <c r="A4786" s="4">
        <v>38452</v>
      </c>
      <c r="B4786" s="5">
        <f t="shared" si="148"/>
        <v>4</v>
      </c>
      <c r="C4786" s="6">
        <v>13.736250000000004</v>
      </c>
      <c r="D4786" s="7">
        <f t="shared" si="149"/>
        <v>7.0664764500000024</v>
      </c>
    </row>
    <row r="4787" spans="1:4" x14ac:dyDescent="0.25">
      <c r="A4787" s="4">
        <v>38453</v>
      </c>
      <c r="B4787" s="5">
        <f t="shared" si="148"/>
        <v>4</v>
      </c>
      <c r="C4787" s="6">
        <v>10.723333333333334</v>
      </c>
      <c r="D4787" s="7">
        <f t="shared" si="149"/>
        <v>5.5165116000000003</v>
      </c>
    </row>
    <row r="4788" spans="1:4" x14ac:dyDescent="0.25">
      <c r="A4788" s="4">
        <v>38454</v>
      </c>
      <c r="B4788" s="5">
        <f t="shared" si="148"/>
        <v>4</v>
      </c>
      <c r="C4788" s="6">
        <v>11.379583333333329</v>
      </c>
      <c r="D4788" s="7">
        <f t="shared" si="149"/>
        <v>5.8541128499999981</v>
      </c>
    </row>
    <row r="4789" spans="1:4" x14ac:dyDescent="0.25">
      <c r="A4789" s="4">
        <v>38455</v>
      </c>
      <c r="B4789" s="5">
        <f t="shared" si="148"/>
        <v>4</v>
      </c>
      <c r="C4789" s="6">
        <v>17.308333333333334</v>
      </c>
      <c r="D4789" s="7">
        <f t="shared" si="149"/>
        <v>8.9040990000000004</v>
      </c>
    </row>
    <row r="4790" spans="1:4" x14ac:dyDescent="0.25">
      <c r="A4790" s="4">
        <v>38456</v>
      </c>
      <c r="B4790" s="5">
        <f t="shared" si="148"/>
        <v>4</v>
      </c>
      <c r="C4790" s="6">
        <v>17.567916666666672</v>
      </c>
      <c r="D4790" s="7">
        <f t="shared" si="149"/>
        <v>9.0376390500000028</v>
      </c>
    </row>
    <row r="4791" spans="1:4" x14ac:dyDescent="0.25">
      <c r="A4791" s="4">
        <v>38457</v>
      </c>
      <c r="B4791" s="5">
        <f t="shared" si="148"/>
        <v>4</v>
      </c>
      <c r="C4791" s="6">
        <v>29.432500000000001</v>
      </c>
      <c r="D4791" s="7">
        <f t="shared" si="149"/>
        <v>15.141255300000001</v>
      </c>
    </row>
    <row r="4792" spans="1:4" x14ac:dyDescent="0.25">
      <c r="A4792" s="4">
        <v>38458</v>
      </c>
      <c r="B4792" s="5">
        <f t="shared" si="148"/>
        <v>4</v>
      </c>
      <c r="C4792" s="6">
        <v>26.046956521739133</v>
      </c>
      <c r="D4792" s="7">
        <f t="shared" si="149"/>
        <v>13.39959631304348</v>
      </c>
    </row>
    <row r="4793" spans="1:4" x14ac:dyDescent="0.25">
      <c r="A4793" s="4">
        <v>38459</v>
      </c>
      <c r="B4793" s="5">
        <f t="shared" si="148"/>
        <v>4</v>
      </c>
      <c r="C4793" s="6">
        <v>9.3973913043478312</v>
      </c>
      <c r="D4793" s="7">
        <f t="shared" si="149"/>
        <v>4.8343939826086988</v>
      </c>
    </row>
    <row r="4794" spans="1:4" x14ac:dyDescent="0.25">
      <c r="A4794" s="4">
        <v>38460</v>
      </c>
      <c r="B4794" s="5">
        <f t="shared" si="148"/>
        <v>4</v>
      </c>
      <c r="C4794" s="6">
        <v>8.9333333333333318</v>
      </c>
      <c r="D4794" s="7">
        <f t="shared" si="149"/>
        <v>4.5956639999999993</v>
      </c>
    </row>
    <row r="4795" spans="1:4" x14ac:dyDescent="0.25">
      <c r="A4795" s="4">
        <v>38461</v>
      </c>
      <c r="B4795" s="5">
        <f t="shared" si="148"/>
        <v>4</v>
      </c>
      <c r="C4795" s="6">
        <v>6.3666666666666671</v>
      </c>
      <c r="D4795" s="7">
        <f t="shared" si="149"/>
        <v>3.2752680000000005</v>
      </c>
    </row>
    <row r="4796" spans="1:4" x14ac:dyDescent="0.25">
      <c r="A4796" s="4">
        <v>38462</v>
      </c>
      <c r="B4796" s="5">
        <f t="shared" si="148"/>
        <v>4</v>
      </c>
      <c r="C4796" s="6">
        <v>8.0012499999999989</v>
      </c>
      <c r="D4796" s="7">
        <f t="shared" si="149"/>
        <v>4.116163049999999</v>
      </c>
    </row>
    <row r="4797" spans="1:4" x14ac:dyDescent="0.25">
      <c r="A4797" s="4">
        <v>38463</v>
      </c>
      <c r="B4797" s="5">
        <f t="shared" si="148"/>
        <v>4</v>
      </c>
      <c r="C4797" s="6">
        <v>13.250416666666666</v>
      </c>
      <c r="D4797" s="7">
        <f t="shared" si="149"/>
        <v>6.81654435</v>
      </c>
    </row>
    <row r="4798" spans="1:4" x14ac:dyDescent="0.25">
      <c r="A4798" s="4">
        <v>38464</v>
      </c>
      <c r="B4798" s="5">
        <f t="shared" si="148"/>
        <v>4</v>
      </c>
      <c r="C4798" s="6">
        <v>10.901666666666666</v>
      </c>
      <c r="D4798" s="7">
        <f t="shared" si="149"/>
        <v>5.6082533999999997</v>
      </c>
    </row>
    <row r="4799" spans="1:4" x14ac:dyDescent="0.25">
      <c r="A4799" s="4">
        <v>38465</v>
      </c>
      <c r="B4799" s="5">
        <f t="shared" si="148"/>
        <v>4</v>
      </c>
      <c r="C4799" s="6">
        <v>16.271666666666665</v>
      </c>
      <c r="D4799" s="7">
        <f t="shared" si="149"/>
        <v>8.3707961999999991</v>
      </c>
    </row>
    <row r="4800" spans="1:4" x14ac:dyDescent="0.25">
      <c r="A4800" s="4">
        <v>38466</v>
      </c>
      <c r="B4800" s="5">
        <f t="shared" si="148"/>
        <v>4</v>
      </c>
      <c r="C4800" s="6">
        <v>17.381250000000001</v>
      </c>
      <c r="D4800" s="7">
        <f t="shared" si="149"/>
        <v>8.9416102500000001</v>
      </c>
    </row>
    <row r="4801" spans="1:4" x14ac:dyDescent="0.25">
      <c r="A4801" s="4">
        <v>38467</v>
      </c>
      <c r="B4801" s="5">
        <f t="shared" si="148"/>
        <v>4</v>
      </c>
      <c r="C4801" s="6">
        <v>19.591249999999999</v>
      </c>
      <c r="D4801" s="7">
        <f t="shared" si="149"/>
        <v>10.07852265</v>
      </c>
    </row>
    <row r="4802" spans="1:4" x14ac:dyDescent="0.25">
      <c r="A4802" s="4">
        <v>38468</v>
      </c>
      <c r="B4802" s="5">
        <f t="shared" ref="B4802:B4865" si="150">MONTH(A4802)</f>
        <v>4</v>
      </c>
      <c r="C4802" s="6">
        <v>10.853333333333333</v>
      </c>
      <c r="D4802" s="7">
        <f t="shared" si="149"/>
        <v>5.5833887999999998</v>
      </c>
    </row>
    <row r="4803" spans="1:4" x14ac:dyDescent="0.25">
      <c r="A4803" s="4">
        <v>38469</v>
      </c>
      <c r="B4803" s="5">
        <f t="shared" si="150"/>
        <v>4</v>
      </c>
      <c r="C4803" s="6">
        <v>8.0429166666666649</v>
      </c>
      <c r="D4803" s="7">
        <f t="shared" ref="D4803:D4866" si="151">C4803*0.51444</f>
        <v>4.1375980499999994</v>
      </c>
    </row>
    <row r="4804" spans="1:4" x14ac:dyDescent="0.25">
      <c r="A4804" s="4">
        <v>38470</v>
      </c>
      <c r="B4804" s="5">
        <f t="shared" si="150"/>
        <v>4</v>
      </c>
      <c r="C4804" s="6">
        <v>10.545</v>
      </c>
      <c r="D4804" s="7">
        <f t="shared" si="151"/>
        <v>5.4247698</v>
      </c>
    </row>
    <row r="4805" spans="1:4" x14ac:dyDescent="0.25">
      <c r="A4805" s="4">
        <v>38471</v>
      </c>
      <c r="B4805" s="5">
        <f t="shared" si="150"/>
        <v>4</v>
      </c>
      <c r="C4805" s="6">
        <v>8.2060869565217391</v>
      </c>
      <c r="D4805" s="7">
        <f t="shared" si="151"/>
        <v>4.2215393739130436</v>
      </c>
    </row>
    <row r="4806" spans="1:4" x14ac:dyDescent="0.25">
      <c r="A4806" s="4">
        <v>38472</v>
      </c>
      <c r="B4806" s="5">
        <f t="shared" si="150"/>
        <v>4</v>
      </c>
      <c r="C4806" s="6">
        <v>14.927083333333336</v>
      </c>
      <c r="D4806" s="7">
        <f t="shared" si="151"/>
        <v>7.6790887500000009</v>
      </c>
    </row>
    <row r="4807" spans="1:4" x14ac:dyDescent="0.25">
      <c r="A4807" s="4">
        <v>38473</v>
      </c>
      <c r="B4807" s="5">
        <f t="shared" si="150"/>
        <v>5</v>
      </c>
      <c r="C4807" s="6">
        <v>12.813333333333333</v>
      </c>
      <c r="D4807" s="7">
        <f t="shared" si="151"/>
        <v>6.5916911999999996</v>
      </c>
    </row>
    <row r="4808" spans="1:4" x14ac:dyDescent="0.25">
      <c r="A4808" s="4">
        <v>38474</v>
      </c>
      <c r="B4808" s="5">
        <f t="shared" si="150"/>
        <v>5</v>
      </c>
      <c r="C4808" s="6">
        <v>3.723684210526315</v>
      </c>
      <c r="D4808" s="7">
        <f t="shared" si="151"/>
        <v>1.9156121052631576</v>
      </c>
    </row>
    <row r="4809" spans="1:4" x14ac:dyDescent="0.25">
      <c r="A4809" s="4">
        <v>38475</v>
      </c>
      <c r="B4809" s="5">
        <f t="shared" si="150"/>
        <v>5</v>
      </c>
      <c r="C4809" s="6">
        <v>10.998750000000001</v>
      </c>
      <c r="D4809" s="7">
        <f t="shared" si="151"/>
        <v>5.6581969500000007</v>
      </c>
    </row>
    <row r="4810" spans="1:4" x14ac:dyDescent="0.25">
      <c r="A4810" s="4">
        <v>38476</v>
      </c>
      <c r="B4810" s="5">
        <f t="shared" si="150"/>
        <v>5</v>
      </c>
      <c r="C4810" s="6">
        <v>8.5858333333333352</v>
      </c>
      <c r="D4810" s="7">
        <f t="shared" si="151"/>
        <v>4.4168961000000007</v>
      </c>
    </row>
    <row r="4811" spans="1:4" x14ac:dyDescent="0.25">
      <c r="A4811" s="4">
        <v>38477</v>
      </c>
      <c r="B4811" s="5">
        <f t="shared" si="150"/>
        <v>5</v>
      </c>
      <c r="C4811" s="6">
        <v>15.83416666666667</v>
      </c>
      <c r="D4811" s="7">
        <f t="shared" si="151"/>
        <v>8.1457287000000012</v>
      </c>
    </row>
    <row r="4812" spans="1:4" x14ac:dyDescent="0.25">
      <c r="A4812" s="4">
        <v>38478</v>
      </c>
      <c r="B4812" s="5">
        <f t="shared" si="150"/>
        <v>5</v>
      </c>
      <c r="C4812" s="6">
        <v>27.951666666666668</v>
      </c>
      <c r="D4812" s="7">
        <f t="shared" si="151"/>
        <v>14.379455400000001</v>
      </c>
    </row>
    <row r="4813" spans="1:4" x14ac:dyDescent="0.25">
      <c r="A4813" s="4">
        <v>38479</v>
      </c>
      <c r="B4813" s="5">
        <f t="shared" si="150"/>
        <v>5</v>
      </c>
      <c r="C4813" s="6">
        <v>19.750000000000004</v>
      </c>
      <c r="D4813" s="7">
        <f t="shared" si="151"/>
        <v>10.160190000000002</v>
      </c>
    </row>
    <row r="4814" spans="1:4" x14ac:dyDescent="0.25">
      <c r="A4814" s="4">
        <v>38480</v>
      </c>
      <c r="B4814" s="5">
        <f t="shared" si="150"/>
        <v>5</v>
      </c>
      <c r="C4814" s="6">
        <v>11.996190476190478</v>
      </c>
      <c r="D4814" s="7">
        <f t="shared" si="151"/>
        <v>6.171320228571429</v>
      </c>
    </row>
    <row r="4815" spans="1:4" x14ac:dyDescent="0.25">
      <c r="A4815" s="4">
        <v>38481</v>
      </c>
      <c r="B4815" s="5">
        <f t="shared" si="150"/>
        <v>5</v>
      </c>
      <c r="C4815" s="6">
        <v>2.2349999999999999</v>
      </c>
      <c r="D4815" s="7">
        <f t="shared" si="151"/>
        <v>1.1497733999999999</v>
      </c>
    </row>
    <row r="4816" spans="1:4" x14ac:dyDescent="0.25">
      <c r="A4816" s="4">
        <v>38482</v>
      </c>
      <c r="B4816" s="5">
        <f t="shared" si="150"/>
        <v>5</v>
      </c>
      <c r="C4816" s="6">
        <v>11.995714285714286</v>
      </c>
      <c r="D4816" s="7">
        <f t="shared" si="151"/>
        <v>6.1710752571428573</v>
      </c>
    </row>
    <row r="4817" spans="1:4" x14ac:dyDescent="0.25">
      <c r="A4817" s="4">
        <v>38483</v>
      </c>
      <c r="B4817" s="5">
        <f t="shared" si="150"/>
        <v>5</v>
      </c>
      <c r="C4817" s="6">
        <v>5.9552631578947368</v>
      </c>
      <c r="D4817" s="7">
        <f t="shared" si="151"/>
        <v>3.0636255789473683</v>
      </c>
    </row>
    <row r="4818" spans="1:4" x14ac:dyDescent="0.25">
      <c r="A4818" s="4">
        <v>38484</v>
      </c>
      <c r="B4818" s="5">
        <f t="shared" si="150"/>
        <v>5</v>
      </c>
      <c r="C4818" s="6">
        <v>11.001363636363635</v>
      </c>
      <c r="D4818" s="7">
        <f t="shared" si="151"/>
        <v>5.6595415090909089</v>
      </c>
    </row>
    <row r="4819" spans="1:4" x14ac:dyDescent="0.25">
      <c r="A4819" s="4">
        <v>38485</v>
      </c>
      <c r="B4819" s="5">
        <f t="shared" si="150"/>
        <v>5</v>
      </c>
      <c r="C4819" s="6">
        <v>14.040000000000004</v>
      </c>
      <c r="D4819" s="7">
        <f t="shared" si="151"/>
        <v>7.2227376000000021</v>
      </c>
    </row>
    <row r="4820" spans="1:4" x14ac:dyDescent="0.25">
      <c r="A4820" s="4">
        <v>38486</v>
      </c>
      <c r="B4820" s="5">
        <f t="shared" si="150"/>
        <v>5</v>
      </c>
      <c r="C4820" s="6">
        <v>9.8883333333333354</v>
      </c>
      <c r="D4820" s="7">
        <f t="shared" si="151"/>
        <v>5.086954200000001</v>
      </c>
    </row>
    <row r="4821" spans="1:4" x14ac:dyDescent="0.25">
      <c r="A4821" s="4">
        <v>38487</v>
      </c>
      <c r="B4821" s="5">
        <f t="shared" si="150"/>
        <v>5</v>
      </c>
      <c r="C4821" s="6">
        <v>12.23958333333333</v>
      </c>
      <c r="D4821" s="7">
        <f t="shared" si="151"/>
        <v>6.2965312499999984</v>
      </c>
    </row>
    <row r="4822" spans="1:4" x14ac:dyDescent="0.25">
      <c r="A4822" s="4">
        <v>38488</v>
      </c>
      <c r="B4822" s="5">
        <f t="shared" si="150"/>
        <v>5</v>
      </c>
      <c r="C4822" s="6">
        <v>10.584545454545452</v>
      </c>
      <c r="D4822" s="7">
        <f t="shared" si="151"/>
        <v>5.4451135636363626</v>
      </c>
    </row>
    <row r="4823" spans="1:4" x14ac:dyDescent="0.25">
      <c r="A4823" s="4">
        <v>38489</v>
      </c>
      <c r="B4823" s="5">
        <f t="shared" si="150"/>
        <v>5</v>
      </c>
      <c r="C4823" s="6">
        <v>8.8660869565217393</v>
      </c>
      <c r="D4823" s="7">
        <f t="shared" si="151"/>
        <v>4.5610697739130437</v>
      </c>
    </row>
    <row r="4824" spans="1:4" x14ac:dyDescent="0.25">
      <c r="A4824" s="4">
        <v>38490</v>
      </c>
      <c r="B4824" s="5">
        <f t="shared" si="150"/>
        <v>5</v>
      </c>
      <c r="C4824" s="6">
        <v>6.1395833333333334</v>
      </c>
      <c r="D4824" s="7">
        <f t="shared" si="151"/>
        <v>3.15844725</v>
      </c>
    </row>
    <row r="4825" spans="1:4" x14ac:dyDescent="0.25">
      <c r="A4825" s="4">
        <v>38491</v>
      </c>
      <c r="B4825" s="5">
        <f t="shared" si="150"/>
        <v>5</v>
      </c>
      <c r="C4825" s="6">
        <v>7.4020833333333336</v>
      </c>
      <c r="D4825" s="7">
        <f t="shared" si="151"/>
        <v>3.8079277500000002</v>
      </c>
    </row>
    <row r="4826" spans="1:4" x14ac:dyDescent="0.25">
      <c r="A4826" s="4">
        <v>38492</v>
      </c>
      <c r="B4826" s="5">
        <f t="shared" si="150"/>
        <v>5</v>
      </c>
      <c r="C4826" s="6">
        <v>15.476250000000002</v>
      </c>
      <c r="D4826" s="7">
        <f t="shared" si="151"/>
        <v>7.9616020500000015</v>
      </c>
    </row>
    <row r="4827" spans="1:4" x14ac:dyDescent="0.25">
      <c r="A4827" s="4">
        <v>38493</v>
      </c>
      <c r="B4827" s="5">
        <f t="shared" si="150"/>
        <v>5</v>
      </c>
      <c r="C4827" s="6">
        <v>17.251666666666669</v>
      </c>
      <c r="D4827" s="7">
        <f t="shared" si="151"/>
        <v>8.8749474000000017</v>
      </c>
    </row>
    <row r="4828" spans="1:4" x14ac:dyDescent="0.25">
      <c r="A4828" s="4">
        <v>38494</v>
      </c>
      <c r="B4828" s="5">
        <f t="shared" si="150"/>
        <v>5</v>
      </c>
      <c r="C4828" s="6">
        <v>9.6700000000000017</v>
      </c>
      <c r="D4828" s="7">
        <f t="shared" si="151"/>
        <v>4.9746348000000014</v>
      </c>
    </row>
    <row r="4829" spans="1:4" x14ac:dyDescent="0.25">
      <c r="A4829" s="4">
        <v>38495</v>
      </c>
      <c r="B4829" s="5">
        <f t="shared" si="150"/>
        <v>5</v>
      </c>
      <c r="C4829" s="6">
        <v>8.6987500000000004</v>
      </c>
      <c r="D4829" s="7">
        <f t="shared" si="151"/>
        <v>4.4749849500000005</v>
      </c>
    </row>
    <row r="4830" spans="1:4" x14ac:dyDescent="0.25">
      <c r="A4830" s="4">
        <v>38496</v>
      </c>
      <c r="B4830" s="5">
        <f t="shared" si="150"/>
        <v>5</v>
      </c>
      <c r="C4830" s="6">
        <v>10.690416666666666</v>
      </c>
      <c r="D4830" s="7">
        <f t="shared" si="151"/>
        <v>5.4995779499999999</v>
      </c>
    </row>
    <row r="4831" spans="1:4" x14ac:dyDescent="0.25">
      <c r="A4831" s="4">
        <v>38497</v>
      </c>
      <c r="B4831" s="5">
        <f t="shared" si="150"/>
        <v>5</v>
      </c>
      <c r="C4831" s="6">
        <v>18.352499999999999</v>
      </c>
      <c r="D4831" s="7">
        <f t="shared" si="151"/>
        <v>9.4412600999999992</v>
      </c>
    </row>
    <row r="4832" spans="1:4" x14ac:dyDescent="0.25">
      <c r="A4832" s="4">
        <v>38498</v>
      </c>
      <c r="B4832" s="5">
        <f t="shared" si="150"/>
        <v>5</v>
      </c>
      <c r="C4832" s="6">
        <v>12.212173913043481</v>
      </c>
      <c r="D4832" s="7">
        <f t="shared" si="151"/>
        <v>6.2824307478260888</v>
      </c>
    </row>
    <row r="4833" spans="1:4" x14ac:dyDescent="0.25">
      <c r="A4833" s="4">
        <v>38499</v>
      </c>
      <c r="B4833" s="5">
        <f t="shared" si="150"/>
        <v>5</v>
      </c>
      <c r="C4833" s="6">
        <v>9.2333333333333325</v>
      </c>
      <c r="D4833" s="7">
        <f t="shared" si="151"/>
        <v>4.7499959999999994</v>
      </c>
    </row>
    <row r="4834" spans="1:4" x14ac:dyDescent="0.25">
      <c r="A4834" s="4">
        <v>38500</v>
      </c>
      <c r="B4834" s="5">
        <f t="shared" si="150"/>
        <v>5</v>
      </c>
      <c r="C4834" s="6">
        <v>5.4429166666666662</v>
      </c>
      <c r="D4834" s="7">
        <f t="shared" si="151"/>
        <v>2.80005405</v>
      </c>
    </row>
    <row r="4835" spans="1:4" x14ac:dyDescent="0.25">
      <c r="A4835" s="4">
        <v>38501</v>
      </c>
      <c r="B4835" s="5">
        <f t="shared" si="150"/>
        <v>5</v>
      </c>
      <c r="C4835" s="6">
        <v>5.0783333333333331</v>
      </c>
      <c r="D4835" s="7">
        <f t="shared" si="151"/>
        <v>2.6124977999999999</v>
      </c>
    </row>
    <row r="4836" spans="1:4" x14ac:dyDescent="0.25">
      <c r="A4836" s="4">
        <v>38502</v>
      </c>
      <c r="B4836" s="5">
        <f t="shared" si="150"/>
        <v>5</v>
      </c>
      <c r="C4836" s="6">
        <v>6.390833333333334</v>
      </c>
      <c r="D4836" s="7">
        <f t="shared" si="151"/>
        <v>3.2877003000000005</v>
      </c>
    </row>
    <row r="4837" spans="1:4" x14ac:dyDescent="0.25">
      <c r="A4837" s="4">
        <v>38503</v>
      </c>
      <c r="B4837" s="5">
        <f t="shared" si="150"/>
        <v>5</v>
      </c>
      <c r="C4837" s="6">
        <v>8.2050000000000001</v>
      </c>
      <c r="D4837" s="7">
        <f t="shared" si="151"/>
        <v>4.2209802000000005</v>
      </c>
    </row>
    <row r="4838" spans="1:4" x14ac:dyDescent="0.25">
      <c r="A4838" s="4">
        <v>38504</v>
      </c>
      <c r="B4838" s="5">
        <f t="shared" si="150"/>
        <v>6</v>
      </c>
      <c r="C4838" s="6">
        <v>8.3020833333333339</v>
      </c>
      <c r="D4838" s="7">
        <f t="shared" si="151"/>
        <v>4.2709237500000006</v>
      </c>
    </row>
    <row r="4839" spans="1:4" x14ac:dyDescent="0.25">
      <c r="A4839" s="4">
        <v>38505</v>
      </c>
      <c r="B4839" s="5">
        <f t="shared" si="150"/>
        <v>6</v>
      </c>
      <c r="C4839" s="6">
        <v>16.303333333333338</v>
      </c>
      <c r="D4839" s="7">
        <f t="shared" si="151"/>
        <v>8.3870868000000023</v>
      </c>
    </row>
    <row r="4840" spans="1:4" x14ac:dyDescent="0.25">
      <c r="A4840" s="4">
        <v>38506</v>
      </c>
      <c r="B4840" s="5">
        <f t="shared" si="150"/>
        <v>6</v>
      </c>
      <c r="C4840" s="6">
        <v>11.411666666666664</v>
      </c>
      <c r="D4840" s="7">
        <f t="shared" si="151"/>
        <v>5.8706177999999989</v>
      </c>
    </row>
    <row r="4841" spans="1:4" x14ac:dyDescent="0.25">
      <c r="A4841" s="4">
        <v>38507</v>
      </c>
      <c r="B4841" s="5">
        <f t="shared" si="150"/>
        <v>6</v>
      </c>
      <c r="C4841" s="6">
        <v>5.3129166666666663</v>
      </c>
      <c r="D4841" s="7">
        <f t="shared" si="151"/>
        <v>2.73317685</v>
      </c>
    </row>
    <row r="4842" spans="1:4" x14ac:dyDescent="0.25">
      <c r="A4842" s="4">
        <v>38508</v>
      </c>
      <c r="B4842" s="5">
        <f t="shared" si="150"/>
        <v>6</v>
      </c>
      <c r="C4842" s="6">
        <v>5.4508333333333328</v>
      </c>
      <c r="D4842" s="7">
        <f t="shared" si="151"/>
        <v>2.8041266999999999</v>
      </c>
    </row>
    <row r="4843" spans="1:4" x14ac:dyDescent="0.25">
      <c r="A4843" s="4">
        <v>38509</v>
      </c>
      <c r="B4843" s="5">
        <f t="shared" si="150"/>
        <v>6</v>
      </c>
      <c r="C4843" s="6">
        <v>7.0629166666666663</v>
      </c>
      <c r="D4843" s="7">
        <f t="shared" si="151"/>
        <v>3.6334468499999999</v>
      </c>
    </row>
    <row r="4844" spans="1:4" x14ac:dyDescent="0.25">
      <c r="A4844" s="4">
        <v>38510</v>
      </c>
      <c r="B4844" s="5">
        <f t="shared" si="150"/>
        <v>6</v>
      </c>
      <c r="C4844" s="6">
        <v>7.9021739130434794</v>
      </c>
      <c r="D4844" s="7">
        <f t="shared" si="151"/>
        <v>4.0651943478260879</v>
      </c>
    </row>
    <row r="4845" spans="1:4" x14ac:dyDescent="0.25">
      <c r="A4845" s="4">
        <v>38511</v>
      </c>
      <c r="B4845" s="5">
        <f t="shared" si="150"/>
        <v>6</v>
      </c>
      <c r="C4845" s="6">
        <v>5.7833333333333323</v>
      </c>
      <c r="D4845" s="7">
        <f t="shared" si="151"/>
        <v>2.9751779999999997</v>
      </c>
    </row>
    <row r="4846" spans="1:4" x14ac:dyDescent="0.25">
      <c r="A4846" s="4">
        <v>38512</v>
      </c>
      <c r="B4846" s="5">
        <f t="shared" si="150"/>
        <v>6</v>
      </c>
      <c r="C4846" s="6">
        <v>6.0029166666666667</v>
      </c>
      <c r="D4846" s="7">
        <f t="shared" si="151"/>
        <v>3.08814045</v>
      </c>
    </row>
    <row r="4847" spans="1:4" x14ac:dyDescent="0.25">
      <c r="A4847" s="4">
        <v>38513</v>
      </c>
      <c r="B4847" s="5">
        <f t="shared" si="150"/>
        <v>6</v>
      </c>
      <c r="C4847" s="6">
        <v>8.4233333333333338</v>
      </c>
      <c r="D4847" s="7">
        <f t="shared" si="151"/>
        <v>4.3332996000000001</v>
      </c>
    </row>
    <row r="4848" spans="1:4" x14ac:dyDescent="0.25">
      <c r="A4848" s="4">
        <v>38514</v>
      </c>
      <c r="B4848" s="5">
        <f t="shared" si="150"/>
        <v>6</v>
      </c>
      <c r="C4848" s="6">
        <v>7.8962500000000011</v>
      </c>
      <c r="D4848" s="7">
        <f t="shared" si="151"/>
        <v>4.0621468500000004</v>
      </c>
    </row>
    <row r="4849" spans="1:4" x14ac:dyDescent="0.25">
      <c r="A4849" s="4">
        <v>38515</v>
      </c>
      <c r="B4849" s="5">
        <f t="shared" si="150"/>
        <v>6</v>
      </c>
      <c r="C4849" s="6">
        <v>8.4066666666666681</v>
      </c>
      <c r="D4849" s="7">
        <f t="shared" si="151"/>
        <v>4.3247256000000007</v>
      </c>
    </row>
    <row r="4850" spans="1:4" x14ac:dyDescent="0.25">
      <c r="A4850" s="4">
        <v>38516</v>
      </c>
      <c r="B4850" s="5">
        <f t="shared" si="150"/>
        <v>6</v>
      </c>
      <c r="C4850" s="6">
        <v>11.736250000000004</v>
      </c>
      <c r="D4850" s="7">
        <f t="shared" si="151"/>
        <v>6.0375964500000023</v>
      </c>
    </row>
    <row r="4851" spans="1:4" x14ac:dyDescent="0.25">
      <c r="A4851" s="4">
        <v>38517</v>
      </c>
      <c r="B4851" s="5">
        <f t="shared" si="150"/>
        <v>6</v>
      </c>
      <c r="C4851" s="6">
        <v>8.8037500000000009</v>
      </c>
      <c r="D4851" s="7">
        <f t="shared" si="151"/>
        <v>4.5290011500000009</v>
      </c>
    </row>
    <row r="4852" spans="1:4" x14ac:dyDescent="0.25">
      <c r="A4852" s="4">
        <v>38518</v>
      </c>
      <c r="B4852" s="5">
        <f t="shared" si="150"/>
        <v>6</v>
      </c>
      <c r="C4852" s="6">
        <v>9.9533333333333331</v>
      </c>
      <c r="D4852" s="7">
        <f t="shared" si="151"/>
        <v>5.1203928000000003</v>
      </c>
    </row>
    <row r="4853" spans="1:4" x14ac:dyDescent="0.25">
      <c r="A4853" s="4">
        <v>38519</v>
      </c>
      <c r="B4853" s="5">
        <f t="shared" si="150"/>
        <v>6</v>
      </c>
      <c r="C4853" s="6">
        <v>10.327083333333334</v>
      </c>
      <c r="D4853" s="7">
        <f t="shared" si="151"/>
        <v>5.3126647500000006</v>
      </c>
    </row>
    <row r="4854" spans="1:4" x14ac:dyDescent="0.25">
      <c r="A4854" s="4">
        <v>38520</v>
      </c>
      <c r="B4854" s="5">
        <f t="shared" si="150"/>
        <v>6</v>
      </c>
      <c r="C4854" s="6">
        <v>10.893750000000004</v>
      </c>
      <c r="D4854" s="7">
        <f t="shared" si="151"/>
        <v>5.604180750000002</v>
      </c>
    </row>
    <row r="4855" spans="1:4" x14ac:dyDescent="0.25">
      <c r="A4855" s="4">
        <v>38521</v>
      </c>
      <c r="B4855" s="5">
        <f t="shared" si="150"/>
        <v>6</v>
      </c>
      <c r="C4855" s="6">
        <v>4.2366666666666672</v>
      </c>
      <c r="D4855" s="7">
        <f t="shared" si="151"/>
        <v>2.1795108000000005</v>
      </c>
    </row>
    <row r="4856" spans="1:4" x14ac:dyDescent="0.25">
      <c r="A4856" s="4">
        <v>38522</v>
      </c>
      <c r="B4856" s="5">
        <f t="shared" si="150"/>
        <v>6</v>
      </c>
      <c r="C4856" s="6">
        <v>9.8966666666666665</v>
      </c>
      <c r="D4856" s="7">
        <f t="shared" si="151"/>
        <v>5.0912411999999998</v>
      </c>
    </row>
    <row r="4857" spans="1:4" x14ac:dyDescent="0.25">
      <c r="A4857" s="4">
        <v>38523</v>
      </c>
      <c r="B4857" s="5">
        <f t="shared" si="150"/>
        <v>6</v>
      </c>
      <c r="C4857" s="6">
        <v>18.774166666666666</v>
      </c>
      <c r="D4857" s="7">
        <f t="shared" si="151"/>
        <v>9.6581823</v>
      </c>
    </row>
    <row r="4858" spans="1:4" x14ac:dyDescent="0.25">
      <c r="A4858" s="4">
        <v>38524</v>
      </c>
      <c r="B4858" s="5">
        <f t="shared" si="150"/>
        <v>6</v>
      </c>
      <c r="C4858" s="6">
        <v>7.9141666666666675</v>
      </c>
      <c r="D4858" s="7">
        <f t="shared" si="151"/>
        <v>4.0713639000000006</v>
      </c>
    </row>
    <row r="4859" spans="1:4" x14ac:dyDescent="0.25">
      <c r="A4859" s="4">
        <v>38525</v>
      </c>
      <c r="B4859" s="5">
        <f t="shared" si="150"/>
        <v>6</v>
      </c>
      <c r="C4859" s="6">
        <v>10.058750000000002</v>
      </c>
      <c r="D4859" s="7">
        <f t="shared" si="151"/>
        <v>5.174623350000001</v>
      </c>
    </row>
    <row r="4860" spans="1:4" x14ac:dyDescent="0.25">
      <c r="A4860" s="4">
        <v>38526</v>
      </c>
      <c r="B4860" s="5">
        <f t="shared" si="150"/>
        <v>6</v>
      </c>
      <c r="C4860" s="6">
        <v>8.9252173913043489</v>
      </c>
      <c r="D4860" s="7">
        <f t="shared" si="151"/>
        <v>4.5914888347826093</v>
      </c>
    </row>
    <row r="4861" spans="1:4" x14ac:dyDescent="0.25">
      <c r="A4861" s="4">
        <v>38527</v>
      </c>
      <c r="B4861" s="5">
        <f t="shared" si="150"/>
        <v>6</v>
      </c>
      <c r="C4861" s="6">
        <v>7.1991666666666658</v>
      </c>
      <c r="D4861" s="7">
        <f t="shared" si="151"/>
        <v>3.7035392999999996</v>
      </c>
    </row>
    <row r="4862" spans="1:4" x14ac:dyDescent="0.25">
      <c r="A4862" s="4">
        <v>38528</v>
      </c>
      <c r="B4862" s="5">
        <f t="shared" si="150"/>
        <v>6</v>
      </c>
      <c r="C4862" s="6">
        <v>6.5120833333333321</v>
      </c>
      <c r="D4862" s="7">
        <f t="shared" si="151"/>
        <v>3.3500761499999996</v>
      </c>
    </row>
    <row r="4863" spans="1:4" x14ac:dyDescent="0.25">
      <c r="A4863" s="4">
        <v>38529</v>
      </c>
      <c r="B4863" s="5">
        <f t="shared" si="150"/>
        <v>6</v>
      </c>
      <c r="C4863" s="6">
        <v>11.265652173913043</v>
      </c>
      <c r="D4863" s="7">
        <f t="shared" si="151"/>
        <v>5.7955021043478263</v>
      </c>
    </row>
    <row r="4864" spans="1:4" x14ac:dyDescent="0.25">
      <c r="A4864" s="4">
        <v>38530</v>
      </c>
      <c r="B4864" s="5">
        <f t="shared" si="150"/>
        <v>6</v>
      </c>
      <c r="C4864" s="6">
        <v>12.91041666666667</v>
      </c>
      <c r="D4864" s="7">
        <f t="shared" si="151"/>
        <v>6.6416347500000015</v>
      </c>
    </row>
    <row r="4865" spans="1:4" x14ac:dyDescent="0.25">
      <c r="A4865" s="4">
        <v>38531</v>
      </c>
      <c r="B4865" s="5">
        <f t="shared" si="150"/>
        <v>6</v>
      </c>
      <c r="C4865" s="6">
        <v>10.593750000000002</v>
      </c>
      <c r="D4865" s="7">
        <f t="shared" si="151"/>
        <v>5.449848750000001</v>
      </c>
    </row>
    <row r="4866" spans="1:4" x14ac:dyDescent="0.25">
      <c r="A4866" s="4">
        <v>38532</v>
      </c>
      <c r="B4866" s="5">
        <f t="shared" ref="B4866:B4929" si="152">MONTH(A4866)</f>
        <v>6</v>
      </c>
      <c r="C4866" s="6">
        <v>9.9383333333333344</v>
      </c>
      <c r="D4866" s="7">
        <f t="shared" si="151"/>
        <v>5.112676200000001</v>
      </c>
    </row>
    <row r="4867" spans="1:4" x14ac:dyDescent="0.25">
      <c r="A4867" s="4">
        <v>38533</v>
      </c>
      <c r="B4867" s="5">
        <f t="shared" si="152"/>
        <v>6</v>
      </c>
      <c r="C4867" s="6">
        <v>4.6012499999999994</v>
      </c>
      <c r="D4867" s="7">
        <f t="shared" ref="D4867:D4930" si="153">C4867*0.51444</f>
        <v>2.3670670499999997</v>
      </c>
    </row>
    <row r="4868" spans="1:4" x14ac:dyDescent="0.25">
      <c r="A4868" s="4">
        <v>38534</v>
      </c>
      <c r="B4868" s="5">
        <f t="shared" si="152"/>
        <v>7</v>
      </c>
      <c r="C4868" s="6">
        <v>5.5404166666666663</v>
      </c>
      <c r="D4868" s="7">
        <f t="shared" si="153"/>
        <v>2.8502119499999998</v>
      </c>
    </row>
    <row r="4869" spans="1:4" x14ac:dyDescent="0.25">
      <c r="A4869" s="4">
        <v>38535</v>
      </c>
      <c r="B4869" s="5">
        <f t="shared" si="152"/>
        <v>7</v>
      </c>
      <c r="C4869" s="6">
        <v>10.002916666666669</v>
      </c>
      <c r="D4869" s="7">
        <f t="shared" si="153"/>
        <v>5.1459004500000018</v>
      </c>
    </row>
    <row r="4870" spans="1:4" x14ac:dyDescent="0.25">
      <c r="A4870" s="4">
        <v>38536</v>
      </c>
      <c r="B4870" s="5">
        <f t="shared" si="152"/>
        <v>7</v>
      </c>
      <c r="C4870" s="6">
        <v>10.001666666666669</v>
      </c>
      <c r="D4870" s="7">
        <f t="shared" si="153"/>
        <v>5.1452574000000011</v>
      </c>
    </row>
    <row r="4871" spans="1:4" x14ac:dyDescent="0.25">
      <c r="A4871" s="4">
        <v>38537</v>
      </c>
      <c r="B4871" s="5">
        <f t="shared" si="152"/>
        <v>7</v>
      </c>
      <c r="C4871" s="6">
        <v>7.418333333333333</v>
      </c>
      <c r="D4871" s="7">
        <f t="shared" si="153"/>
        <v>3.8162873999999998</v>
      </c>
    </row>
    <row r="4872" spans="1:4" x14ac:dyDescent="0.25">
      <c r="A4872" s="4">
        <v>38538</v>
      </c>
      <c r="B4872" s="5">
        <f t="shared" si="152"/>
        <v>7</v>
      </c>
      <c r="C4872" s="6">
        <v>6.3820833333333331</v>
      </c>
      <c r="D4872" s="7">
        <f t="shared" si="153"/>
        <v>3.2831989500000001</v>
      </c>
    </row>
    <row r="4873" spans="1:4" x14ac:dyDescent="0.25">
      <c r="A4873" s="4">
        <v>38539</v>
      </c>
      <c r="B4873" s="5">
        <f t="shared" si="152"/>
        <v>7</v>
      </c>
      <c r="C4873" s="6">
        <v>8.0095833333333335</v>
      </c>
      <c r="D4873" s="7">
        <f t="shared" si="153"/>
        <v>4.1204500500000005</v>
      </c>
    </row>
    <row r="4874" spans="1:4" x14ac:dyDescent="0.25">
      <c r="A4874" s="4">
        <v>38540</v>
      </c>
      <c r="B4874" s="5">
        <f t="shared" si="152"/>
        <v>7</v>
      </c>
      <c r="C4874" s="6">
        <v>5.7518181818181811</v>
      </c>
      <c r="D4874" s="7">
        <f t="shared" si="153"/>
        <v>2.958965345454545</v>
      </c>
    </row>
    <row r="4875" spans="1:4" x14ac:dyDescent="0.25">
      <c r="A4875" s="4">
        <v>38541</v>
      </c>
      <c r="B4875" s="5">
        <f t="shared" si="152"/>
        <v>7</v>
      </c>
      <c r="C4875" s="6">
        <v>15.299583333333336</v>
      </c>
      <c r="D4875" s="7">
        <f t="shared" si="153"/>
        <v>7.8707176500000013</v>
      </c>
    </row>
    <row r="4876" spans="1:4" x14ac:dyDescent="0.25">
      <c r="A4876" s="4">
        <v>38542</v>
      </c>
      <c r="B4876" s="5">
        <f t="shared" si="152"/>
        <v>7</v>
      </c>
      <c r="C4876" s="6">
        <v>7.1754166666666679</v>
      </c>
      <c r="D4876" s="7">
        <f t="shared" si="153"/>
        <v>3.6913213500000008</v>
      </c>
    </row>
    <row r="4877" spans="1:4" x14ac:dyDescent="0.25">
      <c r="A4877" s="4">
        <v>38543</v>
      </c>
      <c r="B4877" s="5">
        <f t="shared" si="152"/>
        <v>7</v>
      </c>
      <c r="C4877" s="6">
        <v>5.4354166666666659</v>
      </c>
      <c r="D4877" s="7">
        <f t="shared" si="153"/>
        <v>2.7961957499999999</v>
      </c>
    </row>
    <row r="4878" spans="1:4" x14ac:dyDescent="0.25">
      <c r="A4878" s="4">
        <v>38544</v>
      </c>
      <c r="B4878" s="5">
        <f t="shared" si="152"/>
        <v>7</v>
      </c>
      <c r="C4878" s="6">
        <v>4.4550000000000001</v>
      </c>
      <c r="D4878" s="7">
        <f t="shared" si="153"/>
        <v>2.2918302000000002</v>
      </c>
    </row>
    <row r="4879" spans="1:4" x14ac:dyDescent="0.25">
      <c r="A4879" s="4">
        <v>38545</v>
      </c>
      <c r="B4879" s="5">
        <f t="shared" si="152"/>
        <v>7</v>
      </c>
      <c r="C4879" s="6">
        <v>6.6337499999999983</v>
      </c>
      <c r="D4879" s="7">
        <f t="shared" si="153"/>
        <v>3.412666349999999</v>
      </c>
    </row>
    <row r="4880" spans="1:4" x14ac:dyDescent="0.25">
      <c r="A4880" s="4">
        <v>38546</v>
      </c>
      <c r="B4880" s="5">
        <f t="shared" si="152"/>
        <v>7</v>
      </c>
      <c r="C4880" s="6">
        <v>6.9221739130434798</v>
      </c>
      <c r="D4880" s="7">
        <f t="shared" si="153"/>
        <v>3.561043147826088</v>
      </c>
    </row>
    <row r="4881" spans="1:4" x14ac:dyDescent="0.25">
      <c r="A4881" s="4">
        <v>38547</v>
      </c>
      <c r="B4881" s="5">
        <f t="shared" si="152"/>
        <v>7</v>
      </c>
      <c r="C4881" s="6">
        <v>8.0187500000000007</v>
      </c>
      <c r="D4881" s="7">
        <f t="shared" si="153"/>
        <v>4.1251657500000007</v>
      </c>
    </row>
    <row r="4882" spans="1:4" x14ac:dyDescent="0.25">
      <c r="A4882" s="4">
        <v>38548</v>
      </c>
      <c r="B4882" s="5">
        <f t="shared" si="152"/>
        <v>7</v>
      </c>
      <c r="C4882" s="6">
        <v>8.1134782608695666</v>
      </c>
      <c r="D4882" s="7">
        <f t="shared" si="153"/>
        <v>4.1738977565217397</v>
      </c>
    </row>
    <row r="4883" spans="1:4" x14ac:dyDescent="0.25">
      <c r="A4883" s="4">
        <v>38549</v>
      </c>
      <c r="B4883" s="5">
        <f t="shared" si="152"/>
        <v>7</v>
      </c>
      <c r="C4883" s="6">
        <v>8.3330434782608673</v>
      </c>
      <c r="D4883" s="7">
        <f t="shared" si="153"/>
        <v>4.2868508869565209</v>
      </c>
    </row>
    <row r="4884" spans="1:4" x14ac:dyDescent="0.25">
      <c r="A4884" s="4">
        <v>38550</v>
      </c>
      <c r="B4884" s="5">
        <f t="shared" si="152"/>
        <v>7</v>
      </c>
      <c r="C4884" s="6">
        <v>8.3516666666666648</v>
      </c>
      <c r="D4884" s="7">
        <f t="shared" si="153"/>
        <v>4.2964313999999995</v>
      </c>
    </row>
    <row r="4885" spans="1:4" x14ac:dyDescent="0.25">
      <c r="A4885" s="4">
        <v>38551</v>
      </c>
      <c r="B4885" s="5">
        <f t="shared" si="152"/>
        <v>7</v>
      </c>
      <c r="C4885" s="6">
        <v>9.5245833333333323</v>
      </c>
      <c r="D4885" s="7">
        <f t="shared" si="153"/>
        <v>4.8998266499999996</v>
      </c>
    </row>
    <row r="4886" spans="1:4" x14ac:dyDescent="0.25">
      <c r="A4886" s="4">
        <v>38552</v>
      </c>
      <c r="B4886" s="5">
        <f t="shared" si="152"/>
        <v>7</v>
      </c>
      <c r="C4886" s="6">
        <v>10.196666666666667</v>
      </c>
      <c r="D4886" s="7">
        <f t="shared" si="153"/>
        <v>5.2455731999999999</v>
      </c>
    </row>
    <row r="4887" spans="1:4" x14ac:dyDescent="0.25">
      <c r="A4887" s="4">
        <v>38553</v>
      </c>
      <c r="B4887" s="5">
        <f t="shared" si="152"/>
        <v>7</v>
      </c>
      <c r="C4887" s="6">
        <v>7.8408333333333351</v>
      </c>
      <c r="D4887" s="7">
        <f t="shared" si="153"/>
        <v>4.0336383000000007</v>
      </c>
    </row>
    <row r="4888" spans="1:4" x14ac:dyDescent="0.25">
      <c r="A4888" s="4">
        <v>38554</v>
      </c>
      <c r="B4888" s="5">
        <f t="shared" si="152"/>
        <v>7</v>
      </c>
      <c r="C4888" s="6">
        <v>4.8343478260869555</v>
      </c>
      <c r="D4888" s="7">
        <f t="shared" si="153"/>
        <v>2.4869818956521734</v>
      </c>
    </row>
    <row r="4889" spans="1:4" x14ac:dyDescent="0.25">
      <c r="A4889" s="4">
        <v>38555</v>
      </c>
      <c r="B4889" s="5">
        <f t="shared" si="152"/>
        <v>7</v>
      </c>
      <c r="C4889" s="6">
        <v>7.4741666666666662</v>
      </c>
      <c r="D4889" s="7">
        <f t="shared" si="153"/>
        <v>3.8450102999999998</v>
      </c>
    </row>
    <row r="4890" spans="1:4" x14ac:dyDescent="0.25">
      <c r="A4890" s="4">
        <v>38556</v>
      </c>
      <c r="B4890" s="5">
        <f t="shared" si="152"/>
        <v>7</v>
      </c>
      <c r="C4890" s="6">
        <v>8.9341666666666661</v>
      </c>
      <c r="D4890" s="7">
        <f t="shared" si="153"/>
        <v>4.5960926999999998</v>
      </c>
    </row>
    <row r="4891" spans="1:4" x14ac:dyDescent="0.25">
      <c r="A4891" s="4">
        <v>38557</v>
      </c>
      <c r="B4891" s="5">
        <f t="shared" si="152"/>
        <v>7</v>
      </c>
      <c r="C4891" s="6">
        <v>6.5279166666666635</v>
      </c>
      <c r="D4891" s="7">
        <f t="shared" si="153"/>
        <v>3.3582214499999985</v>
      </c>
    </row>
    <row r="4892" spans="1:4" x14ac:dyDescent="0.25">
      <c r="A4892" s="4">
        <v>38558</v>
      </c>
      <c r="B4892" s="5">
        <f t="shared" si="152"/>
        <v>7</v>
      </c>
      <c r="C4892" s="6">
        <v>8.3495833333333334</v>
      </c>
      <c r="D4892" s="7">
        <f t="shared" si="153"/>
        <v>4.29535965</v>
      </c>
    </row>
    <row r="4893" spans="1:4" x14ac:dyDescent="0.25">
      <c r="A4893" s="4">
        <v>38559</v>
      </c>
      <c r="B4893" s="5">
        <f t="shared" si="152"/>
        <v>7</v>
      </c>
      <c r="C4893" s="6">
        <v>5.9854166666666666</v>
      </c>
      <c r="D4893" s="7">
        <f t="shared" si="153"/>
        <v>3.0791377500000001</v>
      </c>
    </row>
    <row r="4894" spans="1:4" x14ac:dyDescent="0.25">
      <c r="A4894" s="4">
        <v>38560</v>
      </c>
      <c r="B4894" s="5">
        <f t="shared" si="152"/>
        <v>7</v>
      </c>
      <c r="C4894" s="6">
        <v>6.3254166666666656</v>
      </c>
      <c r="D4894" s="7">
        <f t="shared" si="153"/>
        <v>3.2540473499999996</v>
      </c>
    </row>
    <row r="4895" spans="1:4" x14ac:dyDescent="0.25">
      <c r="A4895" s="4">
        <v>38561</v>
      </c>
      <c r="B4895" s="5">
        <f t="shared" si="152"/>
        <v>7</v>
      </c>
      <c r="C4895" s="6">
        <v>10.335416666666665</v>
      </c>
      <c r="D4895" s="7">
        <f t="shared" si="153"/>
        <v>5.3169517499999994</v>
      </c>
    </row>
    <row r="4896" spans="1:4" x14ac:dyDescent="0.25">
      <c r="A4896" s="4">
        <v>38562</v>
      </c>
      <c r="B4896" s="5">
        <f t="shared" si="152"/>
        <v>7</v>
      </c>
      <c r="C4896" s="6">
        <v>5.7587499999999991</v>
      </c>
      <c r="D4896" s="7">
        <f t="shared" si="153"/>
        <v>2.9625313499999995</v>
      </c>
    </row>
    <row r="4897" spans="1:4" x14ac:dyDescent="0.25">
      <c r="A4897" s="4">
        <v>38563</v>
      </c>
      <c r="B4897" s="5">
        <f t="shared" si="152"/>
        <v>7</v>
      </c>
      <c r="C4897" s="6">
        <v>4.7949999999999999</v>
      </c>
      <c r="D4897" s="7">
        <f t="shared" si="153"/>
        <v>2.4667398</v>
      </c>
    </row>
    <row r="4898" spans="1:4" x14ac:dyDescent="0.25">
      <c r="A4898" s="4">
        <v>38564</v>
      </c>
      <c r="B4898" s="5">
        <f t="shared" si="152"/>
        <v>7</v>
      </c>
      <c r="C4898" s="6">
        <v>5.1987499999999995</v>
      </c>
      <c r="D4898" s="7">
        <f t="shared" si="153"/>
        <v>2.6744449499999998</v>
      </c>
    </row>
    <row r="4899" spans="1:4" x14ac:dyDescent="0.25">
      <c r="A4899" s="4">
        <v>38565</v>
      </c>
      <c r="B4899" s="5">
        <f t="shared" si="152"/>
        <v>8</v>
      </c>
      <c r="C4899" s="6">
        <v>9.5169565217391305</v>
      </c>
      <c r="D4899" s="7">
        <f t="shared" si="153"/>
        <v>4.8959031130434782</v>
      </c>
    </row>
    <row r="4900" spans="1:4" x14ac:dyDescent="0.25">
      <c r="A4900" s="4">
        <v>38566</v>
      </c>
      <c r="B4900" s="5">
        <f t="shared" si="152"/>
        <v>8</v>
      </c>
      <c r="C4900" s="6">
        <v>4.333333333333333</v>
      </c>
      <c r="D4900" s="7">
        <f t="shared" si="153"/>
        <v>2.2292399999999999</v>
      </c>
    </row>
    <row r="4901" spans="1:4" x14ac:dyDescent="0.25">
      <c r="A4901" s="4">
        <v>38567</v>
      </c>
      <c r="B4901" s="5">
        <f t="shared" si="152"/>
        <v>8</v>
      </c>
      <c r="C4901" s="6">
        <v>9.3795833333333345</v>
      </c>
      <c r="D4901" s="7">
        <f t="shared" si="153"/>
        <v>4.8252328500000008</v>
      </c>
    </row>
    <row r="4902" spans="1:4" x14ac:dyDescent="0.25">
      <c r="A4902" s="4">
        <v>38568</v>
      </c>
      <c r="B4902" s="5">
        <f t="shared" si="152"/>
        <v>8</v>
      </c>
      <c r="C4902" s="6">
        <v>4.8024999999999993</v>
      </c>
      <c r="D4902" s="7">
        <f t="shared" si="153"/>
        <v>2.4705980999999997</v>
      </c>
    </row>
    <row r="4903" spans="1:4" x14ac:dyDescent="0.25">
      <c r="A4903" s="4">
        <v>38569</v>
      </c>
      <c r="B4903" s="5">
        <f t="shared" si="152"/>
        <v>8</v>
      </c>
      <c r="C4903" s="6">
        <v>7.3045833333333343</v>
      </c>
      <c r="D4903" s="7">
        <f t="shared" si="153"/>
        <v>3.7577698500000007</v>
      </c>
    </row>
    <row r="4904" spans="1:4" x14ac:dyDescent="0.25">
      <c r="A4904" s="4">
        <v>38570</v>
      </c>
      <c r="B4904" s="5">
        <f t="shared" si="152"/>
        <v>8</v>
      </c>
      <c r="C4904" s="6">
        <v>9.1850000000000005</v>
      </c>
      <c r="D4904" s="7">
        <f t="shared" si="153"/>
        <v>4.7251314000000004</v>
      </c>
    </row>
    <row r="4905" spans="1:4" x14ac:dyDescent="0.25">
      <c r="A4905" s="4">
        <v>38571</v>
      </c>
      <c r="B4905" s="5">
        <f t="shared" si="152"/>
        <v>8</v>
      </c>
      <c r="C4905" s="6">
        <v>7.6383333333333319</v>
      </c>
      <c r="D4905" s="7">
        <f t="shared" si="153"/>
        <v>3.9294641999999995</v>
      </c>
    </row>
    <row r="4906" spans="1:4" x14ac:dyDescent="0.25">
      <c r="A4906" s="4">
        <v>38572</v>
      </c>
      <c r="B4906" s="5">
        <f t="shared" si="152"/>
        <v>8</v>
      </c>
      <c r="C4906" s="6">
        <v>5.467083333333334</v>
      </c>
      <c r="D4906" s="7">
        <f t="shared" si="153"/>
        <v>2.8124863500000004</v>
      </c>
    </row>
    <row r="4907" spans="1:4" x14ac:dyDescent="0.25">
      <c r="A4907" s="4">
        <v>38573</v>
      </c>
      <c r="B4907" s="5">
        <f t="shared" si="152"/>
        <v>8</v>
      </c>
      <c r="C4907" s="6">
        <v>7.0545833333333343</v>
      </c>
      <c r="D4907" s="7">
        <f t="shared" si="153"/>
        <v>3.6291598500000006</v>
      </c>
    </row>
    <row r="4908" spans="1:4" x14ac:dyDescent="0.25">
      <c r="A4908" s="4">
        <v>38574</v>
      </c>
      <c r="B4908" s="5">
        <f t="shared" si="152"/>
        <v>8</v>
      </c>
      <c r="C4908" s="6">
        <v>5.5316666666666663</v>
      </c>
      <c r="D4908" s="7">
        <f t="shared" si="153"/>
        <v>2.8457105999999999</v>
      </c>
    </row>
    <row r="4909" spans="1:4" x14ac:dyDescent="0.25">
      <c r="A4909" s="4">
        <v>38575</v>
      </c>
      <c r="B4909" s="5">
        <f t="shared" si="152"/>
        <v>8</v>
      </c>
      <c r="C4909" s="6">
        <v>6.1720833333333331</v>
      </c>
      <c r="D4909" s="7">
        <f t="shared" si="153"/>
        <v>3.1751665500000001</v>
      </c>
    </row>
    <row r="4910" spans="1:4" x14ac:dyDescent="0.25">
      <c r="A4910" s="4">
        <v>38576</v>
      </c>
      <c r="B4910" s="5">
        <f t="shared" si="152"/>
        <v>8</v>
      </c>
      <c r="C4910" s="6">
        <v>7.50875</v>
      </c>
      <c r="D4910" s="7">
        <f t="shared" si="153"/>
        <v>3.8628013500000002</v>
      </c>
    </row>
    <row r="4911" spans="1:4" x14ac:dyDescent="0.25">
      <c r="A4911" s="4">
        <v>38577</v>
      </c>
      <c r="B4911" s="5">
        <f t="shared" si="152"/>
        <v>8</v>
      </c>
      <c r="C4911" s="6">
        <v>8.0662500000000019</v>
      </c>
      <c r="D4911" s="7">
        <f t="shared" si="153"/>
        <v>4.149601650000001</v>
      </c>
    </row>
    <row r="4912" spans="1:4" x14ac:dyDescent="0.25">
      <c r="A4912" s="4">
        <v>38578</v>
      </c>
      <c r="B4912" s="5">
        <f t="shared" si="152"/>
        <v>8</v>
      </c>
      <c r="C4912" s="6">
        <v>7.661666666666668</v>
      </c>
      <c r="D4912" s="7">
        <f t="shared" si="153"/>
        <v>3.9414678000000007</v>
      </c>
    </row>
    <row r="4913" spans="1:4" x14ac:dyDescent="0.25">
      <c r="A4913" s="4">
        <v>38579</v>
      </c>
      <c r="B4913" s="5">
        <f t="shared" si="152"/>
        <v>8</v>
      </c>
      <c r="C4913" s="6">
        <v>9.2499999999999982</v>
      </c>
      <c r="D4913" s="7">
        <f t="shared" si="153"/>
        <v>4.7585699999999989</v>
      </c>
    </row>
    <row r="4914" spans="1:4" x14ac:dyDescent="0.25">
      <c r="A4914" s="4">
        <v>38580</v>
      </c>
      <c r="B4914" s="5">
        <f t="shared" si="152"/>
        <v>8</v>
      </c>
      <c r="C4914" s="6">
        <v>7.7191666666666654</v>
      </c>
      <c r="D4914" s="7">
        <f t="shared" si="153"/>
        <v>3.9710480999999995</v>
      </c>
    </row>
    <row r="4915" spans="1:4" x14ac:dyDescent="0.25">
      <c r="A4915" s="4">
        <v>38581</v>
      </c>
      <c r="B4915" s="5">
        <f t="shared" si="152"/>
        <v>8</v>
      </c>
      <c r="C4915" s="6">
        <v>10.457500000000003</v>
      </c>
      <c r="D4915" s="7">
        <f t="shared" si="153"/>
        <v>5.3797563000000013</v>
      </c>
    </row>
    <row r="4916" spans="1:4" x14ac:dyDescent="0.25">
      <c r="A4916" s="4">
        <v>38582</v>
      </c>
      <c r="B4916" s="5">
        <f t="shared" si="152"/>
        <v>8</v>
      </c>
      <c r="C4916" s="6">
        <v>4.5845833333333328</v>
      </c>
      <c r="D4916" s="7">
        <f t="shared" si="153"/>
        <v>2.3584930499999999</v>
      </c>
    </row>
    <row r="4917" spans="1:4" x14ac:dyDescent="0.25">
      <c r="A4917" s="4">
        <v>38583</v>
      </c>
      <c r="B4917" s="5">
        <f t="shared" si="152"/>
        <v>8</v>
      </c>
      <c r="C4917" s="6">
        <v>4.8366666666666669</v>
      </c>
      <c r="D4917" s="7">
        <f t="shared" si="153"/>
        <v>2.4881748000000004</v>
      </c>
    </row>
    <row r="4918" spans="1:4" x14ac:dyDescent="0.25">
      <c r="A4918" s="4">
        <v>38584</v>
      </c>
      <c r="B4918" s="5">
        <f t="shared" si="152"/>
        <v>8</v>
      </c>
      <c r="C4918" s="6">
        <v>4.649166666666666</v>
      </c>
      <c r="D4918" s="7">
        <f t="shared" si="153"/>
        <v>2.3917172999999998</v>
      </c>
    </row>
    <row r="4919" spans="1:4" x14ac:dyDescent="0.25">
      <c r="A4919" s="4">
        <v>38585</v>
      </c>
      <c r="B4919" s="5">
        <f t="shared" si="152"/>
        <v>8</v>
      </c>
      <c r="C4919" s="6">
        <v>6.9970833333333333</v>
      </c>
      <c r="D4919" s="7">
        <f t="shared" si="153"/>
        <v>3.5995795500000001</v>
      </c>
    </row>
    <row r="4920" spans="1:4" x14ac:dyDescent="0.25">
      <c r="A4920" s="4">
        <v>38586</v>
      </c>
      <c r="B4920" s="5">
        <f t="shared" si="152"/>
        <v>8</v>
      </c>
      <c r="C4920" s="6">
        <v>5.3624999999999998</v>
      </c>
      <c r="D4920" s="7">
        <f t="shared" si="153"/>
        <v>2.7586844999999998</v>
      </c>
    </row>
    <row r="4921" spans="1:4" x14ac:dyDescent="0.25">
      <c r="A4921" s="4">
        <v>38587</v>
      </c>
      <c r="B4921" s="5">
        <f t="shared" si="152"/>
        <v>8</v>
      </c>
      <c r="C4921" s="6">
        <v>4.9483333333333324</v>
      </c>
      <c r="D4921" s="7">
        <f t="shared" si="153"/>
        <v>2.5456205999999995</v>
      </c>
    </row>
    <row r="4922" spans="1:4" x14ac:dyDescent="0.25">
      <c r="A4922" s="4">
        <v>38588</v>
      </c>
      <c r="B4922" s="5">
        <f t="shared" si="152"/>
        <v>8</v>
      </c>
      <c r="C4922" s="6">
        <v>8.8529166666666672</v>
      </c>
      <c r="D4922" s="7">
        <f t="shared" si="153"/>
        <v>4.5542944500000004</v>
      </c>
    </row>
    <row r="4923" spans="1:4" x14ac:dyDescent="0.25">
      <c r="A4923" s="4">
        <v>38589</v>
      </c>
      <c r="B4923" s="5">
        <f t="shared" si="152"/>
        <v>8</v>
      </c>
      <c r="C4923" s="6">
        <v>10.780833333333334</v>
      </c>
      <c r="D4923" s="7">
        <f t="shared" si="153"/>
        <v>5.5460919000000004</v>
      </c>
    </row>
    <row r="4924" spans="1:4" x14ac:dyDescent="0.25">
      <c r="A4924" s="4">
        <v>38590</v>
      </c>
      <c r="B4924" s="5">
        <f t="shared" si="152"/>
        <v>8</v>
      </c>
      <c r="C4924" s="6">
        <v>6.8512500000000003</v>
      </c>
      <c r="D4924" s="7">
        <f t="shared" si="153"/>
        <v>3.5245570500000003</v>
      </c>
    </row>
    <row r="4925" spans="1:4" x14ac:dyDescent="0.25">
      <c r="A4925" s="4">
        <v>38591</v>
      </c>
      <c r="B4925" s="5">
        <f t="shared" si="152"/>
        <v>8</v>
      </c>
      <c r="C4925" s="6">
        <v>6.3329166666666659</v>
      </c>
      <c r="D4925" s="7">
        <f t="shared" si="153"/>
        <v>3.2579056499999997</v>
      </c>
    </row>
    <row r="4926" spans="1:4" x14ac:dyDescent="0.25">
      <c r="A4926" s="4">
        <v>38592</v>
      </c>
      <c r="B4926" s="5">
        <f t="shared" si="152"/>
        <v>8</v>
      </c>
      <c r="C4926" s="6">
        <v>7.2579166666666666</v>
      </c>
      <c r="D4926" s="7">
        <f t="shared" si="153"/>
        <v>3.7337626500000001</v>
      </c>
    </row>
    <row r="4927" spans="1:4" x14ac:dyDescent="0.25">
      <c r="A4927" s="4">
        <v>38593</v>
      </c>
      <c r="B4927" s="5">
        <f t="shared" si="152"/>
        <v>8</v>
      </c>
      <c r="C4927" s="6">
        <v>8.2054166666666646</v>
      </c>
      <c r="D4927" s="7">
        <f t="shared" si="153"/>
        <v>4.221194549999999</v>
      </c>
    </row>
    <row r="4928" spans="1:4" x14ac:dyDescent="0.25">
      <c r="A4928" s="4">
        <v>38594</v>
      </c>
      <c r="B4928" s="5">
        <f t="shared" si="152"/>
        <v>8</v>
      </c>
      <c r="C4928" s="6">
        <v>5.4508333333333328</v>
      </c>
      <c r="D4928" s="7">
        <f t="shared" si="153"/>
        <v>2.8041266999999999</v>
      </c>
    </row>
    <row r="4929" spans="1:4" x14ac:dyDescent="0.25">
      <c r="A4929" s="4">
        <v>38595</v>
      </c>
      <c r="B4929" s="5">
        <f t="shared" si="152"/>
        <v>8</v>
      </c>
      <c r="C4929" s="6">
        <v>17.024285714285714</v>
      </c>
      <c r="D4929" s="7">
        <f t="shared" si="153"/>
        <v>8.7579735428571421</v>
      </c>
    </row>
    <row r="4930" spans="1:4" x14ac:dyDescent="0.25">
      <c r="A4930" s="4">
        <v>38596</v>
      </c>
      <c r="B4930" s="5">
        <f t="shared" ref="B4930:B4993" si="154">MONTH(A4930)</f>
        <v>9</v>
      </c>
      <c r="C4930" s="6">
        <v>12.060434782608695</v>
      </c>
      <c r="D4930" s="7">
        <f t="shared" si="153"/>
        <v>6.2043700695652175</v>
      </c>
    </row>
    <row r="4931" spans="1:4" x14ac:dyDescent="0.25">
      <c r="A4931" s="4">
        <v>38597</v>
      </c>
      <c r="B4931" s="5">
        <f t="shared" si="154"/>
        <v>9</v>
      </c>
      <c r="C4931" s="6">
        <v>6.1712500000000006</v>
      </c>
      <c r="D4931" s="7">
        <f t="shared" ref="D4931:D4994" si="155">C4931*0.51444</f>
        <v>3.1747378500000005</v>
      </c>
    </row>
    <row r="4932" spans="1:4" x14ac:dyDescent="0.25">
      <c r="A4932" s="4">
        <v>38598</v>
      </c>
      <c r="B4932" s="5">
        <f t="shared" si="154"/>
        <v>9</v>
      </c>
      <c r="C4932" s="6">
        <v>11.57</v>
      </c>
      <c r="D4932" s="7">
        <f t="shared" si="155"/>
        <v>5.9520708000000004</v>
      </c>
    </row>
    <row r="4933" spans="1:4" x14ac:dyDescent="0.25">
      <c r="A4933" s="4">
        <v>38599</v>
      </c>
      <c r="B4933" s="5">
        <f t="shared" si="154"/>
        <v>9</v>
      </c>
      <c r="C4933" s="6">
        <v>10.982916666666668</v>
      </c>
      <c r="D4933" s="7">
        <f t="shared" si="155"/>
        <v>5.6500516500000009</v>
      </c>
    </row>
    <row r="4934" spans="1:4" x14ac:dyDescent="0.25">
      <c r="A4934" s="4">
        <v>38600</v>
      </c>
      <c r="B4934" s="5">
        <f t="shared" si="154"/>
        <v>9</v>
      </c>
      <c r="C4934" s="6">
        <v>16.708750000000002</v>
      </c>
      <c r="D4934" s="7">
        <f t="shared" si="155"/>
        <v>8.5956493500000004</v>
      </c>
    </row>
    <row r="4935" spans="1:4" x14ac:dyDescent="0.25">
      <c r="A4935" s="4">
        <v>38601</v>
      </c>
      <c r="B4935" s="5">
        <f t="shared" si="154"/>
        <v>9</v>
      </c>
      <c r="C4935" s="6">
        <v>22.209565217391308</v>
      </c>
      <c r="D4935" s="7">
        <f t="shared" si="155"/>
        <v>11.425488730434784</v>
      </c>
    </row>
    <row r="4936" spans="1:4" x14ac:dyDescent="0.25">
      <c r="A4936" s="4">
        <v>38602</v>
      </c>
      <c r="B4936" s="5">
        <f t="shared" si="154"/>
        <v>9</v>
      </c>
      <c r="C4936" s="6">
        <v>17.77</v>
      </c>
      <c r="D4936" s="7">
        <f t="shared" si="155"/>
        <v>9.1415988000000006</v>
      </c>
    </row>
    <row r="4937" spans="1:4" x14ac:dyDescent="0.25">
      <c r="A4937" s="4">
        <v>38603</v>
      </c>
      <c r="B4937" s="5">
        <f t="shared" si="154"/>
        <v>9</v>
      </c>
      <c r="C4937" s="6">
        <v>10.270000000000001</v>
      </c>
      <c r="D4937" s="7">
        <f t="shared" si="155"/>
        <v>5.2832988000000007</v>
      </c>
    </row>
    <row r="4938" spans="1:4" x14ac:dyDescent="0.25">
      <c r="A4938" s="4">
        <v>38604</v>
      </c>
      <c r="B4938" s="5">
        <f t="shared" si="154"/>
        <v>9</v>
      </c>
      <c r="C4938" s="6">
        <v>3.7750000000000004</v>
      </c>
      <c r="D4938" s="7">
        <f t="shared" si="155"/>
        <v>1.9420110000000002</v>
      </c>
    </row>
    <row r="4939" spans="1:4" x14ac:dyDescent="0.25">
      <c r="A4939" s="4">
        <v>38605</v>
      </c>
      <c r="B4939" s="5">
        <f t="shared" si="154"/>
        <v>9</v>
      </c>
      <c r="C4939" s="6">
        <v>13.615416666666668</v>
      </c>
      <c r="D4939" s="7">
        <f t="shared" si="155"/>
        <v>7.0043149500000013</v>
      </c>
    </row>
    <row r="4940" spans="1:4" x14ac:dyDescent="0.25">
      <c r="A4940" s="4">
        <v>38606</v>
      </c>
      <c r="B4940" s="5">
        <f t="shared" si="154"/>
        <v>9</v>
      </c>
      <c r="C4940" s="6">
        <v>20.369583333333338</v>
      </c>
      <c r="D4940" s="7">
        <f t="shared" si="155"/>
        <v>10.478928450000003</v>
      </c>
    </row>
    <row r="4941" spans="1:4" x14ac:dyDescent="0.25">
      <c r="A4941" s="4">
        <v>38607</v>
      </c>
      <c r="B4941" s="5">
        <f t="shared" si="154"/>
        <v>9</v>
      </c>
      <c r="C4941" s="6">
        <v>11.565416666666666</v>
      </c>
      <c r="D4941" s="7">
        <f t="shared" si="155"/>
        <v>5.9497129499999994</v>
      </c>
    </row>
    <row r="4942" spans="1:4" x14ac:dyDescent="0.25">
      <c r="A4942" s="4">
        <v>38608</v>
      </c>
      <c r="B4942" s="5">
        <f t="shared" si="154"/>
        <v>9</v>
      </c>
      <c r="C4942" s="6">
        <v>11.274583333333338</v>
      </c>
      <c r="D4942" s="7">
        <f t="shared" si="155"/>
        <v>5.8000966500000022</v>
      </c>
    </row>
    <row r="4943" spans="1:4" x14ac:dyDescent="0.25">
      <c r="A4943" s="4">
        <v>38609</v>
      </c>
      <c r="B4943" s="5">
        <f t="shared" si="154"/>
        <v>9</v>
      </c>
      <c r="C4943" s="6">
        <v>11.874782608695652</v>
      </c>
      <c r="D4943" s="7">
        <f t="shared" si="155"/>
        <v>6.1088631652173913</v>
      </c>
    </row>
    <row r="4944" spans="1:4" x14ac:dyDescent="0.25">
      <c r="A4944" s="4">
        <v>38610</v>
      </c>
      <c r="B4944" s="5">
        <f t="shared" si="154"/>
        <v>9</v>
      </c>
      <c r="C4944" s="6">
        <v>19.309166666666666</v>
      </c>
      <c r="D4944" s="7">
        <f t="shared" si="155"/>
        <v>9.9334077000000001</v>
      </c>
    </row>
    <row r="4945" spans="1:4" x14ac:dyDescent="0.25">
      <c r="A4945" s="4">
        <v>38611</v>
      </c>
      <c r="B4945" s="5">
        <f t="shared" si="154"/>
        <v>9</v>
      </c>
      <c r="C4945" s="6">
        <v>17.786249999999999</v>
      </c>
      <c r="D4945" s="7">
        <f t="shared" si="155"/>
        <v>9.1499584499999997</v>
      </c>
    </row>
    <row r="4946" spans="1:4" x14ac:dyDescent="0.25">
      <c r="A4946" s="4">
        <v>38612</v>
      </c>
      <c r="B4946" s="5">
        <f t="shared" si="154"/>
        <v>9</v>
      </c>
      <c r="C4946" s="6">
        <v>5.9779166666666681</v>
      </c>
      <c r="D4946" s="7">
        <f t="shared" si="155"/>
        <v>3.0752794500000009</v>
      </c>
    </row>
    <row r="4947" spans="1:4" x14ac:dyDescent="0.25">
      <c r="A4947" s="4">
        <v>38613</v>
      </c>
      <c r="B4947" s="5">
        <f t="shared" si="154"/>
        <v>9</v>
      </c>
      <c r="C4947" s="6">
        <v>7.4358333333333348</v>
      </c>
      <c r="D4947" s="7">
        <f t="shared" si="155"/>
        <v>3.825290100000001</v>
      </c>
    </row>
    <row r="4948" spans="1:4" x14ac:dyDescent="0.25">
      <c r="A4948" s="4">
        <v>38614</v>
      </c>
      <c r="B4948" s="5">
        <f t="shared" si="154"/>
        <v>9</v>
      </c>
      <c r="C4948" s="6">
        <v>5.8720833333333333</v>
      </c>
      <c r="D4948" s="7">
        <f t="shared" si="155"/>
        <v>3.02083455</v>
      </c>
    </row>
    <row r="4949" spans="1:4" x14ac:dyDescent="0.25">
      <c r="A4949" s="4">
        <v>38615</v>
      </c>
      <c r="B4949" s="5">
        <f t="shared" si="154"/>
        <v>9</v>
      </c>
      <c r="C4949" s="6">
        <v>9.9874999999999989</v>
      </c>
      <c r="D4949" s="7">
        <f t="shared" si="155"/>
        <v>5.1379694999999996</v>
      </c>
    </row>
    <row r="4950" spans="1:4" x14ac:dyDescent="0.25">
      <c r="A4950" s="4">
        <v>38616</v>
      </c>
      <c r="B4950" s="5">
        <f t="shared" si="154"/>
        <v>9</v>
      </c>
      <c r="C4950" s="6">
        <v>10.554166666666667</v>
      </c>
      <c r="D4950" s="7">
        <f t="shared" si="155"/>
        <v>5.4294855000000002</v>
      </c>
    </row>
    <row r="4951" spans="1:4" x14ac:dyDescent="0.25">
      <c r="A4951" s="4">
        <v>38617</v>
      </c>
      <c r="B4951" s="5">
        <f t="shared" si="154"/>
        <v>9</v>
      </c>
      <c r="C4951" s="6">
        <v>4.4712500000000004</v>
      </c>
      <c r="D4951" s="7">
        <f t="shared" si="155"/>
        <v>2.3001898500000002</v>
      </c>
    </row>
    <row r="4952" spans="1:4" x14ac:dyDescent="0.25">
      <c r="A4952" s="4">
        <v>38618</v>
      </c>
      <c r="B4952" s="5">
        <f t="shared" si="154"/>
        <v>9</v>
      </c>
      <c r="C4952" s="6">
        <v>9.0941666666666681</v>
      </c>
      <c r="D4952" s="7">
        <f t="shared" si="155"/>
        <v>4.6784031000000006</v>
      </c>
    </row>
    <row r="4953" spans="1:4" x14ac:dyDescent="0.25">
      <c r="A4953" s="4">
        <v>38619</v>
      </c>
      <c r="B4953" s="5">
        <f t="shared" si="154"/>
        <v>9</v>
      </c>
      <c r="C4953" s="6">
        <v>15.518749999999999</v>
      </c>
      <c r="D4953" s="7">
        <f t="shared" si="155"/>
        <v>7.9834657499999997</v>
      </c>
    </row>
    <row r="4954" spans="1:4" x14ac:dyDescent="0.25">
      <c r="A4954" s="4">
        <v>38620</v>
      </c>
      <c r="B4954" s="5">
        <f t="shared" si="154"/>
        <v>9</v>
      </c>
      <c r="C4954" s="6">
        <v>11.848750000000001</v>
      </c>
      <c r="D4954" s="7">
        <f t="shared" si="155"/>
        <v>6.0954709500000002</v>
      </c>
    </row>
    <row r="4955" spans="1:4" x14ac:dyDescent="0.25">
      <c r="A4955" s="4">
        <v>38621</v>
      </c>
      <c r="B4955" s="5">
        <f t="shared" si="154"/>
        <v>9</v>
      </c>
      <c r="C4955" s="6">
        <v>10.893333333333331</v>
      </c>
      <c r="D4955" s="7">
        <f t="shared" si="155"/>
        <v>5.6039663999999991</v>
      </c>
    </row>
    <row r="4956" spans="1:4" x14ac:dyDescent="0.25">
      <c r="A4956" s="4">
        <v>38622</v>
      </c>
      <c r="B4956" s="5">
        <f t="shared" si="154"/>
        <v>9</v>
      </c>
      <c r="C4956" s="6">
        <v>15.891666666666667</v>
      </c>
      <c r="D4956" s="7">
        <f t="shared" si="155"/>
        <v>8.1753090000000004</v>
      </c>
    </row>
    <row r="4957" spans="1:4" x14ac:dyDescent="0.25">
      <c r="A4957" s="4">
        <v>38623</v>
      </c>
      <c r="B4957" s="5">
        <f t="shared" si="154"/>
        <v>9</v>
      </c>
      <c r="C4957" s="6">
        <v>9.71875</v>
      </c>
      <c r="D4957" s="7">
        <f t="shared" si="155"/>
        <v>4.9997137499999997</v>
      </c>
    </row>
    <row r="4958" spans="1:4" x14ac:dyDescent="0.25">
      <c r="A4958" s="4">
        <v>38624</v>
      </c>
      <c r="B4958" s="5">
        <f t="shared" si="154"/>
        <v>9</v>
      </c>
      <c r="C4958" s="6">
        <v>10.222083333333332</v>
      </c>
      <c r="D4958" s="7">
        <f t="shared" si="155"/>
        <v>5.2586485499999993</v>
      </c>
    </row>
    <row r="4959" spans="1:4" x14ac:dyDescent="0.25">
      <c r="A4959" s="4">
        <v>38625</v>
      </c>
      <c r="B4959" s="5">
        <f t="shared" si="154"/>
        <v>9</v>
      </c>
      <c r="C4959" s="6">
        <v>16.482500000000005</v>
      </c>
      <c r="D4959" s="7">
        <f t="shared" si="155"/>
        <v>8.4792573000000022</v>
      </c>
    </row>
    <row r="4960" spans="1:4" x14ac:dyDescent="0.25">
      <c r="A4960" s="4">
        <v>38626</v>
      </c>
      <c r="B4960" s="5">
        <f t="shared" si="154"/>
        <v>10</v>
      </c>
      <c r="C4960" s="6">
        <v>9.1782608695652161</v>
      </c>
      <c r="D4960" s="7">
        <f t="shared" si="155"/>
        <v>4.7216645217391298</v>
      </c>
    </row>
    <row r="4961" spans="1:4" x14ac:dyDescent="0.25">
      <c r="A4961" s="4">
        <v>38627</v>
      </c>
      <c r="B4961" s="5">
        <f t="shared" si="154"/>
        <v>10</v>
      </c>
      <c r="C4961" s="6">
        <v>8.7475000000000005</v>
      </c>
      <c r="D4961" s="7">
        <f t="shared" si="155"/>
        <v>4.5000639000000007</v>
      </c>
    </row>
    <row r="4962" spans="1:4" x14ac:dyDescent="0.25">
      <c r="A4962" s="4">
        <v>38628</v>
      </c>
      <c r="B4962" s="5">
        <f t="shared" si="154"/>
        <v>10</v>
      </c>
      <c r="C4962" s="6">
        <v>10.746666666666668</v>
      </c>
      <c r="D4962" s="7">
        <f t="shared" si="155"/>
        <v>5.5285152000000011</v>
      </c>
    </row>
    <row r="4963" spans="1:4" x14ac:dyDescent="0.25">
      <c r="A4963" s="4">
        <v>38629</v>
      </c>
      <c r="B4963" s="5">
        <f t="shared" si="154"/>
        <v>10</v>
      </c>
      <c r="C4963" s="6">
        <v>15.315833333333337</v>
      </c>
      <c r="D4963" s="7">
        <f t="shared" si="155"/>
        <v>7.8790773000000023</v>
      </c>
    </row>
    <row r="4964" spans="1:4" x14ac:dyDescent="0.25">
      <c r="A4964" s="4">
        <v>38630</v>
      </c>
      <c r="B4964" s="5">
        <f t="shared" si="154"/>
        <v>10</v>
      </c>
      <c r="C4964" s="6">
        <v>15.429583333333339</v>
      </c>
      <c r="D4964" s="7">
        <f t="shared" si="155"/>
        <v>7.9375948500000026</v>
      </c>
    </row>
    <row r="4965" spans="1:4" x14ac:dyDescent="0.25">
      <c r="A4965" s="4">
        <v>38631</v>
      </c>
      <c r="B4965" s="5">
        <f t="shared" si="154"/>
        <v>10</v>
      </c>
      <c r="C4965" s="6">
        <v>11.063333333333334</v>
      </c>
      <c r="D4965" s="7">
        <f t="shared" si="155"/>
        <v>5.6914212000000006</v>
      </c>
    </row>
    <row r="4966" spans="1:4" x14ac:dyDescent="0.25">
      <c r="A4966" s="4">
        <v>38632</v>
      </c>
      <c r="B4966" s="5">
        <f t="shared" si="154"/>
        <v>10</v>
      </c>
      <c r="C4966" s="6">
        <v>11.639166666666668</v>
      </c>
      <c r="D4966" s="7">
        <f t="shared" si="155"/>
        <v>5.9876529000000005</v>
      </c>
    </row>
    <row r="4967" spans="1:4" x14ac:dyDescent="0.25">
      <c r="A4967" s="4">
        <v>38633</v>
      </c>
      <c r="B4967" s="5">
        <f t="shared" si="154"/>
        <v>10</v>
      </c>
      <c r="C4967" s="6">
        <v>14.749166666666673</v>
      </c>
      <c r="D4967" s="7">
        <f t="shared" si="155"/>
        <v>7.5875613000000035</v>
      </c>
    </row>
    <row r="4968" spans="1:4" x14ac:dyDescent="0.25">
      <c r="A4968" s="4">
        <v>38634</v>
      </c>
      <c r="B4968" s="5">
        <f t="shared" si="154"/>
        <v>10</v>
      </c>
      <c r="C4968" s="6">
        <v>12.19</v>
      </c>
      <c r="D4968" s="7">
        <f t="shared" si="155"/>
        <v>6.2710235999999995</v>
      </c>
    </row>
    <row r="4969" spans="1:4" x14ac:dyDescent="0.25">
      <c r="A4969" s="4">
        <v>38635</v>
      </c>
      <c r="B4969" s="5">
        <f t="shared" si="154"/>
        <v>10</v>
      </c>
      <c r="C4969" s="6">
        <v>12.463750000000003</v>
      </c>
      <c r="D4969" s="7">
        <f t="shared" si="155"/>
        <v>6.4118515500000015</v>
      </c>
    </row>
    <row r="4970" spans="1:4" x14ac:dyDescent="0.25">
      <c r="A4970" s="4">
        <v>38636</v>
      </c>
      <c r="B4970" s="5">
        <f t="shared" si="154"/>
        <v>10</v>
      </c>
      <c r="C4970" s="6">
        <v>13.250833333333334</v>
      </c>
      <c r="D4970" s="7">
        <f t="shared" si="155"/>
        <v>6.8167587000000003</v>
      </c>
    </row>
    <row r="4971" spans="1:4" x14ac:dyDescent="0.25">
      <c r="A4971" s="4">
        <v>38637</v>
      </c>
      <c r="B4971" s="5">
        <f t="shared" si="154"/>
        <v>10</v>
      </c>
      <c r="C4971" s="6">
        <v>16.976666666666667</v>
      </c>
      <c r="D4971" s="7">
        <f t="shared" si="155"/>
        <v>8.7334764000000007</v>
      </c>
    </row>
    <row r="4972" spans="1:4" x14ac:dyDescent="0.25">
      <c r="A4972" s="4">
        <v>38638</v>
      </c>
      <c r="B4972" s="5">
        <f t="shared" si="154"/>
        <v>10</v>
      </c>
      <c r="C4972" s="6">
        <v>20.386666666666667</v>
      </c>
      <c r="D4972" s="7">
        <f t="shared" si="155"/>
        <v>10.487716799999999</v>
      </c>
    </row>
    <row r="4973" spans="1:4" x14ac:dyDescent="0.25">
      <c r="A4973" s="4">
        <v>38639</v>
      </c>
      <c r="B4973" s="5">
        <f t="shared" si="154"/>
        <v>10</v>
      </c>
      <c r="C4973" s="6">
        <v>21.543749999999999</v>
      </c>
      <c r="D4973" s="7">
        <f t="shared" si="155"/>
        <v>11.082966750000001</v>
      </c>
    </row>
    <row r="4974" spans="1:4" x14ac:dyDescent="0.25">
      <c r="A4974" s="4">
        <v>38640</v>
      </c>
      <c r="B4974" s="5">
        <f t="shared" si="154"/>
        <v>10</v>
      </c>
      <c r="C4974" s="6">
        <v>18.247499999999999</v>
      </c>
      <c r="D4974" s="7">
        <f t="shared" si="155"/>
        <v>9.3872438999999996</v>
      </c>
    </row>
    <row r="4975" spans="1:4" x14ac:dyDescent="0.25">
      <c r="A4975" s="4">
        <v>38641</v>
      </c>
      <c r="B4975" s="5">
        <f t="shared" si="154"/>
        <v>10</v>
      </c>
      <c r="C4975" s="6">
        <v>15.194166666666669</v>
      </c>
      <c r="D4975" s="7">
        <f t="shared" si="155"/>
        <v>7.8164871000000016</v>
      </c>
    </row>
    <row r="4976" spans="1:4" x14ac:dyDescent="0.25">
      <c r="A4976" s="4">
        <v>38642</v>
      </c>
      <c r="B4976" s="5">
        <f t="shared" si="154"/>
        <v>10</v>
      </c>
      <c r="C4976" s="6">
        <v>17.228333333333335</v>
      </c>
      <c r="D4976" s="7">
        <f t="shared" si="155"/>
        <v>8.8629438000000018</v>
      </c>
    </row>
    <row r="4977" spans="1:4" x14ac:dyDescent="0.25">
      <c r="A4977" s="4">
        <v>38643</v>
      </c>
      <c r="B4977" s="5">
        <f t="shared" si="154"/>
        <v>10</v>
      </c>
      <c r="C4977" s="6">
        <v>12.400833333333333</v>
      </c>
      <c r="D4977" s="7">
        <f t="shared" si="155"/>
        <v>6.3794846999999999</v>
      </c>
    </row>
    <row r="4978" spans="1:4" x14ac:dyDescent="0.25">
      <c r="A4978" s="4">
        <v>38644</v>
      </c>
      <c r="B4978" s="5">
        <f t="shared" si="154"/>
        <v>10</v>
      </c>
      <c r="C4978" s="6">
        <v>7.2008333333333319</v>
      </c>
      <c r="D4978" s="7">
        <f t="shared" si="155"/>
        <v>3.7043966999999993</v>
      </c>
    </row>
    <row r="4979" spans="1:4" x14ac:dyDescent="0.25">
      <c r="A4979" s="4">
        <v>38645</v>
      </c>
      <c r="B4979" s="5">
        <f t="shared" si="154"/>
        <v>10</v>
      </c>
      <c r="C4979" s="6">
        <v>13</v>
      </c>
      <c r="D4979" s="7">
        <f t="shared" si="155"/>
        <v>6.6877200000000006</v>
      </c>
    </row>
    <row r="4980" spans="1:4" x14ac:dyDescent="0.25">
      <c r="A4980" s="4">
        <v>38646</v>
      </c>
      <c r="B4980" s="5">
        <f t="shared" si="154"/>
        <v>10</v>
      </c>
      <c r="C4980" s="6">
        <v>12.91041666666667</v>
      </c>
      <c r="D4980" s="7">
        <f t="shared" si="155"/>
        <v>6.6416347500000015</v>
      </c>
    </row>
    <row r="4981" spans="1:4" x14ac:dyDescent="0.25">
      <c r="A4981" s="4">
        <v>38647</v>
      </c>
      <c r="B4981" s="5">
        <f t="shared" si="154"/>
        <v>10</v>
      </c>
      <c r="C4981" s="6">
        <v>7.7341666666666669</v>
      </c>
      <c r="D4981" s="7">
        <f t="shared" si="155"/>
        <v>3.9787647000000002</v>
      </c>
    </row>
    <row r="4982" spans="1:4" x14ac:dyDescent="0.25">
      <c r="A4982" s="4">
        <v>38648</v>
      </c>
      <c r="B4982" s="5">
        <f t="shared" si="154"/>
        <v>10</v>
      </c>
      <c r="C4982" s="6">
        <v>12.246666666666666</v>
      </c>
      <c r="D4982" s="7">
        <f t="shared" si="155"/>
        <v>6.3001752</v>
      </c>
    </row>
    <row r="4983" spans="1:4" x14ac:dyDescent="0.25">
      <c r="A4983" s="4">
        <v>38649</v>
      </c>
      <c r="B4983" s="5">
        <f t="shared" si="154"/>
        <v>10</v>
      </c>
      <c r="C4983" s="6">
        <v>21.716666666666665</v>
      </c>
      <c r="D4983" s="7">
        <f t="shared" si="155"/>
        <v>11.171921999999999</v>
      </c>
    </row>
    <row r="4984" spans="1:4" x14ac:dyDescent="0.25">
      <c r="A4984" s="4">
        <v>38650</v>
      </c>
      <c r="B4984" s="5">
        <f t="shared" si="154"/>
        <v>10</v>
      </c>
      <c r="C4984" s="6">
        <v>23.325416666666669</v>
      </c>
      <c r="D4984" s="7">
        <f t="shared" si="155"/>
        <v>11.999527350000001</v>
      </c>
    </row>
    <row r="4985" spans="1:4" x14ac:dyDescent="0.25">
      <c r="A4985" s="4">
        <v>38651</v>
      </c>
      <c r="B4985" s="5">
        <f t="shared" si="154"/>
        <v>10</v>
      </c>
      <c r="C4985" s="6">
        <v>18.531250000000004</v>
      </c>
      <c r="D4985" s="7">
        <f t="shared" si="155"/>
        <v>9.5332162500000024</v>
      </c>
    </row>
    <row r="4986" spans="1:4" x14ac:dyDescent="0.25">
      <c r="A4986" s="4">
        <v>38652</v>
      </c>
      <c r="B4986" s="5">
        <f t="shared" si="154"/>
        <v>10</v>
      </c>
      <c r="C4986" s="6">
        <v>10.407916666666669</v>
      </c>
      <c r="D4986" s="7">
        <f t="shared" si="155"/>
        <v>5.3542486500000015</v>
      </c>
    </row>
    <row r="4987" spans="1:4" x14ac:dyDescent="0.25">
      <c r="A4987" s="4">
        <v>38653</v>
      </c>
      <c r="B4987" s="5">
        <f t="shared" si="154"/>
        <v>10</v>
      </c>
      <c r="C4987" s="6">
        <v>14.731666666666667</v>
      </c>
      <c r="D4987" s="7">
        <f t="shared" si="155"/>
        <v>7.5785586</v>
      </c>
    </row>
    <row r="4988" spans="1:4" x14ac:dyDescent="0.25">
      <c r="A4988" s="4">
        <v>38654</v>
      </c>
      <c r="B4988" s="5">
        <f t="shared" si="154"/>
        <v>10</v>
      </c>
      <c r="C4988" s="6">
        <v>16.020416666666669</v>
      </c>
      <c r="D4988" s="7">
        <f t="shared" si="155"/>
        <v>8.2415431500000018</v>
      </c>
    </row>
    <row r="4989" spans="1:4" x14ac:dyDescent="0.25">
      <c r="A4989" s="4">
        <v>38655</v>
      </c>
      <c r="B4989" s="5">
        <f t="shared" si="154"/>
        <v>10</v>
      </c>
      <c r="C4989" s="6">
        <v>11.274166666666666</v>
      </c>
      <c r="D4989" s="7">
        <f t="shared" si="155"/>
        <v>5.7998823000000002</v>
      </c>
    </row>
    <row r="4990" spans="1:4" x14ac:dyDescent="0.25">
      <c r="A4990" s="4">
        <v>38656</v>
      </c>
      <c r="B4990" s="5">
        <f t="shared" si="154"/>
        <v>10</v>
      </c>
      <c r="C4990" s="6">
        <v>6.089999999999999</v>
      </c>
      <c r="D4990" s="7">
        <f t="shared" si="155"/>
        <v>3.1329395999999994</v>
      </c>
    </row>
    <row r="4991" spans="1:4" x14ac:dyDescent="0.25">
      <c r="A4991" s="4">
        <v>38657</v>
      </c>
      <c r="B4991" s="5">
        <f t="shared" si="154"/>
        <v>11</v>
      </c>
      <c r="C4991" s="6">
        <v>8.0626086956521732</v>
      </c>
      <c r="D4991" s="7">
        <f t="shared" si="155"/>
        <v>4.1477284173913045</v>
      </c>
    </row>
    <row r="4992" spans="1:4" x14ac:dyDescent="0.25">
      <c r="A4992" s="4">
        <v>38658</v>
      </c>
      <c r="B4992" s="5">
        <f t="shared" si="154"/>
        <v>11</v>
      </c>
      <c r="C4992" s="6">
        <v>14.895416666666669</v>
      </c>
      <c r="D4992" s="7">
        <f t="shared" si="155"/>
        <v>7.6627981500000013</v>
      </c>
    </row>
    <row r="4993" spans="1:4" x14ac:dyDescent="0.25">
      <c r="A4993" s="4">
        <v>38659</v>
      </c>
      <c r="B4993" s="5">
        <f t="shared" si="154"/>
        <v>11</v>
      </c>
      <c r="C4993" s="6">
        <v>7.59</v>
      </c>
      <c r="D4993" s="7">
        <f t="shared" si="155"/>
        <v>3.9045996000000001</v>
      </c>
    </row>
    <row r="4994" spans="1:4" x14ac:dyDescent="0.25">
      <c r="A4994" s="4">
        <v>38660</v>
      </c>
      <c r="B4994" s="5">
        <f t="shared" ref="B4994:B5057" si="156">MONTH(A4994)</f>
        <v>11</v>
      </c>
      <c r="C4994" s="6">
        <v>13.784166666666671</v>
      </c>
      <c r="D4994" s="7">
        <f t="shared" si="155"/>
        <v>7.091126700000002</v>
      </c>
    </row>
    <row r="4995" spans="1:4" x14ac:dyDescent="0.25">
      <c r="A4995" s="4">
        <v>38661</v>
      </c>
      <c r="B4995" s="5">
        <f t="shared" si="156"/>
        <v>11</v>
      </c>
      <c r="C4995" s="6">
        <v>12.3025</v>
      </c>
      <c r="D4995" s="7">
        <f t="shared" ref="D4995:D5058" si="157">C4995*0.51444</f>
        <v>6.3288981</v>
      </c>
    </row>
    <row r="4996" spans="1:4" x14ac:dyDescent="0.25">
      <c r="A4996" s="4">
        <v>38662</v>
      </c>
      <c r="B4996" s="5">
        <f t="shared" si="156"/>
        <v>11</v>
      </c>
      <c r="C4996" s="6">
        <v>12.473043478260871</v>
      </c>
      <c r="D4996" s="7">
        <f t="shared" si="157"/>
        <v>6.416632486956523</v>
      </c>
    </row>
    <row r="4997" spans="1:4" x14ac:dyDescent="0.25">
      <c r="A4997" s="4">
        <v>38663</v>
      </c>
      <c r="B4997" s="5">
        <f t="shared" si="156"/>
        <v>11</v>
      </c>
      <c r="C4997" s="6">
        <v>10.262500000000001</v>
      </c>
      <c r="D4997" s="7">
        <f t="shared" si="157"/>
        <v>5.2794405000000006</v>
      </c>
    </row>
    <row r="4998" spans="1:4" x14ac:dyDescent="0.25">
      <c r="A4998" s="4">
        <v>38664</v>
      </c>
      <c r="B4998" s="5">
        <f t="shared" si="156"/>
        <v>11</v>
      </c>
      <c r="C4998" s="6">
        <v>6.5358333333333336</v>
      </c>
      <c r="D4998" s="7">
        <f t="shared" si="157"/>
        <v>3.3622941000000002</v>
      </c>
    </row>
    <row r="4999" spans="1:4" x14ac:dyDescent="0.25">
      <c r="A4999" s="4">
        <v>38665</v>
      </c>
      <c r="B4999" s="5">
        <f t="shared" si="156"/>
        <v>11</v>
      </c>
      <c r="C4999" s="6">
        <v>6.5120833333333339</v>
      </c>
      <c r="D4999" s="7">
        <f t="shared" si="157"/>
        <v>3.3500761500000005</v>
      </c>
    </row>
    <row r="5000" spans="1:4" x14ac:dyDescent="0.25">
      <c r="A5000" s="4">
        <v>38666</v>
      </c>
      <c r="B5000" s="5">
        <f t="shared" si="156"/>
        <v>11</v>
      </c>
      <c r="C5000" s="6">
        <v>19.996086956521737</v>
      </c>
      <c r="D5000" s="7">
        <f t="shared" si="157"/>
        <v>10.286786973913042</v>
      </c>
    </row>
    <row r="5001" spans="1:4" x14ac:dyDescent="0.25">
      <c r="A5001" s="4">
        <v>38667</v>
      </c>
      <c r="B5001" s="5">
        <f t="shared" si="156"/>
        <v>11</v>
      </c>
      <c r="C5001" s="6">
        <v>16.401666666666667</v>
      </c>
      <c r="D5001" s="7">
        <f t="shared" si="157"/>
        <v>8.4376734000000013</v>
      </c>
    </row>
    <row r="5002" spans="1:4" x14ac:dyDescent="0.25">
      <c r="A5002" s="4">
        <v>38668</v>
      </c>
      <c r="B5002" s="5">
        <f t="shared" si="156"/>
        <v>11</v>
      </c>
      <c r="C5002" s="6">
        <v>6.1695652173913036</v>
      </c>
      <c r="D5002" s="7">
        <f t="shared" si="157"/>
        <v>3.1738711304347822</v>
      </c>
    </row>
    <row r="5003" spans="1:4" x14ac:dyDescent="0.25">
      <c r="A5003" s="4">
        <v>38669</v>
      </c>
      <c r="B5003" s="5">
        <f t="shared" si="156"/>
        <v>11</v>
      </c>
      <c r="C5003" s="6">
        <v>10.285833333333334</v>
      </c>
      <c r="D5003" s="7">
        <f t="shared" si="157"/>
        <v>5.2914441000000005</v>
      </c>
    </row>
    <row r="5004" spans="1:4" x14ac:dyDescent="0.25">
      <c r="A5004" s="4">
        <v>38670</v>
      </c>
      <c r="B5004" s="5">
        <f t="shared" si="156"/>
        <v>11</v>
      </c>
      <c r="C5004" s="6">
        <v>9.9454166666666701</v>
      </c>
      <c r="D5004" s="7">
        <f t="shared" si="157"/>
        <v>5.1163201500000017</v>
      </c>
    </row>
    <row r="5005" spans="1:4" x14ac:dyDescent="0.25">
      <c r="A5005" s="4">
        <v>38671</v>
      </c>
      <c r="B5005" s="5">
        <f t="shared" si="156"/>
        <v>11</v>
      </c>
      <c r="C5005" s="6">
        <v>9.0637499999999971</v>
      </c>
      <c r="D5005" s="7">
        <f t="shared" si="157"/>
        <v>4.6627555499999982</v>
      </c>
    </row>
    <row r="5006" spans="1:4" x14ac:dyDescent="0.25">
      <c r="A5006" s="4">
        <v>38672</v>
      </c>
      <c r="B5006" s="5">
        <f t="shared" si="156"/>
        <v>11</v>
      </c>
      <c r="C5006" s="6">
        <v>14.06041666666667</v>
      </c>
      <c r="D5006" s="7">
        <f t="shared" si="157"/>
        <v>7.233240750000002</v>
      </c>
    </row>
    <row r="5007" spans="1:4" x14ac:dyDescent="0.25">
      <c r="A5007" s="4">
        <v>38673</v>
      </c>
      <c r="B5007" s="5">
        <f t="shared" si="156"/>
        <v>11</v>
      </c>
      <c r="C5007" s="6">
        <v>19.559583333333336</v>
      </c>
      <c r="D5007" s="7">
        <f t="shared" si="157"/>
        <v>10.062232050000002</v>
      </c>
    </row>
    <row r="5008" spans="1:4" x14ac:dyDescent="0.25">
      <c r="A5008" s="4">
        <v>38674</v>
      </c>
      <c r="B5008" s="5">
        <f t="shared" si="156"/>
        <v>11</v>
      </c>
      <c r="C5008" s="6">
        <v>15.51041666666667</v>
      </c>
      <c r="D5008" s="7">
        <f t="shared" si="157"/>
        <v>7.9791787500000018</v>
      </c>
    </row>
    <row r="5009" spans="1:4" x14ac:dyDescent="0.25">
      <c r="A5009" s="4">
        <v>38675</v>
      </c>
      <c r="B5009" s="5">
        <f t="shared" si="156"/>
        <v>11</v>
      </c>
      <c r="C5009" s="6">
        <v>5.8154166666666667</v>
      </c>
      <c r="D5009" s="7">
        <f t="shared" si="157"/>
        <v>2.99168295</v>
      </c>
    </row>
    <row r="5010" spans="1:4" x14ac:dyDescent="0.25">
      <c r="A5010" s="4">
        <v>38676</v>
      </c>
      <c r="B5010" s="5">
        <f t="shared" si="156"/>
        <v>11</v>
      </c>
      <c r="C5010" s="6">
        <v>3.9849999999999994</v>
      </c>
      <c r="D5010" s="7">
        <f t="shared" si="157"/>
        <v>2.0500433999999998</v>
      </c>
    </row>
    <row r="5011" spans="1:4" x14ac:dyDescent="0.25">
      <c r="A5011" s="4">
        <v>38677</v>
      </c>
      <c r="B5011" s="5">
        <f t="shared" si="156"/>
        <v>11</v>
      </c>
      <c r="C5011" s="6">
        <v>9.8741666666666674</v>
      </c>
      <c r="D5011" s="7">
        <f t="shared" si="157"/>
        <v>5.0796663000000004</v>
      </c>
    </row>
    <row r="5012" spans="1:4" x14ac:dyDescent="0.25">
      <c r="A5012" s="4">
        <v>38678</v>
      </c>
      <c r="B5012" s="5">
        <f t="shared" si="156"/>
        <v>11</v>
      </c>
      <c r="C5012" s="6">
        <v>19.924166666666668</v>
      </c>
      <c r="D5012" s="7">
        <f t="shared" si="157"/>
        <v>10.249788300000001</v>
      </c>
    </row>
    <row r="5013" spans="1:4" x14ac:dyDescent="0.25">
      <c r="A5013" s="4">
        <v>38679</v>
      </c>
      <c r="B5013" s="5">
        <f t="shared" si="156"/>
        <v>11</v>
      </c>
      <c r="C5013" s="6">
        <v>17.072916666666668</v>
      </c>
      <c r="D5013" s="7">
        <f t="shared" si="157"/>
        <v>8.7829912500000002</v>
      </c>
    </row>
    <row r="5014" spans="1:4" x14ac:dyDescent="0.25">
      <c r="A5014" s="4">
        <v>38680</v>
      </c>
      <c r="B5014" s="5">
        <f t="shared" si="156"/>
        <v>11</v>
      </c>
      <c r="C5014" s="6">
        <v>18.086250000000003</v>
      </c>
      <c r="D5014" s="7">
        <f t="shared" si="157"/>
        <v>9.3042904500000017</v>
      </c>
    </row>
    <row r="5015" spans="1:4" x14ac:dyDescent="0.25">
      <c r="A5015" s="4">
        <v>38681</v>
      </c>
      <c r="B5015" s="5">
        <f t="shared" si="156"/>
        <v>11</v>
      </c>
      <c r="C5015" s="6">
        <v>15.064583333333339</v>
      </c>
      <c r="D5015" s="7">
        <f t="shared" si="157"/>
        <v>7.7498242500000032</v>
      </c>
    </row>
    <row r="5016" spans="1:4" x14ac:dyDescent="0.25">
      <c r="A5016" s="4">
        <v>38682</v>
      </c>
      <c r="B5016" s="5">
        <f t="shared" si="156"/>
        <v>11</v>
      </c>
      <c r="C5016" s="6">
        <v>5.8747826086956527</v>
      </c>
      <c r="D5016" s="7">
        <f t="shared" si="157"/>
        <v>3.0222231652173916</v>
      </c>
    </row>
    <row r="5017" spans="1:4" x14ac:dyDescent="0.25">
      <c r="A5017" s="4">
        <v>38683</v>
      </c>
      <c r="B5017" s="5">
        <f t="shared" si="156"/>
        <v>11</v>
      </c>
      <c r="C5017" s="6">
        <v>5.7841666666666667</v>
      </c>
      <c r="D5017" s="7">
        <f t="shared" si="157"/>
        <v>2.9756067000000002</v>
      </c>
    </row>
    <row r="5018" spans="1:4" x14ac:dyDescent="0.25">
      <c r="A5018" s="4">
        <v>38684</v>
      </c>
      <c r="B5018" s="5">
        <f t="shared" si="156"/>
        <v>11</v>
      </c>
      <c r="C5018" s="6">
        <v>8.8124999999999982</v>
      </c>
      <c r="D5018" s="7">
        <f t="shared" si="157"/>
        <v>4.5335024999999991</v>
      </c>
    </row>
    <row r="5019" spans="1:4" x14ac:dyDescent="0.25">
      <c r="A5019" s="4">
        <v>38685</v>
      </c>
      <c r="B5019" s="5">
        <f t="shared" si="156"/>
        <v>11</v>
      </c>
      <c r="C5019" s="6">
        <v>15.687916666666668</v>
      </c>
      <c r="D5019" s="7">
        <f t="shared" si="157"/>
        <v>8.0704918500000016</v>
      </c>
    </row>
    <row r="5020" spans="1:4" x14ac:dyDescent="0.25">
      <c r="A5020" s="4">
        <v>38686</v>
      </c>
      <c r="B5020" s="5">
        <f t="shared" si="156"/>
        <v>11</v>
      </c>
      <c r="C5020" s="6">
        <v>13.266666666666667</v>
      </c>
      <c r="D5020" s="7">
        <f t="shared" si="157"/>
        <v>6.824904000000001</v>
      </c>
    </row>
    <row r="5021" spans="1:4" x14ac:dyDescent="0.25">
      <c r="A5021" s="4">
        <v>38687</v>
      </c>
      <c r="B5021" s="5">
        <f t="shared" si="156"/>
        <v>12</v>
      </c>
      <c r="C5021" s="6">
        <v>14.096956521739136</v>
      </c>
      <c r="D5021" s="7">
        <f t="shared" si="157"/>
        <v>7.2520383130434816</v>
      </c>
    </row>
    <row r="5022" spans="1:4" x14ac:dyDescent="0.25">
      <c r="A5022" s="4">
        <v>38688</v>
      </c>
      <c r="B5022" s="5">
        <f t="shared" si="156"/>
        <v>12</v>
      </c>
      <c r="C5022" s="6">
        <v>18.510000000000002</v>
      </c>
      <c r="D5022" s="7">
        <f t="shared" si="157"/>
        <v>9.5222844000000002</v>
      </c>
    </row>
    <row r="5023" spans="1:4" x14ac:dyDescent="0.25">
      <c r="A5023" s="4">
        <v>38689</v>
      </c>
      <c r="B5023" s="5">
        <f t="shared" si="156"/>
        <v>12</v>
      </c>
      <c r="C5023" s="6">
        <v>13.525833333333336</v>
      </c>
      <c r="D5023" s="7">
        <f t="shared" si="157"/>
        <v>6.9582297000000013</v>
      </c>
    </row>
    <row r="5024" spans="1:4" x14ac:dyDescent="0.25">
      <c r="A5024" s="4">
        <v>38690</v>
      </c>
      <c r="B5024" s="5">
        <f t="shared" si="156"/>
        <v>12</v>
      </c>
      <c r="C5024" s="6">
        <v>15.444583333333336</v>
      </c>
      <c r="D5024" s="7">
        <f t="shared" si="157"/>
        <v>7.9453114500000011</v>
      </c>
    </row>
    <row r="5025" spans="1:4" x14ac:dyDescent="0.25">
      <c r="A5025" s="4">
        <v>38691</v>
      </c>
      <c r="B5025" s="5">
        <f t="shared" si="156"/>
        <v>12</v>
      </c>
      <c r="C5025" s="6">
        <v>21.026250000000005</v>
      </c>
      <c r="D5025" s="7">
        <f t="shared" si="157"/>
        <v>10.816744050000002</v>
      </c>
    </row>
    <row r="5026" spans="1:4" x14ac:dyDescent="0.25">
      <c r="A5026" s="4">
        <v>38692</v>
      </c>
      <c r="B5026" s="5">
        <f t="shared" si="156"/>
        <v>12</v>
      </c>
      <c r="C5026" s="6">
        <v>19.608750000000001</v>
      </c>
      <c r="D5026" s="7">
        <f t="shared" si="157"/>
        <v>10.08752535</v>
      </c>
    </row>
    <row r="5027" spans="1:4" x14ac:dyDescent="0.25">
      <c r="A5027" s="4">
        <v>38693</v>
      </c>
      <c r="B5027" s="5">
        <f t="shared" si="156"/>
        <v>12</v>
      </c>
      <c r="C5027" s="6">
        <v>9.4679166666666674</v>
      </c>
      <c r="D5027" s="7">
        <f t="shared" si="157"/>
        <v>4.8706750500000009</v>
      </c>
    </row>
    <row r="5028" spans="1:4" x14ac:dyDescent="0.25">
      <c r="A5028" s="4">
        <v>38694</v>
      </c>
      <c r="B5028" s="5">
        <f t="shared" si="156"/>
        <v>12</v>
      </c>
      <c r="C5028" s="6">
        <v>12.019166666666665</v>
      </c>
      <c r="D5028" s="7">
        <f t="shared" si="157"/>
        <v>6.1831400999999993</v>
      </c>
    </row>
    <row r="5029" spans="1:4" x14ac:dyDescent="0.25">
      <c r="A5029" s="4">
        <v>38695</v>
      </c>
      <c r="B5029" s="5">
        <f t="shared" si="156"/>
        <v>12</v>
      </c>
      <c r="C5029" s="6">
        <v>15.720833333333333</v>
      </c>
      <c r="D5029" s="7">
        <f t="shared" si="157"/>
        <v>8.0874255000000002</v>
      </c>
    </row>
    <row r="5030" spans="1:4" x14ac:dyDescent="0.25">
      <c r="A5030" s="4">
        <v>38696</v>
      </c>
      <c r="B5030" s="5">
        <f t="shared" si="156"/>
        <v>12</v>
      </c>
      <c r="C5030" s="6">
        <v>10.4</v>
      </c>
      <c r="D5030" s="7">
        <f t="shared" si="157"/>
        <v>5.3501760000000003</v>
      </c>
    </row>
    <row r="5031" spans="1:4" x14ac:dyDescent="0.25">
      <c r="A5031" s="4">
        <v>38697</v>
      </c>
      <c r="B5031" s="5">
        <f t="shared" si="156"/>
        <v>12</v>
      </c>
      <c r="C5031" s="6">
        <v>13.210833333333335</v>
      </c>
      <c r="D5031" s="7">
        <f t="shared" si="157"/>
        <v>6.796181100000001</v>
      </c>
    </row>
    <row r="5032" spans="1:4" x14ac:dyDescent="0.25">
      <c r="A5032" s="4">
        <v>38698</v>
      </c>
      <c r="B5032" s="5">
        <f t="shared" si="156"/>
        <v>12</v>
      </c>
      <c r="C5032" s="6">
        <v>13.437083333333335</v>
      </c>
      <c r="D5032" s="7">
        <f t="shared" si="157"/>
        <v>6.9125731500000009</v>
      </c>
    </row>
    <row r="5033" spans="1:4" x14ac:dyDescent="0.25">
      <c r="A5033" s="4">
        <v>38699</v>
      </c>
      <c r="B5033" s="5">
        <f t="shared" si="156"/>
        <v>12</v>
      </c>
      <c r="C5033" s="6">
        <v>18.254782608695656</v>
      </c>
      <c r="D5033" s="7">
        <f t="shared" si="157"/>
        <v>9.3909903652173927</v>
      </c>
    </row>
    <row r="5034" spans="1:4" x14ac:dyDescent="0.25">
      <c r="A5034" s="4">
        <v>38700</v>
      </c>
      <c r="B5034" s="5">
        <f t="shared" si="156"/>
        <v>12</v>
      </c>
      <c r="C5034" s="6">
        <v>14.360000000000005</v>
      </c>
      <c r="D5034" s="7">
        <f t="shared" si="157"/>
        <v>7.3873584000000028</v>
      </c>
    </row>
    <row r="5035" spans="1:4" x14ac:dyDescent="0.25">
      <c r="A5035" s="4">
        <v>38701</v>
      </c>
      <c r="B5035" s="5">
        <f t="shared" si="156"/>
        <v>12</v>
      </c>
      <c r="C5035" s="6">
        <v>16.555</v>
      </c>
      <c r="D5035" s="7">
        <f t="shared" si="157"/>
        <v>8.5165541999999999</v>
      </c>
    </row>
    <row r="5036" spans="1:4" x14ac:dyDescent="0.25">
      <c r="A5036" s="4">
        <v>38702</v>
      </c>
      <c r="B5036" s="5">
        <f t="shared" si="156"/>
        <v>12</v>
      </c>
      <c r="C5036" s="6">
        <v>13.7525</v>
      </c>
      <c r="D5036" s="7">
        <f t="shared" si="157"/>
        <v>7.0748360999999997</v>
      </c>
    </row>
    <row r="5037" spans="1:4" x14ac:dyDescent="0.25">
      <c r="A5037" s="4">
        <v>38703</v>
      </c>
      <c r="B5037" s="5">
        <f t="shared" si="156"/>
        <v>12</v>
      </c>
      <c r="C5037" s="6">
        <v>9.9133333333333322</v>
      </c>
      <c r="D5037" s="7">
        <f t="shared" si="157"/>
        <v>5.0998151999999992</v>
      </c>
    </row>
    <row r="5038" spans="1:4" x14ac:dyDescent="0.25">
      <c r="A5038" s="4">
        <v>38704</v>
      </c>
      <c r="B5038" s="5">
        <f t="shared" si="156"/>
        <v>12</v>
      </c>
      <c r="C5038" s="6">
        <v>13.161666666666664</v>
      </c>
      <c r="D5038" s="7">
        <f t="shared" si="157"/>
        <v>6.7708877999999988</v>
      </c>
    </row>
    <row r="5039" spans="1:4" x14ac:dyDescent="0.25">
      <c r="A5039" s="4">
        <v>38705</v>
      </c>
      <c r="B5039" s="5">
        <f t="shared" si="156"/>
        <v>12</v>
      </c>
      <c r="C5039" s="6">
        <v>7.7508333333333317</v>
      </c>
      <c r="D5039" s="7">
        <f t="shared" si="157"/>
        <v>3.9873386999999991</v>
      </c>
    </row>
    <row r="5040" spans="1:4" x14ac:dyDescent="0.25">
      <c r="A5040" s="4">
        <v>38706</v>
      </c>
      <c r="B5040" s="5">
        <f t="shared" si="156"/>
        <v>12</v>
      </c>
      <c r="C5040" s="6">
        <v>9.1187500000000004</v>
      </c>
      <c r="D5040" s="7">
        <f t="shared" si="157"/>
        <v>4.6910497500000004</v>
      </c>
    </row>
    <row r="5041" spans="1:4" x14ac:dyDescent="0.25">
      <c r="A5041" s="4">
        <v>38707</v>
      </c>
      <c r="B5041" s="5">
        <f t="shared" si="156"/>
        <v>12</v>
      </c>
      <c r="C5041" s="6">
        <v>9.7912500000000016</v>
      </c>
      <c r="D5041" s="7">
        <f t="shared" si="157"/>
        <v>5.0370106500000009</v>
      </c>
    </row>
    <row r="5042" spans="1:4" x14ac:dyDescent="0.25">
      <c r="A5042" s="4">
        <v>38708</v>
      </c>
      <c r="B5042" s="5">
        <f t="shared" si="156"/>
        <v>12</v>
      </c>
      <c r="C5042" s="6">
        <v>6.9900000000000011</v>
      </c>
      <c r="D5042" s="7">
        <f t="shared" si="157"/>
        <v>3.5959356000000007</v>
      </c>
    </row>
    <row r="5043" spans="1:4" x14ac:dyDescent="0.25">
      <c r="A5043" s="4">
        <v>38709</v>
      </c>
      <c r="B5043" s="5">
        <f t="shared" si="156"/>
        <v>12</v>
      </c>
      <c r="C5043" s="6">
        <v>10.602083333333335</v>
      </c>
      <c r="D5043" s="7">
        <f t="shared" si="157"/>
        <v>5.4541357500000007</v>
      </c>
    </row>
    <row r="5044" spans="1:4" x14ac:dyDescent="0.25">
      <c r="A5044" s="4">
        <v>38710</v>
      </c>
      <c r="B5044" s="5">
        <f t="shared" si="156"/>
        <v>12</v>
      </c>
      <c r="C5044" s="6">
        <v>8.7554166666666653</v>
      </c>
      <c r="D5044" s="7">
        <f t="shared" si="157"/>
        <v>4.5041365499999992</v>
      </c>
    </row>
    <row r="5045" spans="1:4" x14ac:dyDescent="0.25">
      <c r="A5045" s="4">
        <v>38711</v>
      </c>
      <c r="B5045" s="5">
        <f t="shared" si="156"/>
        <v>12</v>
      </c>
      <c r="C5045" s="6">
        <v>8.6662499999999998</v>
      </c>
      <c r="D5045" s="7">
        <f t="shared" si="157"/>
        <v>4.4582656499999995</v>
      </c>
    </row>
    <row r="5046" spans="1:4" x14ac:dyDescent="0.25">
      <c r="A5046" s="4">
        <v>38712</v>
      </c>
      <c r="B5046" s="5">
        <f t="shared" si="156"/>
        <v>12</v>
      </c>
      <c r="C5046" s="6">
        <v>15.931250000000004</v>
      </c>
      <c r="D5046" s="7">
        <f t="shared" si="157"/>
        <v>8.195672250000003</v>
      </c>
    </row>
    <row r="5047" spans="1:4" x14ac:dyDescent="0.25">
      <c r="A5047" s="4">
        <v>38713</v>
      </c>
      <c r="B5047" s="5">
        <f t="shared" si="156"/>
        <v>12</v>
      </c>
      <c r="C5047" s="6">
        <v>13.492916666666668</v>
      </c>
      <c r="D5047" s="7">
        <f t="shared" si="157"/>
        <v>6.9412960500000009</v>
      </c>
    </row>
    <row r="5048" spans="1:4" x14ac:dyDescent="0.25">
      <c r="A5048" s="4">
        <v>38714</v>
      </c>
      <c r="B5048" s="5">
        <f t="shared" si="156"/>
        <v>12</v>
      </c>
      <c r="C5048" s="6">
        <v>9.3862500000000004</v>
      </c>
      <c r="D5048" s="7">
        <f t="shared" si="157"/>
        <v>4.8286624500000004</v>
      </c>
    </row>
    <row r="5049" spans="1:4" x14ac:dyDescent="0.25">
      <c r="A5049" s="4">
        <v>38715</v>
      </c>
      <c r="B5049" s="5">
        <f t="shared" si="156"/>
        <v>12</v>
      </c>
      <c r="C5049" s="6">
        <v>9.637083333333333</v>
      </c>
      <c r="D5049" s="7">
        <f t="shared" si="157"/>
        <v>4.9577011500000001</v>
      </c>
    </row>
    <row r="5050" spans="1:4" x14ac:dyDescent="0.25">
      <c r="A5050" s="4">
        <v>38716</v>
      </c>
      <c r="B5050" s="5">
        <f t="shared" si="156"/>
        <v>12</v>
      </c>
      <c r="C5050" s="6">
        <v>9.8404166666666679</v>
      </c>
      <c r="D5050" s="7">
        <f t="shared" si="157"/>
        <v>5.0623039500000004</v>
      </c>
    </row>
    <row r="5051" spans="1:4" x14ac:dyDescent="0.25">
      <c r="A5051" s="4">
        <v>38717</v>
      </c>
      <c r="B5051" s="5">
        <f t="shared" si="156"/>
        <v>12</v>
      </c>
      <c r="C5051" s="6">
        <v>8.1721739130434781</v>
      </c>
      <c r="D5051" s="7">
        <f t="shared" si="157"/>
        <v>4.2040931478260868</v>
      </c>
    </row>
    <row r="5052" spans="1:4" x14ac:dyDescent="0.25">
      <c r="A5052" s="4">
        <v>38718</v>
      </c>
      <c r="B5052" s="5">
        <f t="shared" si="156"/>
        <v>1</v>
      </c>
      <c r="C5052" s="6">
        <v>5.6216666666666661</v>
      </c>
      <c r="D5052" s="7">
        <f t="shared" si="157"/>
        <v>2.8920101999999996</v>
      </c>
    </row>
    <row r="5053" spans="1:4" x14ac:dyDescent="0.25">
      <c r="A5053" s="4">
        <v>38719</v>
      </c>
      <c r="B5053" s="5">
        <f t="shared" si="156"/>
        <v>1</v>
      </c>
      <c r="C5053" s="6">
        <v>5.3691666666666658</v>
      </c>
      <c r="D5053" s="7">
        <f t="shared" si="157"/>
        <v>2.7621140999999998</v>
      </c>
    </row>
    <row r="5054" spans="1:4" x14ac:dyDescent="0.25">
      <c r="A5054" s="4">
        <v>38720</v>
      </c>
      <c r="B5054" s="5">
        <f t="shared" si="156"/>
        <v>1</v>
      </c>
      <c r="C5054" s="6">
        <v>10.651249999999999</v>
      </c>
      <c r="D5054" s="7">
        <f t="shared" si="157"/>
        <v>5.4794290499999994</v>
      </c>
    </row>
    <row r="5055" spans="1:4" x14ac:dyDescent="0.25">
      <c r="A5055" s="4">
        <v>38721</v>
      </c>
      <c r="B5055" s="5">
        <f t="shared" si="156"/>
        <v>1</v>
      </c>
      <c r="C5055" s="6">
        <v>13.233750000000002</v>
      </c>
      <c r="D5055" s="7">
        <f t="shared" si="157"/>
        <v>6.8079703500000015</v>
      </c>
    </row>
    <row r="5056" spans="1:4" x14ac:dyDescent="0.25">
      <c r="A5056" s="4">
        <v>38722</v>
      </c>
      <c r="B5056" s="5">
        <f t="shared" si="156"/>
        <v>1</v>
      </c>
      <c r="C5056" s="6">
        <v>7.3554166666666667</v>
      </c>
      <c r="D5056" s="7">
        <f t="shared" si="157"/>
        <v>3.7839205499999999</v>
      </c>
    </row>
    <row r="5057" spans="1:4" x14ac:dyDescent="0.25">
      <c r="A5057" s="4">
        <v>38723</v>
      </c>
      <c r="B5057" s="5">
        <f t="shared" si="156"/>
        <v>1</v>
      </c>
      <c r="C5057" s="6">
        <v>16.611666666666668</v>
      </c>
      <c r="D5057" s="7">
        <f t="shared" si="157"/>
        <v>8.5457058000000004</v>
      </c>
    </row>
    <row r="5058" spans="1:4" x14ac:dyDescent="0.25">
      <c r="A5058" s="4">
        <v>38724</v>
      </c>
      <c r="B5058" s="5">
        <f t="shared" ref="B5058:B5121" si="158">MONTH(A5058)</f>
        <v>1</v>
      </c>
      <c r="C5058" s="6">
        <v>12.23041666666667</v>
      </c>
      <c r="D5058" s="7">
        <f t="shared" si="157"/>
        <v>6.2918155500000017</v>
      </c>
    </row>
    <row r="5059" spans="1:4" x14ac:dyDescent="0.25">
      <c r="A5059" s="4">
        <v>38725</v>
      </c>
      <c r="B5059" s="5">
        <f t="shared" si="158"/>
        <v>1</v>
      </c>
      <c r="C5059" s="6">
        <v>9.9695833333333344</v>
      </c>
      <c r="D5059" s="7">
        <f t="shared" ref="D5059:D5122" si="159">C5059*0.51444</f>
        <v>5.1287524500000004</v>
      </c>
    </row>
    <row r="5060" spans="1:4" x14ac:dyDescent="0.25">
      <c r="A5060" s="4">
        <v>38726</v>
      </c>
      <c r="B5060" s="5">
        <f t="shared" si="158"/>
        <v>1</v>
      </c>
      <c r="C5060" s="6">
        <v>15.509583333333337</v>
      </c>
      <c r="D5060" s="7">
        <f t="shared" si="159"/>
        <v>7.9787500500000021</v>
      </c>
    </row>
    <row r="5061" spans="1:4" x14ac:dyDescent="0.25">
      <c r="A5061" s="4">
        <v>38727</v>
      </c>
      <c r="B5061" s="5">
        <f t="shared" si="158"/>
        <v>1</v>
      </c>
      <c r="C5061" s="6">
        <v>10.772083333333335</v>
      </c>
      <c r="D5061" s="7">
        <f t="shared" si="159"/>
        <v>5.5415905500000004</v>
      </c>
    </row>
    <row r="5062" spans="1:4" x14ac:dyDescent="0.25">
      <c r="A5062" s="4">
        <v>38728</v>
      </c>
      <c r="B5062" s="5">
        <f t="shared" si="158"/>
        <v>1</v>
      </c>
      <c r="C5062" s="6">
        <v>6.5917391304347817</v>
      </c>
      <c r="D5062" s="7">
        <f t="shared" si="159"/>
        <v>3.391054278260869</v>
      </c>
    </row>
    <row r="5063" spans="1:4" x14ac:dyDescent="0.25">
      <c r="A5063" s="4">
        <v>38729</v>
      </c>
      <c r="B5063" s="5">
        <f t="shared" si="158"/>
        <v>1</v>
      </c>
      <c r="C5063" s="6">
        <v>9.7037499999999994</v>
      </c>
      <c r="D5063" s="7">
        <f t="shared" si="159"/>
        <v>4.9919971499999996</v>
      </c>
    </row>
    <row r="5064" spans="1:4" x14ac:dyDescent="0.25">
      <c r="A5064" s="4">
        <v>38730</v>
      </c>
      <c r="B5064" s="5">
        <f t="shared" si="158"/>
        <v>1</v>
      </c>
      <c r="C5064" s="6">
        <v>9.5008333333333326</v>
      </c>
      <c r="D5064" s="7">
        <f t="shared" si="159"/>
        <v>4.8876086999999995</v>
      </c>
    </row>
    <row r="5065" spans="1:4" x14ac:dyDescent="0.25">
      <c r="A5065" s="4">
        <v>38731</v>
      </c>
      <c r="B5065" s="5">
        <f t="shared" si="158"/>
        <v>1</v>
      </c>
      <c r="C5065" s="6">
        <v>17.551666666666669</v>
      </c>
      <c r="D5065" s="7">
        <f t="shared" si="159"/>
        <v>9.0292794000000018</v>
      </c>
    </row>
    <row r="5066" spans="1:4" x14ac:dyDescent="0.25">
      <c r="A5066" s="4">
        <v>38732</v>
      </c>
      <c r="B5066" s="5">
        <f t="shared" si="158"/>
        <v>1</v>
      </c>
      <c r="C5066" s="6">
        <v>29.514583333333338</v>
      </c>
      <c r="D5066" s="7">
        <f t="shared" si="159"/>
        <v>15.183482250000003</v>
      </c>
    </row>
    <row r="5067" spans="1:4" x14ac:dyDescent="0.25">
      <c r="A5067" s="4">
        <v>38733</v>
      </c>
      <c r="B5067" s="5">
        <f t="shared" si="158"/>
        <v>1</v>
      </c>
      <c r="C5067" s="6">
        <v>11.629166666666665</v>
      </c>
      <c r="D5067" s="7">
        <f t="shared" si="159"/>
        <v>5.9825084999999989</v>
      </c>
    </row>
    <row r="5068" spans="1:4" x14ac:dyDescent="0.25">
      <c r="A5068" s="4">
        <v>38734</v>
      </c>
      <c r="B5068" s="5">
        <f t="shared" si="158"/>
        <v>1</v>
      </c>
      <c r="C5068" s="6">
        <v>7.5804166666666655</v>
      </c>
      <c r="D5068" s="7">
        <f t="shared" si="159"/>
        <v>3.8996695499999996</v>
      </c>
    </row>
    <row r="5069" spans="1:4" x14ac:dyDescent="0.25">
      <c r="A5069" s="4">
        <v>38735</v>
      </c>
      <c r="B5069" s="5">
        <f t="shared" si="158"/>
        <v>1</v>
      </c>
      <c r="C5069" s="6">
        <v>22.404347826086958</v>
      </c>
      <c r="D5069" s="7">
        <f t="shared" si="159"/>
        <v>11.525692695652175</v>
      </c>
    </row>
    <row r="5070" spans="1:4" x14ac:dyDescent="0.25">
      <c r="A5070" s="4">
        <v>38736</v>
      </c>
      <c r="B5070" s="5">
        <f t="shared" si="158"/>
        <v>1</v>
      </c>
      <c r="C5070" s="6">
        <v>11.129583333333334</v>
      </c>
      <c r="D5070" s="7">
        <f t="shared" si="159"/>
        <v>5.7255028500000007</v>
      </c>
    </row>
    <row r="5071" spans="1:4" x14ac:dyDescent="0.25">
      <c r="A5071" s="4">
        <v>38737</v>
      </c>
      <c r="B5071" s="5">
        <f t="shared" si="158"/>
        <v>1</v>
      </c>
      <c r="C5071" s="6">
        <v>13.573750000000002</v>
      </c>
      <c r="D5071" s="7">
        <f t="shared" si="159"/>
        <v>6.9828799500000009</v>
      </c>
    </row>
    <row r="5072" spans="1:4" x14ac:dyDescent="0.25">
      <c r="A5072" s="4">
        <v>38738</v>
      </c>
      <c r="B5072" s="5">
        <f t="shared" si="158"/>
        <v>1</v>
      </c>
      <c r="C5072" s="6">
        <v>14.740833333333335</v>
      </c>
      <c r="D5072" s="7">
        <f t="shared" si="159"/>
        <v>7.5832743000000011</v>
      </c>
    </row>
    <row r="5073" spans="1:4" x14ac:dyDescent="0.25">
      <c r="A5073" s="4">
        <v>38739</v>
      </c>
      <c r="B5073" s="5">
        <f t="shared" si="158"/>
        <v>1</v>
      </c>
      <c r="C5073" s="6">
        <v>16.579583333333336</v>
      </c>
      <c r="D5073" s="7">
        <f t="shared" si="159"/>
        <v>8.5292008500000005</v>
      </c>
    </row>
    <row r="5074" spans="1:4" x14ac:dyDescent="0.25">
      <c r="A5074" s="4">
        <v>38740</v>
      </c>
      <c r="B5074" s="5">
        <f t="shared" si="158"/>
        <v>1</v>
      </c>
      <c r="C5074" s="6">
        <v>8.7556521739130453</v>
      </c>
      <c r="D5074" s="7">
        <f t="shared" si="159"/>
        <v>4.5042577043478271</v>
      </c>
    </row>
    <row r="5075" spans="1:4" x14ac:dyDescent="0.25">
      <c r="A5075" s="4">
        <v>38741</v>
      </c>
      <c r="B5075" s="5">
        <f t="shared" si="158"/>
        <v>1</v>
      </c>
      <c r="C5075" s="6">
        <v>8.8766666666666669</v>
      </c>
      <c r="D5075" s="7">
        <f t="shared" si="159"/>
        <v>4.5665124000000006</v>
      </c>
    </row>
    <row r="5076" spans="1:4" x14ac:dyDescent="0.25">
      <c r="A5076" s="4">
        <v>38742</v>
      </c>
      <c r="B5076" s="5">
        <f t="shared" si="158"/>
        <v>1</v>
      </c>
      <c r="C5076" s="6">
        <v>20.41</v>
      </c>
      <c r="D5076" s="7">
        <f t="shared" si="159"/>
        <v>10.499720400000001</v>
      </c>
    </row>
    <row r="5077" spans="1:4" x14ac:dyDescent="0.25">
      <c r="A5077" s="4">
        <v>38743</v>
      </c>
      <c r="B5077" s="5">
        <f t="shared" si="158"/>
        <v>1</v>
      </c>
      <c r="C5077" s="6">
        <v>21.981666666666669</v>
      </c>
      <c r="D5077" s="7">
        <f t="shared" si="159"/>
        <v>11.308248600000001</v>
      </c>
    </row>
    <row r="5078" spans="1:4" x14ac:dyDescent="0.25">
      <c r="A5078" s="4">
        <v>38744</v>
      </c>
      <c r="B5078" s="5">
        <f t="shared" si="158"/>
        <v>1</v>
      </c>
      <c r="C5078" s="6">
        <v>14.327083333333333</v>
      </c>
      <c r="D5078" s="7">
        <f t="shared" si="159"/>
        <v>7.3704247499999997</v>
      </c>
    </row>
    <row r="5079" spans="1:4" x14ac:dyDescent="0.25">
      <c r="A5079" s="4">
        <v>38745</v>
      </c>
      <c r="B5079" s="5">
        <f t="shared" si="158"/>
        <v>1</v>
      </c>
      <c r="C5079" s="6">
        <v>11.339166666666669</v>
      </c>
      <c r="D5079" s="7">
        <f t="shared" si="159"/>
        <v>5.8333209000000013</v>
      </c>
    </row>
    <row r="5080" spans="1:4" x14ac:dyDescent="0.25">
      <c r="A5080" s="4">
        <v>38746</v>
      </c>
      <c r="B5080" s="5">
        <f t="shared" si="158"/>
        <v>1</v>
      </c>
      <c r="C5080" s="6">
        <v>13.142173913043477</v>
      </c>
      <c r="D5080" s="7">
        <f t="shared" si="159"/>
        <v>6.760859947826086</v>
      </c>
    </row>
    <row r="5081" spans="1:4" x14ac:dyDescent="0.25">
      <c r="A5081" s="4">
        <v>38747</v>
      </c>
      <c r="B5081" s="5">
        <f t="shared" si="158"/>
        <v>1</v>
      </c>
      <c r="C5081" s="6">
        <v>10.3025</v>
      </c>
      <c r="D5081" s="7">
        <f t="shared" si="159"/>
        <v>5.3000181</v>
      </c>
    </row>
    <row r="5082" spans="1:4" x14ac:dyDescent="0.25">
      <c r="A5082" s="4">
        <v>38748</v>
      </c>
      <c r="B5082" s="5">
        <f t="shared" si="158"/>
        <v>1</v>
      </c>
      <c r="C5082" s="6">
        <v>12.672380952380953</v>
      </c>
      <c r="D5082" s="7">
        <f t="shared" si="159"/>
        <v>6.5191796571428577</v>
      </c>
    </row>
    <row r="5083" spans="1:4" x14ac:dyDescent="0.25">
      <c r="A5083" s="4">
        <v>38749</v>
      </c>
      <c r="B5083" s="5">
        <f t="shared" si="158"/>
        <v>2</v>
      </c>
      <c r="C5083" s="6">
        <v>11.003043478260869</v>
      </c>
      <c r="D5083" s="7">
        <f t="shared" si="159"/>
        <v>5.6604056869565218</v>
      </c>
    </row>
    <row r="5084" spans="1:4" x14ac:dyDescent="0.25">
      <c r="A5084" s="4">
        <v>38750</v>
      </c>
      <c r="B5084" s="5">
        <f t="shared" si="158"/>
        <v>2</v>
      </c>
      <c r="C5084" s="6">
        <v>7.4279166666666656</v>
      </c>
      <c r="D5084" s="7">
        <f t="shared" si="159"/>
        <v>3.8212174499999993</v>
      </c>
    </row>
    <row r="5085" spans="1:4" x14ac:dyDescent="0.25">
      <c r="A5085" s="4">
        <v>38751</v>
      </c>
      <c r="B5085" s="5">
        <f t="shared" si="158"/>
        <v>2</v>
      </c>
      <c r="C5085" s="6">
        <v>12.97263157894737</v>
      </c>
      <c r="D5085" s="7">
        <f t="shared" si="159"/>
        <v>6.6736405894736848</v>
      </c>
    </row>
    <row r="5086" spans="1:4" x14ac:dyDescent="0.25">
      <c r="A5086" s="4">
        <v>38752</v>
      </c>
      <c r="B5086" s="5">
        <f t="shared" si="158"/>
        <v>2</v>
      </c>
      <c r="C5086" s="6">
        <v>9.1608333333333327</v>
      </c>
      <c r="D5086" s="7">
        <f t="shared" si="159"/>
        <v>4.7126991</v>
      </c>
    </row>
    <row r="5087" spans="1:4" x14ac:dyDescent="0.25">
      <c r="A5087" s="4">
        <v>38753</v>
      </c>
      <c r="B5087" s="5">
        <f t="shared" si="158"/>
        <v>2</v>
      </c>
      <c r="C5087" s="6">
        <v>21.123749999999998</v>
      </c>
      <c r="D5087" s="7">
        <f t="shared" si="159"/>
        <v>10.866901949999999</v>
      </c>
    </row>
    <row r="5088" spans="1:4" x14ac:dyDescent="0.25">
      <c r="A5088" s="4">
        <v>38754</v>
      </c>
      <c r="B5088" s="5">
        <f t="shared" si="158"/>
        <v>2</v>
      </c>
      <c r="C5088" s="6">
        <v>19.729583333333331</v>
      </c>
      <c r="D5088" s="7">
        <f t="shared" si="159"/>
        <v>10.149686849999998</v>
      </c>
    </row>
    <row r="5089" spans="1:4" x14ac:dyDescent="0.25">
      <c r="A5089" s="4">
        <v>38755</v>
      </c>
      <c r="B5089" s="5">
        <f t="shared" si="158"/>
        <v>2</v>
      </c>
      <c r="C5089" s="6">
        <v>8.7978260869565226</v>
      </c>
      <c r="D5089" s="7">
        <f t="shared" si="159"/>
        <v>4.5259536521739134</v>
      </c>
    </row>
    <row r="5090" spans="1:4" x14ac:dyDescent="0.25">
      <c r="A5090" s="4">
        <v>38756</v>
      </c>
      <c r="B5090" s="5">
        <f t="shared" si="158"/>
        <v>2</v>
      </c>
      <c r="C5090" s="6">
        <v>10.495833333333335</v>
      </c>
      <c r="D5090" s="7">
        <f t="shared" si="159"/>
        <v>5.3994765000000013</v>
      </c>
    </row>
    <row r="5091" spans="1:4" x14ac:dyDescent="0.25">
      <c r="A5091" s="4">
        <v>38757</v>
      </c>
      <c r="B5091" s="5">
        <f t="shared" si="158"/>
        <v>2</v>
      </c>
      <c r="C5091" s="6">
        <v>9.4275000000000002</v>
      </c>
      <c r="D5091" s="7">
        <f t="shared" si="159"/>
        <v>4.8498831000000004</v>
      </c>
    </row>
    <row r="5092" spans="1:4" x14ac:dyDescent="0.25">
      <c r="A5092" s="4">
        <v>38758</v>
      </c>
      <c r="B5092" s="5">
        <f t="shared" si="158"/>
        <v>2</v>
      </c>
      <c r="C5092" s="6">
        <v>9.8121739130434786</v>
      </c>
      <c r="D5092" s="7">
        <f t="shared" si="159"/>
        <v>5.0477747478260868</v>
      </c>
    </row>
    <row r="5093" spans="1:4" x14ac:dyDescent="0.25">
      <c r="A5093" s="4">
        <v>38759</v>
      </c>
      <c r="B5093" s="5">
        <f t="shared" si="158"/>
        <v>2</v>
      </c>
      <c r="C5093" s="6">
        <v>8.9087499999999995</v>
      </c>
      <c r="D5093" s="7">
        <f t="shared" si="159"/>
        <v>4.5830173499999995</v>
      </c>
    </row>
    <row r="5094" spans="1:4" x14ac:dyDescent="0.25">
      <c r="A5094" s="4">
        <v>38760</v>
      </c>
      <c r="B5094" s="5">
        <f t="shared" si="158"/>
        <v>2</v>
      </c>
      <c r="C5094" s="6">
        <v>18.533043478260876</v>
      </c>
      <c r="D5094" s="7">
        <f t="shared" si="159"/>
        <v>9.5341388869565247</v>
      </c>
    </row>
    <row r="5095" spans="1:4" x14ac:dyDescent="0.25">
      <c r="A5095" s="4">
        <v>38761</v>
      </c>
      <c r="B5095" s="5">
        <f t="shared" si="158"/>
        <v>2</v>
      </c>
      <c r="C5095" s="6">
        <v>13.277391304347827</v>
      </c>
      <c r="D5095" s="7">
        <f t="shared" si="159"/>
        <v>6.8304211826086965</v>
      </c>
    </row>
    <row r="5096" spans="1:4" x14ac:dyDescent="0.25">
      <c r="A5096" s="4">
        <v>38762</v>
      </c>
      <c r="B5096" s="5">
        <f t="shared" si="158"/>
        <v>2</v>
      </c>
      <c r="C5096" s="6">
        <v>11.865454545454543</v>
      </c>
      <c r="D5096" s="7">
        <f t="shared" si="159"/>
        <v>6.1040644363636352</v>
      </c>
    </row>
    <row r="5097" spans="1:4" x14ac:dyDescent="0.25">
      <c r="A5097" s="4">
        <v>38763</v>
      </c>
      <c r="B5097" s="5">
        <f t="shared" si="158"/>
        <v>2</v>
      </c>
      <c r="C5097" s="6">
        <v>12.131176470588235</v>
      </c>
      <c r="D5097" s="7">
        <f t="shared" si="159"/>
        <v>6.2407624235294117</v>
      </c>
    </row>
    <row r="5098" spans="1:4" x14ac:dyDescent="0.25">
      <c r="A5098" s="4">
        <v>38764</v>
      </c>
      <c r="B5098" s="5">
        <f t="shared" si="158"/>
        <v>2</v>
      </c>
      <c r="C5098" s="6">
        <v>15.7425</v>
      </c>
      <c r="D5098" s="7">
        <f t="shared" si="159"/>
        <v>8.0985717000000008</v>
      </c>
    </row>
    <row r="5099" spans="1:4" x14ac:dyDescent="0.25">
      <c r="A5099" s="4">
        <v>38765</v>
      </c>
      <c r="B5099" s="5">
        <f t="shared" si="158"/>
        <v>2</v>
      </c>
      <c r="C5099" s="6">
        <v>17.810833333333335</v>
      </c>
      <c r="D5099" s="7">
        <f t="shared" si="159"/>
        <v>9.1626051000000004</v>
      </c>
    </row>
    <row r="5100" spans="1:4" x14ac:dyDescent="0.25">
      <c r="A5100" s="4">
        <v>38766</v>
      </c>
      <c r="B5100" s="5">
        <f t="shared" si="158"/>
        <v>2</v>
      </c>
      <c r="C5100" s="6">
        <v>13.940476190476193</v>
      </c>
      <c r="D5100" s="7">
        <f t="shared" si="159"/>
        <v>7.1715385714285729</v>
      </c>
    </row>
    <row r="5101" spans="1:4" x14ac:dyDescent="0.25">
      <c r="A5101" s="4">
        <v>38767</v>
      </c>
      <c r="B5101" s="5">
        <f t="shared" si="158"/>
        <v>2</v>
      </c>
      <c r="C5101" s="6">
        <v>16.417083333333338</v>
      </c>
      <c r="D5101" s="7">
        <f t="shared" si="159"/>
        <v>8.4456043500000018</v>
      </c>
    </row>
    <row r="5102" spans="1:4" x14ac:dyDescent="0.25">
      <c r="A5102" s="4">
        <v>38768</v>
      </c>
      <c r="B5102" s="5">
        <f t="shared" si="158"/>
        <v>2</v>
      </c>
      <c r="C5102" s="6">
        <v>7.0308333333333337</v>
      </c>
      <c r="D5102" s="7">
        <f t="shared" si="159"/>
        <v>3.6169419</v>
      </c>
    </row>
    <row r="5103" spans="1:4" x14ac:dyDescent="0.25">
      <c r="A5103" s="4">
        <v>38769</v>
      </c>
      <c r="B5103" s="5">
        <f t="shared" si="158"/>
        <v>2</v>
      </c>
      <c r="C5103" s="6">
        <v>8.2941666666666674</v>
      </c>
      <c r="D5103" s="7">
        <f t="shared" si="159"/>
        <v>4.2668511000000002</v>
      </c>
    </row>
    <row r="5104" spans="1:4" x14ac:dyDescent="0.25">
      <c r="A5104" s="4">
        <v>38770</v>
      </c>
      <c r="B5104" s="5">
        <f t="shared" si="158"/>
        <v>2</v>
      </c>
      <c r="C5104" s="6">
        <v>6.9887500000000005</v>
      </c>
      <c r="D5104" s="7">
        <f t="shared" si="159"/>
        <v>3.5952925500000004</v>
      </c>
    </row>
    <row r="5105" spans="1:4" x14ac:dyDescent="0.25">
      <c r="A5105" s="4">
        <v>38771</v>
      </c>
      <c r="B5105" s="5">
        <f t="shared" si="158"/>
        <v>2</v>
      </c>
      <c r="C5105" s="6">
        <v>7.0779166666666669</v>
      </c>
      <c r="D5105" s="7">
        <f t="shared" si="159"/>
        <v>3.6411634500000001</v>
      </c>
    </row>
    <row r="5106" spans="1:4" x14ac:dyDescent="0.25">
      <c r="A5106" s="4">
        <v>38772</v>
      </c>
      <c r="B5106" s="5">
        <f t="shared" si="158"/>
        <v>2</v>
      </c>
      <c r="C5106" s="6">
        <v>12.562916666666666</v>
      </c>
      <c r="D5106" s="7">
        <f t="shared" si="159"/>
        <v>6.4628668500000002</v>
      </c>
    </row>
    <row r="5107" spans="1:4" x14ac:dyDescent="0.25">
      <c r="A5107" s="4">
        <v>38773</v>
      </c>
      <c r="B5107" s="5">
        <f t="shared" si="158"/>
        <v>2</v>
      </c>
      <c r="C5107" s="6">
        <v>14.677083333333334</v>
      </c>
      <c r="D5107" s="7">
        <f t="shared" si="159"/>
        <v>7.5504787500000008</v>
      </c>
    </row>
    <row r="5108" spans="1:4" x14ac:dyDescent="0.25">
      <c r="A5108" s="4">
        <v>38774</v>
      </c>
      <c r="B5108" s="5">
        <f t="shared" si="158"/>
        <v>2</v>
      </c>
      <c r="C5108" s="6">
        <v>24.006249999999998</v>
      </c>
      <c r="D5108" s="7">
        <f t="shared" si="159"/>
        <v>12.349775249999999</v>
      </c>
    </row>
    <row r="5109" spans="1:4" x14ac:dyDescent="0.25">
      <c r="A5109" s="4">
        <v>38775</v>
      </c>
      <c r="B5109" s="5">
        <f t="shared" si="158"/>
        <v>2</v>
      </c>
      <c r="C5109" s="6">
        <v>17.202083333333338</v>
      </c>
      <c r="D5109" s="7">
        <f t="shared" si="159"/>
        <v>8.8494397500000019</v>
      </c>
    </row>
    <row r="5110" spans="1:4" x14ac:dyDescent="0.25">
      <c r="A5110" s="4">
        <v>38776</v>
      </c>
      <c r="B5110" s="5">
        <f t="shared" si="158"/>
        <v>2</v>
      </c>
      <c r="C5110" s="6">
        <v>7.856250000000002</v>
      </c>
      <c r="D5110" s="7">
        <f t="shared" si="159"/>
        <v>4.0415692500000011</v>
      </c>
    </row>
    <row r="5111" spans="1:4" x14ac:dyDescent="0.25">
      <c r="A5111" s="4">
        <v>38777</v>
      </c>
      <c r="B5111" s="5">
        <f t="shared" si="158"/>
        <v>3</v>
      </c>
      <c r="C5111" s="6">
        <v>8.7978260869565226</v>
      </c>
      <c r="D5111" s="7">
        <f t="shared" si="159"/>
        <v>4.5259536521739134</v>
      </c>
    </row>
    <row r="5112" spans="1:4" x14ac:dyDescent="0.25">
      <c r="A5112" s="4">
        <v>38778</v>
      </c>
      <c r="B5112" s="5">
        <f t="shared" si="158"/>
        <v>3</v>
      </c>
      <c r="C5112" s="6">
        <v>9.6550000000000011</v>
      </c>
      <c r="D5112" s="7">
        <f t="shared" si="159"/>
        <v>4.9669182000000003</v>
      </c>
    </row>
    <row r="5113" spans="1:4" x14ac:dyDescent="0.25">
      <c r="A5113" s="4">
        <v>38779</v>
      </c>
      <c r="B5113" s="5">
        <f t="shared" si="158"/>
        <v>3</v>
      </c>
      <c r="C5113" s="6">
        <v>17.939583333333335</v>
      </c>
      <c r="D5113" s="7">
        <f t="shared" si="159"/>
        <v>9.2288392500000018</v>
      </c>
    </row>
    <row r="5114" spans="1:4" x14ac:dyDescent="0.25">
      <c r="A5114" s="4">
        <v>38780</v>
      </c>
      <c r="B5114" s="5">
        <f t="shared" si="158"/>
        <v>3</v>
      </c>
      <c r="C5114" s="6">
        <v>20.232083333333335</v>
      </c>
      <c r="D5114" s="7">
        <f t="shared" si="159"/>
        <v>10.408192950000002</v>
      </c>
    </row>
    <row r="5115" spans="1:4" x14ac:dyDescent="0.25">
      <c r="A5115" s="4">
        <v>38781</v>
      </c>
      <c r="B5115" s="5">
        <f t="shared" si="158"/>
        <v>3</v>
      </c>
      <c r="C5115" s="6">
        <v>14.312916666666668</v>
      </c>
      <c r="D5115" s="7">
        <f t="shared" si="159"/>
        <v>7.363136850000001</v>
      </c>
    </row>
    <row r="5116" spans="1:4" x14ac:dyDescent="0.25">
      <c r="A5116" s="4">
        <v>38782</v>
      </c>
      <c r="B5116" s="5">
        <f t="shared" si="158"/>
        <v>3</v>
      </c>
      <c r="C5116" s="6">
        <v>4.7379166666666661</v>
      </c>
      <c r="D5116" s="7">
        <f t="shared" si="159"/>
        <v>2.4373738499999997</v>
      </c>
    </row>
    <row r="5117" spans="1:4" x14ac:dyDescent="0.25">
      <c r="A5117" s="4">
        <v>38783</v>
      </c>
      <c r="B5117" s="5">
        <f t="shared" si="158"/>
        <v>3</v>
      </c>
      <c r="C5117" s="6">
        <v>16.376666666666672</v>
      </c>
      <c r="D5117" s="7">
        <f t="shared" si="159"/>
        <v>8.4248124000000022</v>
      </c>
    </row>
    <row r="5118" spans="1:4" x14ac:dyDescent="0.25">
      <c r="A5118" s="4">
        <v>38784</v>
      </c>
      <c r="B5118" s="5">
        <f t="shared" si="158"/>
        <v>3</v>
      </c>
      <c r="C5118" s="6">
        <v>6.6649999999999991</v>
      </c>
      <c r="D5118" s="7">
        <f t="shared" si="159"/>
        <v>3.4287425999999996</v>
      </c>
    </row>
    <row r="5119" spans="1:4" x14ac:dyDescent="0.25">
      <c r="A5119" s="4">
        <v>38785</v>
      </c>
      <c r="B5119" s="5">
        <f t="shared" si="158"/>
        <v>3</v>
      </c>
      <c r="C5119" s="6">
        <v>14.603750000000003</v>
      </c>
      <c r="D5119" s="7">
        <f t="shared" si="159"/>
        <v>7.5127531500000018</v>
      </c>
    </row>
    <row r="5120" spans="1:4" x14ac:dyDescent="0.25">
      <c r="A5120" s="4">
        <v>38786</v>
      </c>
      <c r="B5120" s="5">
        <f t="shared" si="158"/>
        <v>3</v>
      </c>
      <c r="C5120" s="6">
        <v>22.021666666666672</v>
      </c>
      <c r="D5120" s="7">
        <f t="shared" si="159"/>
        <v>11.328826200000004</v>
      </c>
    </row>
    <row r="5121" spans="1:4" x14ac:dyDescent="0.25">
      <c r="A5121" s="4">
        <v>38787</v>
      </c>
      <c r="B5121" s="5">
        <f t="shared" si="158"/>
        <v>3</v>
      </c>
      <c r="C5121" s="6">
        <v>10.40875</v>
      </c>
      <c r="D5121" s="7">
        <f t="shared" si="159"/>
        <v>5.3546773500000002</v>
      </c>
    </row>
    <row r="5122" spans="1:4" x14ac:dyDescent="0.25">
      <c r="A5122" s="4">
        <v>38788</v>
      </c>
      <c r="B5122" s="5">
        <f t="shared" ref="B5122:B5185" si="160">MONTH(A5122)</f>
        <v>3</v>
      </c>
      <c r="C5122" s="6">
        <v>10.529166666666667</v>
      </c>
      <c r="D5122" s="7">
        <f t="shared" si="159"/>
        <v>5.4166245000000002</v>
      </c>
    </row>
    <row r="5123" spans="1:4" x14ac:dyDescent="0.25">
      <c r="A5123" s="4">
        <v>38789</v>
      </c>
      <c r="B5123" s="5">
        <f t="shared" si="160"/>
        <v>3</v>
      </c>
      <c r="C5123" s="6">
        <v>16.547083333333337</v>
      </c>
      <c r="D5123" s="7">
        <f t="shared" ref="D5123:D5186" si="161">C5123*0.51444</f>
        <v>8.5124815500000022</v>
      </c>
    </row>
    <row r="5124" spans="1:4" x14ac:dyDescent="0.25">
      <c r="A5124" s="4">
        <v>38790</v>
      </c>
      <c r="B5124" s="5">
        <f t="shared" si="160"/>
        <v>3</v>
      </c>
      <c r="C5124" s="6">
        <v>19.835833333333337</v>
      </c>
      <c r="D5124" s="7">
        <f t="shared" si="161"/>
        <v>10.204346100000002</v>
      </c>
    </row>
    <row r="5125" spans="1:4" x14ac:dyDescent="0.25">
      <c r="A5125" s="4">
        <v>38791</v>
      </c>
      <c r="B5125" s="5">
        <f t="shared" si="160"/>
        <v>3</v>
      </c>
      <c r="C5125" s="6">
        <v>20.678333333333331</v>
      </c>
      <c r="D5125" s="7">
        <f t="shared" si="161"/>
        <v>10.6377618</v>
      </c>
    </row>
    <row r="5126" spans="1:4" x14ac:dyDescent="0.25">
      <c r="A5126" s="4">
        <v>38792</v>
      </c>
      <c r="B5126" s="5">
        <f t="shared" si="160"/>
        <v>3</v>
      </c>
      <c r="C5126" s="6">
        <v>6.5468181818181819</v>
      </c>
      <c r="D5126" s="7">
        <f t="shared" si="161"/>
        <v>3.3679451454545455</v>
      </c>
    </row>
    <row r="5127" spans="1:4" x14ac:dyDescent="0.25">
      <c r="A5127" s="4">
        <v>38793</v>
      </c>
      <c r="B5127" s="5">
        <f t="shared" si="160"/>
        <v>3</v>
      </c>
      <c r="C5127" s="6">
        <v>11.673684210526314</v>
      </c>
      <c r="D5127" s="7">
        <f t="shared" si="161"/>
        <v>6.0054101052631577</v>
      </c>
    </row>
    <row r="5128" spans="1:4" x14ac:dyDescent="0.25">
      <c r="A5128" s="4">
        <v>38794</v>
      </c>
      <c r="B5128" s="5">
        <f t="shared" si="160"/>
        <v>3</v>
      </c>
      <c r="C5128" s="6">
        <v>14.013181818181817</v>
      </c>
      <c r="D5128" s="7">
        <f t="shared" si="161"/>
        <v>7.2089412545454543</v>
      </c>
    </row>
    <row r="5129" spans="1:4" x14ac:dyDescent="0.25">
      <c r="A5129" s="4">
        <v>38795</v>
      </c>
      <c r="B5129" s="5">
        <f t="shared" si="160"/>
        <v>3</v>
      </c>
      <c r="C5129" s="6">
        <v>12.61761904761905</v>
      </c>
      <c r="D5129" s="7">
        <f t="shared" si="161"/>
        <v>6.4910079428571441</v>
      </c>
    </row>
    <row r="5130" spans="1:4" x14ac:dyDescent="0.25">
      <c r="A5130" s="4">
        <v>38796</v>
      </c>
      <c r="B5130" s="5">
        <f t="shared" si="160"/>
        <v>3</v>
      </c>
      <c r="C5130" s="6">
        <v>9.4394444444444456</v>
      </c>
      <c r="D5130" s="7">
        <f t="shared" si="161"/>
        <v>4.8560278000000006</v>
      </c>
    </row>
    <row r="5131" spans="1:4" x14ac:dyDescent="0.25">
      <c r="A5131" s="4">
        <v>38797</v>
      </c>
      <c r="B5131" s="5">
        <f t="shared" si="160"/>
        <v>3</v>
      </c>
      <c r="C5131" s="6">
        <v>12.421000000000001</v>
      </c>
      <c r="D5131" s="7">
        <f t="shared" si="161"/>
        <v>6.3898592400000007</v>
      </c>
    </row>
    <row r="5132" spans="1:4" x14ac:dyDescent="0.25">
      <c r="A5132" s="4">
        <v>38798</v>
      </c>
      <c r="B5132" s="5">
        <f t="shared" si="160"/>
        <v>3</v>
      </c>
      <c r="C5132" s="6">
        <v>16.468181818181822</v>
      </c>
      <c r="D5132" s="7">
        <f t="shared" si="161"/>
        <v>8.4718914545454567</v>
      </c>
    </row>
    <row r="5133" spans="1:4" x14ac:dyDescent="0.25">
      <c r="A5133" s="4">
        <v>38799</v>
      </c>
      <c r="B5133" s="5">
        <f t="shared" si="160"/>
        <v>3</v>
      </c>
      <c r="C5133" s="6">
        <v>11.560952380952383</v>
      </c>
      <c r="D5133" s="7">
        <f t="shared" si="161"/>
        <v>5.947416342857144</v>
      </c>
    </row>
    <row r="5134" spans="1:4" x14ac:dyDescent="0.25">
      <c r="A5134" s="4">
        <v>38800</v>
      </c>
      <c r="B5134" s="5">
        <f t="shared" si="160"/>
        <v>3</v>
      </c>
      <c r="C5134" s="6">
        <v>9.017777777777777</v>
      </c>
      <c r="D5134" s="7">
        <f t="shared" si="161"/>
        <v>4.6391055999999997</v>
      </c>
    </row>
    <row r="5135" spans="1:4" x14ac:dyDescent="0.25">
      <c r="A5135" s="4">
        <v>38801</v>
      </c>
      <c r="B5135" s="5">
        <f t="shared" si="160"/>
        <v>3</v>
      </c>
      <c r="C5135" s="6">
        <v>11.255909090909093</v>
      </c>
      <c r="D5135" s="7">
        <f t="shared" si="161"/>
        <v>5.7904898727272736</v>
      </c>
    </row>
    <row r="5136" spans="1:4" x14ac:dyDescent="0.25">
      <c r="A5136" s="4">
        <v>38802</v>
      </c>
      <c r="B5136" s="5">
        <f t="shared" si="160"/>
        <v>3</v>
      </c>
      <c r="C5136" s="6">
        <v>12.282857142857145</v>
      </c>
      <c r="D5136" s="7">
        <f t="shared" si="161"/>
        <v>6.31879302857143</v>
      </c>
    </row>
    <row r="5137" spans="1:4" x14ac:dyDescent="0.25">
      <c r="A5137" s="4">
        <v>38803</v>
      </c>
      <c r="B5137" s="5">
        <f t="shared" si="160"/>
        <v>3</v>
      </c>
      <c r="C5137" s="6">
        <v>10.303684210526315</v>
      </c>
      <c r="D5137" s="7">
        <f t="shared" si="161"/>
        <v>5.3006273052631574</v>
      </c>
    </row>
    <row r="5138" spans="1:4" x14ac:dyDescent="0.25">
      <c r="A5138" s="4">
        <v>38804</v>
      </c>
      <c r="B5138" s="5">
        <f t="shared" si="160"/>
        <v>3</v>
      </c>
      <c r="C5138" s="6">
        <v>9.9680952380952395</v>
      </c>
      <c r="D5138" s="7">
        <f t="shared" si="161"/>
        <v>5.1279869142857146</v>
      </c>
    </row>
    <row r="5139" spans="1:4" x14ac:dyDescent="0.25">
      <c r="A5139" s="4">
        <v>38805</v>
      </c>
      <c r="B5139" s="5">
        <f t="shared" si="160"/>
        <v>3</v>
      </c>
      <c r="C5139" s="6">
        <v>6.9333333333333345</v>
      </c>
      <c r="D5139" s="7">
        <f t="shared" si="161"/>
        <v>3.5667840000000006</v>
      </c>
    </row>
    <row r="5140" spans="1:4" x14ac:dyDescent="0.25">
      <c r="A5140" s="4">
        <v>38806</v>
      </c>
      <c r="B5140" s="5">
        <f t="shared" si="160"/>
        <v>3</v>
      </c>
      <c r="C5140" s="6">
        <v>4.3526086956521741</v>
      </c>
      <c r="D5140" s="7">
        <f t="shared" si="161"/>
        <v>2.2391560173913043</v>
      </c>
    </row>
    <row r="5141" spans="1:4" x14ac:dyDescent="0.25">
      <c r="A5141" s="4">
        <v>38807</v>
      </c>
      <c r="B5141" s="5">
        <f t="shared" si="160"/>
        <v>3</v>
      </c>
      <c r="C5141" s="6">
        <v>9.4482608695652175</v>
      </c>
      <c r="D5141" s="7">
        <f t="shared" si="161"/>
        <v>4.8605633217391304</v>
      </c>
    </row>
    <row r="5142" spans="1:4" x14ac:dyDescent="0.25">
      <c r="A5142" s="4">
        <v>38808</v>
      </c>
      <c r="B5142" s="5">
        <f t="shared" si="160"/>
        <v>4</v>
      </c>
      <c r="C5142" s="6">
        <v>18.369545454545456</v>
      </c>
      <c r="D5142" s="7">
        <f t="shared" si="161"/>
        <v>9.450028963636365</v>
      </c>
    </row>
    <row r="5143" spans="1:4" x14ac:dyDescent="0.25">
      <c r="A5143" s="4">
        <v>38809</v>
      </c>
      <c r="B5143" s="5">
        <f t="shared" si="160"/>
        <v>4</v>
      </c>
      <c r="C5143" s="6">
        <v>7.14</v>
      </c>
      <c r="D5143" s="7">
        <f t="shared" si="161"/>
        <v>3.6731015999999999</v>
      </c>
    </row>
    <row r="5144" spans="1:4" x14ac:dyDescent="0.25">
      <c r="A5144" s="4">
        <v>38810</v>
      </c>
      <c r="B5144" s="5">
        <f t="shared" si="160"/>
        <v>4</v>
      </c>
      <c r="C5144" s="6">
        <v>9.7769999999999992</v>
      </c>
      <c r="D5144" s="7">
        <f t="shared" si="161"/>
        <v>5.0296798799999998</v>
      </c>
    </row>
    <row r="5145" spans="1:4" x14ac:dyDescent="0.25">
      <c r="A5145" s="4">
        <v>38811</v>
      </c>
      <c r="B5145" s="5">
        <f t="shared" si="160"/>
        <v>4</v>
      </c>
      <c r="C5145" s="6">
        <v>14.33090909090909</v>
      </c>
      <c r="D5145" s="7">
        <f t="shared" si="161"/>
        <v>7.3723928727272723</v>
      </c>
    </row>
    <row r="5146" spans="1:4" x14ac:dyDescent="0.25">
      <c r="A5146" s="4">
        <v>38812</v>
      </c>
      <c r="B5146" s="5">
        <f t="shared" si="160"/>
        <v>4</v>
      </c>
      <c r="C5146" s="6">
        <v>16.171428571428567</v>
      </c>
      <c r="D5146" s="7">
        <f t="shared" si="161"/>
        <v>8.3192297142857115</v>
      </c>
    </row>
    <row r="5147" spans="1:4" x14ac:dyDescent="0.25">
      <c r="A5147" s="4">
        <v>38813</v>
      </c>
      <c r="B5147" s="5">
        <f t="shared" si="160"/>
        <v>4</v>
      </c>
      <c r="C5147" s="6">
        <v>5.8721052631578941</v>
      </c>
      <c r="D5147" s="7">
        <f t="shared" si="161"/>
        <v>3.020845831578947</v>
      </c>
    </row>
    <row r="5148" spans="1:4" x14ac:dyDescent="0.25">
      <c r="A5148" s="4">
        <v>38814</v>
      </c>
      <c r="B5148" s="5">
        <f t="shared" si="160"/>
        <v>4</v>
      </c>
      <c r="C5148" s="6">
        <v>13.790999999999997</v>
      </c>
      <c r="D5148" s="7">
        <f t="shared" si="161"/>
        <v>7.0946420399999983</v>
      </c>
    </row>
    <row r="5149" spans="1:4" x14ac:dyDescent="0.25">
      <c r="A5149" s="4">
        <v>38815</v>
      </c>
      <c r="B5149" s="5">
        <f t="shared" si="160"/>
        <v>4</v>
      </c>
      <c r="C5149" s="6">
        <v>17.022857142857141</v>
      </c>
      <c r="D5149" s="7">
        <f t="shared" si="161"/>
        <v>8.7572386285714288</v>
      </c>
    </row>
    <row r="5150" spans="1:4" x14ac:dyDescent="0.25">
      <c r="A5150" s="4">
        <v>38816</v>
      </c>
      <c r="B5150" s="5">
        <f t="shared" si="160"/>
        <v>4</v>
      </c>
      <c r="C5150" s="6">
        <v>21.207894736842107</v>
      </c>
      <c r="D5150" s="7">
        <f t="shared" si="161"/>
        <v>10.910189368421054</v>
      </c>
    </row>
    <row r="5151" spans="1:4" x14ac:dyDescent="0.25">
      <c r="A5151" s="4">
        <v>38817</v>
      </c>
      <c r="B5151" s="5">
        <f t="shared" si="160"/>
        <v>4</v>
      </c>
      <c r="C5151" s="6">
        <v>7.4609523809523797</v>
      </c>
      <c r="D5151" s="7">
        <f t="shared" si="161"/>
        <v>3.8382123428571422</v>
      </c>
    </row>
    <row r="5152" spans="1:4" x14ac:dyDescent="0.25">
      <c r="A5152" s="4">
        <v>38818</v>
      </c>
      <c r="B5152" s="5">
        <f t="shared" si="160"/>
        <v>4</v>
      </c>
      <c r="C5152" s="6">
        <v>7.35</v>
      </c>
      <c r="D5152" s="7">
        <f t="shared" si="161"/>
        <v>3.7811339999999998</v>
      </c>
    </row>
    <row r="5153" spans="1:4" x14ac:dyDescent="0.25">
      <c r="A5153" s="4">
        <v>38819</v>
      </c>
      <c r="B5153" s="5">
        <f t="shared" si="160"/>
        <v>4</v>
      </c>
      <c r="C5153" s="6">
        <v>7.1091304347826085</v>
      </c>
      <c r="D5153" s="7">
        <f t="shared" si="161"/>
        <v>3.6572210608695652</v>
      </c>
    </row>
    <row r="5154" spans="1:4" x14ac:dyDescent="0.25">
      <c r="A5154" s="4">
        <v>38820</v>
      </c>
      <c r="B5154" s="5">
        <f t="shared" si="160"/>
        <v>4</v>
      </c>
      <c r="C5154" s="6">
        <v>12.8375</v>
      </c>
      <c r="D5154" s="7">
        <f t="shared" si="161"/>
        <v>6.6041235</v>
      </c>
    </row>
    <row r="5155" spans="1:4" x14ac:dyDescent="0.25">
      <c r="A5155" s="4">
        <v>38821</v>
      </c>
      <c r="B5155" s="5">
        <f t="shared" si="160"/>
        <v>4</v>
      </c>
      <c r="C5155" s="6">
        <v>8.0179166666666664</v>
      </c>
      <c r="D5155" s="7">
        <f t="shared" si="161"/>
        <v>4.1247370500000002</v>
      </c>
    </row>
    <row r="5156" spans="1:4" x14ac:dyDescent="0.25">
      <c r="A5156" s="4">
        <v>38822</v>
      </c>
      <c r="B5156" s="5">
        <f t="shared" si="160"/>
        <v>4</v>
      </c>
      <c r="C5156" s="6">
        <v>8.4483333333333341</v>
      </c>
      <c r="D5156" s="7">
        <f t="shared" si="161"/>
        <v>4.3461606000000002</v>
      </c>
    </row>
    <row r="5157" spans="1:4" x14ac:dyDescent="0.25">
      <c r="A5157" s="4">
        <v>38823</v>
      </c>
      <c r="B5157" s="5">
        <f t="shared" si="160"/>
        <v>4</v>
      </c>
      <c r="C5157" s="6">
        <v>6.4562500000000007</v>
      </c>
      <c r="D5157" s="7">
        <f t="shared" si="161"/>
        <v>3.3213532500000005</v>
      </c>
    </row>
    <row r="5158" spans="1:4" x14ac:dyDescent="0.25">
      <c r="A5158" s="4">
        <v>38824</v>
      </c>
      <c r="B5158" s="5">
        <f t="shared" si="160"/>
        <v>4</v>
      </c>
      <c r="C5158" s="6">
        <v>14.344999999999999</v>
      </c>
      <c r="D5158" s="7">
        <f t="shared" si="161"/>
        <v>7.3796417999999999</v>
      </c>
    </row>
    <row r="5159" spans="1:4" x14ac:dyDescent="0.25">
      <c r="A5159" s="4">
        <v>38825</v>
      </c>
      <c r="B5159" s="5">
        <f t="shared" si="160"/>
        <v>4</v>
      </c>
      <c r="C5159" s="6">
        <v>10.415416666666667</v>
      </c>
      <c r="D5159" s="7">
        <f t="shared" si="161"/>
        <v>5.3581069500000007</v>
      </c>
    </row>
    <row r="5160" spans="1:4" x14ac:dyDescent="0.25">
      <c r="A5160" s="4">
        <v>38826</v>
      </c>
      <c r="B5160" s="5">
        <f t="shared" si="160"/>
        <v>4</v>
      </c>
      <c r="C5160" s="6">
        <v>7.2820833333333335</v>
      </c>
      <c r="D5160" s="7">
        <f t="shared" si="161"/>
        <v>3.74619495</v>
      </c>
    </row>
    <row r="5161" spans="1:4" x14ac:dyDescent="0.25">
      <c r="A5161" s="4">
        <v>38827</v>
      </c>
      <c r="B5161" s="5">
        <f t="shared" si="160"/>
        <v>4</v>
      </c>
      <c r="C5161" s="6">
        <v>7.0699999999999976</v>
      </c>
      <c r="D5161" s="7">
        <f t="shared" si="161"/>
        <v>3.6370907999999988</v>
      </c>
    </row>
    <row r="5162" spans="1:4" x14ac:dyDescent="0.25">
      <c r="A5162" s="4">
        <v>38828</v>
      </c>
      <c r="B5162" s="5">
        <f t="shared" si="160"/>
        <v>4</v>
      </c>
      <c r="C5162" s="6">
        <v>8.2143478260869589</v>
      </c>
      <c r="D5162" s="7">
        <f t="shared" si="161"/>
        <v>4.2257890956521749</v>
      </c>
    </row>
    <row r="5163" spans="1:4" x14ac:dyDescent="0.25">
      <c r="A5163" s="4">
        <v>38829</v>
      </c>
      <c r="B5163" s="5">
        <f t="shared" si="160"/>
        <v>4</v>
      </c>
      <c r="C5163" s="6">
        <v>8.4554166666666664</v>
      </c>
      <c r="D5163" s="7">
        <f t="shared" si="161"/>
        <v>4.34980455</v>
      </c>
    </row>
    <row r="5164" spans="1:4" x14ac:dyDescent="0.25">
      <c r="A5164" s="4">
        <v>38830</v>
      </c>
      <c r="B5164" s="5">
        <f t="shared" si="160"/>
        <v>4</v>
      </c>
      <c r="C5164" s="6">
        <v>8.1233333333333331</v>
      </c>
      <c r="D5164" s="7">
        <f t="shared" si="161"/>
        <v>4.1789676</v>
      </c>
    </row>
    <row r="5165" spans="1:4" x14ac:dyDescent="0.25">
      <c r="A5165" s="4">
        <v>38831</v>
      </c>
      <c r="B5165" s="5">
        <f t="shared" si="160"/>
        <v>4</v>
      </c>
      <c r="C5165" s="6">
        <v>10.124583333333337</v>
      </c>
      <c r="D5165" s="7">
        <f t="shared" si="161"/>
        <v>5.2084906500000017</v>
      </c>
    </row>
    <row r="5166" spans="1:4" x14ac:dyDescent="0.25">
      <c r="A5166" s="4">
        <v>38832</v>
      </c>
      <c r="B5166" s="5">
        <f t="shared" si="160"/>
        <v>4</v>
      </c>
      <c r="C5166" s="6">
        <v>8.5770833333333343</v>
      </c>
      <c r="D5166" s="7">
        <f t="shared" si="161"/>
        <v>4.4123947500000007</v>
      </c>
    </row>
    <row r="5167" spans="1:4" x14ac:dyDescent="0.25">
      <c r="A5167" s="4">
        <v>38833</v>
      </c>
      <c r="B5167" s="5">
        <f t="shared" si="160"/>
        <v>4</v>
      </c>
      <c r="C5167" s="6">
        <v>14.675833333333335</v>
      </c>
      <c r="D5167" s="7">
        <f t="shared" si="161"/>
        <v>7.5498357000000009</v>
      </c>
    </row>
    <row r="5168" spans="1:4" x14ac:dyDescent="0.25">
      <c r="A5168" s="4">
        <v>38834</v>
      </c>
      <c r="B5168" s="5">
        <f t="shared" si="160"/>
        <v>4</v>
      </c>
      <c r="C5168" s="6">
        <v>8.5137499999999999</v>
      </c>
      <c r="D5168" s="7">
        <f t="shared" si="161"/>
        <v>4.3798135499999997</v>
      </c>
    </row>
    <row r="5169" spans="1:4" x14ac:dyDescent="0.25">
      <c r="A5169" s="4">
        <v>38835</v>
      </c>
      <c r="B5169" s="5">
        <f t="shared" si="160"/>
        <v>4</v>
      </c>
      <c r="C5169" s="6">
        <v>12.203478260869563</v>
      </c>
      <c r="D5169" s="7">
        <f t="shared" si="161"/>
        <v>6.2779573565217381</v>
      </c>
    </row>
    <row r="5170" spans="1:4" x14ac:dyDescent="0.25">
      <c r="A5170" s="4">
        <v>38836</v>
      </c>
      <c r="B5170" s="5">
        <f t="shared" si="160"/>
        <v>4</v>
      </c>
      <c r="C5170" s="6">
        <v>19.835416666666664</v>
      </c>
      <c r="D5170" s="7">
        <f t="shared" si="161"/>
        <v>10.204131749999998</v>
      </c>
    </row>
    <row r="5171" spans="1:4" x14ac:dyDescent="0.25">
      <c r="A5171" s="4">
        <v>38837</v>
      </c>
      <c r="B5171" s="5">
        <f t="shared" si="160"/>
        <v>4</v>
      </c>
      <c r="C5171" s="6">
        <v>22.310869565217391</v>
      </c>
      <c r="D5171" s="7">
        <f t="shared" si="161"/>
        <v>11.477603739130435</v>
      </c>
    </row>
    <row r="5172" spans="1:4" x14ac:dyDescent="0.25">
      <c r="A5172" s="4">
        <v>38838</v>
      </c>
      <c r="B5172" s="5">
        <f t="shared" si="160"/>
        <v>5</v>
      </c>
      <c r="C5172" s="6">
        <v>22.009545454545453</v>
      </c>
      <c r="D5172" s="7">
        <f t="shared" si="161"/>
        <v>11.322590563636362</v>
      </c>
    </row>
    <row r="5173" spans="1:4" x14ac:dyDescent="0.25">
      <c r="A5173" s="4">
        <v>38839</v>
      </c>
      <c r="B5173" s="5">
        <f t="shared" si="160"/>
        <v>5</v>
      </c>
      <c r="C5173" s="6">
        <v>11.144166666666665</v>
      </c>
      <c r="D5173" s="7">
        <f t="shared" si="161"/>
        <v>5.7330050999999997</v>
      </c>
    </row>
    <row r="5174" spans="1:4" x14ac:dyDescent="0.25">
      <c r="A5174" s="4">
        <v>38840</v>
      </c>
      <c r="B5174" s="5">
        <f t="shared" si="160"/>
        <v>5</v>
      </c>
      <c r="C5174" s="6">
        <v>9.0066666666666677</v>
      </c>
      <c r="D5174" s="7">
        <f t="shared" si="161"/>
        <v>4.633389600000001</v>
      </c>
    </row>
    <row r="5175" spans="1:4" x14ac:dyDescent="0.25">
      <c r="A5175" s="4">
        <v>38841</v>
      </c>
      <c r="B5175" s="5">
        <f t="shared" si="160"/>
        <v>5</v>
      </c>
      <c r="C5175" s="6">
        <v>6.3262499999999982</v>
      </c>
      <c r="D5175" s="7">
        <f t="shared" si="161"/>
        <v>3.2544760499999992</v>
      </c>
    </row>
    <row r="5176" spans="1:4" x14ac:dyDescent="0.25">
      <c r="A5176" s="4">
        <v>38842</v>
      </c>
      <c r="B5176" s="5">
        <f t="shared" si="160"/>
        <v>5</v>
      </c>
      <c r="C5176" s="6">
        <v>9.2816666666666663</v>
      </c>
      <c r="D5176" s="7">
        <f t="shared" si="161"/>
        <v>4.7748606000000002</v>
      </c>
    </row>
    <row r="5177" spans="1:4" x14ac:dyDescent="0.25">
      <c r="A5177" s="4">
        <v>38843</v>
      </c>
      <c r="B5177" s="5">
        <f t="shared" si="160"/>
        <v>5</v>
      </c>
      <c r="C5177" s="6">
        <v>4.8841666666666663</v>
      </c>
      <c r="D5177" s="7">
        <f t="shared" si="161"/>
        <v>2.5126106999999998</v>
      </c>
    </row>
    <row r="5178" spans="1:4" x14ac:dyDescent="0.25">
      <c r="A5178" s="4">
        <v>38844</v>
      </c>
      <c r="B5178" s="5">
        <f t="shared" si="160"/>
        <v>5</v>
      </c>
      <c r="C5178" s="6">
        <v>17.356249999999999</v>
      </c>
      <c r="D5178" s="7">
        <f t="shared" si="161"/>
        <v>8.9287492499999992</v>
      </c>
    </row>
    <row r="5179" spans="1:4" x14ac:dyDescent="0.25">
      <c r="A5179" s="4">
        <v>38845</v>
      </c>
      <c r="B5179" s="5">
        <f t="shared" si="160"/>
        <v>5</v>
      </c>
      <c r="C5179" s="6">
        <v>25.002916666666668</v>
      </c>
      <c r="D5179" s="7">
        <f t="shared" si="161"/>
        <v>12.862500450000001</v>
      </c>
    </row>
    <row r="5180" spans="1:4" x14ac:dyDescent="0.25">
      <c r="A5180" s="4">
        <v>38846</v>
      </c>
      <c r="B5180" s="5">
        <f t="shared" si="160"/>
        <v>5</v>
      </c>
      <c r="C5180" s="6">
        <v>11.364583333333334</v>
      </c>
      <c r="D5180" s="7">
        <f t="shared" si="161"/>
        <v>5.8463962500000006</v>
      </c>
    </row>
    <row r="5181" spans="1:4" x14ac:dyDescent="0.25">
      <c r="A5181" s="4">
        <v>38847</v>
      </c>
      <c r="B5181" s="5">
        <f t="shared" si="160"/>
        <v>5</v>
      </c>
      <c r="C5181" s="6">
        <v>8.9579166666666676</v>
      </c>
      <c r="D5181" s="7">
        <f t="shared" si="161"/>
        <v>4.6083106500000008</v>
      </c>
    </row>
    <row r="5182" spans="1:4" x14ac:dyDescent="0.25">
      <c r="A5182" s="4">
        <v>38848</v>
      </c>
      <c r="B5182" s="5">
        <f t="shared" si="160"/>
        <v>5</v>
      </c>
      <c r="C5182" s="6">
        <v>9.5408333333333335</v>
      </c>
      <c r="D5182" s="7">
        <f t="shared" si="161"/>
        <v>4.9081863000000006</v>
      </c>
    </row>
    <row r="5183" spans="1:4" x14ac:dyDescent="0.25">
      <c r="A5183" s="4">
        <v>38849</v>
      </c>
      <c r="B5183" s="5">
        <f t="shared" si="160"/>
        <v>5</v>
      </c>
      <c r="C5183" s="6">
        <v>11.540416666666671</v>
      </c>
      <c r="D5183" s="7">
        <f t="shared" si="161"/>
        <v>5.9368519500000021</v>
      </c>
    </row>
    <row r="5184" spans="1:4" x14ac:dyDescent="0.25">
      <c r="A5184" s="4">
        <v>38850</v>
      </c>
      <c r="B5184" s="5">
        <f t="shared" si="160"/>
        <v>5</v>
      </c>
      <c r="C5184" s="6">
        <v>7.5324999999999998</v>
      </c>
      <c r="D5184" s="7">
        <f t="shared" si="161"/>
        <v>3.8750192999999999</v>
      </c>
    </row>
    <row r="5185" spans="1:4" x14ac:dyDescent="0.25">
      <c r="A5185" s="4">
        <v>38851</v>
      </c>
      <c r="B5185" s="5">
        <f t="shared" si="160"/>
        <v>5</v>
      </c>
      <c r="C5185" s="6">
        <v>7.6379166666666665</v>
      </c>
      <c r="D5185" s="7">
        <f t="shared" si="161"/>
        <v>3.9292498500000002</v>
      </c>
    </row>
    <row r="5186" spans="1:4" x14ac:dyDescent="0.25">
      <c r="A5186" s="4">
        <v>38852</v>
      </c>
      <c r="B5186" s="5">
        <f t="shared" ref="B5186:B5249" si="162">MONTH(A5186)</f>
        <v>5</v>
      </c>
      <c r="C5186" s="6">
        <v>9.6866666666666692</v>
      </c>
      <c r="D5186" s="7">
        <f t="shared" si="161"/>
        <v>4.9832088000000017</v>
      </c>
    </row>
    <row r="5187" spans="1:4" x14ac:dyDescent="0.25">
      <c r="A5187" s="4">
        <v>38853</v>
      </c>
      <c r="B5187" s="5">
        <f t="shared" si="162"/>
        <v>5</v>
      </c>
      <c r="C5187" s="6">
        <v>13.297916666666671</v>
      </c>
      <c r="D5187" s="7">
        <f t="shared" ref="D5187:D5250" si="163">C5187*0.51444</f>
        <v>6.8409802500000021</v>
      </c>
    </row>
    <row r="5188" spans="1:4" x14ac:dyDescent="0.25">
      <c r="A5188" s="4">
        <v>38854</v>
      </c>
      <c r="B5188" s="5">
        <f t="shared" si="162"/>
        <v>5</v>
      </c>
      <c r="C5188" s="6">
        <v>8.8604166666666675</v>
      </c>
      <c r="D5188" s="7">
        <f t="shared" si="163"/>
        <v>4.5581527500000005</v>
      </c>
    </row>
    <row r="5189" spans="1:4" x14ac:dyDescent="0.25">
      <c r="A5189" s="4">
        <v>38855</v>
      </c>
      <c r="B5189" s="5">
        <f t="shared" si="162"/>
        <v>5</v>
      </c>
      <c r="C5189" s="6">
        <v>11.15291666666667</v>
      </c>
      <c r="D5189" s="7">
        <f t="shared" si="163"/>
        <v>5.7375064500000015</v>
      </c>
    </row>
    <row r="5190" spans="1:4" x14ac:dyDescent="0.25">
      <c r="A5190" s="4">
        <v>38856</v>
      </c>
      <c r="B5190" s="5">
        <f t="shared" si="162"/>
        <v>5</v>
      </c>
      <c r="C5190" s="6">
        <v>15.970833333333337</v>
      </c>
      <c r="D5190" s="7">
        <f t="shared" si="163"/>
        <v>8.216035500000002</v>
      </c>
    </row>
    <row r="5191" spans="1:4" x14ac:dyDescent="0.25">
      <c r="A5191" s="4">
        <v>38857</v>
      </c>
      <c r="B5191" s="5">
        <f t="shared" si="162"/>
        <v>5</v>
      </c>
      <c r="C5191" s="6">
        <v>12.935</v>
      </c>
      <c r="D5191" s="7">
        <f t="shared" si="163"/>
        <v>6.6542814000000003</v>
      </c>
    </row>
    <row r="5192" spans="1:4" x14ac:dyDescent="0.25">
      <c r="A5192" s="4">
        <v>38858</v>
      </c>
      <c r="B5192" s="5">
        <f t="shared" si="162"/>
        <v>5</v>
      </c>
      <c r="C5192" s="6">
        <v>8.9895833333333321</v>
      </c>
      <c r="D5192" s="7">
        <f t="shared" si="163"/>
        <v>4.6246012499999996</v>
      </c>
    </row>
    <row r="5193" spans="1:4" x14ac:dyDescent="0.25">
      <c r="A5193" s="4">
        <v>38859</v>
      </c>
      <c r="B5193" s="5">
        <f t="shared" si="162"/>
        <v>5</v>
      </c>
      <c r="C5193" s="6">
        <v>13.055833333333332</v>
      </c>
      <c r="D5193" s="7">
        <f t="shared" si="163"/>
        <v>6.7164428999999997</v>
      </c>
    </row>
    <row r="5194" spans="1:4" x14ac:dyDescent="0.25">
      <c r="A5194" s="4">
        <v>38860</v>
      </c>
      <c r="B5194" s="5">
        <f t="shared" si="162"/>
        <v>5</v>
      </c>
      <c r="C5194" s="6">
        <v>9.7441666666666684</v>
      </c>
      <c r="D5194" s="7">
        <f t="shared" si="163"/>
        <v>5.0127891000000009</v>
      </c>
    </row>
    <row r="5195" spans="1:4" x14ac:dyDescent="0.25">
      <c r="A5195" s="4">
        <v>38861</v>
      </c>
      <c r="B5195" s="5">
        <f t="shared" si="162"/>
        <v>5</v>
      </c>
      <c r="C5195" s="6">
        <v>7.767500000000001</v>
      </c>
      <c r="D5195" s="7">
        <f t="shared" si="163"/>
        <v>3.9959127000000008</v>
      </c>
    </row>
    <row r="5196" spans="1:4" x14ac:dyDescent="0.25">
      <c r="A5196" s="4">
        <v>38862</v>
      </c>
      <c r="B5196" s="5">
        <f t="shared" si="162"/>
        <v>5</v>
      </c>
      <c r="C5196" s="6">
        <v>7.8479166666666664</v>
      </c>
      <c r="D5196" s="7">
        <f t="shared" si="163"/>
        <v>4.0372822499999996</v>
      </c>
    </row>
    <row r="5197" spans="1:4" x14ac:dyDescent="0.25">
      <c r="A5197" s="4">
        <v>38863</v>
      </c>
      <c r="B5197" s="5">
        <f t="shared" si="162"/>
        <v>5</v>
      </c>
      <c r="C5197" s="6">
        <v>15.890833333333333</v>
      </c>
      <c r="D5197" s="7">
        <f t="shared" si="163"/>
        <v>8.1748802999999999</v>
      </c>
    </row>
    <row r="5198" spans="1:4" x14ac:dyDescent="0.25">
      <c r="A5198" s="4">
        <v>38864</v>
      </c>
      <c r="B5198" s="5">
        <f t="shared" si="162"/>
        <v>5</v>
      </c>
      <c r="C5198" s="6">
        <v>10.820416666666668</v>
      </c>
      <c r="D5198" s="7">
        <f t="shared" si="163"/>
        <v>5.5664551500000012</v>
      </c>
    </row>
    <row r="5199" spans="1:4" x14ac:dyDescent="0.25">
      <c r="A5199" s="4">
        <v>38865</v>
      </c>
      <c r="B5199" s="5">
        <f t="shared" si="162"/>
        <v>5</v>
      </c>
      <c r="C5199" s="6">
        <v>7.298333333333332</v>
      </c>
      <c r="D5199" s="7">
        <f t="shared" si="163"/>
        <v>3.7545545999999992</v>
      </c>
    </row>
    <row r="5200" spans="1:4" x14ac:dyDescent="0.25">
      <c r="A5200" s="4">
        <v>38866</v>
      </c>
      <c r="B5200" s="5">
        <f t="shared" si="162"/>
        <v>5</v>
      </c>
      <c r="C5200" s="6">
        <v>5.8562499999999993</v>
      </c>
      <c r="D5200" s="7">
        <f t="shared" si="163"/>
        <v>3.0126892499999998</v>
      </c>
    </row>
    <row r="5201" spans="1:4" x14ac:dyDescent="0.25">
      <c r="A5201" s="4">
        <v>38867</v>
      </c>
      <c r="B5201" s="5">
        <f t="shared" si="162"/>
        <v>5</v>
      </c>
      <c r="C5201" s="6">
        <v>5.5158333333333323</v>
      </c>
      <c r="D5201" s="7">
        <f t="shared" si="163"/>
        <v>2.8375652999999996</v>
      </c>
    </row>
    <row r="5202" spans="1:4" x14ac:dyDescent="0.25">
      <c r="A5202" s="4">
        <v>38868</v>
      </c>
      <c r="B5202" s="5">
        <f t="shared" si="162"/>
        <v>5</v>
      </c>
      <c r="C5202" s="6">
        <v>6.5287499999999996</v>
      </c>
      <c r="D5202" s="7">
        <f t="shared" si="163"/>
        <v>3.3586501499999999</v>
      </c>
    </row>
    <row r="5203" spans="1:4" x14ac:dyDescent="0.25">
      <c r="A5203" s="4">
        <v>38869</v>
      </c>
      <c r="B5203" s="5">
        <f t="shared" si="162"/>
        <v>6</v>
      </c>
      <c r="C5203" s="6">
        <v>8.4795833333333359</v>
      </c>
      <c r="D5203" s="7">
        <f t="shared" si="163"/>
        <v>4.3622368500000013</v>
      </c>
    </row>
    <row r="5204" spans="1:4" x14ac:dyDescent="0.25">
      <c r="A5204" s="4">
        <v>38870</v>
      </c>
      <c r="B5204" s="5">
        <f t="shared" si="162"/>
        <v>6</v>
      </c>
      <c r="C5204" s="6">
        <v>12.642083333333337</v>
      </c>
      <c r="D5204" s="7">
        <f t="shared" si="163"/>
        <v>6.5035933500000018</v>
      </c>
    </row>
    <row r="5205" spans="1:4" x14ac:dyDescent="0.25">
      <c r="A5205" s="4">
        <v>38871</v>
      </c>
      <c r="B5205" s="5">
        <f t="shared" si="162"/>
        <v>6</v>
      </c>
      <c r="C5205" s="6">
        <v>13.461666666666668</v>
      </c>
      <c r="D5205" s="7">
        <f t="shared" si="163"/>
        <v>6.9252198000000007</v>
      </c>
    </row>
    <row r="5206" spans="1:4" x14ac:dyDescent="0.25">
      <c r="A5206" s="4">
        <v>38872</v>
      </c>
      <c r="B5206" s="5">
        <f t="shared" si="162"/>
        <v>6</v>
      </c>
      <c r="C5206" s="6">
        <v>7.7512499999999989</v>
      </c>
      <c r="D5206" s="7">
        <f t="shared" si="163"/>
        <v>3.9875530499999994</v>
      </c>
    </row>
    <row r="5207" spans="1:4" x14ac:dyDescent="0.25">
      <c r="A5207" s="4">
        <v>38873</v>
      </c>
      <c r="B5207" s="5">
        <f t="shared" si="162"/>
        <v>6</v>
      </c>
      <c r="C5207" s="6">
        <v>9.7920833333333324</v>
      </c>
      <c r="D5207" s="7">
        <f t="shared" si="163"/>
        <v>5.0374393499999996</v>
      </c>
    </row>
    <row r="5208" spans="1:4" x14ac:dyDescent="0.25">
      <c r="A5208" s="4">
        <v>38874</v>
      </c>
      <c r="B5208" s="5">
        <f t="shared" si="162"/>
        <v>6</v>
      </c>
      <c r="C5208" s="6">
        <v>10.869166666666667</v>
      </c>
      <c r="D5208" s="7">
        <f t="shared" si="163"/>
        <v>5.5915341000000005</v>
      </c>
    </row>
    <row r="5209" spans="1:4" x14ac:dyDescent="0.25">
      <c r="A5209" s="4">
        <v>38875</v>
      </c>
      <c r="B5209" s="5">
        <f t="shared" si="162"/>
        <v>6</v>
      </c>
      <c r="C5209" s="6">
        <v>13.995000000000005</v>
      </c>
      <c r="D5209" s="7">
        <f t="shared" si="163"/>
        <v>7.1995878000000024</v>
      </c>
    </row>
    <row r="5210" spans="1:4" x14ac:dyDescent="0.25">
      <c r="A5210" s="4">
        <v>38876</v>
      </c>
      <c r="B5210" s="5">
        <f t="shared" si="162"/>
        <v>6</v>
      </c>
      <c r="C5210" s="6">
        <v>8.5850000000000009</v>
      </c>
      <c r="D5210" s="7">
        <f t="shared" si="163"/>
        <v>4.4164674000000002</v>
      </c>
    </row>
    <row r="5211" spans="1:4" x14ac:dyDescent="0.25">
      <c r="A5211" s="4">
        <v>38877</v>
      </c>
      <c r="B5211" s="5">
        <f t="shared" si="162"/>
        <v>6</v>
      </c>
      <c r="C5211" s="6">
        <v>5.362916666666667</v>
      </c>
      <c r="D5211" s="7">
        <f t="shared" si="163"/>
        <v>2.75889885</v>
      </c>
    </row>
    <row r="5212" spans="1:4" x14ac:dyDescent="0.25">
      <c r="A5212" s="4">
        <v>38878</v>
      </c>
      <c r="B5212" s="5">
        <f t="shared" si="162"/>
        <v>6</v>
      </c>
      <c r="C5212" s="6">
        <v>11.800416666666671</v>
      </c>
      <c r="D5212" s="7">
        <f t="shared" si="163"/>
        <v>6.070606350000002</v>
      </c>
    </row>
    <row r="5213" spans="1:4" x14ac:dyDescent="0.25">
      <c r="A5213" s="4">
        <v>38879</v>
      </c>
      <c r="B5213" s="5">
        <f t="shared" si="162"/>
        <v>6</v>
      </c>
      <c r="C5213" s="6">
        <v>9.2908333333333335</v>
      </c>
      <c r="D5213" s="7">
        <f t="shared" si="163"/>
        <v>4.7795763000000004</v>
      </c>
    </row>
    <row r="5214" spans="1:4" x14ac:dyDescent="0.25">
      <c r="A5214" s="4">
        <v>38880</v>
      </c>
      <c r="B5214" s="5">
        <f t="shared" si="162"/>
        <v>6</v>
      </c>
      <c r="C5214" s="6">
        <v>8.3416666666666668</v>
      </c>
      <c r="D5214" s="7">
        <f t="shared" si="163"/>
        <v>4.2912870000000005</v>
      </c>
    </row>
    <row r="5215" spans="1:4" x14ac:dyDescent="0.25">
      <c r="A5215" s="4">
        <v>38881</v>
      </c>
      <c r="B5215" s="5">
        <f t="shared" si="162"/>
        <v>6</v>
      </c>
      <c r="C5215" s="6">
        <v>5.5549999999999997</v>
      </c>
      <c r="D5215" s="7">
        <f t="shared" si="163"/>
        <v>2.8577141999999998</v>
      </c>
    </row>
    <row r="5216" spans="1:4" x14ac:dyDescent="0.25">
      <c r="A5216" s="4">
        <v>38882</v>
      </c>
      <c r="B5216" s="5">
        <f t="shared" si="162"/>
        <v>6</v>
      </c>
      <c r="C5216" s="6">
        <v>13.380416666666667</v>
      </c>
      <c r="D5216" s="7">
        <f t="shared" si="163"/>
        <v>6.8834215500000004</v>
      </c>
    </row>
    <row r="5217" spans="1:4" x14ac:dyDescent="0.25">
      <c r="A5217" s="4">
        <v>38883</v>
      </c>
      <c r="B5217" s="5">
        <f t="shared" si="162"/>
        <v>6</v>
      </c>
      <c r="C5217" s="6">
        <v>11.242500000000001</v>
      </c>
      <c r="D5217" s="7">
        <f t="shared" si="163"/>
        <v>5.7835917000000006</v>
      </c>
    </row>
    <row r="5218" spans="1:4" x14ac:dyDescent="0.25">
      <c r="A5218" s="4">
        <v>38884</v>
      </c>
      <c r="B5218" s="5">
        <f t="shared" si="162"/>
        <v>6</v>
      </c>
      <c r="C5218" s="6">
        <v>4.8600000000000003</v>
      </c>
      <c r="D5218" s="7">
        <f t="shared" si="163"/>
        <v>2.5001784000000002</v>
      </c>
    </row>
    <row r="5219" spans="1:4" x14ac:dyDescent="0.25">
      <c r="A5219" s="4">
        <v>38885</v>
      </c>
      <c r="B5219" s="5">
        <f t="shared" si="162"/>
        <v>6</v>
      </c>
      <c r="C5219" s="6">
        <v>6.7066666666666661</v>
      </c>
      <c r="D5219" s="7">
        <f t="shared" si="163"/>
        <v>3.4501776</v>
      </c>
    </row>
    <row r="5220" spans="1:4" x14ac:dyDescent="0.25">
      <c r="A5220" s="4">
        <v>38886</v>
      </c>
      <c r="B5220" s="5">
        <f t="shared" si="162"/>
        <v>6</v>
      </c>
      <c r="C5220" s="6">
        <v>10.512500000000005</v>
      </c>
      <c r="D5220" s="7">
        <f t="shared" si="163"/>
        <v>5.4080505000000025</v>
      </c>
    </row>
    <row r="5221" spans="1:4" x14ac:dyDescent="0.25">
      <c r="A5221" s="4">
        <v>38887</v>
      </c>
      <c r="B5221" s="5">
        <f t="shared" si="162"/>
        <v>6</v>
      </c>
      <c r="C5221" s="6">
        <v>14.562916666666668</v>
      </c>
      <c r="D5221" s="7">
        <f t="shared" si="163"/>
        <v>7.4917468500000011</v>
      </c>
    </row>
    <row r="5222" spans="1:4" x14ac:dyDescent="0.25">
      <c r="A5222" s="4">
        <v>38888</v>
      </c>
      <c r="B5222" s="5">
        <f t="shared" si="162"/>
        <v>6</v>
      </c>
      <c r="C5222" s="6">
        <v>11.603478260869567</v>
      </c>
      <c r="D5222" s="7">
        <f t="shared" si="163"/>
        <v>5.9692933565217396</v>
      </c>
    </row>
    <row r="5223" spans="1:4" x14ac:dyDescent="0.25">
      <c r="A5223" s="4">
        <v>38889</v>
      </c>
      <c r="B5223" s="5">
        <f t="shared" si="162"/>
        <v>6</v>
      </c>
      <c r="C5223" s="6">
        <v>6.2120833333333323</v>
      </c>
      <c r="D5223" s="7">
        <f t="shared" si="163"/>
        <v>3.1957441499999995</v>
      </c>
    </row>
    <row r="5224" spans="1:4" x14ac:dyDescent="0.25">
      <c r="A5224" s="4">
        <v>38890</v>
      </c>
      <c r="B5224" s="5">
        <f t="shared" si="162"/>
        <v>6</v>
      </c>
      <c r="C5224" s="6">
        <v>8.442608695652174</v>
      </c>
      <c r="D5224" s="7">
        <f t="shared" si="163"/>
        <v>4.3432156173913041</v>
      </c>
    </row>
    <row r="5225" spans="1:4" x14ac:dyDescent="0.25">
      <c r="A5225" s="4">
        <v>38891</v>
      </c>
      <c r="B5225" s="5">
        <f t="shared" si="162"/>
        <v>6</v>
      </c>
      <c r="C5225" s="6">
        <v>11.387083333333337</v>
      </c>
      <c r="D5225" s="7">
        <f t="shared" si="163"/>
        <v>5.8579711500000018</v>
      </c>
    </row>
    <row r="5226" spans="1:4" x14ac:dyDescent="0.25">
      <c r="A5226" s="4">
        <v>38892</v>
      </c>
      <c r="B5226" s="5">
        <f t="shared" si="162"/>
        <v>6</v>
      </c>
      <c r="C5226" s="6">
        <v>8.0754166666666674</v>
      </c>
      <c r="D5226" s="7">
        <f t="shared" si="163"/>
        <v>4.1543173500000004</v>
      </c>
    </row>
    <row r="5227" spans="1:4" x14ac:dyDescent="0.25">
      <c r="A5227" s="4">
        <v>38893</v>
      </c>
      <c r="B5227" s="5">
        <f t="shared" si="162"/>
        <v>6</v>
      </c>
      <c r="C5227" s="6">
        <v>8.7887500000000003</v>
      </c>
      <c r="D5227" s="7">
        <f t="shared" si="163"/>
        <v>4.5212845499999998</v>
      </c>
    </row>
    <row r="5228" spans="1:4" x14ac:dyDescent="0.25">
      <c r="A5228" s="4">
        <v>38894</v>
      </c>
      <c r="B5228" s="5">
        <f t="shared" si="162"/>
        <v>6</v>
      </c>
      <c r="C5228" s="6">
        <v>12.197500000000003</v>
      </c>
      <c r="D5228" s="7">
        <f t="shared" si="163"/>
        <v>6.2748819000000022</v>
      </c>
    </row>
    <row r="5229" spans="1:4" x14ac:dyDescent="0.25">
      <c r="A5229" s="4">
        <v>38895</v>
      </c>
      <c r="B5229" s="5">
        <f t="shared" si="162"/>
        <v>6</v>
      </c>
      <c r="C5229" s="6">
        <v>13.112083333333333</v>
      </c>
      <c r="D5229" s="7">
        <f t="shared" si="163"/>
        <v>6.7453801499999999</v>
      </c>
    </row>
    <row r="5230" spans="1:4" x14ac:dyDescent="0.25">
      <c r="A5230" s="4">
        <v>38896</v>
      </c>
      <c r="B5230" s="5">
        <f t="shared" si="162"/>
        <v>6</v>
      </c>
      <c r="C5230" s="6">
        <v>9.7429166666666696</v>
      </c>
      <c r="D5230" s="7">
        <f t="shared" si="163"/>
        <v>5.0121460500000019</v>
      </c>
    </row>
    <row r="5231" spans="1:4" x14ac:dyDescent="0.25">
      <c r="A5231" s="4">
        <v>38897</v>
      </c>
      <c r="B5231" s="5">
        <f t="shared" si="162"/>
        <v>6</v>
      </c>
      <c r="C5231" s="6">
        <v>5.7824999999999998</v>
      </c>
      <c r="D5231" s="7">
        <f t="shared" si="163"/>
        <v>2.9747493</v>
      </c>
    </row>
    <row r="5232" spans="1:4" x14ac:dyDescent="0.25">
      <c r="A5232" s="4">
        <v>38898</v>
      </c>
      <c r="B5232" s="5">
        <f t="shared" si="162"/>
        <v>6</v>
      </c>
      <c r="C5232" s="6">
        <v>8.487916666666667</v>
      </c>
      <c r="D5232" s="7">
        <f t="shared" si="163"/>
        <v>4.3665238500000001</v>
      </c>
    </row>
    <row r="5233" spans="1:4" x14ac:dyDescent="0.25">
      <c r="A5233" s="4">
        <v>38899</v>
      </c>
      <c r="B5233" s="5">
        <f t="shared" si="162"/>
        <v>7</v>
      </c>
      <c r="C5233" s="6">
        <v>6.7704166666666659</v>
      </c>
      <c r="D5233" s="7">
        <f t="shared" si="163"/>
        <v>3.4829731499999999</v>
      </c>
    </row>
    <row r="5234" spans="1:4" x14ac:dyDescent="0.25">
      <c r="A5234" s="4">
        <v>38900</v>
      </c>
      <c r="B5234" s="5">
        <f t="shared" si="162"/>
        <v>7</v>
      </c>
      <c r="C5234" s="6">
        <v>10.116249999999999</v>
      </c>
      <c r="D5234" s="7">
        <f t="shared" si="163"/>
        <v>5.2042036499999993</v>
      </c>
    </row>
    <row r="5235" spans="1:4" x14ac:dyDescent="0.25">
      <c r="A5235" s="4">
        <v>38901</v>
      </c>
      <c r="B5235" s="5">
        <f t="shared" si="162"/>
        <v>7</v>
      </c>
      <c r="C5235" s="6">
        <v>10.4725</v>
      </c>
      <c r="D5235" s="7">
        <f t="shared" si="163"/>
        <v>5.3874729000000006</v>
      </c>
    </row>
    <row r="5236" spans="1:4" x14ac:dyDescent="0.25">
      <c r="A5236" s="4">
        <v>38902</v>
      </c>
      <c r="B5236" s="5">
        <f t="shared" si="162"/>
        <v>7</v>
      </c>
      <c r="C5236" s="6">
        <v>11.217500000000003</v>
      </c>
      <c r="D5236" s="7">
        <f t="shared" si="163"/>
        <v>5.7707307000000014</v>
      </c>
    </row>
    <row r="5237" spans="1:4" x14ac:dyDescent="0.25">
      <c r="A5237" s="4">
        <v>38903</v>
      </c>
      <c r="B5237" s="5">
        <f t="shared" si="162"/>
        <v>7</v>
      </c>
      <c r="C5237" s="6">
        <v>12.926250000000003</v>
      </c>
      <c r="D5237" s="7">
        <f t="shared" si="163"/>
        <v>6.6497800500000013</v>
      </c>
    </row>
    <row r="5238" spans="1:4" x14ac:dyDescent="0.25">
      <c r="A5238" s="4">
        <v>38904</v>
      </c>
      <c r="B5238" s="5">
        <f t="shared" si="162"/>
        <v>7</v>
      </c>
      <c r="C5238" s="6">
        <v>10.900833333333333</v>
      </c>
      <c r="D5238" s="7">
        <f t="shared" si="163"/>
        <v>5.6078247000000001</v>
      </c>
    </row>
    <row r="5239" spans="1:4" x14ac:dyDescent="0.25">
      <c r="A5239" s="4">
        <v>38905</v>
      </c>
      <c r="B5239" s="5">
        <f t="shared" si="162"/>
        <v>7</v>
      </c>
      <c r="C5239" s="6">
        <v>11.233750000000002</v>
      </c>
      <c r="D5239" s="7">
        <f t="shared" si="163"/>
        <v>5.7790903500000015</v>
      </c>
    </row>
    <row r="5240" spans="1:4" x14ac:dyDescent="0.25">
      <c r="A5240" s="4">
        <v>38906</v>
      </c>
      <c r="B5240" s="5">
        <f t="shared" si="162"/>
        <v>7</v>
      </c>
      <c r="C5240" s="6">
        <v>9.7758333333333365</v>
      </c>
      <c r="D5240" s="7">
        <f t="shared" si="163"/>
        <v>5.0290797000000014</v>
      </c>
    </row>
    <row r="5241" spans="1:4" x14ac:dyDescent="0.25">
      <c r="A5241" s="4">
        <v>38907</v>
      </c>
      <c r="B5241" s="5">
        <f t="shared" si="162"/>
        <v>7</v>
      </c>
      <c r="C5241" s="6">
        <v>6.1233333333333322</v>
      </c>
      <c r="D5241" s="7">
        <f t="shared" si="163"/>
        <v>3.1500875999999995</v>
      </c>
    </row>
    <row r="5242" spans="1:4" x14ac:dyDescent="0.25">
      <c r="A5242" s="4">
        <v>38908</v>
      </c>
      <c r="B5242" s="5">
        <f t="shared" si="162"/>
        <v>7</v>
      </c>
      <c r="C5242" s="6">
        <v>8.7958333333333343</v>
      </c>
      <c r="D5242" s="7">
        <f t="shared" si="163"/>
        <v>4.5249285000000006</v>
      </c>
    </row>
    <row r="5243" spans="1:4" x14ac:dyDescent="0.25">
      <c r="A5243" s="4">
        <v>38909</v>
      </c>
      <c r="B5243" s="5">
        <f t="shared" si="162"/>
        <v>7</v>
      </c>
      <c r="C5243" s="6">
        <v>7.3613043478260884</v>
      </c>
      <c r="D5243" s="7">
        <f t="shared" si="163"/>
        <v>3.7869494086956532</v>
      </c>
    </row>
    <row r="5244" spans="1:4" x14ac:dyDescent="0.25">
      <c r="A5244" s="4">
        <v>38910</v>
      </c>
      <c r="B5244" s="5">
        <f t="shared" si="162"/>
        <v>7</v>
      </c>
      <c r="C5244" s="6">
        <v>11.039583333333338</v>
      </c>
      <c r="D5244" s="7">
        <f t="shared" si="163"/>
        <v>5.6792032500000023</v>
      </c>
    </row>
    <row r="5245" spans="1:4" x14ac:dyDescent="0.25">
      <c r="A5245" s="4">
        <v>38911</v>
      </c>
      <c r="B5245" s="5">
        <f t="shared" si="162"/>
        <v>7</v>
      </c>
      <c r="C5245" s="6">
        <v>14.967083333333333</v>
      </c>
      <c r="D5245" s="7">
        <f t="shared" si="163"/>
        <v>7.6996663500000002</v>
      </c>
    </row>
    <row r="5246" spans="1:4" x14ac:dyDescent="0.25">
      <c r="A5246" s="4">
        <v>38912</v>
      </c>
      <c r="B5246" s="5">
        <f t="shared" si="162"/>
        <v>7</v>
      </c>
      <c r="C5246" s="6">
        <v>10.942500000000001</v>
      </c>
      <c r="D5246" s="7">
        <f t="shared" si="163"/>
        <v>5.6292597000000004</v>
      </c>
    </row>
    <row r="5247" spans="1:4" x14ac:dyDescent="0.25">
      <c r="A5247" s="4">
        <v>38913</v>
      </c>
      <c r="B5247" s="5">
        <f t="shared" si="162"/>
        <v>7</v>
      </c>
      <c r="C5247" s="6">
        <v>4.7620833333333321</v>
      </c>
      <c r="D5247" s="7">
        <f t="shared" si="163"/>
        <v>2.4498061499999992</v>
      </c>
    </row>
    <row r="5248" spans="1:4" x14ac:dyDescent="0.25">
      <c r="A5248" s="4">
        <v>38914</v>
      </c>
      <c r="B5248" s="5">
        <f t="shared" si="162"/>
        <v>7</v>
      </c>
      <c r="C5248" s="6">
        <v>7.1837500000000007</v>
      </c>
      <c r="D5248" s="7">
        <f t="shared" si="163"/>
        <v>3.6956083500000005</v>
      </c>
    </row>
    <row r="5249" spans="1:4" x14ac:dyDescent="0.25">
      <c r="A5249" s="4">
        <v>38915</v>
      </c>
      <c r="B5249" s="5">
        <f t="shared" si="162"/>
        <v>7</v>
      </c>
      <c r="C5249" s="6">
        <v>3.855</v>
      </c>
      <c r="D5249" s="7">
        <f t="shared" si="163"/>
        <v>1.9831662000000001</v>
      </c>
    </row>
    <row r="5250" spans="1:4" x14ac:dyDescent="0.25">
      <c r="A5250" s="4">
        <v>38916</v>
      </c>
      <c r="B5250" s="5">
        <f t="shared" ref="B5250:B5313" si="164">MONTH(A5250)</f>
        <v>7</v>
      </c>
      <c r="C5250" s="6">
        <v>7.3449999999999998</v>
      </c>
      <c r="D5250" s="7">
        <f t="shared" si="163"/>
        <v>3.7785617999999999</v>
      </c>
    </row>
    <row r="5251" spans="1:4" x14ac:dyDescent="0.25">
      <c r="A5251" s="4">
        <v>38917</v>
      </c>
      <c r="B5251" s="5">
        <f t="shared" si="164"/>
        <v>7</v>
      </c>
      <c r="C5251" s="6">
        <v>7.8800000000000017</v>
      </c>
      <c r="D5251" s="7">
        <f t="shared" ref="D5251:D5314" si="165">C5251*0.51444</f>
        <v>4.0537872000000013</v>
      </c>
    </row>
    <row r="5252" spans="1:4" x14ac:dyDescent="0.25">
      <c r="A5252" s="4">
        <v>38918</v>
      </c>
      <c r="B5252" s="5">
        <f t="shared" si="164"/>
        <v>7</v>
      </c>
      <c r="C5252" s="6">
        <v>7.6695833333333345</v>
      </c>
      <c r="D5252" s="7">
        <f t="shared" si="165"/>
        <v>3.9455404500000006</v>
      </c>
    </row>
    <row r="5253" spans="1:4" x14ac:dyDescent="0.25">
      <c r="A5253" s="4">
        <v>38919</v>
      </c>
      <c r="B5253" s="5">
        <f t="shared" si="164"/>
        <v>7</v>
      </c>
      <c r="C5253" s="6">
        <v>12.229583333333332</v>
      </c>
      <c r="D5253" s="7">
        <f t="shared" si="165"/>
        <v>6.2913868499999994</v>
      </c>
    </row>
    <row r="5254" spans="1:4" x14ac:dyDescent="0.25">
      <c r="A5254" s="4">
        <v>38920</v>
      </c>
      <c r="B5254" s="5">
        <f t="shared" si="164"/>
        <v>7</v>
      </c>
      <c r="C5254" s="6">
        <v>18.289166666666663</v>
      </c>
      <c r="D5254" s="7">
        <f t="shared" si="165"/>
        <v>9.4086788999999982</v>
      </c>
    </row>
    <row r="5255" spans="1:4" x14ac:dyDescent="0.25">
      <c r="A5255" s="4">
        <v>38921</v>
      </c>
      <c r="B5255" s="5">
        <f t="shared" si="164"/>
        <v>7</v>
      </c>
      <c r="C5255" s="6">
        <v>12.570416666666665</v>
      </c>
      <c r="D5255" s="7">
        <f t="shared" si="165"/>
        <v>6.4667251499999994</v>
      </c>
    </row>
    <row r="5256" spans="1:4" x14ac:dyDescent="0.25">
      <c r="A5256" s="4">
        <v>38922</v>
      </c>
      <c r="B5256" s="5">
        <f t="shared" si="164"/>
        <v>7</v>
      </c>
      <c r="C5256" s="6">
        <v>6.6733333333333347</v>
      </c>
      <c r="D5256" s="7">
        <f t="shared" si="165"/>
        <v>3.4330296000000007</v>
      </c>
    </row>
    <row r="5257" spans="1:4" x14ac:dyDescent="0.25">
      <c r="A5257" s="4">
        <v>38923</v>
      </c>
      <c r="B5257" s="5">
        <f t="shared" si="164"/>
        <v>7</v>
      </c>
      <c r="C5257" s="6">
        <v>5.2649999999999997</v>
      </c>
      <c r="D5257" s="7">
        <f t="shared" si="165"/>
        <v>2.7085265999999999</v>
      </c>
    </row>
    <row r="5258" spans="1:4" x14ac:dyDescent="0.25">
      <c r="A5258" s="4">
        <v>38924</v>
      </c>
      <c r="B5258" s="5">
        <f t="shared" si="164"/>
        <v>7</v>
      </c>
      <c r="C5258" s="6">
        <v>7.2347826086956522</v>
      </c>
      <c r="D5258" s="7">
        <f t="shared" si="165"/>
        <v>3.7218615652173912</v>
      </c>
    </row>
    <row r="5259" spans="1:4" x14ac:dyDescent="0.25">
      <c r="A5259" s="4">
        <v>38925</v>
      </c>
      <c r="B5259" s="5">
        <f t="shared" si="164"/>
        <v>7</v>
      </c>
      <c r="C5259" s="6">
        <v>8.1883333333333344</v>
      </c>
      <c r="D5259" s="7">
        <f t="shared" si="165"/>
        <v>4.2124062000000002</v>
      </c>
    </row>
    <row r="5260" spans="1:4" x14ac:dyDescent="0.25">
      <c r="A5260" s="4">
        <v>38926</v>
      </c>
      <c r="B5260" s="5">
        <f t="shared" si="164"/>
        <v>7</v>
      </c>
      <c r="C5260" s="6">
        <v>14.14875</v>
      </c>
      <c r="D5260" s="7">
        <f t="shared" si="165"/>
        <v>7.2786829500000003</v>
      </c>
    </row>
    <row r="5261" spans="1:4" x14ac:dyDescent="0.25">
      <c r="A5261" s="4">
        <v>38927</v>
      </c>
      <c r="B5261" s="5">
        <f t="shared" si="164"/>
        <v>7</v>
      </c>
      <c r="C5261" s="6">
        <v>13.412500000000001</v>
      </c>
      <c r="D5261" s="7">
        <f t="shared" si="165"/>
        <v>6.8999265000000012</v>
      </c>
    </row>
    <row r="5262" spans="1:4" x14ac:dyDescent="0.25">
      <c r="A5262" s="4">
        <v>38928</v>
      </c>
      <c r="B5262" s="5">
        <f t="shared" si="164"/>
        <v>7</v>
      </c>
      <c r="C5262" s="6">
        <v>8.3020833333333339</v>
      </c>
      <c r="D5262" s="7">
        <f t="shared" si="165"/>
        <v>4.2709237500000006</v>
      </c>
    </row>
    <row r="5263" spans="1:4" x14ac:dyDescent="0.25">
      <c r="A5263" s="4">
        <v>38929</v>
      </c>
      <c r="B5263" s="5">
        <f t="shared" si="164"/>
        <v>7</v>
      </c>
      <c r="C5263" s="6">
        <v>4.098749999999999</v>
      </c>
      <c r="D5263" s="7">
        <f t="shared" si="165"/>
        <v>2.1085609499999993</v>
      </c>
    </row>
    <row r="5264" spans="1:4" x14ac:dyDescent="0.25">
      <c r="A5264" s="4">
        <v>38930</v>
      </c>
      <c r="B5264" s="5">
        <f t="shared" si="164"/>
        <v>8</v>
      </c>
      <c r="C5264" s="6">
        <v>5.8483333333333327</v>
      </c>
      <c r="D5264" s="7">
        <f t="shared" si="165"/>
        <v>3.0086165999999999</v>
      </c>
    </row>
    <row r="5265" spans="1:4" x14ac:dyDescent="0.25">
      <c r="A5265" s="4">
        <v>38931</v>
      </c>
      <c r="B5265" s="5">
        <f t="shared" si="164"/>
        <v>8</v>
      </c>
      <c r="C5265" s="6">
        <v>6.5845833333333337</v>
      </c>
      <c r="D5265" s="7">
        <f t="shared" si="165"/>
        <v>3.3873730500000003</v>
      </c>
    </row>
    <row r="5266" spans="1:4" x14ac:dyDescent="0.25">
      <c r="A5266" s="4">
        <v>38932</v>
      </c>
      <c r="B5266" s="5">
        <f t="shared" si="164"/>
        <v>8</v>
      </c>
      <c r="C5266" s="6">
        <v>9.6620833333333334</v>
      </c>
      <c r="D5266" s="7">
        <f t="shared" si="165"/>
        <v>4.9705621500000001</v>
      </c>
    </row>
    <row r="5267" spans="1:4" x14ac:dyDescent="0.25">
      <c r="A5267" s="4">
        <v>38933</v>
      </c>
      <c r="B5267" s="5">
        <f t="shared" si="164"/>
        <v>8</v>
      </c>
      <c r="C5267" s="6">
        <v>9.4841666666666669</v>
      </c>
      <c r="D5267" s="7">
        <f t="shared" si="165"/>
        <v>4.8790347000000001</v>
      </c>
    </row>
    <row r="5268" spans="1:4" x14ac:dyDescent="0.25">
      <c r="A5268" s="4">
        <v>38934</v>
      </c>
      <c r="B5268" s="5">
        <f t="shared" si="164"/>
        <v>8</v>
      </c>
      <c r="C5268" s="6">
        <v>10.857142857142858</v>
      </c>
      <c r="D5268" s="7">
        <f t="shared" si="165"/>
        <v>5.5853485714285718</v>
      </c>
    </row>
    <row r="5269" spans="1:4" x14ac:dyDescent="0.25">
      <c r="A5269" s="4">
        <v>38935</v>
      </c>
      <c r="B5269" s="5">
        <f t="shared" si="164"/>
        <v>8</v>
      </c>
      <c r="C5269" s="6">
        <v>5.2887499999999994</v>
      </c>
      <c r="D5269" s="7">
        <f t="shared" si="165"/>
        <v>2.7207445499999996</v>
      </c>
    </row>
    <row r="5270" spans="1:4" x14ac:dyDescent="0.25">
      <c r="A5270" s="4">
        <v>38936</v>
      </c>
      <c r="B5270" s="5">
        <f t="shared" si="164"/>
        <v>8</v>
      </c>
      <c r="C5270" s="6">
        <v>9.4270833333333339</v>
      </c>
      <c r="D5270" s="7">
        <f t="shared" si="165"/>
        <v>4.8496687500000002</v>
      </c>
    </row>
    <row r="5271" spans="1:4" x14ac:dyDescent="0.25">
      <c r="A5271" s="4">
        <v>38937</v>
      </c>
      <c r="B5271" s="5">
        <f t="shared" si="164"/>
        <v>8</v>
      </c>
      <c r="C5271" s="6">
        <v>10.423333333333334</v>
      </c>
      <c r="D5271" s="7">
        <f t="shared" si="165"/>
        <v>5.3621796000000002</v>
      </c>
    </row>
    <row r="5272" spans="1:4" x14ac:dyDescent="0.25">
      <c r="A5272" s="4">
        <v>38938</v>
      </c>
      <c r="B5272" s="5">
        <f t="shared" si="164"/>
        <v>8</v>
      </c>
      <c r="C5272" s="6">
        <v>7.9454166666666675</v>
      </c>
      <c r="D5272" s="7">
        <f t="shared" si="165"/>
        <v>4.0874401500000008</v>
      </c>
    </row>
    <row r="5273" spans="1:4" x14ac:dyDescent="0.25">
      <c r="A5273" s="4">
        <v>38939</v>
      </c>
      <c r="B5273" s="5">
        <f t="shared" si="164"/>
        <v>8</v>
      </c>
      <c r="C5273" s="6">
        <v>6.2520833333333314</v>
      </c>
      <c r="D5273" s="7">
        <f t="shared" si="165"/>
        <v>3.2163217499999992</v>
      </c>
    </row>
    <row r="5274" spans="1:4" x14ac:dyDescent="0.25">
      <c r="A5274" s="4">
        <v>38940</v>
      </c>
      <c r="B5274" s="5">
        <f t="shared" si="164"/>
        <v>8</v>
      </c>
      <c r="C5274" s="6">
        <v>13.522173913043478</v>
      </c>
      <c r="D5274" s="7">
        <f t="shared" si="165"/>
        <v>6.9563471478260865</v>
      </c>
    </row>
    <row r="5275" spans="1:4" x14ac:dyDescent="0.25">
      <c r="A5275" s="4">
        <v>38941</v>
      </c>
      <c r="B5275" s="5">
        <f t="shared" si="164"/>
        <v>8</v>
      </c>
      <c r="C5275" s="6">
        <v>13.995833333333332</v>
      </c>
      <c r="D5275" s="7">
        <f t="shared" si="165"/>
        <v>7.2000164999999994</v>
      </c>
    </row>
    <row r="5276" spans="1:4" x14ac:dyDescent="0.25">
      <c r="A5276" s="4">
        <v>38942</v>
      </c>
      <c r="B5276" s="5">
        <f t="shared" si="164"/>
        <v>8</v>
      </c>
      <c r="C5276" s="6">
        <v>5.3204166666666657</v>
      </c>
      <c r="D5276" s="7">
        <f t="shared" si="165"/>
        <v>2.7370351499999996</v>
      </c>
    </row>
    <row r="5277" spans="1:4" x14ac:dyDescent="0.25">
      <c r="A5277" s="4">
        <v>38943</v>
      </c>
      <c r="B5277" s="5">
        <f t="shared" si="164"/>
        <v>8</v>
      </c>
      <c r="C5277" s="6">
        <v>10.885000000000003</v>
      </c>
      <c r="D5277" s="7">
        <f t="shared" si="165"/>
        <v>5.5996794000000021</v>
      </c>
    </row>
    <row r="5278" spans="1:4" x14ac:dyDescent="0.25">
      <c r="A5278" s="4">
        <v>38944</v>
      </c>
      <c r="B5278" s="5">
        <f t="shared" si="164"/>
        <v>8</v>
      </c>
      <c r="C5278" s="6">
        <v>16.150000000000002</v>
      </c>
      <c r="D5278" s="7">
        <f t="shared" si="165"/>
        <v>8.308206000000002</v>
      </c>
    </row>
    <row r="5279" spans="1:4" x14ac:dyDescent="0.25">
      <c r="A5279" s="4">
        <v>38945</v>
      </c>
      <c r="B5279" s="5">
        <f t="shared" si="164"/>
        <v>8</v>
      </c>
      <c r="C5279" s="6">
        <v>10.699166666666668</v>
      </c>
      <c r="D5279" s="7">
        <f t="shared" si="165"/>
        <v>5.5040793000000008</v>
      </c>
    </row>
    <row r="5280" spans="1:4" x14ac:dyDescent="0.25">
      <c r="A5280" s="4">
        <v>38946</v>
      </c>
      <c r="B5280" s="5">
        <f t="shared" si="164"/>
        <v>8</v>
      </c>
      <c r="C5280" s="6">
        <v>16.96833333333333</v>
      </c>
      <c r="D5280" s="7">
        <f t="shared" si="165"/>
        <v>8.7291893999999992</v>
      </c>
    </row>
    <row r="5281" spans="1:4" x14ac:dyDescent="0.25">
      <c r="A5281" s="4">
        <v>38947</v>
      </c>
      <c r="B5281" s="5">
        <f t="shared" si="164"/>
        <v>8</v>
      </c>
      <c r="C5281" s="6">
        <v>11.987083333333336</v>
      </c>
      <c r="D5281" s="7">
        <f t="shared" si="165"/>
        <v>6.1666351500000012</v>
      </c>
    </row>
    <row r="5282" spans="1:4" x14ac:dyDescent="0.25">
      <c r="A5282" s="4">
        <v>38948</v>
      </c>
      <c r="B5282" s="5">
        <f t="shared" si="164"/>
        <v>8</v>
      </c>
      <c r="C5282" s="6">
        <v>6.5762500000000008</v>
      </c>
      <c r="D5282" s="7">
        <f t="shared" si="165"/>
        <v>3.3830860500000006</v>
      </c>
    </row>
    <row r="5283" spans="1:4" x14ac:dyDescent="0.25">
      <c r="A5283" s="4">
        <v>38949</v>
      </c>
      <c r="B5283" s="5">
        <f t="shared" si="164"/>
        <v>8</v>
      </c>
      <c r="C5283" s="6">
        <v>13.243333333333331</v>
      </c>
      <c r="D5283" s="7">
        <f t="shared" si="165"/>
        <v>6.8129003999999984</v>
      </c>
    </row>
    <row r="5284" spans="1:4" x14ac:dyDescent="0.25">
      <c r="A5284" s="4">
        <v>38950</v>
      </c>
      <c r="B5284" s="5">
        <f t="shared" si="164"/>
        <v>8</v>
      </c>
      <c r="C5284" s="6">
        <v>11.452500000000001</v>
      </c>
      <c r="D5284" s="7">
        <f t="shared" si="165"/>
        <v>5.8916241000000005</v>
      </c>
    </row>
    <row r="5285" spans="1:4" x14ac:dyDescent="0.25">
      <c r="A5285" s="4">
        <v>38951</v>
      </c>
      <c r="B5285" s="5">
        <f t="shared" si="164"/>
        <v>8</v>
      </c>
      <c r="C5285" s="6">
        <v>4.421666666666666</v>
      </c>
      <c r="D5285" s="7">
        <f t="shared" si="165"/>
        <v>2.2746821999999995</v>
      </c>
    </row>
    <row r="5286" spans="1:4" x14ac:dyDescent="0.25">
      <c r="A5286" s="4">
        <v>38952</v>
      </c>
      <c r="B5286" s="5">
        <f t="shared" si="164"/>
        <v>8</v>
      </c>
      <c r="C5286" s="6">
        <v>5.7508333333333335</v>
      </c>
      <c r="D5286" s="7">
        <f t="shared" si="165"/>
        <v>2.9584587</v>
      </c>
    </row>
    <row r="5287" spans="1:4" x14ac:dyDescent="0.25">
      <c r="A5287" s="4">
        <v>38953</v>
      </c>
      <c r="B5287" s="5">
        <f t="shared" si="164"/>
        <v>8</v>
      </c>
      <c r="C5287" s="6">
        <v>6.0091666666666654</v>
      </c>
      <c r="D5287" s="7">
        <f t="shared" si="165"/>
        <v>3.0913556999999994</v>
      </c>
    </row>
    <row r="5288" spans="1:4" x14ac:dyDescent="0.25">
      <c r="A5288" s="4">
        <v>38954</v>
      </c>
      <c r="B5288" s="5">
        <f t="shared" si="164"/>
        <v>8</v>
      </c>
      <c r="C5288" s="6">
        <v>6.6895833333333323</v>
      </c>
      <c r="D5288" s="7">
        <f t="shared" si="165"/>
        <v>3.4413892499999994</v>
      </c>
    </row>
    <row r="5289" spans="1:4" x14ac:dyDescent="0.25">
      <c r="A5289" s="4">
        <v>38955</v>
      </c>
      <c r="B5289" s="5">
        <f t="shared" si="164"/>
        <v>8</v>
      </c>
      <c r="C5289" s="6">
        <v>9.2487500000000011</v>
      </c>
      <c r="D5289" s="7">
        <f t="shared" si="165"/>
        <v>4.7579269500000008</v>
      </c>
    </row>
    <row r="5290" spans="1:4" x14ac:dyDescent="0.25">
      <c r="A5290" s="4">
        <v>38956</v>
      </c>
      <c r="B5290" s="5">
        <f t="shared" si="164"/>
        <v>8</v>
      </c>
      <c r="C5290" s="6">
        <v>8.0016666666666669</v>
      </c>
      <c r="D5290" s="7">
        <f t="shared" si="165"/>
        <v>4.1163774000000002</v>
      </c>
    </row>
    <row r="5291" spans="1:4" x14ac:dyDescent="0.25">
      <c r="A5291" s="4">
        <v>38957</v>
      </c>
      <c r="B5291" s="5">
        <f t="shared" si="164"/>
        <v>8</v>
      </c>
      <c r="C5291" s="6">
        <v>8.6266666666666669</v>
      </c>
      <c r="D5291" s="7">
        <f t="shared" si="165"/>
        <v>4.4379024000000005</v>
      </c>
    </row>
    <row r="5292" spans="1:4" x14ac:dyDescent="0.25">
      <c r="A5292" s="4">
        <v>38958</v>
      </c>
      <c r="B5292" s="5">
        <f t="shared" si="164"/>
        <v>8</v>
      </c>
      <c r="C5292" s="6">
        <v>11.727500000000001</v>
      </c>
      <c r="D5292" s="7">
        <f t="shared" si="165"/>
        <v>6.0330951000000006</v>
      </c>
    </row>
    <row r="5293" spans="1:4" x14ac:dyDescent="0.25">
      <c r="A5293" s="4">
        <v>38959</v>
      </c>
      <c r="B5293" s="5">
        <f t="shared" si="164"/>
        <v>8</v>
      </c>
      <c r="C5293" s="6">
        <v>10.772083333333333</v>
      </c>
      <c r="D5293" s="7">
        <f t="shared" si="165"/>
        <v>5.5415905499999996</v>
      </c>
    </row>
    <row r="5294" spans="1:4" x14ac:dyDescent="0.25">
      <c r="A5294" s="4">
        <v>38960</v>
      </c>
      <c r="B5294" s="5">
        <f t="shared" si="164"/>
        <v>8</v>
      </c>
      <c r="C5294" s="6">
        <v>20.573333333333341</v>
      </c>
      <c r="D5294" s="7">
        <f t="shared" si="165"/>
        <v>10.583745600000004</v>
      </c>
    </row>
    <row r="5295" spans="1:4" x14ac:dyDescent="0.25">
      <c r="A5295" s="4">
        <v>38961</v>
      </c>
      <c r="B5295" s="5">
        <f t="shared" si="164"/>
        <v>9</v>
      </c>
      <c r="C5295" s="6">
        <v>31.740833333333342</v>
      </c>
      <c r="D5295" s="7">
        <f t="shared" si="165"/>
        <v>16.328754300000003</v>
      </c>
    </row>
    <row r="5296" spans="1:4" x14ac:dyDescent="0.25">
      <c r="A5296" s="4">
        <v>38962</v>
      </c>
      <c r="B5296" s="5">
        <f t="shared" si="164"/>
        <v>9</v>
      </c>
      <c r="C5296" s="6">
        <v>15.462083333333338</v>
      </c>
      <c r="D5296" s="7">
        <f t="shared" si="165"/>
        <v>7.9543141500000027</v>
      </c>
    </row>
    <row r="5297" spans="1:4" x14ac:dyDescent="0.25">
      <c r="A5297" s="4">
        <v>38963</v>
      </c>
      <c r="B5297" s="5">
        <f t="shared" si="164"/>
        <v>9</v>
      </c>
      <c r="C5297" s="6">
        <v>6.5599999999999987</v>
      </c>
      <c r="D5297" s="7">
        <f t="shared" si="165"/>
        <v>3.3747263999999992</v>
      </c>
    </row>
    <row r="5298" spans="1:4" x14ac:dyDescent="0.25">
      <c r="A5298" s="4">
        <v>38964</v>
      </c>
      <c r="B5298" s="5">
        <f t="shared" si="164"/>
        <v>9</v>
      </c>
      <c r="C5298" s="6">
        <v>7.9054166666666665</v>
      </c>
      <c r="D5298" s="7">
        <f t="shared" si="165"/>
        <v>4.0668625499999997</v>
      </c>
    </row>
    <row r="5299" spans="1:4" x14ac:dyDescent="0.25">
      <c r="A5299" s="4">
        <v>38965</v>
      </c>
      <c r="B5299" s="5">
        <f t="shared" si="164"/>
        <v>9</v>
      </c>
      <c r="C5299" s="6">
        <v>7.5479166666666666</v>
      </c>
      <c r="D5299" s="7">
        <f t="shared" si="165"/>
        <v>3.8829502499999999</v>
      </c>
    </row>
    <row r="5300" spans="1:4" x14ac:dyDescent="0.25">
      <c r="A5300" s="4">
        <v>38966</v>
      </c>
      <c r="B5300" s="5">
        <f t="shared" si="164"/>
        <v>9</v>
      </c>
      <c r="C5300" s="6">
        <v>9.1116666666666681</v>
      </c>
      <c r="D5300" s="7">
        <f t="shared" si="165"/>
        <v>4.6874058000000005</v>
      </c>
    </row>
    <row r="5301" spans="1:4" x14ac:dyDescent="0.25">
      <c r="A5301" s="4">
        <v>38967</v>
      </c>
      <c r="B5301" s="5">
        <f t="shared" si="164"/>
        <v>9</v>
      </c>
      <c r="C5301" s="6">
        <v>6.4391304347826095</v>
      </c>
      <c r="D5301" s="7">
        <f t="shared" si="165"/>
        <v>3.3125462608695657</v>
      </c>
    </row>
    <row r="5302" spans="1:4" x14ac:dyDescent="0.25">
      <c r="A5302" s="4">
        <v>38968</v>
      </c>
      <c r="B5302" s="5">
        <f t="shared" si="164"/>
        <v>9</v>
      </c>
      <c r="C5302" s="6">
        <v>4.2041666666666666</v>
      </c>
      <c r="D5302" s="7">
        <f t="shared" si="165"/>
        <v>2.1627915</v>
      </c>
    </row>
    <row r="5303" spans="1:4" x14ac:dyDescent="0.25">
      <c r="A5303" s="4">
        <v>38969</v>
      </c>
      <c r="B5303" s="5">
        <f t="shared" si="164"/>
        <v>9</v>
      </c>
      <c r="C5303" s="6">
        <v>4.3812499999999996</v>
      </c>
      <c r="D5303" s="7">
        <f t="shared" si="165"/>
        <v>2.25389025</v>
      </c>
    </row>
    <row r="5304" spans="1:4" x14ac:dyDescent="0.25">
      <c r="A5304" s="4">
        <v>38970</v>
      </c>
      <c r="B5304" s="5">
        <f t="shared" si="164"/>
        <v>9</v>
      </c>
      <c r="C5304" s="6">
        <v>7.1024999999999991</v>
      </c>
      <c r="D5304" s="7">
        <f t="shared" si="165"/>
        <v>3.6538100999999998</v>
      </c>
    </row>
    <row r="5305" spans="1:4" x14ac:dyDescent="0.25">
      <c r="A5305" s="4">
        <v>38971</v>
      </c>
      <c r="B5305" s="5">
        <f t="shared" si="164"/>
        <v>9</v>
      </c>
      <c r="C5305" s="6">
        <v>20.515833333333333</v>
      </c>
      <c r="D5305" s="7">
        <f t="shared" si="165"/>
        <v>10.554165299999999</v>
      </c>
    </row>
    <row r="5306" spans="1:4" x14ac:dyDescent="0.25">
      <c r="A5306" s="4">
        <v>38972</v>
      </c>
      <c r="B5306" s="5">
        <f t="shared" si="164"/>
        <v>9</v>
      </c>
      <c r="C5306" s="6">
        <v>15.20347826086957</v>
      </c>
      <c r="D5306" s="7">
        <f t="shared" si="165"/>
        <v>7.8212773565217413</v>
      </c>
    </row>
    <row r="5307" spans="1:4" x14ac:dyDescent="0.25">
      <c r="A5307" s="4">
        <v>38973</v>
      </c>
      <c r="B5307" s="5">
        <f t="shared" si="164"/>
        <v>9</v>
      </c>
      <c r="C5307" s="6">
        <v>5.4754166666666668</v>
      </c>
      <c r="D5307" s="7">
        <f t="shared" si="165"/>
        <v>2.8167733500000001</v>
      </c>
    </row>
    <row r="5308" spans="1:4" x14ac:dyDescent="0.25">
      <c r="A5308" s="4">
        <v>38974</v>
      </c>
      <c r="B5308" s="5">
        <f t="shared" si="164"/>
        <v>9</v>
      </c>
      <c r="C5308" s="6">
        <v>7.2079166666666667</v>
      </c>
      <c r="D5308" s="7">
        <f t="shared" si="165"/>
        <v>3.70804065</v>
      </c>
    </row>
    <row r="5309" spans="1:4" x14ac:dyDescent="0.25">
      <c r="A5309" s="4">
        <v>38975</v>
      </c>
      <c r="B5309" s="5">
        <f t="shared" si="164"/>
        <v>9</v>
      </c>
      <c r="C5309" s="6">
        <v>11.622500000000002</v>
      </c>
      <c r="D5309" s="7">
        <f t="shared" si="165"/>
        <v>5.9790789000000011</v>
      </c>
    </row>
    <row r="5310" spans="1:4" x14ac:dyDescent="0.25">
      <c r="A5310" s="4">
        <v>38976</v>
      </c>
      <c r="B5310" s="5">
        <f t="shared" si="164"/>
        <v>9</v>
      </c>
      <c r="C5310" s="6">
        <v>15.809583333333336</v>
      </c>
      <c r="D5310" s="7">
        <f t="shared" si="165"/>
        <v>8.1330820500000023</v>
      </c>
    </row>
    <row r="5311" spans="1:4" x14ac:dyDescent="0.25">
      <c r="A5311" s="4">
        <v>38977</v>
      </c>
      <c r="B5311" s="5">
        <f t="shared" si="164"/>
        <v>9</v>
      </c>
      <c r="C5311" s="6">
        <v>11.500416666666665</v>
      </c>
      <c r="D5311" s="7">
        <f t="shared" si="165"/>
        <v>5.9162743499999992</v>
      </c>
    </row>
    <row r="5312" spans="1:4" x14ac:dyDescent="0.25">
      <c r="A5312" s="4">
        <v>38978</v>
      </c>
      <c r="B5312" s="5">
        <f t="shared" si="164"/>
        <v>9</v>
      </c>
      <c r="C5312" s="6">
        <v>4.6816666666666666</v>
      </c>
      <c r="D5312" s="7">
        <f t="shared" si="165"/>
        <v>2.4084365999999999</v>
      </c>
    </row>
    <row r="5313" spans="1:4" x14ac:dyDescent="0.25">
      <c r="A5313" s="4">
        <v>38979</v>
      </c>
      <c r="B5313" s="5">
        <f t="shared" si="164"/>
        <v>9</v>
      </c>
      <c r="C5313" s="6">
        <v>11.769166666666665</v>
      </c>
      <c r="D5313" s="7">
        <f t="shared" si="165"/>
        <v>6.0545300999999991</v>
      </c>
    </row>
    <row r="5314" spans="1:4" x14ac:dyDescent="0.25">
      <c r="A5314" s="4">
        <v>38980</v>
      </c>
      <c r="B5314" s="5">
        <f t="shared" ref="B5314:B5377" si="166">MONTH(A5314)</f>
        <v>9</v>
      </c>
      <c r="C5314" s="6">
        <v>14.408750000000003</v>
      </c>
      <c r="D5314" s="7">
        <f t="shared" si="165"/>
        <v>7.412437350000002</v>
      </c>
    </row>
    <row r="5315" spans="1:4" x14ac:dyDescent="0.25">
      <c r="A5315" s="4">
        <v>38981</v>
      </c>
      <c r="B5315" s="5">
        <f t="shared" si="166"/>
        <v>9</v>
      </c>
      <c r="C5315" s="6">
        <v>14.190416666666673</v>
      </c>
      <c r="D5315" s="7">
        <f t="shared" ref="D5315:D5378" si="167">C5315*0.51444</f>
        <v>7.3001179500000033</v>
      </c>
    </row>
    <row r="5316" spans="1:4" x14ac:dyDescent="0.25">
      <c r="A5316" s="4">
        <v>38982</v>
      </c>
      <c r="B5316" s="5">
        <f t="shared" si="166"/>
        <v>9</v>
      </c>
      <c r="C5316" s="6">
        <v>6.5849999999999982</v>
      </c>
      <c r="D5316" s="7">
        <f t="shared" si="167"/>
        <v>3.3875873999999992</v>
      </c>
    </row>
    <row r="5317" spans="1:4" x14ac:dyDescent="0.25">
      <c r="A5317" s="4">
        <v>38983</v>
      </c>
      <c r="B5317" s="5">
        <f t="shared" si="166"/>
        <v>9</v>
      </c>
      <c r="C5317" s="6">
        <v>17.081250000000001</v>
      </c>
      <c r="D5317" s="7">
        <f t="shared" si="167"/>
        <v>8.78727825</v>
      </c>
    </row>
    <row r="5318" spans="1:4" x14ac:dyDescent="0.25">
      <c r="A5318" s="4">
        <v>38984</v>
      </c>
      <c r="B5318" s="5">
        <f t="shared" si="166"/>
        <v>9</v>
      </c>
      <c r="C5318" s="6">
        <v>18.499583333333337</v>
      </c>
      <c r="D5318" s="7">
        <f t="shared" si="167"/>
        <v>9.5169256500000028</v>
      </c>
    </row>
    <row r="5319" spans="1:4" x14ac:dyDescent="0.25">
      <c r="A5319" s="4">
        <v>38985</v>
      </c>
      <c r="B5319" s="5">
        <f t="shared" si="166"/>
        <v>9</v>
      </c>
      <c r="C5319" s="6">
        <v>7.8562500000000002</v>
      </c>
      <c r="D5319" s="7">
        <f t="shared" si="167"/>
        <v>4.0415692500000002</v>
      </c>
    </row>
    <row r="5320" spans="1:4" x14ac:dyDescent="0.25">
      <c r="A5320" s="4">
        <v>38986</v>
      </c>
      <c r="B5320" s="5">
        <f t="shared" si="166"/>
        <v>9</v>
      </c>
      <c r="C5320" s="6">
        <v>8.5445833333333354</v>
      </c>
      <c r="D5320" s="7">
        <f t="shared" si="167"/>
        <v>4.3956754500000015</v>
      </c>
    </row>
    <row r="5321" spans="1:4" x14ac:dyDescent="0.25">
      <c r="A5321" s="4">
        <v>38987</v>
      </c>
      <c r="B5321" s="5">
        <f t="shared" si="166"/>
        <v>9</v>
      </c>
      <c r="C5321" s="6">
        <v>4.9645833333333327</v>
      </c>
      <c r="D5321" s="7">
        <f t="shared" si="167"/>
        <v>2.5539802499999995</v>
      </c>
    </row>
    <row r="5322" spans="1:4" x14ac:dyDescent="0.25">
      <c r="A5322" s="4">
        <v>38988</v>
      </c>
      <c r="B5322" s="5">
        <f t="shared" si="166"/>
        <v>9</v>
      </c>
      <c r="C5322" s="6">
        <v>10.292916666666667</v>
      </c>
      <c r="D5322" s="7">
        <f t="shared" si="167"/>
        <v>5.2950880500000004</v>
      </c>
    </row>
    <row r="5323" spans="1:4" x14ac:dyDescent="0.25">
      <c r="A5323" s="4">
        <v>38989</v>
      </c>
      <c r="B5323" s="5">
        <f t="shared" si="166"/>
        <v>9</v>
      </c>
      <c r="C5323" s="6">
        <v>11.832500000000003</v>
      </c>
      <c r="D5323" s="7">
        <f t="shared" si="167"/>
        <v>6.0871113000000019</v>
      </c>
    </row>
    <row r="5324" spans="1:4" x14ac:dyDescent="0.25">
      <c r="A5324" s="4">
        <v>38990</v>
      </c>
      <c r="B5324" s="5">
        <f t="shared" si="166"/>
        <v>9</v>
      </c>
      <c r="C5324" s="6">
        <v>6.3670833333333325</v>
      </c>
      <c r="D5324" s="7">
        <f t="shared" si="167"/>
        <v>3.2754823499999994</v>
      </c>
    </row>
    <row r="5325" spans="1:4" x14ac:dyDescent="0.25">
      <c r="A5325" s="4">
        <v>38991</v>
      </c>
      <c r="B5325" s="5">
        <f t="shared" si="166"/>
        <v>10</v>
      </c>
      <c r="C5325" s="6">
        <v>8.2366666666666664</v>
      </c>
      <c r="D5325" s="7">
        <f t="shared" si="167"/>
        <v>4.2372708000000001</v>
      </c>
    </row>
    <row r="5326" spans="1:4" x14ac:dyDescent="0.25">
      <c r="A5326" s="4">
        <v>38992</v>
      </c>
      <c r="B5326" s="5">
        <f t="shared" si="166"/>
        <v>10</v>
      </c>
      <c r="C5326" s="6">
        <v>7.67875</v>
      </c>
      <c r="D5326" s="7">
        <f t="shared" si="167"/>
        <v>3.95025615</v>
      </c>
    </row>
    <row r="5327" spans="1:4" x14ac:dyDescent="0.25">
      <c r="A5327" s="4">
        <v>38993</v>
      </c>
      <c r="B5327" s="5">
        <f t="shared" si="166"/>
        <v>10</v>
      </c>
      <c r="C5327" s="6">
        <v>6.4070833333333326</v>
      </c>
      <c r="D5327" s="7">
        <f t="shared" si="167"/>
        <v>3.2960599499999996</v>
      </c>
    </row>
    <row r="5328" spans="1:4" x14ac:dyDescent="0.25">
      <c r="A5328" s="4">
        <v>38994</v>
      </c>
      <c r="B5328" s="5">
        <f t="shared" si="166"/>
        <v>10</v>
      </c>
      <c r="C5328" s="6">
        <v>10.002916666666669</v>
      </c>
      <c r="D5328" s="7">
        <f t="shared" si="167"/>
        <v>5.1459004500000018</v>
      </c>
    </row>
    <row r="5329" spans="1:4" x14ac:dyDescent="0.25">
      <c r="A5329" s="4">
        <v>38995</v>
      </c>
      <c r="B5329" s="5">
        <f t="shared" si="166"/>
        <v>10</v>
      </c>
      <c r="C5329" s="6">
        <v>13.088749999999999</v>
      </c>
      <c r="D5329" s="7">
        <f t="shared" si="167"/>
        <v>6.73337655</v>
      </c>
    </row>
    <row r="5330" spans="1:4" x14ac:dyDescent="0.25">
      <c r="A5330" s="4">
        <v>38996</v>
      </c>
      <c r="B5330" s="5">
        <f t="shared" si="166"/>
        <v>10</v>
      </c>
      <c r="C5330" s="6">
        <v>20.346250000000001</v>
      </c>
      <c r="D5330" s="7">
        <f t="shared" si="167"/>
        <v>10.466924850000002</v>
      </c>
    </row>
    <row r="5331" spans="1:4" x14ac:dyDescent="0.25">
      <c r="A5331" s="4">
        <v>38997</v>
      </c>
      <c r="B5331" s="5">
        <f t="shared" si="166"/>
        <v>10</v>
      </c>
      <c r="C5331" s="6">
        <v>30.510833333333338</v>
      </c>
      <c r="D5331" s="7">
        <f t="shared" si="167"/>
        <v>15.695993100000003</v>
      </c>
    </row>
    <row r="5332" spans="1:4" x14ac:dyDescent="0.25">
      <c r="A5332" s="4">
        <v>38998</v>
      </c>
      <c r="B5332" s="5">
        <f t="shared" si="166"/>
        <v>10</v>
      </c>
      <c r="C5332" s="6">
        <v>22.168333333333337</v>
      </c>
      <c r="D5332" s="7">
        <f t="shared" si="167"/>
        <v>11.404277400000002</v>
      </c>
    </row>
    <row r="5333" spans="1:4" x14ac:dyDescent="0.25">
      <c r="A5333" s="4">
        <v>38999</v>
      </c>
      <c r="B5333" s="5">
        <f t="shared" si="166"/>
        <v>10</v>
      </c>
      <c r="C5333" s="6">
        <v>14.465416666666668</v>
      </c>
      <c r="D5333" s="7">
        <f t="shared" si="167"/>
        <v>7.4415889500000008</v>
      </c>
    </row>
    <row r="5334" spans="1:4" x14ac:dyDescent="0.25">
      <c r="A5334" s="4">
        <v>39000</v>
      </c>
      <c r="B5334" s="5">
        <f t="shared" si="166"/>
        <v>10</v>
      </c>
      <c r="C5334" s="6">
        <v>9.2899999999999991</v>
      </c>
      <c r="D5334" s="7">
        <f t="shared" si="167"/>
        <v>4.7791475999999999</v>
      </c>
    </row>
    <row r="5335" spans="1:4" x14ac:dyDescent="0.25">
      <c r="A5335" s="4">
        <v>39001</v>
      </c>
      <c r="B5335" s="5">
        <f t="shared" si="166"/>
        <v>10</v>
      </c>
      <c r="C5335" s="6">
        <v>8.3016666666666676</v>
      </c>
      <c r="D5335" s="7">
        <f t="shared" si="167"/>
        <v>4.2707094000000003</v>
      </c>
    </row>
    <row r="5336" spans="1:4" x14ac:dyDescent="0.25">
      <c r="A5336" s="4">
        <v>39002</v>
      </c>
      <c r="B5336" s="5">
        <f t="shared" si="166"/>
        <v>10</v>
      </c>
      <c r="C5336" s="6">
        <v>11.889583333333334</v>
      </c>
      <c r="D5336" s="7">
        <f t="shared" si="167"/>
        <v>6.1164772500000009</v>
      </c>
    </row>
    <row r="5337" spans="1:4" x14ac:dyDescent="0.25">
      <c r="A5337" s="4">
        <v>39003</v>
      </c>
      <c r="B5337" s="5">
        <f t="shared" si="166"/>
        <v>10</v>
      </c>
      <c r="C5337" s="6">
        <v>12.829166666666671</v>
      </c>
      <c r="D5337" s="7">
        <f t="shared" si="167"/>
        <v>6.5998365000000021</v>
      </c>
    </row>
    <row r="5338" spans="1:4" x14ac:dyDescent="0.25">
      <c r="A5338" s="4">
        <v>39004</v>
      </c>
      <c r="B5338" s="5">
        <f t="shared" si="166"/>
        <v>10</v>
      </c>
      <c r="C5338" s="6">
        <v>9.3387499999999992</v>
      </c>
      <c r="D5338" s="7">
        <f t="shared" si="167"/>
        <v>4.8042265500000001</v>
      </c>
    </row>
    <row r="5339" spans="1:4" x14ac:dyDescent="0.25">
      <c r="A5339" s="4">
        <v>39005</v>
      </c>
      <c r="B5339" s="5">
        <f t="shared" si="166"/>
        <v>10</v>
      </c>
      <c r="C5339" s="6">
        <v>9.0962500000000013</v>
      </c>
      <c r="D5339" s="7">
        <f t="shared" si="167"/>
        <v>4.679474850000001</v>
      </c>
    </row>
    <row r="5340" spans="1:4" x14ac:dyDescent="0.25">
      <c r="A5340" s="4">
        <v>39006</v>
      </c>
      <c r="B5340" s="5">
        <f t="shared" si="166"/>
        <v>10</v>
      </c>
      <c r="C5340" s="6">
        <v>5.4820833333333328</v>
      </c>
      <c r="D5340" s="7">
        <f t="shared" si="167"/>
        <v>2.8202029499999997</v>
      </c>
    </row>
    <row r="5341" spans="1:4" x14ac:dyDescent="0.25">
      <c r="A5341" s="4">
        <v>39007</v>
      </c>
      <c r="B5341" s="5">
        <f t="shared" si="166"/>
        <v>10</v>
      </c>
      <c r="C5341" s="6">
        <v>8.3029166666666683</v>
      </c>
      <c r="D5341" s="7">
        <f t="shared" si="167"/>
        <v>4.2713524500000011</v>
      </c>
    </row>
    <row r="5342" spans="1:4" x14ac:dyDescent="0.25">
      <c r="A5342" s="4">
        <v>39008</v>
      </c>
      <c r="B5342" s="5">
        <f t="shared" si="166"/>
        <v>10</v>
      </c>
      <c r="C5342" s="6">
        <v>7.8483333333333327</v>
      </c>
      <c r="D5342" s="7">
        <f t="shared" si="167"/>
        <v>4.0374965999999999</v>
      </c>
    </row>
    <row r="5343" spans="1:4" x14ac:dyDescent="0.25">
      <c r="A5343" s="4">
        <v>39009</v>
      </c>
      <c r="B5343" s="5">
        <f t="shared" si="166"/>
        <v>10</v>
      </c>
      <c r="C5343" s="6">
        <v>5.7666666666666666</v>
      </c>
      <c r="D5343" s="7">
        <f t="shared" si="167"/>
        <v>2.9666039999999998</v>
      </c>
    </row>
    <row r="5344" spans="1:4" x14ac:dyDescent="0.25">
      <c r="A5344" s="4">
        <v>39010</v>
      </c>
      <c r="B5344" s="5">
        <f t="shared" si="166"/>
        <v>10</v>
      </c>
      <c r="C5344" s="6">
        <v>14.213749999999997</v>
      </c>
      <c r="D5344" s="7">
        <f t="shared" si="167"/>
        <v>7.3121215499999987</v>
      </c>
    </row>
    <row r="5345" spans="1:4" x14ac:dyDescent="0.25">
      <c r="A5345" s="4">
        <v>39011</v>
      </c>
      <c r="B5345" s="5">
        <f t="shared" si="166"/>
        <v>10</v>
      </c>
      <c r="C5345" s="6">
        <v>12.983750000000001</v>
      </c>
      <c r="D5345" s="7">
        <f t="shared" si="167"/>
        <v>6.6793603500000005</v>
      </c>
    </row>
    <row r="5346" spans="1:4" x14ac:dyDescent="0.25">
      <c r="A5346" s="4">
        <v>39012</v>
      </c>
      <c r="B5346" s="5">
        <f t="shared" si="166"/>
        <v>10</v>
      </c>
      <c r="C5346" s="6">
        <v>6.0670833333333327</v>
      </c>
      <c r="D5346" s="7">
        <f t="shared" si="167"/>
        <v>3.1211503499999997</v>
      </c>
    </row>
    <row r="5347" spans="1:4" x14ac:dyDescent="0.25">
      <c r="A5347" s="4">
        <v>39013</v>
      </c>
      <c r="B5347" s="5">
        <f t="shared" si="166"/>
        <v>10</v>
      </c>
      <c r="C5347" s="6">
        <v>15.615000000000004</v>
      </c>
      <c r="D5347" s="7">
        <f t="shared" si="167"/>
        <v>8.0329806000000019</v>
      </c>
    </row>
    <row r="5348" spans="1:4" x14ac:dyDescent="0.25">
      <c r="A5348" s="4">
        <v>39014</v>
      </c>
      <c r="B5348" s="5">
        <f t="shared" si="166"/>
        <v>10</v>
      </c>
      <c r="C5348" s="6">
        <v>20.2075</v>
      </c>
      <c r="D5348" s="7">
        <f t="shared" si="167"/>
        <v>10.395546299999999</v>
      </c>
    </row>
    <row r="5349" spans="1:4" x14ac:dyDescent="0.25">
      <c r="A5349" s="4">
        <v>39015</v>
      </c>
      <c r="B5349" s="5">
        <f t="shared" si="166"/>
        <v>10</v>
      </c>
      <c r="C5349" s="6">
        <v>20.077916666666663</v>
      </c>
      <c r="D5349" s="7">
        <f t="shared" si="167"/>
        <v>10.328883449999999</v>
      </c>
    </row>
    <row r="5350" spans="1:4" x14ac:dyDescent="0.25">
      <c r="A5350" s="4">
        <v>39016</v>
      </c>
      <c r="B5350" s="5">
        <f t="shared" si="166"/>
        <v>10</v>
      </c>
      <c r="C5350" s="6">
        <v>16.352916666666673</v>
      </c>
      <c r="D5350" s="7">
        <f t="shared" si="167"/>
        <v>8.4125944500000038</v>
      </c>
    </row>
    <row r="5351" spans="1:4" x14ac:dyDescent="0.25">
      <c r="A5351" s="4">
        <v>39017</v>
      </c>
      <c r="B5351" s="5">
        <f t="shared" si="166"/>
        <v>10</v>
      </c>
      <c r="C5351" s="6">
        <v>6.82</v>
      </c>
      <c r="D5351" s="7">
        <f t="shared" si="167"/>
        <v>3.5084808000000001</v>
      </c>
    </row>
    <row r="5352" spans="1:4" x14ac:dyDescent="0.25">
      <c r="A5352" s="4">
        <v>39018</v>
      </c>
      <c r="B5352" s="5">
        <f t="shared" si="166"/>
        <v>10</v>
      </c>
      <c r="C5352" s="6">
        <v>20.459166666666668</v>
      </c>
      <c r="D5352" s="7">
        <f t="shared" si="167"/>
        <v>10.525013700000001</v>
      </c>
    </row>
    <row r="5353" spans="1:4" x14ac:dyDescent="0.25">
      <c r="A5353" s="4">
        <v>39019</v>
      </c>
      <c r="B5353" s="5">
        <f t="shared" si="166"/>
        <v>10</v>
      </c>
      <c r="C5353" s="6">
        <v>21.754166666666666</v>
      </c>
      <c r="D5353" s="7">
        <f t="shared" si="167"/>
        <v>11.1912135</v>
      </c>
    </row>
    <row r="5354" spans="1:4" x14ac:dyDescent="0.25">
      <c r="A5354" s="4">
        <v>39020</v>
      </c>
      <c r="B5354" s="5">
        <f t="shared" si="166"/>
        <v>10</v>
      </c>
      <c r="C5354" s="6">
        <v>7.3145833333333314</v>
      </c>
      <c r="D5354" s="7">
        <f t="shared" si="167"/>
        <v>3.7629142499999992</v>
      </c>
    </row>
    <row r="5355" spans="1:4" x14ac:dyDescent="0.25">
      <c r="A5355" s="4">
        <v>39021</v>
      </c>
      <c r="B5355" s="5">
        <f t="shared" si="166"/>
        <v>10</v>
      </c>
      <c r="C5355" s="6">
        <v>10.666666666666666</v>
      </c>
      <c r="D5355" s="7">
        <f t="shared" si="167"/>
        <v>5.4873599999999998</v>
      </c>
    </row>
    <row r="5356" spans="1:4" x14ac:dyDescent="0.25">
      <c r="A5356" s="4">
        <v>39022</v>
      </c>
      <c r="B5356" s="5">
        <f t="shared" si="166"/>
        <v>11</v>
      </c>
      <c r="C5356" s="6">
        <v>8.8441666666666663</v>
      </c>
      <c r="D5356" s="7">
        <f t="shared" si="167"/>
        <v>4.5497930999999996</v>
      </c>
    </row>
    <row r="5357" spans="1:4" x14ac:dyDescent="0.25">
      <c r="A5357" s="4">
        <v>39023</v>
      </c>
      <c r="B5357" s="5">
        <f t="shared" si="166"/>
        <v>11</v>
      </c>
      <c r="C5357" s="6">
        <v>12.812916666666666</v>
      </c>
      <c r="D5357" s="7">
        <f t="shared" si="167"/>
        <v>6.5914768500000003</v>
      </c>
    </row>
    <row r="5358" spans="1:4" x14ac:dyDescent="0.25">
      <c r="A5358" s="4">
        <v>39024</v>
      </c>
      <c r="B5358" s="5">
        <f t="shared" si="166"/>
        <v>11</v>
      </c>
      <c r="C5358" s="6">
        <v>16.093750000000004</v>
      </c>
      <c r="D5358" s="7">
        <f t="shared" si="167"/>
        <v>8.2792687500000017</v>
      </c>
    </row>
    <row r="5359" spans="1:4" x14ac:dyDescent="0.25">
      <c r="A5359" s="4">
        <v>39025</v>
      </c>
      <c r="B5359" s="5">
        <f t="shared" si="166"/>
        <v>11</v>
      </c>
      <c r="C5359" s="6">
        <v>12.237499999999997</v>
      </c>
      <c r="D5359" s="7">
        <f t="shared" si="167"/>
        <v>6.2954594999999989</v>
      </c>
    </row>
    <row r="5360" spans="1:4" x14ac:dyDescent="0.25">
      <c r="A5360" s="4">
        <v>39026</v>
      </c>
      <c r="B5360" s="5">
        <f t="shared" si="166"/>
        <v>11</v>
      </c>
      <c r="C5360" s="6">
        <v>6.5204166666666667</v>
      </c>
      <c r="D5360" s="7">
        <f t="shared" si="167"/>
        <v>3.3543631500000002</v>
      </c>
    </row>
    <row r="5361" spans="1:4" x14ac:dyDescent="0.25">
      <c r="A5361" s="4">
        <v>39027</v>
      </c>
      <c r="B5361" s="5">
        <f t="shared" si="166"/>
        <v>11</v>
      </c>
      <c r="C5361" s="6">
        <v>8.8770833333333332</v>
      </c>
      <c r="D5361" s="7">
        <f t="shared" si="167"/>
        <v>4.5667267499999999</v>
      </c>
    </row>
    <row r="5362" spans="1:4" x14ac:dyDescent="0.25">
      <c r="A5362" s="4">
        <v>39028</v>
      </c>
      <c r="B5362" s="5">
        <f t="shared" si="166"/>
        <v>11</v>
      </c>
      <c r="C5362" s="6">
        <v>8.8195833333333358</v>
      </c>
      <c r="D5362" s="7">
        <f t="shared" si="167"/>
        <v>4.5371464500000016</v>
      </c>
    </row>
    <row r="5363" spans="1:4" x14ac:dyDescent="0.25">
      <c r="A5363" s="4">
        <v>39029</v>
      </c>
      <c r="B5363" s="5">
        <f t="shared" si="166"/>
        <v>11</v>
      </c>
      <c r="C5363" s="6">
        <v>8.5037500000000019</v>
      </c>
      <c r="D5363" s="7">
        <f t="shared" si="167"/>
        <v>4.3746691500000008</v>
      </c>
    </row>
    <row r="5364" spans="1:4" x14ac:dyDescent="0.25">
      <c r="A5364" s="4">
        <v>39030</v>
      </c>
      <c r="B5364" s="5">
        <f t="shared" si="166"/>
        <v>11</v>
      </c>
      <c r="C5364" s="6">
        <v>10.481249999999999</v>
      </c>
      <c r="D5364" s="7">
        <f t="shared" si="167"/>
        <v>5.3919742499999996</v>
      </c>
    </row>
    <row r="5365" spans="1:4" x14ac:dyDescent="0.25">
      <c r="A5365" s="4">
        <v>39031</v>
      </c>
      <c r="B5365" s="5">
        <f t="shared" si="166"/>
        <v>11</v>
      </c>
      <c r="C5365" s="6">
        <v>6.2037499999999994</v>
      </c>
      <c r="D5365" s="7">
        <f t="shared" si="167"/>
        <v>3.1914571499999997</v>
      </c>
    </row>
    <row r="5366" spans="1:4" x14ac:dyDescent="0.25">
      <c r="A5366" s="4">
        <v>39032</v>
      </c>
      <c r="B5366" s="5">
        <f t="shared" si="166"/>
        <v>11</v>
      </c>
      <c r="C5366" s="6">
        <v>10.100833333333332</v>
      </c>
      <c r="D5366" s="7">
        <f t="shared" si="167"/>
        <v>5.1962726999999997</v>
      </c>
    </row>
    <row r="5367" spans="1:4" x14ac:dyDescent="0.25">
      <c r="A5367" s="4">
        <v>39033</v>
      </c>
      <c r="B5367" s="5">
        <f t="shared" si="166"/>
        <v>11</v>
      </c>
      <c r="C5367" s="6">
        <v>14.658750000000003</v>
      </c>
      <c r="D5367" s="7">
        <f t="shared" si="167"/>
        <v>7.5410473500000013</v>
      </c>
    </row>
    <row r="5368" spans="1:4" x14ac:dyDescent="0.25">
      <c r="A5368" s="4">
        <v>39034</v>
      </c>
      <c r="B5368" s="5">
        <f t="shared" si="166"/>
        <v>11</v>
      </c>
      <c r="C5368" s="6">
        <v>24.557083333333338</v>
      </c>
      <c r="D5368" s="7">
        <f t="shared" si="167"/>
        <v>12.633145950000003</v>
      </c>
    </row>
    <row r="5369" spans="1:4" x14ac:dyDescent="0.25">
      <c r="A5369" s="4">
        <v>39035</v>
      </c>
      <c r="B5369" s="5">
        <f t="shared" si="166"/>
        <v>11</v>
      </c>
      <c r="C5369" s="6">
        <v>9.882083333333334</v>
      </c>
      <c r="D5369" s="7">
        <f t="shared" si="167"/>
        <v>5.0837389500000008</v>
      </c>
    </row>
    <row r="5370" spans="1:4" x14ac:dyDescent="0.25">
      <c r="A5370" s="4">
        <v>39036</v>
      </c>
      <c r="B5370" s="5">
        <f t="shared" si="166"/>
        <v>11</v>
      </c>
      <c r="C5370" s="6">
        <v>5.6524999999999999</v>
      </c>
      <c r="D5370" s="7">
        <f t="shared" si="167"/>
        <v>2.9078721000000001</v>
      </c>
    </row>
    <row r="5371" spans="1:4" x14ac:dyDescent="0.25">
      <c r="A5371" s="4">
        <v>39037</v>
      </c>
      <c r="B5371" s="5">
        <f t="shared" si="166"/>
        <v>11</v>
      </c>
      <c r="C5371" s="6">
        <v>16.862916666666674</v>
      </c>
      <c r="D5371" s="7">
        <f t="shared" si="167"/>
        <v>8.6749588500000048</v>
      </c>
    </row>
    <row r="5372" spans="1:4" x14ac:dyDescent="0.25">
      <c r="A5372" s="4">
        <v>39038</v>
      </c>
      <c r="B5372" s="5">
        <f t="shared" si="166"/>
        <v>11</v>
      </c>
      <c r="C5372" s="6">
        <v>15.202499999999999</v>
      </c>
      <c r="D5372" s="7">
        <f t="shared" si="167"/>
        <v>7.8207740999999995</v>
      </c>
    </row>
    <row r="5373" spans="1:4" x14ac:dyDescent="0.25">
      <c r="A5373" s="4">
        <v>39039</v>
      </c>
      <c r="B5373" s="5">
        <f t="shared" si="166"/>
        <v>11</v>
      </c>
      <c r="C5373" s="6">
        <v>12.942916666666669</v>
      </c>
      <c r="D5373" s="7">
        <f t="shared" si="167"/>
        <v>6.6583540500000016</v>
      </c>
    </row>
    <row r="5374" spans="1:4" x14ac:dyDescent="0.25">
      <c r="A5374" s="4">
        <v>39040</v>
      </c>
      <c r="B5374" s="5">
        <f t="shared" si="166"/>
        <v>11</v>
      </c>
      <c r="C5374" s="6">
        <v>10.570000000000002</v>
      </c>
      <c r="D5374" s="7">
        <f t="shared" si="167"/>
        <v>5.4376308000000009</v>
      </c>
    </row>
    <row r="5375" spans="1:4" x14ac:dyDescent="0.25">
      <c r="A5375" s="4">
        <v>39041</v>
      </c>
      <c r="B5375" s="5">
        <f t="shared" si="166"/>
        <v>11</v>
      </c>
      <c r="C5375" s="6">
        <v>12.805416666666664</v>
      </c>
      <c r="D5375" s="7">
        <f t="shared" si="167"/>
        <v>6.5876185499999993</v>
      </c>
    </row>
    <row r="5376" spans="1:4" x14ac:dyDescent="0.25">
      <c r="A5376" s="4">
        <v>39042</v>
      </c>
      <c r="B5376" s="5">
        <f t="shared" si="166"/>
        <v>11</v>
      </c>
      <c r="C5376" s="6">
        <v>25.294583333333332</v>
      </c>
      <c r="D5376" s="7">
        <f t="shared" si="167"/>
        <v>13.012545449999999</v>
      </c>
    </row>
    <row r="5377" spans="1:4" x14ac:dyDescent="0.25">
      <c r="A5377" s="4">
        <v>39043</v>
      </c>
      <c r="B5377" s="5">
        <f t="shared" si="166"/>
        <v>11</v>
      </c>
      <c r="C5377" s="6">
        <v>35.629583333333329</v>
      </c>
      <c r="D5377" s="7">
        <f t="shared" si="167"/>
        <v>18.329282849999998</v>
      </c>
    </row>
    <row r="5378" spans="1:4" x14ac:dyDescent="0.25">
      <c r="A5378" s="4">
        <v>39044</v>
      </c>
      <c r="B5378" s="5">
        <f t="shared" ref="B5378:B5441" si="168">MONTH(A5378)</f>
        <v>11</v>
      </c>
      <c r="C5378" s="6">
        <v>25.868750000000002</v>
      </c>
      <c r="D5378" s="7">
        <f t="shared" si="167"/>
        <v>13.307919750000002</v>
      </c>
    </row>
    <row r="5379" spans="1:4" x14ac:dyDescent="0.25">
      <c r="A5379" s="4">
        <v>39045</v>
      </c>
      <c r="B5379" s="5">
        <f t="shared" si="168"/>
        <v>11</v>
      </c>
      <c r="C5379" s="6">
        <v>17.997500000000002</v>
      </c>
      <c r="D5379" s="7">
        <f t="shared" ref="D5379:D5442" si="169">C5379*0.51444</f>
        <v>9.2586339000000013</v>
      </c>
    </row>
    <row r="5380" spans="1:4" x14ac:dyDescent="0.25">
      <c r="A5380" s="4">
        <v>39046</v>
      </c>
      <c r="B5380" s="5">
        <f t="shared" si="168"/>
        <v>11</v>
      </c>
      <c r="C5380" s="6">
        <v>8.9170833333333324</v>
      </c>
      <c r="D5380" s="7">
        <f t="shared" si="169"/>
        <v>4.5873043499999993</v>
      </c>
    </row>
    <row r="5381" spans="1:4" x14ac:dyDescent="0.25">
      <c r="A5381" s="4">
        <v>39047</v>
      </c>
      <c r="B5381" s="5">
        <f t="shared" si="168"/>
        <v>11</v>
      </c>
      <c r="C5381" s="6">
        <v>7.2737500000000024</v>
      </c>
      <c r="D5381" s="7">
        <f t="shared" si="169"/>
        <v>3.7419079500000012</v>
      </c>
    </row>
    <row r="5382" spans="1:4" x14ac:dyDescent="0.25">
      <c r="A5382" s="4">
        <v>39048</v>
      </c>
      <c r="B5382" s="5">
        <f t="shared" si="168"/>
        <v>11</v>
      </c>
      <c r="C5382" s="6">
        <v>3.2720833333333328</v>
      </c>
      <c r="D5382" s="7">
        <f t="shared" si="169"/>
        <v>1.6832905499999997</v>
      </c>
    </row>
    <row r="5383" spans="1:4" x14ac:dyDescent="0.25">
      <c r="A5383" s="4">
        <v>39049</v>
      </c>
      <c r="B5383" s="5">
        <f t="shared" si="168"/>
        <v>11</v>
      </c>
      <c r="C5383" s="6">
        <v>4.2766666666666664</v>
      </c>
      <c r="D5383" s="7">
        <f t="shared" si="169"/>
        <v>2.2000883999999998</v>
      </c>
    </row>
    <row r="5384" spans="1:4" x14ac:dyDescent="0.25">
      <c r="A5384" s="4">
        <v>39050</v>
      </c>
      <c r="B5384" s="5">
        <f t="shared" si="168"/>
        <v>11</v>
      </c>
      <c r="C5384" s="6">
        <v>5.1345833333333326</v>
      </c>
      <c r="D5384" s="7">
        <f t="shared" si="169"/>
        <v>2.6414350499999997</v>
      </c>
    </row>
    <row r="5385" spans="1:4" x14ac:dyDescent="0.25">
      <c r="A5385" s="4">
        <v>39051</v>
      </c>
      <c r="B5385" s="5">
        <f t="shared" si="168"/>
        <v>11</v>
      </c>
      <c r="C5385" s="6">
        <v>9.2900000000000009</v>
      </c>
      <c r="D5385" s="7">
        <f t="shared" si="169"/>
        <v>4.7791476000000008</v>
      </c>
    </row>
    <row r="5386" spans="1:4" x14ac:dyDescent="0.25">
      <c r="A5386" s="4">
        <v>39052</v>
      </c>
      <c r="B5386" s="5">
        <f t="shared" si="168"/>
        <v>12</v>
      </c>
      <c r="C5386" s="6">
        <v>17.017083333333328</v>
      </c>
      <c r="D5386" s="7">
        <f t="shared" si="169"/>
        <v>8.7542683499999985</v>
      </c>
    </row>
    <row r="5387" spans="1:4" x14ac:dyDescent="0.25">
      <c r="A5387" s="4">
        <v>39053</v>
      </c>
      <c r="B5387" s="5">
        <f t="shared" si="168"/>
        <v>12</v>
      </c>
      <c r="C5387" s="6">
        <v>14.197916666666666</v>
      </c>
      <c r="D5387" s="7">
        <f t="shared" si="169"/>
        <v>7.3039762499999998</v>
      </c>
    </row>
    <row r="5388" spans="1:4" x14ac:dyDescent="0.25">
      <c r="A5388" s="4">
        <v>39054</v>
      </c>
      <c r="B5388" s="5">
        <f t="shared" si="168"/>
        <v>12</v>
      </c>
      <c r="C5388" s="6">
        <v>13.193333333333335</v>
      </c>
      <c r="D5388" s="7">
        <f t="shared" si="169"/>
        <v>6.7871784000000011</v>
      </c>
    </row>
    <row r="5389" spans="1:4" x14ac:dyDescent="0.25">
      <c r="A5389" s="4">
        <v>39055</v>
      </c>
      <c r="B5389" s="5">
        <f t="shared" si="168"/>
        <v>12</v>
      </c>
      <c r="C5389" s="6">
        <v>20.442499999999999</v>
      </c>
      <c r="D5389" s="7">
        <f t="shared" si="169"/>
        <v>10.516439699999999</v>
      </c>
    </row>
    <row r="5390" spans="1:4" x14ac:dyDescent="0.25">
      <c r="A5390" s="4">
        <v>39056</v>
      </c>
      <c r="B5390" s="5">
        <f t="shared" si="168"/>
        <v>12</v>
      </c>
      <c r="C5390" s="6">
        <v>10.238750000000001</v>
      </c>
      <c r="D5390" s="7">
        <f t="shared" si="169"/>
        <v>5.2672225500000005</v>
      </c>
    </row>
    <row r="5391" spans="1:4" x14ac:dyDescent="0.25">
      <c r="A5391" s="4">
        <v>39057</v>
      </c>
      <c r="B5391" s="5">
        <f t="shared" si="168"/>
        <v>12</v>
      </c>
      <c r="C5391" s="6">
        <v>9.1929166666666671</v>
      </c>
      <c r="D5391" s="7">
        <f t="shared" si="169"/>
        <v>4.7292040499999999</v>
      </c>
    </row>
    <row r="5392" spans="1:4" x14ac:dyDescent="0.25">
      <c r="A5392" s="4">
        <v>39058</v>
      </c>
      <c r="B5392" s="5">
        <f t="shared" si="168"/>
        <v>12</v>
      </c>
      <c r="C5392" s="6">
        <v>11.970416666666667</v>
      </c>
      <c r="D5392" s="7">
        <f t="shared" si="169"/>
        <v>6.15806115</v>
      </c>
    </row>
    <row r="5393" spans="1:4" x14ac:dyDescent="0.25">
      <c r="A5393" s="4">
        <v>39059</v>
      </c>
      <c r="B5393" s="5">
        <f t="shared" si="168"/>
        <v>12</v>
      </c>
      <c r="C5393" s="6">
        <v>23.877083333333335</v>
      </c>
      <c r="D5393" s="7">
        <f t="shared" si="169"/>
        <v>12.283326750000001</v>
      </c>
    </row>
    <row r="5394" spans="1:4" x14ac:dyDescent="0.25">
      <c r="A5394" s="4">
        <v>39060</v>
      </c>
      <c r="B5394" s="5">
        <f t="shared" si="168"/>
        <v>12</v>
      </c>
      <c r="C5394" s="6">
        <v>9.1920833333333345</v>
      </c>
      <c r="D5394" s="7">
        <f t="shared" si="169"/>
        <v>4.7287753500000003</v>
      </c>
    </row>
    <row r="5395" spans="1:4" x14ac:dyDescent="0.25">
      <c r="A5395" s="4">
        <v>39061</v>
      </c>
      <c r="B5395" s="5">
        <f t="shared" si="168"/>
        <v>12</v>
      </c>
      <c r="C5395" s="6">
        <v>9.5975000000000019</v>
      </c>
      <c r="D5395" s="7">
        <f t="shared" si="169"/>
        <v>4.9373379000000011</v>
      </c>
    </row>
    <row r="5396" spans="1:4" x14ac:dyDescent="0.25">
      <c r="A5396" s="4">
        <v>39062</v>
      </c>
      <c r="B5396" s="5">
        <f t="shared" si="168"/>
        <v>12</v>
      </c>
      <c r="C5396" s="6">
        <v>6.1145833333333348</v>
      </c>
      <c r="D5396" s="7">
        <f t="shared" si="169"/>
        <v>3.1455862500000009</v>
      </c>
    </row>
    <row r="5397" spans="1:4" x14ac:dyDescent="0.25">
      <c r="A5397" s="4">
        <v>39063</v>
      </c>
      <c r="B5397" s="5">
        <f t="shared" si="168"/>
        <v>12</v>
      </c>
      <c r="C5397" s="6">
        <v>3.5256521739130435</v>
      </c>
      <c r="D5397" s="7">
        <f t="shared" si="169"/>
        <v>1.8137365043478262</v>
      </c>
    </row>
    <row r="5398" spans="1:4" x14ac:dyDescent="0.25">
      <c r="A5398" s="4">
        <v>39064</v>
      </c>
      <c r="B5398" s="5">
        <f t="shared" si="168"/>
        <v>12</v>
      </c>
      <c r="C5398" s="6">
        <v>4.940833333333333</v>
      </c>
      <c r="D5398" s="7">
        <f t="shared" si="169"/>
        <v>2.5417622999999998</v>
      </c>
    </row>
    <row r="5399" spans="1:4" x14ac:dyDescent="0.25">
      <c r="A5399" s="4">
        <v>39065</v>
      </c>
      <c r="B5399" s="5">
        <f t="shared" si="168"/>
        <v>12</v>
      </c>
      <c r="C5399" s="6">
        <v>4.0829166666666667</v>
      </c>
      <c r="D5399" s="7">
        <f t="shared" si="169"/>
        <v>2.10041565</v>
      </c>
    </row>
    <row r="5400" spans="1:4" x14ac:dyDescent="0.25">
      <c r="A5400" s="4">
        <v>39066</v>
      </c>
      <c r="B5400" s="5">
        <f t="shared" si="168"/>
        <v>12</v>
      </c>
      <c r="C5400" s="6">
        <v>10.756250000000001</v>
      </c>
      <c r="D5400" s="7">
        <f t="shared" si="169"/>
        <v>5.5334452500000006</v>
      </c>
    </row>
    <row r="5401" spans="1:4" x14ac:dyDescent="0.25">
      <c r="A5401" s="4">
        <v>39067</v>
      </c>
      <c r="B5401" s="5">
        <f t="shared" si="168"/>
        <v>12</v>
      </c>
      <c r="C5401" s="6">
        <v>8.3100000000000023</v>
      </c>
      <c r="D5401" s="7">
        <f t="shared" si="169"/>
        <v>4.2749964000000009</v>
      </c>
    </row>
    <row r="5402" spans="1:4" x14ac:dyDescent="0.25">
      <c r="A5402" s="4">
        <v>39068</v>
      </c>
      <c r="B5402" s="5">
        <f t="shared" si="168"/>
        <v>12</v>
      </c>
      <c r="C5402" s="6">
        <v>8.3416666666666668</v>
      </c>
      <c r="D5402" s="7">
        <f t="shared" si="169"/>
        <v>4.2912870000000005</v>
      </c>
    </row>
    <row r="5403" spans="1:4" x14ac:dyDescent="0.25">
      <c r="A5403" s="4">
        <v>39069</v>
      </c>
      <c r="B5403" s="5">
        <f t="shared" si="168"/>
        <v>12</v>
      </c>
      <c r="C5403" s="6">
        <v>11.930416666666671</v>
      </c>
      <c r="D5403" s="7">
        <f t="shared" si="169"/>
        <v>6.1374835500000025</v>
      </c>
    </row>
    <row r="5404" spans="1:4" x14ac:dyDescent="0.25">
      <c r="A5404" s="4">
        <v>39070</v>
      </c>
      <c r="B5404" s="5">
        <f t="shared" si="168"/>
        <v>12</v>
      </c>
      <c r="C5404" s="6">
        <v>10.902083333333335</v>
      </c>
      <c r="D5404" s="7">
        <f t="shared" si="169"/>
        <v>5.6084677500000009</v>
      </c>
    </row>
    <row r="5405" spans="1:4" x14ac:dyDescent="0.25">
      <c r="A5405" s="4">
        <v>39071</v>
      </c>
      <c r="B5405" s="5">
        <f t="shared" si="168"/>
        <v>12</v>
      </c>
      <c r="C5405" s="6">
        <v>11.161666666666667</v>
      </c>
      <c r="D5405" s="7">
        <f t="shared" si="169"/>
        <v>5.7420078000000006</v>
      </c>
    </row>
    <row r="5406" spans="1:4" x14ac:dyDescent="0.25">
      <c r="A5406" s="4">
        <v>39072</v>
      </c>
      <c r="B5406" s="5">
        <f t="shared" si="168"/>
        <v>12</v>
      </c>
      <c r="C5406" s="6">
        <v>6.6254166666666663</v>
      </c>
      <c r="D5406" s="7">
        <f t="shared" si="169"/>
        <v>3.4083793499999997</v>
      </c>
    </row>
    <row r="5407" spans="1:4" x14ac:dyDescent="0.25">
      <c r="A5407" s="4">
        <v>39073</v>
      </c>
      <c r="B5407" s="5">
        <f t="shared" si="168"/>
        <v>12</v>
      </c>
      <c r="C5407" s="6">
        <v>5.451249999999999</v>
      </c>
      <c r="D5407" s="7">
        <f t="shared" si="169"/>
        <v>2.8043410499999997</v>
      </c>
    </row>
    <row r="5408" spans="1:4" x14ac:dyDescent="0.25">
      <c r="A5408" s="4">
        <v>39074</v>
      </c>
      <c r="B5408" s="5">
        <f t="shared" si="168"/>
        <v>12</v>
      </c>
      <c r="C5408" s="6">
        <v>12.917916666666668</v>
      </c>
      <c r="D5408" s="7">
        <f t="shared" si="169"/>
        <v>6.6454930500000007</v>
      </c>
    </row>
    <row r="5409" spans="1:4" x14ac:dyDescent="0.25">
      <c r="A5409" s="4">
        <v>39075</v>
      </c>
      <c r="B5409" s="5">
        <f t="shared" si="168"/>
        <v>12</v>
      </c>
      <c r="C5409" s="6">
        <v>7.7908333333333317</v>
      </c>
      <c r="D5409" s="7">
        <f t="shared" si="169"/>
        <v>4.0079162999999989</v>
      </c>
    </row>
    <row r="5410" spans="1:4" x14ac:dyDescent="0.25">
      <c r="A5410" s="4">
        <v>39076</v>
      </c>
      <c r="B5410" s="5">
        <f t="shared" si="168"/>
        <v>12</v>
      </c>
      <c r="C5410" s="6">
        <v>9.6941666666666659</v>
      </c>
      <c r="D5410" s="7">
        <f t="shared" si="169"/>
        <v>4.9870671</v>
      </c>
    </row>
    <row r="5411" spans="1:4" x14ac:dyDescent="0.25">
      <c r="A5411" s="4">
        <v>39077</v>
      </c>
      <c r="B5411" s="5">
        <f t="shared" si="168"/>
        <v>12</v>
      </c>
      <c r="C5411" s="6">
        <v>16.700833333333332</v>
      </c>
      <c r="D5411" s="7">
        <f t="shared" si="169"/>
        <v>8.5915766999999992</v>
      </c>
    </row>
    <row r="5412" spans="1:4" x14ac:dyDescent="0.25">
      <c r="A5412" s="4">
        <v>39078</v>
      </c>
      <c r="B5412" s="5">
        <f t="shared" si="168"/>
        <v>12</v>
      </c>
      <c r="C5412" s="6">
        <v>15.720833333333333</v>
      </c>
      <c r="D5412" s="7">
        <f t="shared" si="169"/>
        <v>8.0874255000000002</v>
      </c>
    </row>
    <row r="5413" spans="1:4" x14ac:dyDescent="0.25">
      <c r="A5413" s="4">
        <v>39079</v>
      </c>
      <c r="B5413" s="5">
        <f t="shared" si="168"/>
        <v>12</v>
      </c>
      <c r="C5413" s="6">
        <v>6.1241666666666683</v>
      </c>
      <c r="D5413" s="7">
        <f t="shared" si="169"/>
        <v>3.1505163000000009</v>
      </c>
    </row>
    <row r="5414" spans="1:4" x14ac:dyDescent="0.25">
      <c r="A5414" s="4">
        <v>39080</v>
      </c>
      <c r="B5414" s="5">
        <f t="shared" si="168"/>
        <v>12</v>
      </c>
      <c r="C5414" s="6">
        <v>3.7895833333333329</v>
      </c>
      <c r="D5414" s="7">
        <f t="shared" si="169"/>
        <v>1.9495132499999999</v>
      </c>
    </row>
    <row r="5415" spans="1:4" x14ac:dyDescent="0.25">
      <c r="A5415" s="4">
        <v>39081</v>
      </c>
      <c r="B5415" s="5">
        <f t="shared" si="168"/>
        <v>12</v>
      </c>
      <c r="C5415" s="6">
        <v>5.2487499999999994</v>
      </c>
      <c r="D5415" s="7">
        <f t="shared" si="169"/>
        <v>2.7001669499999998</v>
      </c>
    </row>
    <row r="5416" spans="1:4" x14ac:dyDescent="0.25">
      <c r="A5416" s="4">
        <v>39082</v>
      </c>
      <c r="B5416" s="5">
        <f t="shared" si="168"/>
        <v>12</v>
      </c>
      <c r="C5416" s="6">
        <v>6.0995833333333325</v>
      </c>
      <c r="D5416" s="7">
        <f t="shared" si="169"/>
        <v>3.1378696499999994</v>
      </c>
    </row>
    <row r="5417" spans="1:4" x14ac:dyDescent="0.25">
      <c r="A5417" s="4">
        <v>39083</v>
      </c>
      <c r="B5417" s="5">
        <f t="shared" si="168"/>
        <v>1</v>
      </c>
      <c r="C5417" s="6">
        <v>16.798333333333332</v>
      </c>
      <c r="D5417" s="7">
        <f t="shared" si="169"/>
        <v>8.6417345999999995</v>
      </c>
    </row>
    <row r="5418" spans="1:4" x14ac:dyDescent="0.25">
      <c r="A5418" s="4">
        <v>39084</v>
      </c>
      <c r="B5418" s="5">
        <f t="shared" si="168"/>
        <v>1</v>
      </c>
      <c r="C5418" s="6">
        <v>16.563750000000002</v>
      </c>
      <c r="D5418" s="7">
        <f t="shared" si="169"/>
        <v>8.5210555500000016</v>
      </c>
    </row>
    <row r="5419" spans="1:4" x14ac:dyDescent="0.25">
      <c r="A5419" s="4">
        <v>39085</v>
      </c>
      <c r="B5419" s="5">
        <f t="shared" si="168"/>
        <v>1</v>
      </c>
      <c r="C5419" s="6">
        <v>6.9179166666666676</v>
      </c>
      <c r="D5419" s="7">
        <f t="shared" si="169"/>
        <v>3.5588530500000006</v>
      </c>
    </row>
    <row r="5420" spans="1:4" x14ac:dyDescent="0.25">
      <c r="A5420" s="4">
        <v>39086</v>
      </c>
      <c r="B5420" s="5">
        <f t="shared" si="168"/>
        <v>1</v>
      </c>
      <c r="C5420" s="6">
        <v>9.8566666666666656</v>
      </c>
      <c r="D5420" s="7">
        <f t="shared" si="169"/>
        <v>5.0706635999999996</v>
      </c>
    </row>
    <row r="5421" spans="1:4" x14ac:dyDescent="0.25">
      <c r="A5421" s="4">
        <v>39087</v>
      </c>
      <c r="B5421" s="5">
        <f t="shared" si="168"/>
        <v>1</v>
      </c>
      <c r="C5421" s="6">
        <v>9.1675000000000022</v>
      </c>
      <c r="D5421" s="7">
        <f t="shared" si="169"/>
        <v>4.7161287000000014</v>
      </c>
    </row>
    <row r="5422" spans="1:4" x14ac:dyDescent="0.25">
      <c r="A5422" s="4">
        <v>39088</v>
      </c>
      <c r="B5422" s="5">
        <f t="shared" si="168"/>
        <v>1</v>
      </c>
      <c r="C5422" s="6">
        <v>15.090000000000002</v>
      </c>
      <c r="D5422" s="7">
        <f t="shared" si="169"/>
        <v>7.7628996000000008</v>
      </c>
    </row>
    <row r="5423" spans="1:4" x14ac:dyDescent="0.25">
      <c r="A5423" s="4">
        <v>39089</v>
      </c>
      <c r="B5423" s="5">
        <f t="shared" si="168"/>
        <v>1</v>
      </c>
      <c r="C5423" s="6">
        <v>9.7745833333333341</v>
      </c>
      <c r="D5423" s="7">
        <f t="shared" si="169"/>
        <v>5.0284366500000006</v>
      </c>
    </row>
    <row r="5424" spans="1:4" x14ac:dyDescent="0.25">
      <c r="A5424" s="4">
        <v>39090</v>
      </c>
      <c r="B5424" s="5">
        <f t="shared" si="168"/>
        <v>1</v>
      </c>
      <c r="C5424" s="6">
        <v>17.065416666666668</v>
      </c>
      <c r="D5424" s="7">
        <f t="shared" si="169"/>
        <v>8.779132950000001</v>
      </c>
    </row>
    <row r="5425" spans="1:4" x14ac:dyDescent="0.25">
      <c r="A5425" s="4">
        <v>39091</v>
      </c>
      <c r="B5425" s="5">
        <f t="shared" si="168"/>
        <v>1</v>
      </c>
      <c r="C5425" s="6">
        <v>14.651250000000005</v>
      </c>
      <c r="D5425" s="7">
        <f t="shared" si="169"/>
        <v>7.5371890500000021</v>
      </c>
    </row>
    <row r="5426" spans="1:4" x14ac:dyDescent="0.25">
      <c r="A5426" s="4">
        <v>39092</v>
      </c>
      <c r="B5426" s="5">
        <f t="shared" si="168"/>
        <v>1</v>
      </c>
      <c r="C5426" s="6">
        <v>18.240000000000002</v>
      </c>
      <c r="D5426" s="7">
        <f t="shared" si="169"/>
        <v>9.3833856000000004</v>
      </c>
    </row>
    <row r="5427" spans="1:4" x14ac:dyDescent="0.25">
      <c r="A5427" s="4">
        <v>39093</v>
      </c>
      <c r="B5427" s="5">
        <f t="shared" si="168"/>
        <v>1</v>
      </c>
      <c r="C5427" s="6">
        <v>9.0541666666666689</v>
      </c>
      <c r="D5427" s="7">
        <f t="shared" si="169"/>
        <v>4.6578255000000013</v>
      </c>
    </row>
    <row r="5428" spans="1:4" x14ac:dyDescent="0.25">
      <c r="A5428" s="4">
        <v>39094</v>
      </c>
      <c r="B5428" s="5">
        <f t="shared" si="168"/>
        <v>1</v>
      </c>
      <c r="C5428" s="6">
        <v>10.61</v>
      </c>
      <c r="D5428" s="7">
        <f t="shared" si="169"/>
        <v>5.4582084000000002</v>
      </c>
    </row>
    <row r="5429" spans="1:4" x14ac:dyDescent="0.25">
      <c r="A5429" s="4">
        <v>39095</v>
      </c>
      <c r="B5429" s="5">
        <f t="shared" si="168"/>
        <v>1</v>
      </c>
      <c r="C5429" s="6">
        <v>12.690833333333332</v>
      </c>
      <c r="D5429" s="7">
        <f t="shared" si="169"/>
        <v>6.5286722999999993</v>
      </c>
    </row>
    <row r="5430" spans="1:4" x14ac:dyDescent="0.25">
      <c r="A5430" s="4">
        <v>39096</v>
      </c>
      <c r="B5430" s="5">
        <f t="shared" si="168"/>
        <v>1</v>
      </c>
      <c r="C5430" s="6">
        <v>12.992083333333333</v>
      </c>
      <c r="D5430" s="7">
        <f t="shared" si="169"/>
        <v>6.6836473500000002</v>
      </c>
    </row>
    <row r="5431" spans="1:4" x14ac:dyDescent="0.25">
      <c r="A5431" s="4">
        <v>39097</v>
      </c>
      <c r="B5431" s="5">
        <f t="shared" si="168"/>
        <v>1</v>
      </c>
      <c r="C5431" s="6">
        <v>15.461250000000005</v>
      </c>
      <c r="D5431" s="7">
        <f t="shared" si="169"/>
        <v>7.9538854500000031</v>
      </c>
    </row>
    <row r="5432" spans="1:4" x14ac:dyDescent="0.25">
      <c r="A5432" s="4">
        <v>39098</v>
      </c>
      <c r="B5432" s="5">
        <f t="shared" si="168"/>
        <v>1</v>
      </c>
      <c r="C5432" s="6">
        <v>17.664583333333336</v>
      </c>
      <c r="D5432" s="7">
        <f t="shared" si="169"/>
        <v>9.0873682500000026</v>
      </c>
    </row>
    <row r="5433" spans="1:4" x14ac:dyDescent="0.25">
      <c r="A5433" s="4">
        <v>39099</v>
      </c>
      <c r="B5433" s="5">
        <f t="shared" si="168"/>
        <v>1</v>
      </c>
      <c r="C5433" s="6">
        <v>21.041666666666664</v>
      </c>
      <c r="D5433" s="7">
        <f t="shared" si="169"/>
        <v>10.824674999999999</v>
      </c>
    </row>
    <row r="5434" spans="1:4" x14ac:dyDescent="0.25">
      <c r="A5434" s="4">
        <v>39100</v>
      </c>
      <c r="B5434" s="5">
        <f t="shared" si="168"/>
        <v>1</v>
      </c>
      <c r="C5434" s="6">
        <v>10.277916666666666</v>
      </c>
      <c r="D5434" s="7">
        <f t="shared" si="169"/>
        <v>5.2873714500000002</v>
      </c>
    </row>
    <row r="5435" spans="1:4" x14ac:dyDescent="0.25">
      <c r="A5435" s="4">
        <v>39101</v>
      </c>
      <c r="B5435" s="5">
        <f t="shared" si="168"/>
        <v>1</v>
      </c>
      <c r="C5435" s="6">
        <v>13.193750000000001</v>
      </c>
      <c r="D5435" s="7">
        <f t="shared" si="169"/>
        <v>6.7873927500000004</v>
      </c>
    </row>
    <row r="5436" spans="1:4" x14ac:dyDescent="0.25">
      <c r="A5436" s="4">
        <v>39102</v>
      </c>
      <c r="B5436" s="5">
        <f t="shared" si="168"/>
        <v>1</v>
      </c>
      <c r="C5436" s="6">
        <v>19.777916666666666</v>
      </c>
      <c r="D5436" s="7">
        <f t="shared" si="169"/>
        <v>10.174551449999999</v>
      </c>
    </row>
    <row r="5437" spans="1:4" x14ac:dyDescent="0.25">
      <c r="A5437" s="4">
        <v>39103</v>
      </c>
      <c r="B5437" s="5">
        <f t="shared" si="168"/>
        <v>1</v>
      </c>
      <c r="C5437" s="6">
        <v>11.42</v>
      </c>
      <c r="D5437" s="7">
        <f t="shared" si="169"/>
        <v>5.8749048000000004</v>
      </c>
    </row>
    <row r="5438" spans="1:4" x14ac:dyDescent="0.25">
      <c r="A5438" s="4">
        <v>39104</v>
      </c>
      <c r="B5438" s="5">
        <f t="shared" si="168"/>
        <v>1</v>
      </c>
      <c r="C5438" s="6">
        <v>8.8683333333333341</v>
      </c>
      <c r="D5438" s="7">
        <f t="shared" si="169"/>
        <v>4.5622254000000009</v>
      </c>
    </row>
    <row r="5439" spans="1:4" x14ac:dyDescent="0.25">
      <c r="A5439" s="4">
        <v>39105</v>
      </c>
      <c r="B5439" s="5">
        <f t="shared" si="168"/>
        <v>1</v>
      </c>
      <c r="C5439" s="6">
        <v>8.7395833333333339</v>
      </c>
      <c r="D5439" s="7">
        <f t="shared" si="169"/>
        <v>4.4959912500000003</v>
      </c>
    </row>
    <row r="5440" spans="1:4" x14ac:dyDescent="0.25">
      <c r="A5440" s="4">
        <v>39106</v>
      </c>
      <c r="B5440" s="5">
        <f t="shared" si="168"/>
        <v>1</v>
      </c>
      <c r="C5440" s="6">
        <v>8.7479166666666668</v>
      </c>
      <c r="D5440" s="7">
        <f t="shared" si="169"/>
        <v>4.50027825</v>
      </c>
    </row>
    <row r="5441" spans="1:4" x14ac:dyDescent="0.25">
      <c r="A5441" s="4">
        <v>39107</v>
      </c>
      <c r="B5441" s="5">
        <f t="shared" si="168"/>
        <v>1</v>
      </c>
      <c r="C5441" s="6">
        <v>9.4069565217391311</v>
      </c>
      <c r="D5441" s="7">
        <f t="shared" si="169"/>
        <v>4.8393147130434784</v>
      </c>
    </row>
    <row r="5442" spans="1:4" x14ac:dyDescent="0.25">
      <c r="A5442" s="4">
        <v>39108</v>
      </c>
      <c r="B5442" s="5">
        <f t="shared" ref="B5442:B5505" si="170">MONTH(A5442)</f>
        <v>1</v>
      </c>
      <c r="C5442" s="6">
        <v>18.830416666666668</v>
      </c>
      <c r="D5442" s="7">
        <f t="shared" si="169"/>
        <v>9.6871195500000002</v>
      </c>
    </row>
    <row r="5443" spans="1:4" x14ac:dyDescent="0.25">
      <c r="A5443" s="4">
        <v>39109</v>
      </c>
      <c r="B5443" s="5">
        <f t="shared" si="170"/>
        <v>1</v>
      </c>
      <c r="C5443" s="6">
        <v>16.004166666666666</v>
      </c>
      <c r="D5443" s="7">
        <f t="shared" ref="D5443:D5506" si="171">C5443*0.51444</f>
        <v>8.2331835000000009</v>
      </c>
    </row>
    <row r="5444" spans="1:4" x14ac:dyDescent="0.25">
      <c r="A5444" s="4">
        <v>39110</v>
      </c>
      <c r="B5444" s="5">
        <f t="shared" si="170"/>
        <v>1</v>
      </c>
      <c r="C5444" s="6">
        <v>13.66375</v>
      </c>
      <c r="D5444" s="7">
        <f t="shared" si="171"/>
        <v>7.0291795500000003</v>
      </c>
    </row>
    <row r="5445" spans="1:4" x14ac:dyDescent="0.25">
      <c r="A5445" s="4">
        <v>39111</v>
      </c>
      <c r="B5445" s="5">
        <f t="shared" si="170"/>
        <v>1</v>
      </c>
      <c r="C5445" s="6">
        <v>19.843750000000004</v>
      </c>
      <c r="D5445" s="7">
        <f t="shared" si="171"/>
        <v>10.208418750000002</v>
      </c>
    </row>
    <row r="5446" spans="1:4" x14ac:dyDescent="0.25">
      <c r="A5446" s="4">
        <v>39112</v>
      </c>
      <c r="B5446" s="5">
        <f t="shared" si="170"/>
        <v>1</v>
      </c>
      <c r="C5446" s="6">
        <v>11.776249999999999</v>
      </c>
      <c r="D5446" s="7">
        <f t="shared" si="171"/>
        <v>6.0581740499999999</v>
      </c>
    </row>
    <row r="5447" spans="1:4" x14ac:dyDescent="0.25">
      <c r="A5447" s="4">
        <v>39113</v>
      </c>
      <c r="B5447" s="5">
        <f t="shared" si="170"/>
        <v>1</v>
      </c>
      <c r="C5447" s="6">
        <v>16.619166666666665</v>
      </c>
      <c r="D5447" s="7">
        <f t="shared" si="171"/>
        <v>8.5495640999999996</v>
      </c>
    </row>
    <row r="5448" spans="1:4" x14ac:dyDescent="0.25">
      <c r="A5448" s="4">
        <v>39114</v>
      </c>
      <c r="B5448" s="5">
        <f t="shared" si="170"/>
        <v>2</v>
      </c>
      <c r="C5448" s="6">
        <v>6.8116666666666674</v>
      </c>
      <c r="D5448" s="7">
        <f t="shared" si="171"/>
        <v>3.5041938000000004</v>
      </c>
    </row>
    <row r="5449" spans="1:4" x14ac:dyDescent="0.25">
      <c r="A5449" s="4">
        <v>39115</v>
      </c>
      <c r="B5449" s="5">
        <f t="shared" si="170"/>
        <v>2</v>
      </c>
      <c r="C5449" s="6">
        <v>9.9895652173913074</v>
      </c>
      <c r="D5449" s="7">
        <f t="shared" si="171"/>
        <v>5.1390319304347845</v>
      </c>
    </row>
    <row r="5450" spans="1:4" x14ac:dyDescent="0.25">
      <c r="A5450" s="4">
        <v>39116</v>
      </c>
      <c r="B5450" s="5">
        <f t="shared" si="170"/>
        <v>2</v>
      </c>
      <c r="C5450" s="6">
        <v>15.601739130434787</v>
      </c>
      <c r="D5450" s="7">
        <f t="shared" si="171"/>
        <v>8.026158678260872</v>
      </c>
    </row>
    <row r="5451" spans="1:4" x14ac:dyDescent="0.25">
      <c r="A5451" s="4">
        <v>39117</v>
      </c>
      <c r="B5451" s="5">
        <f t="shared" si="170"/>
        <v>2</v>
      </c>
      <c r="C5451" s="6">
        <v>17.147083333333335</v>
      </c>
      <c r="D5451" s="7">
        <f t="shared" si="171"/>
        <v>8.8211455500000007</v>
      </c>
    </row>
    <row r="5452" spans="1:4" x14ac:dyDescent="0.25">
      <c r="A5452" s="4">
        <v>39118</v>
      </c>
      <c r="B5452" s="5">
        <f t="shared" si="170"/>
        <v>2</v>
      </c>
      <c r="C5452" s="6">
        <v>19.089583333333337</v>
      </c>
      <c r="D5452" s="7">
        <f t="shared" si="171"/>
        <v>9.8204452500000023</v>
      </c>
    </row>
    <row r="5453" spans="1:4" x14ac:dyDescent="0.25">
      <c r="A5453" s="4">
        <v>39119</v>
      </c>
      <c r="B5453" s="5">
        <f t="shared" si="170"/>
        <v>2</v>
      </c>
      <c r="C5453" s="6">
        <v>14.113478260869568</v>
      </c>
      <c r="D5453" s="7">
        <f t="shared" si="171"/>
        <v>7.2605377565217406</v>
      </c>
    </row>
    <row r="5454" spans="1:4" x14ac:dyDescent="0.25">
      <c r="A5454" s="4">
        <v>39120</v>
      </c>
      <c r="B5454" s="5">
        <f t="shared" si="170"/>
        <v>2</v>
      </c>
      <c r="C5454" s="6">
        <v>14.350869565217391</v>
      </c>
      <c r="D5454" s="7">
        <f t="shared" si="171"/>
        <v>7.3826613391304345</v>
      </c>
    </row>
    <row r="5455" spans="1:4" x14ac:dyDescent="0.25">
      <c r="A5455" s="4">
        <v>39121</v>
      </c>
      <c r="B5455" s="5">
        <f t="shared" si="170"/>
        <v>2</v>
      </c>
      <c r="C5455" s="6">
        <v>10.075833333333334</v>
      </c>
      <c r="D5455" s="7">
        <f t="shared" si="171"/>
        <v>5.1834117000000006</v>
      </c>
    </row>
    <row r="5456" spans="1:4" x14ac:dyDescent="0.25">
      <c r="A5456" s="4">
        <v>39122</v>
      </c>
      <c r="B5456" s="5">
        <f t="shared" si="170"/>
        <v>2</v>
      </c>
      <c r="C5456" s="6">
        <v>11.298333333333337</v>
      </c>
      <c r="D5456" s="7">
        <f t="shared" si="171"/>
        <v>5.8123146000000023</v>
      </c>
    </row>
    <row r="5457" spans="1:4" x14ac:dyDescent="0.25">
      <c r="A5457" s="4">
        <v>39123</v>
      </c>
      <c r="B5457" s="5">
        <f t="shared" si="170"/>
        <v>2</v>
      </c>
      <c r="C5457" s="6">
        <v>8.7629166666666674</v>
      </c>
      <c r="D5457" s="7">
        <f t="shared" si="171"/>
        <v>4.5079948500000002</v>
      </c>
    </row>
    <row r="5458" spans="1:4" x14ac:dyDescent="0.25">
      <c r="A5458" s="4">
        <v>39124</v>
      </c>
      <c r="B5458" s="5">
        <f t="shared" si="170"/>
        <v>2</v>
      </c>
      <c r="C5458" s="6">
        <v>8.6658333333333353</v>
      </c>
      <c r="D5458" s="7">
        <f t="shared" si="171"/>
        <v>4.458051300000001</v>
      </c>
    </row>
    <row r="5459" spans="1:4" x14ac:dyDescent="0.25">
      <c r="A5459" s="4">
        <v>39125</v>
      </c>
      <c r="B5459" s="5">
        <f t="shared" si="170"/>
        <v>2</v>
      </c>
      <c r="C5459" s="6">
        <v>6.9412500000000001</v>
      </c>
      <c r="D5459" s="7">
        <f t="shared" si="171"/>
        <v>3.5708566500000001</v>
      </c>
    </row>
    <row r="5460" spans="1:4" x14ac:dyDescent="0.25">
      <c r="A5460" s="4">
        <v>39126</v>
      </c>
      <c r="B5460" s="5">
        <f t="shared" si="170"/>
        <v>2</v>
      </c>
      <c r="C5460" s="6">
        <v>14.222916666666665</v>
      </c>
      <c r="D5460" s="7">
        <f t="shared" si="171"/>
        <v>7.316837249999999</v>
      </c>
    </row>
    <row r="5461" spans="1:4" x14ac:dyDescent="0.25">
      <c r="A5461" s="4">
        <v>39127</v>
      </c>
      <c r="B5461" s="5">
        <f t="shared" si="170"/>
        <v>2</v>
      </c>
      <c r="C5461" s="6">
        <v>18.474166666666665</v>
      </c>
      <c r="D5461" s="7">
        <f t="shared" si="171"/>
        <v>9.5038502999999999</v>
      </c>
    </row>
    <row r="5462" spans="1:4" x14ac:dyDescent="0.25">
      <c r="A5462" s="4">
        <v>39128</v>
      </c>
      <c r="B5462" s="5">
        <f t="shared" si="170"/>
        <v>2</v>
      </c>
      <c r="C5462" s="6">
        <v>19.333333333333329</v>
      </c>
      <c r="D5462" s="7">
        <f t="shared" si="171"/>
        <v>9.9458399999999969</v>
      </c>
    </row>
    <row r="5463" spans="1:4" x14ac:dyDescent="0.25">
      <c r="A5463" s="4">
        <v>39129</v>
      </c>
      <c r="B5463" s="5">
        <f t="shared" si="170"/>
        <v>2</v>
      </c>
      <c r="C5463" s="6">
        <v>13.389166666666668</v>
      </c>
      <c r="D5463" s="7">
        <f t="shared" si="171"/>
        <v>6.8879229000000004</v>
      </c>
    </row>
    <row r="5464" spans="1:4" x14ac:dyDescent="0.25">
      <c r="A5464" s="4">
        <v>39130</v>
      </c>
      <c r="B5464" s="5">
        <f t="shared" si="170"/>
        <v>2</v>
      </c>
      <c r="C5464" s="6">
        <v>11.313749999999999</v>
      </c>
      <c r="D5464" s="7">
        <f t="shared" si="171"/>
        <v>5.8202455499999992</v>
      </c>
    </row>
    <row r="5465" spans="1:4" x14ac:dyDescent="0.25">
      <c r="A5465" s="4">
        <v>39131</v>
      </c>
      <c r="B5465" s="5">
        <f t="shared" si="170"/>
        <v>2</v>
      </c>
      <c r="C5465" s="6">
        <v>14.156666666666666</v>
      </c>
      <c r="D5465" s="7">
        <f t="shared" si="171"/>
        <v>7.2827555999999998</v>
      </c>
    </row>
    <row r="5466" spans="1:4" x14ac:dyDescent="0.25">
      <c r="A5466" s="4">
        <v>39132</v>
      </c>
      <c r="B5466" s="5">
        <f t="shared" si="170"/>
        <v>2</v>
      </c>
      <c r="C5466" s="6">
        <v>19.502500000000005</v>
      </c>
      <c r="D5466" s="7">
        <f t="shared" si="171"/>
        <v>10.032866100000003</v>
      </c>
    </row>
    <row r="5467" spans="1:4" x14ac:dyDescent="0.25">
      <c r="A5467" s="4">
        <v>39133</v>
      </c>
      <c r="B5467" s="5">
        <f t="shared" si="170"/>
        <v>2</v>
      </c>
      <c r="C5467" s="6">
        <v>16.539565217391306</v>
      </c>
      <c r="D5467" s="7">
        <f t="shared" si="171"/>
        <v>8.5086139304347839</v>
      </c>
    </row>
    <row r="5468" spans="1:4" x14ac:dyDescent="0.25">
      <c r="A5468" s="4">
        <v>39134</v>
      </c>
      <c r="B5468" s="5">
        <f t="shared" si="170"/>
        <v>2</v>
      </c>
      <c r="C5468" s="6">
        <v>10.75625</v>
      </c>
      <c r="D5468" s="7">
        <f t="shared" si="171"/>
        <v>5.5334452499999998</v>
      </c>
    </row>
    <row r="5469" spans="1:4" x14ac:dyDescent="0.25">
      <c r="A5469" s="4">
        <v>39135</v>
      </c>
      <c r="B5469" s="5">
        <f t="shared" si="170"/>
        <v>2</v>
      </c>
      <c r="C5469" s="6">
        <v>10.205416666666668</v>
      </c>
      <c r="D5469" s="7">
        <f t="shared" si="171"/>
        <v>5.2500745500000008</v>
      </c>
    </row>
    <row r="5470" spans="1:4" x14ac:dyDescent="0.25">
      <c r="A5470" s="4">
        <v>39136</v>
      </c>
      <c r="B5470" s="5">
        <f t="shared" si="170"/>
        <v>2</v>
      </c>
      <c r="C5470" s="6">
        <v>21.626956521739128</v>
      </c>
      <c r="D5470" s="7">
        <f t="shared" si="171"/>
        <v>11.125771513043476</v>
      </c>
    </row>
    <row r="5471" spans="1:4" x14ac:dyDescent="0.25">
      <c r="A5471" s="4">
        <v>39137</v>
      </c>
      <c r="B5471" s="5">
        <f t="shared" si="170"/>
        <v>2</v>
      </c>
      <c r="C5471" s="6">
        <v>17.503333333333337</v>
      </c>
      <c r="D5471" s="7">
        <f t="shared" si="171"/>
        <v>9.0044148000000028</v>
      </c>
    </row>
    <row r="5472" spans="1:4" x14ac:dyDescent="0.25">
      <c r="A5472" s="4">
        <v>39138</v>
      </c>
      <c r="B5472" s="5">
        <f t="shared" si="170"/>
        <v>2</v>
      </c>
      <c r="C5472" s="6">
        <v>6.2849999999999993</v>
      </c>
      <c r="D5472" s="7">
        <f t="shared" si="171"/>
        <v>3.2332553999999996</v>
      </c>
    </row>
    <row r="5473" spans="1:4" x14ac:dyDescent="0.25">
      <c r="A5473" s="4">
        <v>39139</v>
      </c>
      <c r="B5473" s="5">
        <f t="shared" si="170"/>
        <v>2</v>
      </c>
      <c r="C5473" s="6">
        <v>10.318333333333333</v>
      </c>
      <c r="D5473" s="7">
        <f t="shared" si="171"/>
        <v>5.3081633999999998</v>
      </c>
    </row>
    <row r="5474" spans="1:4" x14ac:dyDescent="0.25">
      <c r="A5474" s="4">
        <v>39140</v>
      </c>
      <c r="B5474" s="5">
        <f t="shared" si="170"/>
        <v>2</v>
      </c>
      <c r="C5474" s="6">
        <v>6.5033333333333339</v>
      </c>
      <c r="D5474" s="7">
        <f t="shared" si="171"/>
        <v>3.3455748000000005</v>
      </c>
    </row>
    <row r="5475" spans="1:4" x14ac:dyDescent="0.25">
      <c r="A5475" s="4">
        <v>39141</v>
      </c>
      <c r="B5475" s="5">
        <f t="shared" si="170"/>
        <v>2</v>
      </c>
      <c r="C5475" s="6">
        <v>8.6587500000000013</v>
      </c>
      <c r="D5475" s="7">
        <f t="shared" si="171"/>
        <v>4.4544073500000003</v>
      </c>
    </row>
    <row r="5476" spans="1:4" x14ac:dyDescent="0.25">
      <c r="A5476" s="4">
        <v>39142</v>
      </c>
      <c r="B5476" s="5">
        <f t="shared" si="170"/>
        <v>3</v>
      </c>
      <c r="C5476" s="6">
        <v>5.961666666666666</v>
      </c>
      <c r="D5476" s="7">
        <f t="shared" si="171"/>
        <v>3.0669197999999995</v>
      </c>
    </row>
    <row r="5477" spans="1:4" x14ac:dyDescent="0.25">
      <c r="A5477" s="4">
        <v>39143</v>
      </c>
      <c r="B5477" s="5">
        <f t="shared" si="170"/>
        <v>3</v>
      </c>
      <c r="C5477" s="6">
        <v>18.489999999999998</v>
      </c>
      <c r="D5477" s="7">
        <f t="shared" si="171"/>
        <v>9.5119955999999988</v>
      </c>
    </row>
    <row r="5478" spans="1:4" x14ac:dyDescent="0.25">
      <c r="A5478" s="4">
        <v>39144</v>
      </c>
      <c r="B5478" s="5">
        <f t="shared" si="170"/>
        <v>3</v>
      </c>
      <c r="C5478" s="6">
        <v>10.780416666666667</v>
      </c>
      <c r="D5478" s="7">
        <f t="shared" si="171"/>
        <v>5.5458775500000002</v>
      </c>
    </row>
    <row r="5479" spans="1:4" x14ac:dyDescent="0.25">
      <c r="A5479" s="4">
        <v>39145</v>
      </c>
      <c r="B5479" s="5">
        <f t="shared" si="170"/>
        <v>3</v>
      </c>
      <c r="C5479" s="6">
        <v>13.850833333333336</v>
      </c>
      <c r="D5479" s="7">
        <f t="shared" si="171"/>
        <v>7.1254227000000014</v>
      </c>
    </row>
    <row r="5480" spans="1:4" x14ac:dyDescent="0.25">
      <c r="A5480" s="4">
        <v>39146</v>
      </c>
      <c r="B5480" s="5">
        <f t="shared" si="170"/>
        <v>3</v>
      </c>
      <c r="C5480" s="6">
        <v>16.831250000000004</v>
      </c>
      <c r="D5480" s="7">
        <f t="shared" si="171"/>
        <v>8.6586682500000016</v>
      </c>
    </row>
    <row r="5481" spans="1:4" x14ac:dyDescent="0.25">
      <c r="A5481" s="4">
        <v>39147</v>
      </c>
      <c r="B5481" s="5">
        <f t="shared" si="170"/>
        <v>3</v>
      </c>
      <c r="C5481" s="6">
        <v>17.7775</v>
      </c>
      <c r="D5481" s="7">
        <f t="shared" si="171"/>
        <v>9.1454570999999998</v>
      </c>
    </row>
    <row r="5482" spans="1:4" x14ac:dyDescent="0.25">
      <c r="A5482" s="4">
        <v>39148</v>
      </c>
      <c r="B5482" s="5">
        <f t="shared" si="170"/>
        <v>3</v>
      </c>
      <c r="C5482" s="6">
        <v>8.8287499999999994</v>
      </c>
      <c r="D5482" s="7">
        <f t="shared" si="171"/>
        <v>4.54186215</v>
      </c>
    </row>
    <row r="5483" spans="1:4" x14ac:dyDescent="0.25">
      <c r="A5483" s="4">
        <v>39149</v>
      </c>
      <c r="B5483" s="5">
        <f t="shared" si="170"/>
        <v>3</v>
      </c>
      <c r="C5483" s="6">
        <v>12.375000000000005</v>
      </c>
      <c r="D5483" s="7">
        <f t="shared" si="171"/>
        <v>6.3661950000000029</v>
      </c>
    </row>
    <row r="5484" spans="1:4" x14ac:dyDescent="0.25">
      <c r="A5484" s="4">
        <v>39150</v>
      </c>
      <c r="B5484" s="5">
        <f t="shared" si="170"/>
        <v>3</v>
      </c>
      <c r="C5484" s="6">
        <v>13.089166666666671</v>
      </c>
      <c r="D5484" s="7">
        <f t="shared" si="171"/>
        <v>6.733590900000002</v>
      </c>
    </row>
    <row r="5485" spans="1:4" x14ac:dyDescent="0.25">
      <c r="A5485" s="4">
        <v>39151</v>
      </c>
      <c r="B5485" s="5">
        <f t="shared" si="170"/>
        <v>3</v>
      </c>
      <c r="C5485" s="6">
        <v>6.3408333333333333</v>
      </c>
      <c r="D5485" s="7">
        <f t="shared" si="171"/>
        <v>3.2619783</v>
      </c>
    </row>
    <row r="5486" spans="1:4" x14ac:dyDescent="0.25">
      <c r="A5486" s="4">
        <v>39152</v>
      </c>
      <c r="B5486" s="5">
        <f t="shared" si="170"/>
        <v>3</v>
      </c>
      <c r="C5486" s="6">
        <v>10.675416666666665</v>
      </c>
      <c r="D5486" s="7">
        <f t="shared" si="171"/>
        <v>5.4918613499999998</v>
      </c>
    </row>
    <row r="5487" spans="1:4" x14ac:dyDescent="0.25">
      <c r="A5487" s="4">
        <v>39153</v>
      </c>
      <c r="B5487" s="5">
        <f t="shared" si="170"/>
        <v>3</v>
      </c>
      <c r="C5487" s="6">
        <v>6.2120833333333332</v>
      </c>
      <c r="D5487" s="7">
        <f t="shared" si="171"/>
        <v>3.1957441499999999</v>
      </c>
    </row>
    <row r="5488" spans="1:4" x14ac:dyDescent="0.25">
      <c r="A5488" s="4">
        <v>39154</v>
      </c>
      <c r="B5488" s="5">
        <f t="shared" si="170"/>
        <v>3</v>
      </c>
      <c r="C5488" s="6">
        <v>6.8516666666666666</v>
      </c>
      <c r="D5488" s="7">
        <f t="shared" si="171"/>
        <v>3.5247714000000001</v>
      </c>
    </row>
    <row r="5489" spans="1:4" x14ac:dyDescent="0.25">
      <c r="A5489" s="4">
        <v>39155</v>
      </c>
      <c r="B5489" s="5">
        <f t="shared" si="170"/>
        <v>3</v>
      </c>
      <c r="C5489" s="6">
        <v>13.21</v>
      </c>
      <c r="D5489" s="7">
        <f t="shared" si="171"/>
        <v>6.7957524000000005</v>
      </c>
    </row>
    <row r="5490" spans="1:4" x14ac:dyDescent="0.25">
      <c r="A5490" s="4">
        <v>39156</v>
      </c>
      <c r="B5490" s="5">
        <f t="shared" si="170"/>
        <v>3</v>
      </c>
      <c r="C5490" s="6">
        <v>14.620416666666669</v>
      </c>
      <c r="D5490" s="7">
        <f t="shared" si="171"/>
        <v>7.5213271500000012</v>
      </c>
    </row>
    <row r="5491" spans="1:4" x14ac:dyDescent="0.25">
      <c r="A5491" s="4">
        <v>39157</v>
      </c>
      <c r="B5491" s="5">
        <f t="shared" si="170"/>
        <v>3</v>
      </c>
      <c r="C5491" s="6">
        <v>18.775000000000002</v>
      </c>
      <c r="D5491" s="7">
        <f t="shared" si="171"/>
        <v>9.6586110000000005</v>
      </c>
    </row>
    <row r="5492" spans="1:4" x14ac:dyDescent="0.25">
      <c r="A5492" s="4">
        <v>39158</v>
      </c>
      <c r="B5492" s="5">
        <f t="shared" si="170"/>
        <v>3</v>
      </c>
      <c r="C5492" s="6">
        <v>21.527500000000003</v>
      </c>
      <c r="D5492" s="7">
        <f t="shared" si="171"/>
        <v>11.074607100000001</v>
      </c>
    </row>
    <row r="5493" spans="1:4" x14ac:dyDescent="0.25">
      <c r="A5493" s="4">
        <v>39159</v>
      </c>
      <c r="B5493" s="5">
        <f t="shared" si="170"/>
        <v>3</v>
      </c>
      <c r="C5493" s="6">
        <v>15.259166666666667</v>
      </c>
      <c r="D5493" s="7">
        <f t="shared" si="171"/>
        <v>7.8499257</v>
      </c>
    </row>
    <row r="5494" spans="1:4" x14ac:dyDescent="0.25">
      <c r="A5494" s="4">
        <v>39160</v>
      </c>
      <c r="B5494" s="5">
        <f t="shared" si="170"/>
        <v>3</v>
      </c>
      <c r="C5494" s="6">
        <v>9.8329166666666659</v>
      </c>
      <c r="D5494" s="7">
        <f t="shared" si="171"/>
        <v>5.0584456499999995</v>
      </c>
    </row>
    <row r="5495" spans="1:4" x14ac:dyDescent="0.25">
      <c r="A5495" s="4">
        <v>39161</v>
      </c>
      <c r="B5495" s="5">
        <f t="shared" si="170"/>
        <v>3</v>
      </c>
      <c r="C5495" s="6">
        <v>16.992083333333333</v>
      </c>
      <c r="D5495" s="7">
        <f t="shared" si="171"/>
        <v>8.7414073499999994</v>
      </c>
    </row>
    <row r="5496" spans="1:4" x14ac:dyDescent="0.25">
      <c r="A5496" s="4">
        <v>39162</v>
      </c>
      <c r="B5496" s="5">
        <f t="shared" si="170"/>
        <v>3</v>
      </c>
      <c r="C5496" s="6">
        <v>16.069583333333338</v>
      </c>
      <c r="D5496" s="7">
        <f t="shared" si="171"/>
        <v>8.2668364500000031</v>
      </c>
    </row>
    <row r="5497" spans="1:4" x14ac:dyDescent="0.25">
      <c r="A5497" s="4">
        <v>39163</v>
      </c>
      <c r="B5497" s="5">
        <f t="shared" si="170"/>
        <v>3</v>
      </c>
      <c r="C5497" s="6">
        <v>5.7382608695652166</v>
      </c>
      <c r="D5497" s="7">
        <f t="shared" si="171"/>
        <v>2.9519909217391302</v>
      </c>
    </row>
    <row r="5498" spans="1:4" x14ac:dyDescent="0.25">
      <c r="A5498" s="4">
        <v>39164</v>
      </c>
      <c r="B5498" s="5">
        <f t="shared" si="170"/>
        <v>3</v>
      </c>
      <c r="C5498" s="6">
        <v>12.367083333333335</v>
      </c>
      <c r="D5498" s="7">
        <f t="shared" si="171"/>
        <v>6.3621223500000008</v>
      </c>
    </row>
    <row r="5499" spans="1:4" x14ac:dyDescent="0.25">
      <c r="A5499" s="4">
        <v>39165</v>
      </c>
      <c r="B5499" s="5">
        <f t="shared" si="170"/>
        <v>3</v>
      </c>
      <c r="C5499" s="6">
        <v>6.9249999999999998</v>
      </c>
      <c r="D5499" s="7">
        <f t="shared" si="171"/>
        <v>3.562497</v>
      </c>
    </row>
    <row r="5500" spans="1:4" x14ac:dyDescent="0.25">
      <c r="A5500" s="4">
        <v>39166</v>
      </c>
      <c r="B5500" s="5">
        <f t="shared" si="170"/>
        <v>3</v>
      </c>
      <c r="C5500" s="6">
        <v>11.647083333333335</v>
      </c>
      <c r="D5500" s="7">
        <f t="shared" si="171"/>
        <v>5.9917255500000008</v>
      </c>
    </row>
    <row r="5501" spans="1:4" x14ac:dyDescent="0.25">
      <c r="A5501" s="4">
        <v>39167</v>
      </c>
      <c r="B5501" s="5">
        <f t="shared" si="170"/>
        <v>3</v>
      </c>
      <c r="C5501" s="6">
        <v>10.585833333333337</v>
      </c>
      <c r="D5501" s="7">
        <f t="shared" si="171"/>
        <v>5.4457761000000016</v>
      </c>
    </row>
    <row r="5502" spans="1:4" x14ac:dyDescent="0.25">
      <c r="A5502" s="4">
        <v>39168</v>
      </c>
      <c r="B5502" s="5">
        <f t="shared" si="170"/>
        <v>3</v>
      </c>
      <c r="C5502" s="6">
        <v>13.096666666666669</v>
      </c>
      <c r="D5502" s="7">
        <f t="shared" si="171"/>
        <v>6.7374492000000012</v>
      </c>
    </row>
    <row r="5503" spans="1:4" x14ac:dyDescent="0.25">
      <c r="A5503" s="4">
        <v>39169</v>
      </c>
      <c r="B5503" s="5">
        <f t="shared" si="170"/>
        <v>3</v>
      </c>
      <c r="C5503" s="6">
        <v>11.063750000000001</v>
      </c>
      <c r="D5503" s="7">
        <f t="shared" si="171"/>
        <v>5.69163555</v>
      </c>
    </row>
    <row r="5504" spans="1:4" x14ac:dyDescent="0.25">
      <c r="A5504" s="4">
        <v>39170</v>
      </c>
      <c r="B5504" s="5">
        <f t="shared" si="170"/>
        <v>3</v>
      </c>
      <c r="C5504" s="6">
        <v>11.971666666666669</v>
      </c>
      <c r="D5504" s="7">
        <f t="shared" si="171"/>
        <v>6.1587042000000016</v>
      </c>
    </row>
    <row r="5505" spans="1:4" x14ac:dyDescent="0.25">
      <c r="A5505" s="4">
        <v>39171</v>
      </c>
      <c r="B5505" s="5">
        <f t="shared" si="170"/>
        <v>3</v>
      </c>
      <c r="C5505" s="6">
        <v>6.8854166666666652</v>
      </c>
      <c r="D5505" s="7">
        <f t="shared" si="171"/>
        <v>3.5421337499999992</v>
      </c>
    </row>
    <row r="5506" spans="1:4" x14ac:dyDescent="0.25">
      <c r="A5506" s="4">
        <v>39172</v>
      </c>
      <c r="B5506" s="5">
        <f t="shared" ref="B5506:B5569" si="172">MONTH(A5506)</f>
        <v>3</v>
      </c>
      <c r="C5506" s="6">
        <v>11.500833333333334</v>
      </c>
      <c r="D5506" s="7">
        <f t="shared" si="171"/>
        <v>5.9164887000000004</v>
      </c>
    </row>
    <row r="5507" spans="1:4" x14ac:dyDescent="0.25">
      <c r="A5507" s="4">
        <v>39173</v>
      </c>
      <c r="B5507" s="5">
        <f t="shared" si="172"/>
        <v>4</v>
      </c>
      <c r="C5507" s="6">
        <v>7.5891666666666673</v>
      </c>
      <c r="D5507" s="7">
        <f t="shared" ref="D5507:D5570" si="173">C5507*0.51444</f>
        <v>3.9041709000000004</v>
      </c>
    </row>
    <row r="5508" spans="1:4" x14ac:dyDescent="0.25">
      <c r="A5508" s="4">
        <v>39174</v>
      </c>
      <c r="B5508" s="5">
        <f t="shared" si="172"/>
        <v>4</v>
      </c>
      <c r="C5508" s="6">
        <v>12.383333333333335</v>
      </c>
      <c r="D5508" s="7">
        <f t="shared" si="173"/>
        <v>6.3704820000000009</v>
      </c>
    </row>
    <row r="5509" spans="1:4" x14ac:dyDescent="0.25">
      <c r="A5509" s="4">
        <v>39175</v>
      </c>
      <c r="B5509" s="5">
        <f t="shared" si="172"/>
        <v>4</v>
      </c>
      <c r="C5509" s="6">
        <v>9.0620833333333337</v>
      </c>
      <c r="D5509" s="7">
        <f t="shared" si="173"/>
        <v>4.6618981499999999</v>
      </c>
    </row>
    <row r="5510" spans="1:4" x14ac:dyDescent="0.25">
      <c r="A5510" s="4">
        <v>39176</v>
      </c>
      <c r="B5510" s="5">
        <f t="shared" si="172"/>
        <v>4</v>
      </c>
      <c r="C5510" s="6">
        <v>10.334583333333333</v>
      </c>
      <c r="D5510" s="7">
        <f t="shared" si="173"/>
        <v>5.3165230499999998</v>
      </c>
    </row>
    <row r="5511" spans="1:4" x14ac:dyDescent="0.25">
      <c r="A5511" s="4">
        <v>39177</v>
      </c>
      <c r="B5511" s="5">
        <f t="shared" si="172"/>
        <v>4</v>
      </c>
      <c r="C5511" s="6">
        <v>13.233749999999999</v>
      </c>
      <c r="D5511" s="7">
        <f t="shared" si="173"/>
        <v>6.8079703499999997</v>
      </c>
    </row>
    <row r="5512" spans="1:4" x14ac:dyDescent="0.25">
      <c r="A5512" s="4">
        <v>39178</v>
      </c>
      <c r="B5512" s="5">
        <f t="shared" si="172"/>
        <v>4</v>
      </c>
      <c r="C5512" s="6">
        <v>11.315416666666666</v>
      </c>
      <c r="D5512" s="7">
        <f t="shared" si="173"/>
        <v>5.8211029499999993</v>
      </c>
    </row>
    <row r="5513" spans="1:4" x14ac:dyDescent="0.25">
      <c r="A5513" s="4">
        <v>39179</v>
      </c>
      <c r="B5513" s="5">
        <f t="shared" si="172"/>
        <v>4</v>
      </c>
      <c r="C5513" s="6">
        <v>18.5075</v>
      </c>
      <c r="D5513" s="7">
        <f t="shared" si="173"/>
        <v>9.5209983000000005</v>
      </c>
    </row>
    <row r="5514" spans="1:4" x14ac:dyDescent="0.25">
      <c r="A5514" s="4">
        <v>39180</v>
      </c>
      <c r="B5514" s="5">
        <f t="shared" si="172"/>
        <v>4</v>
      </c>
      <c r="C5514" s="6">
        <v>14.416250000000003</v>
      </c>
      <c r="D5514" s="7">
        <f t="shared" si="173"/>
        <v>7.4162956500000021</v>
      </c>
    </row>
    <row r="5515" spans="1:4" x14ac:dyDescent="0.25">
      <c r="A5515" s="4">
        <v>39181</v>
      </c>
      <c r="B5515" s="5">
        <f t="shared" si="172"/>
        <v>4</v>
      </c>
      <c r="C5515" s="6">
        <v>9.5979166666666647</v>
      </c>
      <c r="D5515" s="7">
        <f t="shared" si="173"/>
        <v>4.9375522499999986</v>
      </c>
    </row>
    <row r="5516" spans="1:4" x14ac:dyDescent="0.25">
      <c r="A5516" s="4">
        <v>39182</v>
      </c>
      <c r="B5516" s="5">
        <f t="shared" si="172"/>
        <v>4</v>
      </c>
      <c r="C5516" s="6">
        <v>6.0187500000000007</v>
      </c>
      <c r="D5516" s="7">
        <f t="shared" si="173"/>
        <v>3.0962857500000003</v>
      </c>
    </row>
    <row r="5517" spans="1:4" x14ac:dyDescent="0.25">
      <c r="A5517" s="4">
        <v>39183</v>
      </c>
      <c r="B5517" s="5">
        <f t="shared" si="172"/>
        <v>4</v>
      </c>
      <c r="C5517" s="6">
        <v>12.456666666666665</v>
      </c>
      <c r="D5517" s="7">
        <f t="shared" si="173"/>
        <v>6.408207599999999</v>
      </c>
    </row>
    <row r="5518" spans="1:4" x14ac:dyDescent="0.25">
      <c r="A5518" s="4">
        <v>39184</v>
      </c>
      <c r="B5518" s="5">
        <f t="shared" si="172"/>
        <v>4</v>
      </c>
      <c r="C5518" s="6">
        <v>13.015833333333333</v>
      </c>
      <c r="D5518" s="7">
        <f t="shared" si="173"/>
        <v>6.6958653000000004</v>
      </c>
    </row>
    <row r="5519" spans="1:4" x14ac:dyDescent="0.25">
      <c r="A5519" s="4">
        <v>39185</v>
      </c>
      <c r="B5519" s="5">
        <f t="shared" si="172"/>
        <v>4</v>
      </c>
      <c r="C5519" s="6">
        <v>10.059999999999999</v>
      </c>
      <c r="D5519" s="7">
        <f t="shared" si="173"/>
        <v>5.175266399999999</v>
      </c>
    </row>
    <row r="5520" spans="1:4" x14ac:dyDescent="0.25">
      <c r="A5520" s="4">
        <v>39186</v>
      </c>
      <c r="B5520" s="5">
        <f t="shared" si="172"/>
        <v>4</v>
      </c>
      <c r="C5520" s="6">
        <v>5.3454166666666652</v>
      </c>
      <c r="D5520" s="7">
        <f t="shared" si="173"/>
        <v>2.7498961499999992</v>
      </c>
    </row>
    <row r="5521" spans="1:4" x14ac:dyDescent="0.25">
      <c r="A5521" s="4">
        <v>39187</v>
      </c>
      <c r="B5521" s="5">
        <f t="shared" si="172"/>
        <v>4</v>
      </c>
      <c r="C5521" s="6">
        <v>13.922916666666667</v>
      </c>
      <c r="D5521" s="7">
        <f t="shared" si="173"/>
        <v>7.1625052500000006</v>
      </c>
    </row>
    <row r="5522" spans="1:4" x14ac:dyDescent="0.25">
      <c r="A5522" s="4">
        <v>39188</v>
      </c>
      <c r="B5522" s="5">
        <f t="shared" si="172"/>
        <v>4</v>
      </c>
      <c r="C5522" s="6">
        <v>29.879166666666663</v>
      </c>
      <c r="D5522" s="7">
        <f t="shared" si="173"/>
        <v>15.371038499999999</v>
      </c>
    </row>
    <row r="5523" spans="1:4" x14ac:dyDescent="0.25">
      <c r="A5523" s="4">
        <v>39189</v>
      </c>
      <c r="B5523" s="5">
        <f t="shared" si="172"/>
        <v>4</v>
      </c>
      <c r="C5523" s="6">
        <v>23.569166666666671</v>
      </c>
      <c r="D5523" s="7">
        <f t="shared" si="173"/>
        <v>12.124922100000003</v>
      </c>
    </row>
    <row r="5524" spans="1:4" x14ac:dyDescent="0.25">
      <c r="A5524" s="4">
        <v>39190</v>
      </c>
      <c r="B5524" s="5">
        <f t="shared" si="172"/>
        <v>4</v>
      </c>
      <c r="C5524" s="6">
        <v>17.867500000000003</v>
      </c>
      <c r="D5524" s="7">
        <f t="shared" si="173"/>
        <v>9.1917567000000027</v>
      </c>
    </row>
    <row r="5525" spans="1:4" x14ac:dyDescent="0.25">
      <c r="A5525" s="4">
        <v>39191</v>
      </c>
      <c r="B5525" s="5">
        <f t="shared" si="172"/>
        <v>4</v>
      </c>
      <c r="C5525" s="6">
        <v>10.060416666666667</v>
      </c>
      <c r="D5525" s="7">
        <f t="shared" si="173"/>
        <v>5.1754807500000002</v>
      </c>
    </row>
    <row r="5526" spans="1:4" x14ac:dyDescent="0.25">
      <c r="A5526" s="4">
        <v>39192</v>
      </c>
      <c r="B5526" s="5">
        <f t="shared" si="172"/>
        <v>4</v>
      </c>
      <c r="C5526" s="6">
        <v>7.6779166666666683</v>
      </c>
      <c r="D5526" s="7">
        <f t="shared" si="173"/>
        <v>3.9498274500000008</v>
      </c>
    </row>
    <row r="5527" spans="1:4" x14ac:dyDescent="0.25">
      <c r="A5527" s="4">
        <v>39193</v>
      </c>
      <c r="B5527" s="5">
        <f t="shared" si="172"/>
        <v>4</v>
      </c>
      <c r="C5527" s="6">
        <v>3.8312499999999994</v>
      </c>
      <c r="D5527" s="7">
        <f t="shared" si="173"/>
        <v>1.9709482499999997</v>
      </c>
    </row>
    <row r="5528" spans="1:4" x14ac:dyDescent="0.25">
      <c r="A5528" s="4">
        <v>39194</v>
      </c>
      <c r="B5528" s="5">
        <f t="shared" si="172"/>
        <v>4</v>
      </c>
      <c r="C5528" s="6">
        <v>6.6741666666666672</v>
      </c>
      <c r="D5528" s="7">
        <f t="shared" si="173"/>
        <v>3.4334583000000003</v>
      </c>
    </row>
    <row r="5529" spans="1:4" x14ac:dyDescent="0.25">
      <c r="A5529" s="4">
        <v>39195</v>
      </c>
      <c r="B5529" s="5">
        <f t="shared" si="172"/>
        <v>4</v>
      </c>
      <c r="C5529" s="6">
        <v>13.486250000000004</v>
      </c>
      <c r="D5529" s="7">
        <f t="shared" si="173"/>
        <v>6.9378664500000022</v>
      </c>
    </row>
    <row r="5530" spans="1:4" x14ac:dyDescent="0.25">
      <c r="A5530" s="4">
        <v>39196</v>
      </c>
      <c r="B5530" s="5">
        <f t="shared" si="172"/>
        <v>4</v>
      </c>
      <c r="C5530" s="6">
        <v>15.202499999999999</v>
      </c>
      <c r="D5530" s="7">
        <f t="shared" si="173"/>
        <v>7.8207740999999995</v>
      </c>
    </row>
    <row r="5531" spans="1:4" x14ac:dyDescent="0.25">
      <c r="A5531" s="4">
        <v>39197</v>
      </c>
      <c r="B5531" s="5">
        <f t="shared" si="172"/>
        <v>4</v>
      </c>
      <c r="C5531" s="6">
        <v>9.1116666666666646</v>
      </c>
      <c r="D5531" s="7">
        <f t="shared" si="173"/>
        <v>4.6874057999999987</v>
      </c>
    </row>
    <row r="5532" spans="1:4" x14ac:dyDescent="0.25">
      <c r="A5532" s="4">
        <v>39198</v>
      </c>
      <c r="B5532" s="5">
        <f t="shared" si="172"/>
        <v>4</v>
      </c>
      <c r="C5532" s="6">
        <v>14.983333333333336</v>
      </c>
      <c r="D5532" s="7">
        <f t="shared" si="173"/>
        <v>7.7080260000000012</v>
      </c>
    </row>
    <row r="5533" spans="1:4" x14ac:dyDescent="0.25">
      <c r="A5533" s="4">
        <v>39199</v>
      </c>
      <c r="B5533" s="5">
        <f t="shared" si="172"/>
        <v>4</v>
      </c>
      <c r="C5533" s="6">
        <v>11.816666666666668</v>
      </c>
      <c r="D5533" s="7">
        <f t="shared" si="173"/>
        <v>6.0789660000000012</v>
      </c>
    </row>
    <row r="5534" spans="1:4" x14ac:dyDescent="0.25">
      <c r="A5534" s="4">
        <v>39200</v>
      </c>
      <c r="B5534" s="5">
        <f t="shared" si="172"/>
        <v>4</v>
      </c>
      <c r="C5534" s="6">
        <v>6.8037499999999982</v>
      </c>
      <c r="D5534" s="7">
        <f t="shared" si="173"/>
        <v>3.5001211499999991</v>
      </c>
    </row>
    <row r="5535" spans="1:4" x14ac:dyDescent="0.25">
      <c r="A5535" s="4">
        <v>39201</v>
      </c>
      <c r="B5535" s="5">
        <f t="shared" si="172"/>
        <v>4</v>
      </c>
      <c r="C5535" s="6">
        <v>8.1554166666666674</v>
      </c>
      <c r="D5535" s="7">
        <f t="shared" si="173"/>
        <v>4.1954725500000007</v>
      </c>
    </row>
    <row r="5536" spans="1:4" x14ac:dyDescent="0.25">
      <c r="A5536" s="4">
        <v>39202</v>
      </c>
      <c r="B5536" s="5">
        <f t="shared" si="172"/>
        <v>4</v>
      </c>
      <c r="C5536" s="6">
        <v>10.586249999999998</v>
      </c>
      <c r="D5536" s="7">
        <f t="shared" si="173"/>
        <v>5.4459904499999992</v>
      </c>
    </row>
    <row r="5537" spans="1:4" x14ac:dyDescent="0.25">
      <c r="A5537" s="4">
        <v>39203</v>
      </c>
      <c r="B5537" s="5">
        <f t="shared" si="172"/>
        <v>5</v>
      </c>
      <c r="C5537" s="6">
        <v>10.464166666666667</v>
      </c>
      <c r="D5537" s="7">
        <f t="shared" si="173"/>
        <v>5.3831859</v>
      </c>
    </row>
    <row r="5538" spans="1:4" x14ac:dyDescent="0.25">
      <c r="A5538" s="4">
        <v>39204</v>
      </c>
      <c r="B5538" s="5">
        <f t="shared" si="172"/>
        <v>5</v>
      </c>
      <c r="C5538" s="6">
        <v>15.22625</v>
      </c>
      <c r="D5538" s="7">
        <f t="shared" si="173"/>
        <v>7.8329920500000005</v>
      </c>
    </row>
    <row r="5539" spans="1:4" x14ac:dyDescent="0.25">
      <c r="A5539" s="4">
        <v>39205</v>
      </c>
      <c r="B5539" s="5">
        <f t="shared" si="172"/>
        <v>5</v>
      </c>
      <c r="C5539" s="6">
        <v>16.724166666666665</v>
      </c>
      <c r="D5539" s="7">
        <f t="shared" si="173"/>
        <v>8.6035802999999991</v>
      </c>
    </row>
    <row r="5540" spans="1:4" x14ac:dyDescent="0.25">
      <c r="A5540" s="4">
        <v>39206</v>
      </c>
      <c r="B5540" s="5">
        <f t="shared" si="172"/>
        <v>5</v>
      </c>
      <c r="C5540" s="6">
        <v>10.577500000000002</v>
      </c>
      <c r="D5540" s="7">
        <f t="shared" si="173"/>
        <v>5.441489100000001</v>
      </c>
    </row>
    <row r="5541" spans="1:4" x14ac:dyDescent="0.25">
      <c r="A5541" s="4">
        <v>39207</v>
      </c>
      <c r="B5541" s="5">
        <f t="shared" si="172"/>
        <v>5</v>
      </c>
      <c r="C5541" s="6">
        <v>7.8083333333333336</v>
      </c>
      <c r="D5541" s="7">
        <f t="shared" si="173"/>
        <v>4.0169190000000006</v>
      </c>
    </row>
    <row r="5542" spans="1:4" x14ac:dyDescent="0.25">
      <c r="A5542" s="4">
        <v>39208</v>
      </c>
      <c r="B5542" s="5">
        <f t="shared" si="172"/>
        <v>5</v>
      </c>
      <c r="C5542" s="6">
        <v>23.974583333333332</v>
      </c>
      <c r="D5542" s="7">
        <f t="shared" si="173"/>
        <v>12.333484649999999</v>
      </c>
    </row>
    <row r="5543" spans="1:4" x14ac:dyDescent="0.25">
      <c r="A5543" s="4">
        <v>39209</v>
      </c>
      <c r="B5543" s="5">
        <f t="shared" si="172"/>
        <v>5</v>
      </c>
      <c r="C5543" s="6">
        <v>28.064583333333335</v>
      </c>
      <c r="D5543" s="7">
        <f t="shared" si="173"/>
        <v>14.437544250000002</v>
      </c>
    </row>
    <row r="5544" spans="1:4" x14ac:dyDescent="0.25">
      <c r="A5544" s="4">
        <v>39210</v>
      </c>
      <c r="B5544" s="5">
        <f t="shared" si="172"/>
        <v>5</v>
      </c>
      <c r="C5544" s="6">
        <v>20.888749999999998</v>
      </c>
      <c r="D5544" s="7">
        <f t="shared" si="173"/>
        <v>10.746008549999999</v>
      </c>
    </row>
    <row r="5545" spans="1:4" x14ac:dyDescent="0.25">
      <c r="A5545" s="4">
        <v>39211</v>
      </c>
      <c r="B5545" s="5">
        <f t="shared" si="172"/>
        <v>5</v>
      </c>
      <c r="C5545" s="6">
        <v>10.277916666666668</v>
      </c>
      <c r="D5545" s="7">
        <f t="shared" si="173"/>
        <v>5.2873714500000011</v>
      </c>
    </row>
    <row r="5546" spans="1:4" x14ac:dyDescent="0.25">
      <c r="A5546" s="4">
        <v>39212</v>
      </c>
      <c r="B5546" s="5">
        <f t="shared" si="172"/>
        <v>5</v>
      </c>
      <c r="C5546" s="6">
        <v>5.4520833333333334</v>
      </c>
      <c r="D5546" s="7">
        <f t="shared" si="173"/>
        <v>2.8047697500000002</v>
      </c>
    </row>
    <row r="5547" spans="1:4" x14ac:dyDescent="0.25">
      <c r="A5547" s="4">
        <v>39213</v>
      </c>
      <c r="B5547" s="5">
        <f t="shared" si="172"/>
        <v>5</v>
      </c>
      <c r="C5547" s="6">
        <v>5.7983333333333329</v>
      </c>
      <c r="D5547" s="7">
        <f t="shared" si="173"/>
        <v>2.9828945999999998</v>
      </c>
    </row>
    <row r="5548" spans="1:4" x14ac:dyDescent="0.25">
      <c r="A5548" s="4">
        <v>39214</v>
      </c>
      <c r="B5548" s="5">
        <f t="shared" si="172"/>
        <v>5</v>
      </c>
      <c r="C5548" s="6">
        <v>5.63</v>
      </c>
      <c r="D5548" s="7">
        <f t="shared" si="173"/>
        <v>2.8962971999999998</v>
      </c>
    </row>
    <row r="5549" spans="1:4" x14ac:dyDescent="0.25">
      <c r="A5549" s="4">
        <v>39215</v>
      </c>
      <c r="B5549" s="5">
        <f t="shared" si="172"/>
        <v>5</v>
      </c>
      <c r="C5549" s="6">
        <v>14.125833333333334</v>
      </c>
      <c r="D5549" s="7">
        <f t="shared" si="173"/>
        <v>7.2668937000000007</v>
      </c>
    </row>
    <row r="5550" spans="1:4" x14ac:dyDescent="0.25">
      <c r="A5550" s="4">
        <v>39216</v>
      </c>
      <c r="B5550" s="5">
        <f t="shared" si="172"/>
        <v>5</v>
      </c>
      <c r="C5550" s="6">
        <v>6.277916666666667</v>
      </c>
      <c r="D5550" s="7">
        <f t="shared" si="173"/>
        <v>3.2296114500000002</v>
      </c>
    </row>
    <row r="5551" spans="1:4" x14ac:dyDescent="0.25">
      <c r="A5551" s="4">
        <v>39217</v>
      </c>
      <c r="B5551" s="5">
        <f t="shared" si="172"/>
        <v>5</v>
      </c>
      <c r="C5551" s="6">
        <v>15.226250000000002</v>
      </c>
      <c r="D5551" s="7">
        <f t="shared" si="173"/>
        <v>7.8329920500000014</v>
      </c>
    </row>
    <row r="5552" spans="1:4" x14ac:dyDescent="0.25">
      <c r="A5552" s="4">
        <v>39218</v>
      </c>
      <c r="B5552" s="5">
        <f t="shared" si="172"/>
        <v>5</v>
      </c>
      <c r="C5552" s="6">
        <v>20.313333333333336</v>
      </c>
      <c r="D5552" s="7">
        <f t="shared" si="173"/>
        <v>10.449991200000001</v>
      </c>
    </row>
    <row r="5553" spans="1:4" x14ac:dyDescent="0.25">
      <c r="A5553" s="4">
        <v>39219</v>
      </c>
      <c r="B5553" s="5">
        <f t="shared" si="172"/>
        <v>5</v>
      </c>
      <c r="C5553" s="6">
        <v>9.6058333333333312</v>
      </c>
      <c r="D5553" s="7">
        <f t="shared" si="173"/>
        <v>4.941624899999999</v>
      </c>
    </row>
    <row r="5554" spans="1:4" x14ac:dyDescent="0.25">
      <c r="A5554" s="4">
        <v>39220</v>
      </c>
      <c r="B5554" s="5">
        <f t="shared" si="172"/>
        <v>5</v>
      </c>
      <c r="C5554" s="6">
        <v>17.250833333333329</v>
      </c>
      <c r="D5554" s="7">
        <f t="shared" si="173"/>
        <v>8.8745186999999977</v>
      </c>
    </row>
    <row r="5555" spans="1:4" x14ac:dyDescent="0.25">
      <c r="A5555" s="4">
        <v>39221</v>
      </c>
      <c r="B5555" s="5">
        <f t="shared" si="172"/>
        <v>5</v>
      </c>
      <c r="C5555" s="6">
        <v>9.3791666666666647</v>
      </c>
      <c r="D5555" s="7">
        <f t="shared" si="173"/>
        <v>4.8250184999999988</v>
      </c>
    </row>
    <row r="5556" spans="1:4" x14ac:dyDescent="0.25">
      <c r="A5556" s="4">
        <v>39222</v>
      </c>
      <c r="B5556" s="5">
        <f t="shared" si="172"/>
        <v>5</v>
      </c>
      <c r="C5556" s="6">
        <v>13.671666666666667</v>
      </c>
      <c r="D5556" s="7">
        <f t="shared" si="173"/>
        <v>7.0332522000000006</v>
      </c>
    </row>
    <row r="5557" spans="1:4" x14ac:dyDescent="0.25">
      <c r="A5557" s="4">
        <v>39223</v>
      </c>
      <c r="B5557" s="5">
        <f t="shared" si="172"/>
        <v>5</v>
      </c>
      <c r="C5557" s="6">
        <v>10.140416666666669</v>
      </c>
      <c r="D5557" s="7">
        <f t="shared" si="173"/>
        <v>5.2166359500000015</v>
      </c>
    </row>
    <row r="5558" spans="1:4" x14ac:dyDescent="0.25">
      <c r="A5558" s="4">
        <v>39224</v>
      </c>
      <c r="B5558" s="5">
        <f t="shared" si="172"/>
        <v>5</v>
      </c>
      <c r="C5558" s="6">
        <v>7.378333333333333</v>
      </c>
      <c r="D5558" s="7">
        <f t="shared" si="173"/>
        <v>3.7957098</v>
      </c>
    </row>
    <row r="5559" spans="1:4" x14ac:dyDescent="0.25">
      <c r="A5559" s="4">
        <v>39225</v>
      </c>
      <c r="B5559" s="5">
        <f t="shared" si="172"/>
        <v>5</v>
      </c>
      <c r="C5559" s="6">
        <v>7.4358333333333322</v>
      </c>
      <c r="D5559" s="7">
        <f t="shared" si="173"/>
        <v>3.8252900999999992</v>
      </c>
    </row>
    <row r="5560" spans="1:4" x14ac:dyDescent="0.25">
      <c r="A5560" s="4">
        <v>39226</v>
      </c>
      <c r="B5560" s="5">
        <f t="shared" si="172"/>
        <v>5</v>
      </c>
      <c r="C5560" s="6">
        <v>6.892500000000001</v>
      </c>
      <c r="D5560" s="7">
        <f t="shared" si="173"/>
        <v>3.5457777000000004</v>
      </c>
    </row>
    <row r="5561" spans="1:4" x14ac:dyDescent="0.25">
      <c r="A5561" s="4">
        <v>39227</v>
      </c>
      <c r="B5561" s="5">
        <f t="shared" si="172"/>
        <v>5</v>
      </c>
      <c r="C5561" s="6">
        <v>8.0512500000000014</v>
      </c>
      <c r="D5561" s="7">
        <f t="shared" si="173"/>
        <v>4.1418850500000008</v>
      </c>
    </row>
    <row r="5562" spans="1:4" x14ac:dyDescent="0.25">
      <c r="A5562" s="4">
        <v>39228</v>
      </c>
      <c r="B5562" s="5">
        <f t="shared" si="172"/>
        <v>5</v>
      </c>
      <c r="C5562" s="6">
        <v>10.7325</v>
      </c>
      <c r="D5562" s="7">
        <f t="shared" si="173"/>
        <v>5.5212272999999996</v>
      </c>
    </row>
    <row r="5563" spans="1:4" x14ac:dyDescent="0.25">
      <c r="A5563" s="4">
        <v>39229</v>
      </c>
      <c r="B5563" s="5">
        <f t="shared" si="172"/>
        <v>5</v>
      </c>
      <c r="C5563" s="6">
        <v>10.779583333333335</v>
      </c>
      <c r="D5563" s="7">
        <f t="shared" si="173"/>
        <v>5.5454488500000005</v>
      </c>
    </row>
    <row r="5564" spans="1:4" x14ac:dyDescent="0.25">
      <c r="A5564" s="4">
        <v>39230</v>
      </c>
      <c r="B5564" s="5">
        <f t="shared" si="172"/>
        <v>5</v>
      </c>
      <c r="C5564" s="6">
        <v>11.502499999999998</v>
      </c>
      <c r="D5564" s="7">
        <f t="shared" si="173"/>
        <v>5.9173460999999987</v>
      </c>
    </row>
    <row r="5565" spans="1:4" x14ac:dyDescent="0.25">
      <c r="A5565" s="4">
        <v>39231</v>
      </c>
      <c r="B5565" s="5">
        <f t="shared" si="172"/>
        <v>5</v>
      </c>
      <c r="C5565" s="6">
        <v>7.7675000000000018</v>
      </c>
      <c r="D5565" s="7">
        <f t="shared" si="173"/>
        <v>3.9959127000000012</v>
      </c>
    </row>
    <row r="5566" spans="1:4" x14ac:dyDescent="0.25">
      <c r="A5566" s="4">
        <v>39232</v>
      </c>
      <c r="B5566" s="5">
        <f t="shared" si="172"/>
        <v>5</v>
      </c>
      <c r="C5566" s="6">
        <v>6.9083333333333341</v>
      </c>
      <c r="D5566" s="7">
        <f t="shared" si="173"/>
        <v>3.5539230000000006</v>
      </c>
    </row>
    <row r="5567" spans="1:4" x14ac:dyDescent="0.25">
      <c r="A5567" s="4">
        <v>39233</v>
      </c>
      <c r="B5567" s="5">
        <f t="shared" si="172"/>
        <v>5</v>
      </c>
      <c r="C5567" s="6">
        <v>6.9570833333333324</v>
      </c>
      <c r="D5567" s="7">
        <f t="shared" si="173"/>
        <v>3.5790019499999994</v>
      </c>
    </row>
    <row r="5568" spans="1:4" x14ac:dyDescent="0.25">
      <c r="A5568" s="4">
        <v>39234</v>
      </c>
      <c r="B5568" s="5">
        <f t="shared" si="172"/>
        <v>6</v>
      </c>
      <c r="C5568" s="6">
        <v>8.1487500000000015</v>
      </c>
      <c r="D5568" s="7">
        <f t="shared" si="173"/>
        <v>4.1920429500000012</v>
      </c>
    </row>
    <row r="5569" spans="1:4" x14ac:dyDescent="0.25">
      <c r="A5569" s="4">
        <v>39235</v>
      </c>
      <c r="B5569" s="5">
        <f t="shared" si="172"/>
        <v>6</v>
      </c>
      <c r="C5569" s="6">
        <v>10.667083333333332</v>
      </c>
      <c r="D5569" s="7">
        <f t="shared" si="173"/>
        <v>5.4875743499999992</v>
      </c>
    </row>
    <row r="5570" spans="1:4" x14ac:dyDescent="0.25">
      <c r="A5570" s="4">
        <v>39236</v>
      </c>
      <c r="B5570" s="5">
        <f t="shared" ref="B5570:B5633" si="174">MONTH(A5570)</f>
        <v>6</v>
      </c>
      <c r="C5570" s="6">
        <v>11.735000000000001</v>
      </c>
      <c r="D5570" s="7">
        <f t="shared" si="173"/>
        <v>6.0369534000000007</v>
      </c>
    </row>
    <row r="5571" spans="1:4" x14ac:dyDescent="0.25">
      <c r="A5571" s="4">
        <v>39237</v>
      </c>
      <c r="B5571" s="5">
        <f t="shared" si="174"/>
        <v>6</v>
      </c>
      <c r="C5571" s="6">
        <v>13.307500000000003</v>
      </c>
      <c r="D5571" s="7">
        <f t="shared" ref="D5571:D5634" si="175">C5571*0.51444</f>
        <v>6.8459103000000017</v>
      </c>
    </row>
    <row r="5572" spans="1:4" x14ac:dyDescent="0.25">
      <c r="A5572" s="4">
        <v>39238</v>
      </c>
      <c r="B5572" s="5">
        <f t="shared" si="174"/>
        <v>6</v>
      </c>
      <c r="C5572" s="6">
        <v>12.732083333333334</v>
      </c>
      <c r="D5572" s="7">
        <f t="shared" si="175"/>
        <v>6.5498929500000003</v>
      </c>
    </row>
    <row r="5573" spans="1:4" x14ac:dyDescent="0.25">
      <c r="A5573" s="4">
        <v>39239</v>
      </c>
      <c r="B5573" s="5">
        <f t="shared" si="174"/>
        <v>6</v>
      </c>
      <c r="C5573" s="6">
        <v>9.59</v>
      </c>
      <c r="D5573" s="7">
        <f t="shared" si="175"/>
        <v>4.9334796000000001</v>
      </c>
    </row>
    <row r="5574" spans="1:4" x14ac:dyDescent="0.25">
      <c r="A5574" s="4">
        <v>39240</v>
      </c>
      <c r="B5574" s="5">
        <f t="shared" si="174"/>
        <v>6</v>
      </c>
      <c r="C5574" s="6">
        <v>6.1795833333333334</v>
      </c>
      <c r="D5574" s="7">
        <f t="shared" si="175"/>
        <v>3.1790248500000002</v>
      </c>
    </row>
    <row r="5575" spans="1:4" x14ac:dyDescent="0.25">
      <c r="A5575" s="4">
        <v>39241</v>
      </c>
      <c r="B5575" s="5">
        <f t="shared" si="174"/>
        <v>6</v>
      </c>
      <c r="C5575" s="6">
        <v>10.869166666666667</v>
      </c>
      <c r="D5575" s="7">
        <f t="shared" si="175"/>
        <v>5.5915341000000005</v>
      </c>
    </row>
    <row r="5576" spans="1:4" x14ac:dyDescent="0.25">
      <c r="A5576" s="4">
        <v>39242</v>
      </c>
      <c r="B5576" s="5">
        <f t="shared" si="174"/>
        <v>6</v>
      </c>
      <c r="C5576" s="6">
        <v>10.375416666666672</v>
      </c>
      <c r="D5576" s="7">
        <f t="shared" si="175"/>
        <v>5.3375293500000023</v>
      </c>
    </row>
    <row r="5577" spans="1:4" x14ac:dyDescent="0.25">
      <c r="A5577" s="4">
        <v>39243</v>
      </c>
      <c r="B5577" s="5">
        <f t="shared" si="174"/>
        <v>6</v>
      </c>
      <c r="C5577" s="6">
        <v>10.965833333333334</v>
      </c>
      <c r="D5577" s="7">
        <f t="shared" si="175"/>
        <v>5.6412633000000003</v>
      </c>
    </row>
    <row r="5578" spans="1:4" x14ac:dyDescent="0.25">
      <c r="A5578" s="4">
        <v>39244</v>
      </c>
      <c r="B5578" s="5">
        <f t="shared" si="174"/>
        <v>6</v>
      </c>
      <c r="C5578" s="6">
        <v>4.9483333333333333</v>
      </c>
      <c r="D5578" s="7">
        <f t="shared" si="175"/>
        <v>2.5456205999999999</v>
      </c>
    </row>
    <row r="5579" spans="1:4" x14ac:dyDescent="0.25">
      <c r="A5579" s="4">
        <v>39245</v>
      </c>
      <c r="B5579" s="5">
        <f t="shared" si="174"/>
        <v>6</v>
      </c>
      <c r="C5579" s="6">
        <v>7.800416666666667</v>
      </c>
      <c r="D5579" s="7">
        <f t="shared" si="175"/>
        <v>4.0128463500000002</v>
      </c>
    </row>
    <row r="5580" spans="1:4" x14ac:dyDescent="0.25">
      <c r="A5580" s="4">
        <v>39246</v>
      </c>
      <c r="B5580" s="5">
        <f t="shared" si="174"/>
        <v>6</v>
      </c>
      <c r="C5580" s="6">
        <v>11.89</v>
      </c>
      <c r="D5580" s="7">
        <f t="shared" si="175"/>
        <v>6.1166916000000002</v>
      </c>
    </row>
    <row r="5581" spans="1:4" x14ac:dyDescent="0.25">
      <c r="A5581" s="4">
        <v>39247</v>
      </c>
      <c r="B5581" s="5">
        <f t="shared" si="174"/>
        <v>6</v>
      </c>
      <c r="C5581" s="6">
        <v>17.76125</v>
      </c>
      <c r="D5581" s="7">
        <f t="shared" si="175"/>
        <v>9.1370974500000006</v>
      </c>
    </row>
    <row r="5582" spans="1:4" x14ac:dyDescent="0.25">
      <c r="A5582" s="4">
        <v>39248</v>
      </c>
      <c r="B5582" s="5">
        <f t="shared" si="174"/>
        <v>6</v>
      </c>
      <c r="C5582" s="6">
        <v>11.128749999999998</v>
      </c>
      <c r="D5582" s="7">
        <f t="shared" si="175"/>
        <v>5.7250741499999993</v>
      </c>
    </row>
    <row r="5583" spans="1:4" x14ac:dyDescent="0.25">
      <c r="A5583" s="4">
        <v>39249</v>
      </c>
      <c r="B5583" s="5">
        <f t="shared" si="174"/>
        <v>6</v>
      </c>
      <c r="C5583" s="6">
        <v>6.0583333333333336</v>
      </c>
      <c r="D5583" s="7">
        <f t="shared" si="175"/>
        <v>3.1166490000000002</v>
      </c>
    </row>
    <row r="5584" spans="1:4" x14ac:dyDescent="0.25">
      <c r="A5584" s="4">
        <v>39250</v>
      </c>
      <c r="B5584" s="5">
        <f t="shared" si="174"/>
        <v>6</v>
      </c>
      <c r="C5584" s="6">
        <v>6.3916666666666657</v>
      </c>
      <c r="D5584" s="7">
        <f t="shared" si="175"/>
        <v>3.2881289999999996</v>
      </c>
    </row>
    <row r="5585" spans="1:4" x14ac:dyDescent="0.25">
      <c r="A5585" s="4">
        <v>39251</v>
      </c>
      <c r="B5585" s="5">
        <f t="shared" si="174"/>
        <v>6</v>
      </c>
      <c r="C5585" s="6">
        <v>8.6508333333333365</v>
      </c>
      <c r="D5585" s="7">
        <f t="shared" si="175"/>
        <v>4.4503347000000018</v>
      </c>
    </row>
    <row r="5586" spans="1:4" x14ac:dyDescent="0.25">
      <c r="A5586" s="4">
        <v>39252</v>
      </c>
      <c r="B5586" s="5">
        <f t="shared" si="174"/>
        <v>6</v>
      </c>
      <c r="C5586" s="6">
        <v>8.1145833333333304</v>
      </c>
      <c r="D5586" s="7">
        <f t="shared" si="175"/>
        <v>4.1744662499999983</v>
      </c>
    </row>
    <row r="5587" spans="1:4" x14ac:dyDescent="0.25">
      <c r="A5587" s="4">
        <v>39253</v>
      </c>
      <c r="B5587" s="5">
        <f t="shared" si="174"/>
        <v>6</v>
      </c>
      <c r="C5587" s="6">
        <v>12.358333333333334</v>
      </c>
      <c r="D5587" s="7">
        <f t="shared" si="175"/>
        <v>6.3576210000000009</v>
      </c>
    </row>
    <row r="5588" spans="1:4" x14ac:dyDescent="0.25">
      <c r="A5588" s="4">
        <v>39254</v>
      </c>
      <c r="B5588" s="5">
        <f t="shared" si="174"/>
        <v>6</v>
      </c>
      <c r="C5588" s="6">
        <v>7.4174999999999995</v>
      </c>
      <c r="D5588" s="7">
        <f t="shared" si="175"/>
        <v>3.8158586999999997</v>
      </c>
    </row>
    <row r="5589" spans="1:4" x14ac:dyDescent="0.25">
      <c r="A5589" s="4">
        <v>39255</v>
      </c>
      <c r="B5589" s="5">
        <f t="shared" si="174"/>
        <v>6</v>
      </c>
      <c r="C5589" s="6">
        <v>11.369166666666665</v>
      </c>
      <c r="D5589" s="7">
        <f t="shared" si="175"/>
        <v>5.848754099999999</v>
      </c>
    </row>
    <row r="5590" spans="1:4" x14ac:dyDescent="0.25">
      <c r="A5590" s="4">
        <v>39256</v>
      </c>
      <c r="B5590" s="5">
        <f t="shared" si="174"/>
        <v>6</v>
      </c>
      <c r="C5590" s="6">
        <v>10.217916666666669</v>
      </c>
      <c r="D5590" s="7">
        <f t="shared" si="175"/>
        <v>5.2565050500000012</v>
      </c>
    </row>
    <row r="5591" spans="1:4" x14ac:dyDescent="0.25">
      <c r="A5591" s="4">
        <v>39257</v>
      </c>
      <c r="B5591" s="5">
        <f t="shared" si="174"/>
        <v>6</v>
      </c>
      <c r="C5591" s="6">
        <v>5.935833333333334</v>
      </c>
      <c r="D5591" s="7">
        <f t="shared" si="175"/>
        <v>3.0536301000000003</v>
      </c>
    </row>
    <row r="5592" spans="1:4" x14ac:dyDescent="0.25">
      <c r="A5592" s="4">
        <v>39258</v>
      </c>
      <c r="B5592" s="5">
        <f t="shared" si="174"/>
        <v>6</v>
      </c>
      <c r="C5592" s="6">
        <v>7.1874999999999991</v>
      </c>
      <c r="D5592" s="7">
        <f t="shared" si="175"/>
        <v>3.6975374999999997</v>
      </c>
    </row>
    <row r="5593" spans="1:4" x14ac:dyDescent="0.25">
      <c r="A5593" s="4">
        <v>39259</v>
      </c>
      <c r="B5593" s="5">
        <f t="shared" si="174"/>
        <v>6</v>
      </c>
      <c r="C5593" s="6">
        <v>8.680416666666666</v>
      </c>
      <c r="D5593" s="7">
        <f t="shared" si="175"/>
        <v>4.4655535500000001</v>
      </c>
    </row>
    <row r="5594" spans="1:4" x14ac:dyDescent="0.25">
      <c r="A5594" s="4">
        <v>39260</v>
      </c>
      <c r="B5594" s="5">
        <f t="shared" si="174"/>
        <v>6</v>
      </c>
      <c r="C5594" s="6">
        <v>12.982916666666666</v>
      </c>
      <c r="D5594" s="7">
        <f t="shared" si="175"/>
        <v>6.67893165</v>
      </c>
    </row>
    <row r="5595" spans="1:4" x14ac:dyDescent="0.25">
      <c r="A5595" s="4">
        <v>39261</v>
      </c>
      <c r="B5595" s="5">
        <f t="shared" si="174"/>
        <v>6</v>
      </c>
      <c r="C5595" s="6">
        <v>13.86</v>
      </c>
      <c r="D5595" s="7">
        <f t="shared" si="175"/>
        <v>7.1301383999999999</v>
      </c>
    </row>
    <row r="5596" spans="1:4" x14ac:dyDescent="0.25">
      <c r="A5596" s="4">
        <v>39262</v>
      </c>
      <c r="B5596" s="5">
        <f t="shared" si="174"/>
        <v>6</v>
      </c>
      <c r="C5596" s="6">
        <v>11.292083333333331</v>
      </c>
      <c r="D5596" s="7">
        <f t="shared" si="175"/>
        <v>5.8090993499999986</v>
      </c>
    </row>
    <row r="5597" spans="1:4" x14ac:dyDescent="0.25">
      <c r="A5597" s="4">
        <v>39263</v>
      </c>
      <c r="B5597" s="5">
        <f t="shared" si="174"/>
        <v>6</v>
      </c>
      <c r="C5597" s="6">
        <v>8.5175000000000001</v>
      </c>
      <c r="D5597" s="7">
        <f t="shared" si="175"/>
        <v>4.3817427000000002</v>
      </c>
    </row>
    <row r="5598" spans="1:4" x14ac:dyDescent="0.25">
      <c r="A5598" s="4">
        <v>39264</v>
      </c>
      <c r="B5598" s="5">
        <f t="shared" si="174"/>
        <v>7</v>
      </c>
      <c r="C5598" s="6">
        <v>10.474166666666667</v>
      </c>
      <c r="D5598" s="7">
        <f t="shared" si="175"/>
        <v>5.3883303000000007</v>
      </c>
    </row>
    <row r="5599" spans="1:4" x14ac:dyDescent="0.25">
      <c r="A5599" s="4">
        <v>39265</v>
      </c>
      <c r="B5599" s="5">
        <f t="shared" si="174"/>
        <v>7</v>
      </c>
      <c r="C5599" s="6">
        <v>6.322499999999998</v>
      </c>
      <c r="D5599" s="7">
        <f t="shared" si="175"/>
        <v>3.2525468999999991</v>
      </c>
    </row>
    <row r="5600" spans="1:4" x14ac:dyDescent="0.25">
      <c r="A5600" s="4">
        <v>39266</v>
      </c>
      <c r="B5600" s="5">
        <f t="shared" si="174"/>
        <v>7</v>
      </c>
      <c r="C5600" s="6">
        <v>6.3433333333333337</v>
      </c>
      <c r="D5600" s="7">
        <f t="shared" si="175"/>
        <v>3.2632644000000002</v>
      </c>
    </row>
    <row r="5601" spans="1:4" x14ac:dyDescent="0.25">
      <c r="A5601" s="4">
        <v>39267</v>
      </c>
      <c r="B5601" s="5">
        <f t="shared" si="174"/>
        <v>7</v>
      </c>
      <c r="C5601" s="6">
        <v>13.263750000000002</v>
      </c>
      <c r="D5601" s="7">
        <f t="shared" si="175"/>
        <v>6.823403550000001</v>
      </c>
    </row>
    <row r="5602" spans="1:4" x14ac:dyDescent="0.25">
      <c r="A5602" s="4">
        <v>39268</v>
      </c>
      <c r="B5602" s="5">
        <f t="shared" si="174"/>
        <v>7</v>
      </c>
      <c r="C5602" s="6">
        <v>18.495833333333337</v>
      </c>
      <c r="D5602" s="7">
        <f t="shared" si="175"/>
        <v>9.5149965000000023</v>
      </c>
    </row>
    <row r="5603" spans="1:4" x14ac:dyDescent="0.25">
      <c r="A5603" s="4">
        <v>39269</v>
      </c>
      <c r="B5603" s="5">
        <f t="shared" si="174"/>
        <v>7</v>
      </c>
      <c r="C5603" s="6">
        <v>11.272916666666667</v>
      </c>
      <c r="D5603" s="7">
        <f t="shared" si="175"/>
        <v>5.7992392500000003</v>
      </c>
    </row>
    <row r="5604" spans="1:4" x14ac:dyDescent="0.25">
      <c r="A5604" s="4">
        <v>39270</v>
      </c>
      <c r="B5604" s="5">
        <f t="shared" si="174"/>
        <v>7</v>
      </c>
      <c r="C5604" s="6">
        <v>4.279583333333334</v>
      </c>
      <c r="D5604" s="7">
        <f t="shared" si="175"/>
        <v>2.2015888500000003</v>
      </c>
    </row>
    <row r="5605" spans="1:4" x14ac:dyDescent="0.25">
      <c r="A5605" s="4">
        <v>39271</v>
      </c>
      <c r="B5605" s="5">
        <f t="shared" si="174"/>
        <v>7</v>
      </c>
      <c r="C5605" s="6">
        <v>5.82</v>
      </c>
      <c r="D5605" s="7">
        <f t="shared" si="175"/>
        <v>2.9940408000000001</v>
      </c>
    </row>
    <row r="5606" spans="1:4" x14ac:dyDescent="0.25">
      <c r="A5606" s="4">
        <v>39272</v>
      </c>
      <c r="B5606" s="5">
        <f t="shared" si="174"/>
        <v>7</v>
      </c>
      <c r="C5606" s="6">
        <v>7.8150000000000004</v>
      </c>
      <c r="D5606" s="7">
        <f t="shared" si="175"/>
        <v>4.0203486000000002</v>
      </c>
    </row>
    <row r="5607" spans="1:4" x14ac:dyDescent="0.25">
      <c r="A5607" s="4">
        <v>39273</v>
      </c>
      <c r="B5607" s="5">
        <f t="shared" si="174"/>
        <v>7</v>
      </c>
      <c r="C5607" s="6">
        <v>7.8395833333333327</v>
      </c>
      <c r="D5607" s="7">
        <f t="shared" si="175"/>
        <v>4.0329952499999999</v>
      </c>
    </row>
    <row r="5608" spans="1:4" x14ac:dyDescent="0.25">
      <c r="A5608" s="4">
        <v>39274</v>
      </c>
      <c r="B5608" s="5">
        <f t="shared" si="174"/>
        <v>7</v>
      </c>
      <c r="C5608" s="6">
        <v>11.664166666666667</v>
      </c>
      <c r="D5608" s="7">
        <f t="shared" si="175"/>
        <v>6.0005138999999996</v>
      </c>
    </row>
    <row r="5609" spans="1:4" x14ac:dyDescent="0.25">
      <c r="A5609" s="4">
        <v>39275</v>
      </c>
      <c r="B5609" s="5">
        <f t="shared" si="174"/>
        <v>7</v>
      </c>
      <c r="C5609" s="6">
        <v>11.450000000000001</v>
      </c>
      <c r="D5609" s="7">
        <f t="shared" si="175"/>
        <v>5.8903380000000007</v>
      </c>
    </row>
    <row r="5610" spans="1:4" x14ac:dyDescent="0.25">
      <c r="A5610" s="4">
        <v>39276</v>
      </c>
      <c r="B5610" s="5">
        <f t="shared" si="174"/>
        <v>7</v>
      </c>
      <c r="C5610" s="6">
        <v>7.8550000000000004</v>
      </c>
      <c r="D5610" s="7">
        <f t="shared" si="175"/>
        <v>4.0409262000000004</v>
      </c>
    </row>
    <row r="5611" spans="1:4" x14ac:dyDescent="0.25">
      <c r="A5611" s="4">
        <v>39277</v>
      </c>
      <c r="B5611" s="5">
        <f t="shared" si="174"/>
        <v>7</v>
      </c>
      <c r="C5611" s="6">
        <v>6.6095833333333331</v>
      </c>
      <c r="D5611" s="7">
        <f t="shared" si="175"/>
        <v>3.4002340499999999</v>
      </c>
    </row>
    <row r="5612" spans="1:4" x14ac:dyDescent="0.25">
      <c r="A5612" s="4">
        <v>39278</v>
      </c>
      <c r="B5612" s="5">
        <f t="shared" si="174"/>
        <v>7</v>
      </c>
      <c r="C5612" s="6">
        <v>8.6591666666666676</v>
      </c>
      <c r="D5612" s="7">
        <f t="shared" si="175"/>
        <v>4.4546217000000006</v>
      </c>
    </row>
    <row r="5613" spans="1:4" x14ac:dyDescent="0.25">
      <c r="A5613" s="4">
        <v>39279</v>
      </c>
      <c r="B5613" s="5">
        <f t="shared" si="174"/>
        <v>7</v>
      </c>
      <c r="C5613" s="6">
        <v>10.621666666666666</v>
      </c>
      <c r="D5613" s="7">
        <f t="shared" si="175"/>
        <v>5.4642102000000001</v>
      </c>
    </row>
    <row r="5614" spans="1:4" x14ac:dyDescent="0.25">
      <c r="A5614" s="4">
        <v>39280</v>
      </c>
      <c r="B5614" s="5">
        <f t="shared" si="174"/>
        <v>7</v>
      </c>
      <c r="C5614" s="6">
        <v>6.385833333333335</v>
      </c>
      <c r="D5614" s="7">
        <f t="shared" si="175"/>
        <v>3.285128100000001</v>
      </c>
    </row>
    <row r="5615" spans="1:4" x14ac:dyDescent="0.25">
      <c r="A5615" s="4">
        <v>39281</v>
      </c>
      <c r="B5615" s="5">
        <f t="shared" si="174"/>
        <v>7</v>
      </c>
      <c r="C5615" s="6">
        <v>9.8041666666666654</v>
      </c>
      <c r="D5615" s="7">
        <f t="shared" si="175"/>
        <v>5.0436554999999998</v>
      </c>
    </row>
    <row r="5616" spans="1:4" x14ac:dyDescent="0.25">
      <c r="A5616" s="4">
        <v>39282</v>
      </c>
      <c r="B5616" s="5">
        <f t="shared" si="174"/>
        <v>7</v>
      </c>
      <c r="C5616" s="6">
        <v>10.038333333333332</v>
      </c>
      <c r="D5616" s="7">
        <f t="shared" si="175"/>
        <v>5.1641201999999993</v>
      </c>
    </row>
    <row r="5617" spans="1:4" x14ac:dyDescent="0.25">
      <c r="A5617" s="4">
        <v>39283</v>
      </c>
      <c r="B5617" s="5">
        <f t="shared" si="174"/>
        <v>7</v>
      </c>
      <c r="C5617" s="6">
        <v>9.3895833333333325</v>
      </c>
      <c r="D5617" s="7">
        <f t="shared" si="175"/>
        <v>4.8303772499999997</v>
      </c>
    </row>
    <row r="5618" spans="1:4" x14ac:dyDescent="0.25">
      <c r="A5618" s="4">
        <v>39284</v>
      </c>
      <c r="B5618" s="5">
        <f t="shared" si="174"/>
        <v>7</v>
      </c>
      <c r="C5618" s="6">
        <v>14.81875</v>
      </c>
      <c r="D5618" s="7">
        <f t="shared" si="175"/>
        <v>7.6233577500000003</v>
      </c>
    </row>
    <row r="5619" spans="1:4" x14ac:dyDescent="0.25">
      <c r="A5619" s="4">
        <v>39285</v>
      </c>
      <c r="B5619" s="5">
        <f t="shared" si="174"/>
        <v>7</v>
      </c>
      <c r="C5619" s="6">
        <v>12.589583333333335</v>
      </c>
      <c r="D5619" s="7">
        <f t="shared" si="175"/>
        <v>6.4765852500000012</v>
      </c>
    </row>
    <row r="5620" spans="1:4" x14ac:dyDescent="0.25">
      <c r="A5620" s="4">
        <v>39286</v>
      </c>
      <c r="B5620" s="5">
        <f t="shared" si="174"/>
        <v>7</v>
      </c>
      <c r="C5620" s="6">
        <v>13.746250000000002</v>
      </c>
      <c r="D5620" s="7">
        <f t="shared" si="175"/>
        <v>7.0716208500000013</v>
      </c>
    </row>
    <row r="5621" spans="1:4" x14ac:dyDescent="0.25">
      <c r="A5621" s="4">
        <v>39287</v>
      </c>
      <c r="B5621" s="5">
        <f t="shared" si="174"/>
        <v>7</v>
      </c>
      <c r="C5621" s="6">
        <v>8.7420833333333352</v>
      </c>
      <c r="D5621" s="7">
        <f t="shared" si="175"/>
        <v>4.497277350000001</v>
      </c>
    </row>
    <row r="5622" spans="1:4" x14ac:dyDescent="0.25">
      <c r="A5622" s="4">
        <v>39288</v>
      </c>
      <c r="B5622" s="5">
        <f t="shared" si="174"/>
        <v>7</v>
      </c>
      <c r="C5622" s="6">
        <v>7.0104166666666652</v>
      </c>
      <c r="D5622" s="7">
        <f t="shared" si="175"/>
        <v>3.6064387499999992</v>
      </c>
    </row>
    <row r="5623" spans="1:4" x14ac:dyDescent="0.25">
      <c r="A5623" s="4">
        <v>39289</v>
      </c>
      <c r="B5623" s="5">
        <f t="shared" si="174"/>
        <v>7</v>
      </c>
      <c r="C5623" s="6">
        <v>5.6895833333333323</v>
      </c>
      <c r="D5623" s="7">
        <f t="shared" si="175"/>
        <v>2.9269492499999994</v>
      </c>
    </row>
    <row r="5624" spans="1:4" x14ac:dyDescent="0.25">
      <c r="A5624" s="4">
        <v>39290</v>
      </c>
      <c r="B5624" s="5">
        <f t="shared" si="174"/>
        <v>7</v>
      </c>
      <c r="C5624" s="6">
        <v>6.392500000000001</v>
      </c>
      <c r="D5624" s="7">
        <f t="shared" si="175"/>
        <v>3.2885577000000006</v>
      </c>
    </row>
    <row r="5625" spans="1:4" x14ac:dyDescent="0.25">
      <c r="A5625" s="4">
        <v>39291</v>
      </c>
      <c r="B5625" s="5">
        <f t="shared" si="174"/>
        <v>7</v>
      </c>
      <c r="C5625" s="6">
        <v>9.7637499999999999</v>
      </c>
      <c r="D5625" s="7">
        <f t="shared" si="175"/>
        <v>5.0228635500000003</v>
      </c>
    </row>
    <row r="5626" spans="1:4" x14ac:dyDescent="0.25">
      <c r="A5626" s="4">
        <v>39292</v>
      </c>
      <c r="B5626" s="5">
        <f t="shared" si="174"/>
        <v>7</v>
      </c>
      <c r="C5626" s="6">
        <v>6.9845833333333331</v>
      </c>
      <c r="D5626" s="7">
        <f t="shared" si="175"/>
        <v>3.5931490500000001</v>
      </c>
    </row>
    <row r="5627" spans="1:4" x14ac:dyDescent="0.25">
      <c r="A5627" s="4">
        <v>39293</v>
      </c>
      <c r="B5627" s="5">
        <f t="shared" si="174"/>
        <v>7</v>
      </c>
      <c r="C5627" s="6">
        <v>4.7070833333333324</v>
      </c>
      <c r="D5627" s="7">
        <f t="shared" si="175"/>
        <v>2.4215119499999997</v>
      </c>
    </row>
    <row r="5628" spans="1:4" x14ac:dyDescent="0.25">
      <c r="A5628" s="4">
        <v>39294</v>
      </c>
      <c r="B5628" s="5">
        <f t="shared" si="174"/>
        <v>7</v>
      </c>
      <c r="C5628" s="6">
        <v>8.5304166666666656</v>
      </c>
      <c r="D5628" s="7">
        <f t="shared" si="175"/>
        <v>4.3883875499999991</v>
      </c>
    </row>
    <row r="5629" spans="1:4" x14ac:dyDescent="0.25">
      <c r="A5629" s="4">
        <v>39295</v>
      </c>
      <c r="B5629" s="5">
        <f t="shared" si="174"/>
        <v>8</v>
      </c>
      <c r="C5629" s="6">
        <v>5.784583333333333</v>
      </c>
      <c r="D5629" s="7">
        <f t="shared" si="175"/>
        <v>2.97582105</v>
      </c>
    </row>
    <row r="5630" spans="1:4" x14ac:dyDescent="0.25">
      <c r="A5630" s="4">
        <v>39296</v>
      </c>
      <c r="B5630" s="5">
        <f t="shared" si="174"/>
        <v>8</v>
      </c>
      <c r="C5630" s="6">
        <v>6.1470833333333319</v>
      </c>
      <c r="D5630" s="7">
        <f t="shared" si="175"/>
        <v>3.1623055499999992</v>
      </c>
    </row>
    <row r="5631" spans="1:4" x14ac:dyDescent="0.25">
      <c r="A5631" s="4">
        <v>39297</v>
      </c>
      <c r="B5631" s="5">
        <f t="shared" si="174"/>
        <v>8</v>
      </c>
      <c r="C5631" s="6">
        <v>8.6608333333333327</v>
      </c>
      <c r="D5631" s="7">
        <f t="shared" si="175"/>
        <v>4.4554790999999998</v>
      </c>
    </row>
    <row r="5632" spans="1:4" x14ac:dyDescent="0.25">
      <c r="A5632" s="4">
        <v>39298</v>
      </c>
      <c r="B5632" s="5">
        <f t="shared" si="174"/>
        <v>8</v>
      </c>
      <c r="C5632" s="6">
        <v>8.3487499999999972</v>
      </c>
      <c r="D5632" s="7">
        <f t="shared" si="175"/>
        <v>4.2949309499999986</v>
      </c>
    </row>
    <row r="5633" spans="1:4" x14ac:dyDescent="0.25">
      <c r="A5633" s="4">
        <v>39299</v>
      </c>
      <c r="B5633" s="5">
        <f t="shared" si="174"/>
        <v>8</v>
      </c>
      <c r="C5633" s="6">
        <v>9.5433333333333312</v>
      </c>
      <c r="D5633" s="7">
        <f t="shared" si="175"/>
        <v>4.9094723999999994</v>
      </c>
    </row>
    <row r="5634" spans="1:4" x14ac:dyDescent="0.25">
      <c r="A5634" s="4">
        <v>39300</v>
      </c>
      <c r="B5634" s="5">
        <f t="shared" ref="B5634:B5697" si="176">MONTH(A5634)</f>
        <v>8</v>
      </c>
      <c r="C5634" s="6">
        <v>7.9375000000000009</v>
      </c>
      <c r="D5634" s="7">
        <f t="shared" si="175"/>
        <v>4.0833675000000005</v>
      </c>
    </row>
    <row r="5635" spans="1:4" x14ac:dyDescent="0.25">
      <c r="A5635" s="4">
        <v>39301</v>
      </c>
      <c r="B5635" s="5">
        <f t="shared" si="176"/>
        <v>8</v>
      </c>
      <c r="C5635" s="6">
        <v>6.7733333333333308</v>
      </c>
      <c r="D5635" s="7">
        <f t="shared" ref="D5635:D5698" si="177">C5635*0.51444</f>
        <v>3.4844735999999989</v>
      </c>
    </row>
    <row r="5636" spans="1:4" x14ac:dyDescent="0.25">
      <c r="A5636" s="4">
        <v>39302</v>
      </c>
      <c r="B5636" s="5">
        <f t="shared" si="176"/>
        <v>8</v>
      </c>
      <c r="C5636" s="6">
        <v>9.5945833333333344</v>
      </c>
      <c r="D5636" s="7">
        <f t="shared" si="177"/>
        <v>4.9358374500000002</v>
      </c>
    </row>
    <row r="5637" spans="1:4" x14ac:dyDescent="0.25">
      <c r="A5637" s="4">
        <v>39303</v>
      </c>
      <c r="B5637" s="5">
        <f t="shared" si="176"/>
        <v>8</v>
      </c>
      <c r="C5637" s="6">
        <v>6.2025000000000006</v>
      </c>
      <c r="D5637" s="7">
        <f t="shared" si="177"/>
        <v>3.1908141000000003</v>
      </c>
    </row>
    <row r="5638" spans="1:4" x14ac:dyDescent="0.25">
      <c r="A5638" s="4">
        <v>39304</v>
      </c>
      <c r="B5638" s="5">
        <f t="shared" si="176"/>
        <v>8</v>
      </c>
      <c r="C5638" s="6">
        <v>9.1745833333333326</v>
      </c>
      <c r="D5638" s="7">
        <f t="shared" si="177"/>
        <v>4.7197726499999995</v>
      </c>
    </row>
    <row r="5639" spans="1:4" x14ac:dyDescent="0.25">
      <c r="A5639" s="4">
        <v>39305</v>
      </c>
      <c r="B5639" s="5">
        <f t="shared" si="176"/>
        <v>8</v>
      </c>
      <c r="C5639" s="6">
        <v>13.806666666666665</v>
      </c>
      <c r="D5639" s="7">
        <f t="shared" si="177"/>
        <v>7.1027015999999996</v>
      </c>
    </row>
    <row r="5640" spans="1:4" x14ac:dyDescent="0.25">
      <c r="A5640" s="4">
        <v>39306</v>
      </c>
      <c r="B5640" s="5">
        <f t="shared" si="176"/>
        <v>8</v>
      </c>
      <c r="C5640" s="6">
        <v>6.2029166666666669</v>
      </c>
      <c r="D5640" s="7">
        <f t="shared" si="177"/>
        <v>3.1910284500000001</v>
      </c>
    </row>
    <row r="5641" spans="1:4" x14ac:dyDescent="0.25">
      <c r="A5641" s="4">
        <v>39307</v>
      </c>
      <c r="B5641" s="5">
        <f t="shared" si="176"/>
        <v>8</v>
      </c>
      <c r="C5641" s="6">
        <v>7.9050000000000002</v>
      </c>
      <c r="D5641" s="7">
        <f t="shared" si="177"/>
        <v>4.0666482000000004</v>
      </c>
    </row>
    <row r="5642" spans="1:4" x14ac:dyDescent="0.25">
      <c r="A5642" s="4">
        <v>39308</v>
      </c>
      <c r="B5642" s="5">
        <f t="shared" si="176"/>
        <v>8</v>
      </c>
      <c r="C5642" s="6">
        <v>8.3658333333333328</v>
      </c>
      <c r="D5642" s="7">
        <f t="shared" si="177"/>
        <v>4.3037193</v>
      </c>
    </row>
    <row r="5643" spans="1:4" x14ac:dyDescent="0.25">
      <c r="A5643" s="4">
        <v>39309</v>
      </c>
      <c r="B5643" s="5">
        <f t="shared" si="176"/>
        <v>8</v>
      </c>
      <c r="C5643" s="6">
        <v>7.946666666666669</v>
      </c>
      <c r="D5643" s="7">
        <f t="shared" si="177"/>
        <v>4.0880832000000016</v>
      </c>
    </row>
    <row r="5644" spans="1:4" x14ac:dyDescent="0.25">
      <c r="A5644" s="4">
        <v>39310</v>
      </c>
      <c r="B5644" s="5">
        <f t="shared" si="176"/>
        <v>8</v>
      </c>
      <c r="C5644" s="6">
        <v>12.890833333333328</v>
      </c>
      <c r="D5644" s="7">
        <f t="shared" si="177"/>
        <v>6.6315602999999976</v>
      </c>
    </row>
    <row r="5645" spans="1:4" x14ac:dyDescent="0.25">
      <c r="A5645" s="4">
        <v>39311</v>
      </c>
      <c r="B5645" s="5">
        <f t="shared" si="176"/>
        <v>8</v>
      </c>
      <c r="C5645" s="6">
        <v>12.349565217391305</v>
      </c>
      <c r="D5645" s="7">
        <f t="shared" si="177"/>
        <v>6.3531103304347827</v>
      </c>
    </row>
    <row r="5646" spans="1:4" x14ac:dyDescent="0.25">
      <c r="A5646" s="4">
        <v>39312</v>
      </c>
      <c r="B5646" s="5">
        <f t="shared" si="176"/>
        <v>8</v>
      </c>
      <c r="C5646" s="6">
        <v>12.03875</v>
      </c>
      <c r="D5646" s="7">
        <f t="shared" si="177"/>
        <v>6.1932145500000004</v>
      </c>
    </row>
    <row r="5647" spans="1:4" x14ac:dyDescent="0.25">
      <c r="A5647" s="4">
        <v>39313</v>
      </c>
      <c r="B5647" s="5">
        <f t="shared" si="176"/>
        <v>8</v>
      </c>
      <c r="C5647" s="6">
        <v>9.3024999999999984</v>
      </c>
      <c r="D5647" s="7">
        <f t="shared" si="177"/>
        <v>4.7855780999999995</v>
      </c>
    </row>
    <row r="5648" spans="1:4" x14ac:dyDescent="0.25">
      <c r="A5648" s="4">
        <v>39314</v>
      </c>
      <c r="B5648" s="5">
        <f t="shared" si="176"/>
        <v>8</v>
      </c>
      <c r="C5648" s="6">
        <v>11.78</v>
      </c>
      <c r="D5648" s="7">
        <f t="shared" si="177"/>
        <v>6.0601031999999995</v>
      </c>
    </row>
    <row r="5649" spans="1:4" x14ac:dyDescent="0.25">
      <c r="A5649" s="4">
        <v>39315</v>
      </c>
      <c r="B5649" s="5">
        <f t="shared" si="176"/>
        <v>8</v>
      </c>
      <c r="C5649" s="6">
        <v>8.6375000000000011</v>
      </c>
      <c r="D5649" s="7">
        <f t="shared" si="177"/>
        <v>4.4434755000000008</v>
      </c>
    </row>
    <row r="5650" spans="1:4" x14ac:dyDescent="0.25">
      <c r="A5650" s="4">
        <v>39316</v>
      </c>
      <c r="B5650" s="5">
        <f t="shared" si="176"/>
        <v>8</v>
      </c>
      <c r="C5650" s="6">
        <v>10.852083333333333</v>
      </c>
      <c r="D5650" s="7">
        <f t="shared" si="177"/>
        <v>5.58274575</v>
      </c>
    </row>
    <row r="5651" spans="1:4" x14ac:dyDescent="0.25">
      <c r="A5651" s="4">
        <v>39317</v>
      </c>
      <c r="B5651" s="5">
        <f t="shared" si="176"/>
        <v>8</v>
      </c>
      <c r="C5651" s="6">
        <v>8.0845833333333328</v>
      </c>
      <c r="D5651" s="7">
        <f t="shared" si="177"/>
        <v>4.1590330499999997</v>
      </c>
    </row>
    <row r="5652" spans="1:4" x14ac:dyDescent="0.25">
      <c r="A5652" s="4">
        <v>39318</v>
      </c>
      <c r="B5652" s="5">
        <f t="shared" si="176"/>
        <v>8</v>
      </c>
      <c r="C5652" s="6">
        <v>5.626666666666666</v>
      </c>
      <c r="D5652" s="7">
        <f t="shared" si="177"/>
        <v>2.8945823999999996</v>
      </c>
    </row>
    <row r="5653" spans="1:4" x14ac:dyDescent="0.25">
      <c r="A5653" s="4">
        <v>39319</v>
      </c>
      <c r="B5653" s="5">
        <f t="shared" si="176"/>
        <v>8</v>
      </c>
      <c r="C5653" s="6">
        <v>9.215833333333336</v>
      </c>
      <c r="D5653" s="7">
        <f t="shared" si="177"/>
        <v>4.7409933000000013</v>
      </c>
    </row>
    <row r="5654" spans="1:4" x14ac:dyDescent="0.25">
      <c r="A5654" s="4">
        <v>39320</v>
      </c>
      <c r="B5654" s="5">
        <f t="shared" si="176"/>
        <v>8</v>
      </c>
      <c r="C5654" s="6">
        <v>9.1149999999999984</v>
      </c>
      <c r="D5654" s="7">
        <f t="shared" si="177"/>
        <v>4.689120599999999</v>
      </c>
    </row>
    <row r="5655" spans="1:4" x14ac:dyDescent="0.25">
      <c r="A5655" s="4">
        <v>39321</v>
      </c>
      <c r="B5655" s="5">
        <f t="shared" si="176"/>
        <v>8</v>
      </c>
      <c r="C5655" s="6">
        <v>7.7020833333333334</v>
      </c>
      <c r="D5655" s="7">
        <f t="shared" si="177"/>
        <v>3.9622597500000003</v>
      </c>
    </row>
    <row r="5656" spans="1:4" x14ac:dyDescent="0.25">
      <c r="A5656" s="4">
        <v>39322</v>
      </c>
      <c r="B5656" s="5">
        <f t="shared" si="176"/>
        <v>8</v>
      </c>
      <c r="C5656" s="6">
        <v>10.159583333333334</v>
      </c>
      <c r="D5656" s="7">
        <f t="shared" si="177"/>
        <v>5.2264960500000006</v>
      </c>
    </row>
    <row r="5657" spans="1:4" x14ac:dyDescent="0.25">
      <c r="A5657" s="4">
        <v>39323</v>
      </c>
      <c r="B5657" s="5">
        <f t="shared" si="176"/>
        <v>8</v>
      </c>
      <c r="C5657" s="6">
        <v>8.2774999999999999</v>
      </c>
      <c r="D5657" s="7">
        <f t="shared" si="177"/>
        <v>4.2582770999999999</v>
      </c>
    </row>
    <row r="5658" spans="1:4" x14ac:dyDescent="0.25">
      <c r="A5658" s="4">
        <v>39324</v>
      </c>
      <c r="B5658" s="5">
        <f t="shared" si="176"/>
        <v>8</v>
      </c>
      <c r="C5658" s="6">
        <v>6.7291666666666679</v>
      </c>
      <c r="D5658" s="7">
        <f t="shared" si="177"/>
        <v>3.4617525000000007</v>
      </c>
    </row>
    <row r="5659" spans="1:4" x14ac:dyDescent="0.25">
      <c r="A5659" s="4">
        <v>39325</v>
      </c>
      <c r="B5659" s="5">
        <f t="shared" si="176"/>
        <v>8</v>
      </c>
      <c r="C5659" s="6">
        <v>7.8512499999999976</v>
      </c>
      <c r="D5659" s="7">
        <f t="shared" si="177"/>
        <v>4.038997049999999</v>
      </c>
    </row>
    <row r="5660" spans="1:4" x14ac:dyDescent="0.25">
      <c r="A5660" s="4">
        <v>39326</v>
      </c>
      <c r="B5660" s="5">
        <f t="shared" si="176"/>
        <v>9</v>
      </c>
      <c r="C5660" s="6">
        <v>10.38125</v>
      </c>
      <c r="D5660" s="7">
        <f t="shared" si="177"/>
        <v>5.3405302499999996</v>
      </c>
    </row>
    <row r="5661" spans="1:4" x14ac:dyDescent="0.25">
      <c r="A5661" s="4">
        <v>39327</v>
      </c>
      <c r="B5661" s="5">
        <f t="shared" si="176"/>
        <v>9</v>
      </c>
      <c r="C5661" s="6">
        <v>11.747916666666667</v>
      </c>
      <c r="D5661" s="7">
        <f t="shared" si="177"/>
        <v>6.0435982500000005</v>
      </c>
    </row>
    <row r="5662" spans="1:4" x14ac:dyDescent="0.25">
      <c r="A5662" s="4">
        <v>39328</v>
      </c>
      <c r="B5662" s="5">
        <f t="shared" si="176"/>
        <v>9</v>
      </c>
      <c r="C5662" s="6">
        <v>6.3033333333333337</v>
      </c>
      <c r="D5662" s="7">
        <f t="shared" si="177"/>
        <v>3.2426868000000004</v>
      </c>
    </row>
    <row r="5663" spans="1:4" x14ac:dyDescent="0.25">
      <c r="A5663" s="4">
        <v>39329</v>
      </c>
      <c r="B5663" s="5">
        <f t="shared" si="176"/>
        <v>9</v>
      </c>
      <c r="C5663" s="6">
        <v>7.0900000000000007</v>
      </c>
      <c r="D5663" s="7">
        <f t="shared" si="177"/>
        <v>3.6473796000000003</v>
      </c>
    </row>
    <row r="5664" spans="1:4" x14ac:dyDescent="0.25">
      <c r="A5664" s="4">
        <v>39330</v>
      </c>
      <c r="B5664" s="5">
        <f t="shared" si="176"/>
        <v>9</v>
      </c>
      <c r="C5664" s="6">
        <v>7.0316666666666663</v>
      </c>
      <c r="D5664" s="7">
        <f t="shared" si="177"/>
        <v>3.6173705999999997</v>
      </c>
    </row>
    <row r="5665" spans="1:4" x14ac:dyDescent="0.25">
      <c r="A5665" s="4">
        <v>39331</v>
      </c>
      <c r="B5665" s="5">
        <f t="shared" si="176"/>
        <v>9</v>
      </c>
      <c r="C5665" s="6">
        <v>7.4754166666666677</v>
      </c>
      <c r="D5665" s="7">
        <f t="shared" si="177"/>
        <v>3.8456533500000005</v>
      </c>
    </row>
    <row r="5666" spans="1:4" x14ac:dyDescent="0.25">
      <c r="A5666" s="4">
        <v>39332</v>
      </c>
      <c r="B5666" s="5">
        <f t="shared" si="176"/>
        <v>9</v>
      </c>
      <c r="C5666" s="6">
        <v>7.5669565217391312</v>
      </c>
      <c r="D5666" s="7">
        <f t="shared" si="177"/>
        <v>3.8927451130434787</v>
      </c>
    </row>
    <row r="5667" spans="1:4" x14ac:dyDescent="0.25">
      <c r="A5667" s="4">
        <v>39333</v>
      </c>
      <c r="B5667" s="5">
        <f t="shared" si="176"/>
        <v>9</v>
      </c>
      <c r="C5667" s="6">
        <v>8.2845833333333339</v>
      </c>
      <c r="D5667" s="7">
        <f t="shared" si="177"/>
        <v>4.2619210500000007</v>
      </c>
    </row>
    <row r="5668" spans="1:4" x14ac:dyDescent="0.25">
      <c r="A5668" s="4">
        <v>39334</v>
      </c>
      <c r="B5668" s="5">
        <f t="shared" si="176"/>
        <v>9</v>
      </c>
      <c r="C5668" s="6">
        <v>13.750833333333334</v>
      </c>
      <c r="D5668" s="7">
        <f t="shared" si="177"/>
        <v>7.0739787000000005</v>
      </c>
    </row>
    <row r="5669" spans="1:4" x14ac:dyDescent="0.25">
      <c r="A5669" s="4">
        <v>39335</v>
      </c>
      <c r="B5669" s="5">
        <f t="shared" si="176"/>
        <v>9</v>
      </c>
      <c r="C5669" s="6">
        <v>9.0962499999999995</v>
      </c>
      <c r="D5669" s="7">
        <f t="shared" si="177"/>
        <v>4.6794748500000001</v>
      </c>
    </row>
    <row r="5670" spans="1:4" x14ac:dyDescent="0.25">
      <c r="A5670" s="4">
        <v>39336</v>
      </c>
      <c r="B5670" s="5">
        <f t="shared" si="176"/>
        <v>9</v>
      </c>
      <c r="C5670" s="6">
        <v>15.903333333333331</v>
      </c>
      <c r="D5670" s="7">
        <f t="shared" si="177"/>
        <v>8.1813107999999986</v>
      </c>
    </row>
    <row r="5671" spans="1:4" x14ac:dyDescent="0.25">
      <c r="A5671" s="4">
        <v>39337</v>
      </c>
      <c r="B5671" s="5">
        <f t="shared" si="176"/>
        <v>9</v>
      </c>
      <c r="C5671" s="6">
        <v>11.392083333333334</v>
      </c>
      <c r="D5671" s="7">
        <f t="shared" si="177"/>
        <v>5.8605433500000004</v>
      </c>
    </row>
    <row r="5672" spans="1:4" x14ac:dyDescent="0.25">
      <c r="A5672" s="4">
        <v>39338</v>
      </c>
      <c r="B5672" s="5">
        <f t="shared" si="176"/>
        <v>9</v>
      </c>
      <c r="C5672" s="6">
        <v>9.3920833333333338</v>
      </c>
      <c r="D5672" s="7">
        <f t="shared" si="177"/>
        <v>4.8316633500000004</v>
      </c>
    </row>
    <row r="5673" spans="1:4" x14ac:dyDescent="0.25">
      <c r="A5673" s="4">
        <v>39339</v>
      </c>
      <c r="B5673" s="5">
        <f t="shared" si="176"/>
        <v>9</v>
      </c>
      <c r="C5673" s="6">
        <v>9.1695652173913036</v>
      </c>
      <c r="D5673" s="7">
        <f t="shared" si="177"/>
        <v>4.7171911304347827</v>
      </c>
    </row>
    <row r="5674" spans="1:4" x14ac:dyDescent="0.25">
      <c r="A5674" s="4">
        <v>39340</v>
      </c>
      <c r="B5674" s="5">
        <f t="shared" si="176"/>
        <v>9</v>
      </c>
      <c r="C5674" s="6">
        <v>14.510833333333336</v>
      </c>
      <c r="D5674" s="7">
        <f t="shared" si="177"/>
        <v>7.4649531000000016</v>
      </c>
    </row>
    <row r="5675" spans="1:4" x14ac:dyDescent="0.25">
      <c r="A5675" s="4">
        <v>39341</v>
      </c>
      <c r="B5675" s="5">
        <f t="shared" si="176"/>
        <v>9</v>
      </c>
      <c r="C5675" s="6">
        <v>15.607916666666668</v>
      </c>
      <c r="D5675" s="7">
        <f t="shared" si="177"/>
        <v>8.0293366500000012</v>
      </c>
    </row>
    <row r="5676" spans="1:4" x14ac:dyDescent="0.25">
      <c r="A5676" s="4">
        <v>39342</v>
      </c>
      <c r="B5676" s="5">
        <f t="shared" si="176"/>
        <v>9</v>
      </c>
      <c r="C5676" s="6">
        <v>15.557083333333336</v>
      </c>
      <c r="D5676" s="7">
        <f t="shared" si="177"/>
        <v>8.0031859500000024</v>
      </c>
    </row>
    <row r="5677" spans="1:4" x14ac:dyDescent="0.25">
      <c r="A5677" s="4">
        <v>39343</v>
      </c>
      <c r="B5677" s="5">
        <f t="shared" si="176"/>
        <v>9</v>
      </c>
      <c r="C5677" s="6">
        <v>18.935416666666665</v>
      </c>
      <c r="D5677" s="7">
        <f t="shared" si="177"/>
        <v>9.7411357499999998</v>
      </c>
    </row>
    <row r="5678" spans="1:4" x14ac:dyDescent="0.25">
      <c r="A5678" s="4">
        <v>39344</v>
      </c>
      <c r="B5678" s="5">
        <f t="shared" si="176"/>
        <v>9</v>
      </c>
      <c r="C5678" s="6">
        <v>18.798750000000002</v>
      </c>
      <c r="D5678" s="7">
        <f t="shared" si="177"/>
        <v>9.6708289500000006</v>
      </c>
    </row>
    <row r="5679" spans="1:4" x14ac:dyDescent="0.25">
      <c r="A5679" s="4">
        <v>39345</v>
      </c>
      <c r="B5679" s="5">
        <f t="shared" si="176"/>
        <v>9</v>
      </c>
      <c r="C5679" s="6">
        <v>12.756666666666668</v>
      </c>
      <c r="D5679" s="7">
        <f t="shared" si="177"/>
        <v>6.5625396000000009</v>
      </c>
    </row>
    <row r="5680" spans="1:4" x14ac:dyDescent="0.25">
      <c r="A5680" s="4">
        <v>39346</v>
      </c>
      <c r="B5680" s="5">
        <f t="shared" si="176"/>
        <v>9</v>
      </c>
      <c r="C5680" s="6">
        <v>10.830833333333333</v>
      </c>
      <c r="D5680" s="7">
        <f t="shared" si="177"/>
        <v>5.5718138999999995</v>
      </c>
    </row>
    <row r="5681" spans="1:4" x14ac:dyDescent="0.25">
      <c r="A5681" s="4">
        <v>39347</v>
      </c>
      <c r="B5681" s="5">
        <f t="shared" si="176"/>
        <v>9</v>
      </c>
      <c r="C5681" s="6">
        <v>5.0075000000000003</v>
      </c>
      <c r="D5681" s="7">
        <f t="shared" si="177"/>
        <v>2.5760583000000001</v>
      </c>
    </row>
    <row r="5682" spans="1:4" x14ac:dyDescent="0.25">
      <c r="A5682" s="4">
        <v>39348</v>
      </c>
      <c r="B5682" s="5">
        <f t="shared" si="176"/>
        <v>9</v>
      </c>
      <c r="C5682" s="6">
        <v>7.2233333333333327</v>
      </c>
      <c r="D5682" s="7">
        <f t="shared" si="177"/>
        <v>3.7159715999999996</v>
      </c>
    </row>
    <row r="5683" spans="1:4" x14ac:dyDescent="0.25">
      <c r="A5683" s="4">
        <v>39349</v>
      </c>
      <c r="B5683" s="5">
        <f t="shared" si="176"/>
        <v>9</v>
      </c>
      <c r="C5683" s="6">
        <v>7.4245833333333335</v>
      </c>
      <c r="D5683" s="7">
        <f t="shared" si="177"/>
        <v>3.81950265</v>
      </c>
    </row>
    <row r="5684" spans="1:4" x14ac:dyDescent="0.25">
      <c r="A5684" s="4">
        <v>39350</v>
      </c>
      <c r="B5684" s="5">
        <f t="shared" si="176"/>
        <v>9</v>
      </c>
      <c r="C5684" s="6">
        <v>5.5075000000000003</v>
      </c>
      <c r="D5684" s="7">
        <f t="shared" si="177"/>
        <v>2.8332783000000004</v>
      </c>
    </row>
    <row r="5685" spans="1:4" x14ac:dyDescent="0.25">
      <c r="A5685" s="4">
        <v>39351</v>
      </c>
      <c r="B5685" s="5">
        <f t="shared" si="176"/>
        <v>9</v>
      </c>
      <c r="C5685" s="6">
        <v>9.6641666666666648</v>
      </c>
      <c r="D5685" s="7">
        <f t="shared" si="177"/>
        <v>4.9716338999999987</v>
      </c>
    </row>
    <row r="5686" spans="1:4" x14ac:dyDescent="0.25">
      <c r="A5686" s="4">
        <v>39352</v>
      </c>
      <c r="B5686" s="5">
        <f t="shared" si="176"/>
        <v>9</v>
      </c>
      <c r="C5686" s="6">
        <v>5.6691666666666665</v>
      </c>
      <c r="D5686" s="7">
        <f t="shared" si="177"/>
        <v>2.9164460999999999</v>
      </c>
    </row>
    <row r="5687" spans="1:4" x14ac:dyDescent="0.25">
      <c r="A5687" s="4">
        <v>39353</v>
      </c>
      <c r="B5687" s="5">
        <f t="shared" si="176"/>
        <v>9</v>
      </c>
      <c r="C5687" s="6">
        <v>12.167499999999999</v>
      </c>
      <c r="D5687" s="7">
        <f t="shared" si="177"/>
        <v>6.2594486999999992</v>
      </c>
    </row>
    <row r="5688" spans="1:4" x14ac:dyDescent="0.25">
      <c r="A5688" s="4">
        <v>39354</v>
      </c>
      <c r="B5688" s="5">
        <f t="shared" si="176"/>
        <v>9</v>
      </c>
      <c r="C5688" s="6">
        <v>19.054166666666667</v>
      </c>
      <c r="D5688" s="7">
        <f t="shared" si="177"/>
        <v>9.8022255000000005</v>
      </c>
    </row>
    <row r="5689" spans="1:4" x14ac:dyDescent="0.25">
      <c r="A5689" s="4">
        <v>39355</v>
      </c>
      <c r="B5689" s="5">
        <f t="shared" si="176"/>
        <v>9</v>
      </c>
      <c r="C5689" s="6">
        <v>14.57</v>
      </c>
      <c r="D5689" s="7">
        <f t="shared" si="177"/>
        <v>7.4953908</v>
      </c>
    </row>
    <row r="5690" spans="1:4" x14ac:dyDescent="0.25">
      <c r="A5690" s="4">
        <v>39356</v>
      </c>
      <c r="B5690" s="5">
        <f t="shared" si="176"/>
        <v>10</v>
      </c>
      <c r="C5690" s="6">
        <v>13.488749999999998</v>
      </c>
      <c r="D5690" s="7">
        <f t="shared" si="177"/>
        <v>6.9391525499999993</v>
      </c>
    </row>
    <row r="5691" spans="1:4" x14ac:dyDescent="0.25">
      <c r="A5691" s="4">
        <v>39357</v>
      </c>
      <c r="B5691" s="5">
        <f t="shared" si="176"/>
        <v>10</v>
      </c>
      <c r="C5691" s="6">
        <v>15.146249999999997</v>
      </c>
      <c r="D5691" s="7">
        <f t="shared" si="177"/>
        <v>7.7918368499999984</v>
      </c>
    </row>
    <row r="5692" spans="1:4" x14ac:dyDescent="0.25">
      <c r="A5692" s="4">
        <v>39358</v>
      </c>
      <c r="B5692" s="5">
        <f t="shared" si="176"/>
        <v>10</v>
      </c>
      <c r="C5692" s="6">
        <v>8.1150000000000002</v>
      </c>
      <c r="D5692" s="7">
        <f t="shared" si="177"/>
        <v>4.1746806000000003</v>
      </c>
    </row>
    <row r="5693" spans="1:4" x14ac:dyDescent="0.25">
      <c r="A5693" s="4">
        <v>39359</v>
      </c>
      <c r="B5693" s="5">
        <f t="shared" si="176"/>
        <v>10</v>
      </c>
      <c r="C5693" s="6">
        <v>5.6712500000000006</v>
      </c>
      <c r="D5693" s="7">
        <f t="shared" si="177"/>
        <v>2.9175178500000003</v>
      </c>
    </row>
    <row r="5694" spans="1:4" x14ac:dyDescent="0.25">
      <c r="A5694" s="4">
        <v>39360</v>
      </c>
      <c r="B5694" s="5">
        <f t="shared" si="176"/>
        <v>10</v>
      </c>
      <c r="C5694" s="6">
        <v>10.721666666666666</v>
      </c>
      <c r="D5694" s="7">
        <f t="shared" si="177"/>
        <v>5.5156541999999993</v>
      </c>
    </row>
    <row r="5695" spans="1:4" x14ac:dyDescent="0.25">
      <c r="A5695" s="4">
        <v>39361</v>
      </c>
      <c r="B5695" s="5">
        <f t="shared" si="176"/>
        <v>10</v>
      </c>
      <c r="C5695" s="6">
        <v>10.445833333333335</v>
      </c>
      <c r="D5695" s="7">
        <f t="shared" si="177"/>
        <v>5.3737545000000004</v>
      </c>
    </row>
    <row r="5696" spans="1:4" x14ac:dyDescent="0.25">
      <c r="A5696" s="4">
        <v>39362</v>
      </c>
      <c r="B5696" s="5">
        <f t="shared" si="176"/>
        <v>10</v>
      </c>
      <c r="C5696" s="6">
        <v>3.9537499999999999</v>
      </c>
      <c r="D5696" s="7">
        <f t="shared" si="177"/>
        <v>2.0339671500000001</v>
      </c>
    </row>
    <row r="5697" spans="1:4" x14ac:dyDescent="0.25">
      <c r="A5697" s="4">
        <v>39363</v>
      </c>
      <c r="B5697" s="5">
        <f t="shared" si="176"/>
        <v>10</v>
      </c>
      <c r="C5697" s="6">
        <v>7.0479166666666648</v>
      </c>
      <c r="D5697" s="7">
        <f t="shared" si="177"/>
        <v>3.6257302499999993</v>
      </c>
    </row>
    <row r="5698" spans="1:4" x14ac:dyDescent="0.25">
      <c r="A5698" s="4">
        <v>39364</v>
      </c>
      <c r="B5698" s="5">
        <f t="shared" ref="B5698:B5761" si="178">MONTH(A5698)</f>
        <v>10</v>
      </c>
      <c r="C5698" s="6">
        <v>8.6987499999999986</v>
      </c>
      <c r="D5698" s="7">
        <f t="shared" si="177"/>
        <v>4.4749849499999996</v>
      </c>
    </row>
    <row r="5699" spans="1:4" x14ac:dyDescent="0.25">
      <c r="A5699" s="4">
        <v>39365</v>
      </c>
      <c r="B5699" s="5">
        <f t="shared" si="178"/>
        <v>10</v>
      </c>
      <c r="C5699" s="6">
        <v>7.8874999999999993</v>
      </c>
      <c r="D5699" s="7">
        <f t="shared" ref="D5699:D5762" si="179">C5699*0.51444</f>
        <v>4.0576454999999996</v>
      </c>
    </row>
    <row r="5700" spans="1:4" x14ac:dyDescent="0.25">
      <c r="A5700" s="4">
        <v>39366</v>
      </c>
      <c r="B5700" s="5">
        <f t="shared" si="178"/>
        <v>10</v>
      </c>
      <c r="C5700" s="6">
        <v>14.19708333333333</v>
      </c>
      <c r="D5700" s="7">
        <f t="shared" si="179"/>
        <v>7.3035475499999984</v>
      </c>
    </row>
    <row r="5701" spans="1:4" x14ac:dyDescent="0.25">
      <c r="A5701" s="4">
        <v>39367</v>
      </c>
      <c r="B5701" s="5">
        <f t="shared" si="178"/>
        <v>10</v>
      </c>
      <c r="C5701" s="6">
        <v>17.129583333333333</v>
      </c>
      <c r="D5701" s="7">
        <f t="shared" si="179"/>
        <v>8.812142849999999</v>
      </c>
    </row>
    <row r="5702" spans="1:4" x14ac:dyDescent="0.25">
      <c r="A5702" s="4">
        <v>39368</v>
      </c>
      <c r="B5702" s="5">
        <f t="shared" si="178"/>
        <v>10</v>
      </c>
      <c r="C5702" s="6">
        <v>8.9954166666666691</v>
      </c>
      <c r="D5702" s="7">
        <f t="shared" si="179"/>
        <v>4.6276021500000013</v>
      </c>
    </row>
    <row r="5703" spans="1:4" x14ac:dyDescent="0.25">
      <c r="A5703" s="4">
        <v>39369</v>
      </c>
      <c r="B5703" s="5">
        <f t="shared" si="178"/>
        <v>10</v>
      </c>
      <c r="C5703" s="6">
        <v>6.8537499999999989</v>
      </c>
      <c r="D5703" s="7">
        <f t="shared" si="179"/>
        <v>3.5258431499999996</v>
      </c>
    </row>
    <row r="5704" spans="1:4" x14ac:dyDescent="0.25">
      <c r="A5704" s="4">
        <v>39370</v>
      </c>
      <c r="B5704" s="5">
        <f t="shared" si="178"/>
        <v>10</v>
      </c>
      <c r="C5704" s="6">
        <v>3.9233333333333338</v>
      </c>
      <c r="D5704" s="7">
        <f t="shared" si="179"/>
        <v>2.0183196000000003</v>
      </c>
    </row>
    <row r="5705" spans="1:4" x14ac:dyDescent="0.25">
      <c r="A5705" s="4">
        <v>39371</v>
      </c>
      <c r="B5705" s="5">
        <f t="shared" si="178"/>
        <v>10</v>
      </c>
      <c r="C5705" s="6">
        <v>6.6813636363636357</v>
      </c>
      <c r="D5705" s="7">
        <f t="shared" si="179"/>
        <v>3.4371607090909087</v>
      </c>
    </row>
    <row r="5706" spans="1:4" x14ac:dyDescent="0.25">
      <c r="A5706" s="4">
        <v>39372</v>
      </c>
      <c r="B5706" s="5">
        <f t="shared" si="178"/>
        <v>10</v>
      </c>
      <c r="C5706" s="6">
        <v>6.7913043478260864</v>
      </c>
      <c r="D5706" s="7">
        <f t="shared" si="179"/>
        <v>3.493718608695652</v>
      </c>
    </row>
    <row r="5707" spans="1:4" x14ac:dyDescent="0.25">
      <c r="A5707" s="4">
        <v>39373</v>
      </c>
      <c r="B5707" s="5">
        <f t="shared" si="178"/>
        <v>10</v>
      </c>
      <c r="C5707" s="6">
        <v>8.4991666666666674</v>
      </c>
      <c r="D5707" s="7">
        <f t="shared" si="179"/>
        <v>4.3723113000000007</v>
      </c>
    </row>
    <row r="5708" spans="1:4" x14ac:dyDescent="0.25">
      <c r="A5708" s="4">
        <v>39374</v>
      </c>
      <c r="B5708" s="5">
        <f t="shared" si="178"/>
        <v>10</v>
      </c>
      <c r="C5708" s="6">
        <v>10.947916666666666</v>
      </c>
      <c r="D5708" s="7">
        <f t="shared" si="179"/>
        <v>5.6320462500000001</v>
      </c>
    </row>
    <row r="5709" spans="1:4" x14ac:dyDescent="0.25">
      <c r="A5709" s="4">
        <v>39375</v>
      </c>
      <c r="B5709" s="5">
        <f t="shared" si="178"/>
        <v>10</v>
      </c>
      <c r="C5709" s="6">
        <v>12.610833333333334</v>
      </c>
      <c r="D5709" s="7">
        <f t="shared" si="179"/>
        <v>6.4875171000000007</v>
      </c>
    </row>
    <row r="5710" spans="1:4" x14ac:dyDescent="0.25">
      <c r="A5710" s="4">
        <v>39376</v>
      </c>
      <c r="B5710" s="5">
        <f t="shared" si="178"/>
        <v>10</v>
      </c>
      <c r="C5710" s="6">
        <v>7.9208333333333334</v>
      </c>
      <c r="D5710" s="7">
        <f t="shared" si="179"/>
        <v>4.0747935000000002</v>
      </c>
    </row>
    <row r="5711" spans="1:4" x14ac:dyDescent="0.25">
      <c r="A5711" s="4">
        <v>39377</v>
      </c>
      <c r="B5711" s="5">
        <f t="shared" si="178"/>
        <v>10</v>
      </c>
      <c r="C5711" s="6">
        <v>8.5529166666666647</v>
      </c>
      <c r="D5711" s="7">
        <f t="shared" si="179"/>
        <v>4.3999624499999994</v>
      </c>
    </row>
    <row r="5712" spans="1:4" x14ac:dyDescent="0.25">
      <c r="A5712" s="4">
        <v>39378</v>
      </c>
      <c r="B5712" s="5">
        <f t="shared" si="178"/>
        <v>10</v>
      </c>
      <c r="C5712" s="6">
        <v>10.483749999999999</v>
      </c>
      <c r="D5712" s="7">
        <f t="shared" si="179"/>
        <v>5.3932603499999994</v>
      </c>
    </row>
    <row r="5713" spans="1:4" x14ac:dyDescent="0.25">
      <c r="A5713" s="4">
        <v>39379</v>
      </c>
      <c r="B5713" s="5">
        <f t="shared" si="178"/>
        <v>10</v>
      </c>
      <c r="C5713" s="6">
        <v>12.821666666666667</v>
      </c>
      <c r="D5713" s="7">
        <f t="shared" si="179"/>
        <v>6.5959782000000002</v>
      </c>
    </row>
    <row r="5714" spans="1:4" x14ac:dyDescent="0.25">
      <c r="A5714" s="4">
        <v>39380</v>
      </c>
      <c r="B5714" s="5">
        <f t="shared" si="178"/>
        <v>10</v>
      </c>
      <c r="C5714" s="6">
        <v>16.055833333333332</v>
      </c>
      <c r="D5714" s="7">
        <f t="shared" si="179"/>
        <v>8.2597629000000001</v>
      </c>
    </row>
    <row r="5715" spans="1:4" x14ac:dyDescent="0.25">
      <c r="A5715" s="4">
        <v>39381</v>
      </c>
      <c r="B5715" s="5">
        <f t="shared" si="178"/>
        <v>10</v>
      </c>
      <c r="C5715" s="6">
        <v>13.487083333333333</v>
      </c>
      <c r="D5715" s="7">
        <f t="shared" si="179"/>
        <v>6.9382951500000001</v>
      </c>
    </row>
    <row r="5716" spans="1:4" x14ac:dyDescent="0.25">
      <c r="A5716" s="4">
        <v>39382</v>
      </c>
      <c r="B5716" s="5">
        <f t="shared" si="178"/>
        <v>10</v>
      </c>
      <c r="C5716" s="6">
        <v>10.919166666666669</v>
      </c>
      <c r="D5716" s="7">
        <f t="shared" si="179"/>
        <v>5.6172561000000014</v>
      </c>
    </row>
    <row r="5717" spans="1:4" x14ac:dyDescent="0.25">
      <c r="A5717" s="4">
        <v>39383</v>
      </c>
      <c r="B5717" s="5">
        <f t="shared" si="178"/>
        <v>10</v>
      </c>
      <c r="C5717" s="6">
        <v>20.540833333333332</v>
      </c>
      <c r="D5717" s="7">
        <f t="shared" si="179"/>
        <v>10.5670263</v>
      </c>
    </row>
    <row r="5718" spans="1:4" x14ac:dyDescent="0.25">
      <c r="A5718" s="4">
        <v>39384</v>
      </c>
      <c r="B5718" s="5">
        <f t="shared" si="178"/>
        <v>10</v>
      </c>
      <c r="C5718" s="6">
        <v>17.52</v>
      </c>
      <c r="D5718" s="7">
        <f t="shared" si="179"/>
        <v>9.0129888000000005</v>
      </c>
    </row>
    <row r="5719" spans="1:4" x14ac:dyDescent="0.25">
      <c r="A5719" s="4">
        <v>39385</v>
      </c>
      <c r="B5719" s="5">
        <f t="shared" si="178"/>
        <v>10</v>
      </c>
      <c r="C5719" s="6">
        <v>4.3583333333333325</v>
      </c>
      <c r="D5719" s="7">
        <f t="shared" si="179"/>
        <v>2.2421009999999995</v>
      </c>
    </row>
    <row r="5720" spans="1:4" x14ac:dyDescent="0.25">
      <c r="A5720" s="4">
        <v>39386</v>
      </c>
      <c r="B5720" s="5">
        <f t="shared" si="178"/>
        <v>10</v>
      </c>
      <c r="C5720" s="6">
        <v>6.1612499999999999</v>
      </c>
      <c r="D5720" s="7">
        <f t="shared" si="179"/>
        <v>3.1695934499999998</v>
      </c>
    </row>
    <row r="5721" spans="1:4" x14ac:dyDescent="0.25">
      <c r="A5721" s="4">
        <v>39387</v>
      </c>
      <c r="B5721" s="5">
        <f t="shared" si="178"/>
        <v>11</v>
      </c>
      <c r="C5721" s="6">
        <v>7.0712499999999991</v>
      </c>
      <c r="D5721" s="7">
        <f t="shared" si="179"/>
        <v>3.6377338499999996</v>
      </c>
    </row>
    <row r="5722" spans="1:4" x14ac:dyDescent="0.25">
      <c r="A5722" s="4">
        <v>39388</v>
      </c>
      <c r="B5722" s="5">
        <f t="shared" si="178"/>
        <v>11</v>
      </c>
      <c r="C5722" s="6">
        <v>24.405416666666664</v>
      </c>
      <c r="D5722" s="7">
        <f t="shared" si="179"/>
        <v>12.555122549999998</v>
      </c>
    </row>
    <row r="5723" spans="1:4" x14ac:dyDescent="0.25">
      <c r="A5723" s="4">
        <v>39389</v>
      </c>
      <c r="B5723" s="5">
        <f t="shared" si="178"/>
        <v>11</v>
      </c>
      <c r="C5723" s="6">
        <v>24.229130434782611</v>
      </c>
      <c r="D5723" s="7">
        <f t="shared" si="179"/>
        <v>12.464433860869567</v>
      </c>
    </row>
    <row r="5724" spans="1:4" x14ac:dyDescent="0.25">
      <c r="A5724" s="4">
        <v>39390</v>
      </c>
      <c r="B5724" s="5">
        <f t="shared" si="178"/>
        <v>11</v>
      </c>
      <c r="C5724" s="6">
        <v>10.615416666666667</v>
      </c>
      <c r="D5724" s="7">
        <f t="shared" si="179"/>
        <v>5.4609949499999999</v>
      </c>
    </row>
    <row r="5725" spans="1:4" x14ac:dyDescent="0.25">
      <c r="A5725" s="4">
        <v>39391</v>
      </c>
      <c r="B5725" s="5">
        <f t="shared" si="178"/>
        <v>11</v>
      </c>
      <c r="C5725" s="6">
        <v>4.8512500000000012</v>
      </c>
      <c r="D5725" s="7">
        <f t="shared" si="179"/>
        <v>2.4956770500000007</v>
      </c>
    </row>
    <row r="5726" spans="1:4" x14ac:dyDescent="0.25">
      <c r="A5726" s="4">
        <v>39392</v>
      </c>
      <c r="B5726" s="5">
        <f t="shared" si="178"/>
        <v>11</v>
      </c>
      <c r="C5726" s="6">
        <v>14.570833333333335</v>
      </c>
      <c r="D5726" s="7">
        <f t="shared" si="179"/>
        <v>7.4958195000000005</v>
      </c>
    </row>
    <row r="5727" spans="1:4" x14ac:dyDescent="0.25">
      <c r="A5727" s="4">
        <v>39393</v>
      </c>
      <c r="B5727" s="5">
        <f t="shared" si="178"/>
        <v>11</v>
      </c>
      <c r="C5727" s="6">
        <v>16.40166666666666</v>
      </c>
      <c r="D5727" s="7">
        <f t="shared" si="179"/>
        <v>8.437673399999996</v>
      </c>
    </row>
    <row r="5728" spans="1:4" x14ac:dyDescent="0.25">
      <c r="A5728" s="4">
        <v>39394</v>
      </c>
      <c r="B5728" s="5">
        <f t="shared" si="178"/>
        <v>11</v>
      </c>
      <c r="C5728" s="6">
        <v>11.444999999999995</v>
      </c>
      <c r="D5728" s="7">
        <f t="shared" si="179"/>
        <v>5.8877657999999977</v>
      </c>
    </row>
    <row r="5729" spans="1:4" x14ac:dyDescent="0.25">
      <c r="A5729" s="4">
        <v>39395</v>
      </c>
      <c r="B5729" s="5">
        <f t="shared" si="178"/>
        <v>11</v>
      </c>
      <c r="C5729" s="6">
        <v>7.9312500000000012</v>
      </c>
      <c r="D5729" s="7">
        <f t="shared" si="179"/>
        <v>4.0801522500000011</v>
      </c>
    </row>
    <row r="5730" spans="1:4" x14ac:dyDescent="0.25">
      <c r="A5730" s="4">
        <v>39396</v>
      </c>
      <c r="B5730" s="5">
        <f t="shared" si="178"/>
        <v>11</v>
      </c>
      <c r="C5730" s="6">
        <v>12.144166666666665</v>
      </c>
      <c r="D5730" s="7">
        <f t="shared" si="179"/>
        <v>6.2474450999999993</v>
      </c>
    </row>
    <row r="5731" spans="1:4" x14ac:dyDescent="0.25">
      <c r="A5731" s="4">
        <v>39397</v>
      </c>
      <c r="B5731" s="5">
        <f t="shared" si="178"/>
        <v>11</v>
      </c>
      <c r="C5731" s="6">
        <v>13.409999999999997</v>
      </c>
      <c r="D5731" s="7">
        <f t="shared" si="179"/>
        <v>6.8986403999999988</v>
      </c>
    </row>
    <row r="5732" spans="1:4" x14ac:dyDescent="0.25">
      <c r="A5732" s="4">
        <v>39398</v>
      </c>
      <c r="B5732" s="5">
        <f t="shared" si="178"/>
        <v>11</v>
      </c>
      <c r="C5732" s="6">
        <v>7.73</v>
      </c>
      <c r="D5732" s="7">
        <f t="shared" si="179"/>
        <v>3.9766212000000003</v>
      </c>
    </row>
    <row r="5733" spans="1:4" x14ac:dyDescent="0.25">
      <c r="A5733" s="4">
        <v>39399</v>
      </c>
      <c r="B5733" s="5">
        <f t="shared" si="178"/>
        <v>11</v>
      </c>
      <c r="C5733" s="6">
        <v>11.293749999999998</v>
      </c>
      <c r="D5733" s="7">
        <f t="shared" si="179"/>
        <v>5.8099567499999987</v>
      </c>
    </row>
    <row r="5734" spans="1:4" x14ac:dyDescent="0.25">
      <c r="A5734" s="4">
        <v>39400</v>
      </c>
      <c r="B5734" s="5">
        <f t="shared" si="178"/>
        <v>11</v>
      </c>
      <c r="C5734" s="6">
        <v>6.1862500000000002</v>
      </c>
      <c r="D5734" s="7">
        <f t="shared" si="179"/>
        <v>3.1824544500000003</v>
      </c>
    </row>
    <row r="5735" spans="1:4" x14ac:dyDescent="0.25">
      <c r="A5735" s="4">
        <v>39401</v>
      </c>
      <c r="B5735" s="5">
        <f t="shared" si="178"/>
        <v>11</v>
      </c>
      <c r="C5735" s="6">
        <v>18.239166666666666</v>
      </c>
      <c r="D5735" s="7">
        <f t="shared" si="179"/>
        <v>9.3829568999999999</v>
      </c>
    </row>
    <row r="5736" spans="1:4" x14ac:dyDescent="0.25">
      <c r="A5736" s="4">
        <v>39402</v>
      </c>
      <c r="B5736" s="5">
        <f t="shared" si="178"/>
        <v>11</v>
      </c>
      <c r="C5736" s="6">
        <v>19.857083333333335</v>
      </c>
      <c r="D5736" s="7">
        <f t="shared" si="179"/>
        <v>10.215277950000001</v>
      </c>
    </row>
    <row r="5737" spans="1:4" x14ac:dyDescent="0.25">
      <c r="A5737" s="4">
        <v>39403</v>
      </c>
      <c r="B5737" s="5">
        <f t="shared" si="178"/>
        <v>11</v>
      </c>
      <c r="C5737" s="6">
        <v>9.1008695652173941</v>
      </c>
      <c r="D5737" s="7">
        <f t="shared" si="179"/>
        <v>4.6818513391304366</v>
      </c>
    </row>
    <row r="5738" spans="1:4" x14ac:dyDescent="0.25">
      <c r="A5738" s="4">
        <v>39404</v>
      </c>
      <c r="B5738" s="5">
        <f t="shared" si="178"/>
        <v>11</v>
      </c>
      <c r="C5738" s="6">
        <v>7.5841666666666683</v>
      </c>
      <c r="D5738" s="7">
        <f t="shared" si="179"/>
        <v>3.901598700000001</v>
      </c>
    </row>
    <row r="5739" spans="1:4" x14ac:dyDescent="0.25">
      <c r="A5739" s="4">
        <v>39405</v>
      </c>
      <c r="B5739" s="5">
        <f t="shared" si="178"/>
        <v>11</v>
      </c>
      <c r="C5739" s="6">
        <v>8.7320833333333336</v>
      </c>
      <c r="D5739" s="7">
        <f t="shared" si="179"/>
        <v>4.4921329500000002</v>
      </c>
    </row>
    <row r="5740" spans="1:4" x14ac:dyDescent="0.25">
      <c r="A5740" s="4">
        <v>39406</v>
      </c>
      <c r="B5740" s="5">
        <f t="shared" si="178"/>
        <v>11</v>
      </c>
      <c r="C5740" s="6">
        <v>9.21875</v>
      </c>
      <c r="D5740" s="7">
        <f t="shared" si="179"/>
        <v>4.7424937500000004</v>
      </c>
    </row>
    <row r="5741" spans="1:4" x14ac:dyDescent="0.25">
      <c r="A5741" s="4">
        <v>39407</v>
      </c>
      <c r="B5741" s="5">
        <f t="shared" si="178"/>
        <v>11</v>
      </c>
      <c r="C5741" s="6">
        <v>6.5987500000000017</v>
      </c>
      <c r="D5741" s="7">
        <f t="shared" si="179"/>
        <v>3.3946609500000009</v>
      </c>
    </row>
    <row r="5742" spans="1:4" x14ac:dyDescent="0.25">
      <c r="A5742" s="4">
        <v>39408</v>
      </c>
      <c r="B5742" s="5">
        <f t="shared" si="178"/>
        <v>11</v>
      </c>
      <c r="C5742" s="6">
        <v>16.880833333333335</v>
      </c>
      <c r="D5742" s="7">
        <f t="shared" si="179"/>
        <v>8.6841759000000014</v>
      </c>
    </row>
    <row r="5743" spans="1:4" x14ac:dyDescent="0.25">
      <c r="A5743" s="4">
        <v>39409</v>
      </c>
      <c r="B5743" s="5">
        <f t="shared" si="178"/>
        <v>11</v>
      </c>
      <c r="C5743" s="6">
        <v>20.422916666666669</v>
      </c>
      <c r="D5743" s="7">
        <f t="shared" si="179"/>
        <v>10.506365250000002</v>
      </c>
    </row>
    <row r="5744" spans="1:4" x14ac:dyDescent="0.25">
      <c r="A5744" s="4">
        <v>39410</v>
      </c>
      <c r="B5744" s="5">
        <f t="shared" si="178"/>
        <v>11</v>
      </c>
      <c r="C5744" s="6">
        <v>13.770833333333334</v>
      </c>
      <c r="D5744" s="7">
        <f t="shared" si="179"/>
        <v>7.0842675000000002</v>
      </c>
    </row>
    <row r="5745" spans="1:4" x14ac:dyDescent="0.25">
      <c r="A5745" s="4">
        <v>39411</v>
      </c>
      <c r="B5745" s="5">
        <f t="shared" si="178"/>
        <v>11</v>
      </c>
      <c r="C5745" s="6">
        <v>4.9424999999999999</v>
      </c>
      <c r="D5745" s="7">
        <f t="shared" si="179"/>
        <v>2.5426196999999999</v>
      </c>
    </row>
    <row r="5746" spans="1:4" x14ac:dyDescent="0.25">
      <c r="A5746" s="4">
        <v>39412</v>
      </c>
      <c r="B5746" s="5">
        <f t="shared" si="178"/>
        <v>11</v>
      </c>
      <c r="C5746" s="6">
        <v>6.4883333333333324</v>
      </c>
      <c r="D5746" s="7">
        <f t="shared" si="179"/>
        <v>3.3378581999999994</v>
      </c>
    </row>
    <row r="5747" spans="1:4" x14ac:dyDescent="0.25">
      <c r="A5747" s="4">
        <v>39413</v>
      </c>
      <c r="B5747" s="5">
        <f t="shared" si="178"/>
        <v>11</v>
      </c>
      <c r="C5747" s="6">
        <v>14.959166666666667</v>
      </c>
      <c r="D5747" s="7">
        <f t="shared" si="179"/>
        <v>7.6955936999999999</v>
      </c>
    </row>
    <row r="5748" spans="1:4" x14ac:dyDescent="0.25">
      <c r="A5748" s="4">
        <v>39414</v>
      </c>
      <c r="B5748" s="5">
        <f t="shared" si="178"/>
        <v>11</v>
      </c>
      <c r="C5748" s="6">
        <v>13.425833333333335</v>
      </c>
      <c r="D5748" s="7">
        <f t="shared" si="179"/>
        <v>6.9067857000000012</v>
      </c>
    </row>
    <row r="5749" spans="1:4" x14ac:dyDescent="0.25">
      <c r="A5749" s="4">
        <v>39415</v>
      </c>
      <c r="B5749" s="5">
        <f t="shared" si="178"/>
        <v>11</v>
      </c>
      <c r="C5749" s="6">
        <v>8.6854166666666668</v>
      </c>
      <c r="D5749" s="7">
        <f t="shared" si="179"/>
        <v>4.4681257500000005</v>
      </c>
    </row>
    <row r="5750" spans="1:4" x14ac:dyDescent="0.25">
      <c r="A5750" s="4">
        <v>39416</v>
      </c>
      <c r="B5750" s="5">
        <f t="shared" si="178"/>
        <v>11</v>
      </c>
      <c r="C5750" s="6">
        <v>11.556250000000004</v>
      </c>
      <c r="D5750" s="7">
        <f t="shared" si="179"/>
        <v>5.9449972500000019</v>
      </c>
    </row>
    <row r="5751" spans="1:4" x14ac:dyDescent="0.25">
      <c r="A5751" s="4">
        <v>39417</v>
      </c>
      <c r="B5751" s="5">
        <f t="shared" si="178"/>
        <v>12</v>
      </c>
      <c r="C5751" s="6">
        <v>13.09</v>
      </c>
      <c r="D5751" s="7">
        <f t="shared" si="179"/>
        <v>6.7340195999999999</v>
      </c>
    </row>
    <row r="5752" spans="1:4" x14ac:dyDescent="0.25">
      <c r="A5752" s="4">
        <v>39418</v>
      </c>
      <c r="B5752" s="5">
        <f t="shared" si="178"/>
        <v>12</v>
      </c>
      <c r="C5752" s="6">
        <v>9.4941666666666666</v>
      </c>
      <c r="D5752" s="7">
        <f t="shared" si="179"/>
        <v>4.8841790999999999</v>
      </c>
    </row>
    <row r="5753" spans="1:4" x14ac:dyDescent="0.25">
      <c r="A5753" s="4">
        <v>39419</v>
      </c>
      <c r="B5753" s="5">
        <f t="shared" si="178"/>
        <v>12</v>
      </c>
      <c r="C5753" s="6">
        <v>20.24173913043478</v>
      </c>
      <c r="D5753" s="7">
        <f t="shared" si="179"/>
        <v>10.413160278260868</v>
      </c>
    </row>
    <row r="5754" spans="1:4" x14ac:dyDescent="0.25">
      <c r="A5754" s="4">
        <v>39420</v>
      </c>
      <c r="B5754" s="5">
        <f t="shared" si="178"/>
        <v>12</v>
      </c>
      <c r="C5754" s="6">
        <v>22.690434782608694</v>
      </c>
      <c r="D5754" s="7">
        <f t="shared" si="179"/>
        <v>11.672867269565216</v>
      </c>
    </row>
    <row r="5755" spans="1:4" x14ac:dyDescent="0.25">
      <c r="A5755" s="4">
        <v>39421</v>
      </c>
      <c r="B5755" s="5">
        <f t="shared" si="178"/>
        <v>12</v>
      </c>
      <c r="C5755" s="6">
        <v>8.9037500000000005</v>
      </c>
      <c r="D5755" s="7">
        <f t="shared" si="179"/>
        <v>4.5804451500000001</v>
      </c>
    </row>
    <row r="5756" spans="1:4" x14ac:dyDescent="0.25">
      <c r="A5756" s="4">
        <v>39422</v>
      </c>
      <c r="B5756" s="5">
        <f t="shared" si="178"/>
        <v>12</v>
      </c>
      <c r="C5756" s="6">
        <v>17.264166666666664</v>
      </c>
      <c r="D5756" s="7">
        <f t="shared" si="179"/>
        <v>8.8813778999999986</v>
      </c>
    </row>
    <row r="5757" spans="1:4" x14ac:dyDescent="0.25">
      <c r="A5757" s="4">
        <v>39423</v>
      </c>
      <c r="B5757" s="5">
        <f t="shared" si="178"/>
        <v>12</v>
      </c>
      <c r="C5757" s="6">
        <v>4.213333333333332</v>
      </c>
      <c r="D5757" s="7">
        <f t="shared" si="179"/>
        <v>2.1675071999999993</v>
      </c>
    </row>
    <row r="5758" spans="1:4" x14ac:dyDescent="0.25">
      <c r="A5758" s="4">
        <v>39424</v>
      </c>
      <c r="B5758" s="5">
        <f t="shared" si="178"/>
        <v>12</v>
      </c>
      <c r="C5758" s="6">
        <v>6.7020833333333316</v>
      </c>
      <c r="D5758" s="7">
        <f t="shared" si="179"/>
        <v>3.447819749999999</v>
      </c>
    </row>
    <row r="5759" spans="1:4" x14ac:dyDescent="0.25">
      <c r="A5759" s="4">
        <v>39425</v>
      </c>
      <c r="B5759" s="5">
        <f t="shared" si="178"/>
        <v>12</v>
      </c>
      <c r="C5759" s="6">
        <v>6.9087500000000004</v>
      </c>
      <c r="D5759" s="7">
        <f t="shared" si="179"/>
        <v>3.5541373500000004</v>
      </c>
    </row>
    <row r="5760" spans="1:4" x14ac:dyDescent="0.25">
      <c r="A5760" s="4">
        <v>39426</v>
      </c>
      <c r="B5760" s="5">
        <f t="shared" si="178"/>
        <v>12</v>
      </c>
      <c r="C5760" s="6">
        <v>13.157500000000001</v>
      </c>
      <c r="D5760" s="7">
        <f t="shared" si="179"/>
        <v>6.7687443000000007</v>
      </c>
    </row>
    <row r="5761" spans="1:4" x14ac:dyDescent="0.25">
      <c r="A5761" s="4">
        <v>39427</v>
      </c>
      <c r="B5761" s="5">
        <f t="shared" si="178"/>
        <v>12</v>
      </c>
      <c r="C5761" s="6">
        <v>6.5004166666666698</v>
      </c>
      <c r="D5761" s="7">
        <f t="shared" si="179"/>
        <v>3.3440743500000019</v>
      </c>
    </row>
    <row r="5762" spans="1:4" x14ac:dyDescent="0.25">
      <c r="A5762" s="4">
        <v>39428</v>
      </c>
      <c r="B5762" s="5">
        <f t="shared" ref="B5762:B5825" si="180">MONTH(A5762)</f>
        <v>12</v>
      </c>
      <c r="C5762" s="6">
        <v>15.1175</v>
      </c>
      <c r="D5762" s="7">
        <f t="shared" si="179"/>
        <v>7.7770466999999996</v>
      </c>
    </row>
    <row r="5763" spans="1:4" x14ac:dyDescent="0.25">
      <c r="A5763" s="4">
        <v>39429</v>
      </c>
      <c r="B5763" s="5">
        <f t="shared" si="180"/>
        <v>12</v>
      </c>
      <c r="C5763" s="6">
        <v>12.487916666666665</v>
      </c>
      <c r="D5763" s="7">
        <f t="shared" ref="D5763:D5826" si="181">C5763*0.51444</f>
        <v>6.4242838499999992</v>
      </c>
    </row>
    <row r="5764" spans="1:4" x14ac:dyDescent="0.25">
      <c r="A5764" s="4">
        <v>39430</v>
      </c>
      <c r="B5764" s="5">
        <f t="shared" si="180"/>
        <v>12</v>
      </c>
      <c r="C5764" s="6">
        <v>6.5229166666666671</v>
      </c>
      <c r="D5764" s="7">
        <f t="shared" si="181"/>
        <v>3.3556492500000004</v>
      </c>
    </row>
    <row r="5765" spans="1:4" x14ac:dyDescent="0.25">
      <c r="A5765" s="4">
        <v>39431</v>
      </c>
      <c r="B5765" s="5">
        <f t="shared" si="180"/>
        <v>12</v>
      </c>
      <c r="C5765" s="6">
        <v>18.062083333333334</v>
      </c>
      <c r="D5765" s="7">
        <f t="shared" si="181"/>
        <v>9.2918581499999995</v>
      </c>
    </row>
    <row r="5766" spans="1:4" x14ac:dyDescent="0.25">
      <c r="A5766" s="4">
        <v>39432</v>
      </c>
      <c r="B5766" s="5">
        <f t="shared" si="180"/>
        <v>12</v>
      </c>
      <c r="C5766" s="6">
        <v>22.203333333333333</v>
      </c>
      <c r="D5766" s="7">
        <f t="shared" si="181"/>
        <v>11.4222828</v>
      </c>
    </row>
    <row r="5767" spans="1:4" x14ac:dyDescent="0.25">
      <c r="A5767" s="4">
        <v>39433</v>
      </c>
      <c r="B5767" s="5">
        <f t="shared" si="180"/>
        <v>12</v>
      </c>
      <c r="C5767" s="6">
        <v>23.856250000000006</v>
      </c>
      <c r="D5767" s="7">
        <f t="shared" si="181"/>
        <v>12.272609250000004</v>
      </c>
    </row>
    <row r="5768" spans="1:4" x14ac:dyDescent="0.25">
      <c r="A5768" s="4">
        <v>39434</v>
      </c>
      <c r="B5768" s="5">
        <f t="shared" si="180"/>
        <v>12</v>
      </c>
      <c r="C5768" s="6">
        <v>9.3312499999999972</v>
      </c>
      <c r="D5768" s="7">
        <f t="shared" si="181"/>
        <v>4.8003682499999982</v>
      </c>
    </row>
    <row r="5769" spans="1:4" x14ac:dyDescent="0.25">
      <c r="A5769" s="4">
        <v>39435</v>
      </c>
      <c r="B5769" s="5">
        <f t="shared" si="180"/>
        <v>12</v>
      </c>
      <c r="C5769" s="6">
        <v>10.52375</v>
      </c>
      <c r="D5769" s="7">
        <f t="shared" si="181"/>
        <v>5.4138379499999996</v>
      </c>
    </row>
    <row r="5770" spans="1:4" x14ac:dyDescent="0.25">
      <c r="A5770" s="4">
        <v>39436</v>
      </c>
      <c r="B5770" s="5">
        <f t="shared" si="180"/>
        <v>12</v>
      </c>
      <c r="C5770" s="6">
        <v>8.3683333333333341</v>
      </c>
      <c r="D5770" s="7">
        <f t="shared" si="181"/>
        <v>4.3050054000000006</v>
      </c>
    </row>
    <row r="5771" spans="1:4" x14ac:dyDescent="0.25">
      <c r="A5771" s="4">
        <v>39437</v>
      </c>
      <c r="B5771" s="5">
        <f t="shared" si="180"/>
        <v>12</v>
      </c>
      <c r="C5771" s="6">
        <v>14.490416666666667</v>
      </c>
      <c r="D5771" s="7">
        <f t="shared" si="181"/>
        <v>7.4544499499999999</v>
      </c>
    </row>
    <row r="5772" spans="1:4" x14ac:dyDescent="0.25">
      <c r="A5772" s="4">
        <v>39438</v>
      </c>
      <c r="B5772" s="5">
        <f t="shared" si="180"/>
        <v>12</v>
      </c>
      <c r="C5772" s="6">
        <v>18.603333333333332</v>
      </c>
      <c r="D5772" s="7">
        <f t="shared" si="181"/>
        <v>9.5702987999999998</v>
      </c>
    </row>
    <row r="5773" spans="1:4" x14ac:dyDescent="0.25">
      <c r="A5773" s="4">
        <v>39439</v>
      </c>
      <c r="B5773" s="5">
        <f t="shared" si="180"/>
        <v>12</v>
      </c>
      <c r="C5773" s="6">
        <v>12.401250000000003</v>
      </c>
      <c r="D5773" s="7">
        <f t="shared" si="181"/>
        <v>6.3796990500000019</v>
      </c>
    </row>
    <row r="5774" spans="1:4" x14ac:dyDescent="0.25">
      <c r="A5774" s="4">
        <v>39440</v>
      </c>
      <c r="B5774" s="5">
        <f t="shared" si="180"/>
        <v>12</v>
      </c>
      <c r="C5774" s="6">
        <v>13.800000000000002</v>
      </c>
      <c r="D5774" s="7">
        <f t="shared" si="181"/>
        <v>7.0992720000000018</v>
      </c>
    </row>
    <row r="5775" spans="1:4" x14ac:dyDescent="0.25">
      <c r="A5775" s="4">
        <v>39441</v>
      </c>
      <c r="B5775" s="5">
        <f t="shared" si="180"/>
        <v>12</v>
      </c>
      <c r="C5775" s="6">
        <v>9.6008333333333322</v>
      </c>
      <c r="D5775" s="7">
        <f t="shared" si="181"/>
        <v>4.9390526999999995</v>
      </c>
    </row>
    <row r="5776" spans="1:4" x14ac:dyDescent="0.25">
      <c r="A5776" s="4">
        <v>39442</v>
      </c>
      <c r="B5776" s="5">
        <f t="shared" si="180"/>
        <v>12</v>
      </c>
      <c r="C5776" s="6">
        <v>22.120833333333334</v>
      </c>
      <c r="D5776" s="7">
        <f t="shared" si="181"/>
        <v>11.379841499999999</v>
      </c>
    </row>
    <row r="5777" spans="1:4" x14ac:dyDescent="0.25">
      <c r="A5777" s="4">
        <v>39443</v>
      </c>
      <c r="B5777" s="5">
        <f t="shared" si="180"/>
        <v>12</v>
      </c>
      <c r="C5777" s="6">
        <v>11.037500000000001</v>
      </c>
      <c r="D5777" s="7">
        <f t="shared" si="181"/>
        <v>5.678131500000001</v>
      </c>
    </row>
    <row r="5778" spans="1:4" x14ac:dyDescent="0.25">
      <c r="A5778" s="4">
        <v>39444</v>
      </c>
      <c r="B5778" s="5">
        <f t="shared" si="180"/>
        <v>12</v>
      </c>
      <c r="C5778" s="6">
        <v>7.0400000000000018</v>
      </c>
      <c r="D5778" s="7">
        <f t="shared" si="181"/>
        <v>3.6216576000000011</v>
      </c>
    </row>
    <row r="5779" spans="1:4" x14ac:dyDescent="0.25">
      <c r="A5779" s="4">
        <v>39445</v>
      </c>
      <c r="B5779" s="5">
        <f t="shared" si="180"/>
        <v>12</v>
      </c>
      <c r="C5779" s="6">
        <v>12.238750000000001</v>
      </c>
      <c r="D5779" s="7">
        <f t="shared" si="181"/>
        <v>6.2961025500000005</v>
      </c>
    </row>
    <row r="5780" spans="1:4" x14ac:dyDescent="0.25">
      <c r="A5780" s="4">
        <v>39446</v>
      </c>
      <c r="B5780" s="5">
        <f t="shared" si="180"/>
        <v>12</v>
      </c>
      <c r="C5780" s="6">
        <v>11.223333333333336</v>
      </c>
      <c r="D5780" s="7">
        <f t="shared" si="181"/>
        <v>5.7737316000000014</v>
      </c>
    </row>
    <row r="5781" spans="1:4" x14ac:dyDescent="0.25">
      <c r="A5781" s="4">
        <v>39447</v>
      </c>
      <c r="B5781" s="5">
        <f t="shared" si="180"/>
        <v>12</v>
      </c>
      <c r="C5781" s="6">
        <v>7.621666666666667</v>
      </c>
      <c r="D5781" s="7">
        <f t="shared" si="181"/>
        <v>3.9208902000000001</v>
      </c>
    </row>
    <row r="5782" spans="1:4" x14ac:dyDescent="0.25">
      <c r="A5782" s="4">
        <v>39448</v>
      </c>
      <c r="B5782" s="5">
        <f t="shared" si="180"/>
        <v>1</v>
      </c>
      <c r="C5782" s="6">
        <v>12.260869565217394</v>
      </c>
      <c r="D5782" s="7">
        <f t="shared" si="181"/>
        <v>6.3074817391304361</v>
      </c>
    </row>
    <row r="5783" spans="1:4" x14ac:dyDescent="0.25">
      <c r="A5783" s="4">
        <v>39449</v>
      </c>
      <c r="B5783" s="5">
        <f t="shared" si="180"/>
        <v>1</v>
      </c>
      <c r="C5783" s="6">
        <v>22.872083333333332</v>
      </c>
      <c r="D5783" s="7">
        <f t="shared" si="181"/>
        <v>11.766314550000001</v>
      </c>
    </row>
    <row r="5784" spans="1:4" x14ac:dyDescent="0.25">
      <c r="A5784" s="4">
        <v>39450</v>
      </c>
      <c r="B5784" s="5">
        <f t="shared" si="180"/>
        <v>1</v>
      </c>
      <c r="C5784" s="6">
        <v>23.913750000000007</v>
      </c>
      <c r="D5784" s="7">
        <f t="shared" si="181"/>
        <v>12.302189550000003</v>
      </c>
    </row>
    <row r="5785" spans="1:4" x14ac:dyDescent="0.25">
      <c r="A5785" s="4">
        <v>39451</v>
      </c>
      <c r="B5785" s="5">
        <f t="shared" si="180"/>
        <v>1</v>
      </c>
      <c r="C5785" s="6">
        <v>9.9225000000000012</v>
      </c>
      <c r="D5785" s="7">
        <f t="shared" si="181"/>
        <v>5.1045309000000003</v>
      </c>
    </row>
    <row r="5786" spans="1:4" x14ac:dyDescent="0.25">
      <c r="A5786" s="4">
        <v>39452</v>
      </c>
      <c r="B5786" s="5">
        <f t="shared" si="180"/>
        <v>1</v>
      </c>
      <c r="C5786" s="6">
        <v>12.792499999999999</v>
      </c>
      <c r="D5786" s="7">
        <f t="shared" si="181"/>
        <v>6.5809736999999995</v>
      </c>
    </row>
    <row r="5787" spans="1:4" x14ac:dyDescent="0.25">
      <c r="A5787" s="4">
        <v>39453</v>
      </c>
      <c r="B5787" s="5">
        <f t="shared" si="180"/>
        <v>1</v>
      </c>
      <c r="C5787" s="6">
        <v>12.282500000000001</v>
      </c>
      <c r="D5787" s="7">
        <f t="shared" si="181"/>
        <v>6.3186093000000003</v>
      </c>
    </row>
    <row r="5788" spans="1:4" x14ac:dyDescent="0.25">
      <c r="A5788" s="4">
        <v>39454</v>
      </c>
      <c r="B5788" s="5">
        <f t="shared" si="180"/>
        <v>1</v>
      </c>
      <c r="C5788" s="6">
        <v>11.177916666666667</v>
      </c>
      <c r="D5788" s="7">
        <f t="shared" si="181"/>
        <v>5.7503674499999997</v>
      </c>
    </row>
    <row r="5789" spans="1:4" x14ac:dyDescent="0.25">
      <c r="A5789" s="4">
        <v>39455</v>
      </c>
      <c r="B5789" s="5">
        <f t="shared" si="180"/>
        <v>1</v>
      </c>
      <c r="C5789" s="6">
        <v>11.285833333333334</v>
      </c>
      <c r="D5789" s="7">
        <f t="shared" si="181"/>
        <v>5.805884100000001</v>
      </c>
    </row>
    <row r="5790" spans="1:4" x14ac:dyDescent="0.25">
      <c r="A5790" s="4">
        <v>39456</v>
      </c>
      <c r="B5790" s="5">
        <f t="shared" si="180"/>
        <v>1</v>
      </c>
      <c r="C5790" s="6">
        <v>15.028333333333331</v>
      </c>
      <c r="D5790" s="7">
        <f t="shared" si="181"/>
        <v>7.731175799999999</v>
      </c>
    </row>
    <row r="5791" spans="1:4" x14ac:dyDescent="0.25">
      <c r="A5791" s="4">
        <v>39457</v>
      </c>
      <c r="B5791" s="5">
        <f t="shared" si="180"/>
        <v>1</v>
      </c>
      <c r="C5791" s="6">
        <v>8.0062499999999996</v>
      </c>
      <c r="D5791" s="7">
        <f t="shared" si="181"/>
        <v>4.1187352500000003</v>
      </c>
    </row>
    <row r="5792" spans="1:4" x14ac:dyDescent="0.25">
      <c r="A5792" s="4">
        <v>39458</v>
      </c>
      <c r="B5792" s="5">
        <f t="shared" si="180"/>
        <v>1</v>
      </c>
      <c r="C5792" s="6">
        <v>14.519166666666669</v>
      </c>
      <c r="D5792" s="7">
        <f t="shared" si="181"/>
        <v>7.4692401000000013</v>
      </c>
    </row>
    <row r="5793" spans="1:4" x14ac:dyDescent="0.25">
      <c r="A5793" s="4">
        <v>39459</v>
      </c>
      <c r="B5793" s="5">
        <f t="shared" si="180"/>
        <v>1</v>
      </c>
      <c r="C5793" s="6">
        <v>13.360833333333334</v>
      </c>
      <c r="D5793" s="7">
        <f t="shared" si="181"/>
        <v>6.8733471000000002</v>
      </c>
    </row>
    <row r="5794" spans="1:4" x14ac:dyDescent="0.25">
      <c r="A5794" s="4">
        <v>39460</v>
      </c>
      <c r="B5794" s="5">
        <f t="shared" si="180"/>
        <v>1</v>
      </c>
      <c r="C5794" s="6">
        <v>13.536250000000003</v>
      </c>
      <c r="D5794" s="7">
        <f t="shared" si="181"/>
        <v>6.9635884500000014</v>
      </c>
    </row>
    <row r="5795" spans="1:4" x14ac:dyDescent="0.25">
      <c r="A5795" s="4">
        <v>39461</v>
      </c>
      <c r="B5795" s="5">
        <f t="shared" si="180"/>
        <v>1</v>
      </c>
      <c r="C5795" s="6">
        <v>12.345416666666665</v>
      </c>
      <c r="D5795" s="7">
        <f t="shared" si="181"/>
        <v>6.3509761499999993</v>
      </c>
    </row>
    <row r="5796" spans="1:4" x14ac:dyDescent="0.25">
      <c r="A5796" s="4">
        <v>39462</v>
      </c>
      <c r="B5796" s="5">
        <f t="shared" si="180"/>
        <v>1</v>
      </c>
      <c r="C5796" s="6">
        <v>15.969583333333338</v>
      </c>
      <c r="D5796" s="7">
        <f t="shared" si="181"/>
        <v>8.2153924500000031</v>
      </c>
    </row>
    <row r="5797" spans="1:4" x14ac:dyDescent="0.25">
      <c r="A5797" s="4">
        <v>39463</v>
      </c>
      <c r="B5797" s="5">
        <f t="shared" si="180"/>
        <v>1</v>
      </c>
      <c r="C5797" s="6">
        <v>16.225416666666668</v>
      </c>
      <c r="D5797" s="7">
        <f t="shared" si="181"/>
        <v>8.3470033500000014</v>
      </c>
    </row>
    <row r="5798" spans="1:4" x14ac:dyDescent="0.25">
      <c r="A5798" s="4">
        <v>39464</v>
      </c>
      <c r="B5798" s="5">
        <f t="shared" si="180"/>
        <v>1</v>
      </c>
      <c r="C5798" s="6">
        <v>11.875833333333334</v>
      </c>
      <c r="D5798" s="7">
        <f t="shared" si="181"/>
        <v>6.1094037000000005</v>
      </c>
    </row>
    <row r="5799" spans="1:4" x14ac:dyDescent="0.25">
      <c r="A5799" s="4">
        <v>39465</v>
      </c>
      <c r="B5799" s="5">
        <f t="shared" si="180"/>
        <v>1</v>
      </c>
      <c r="C5799" s="6">
        <v>12.930833333333338</v>
      </c>
      <c r="D5799" s="7">
        <f t="shared" si="181"/>
        <v>6.6521379000000023</v>
      </c>
    </row>
    <row r="5800" spans="1:4" x14ac:dyDescent="0.25">
      <c r="A5800" s="4">
        <v>39466</v>
      </c>
      <c r="B5800" s="5">
        <f t="shared" si="180"/>
        <v>1</v>
      </c>
      <c r="C5800" s="6">
        <v>11.136666666666665</v>
      </c>
      <c r="D5800" s="7">
        <f t="shared" si="181"/>
        <v>5.7291467999999988</v>
      </c>
    </row>
    <row r="5801" spans="1:4" x14ac:dyDescent="0.25">
      <c r="A5801" s="4">
        <v>39467</v>
      </c>
      <c r="B5801" s="5">
        <f t="shared" si="180"/>
        <v>1</v>
      </c>
      <c r="C5801" s="6">
        <v>15.728749999999998</v>
      </c>
      <c r="D5801" s="7">
        <f t="shared" si="181"/>
        <v>8.0914981499999996</v>
      </c>
    </row>
    <row r="5802" spans="1:4" x14ac:dyDescent="0.25">
      <c r="A5802" s="4">
        <v>39468</v>
      </c>
      <c r="B5802" s="5">
        <f t="shared" si="180"/>
        <v>1</v>
      </c>
      <c r="C5802" s="6">
        <v>11.02791666666667</v>
      </c>
      <c r="D5802" s="7">
        <f t="shared" si="181"/>
        <v>5.6732014500000014</v>
      </c>
    </row>
    <row r="5803" spans="1:4" x14ac:dyDescent="0.25">
      <c r="A5803" s="4">
        <v>39469</v>
      </c>
      <c r="B5803" s="5">
        <f t="shared" si="180"/>
        <v>1</v>
      </c>
      <c r="C5803" s="6">
        <v>6.1212499999999999</v>
      </c>
      <c r="D5803" s="7">
        <f t="shared" si="181"/>
        <v>3.1490158500000001</v>
      </c>
    </row>
    <row r="5804" spans="1:4" x14ac:dyDescent="0.25">
      <c r="A5804" s="4">
        <v>39470</v>
      </c>
      <c r="B5804" s="5">
        <f t="shared" si="180"/>
        <v>1</v>
      </c>
      <c r="C5804" s="6">
        <v>8.4533333333333349</v>
      </c>
      <c r="D5804" s="7">
        <f t="shared" si="181"/>
        <v>4.3487328000000005</v>
      </c>
    </row>
    <row r="5805" spans="1:4" x14ac:dyDescent="0.25">
      <c r="A5805" s="4">
        <v>39471</v>
      </c>
      <c r="B5805" s="5">
        <f t="shared" si="180"/>
        <v>1</v>
      </c>
      <c r="C5805" s="6">
        <v>8.7512500000000006</v>
      </c>
      <c r="D5805" s="7">
        <f t="shared" si="181"/>
        <v>4.5019930500000003</v>
      </c>
    </row>
    <row r="5806" spans="1:4" x14ac:dyDescent="0.25">
      <c r="A5806" s="4">
        <v>39472</v>
      </c>
      <c r="B5806" s="5">
        <f t="shared" si="180"/>
        <v>1</v>
      </c>
      <c r="C5806" s="6">
        <v>16.37458333333333</v>
      </c>
      <c r="D5806" s="7">
        <f t="shared" si="181"/>
        <v>8.4237406499999992</v>
      </c>
    </row>
    <row r="5807" spans="1:4" x14ac:dyDescent="0.25">
      <c r="A5807" s="4">
        <v>39473</v>
      </c>
      <c r="B5807" s="5">
        <f t="shared" si="180"/>
        <v>1</v>
      </c>
      <c r="C5807" s="6">
        <v>7.4254166666666697</v>
      </c>
      <c r="D5807" s="7">
        <f t="shared" si="181"/>
        <v>3.8199313500000014</v>
      </c>
    </row>
    <row r="5808" spans="1:4" x14ac:dyDescent="0.25">
      <c r="A5808" s="4">
        <v>39474</v>
      </c>
      <c r="B5808" s="5">
        <f t="shared" si="180"/>
        <v>1</v>
      </c>
      <c r="C5808" s="6">
        <v>9.6979166666666661</v>
      </c>
      <c r="D5808" s="7">
        <f t="shared" si="181"/>
        <v>4.9889962499999996</v>
      </c>
    </row>
    <row r="5809" spans="1:4" x14ac:dyDescent="0.25">
      <c r="A5809" s="4">
        <v>39475</v>
      </c>
      <c r="B5809" s="5">
        <f t="shared" si="180"/>
        <v>1</v>
      </c>
      <c r="C5809" s="6">
        <v>13.432500000000003</v>
      </c>
      <c r="D5809" s="7">
        <f t="shared" si="181"/>
        <v>6.9102153000000017</v>
      </c>
    </row>
    <row r="5810" spans="1:4" x14ac:dyDescent="0.25">
      <c r="A5810" s="4">
        <v>39476</v>
      </c>
      <c r="B5810" s="5">
        <f t="shared" si="180"/>
        <v>1</v>
      </c>
      <c r="C5810" s="6">
        <v>9.6658333333333335</v>
      </c>
      <c r="D5810" s="7">
        <f t="shared" si="181"/>
        <v>4.9724912999999997</v>
      </c>
    </row>
    <row r="5811" spans="1:4" x14ac:dyDescent="0.25">
      <c r="A5811" s="4">
        <v>39477</v>
      </c>
      <c r="B5811" s="5">
        <f t="shared" si="180"/>
        <v>1</v>
      </c>
      <c r="C5811" s="6">
        <v>19.760833333333334</v>
      </c>
      <c r="D5811" s="7">
        <f t="shared" si="181"/>
        <v>10.165763100000001</v>
      </c>
    </row>
    <row r="5812" spans="1:4" x14ac:dyDescent="0.25">
      <c r="A5812" s="4">
        <v>39478</v>
      </c>
      <c r="B5812" s="5">
        <f t="shared" si="180"/>
        <v>1</v>
      </c>
      <c r="C5812" s="6">
        <v>15.40791666666667</v>
      </c>
      <c r="D5812" s="7">
        <f t="shared" si="181"/>
        <v>7.926448650000002</v>
      </c>
    </row>
    <row r="5813" spans="1:4" x14ac:dyDescent="0.25">
      <c r="A5813" s="4">
        <v>39479</v>
      </c>
      <c r="B5813" s="5">
        <f t="shared" si="180"/>
        <v>2</v>
      </c>
      <c r="C5813" s="6">
        <v>18.099583333333332</v>
      </c>
      <c r="D5813" s="7">
        <f t="shared" si="181"/>
        <v>9.3111496499999991</v>
      </c>
    </row>
    <row r="5814" spans="1:4" x14ac:dyDescent="0.25">
      <c r="A5814" s="4">
        <v>39480</v>
      </c>
      <c r="B5814" s="5">
        <f t="shared" si="180"/>
        <v>2</v>
      </c>
      <c r="C5814" s="6">
        <v>9.8383333333333347</v>
      </c>
      <c r="D5814" s="7">
        <f t="shared" si="181"/>
        <v>5.061232200000001</v>
      </c>
    </row>
    <row r="5815" spans="1:4" x14ac:dyDescent="0.25">
      <c r="A5815" s="4">
        <v>39481</v>
      </c>
      <c r="B5815" s="5">
        <f t="shared" si="180"/>
        <v>2</v>
      </c>
      <c r="C5815" s="6">
        <v>7.2179166666666674</v>
      </c>
      <c r="D5815" s="7">
        <f t="shared" si="181"/>
        <v>3.7131850500000003</v>
      </c>
    </row>
    <row r="5816" spans="1:4" x14ac:dyDescent="0.25">
      <c r="A5816" s="4">
        <v>39482</v>
      </c>
      <c r="B5816" s="5">
        <f t="shared" si="180"/>
        <v>2</v>
      </c>
      <c r="C5816" s="6">
        <v>6.0870833333333323</v>
      </c>
      <c r="D5816" s="7">
        <f t="shared" si="181"/>
        <v>3.1314391499999994</v>
      </c>
    </row>
    <row r="5817" spans="1:4" x14ac:dyDescent="0.25">
      <c r="A5817" s="4">
        <v>39483</v>
      </c>
      <c r="B5817" s="5">
        <f t="shared" si="180"/>
        <v>2</v>
      </c>
      <c r="C5817" s="6">
        <v>13.271249999999997</v>
      </c>
      <c r="D5817" s="7">
        <f t="shared" si="181"/>
        <v>6.8272618499999984</v>
      </c>
    </row>
    <row r="5818" spans="1:4" x14ac:dyDescent="0.25">
      <c r="A5818" s="4">
        <v>39484</v>
      </c>
      <c r="B5818" s="5">
        <f t="shared" si="180"/>
        <v>2</v>
      </c>
      <c r="C5818" s="6">
        <v>18.258333333333336</v>
      </c>
      <c r="D5818" s="7">
        <f t="shared" si="181"/>
        <v>9.3928170000000009</v>
      </c>
    </row>
    <row r="5819" spans="1:4" x14ac:dyDescent="0.25">
      <c r="A5819" s="4">
        <v>39485</v>
      </c>
      <c r="B5819" s="5">
        <f t="shared" si="180"/>
        <v>2</v>
      </c>
      <c r="C5819" s="6">
        <v>16.714166666666667</v>
      </c>
      <c r="D5819" s="7">
        <f t="shared" si="181"/>
        <v>8.5984359000000001</v>
      </c>
    </row>
    <row r="5820" spans="1:4" x14ac:dyDescent="0.25">
      <c r="A5820" s="4">
        <v>39486</v>
      </c>
      <c r="B5820" s="5">
        <f t="shared" si="180"/>
        <v>2</v>
      </c>
      <c r="C5820" s="6">
        <v>11.40958333333333</v>
      </c>
      <c r="D5820" s="7">
        <f t="shared" si="181"/>
        <v>5.8695460499999985</v>
      </c>
    </row>
    <row r="5821" spans="1:4" x14ac:dyDescent="0.25">
      <c r="A5821" s="4">
        <v>39487</v>
      </c>
      <c r="B5821" s="5">
        <f t="shared" si="180"/>
        <v>2</v>
      </c>
      <c r="C5821" s="6">
        <v>9.370000000000001</v>
      </c>
      <c r="D5821" s="7">
        <f t="shared" si="181"/>
        <v>4.8203028000000003</v>
      </c>
    </row>
    <row r="5822" spans="1:4" x14ac:dyDescent="0.25">
      <c r="A5822" s="4">
        <v>39488</v>
      </c>
      <c r="B5822" s="5">
        <f t="shared" si="180"/>
        <v>2</v>
      </c>
      <c r="C5822" s="6">
        <v>19.810000000000002</v>
      </c>
      <c r="D5822" s="7">
        <f t="shared" si="181"/>
        <v>10.191056400000001</v>
      </c>
    </row>
    <row r="5823" spans="1:4" x14ac:dyDescent="0.25">
      <c r="A5823" s="4">
        <v>39489</v>
      </c>
      <c r="B5823" s="5">
        <f t="shared" si="180"/>
        <v>2</v>
      </c>
      <c r="C5823" s="6">
        <v>14.381250000000001</v>
      </c>
      <c r="D5823" s="7">
        <f t="shared" si="181"/>
        <v>7.3982902500000005</v>
      </c>
    </row>
    <row r="5824" spans="1:4" x14ac:dyDescent="0.25">
      <c r="A5824" s="4">
        <v>39490</v>
      </c>
      <c r="B5824" s="5">
        <f t="shared" si="180"/>
        <v>2</v>
      </c>
      <c r="C5824" s="6">
        <v>8.2208333333333314</v>
      </c>
      <c r="D5824" s="7">
        <f t="shared" si="181"/>
        <v>4.2291254999999994</v>
      </c>
    </row>
    <row r="5825" spans="1:4" x14ac:dyDescent="0.25">
      <c r="A5825" s="4">
        <v>39491</v>
      </c>
      <c r="B5825" s="5">
        <f t="shared" si="180"/>
        <v>2</v>
      </c>
      <c r="C5825" s="6">
        <v>16.258750000000003</v>
      </c>
      <c r="D5825" s="7">
        <f t="shared" si="181"/>
        <v>8.364151350000002</v>
      </c>
    </row>
    <row r="5826" spans="1:4" x14ac:dyDescent="0.25">
      <c r="A5826" s="4">
        <v>39492</v>
      </c>
      <c r="B5826" s="5">
        <f t="shared" ref="B5826:B5889" si="182">MONTH(A5826)</f>
        <v>2</v>
      </c>
      <c r="C5826" s="6">
        <v>18.474166666666669</v>
      </c>
      <c r="D5826" s="7">
        <f t="shared" si="181"/>
        <v>9.5038503000000016</v>
      </c>
    </row>
    <row r="5827" spans="1:4" x14ac:dyDescent="0.25">
      <c r="A5827" s="4">
        <v>39493</v>
      </c>
      <c r="B5827" s="5">
        <f t="shared" si="182"/>
        <v>2</v>
      </c>
      <c r="C5827" s="6">
        <v>12.06</v>
      </c>
      <c r="D5827" s="7">
        <f t="shared" ref="D5827:D5890" si="183">C5827*0.51444</f>
        <v>6.2041464</v>
      </c>
    </row>
    <row r="5828" spans="1:4" x14ac:dyDescent="0.25">
      <c r="A5828" s="4">
        <v>39494</v>
      </c>
      <c r="B5828" s="5">
        <f t="shared" si="182"/>
        <v>2</v>
      </c>
      <c r="C5828" s="6">
        <v>12.95958333333334</v>
      </c>
      <c r="D5828" s="7">
        <f t="shared" si="183"/>
        <v>6.6669280500000037</v>
      </c>
    </row>
    <row r="5829" spans="1:4" x14ac:dyDescent="0.25">
      <c r="A5829" s="4">
        <v>39495</v>
      </c>
      <c r="B5829" s="5">
        <f t="shared" si="182"/>
        <v>2</v>
      </c>
      <c r="C5829" s="6">
        <v>9.7179166666666656</v>
      </c>
      <c r="D5829" s="7">
        <f t="shared" si="183"/>
        <v>4.9992850499999992</v>
      </c>
    </row>
    <row r="5830" spans="1:4" x14ac:dyDescent="0.25">
      <c r="A5830" s="4">
        <v>39496</v>
      </c>
      <c r="B5830" s="5">
        <f t="shared" si="182"/>
        <v>2</v>
      </c>
      <c r="C5830" s="6">
        <v>18.215000000000003</v>
      </c>
      <c r="D5830" s="7">
        <f t="shared" si="183"/>
        <v>9.3705246000000013</v>
      </c>
    </row>
    <row r="5831" spans="1:4" x14ac:dyDescent="0.25">
      <c r="A5831" s="4">
        <v>39497</v>
      </c>
      <c r="B5831" s="5">
        <f t="shared" si="182"/>
        <v>2</v>
      </c>
      <c r="C5831" s="6">
        <v>16.142173913043479</v>
      </c>
      <c r="D5831" s="7">
        <f t="shared" si="183"/>
        <v>8.3041799478260874</v>
      </c>
    </row>
    <row r="5832" spans="1:4" x14ac:dyDescent="0.25">
      <c r="A5832" s="4">
        <v>39498</v>
      </c>
      <c r="B5832" s="5">
        <f t="shared" si="182"/>
        <v>2</v>
      </c>
      <c r="C5832" s="6">
        <v>10.747916666666667</v>
      </c>
      <c r="D5832" s="7">
        <f t="shared" si="183"/>
        <v>5.5291582500000001</v>
      </c>
    </row>
    <row r="5833" spans="1:4" x14ac:dyDescent="0.25">
      <c r="A5833" s="4">
        <v>39499</v>
      </c>
      <c r="B5833" s="5">
        <f t="shared" si="182"/>
        <v>2</v>
      </c>
      <c r="C5833" s="6">
        <v>16.862916666666667</v>
      </c>
      <c r="D5833" s="7">
        <f t="shared" si="183"/>
        <v>8.6749588499999994</v>
      </c>
    </row>
    <row r="5834" spans="1:4" x14ac:dyDescent="0.25">
      <c r="A5834" s="4">
        <v>39500</v>
      </c>
      <c r="B5834" s="5">
        <f t="shared" si="182"/>
        <v>2</v>
      </c>
      <c r="C5834" s="6">
        <v>10.103750000000002</v>
      </c>
      <c r="D5834" s="7">
        <f t="shared" si="183"/>
        <v>5.1977731500000006</v>
      </c>
    </row>
    <row r="5835" spans="1:4" x14ac:dyDescent="0.25">
      <c r="A5835" s="4">
        <v>39501</v>
      </c>
      <c r="B5835" s="5">
        <f t="shared" si="182"/>
        <v>2</v>
      </c>
      <c r="C5835" s="6">
        <v>8.357916666666668</v>
      </c>
      <c r="D5835" s="7">
        <f t="shared" si="183"/>
        <v>4.2996466500000006</v>
      </c>
    </row>
    <row r="5836" spans="1:4" x14ac:dyDescent="0.25">
      <c r="A5836" s="4">
        <v>39502</v>
      </c>
      <c r="B5836" s="5">
        <f t="shared" si="182"/>
        <v>2</v>
      </c>
      <c r="C5836" s="6">
        <v>12.368749999999997</v>
      </c>
      <c r="D5836" s="7">
        <f t="shared" si="183"/>
        <v>6.3629797499999983</v>
      </c>
    </row>
    <row r="5837" spans="1:4" x14ac:dyDescent="0.25">
      <c r="A5837" s="4">
        <v>39503</v>
      </c>
      <c r="B5837" s="5">
        <f t="shared" si="182"/>
        <v>2</v>
      </c>
      <c r="C5837" s="6">
        <v>3.8191666666666659</v>
      </c>
      <c r="D5837" s="7">
        <f t="shared" si="183"/>
        <v>1.9647320999999998</v>
      </c>
    </row>
    <row r="5838" spans="1:4" x14ac:dyDescent="0.25">
      <c r="A5838" s="4">
        <v>39504</v>
      </c>
      <c r="B5838" s="5">
        <f t="shared" si="182"/>
        <v>2</v>
      </c>
      <c r="C5838" s="6">
        <v>12.351666666666668</v>
      </c>
      <c r="D5838" s="7">
        <f t="shared" si="183"/>
        <v>6.3541914000000013</v>
      </c>
    </row>
    <row r="5839" spans="1:4" x14ac:dyDescent="0.25">
      <c r="A5839" s="4">
        <v>39505</v>
      </c>
      <c r="B5839" s="5">
        <f t="shared" si="182"/>
        <v>2</v>
      </c>
      <c r="C5839" s="6">
        <v>17.782500000000002</v>
      </c>
      <c r="D5839" s="7">
        <f t="shared" si="183"/>
        <v>9.148029300000001</v>
      </c>
    </row>
    <row r="5840" spans="1:4" x14ac:dyDescent="0.25">
      <c r="A5840" s="4">
        <v>39506</v>
      </c>
      <c r="B5840" s="5">
        <f t="shared" si="182"/>
        <v>2</v>
      </c>
      <c r="C5840" s="6">
        <v>15.400833333333333</v>
      </c>
      <c r="D5840" s="7">
        <f t="shared" si="183"/>
        <v>7.9228046999999995</v>
      </c>
    </row>
    <row r="5841" spans="1:4" x14ac:dyDescent="0.25">
      <c r="A5841" s="4">
        <v>39507</v>
      </c>
      <c r="B5841" s="5">
        <f t="shared" si="182"/>
        <v>2</v>
      </c>
      <c r="C5841" s="6">
        <v>10.348571428571429</v>
      </c>
      <c r="D5841" s="7">
        <f t="shared" si="183"/>
        <v>5.323719085714286</v>
      </c>
    </row>
    <row r="5842" spans="1:4" x14ac:dyDescent="0.25">
      <c r="A5842" s="4">
        <v>39508</v>
      </c>
      <c r="B5842" s="5">
        <f t="shared" si="182"/>
        <v>3</v>
      </c>
      <c r="C5842" s="6">
        <v>18.731304347826086</v>
      </c>
      <c r="D5842" s="7">
        <f t="shared" si="183"/>
        <v>9.6361322086956509</v>
      </c>
    </row>
    <row r="5843" spans="1:4" x14ac:dyDescent="0.25">
      <c r="A5843" s="4">
        <v>39509</v>
      </c>
      <c r="B5843" s="5">
        <f t="shared" si="182"/>
        <v>3</v>
      </c>
      <c r="C5843" s="6">
        <v>10.304583333333332</v>
      </c>
      <c r="D5843" s="7">
        <f t="shared" si="183"/>
        <v>5.3010898499999994</v>
      </c>
    </row>
    <row r="5844" spans="1:4" x14ac:dyDescent="0.25">
      <c r="A5844" s="4">
        <v>39510</v>
      </c>
      <c r="B5844" s="5">
        <f t="shared" si="182"/>
        <v>3</v>
      </c>
      <c r="C5844" s="6">
        <v>10.555</v>
      </c>
      <c r="D5844" s="7">
        <f t="shared" si="183"/>
        <v>5.4299141999999998</v>
      </c>
    </row>
    <row r="5845" spans="1:4" x14ac:dyDescent="0.25">
      <c r="A5845" s="4">
        <v>39511</v>
      </c>
      <c r="B5845" s="5">
        <f t="shared" si="182"/>
        <v>3</v>
      </c>
      <c r="C5845" s="6">
        <v>16.459583333333331</v>
      </c>
      <c r="D5845" s="7">
        <f t="shared" si="183"/>
        <v>8.467468049999999</v>
      </c>
    </row>
    <row r="5846" spans="1:4" x14ac:dyDescent="0.25">
      <c r="A5846" s="4">
        <v>39512</v>
      </c>
      <c r="B5846" s="5">
        <f t="shared" si="182"/>
        <v>3</v>
      </c>
      <c r="C5846" s="6">
        <v>16.503333333333334</v>
      </c>
      <c r="D5846" s="7">
        <f t="shared" si="183"/>
        <v>8.4899748000000006</v>
      </c>
    </row>
    <row r="5847" spans="1:4" x14ac:dyDescent="0.25">
      <c r="A5847" s="4">
        <v>39513</v>
      </c>
      <c r="B5847" s="5">
        <f t="shared" si="182"/>
        <v>3</v>
      </c>
      <c r="C5847" s="6">
        <v>11.534999999999998</v>
      </c>
      <c r="D5847" s="7">
        <f t="shared" si="183"/>
        <v>5.9340653999999988</v>
      </c>
    </row>
    <row r="5848" spans="1:4" x14ac:dyDescent="0.25">
      <c r="A5848" s="4">
        <v>39514</v>
      </c>
      <c r="B5848" s="5">
        <f t="shared" si="182"/>
        <v>3</v>
      </c>
      <c r="C5848" s="6">
        <v>12.270000000000003</v>
      </c>
      <c r="D5848" s="7">
        <f t="shared" si="183"/>
        <v>6.3121788000000016</v>
      </c>
    </row>
    <row r="5849" spans="1:4" x14ac:dyDescent="0.25">
      <c r="A5849" s="4">
        <v>39515</v>
      </c>
      <c r="B5849" s="5">
        <f t="shared" si="182"/>
        <v>3</v>
      </c>
      <c r="C5849" s="6">
        <v>20.578750000000003</v>
      </c>
      <c r="D5849" s="7">
        <f t="shared" si="183"/>
        <v>10.586532150000002</v>
      </c>
    </row>
    <row r="5850" spans="1:4" x14ac:dyDescent="0.25">
      <c r="A5850" s="4">
        <v>39516</v>
      </c>
      <c r="B5850" s="5">
        <f t="shared" si="182"/>
        <v>3</v>
      </c>
      <c r="C5850" s="6">
        <v>18.775416666666672</v>
      </c>
      <c r="D5850" s="7">
        <f t="shared" si="183"/>
        <v>9.6588253500000025</v>
      </c>
    </row>
    <row r="5851" spans="1:4" x14ac:dyDescent="0.25">
      <c r="A5851" s="4">
        <v>39517</v>
      </c>
      <c r="B5851" s="5">
        <f t="shared" si="182"/>
        <v>3</v>
      </c>
      <c r="C5851" s="6">
        <v>10.257083333333336</v>
      </c>
      <c r="D5851" s="7">
        <f t="shared" si="183"/>
        <v>5.2766539500000009</v>
      </c>
    </row>
    <row r="5852" spans="1:4" x14ac:dyDescent="0.25">
      <c r="A5852" s="4">
        <v>39518</v>
      </c>
      <c r="B5852" s="5">
        <f t="shared" si="182"/>
        <v>3</v>
      </c>
      <c r="C5852" s="6">
        <v>7.5695833333333331</v>
      </c>
      <c r="D5852" s="7">
        <f t="shared" si="183"/>
        <v>3.8940964500000002</v>
      </c>
    </row>
    <row r="5853" spans="1:4" x14ac:dyDescent="0.25">
      <c r="A5853" s="4">
        <v>39519</v>
      </c>
      <c r="B5853" s="5">
        <f t="shared" si="182"/>
        <v>3</v>
      </c>
      <c r="C5853" s="6">
        <v>9.5529166666666683</v>
      </c>
      <c r="D5853" s="7">
        <f t="shared" si="183"/>
        <v>4.9144024500000008</v>
      </c>
    </row>
    <row r="5854" spans="1:4" x14ac:dyDescent="0.25">
      <c r="A5854" s="4">
        <v>39520</v>
      </c>
      <c r="B5854" s="5">
        <f t="shared" si="182"/>
        <v>3</v>
      </c>
      <c r="C5854" s="6">
        <v>9.2958333333333325</v>
      </c>
      <c r="D5854" s="7">
        <f t="shared" si="183"/>
        <v>4.7821484999999999</v>
      </c>
    </row>
    <row r="5855" spans="1:4" x14ac:dyDescent="0.25">
      <c r="A5855" s="4">
        <v>39521</v>
      </c>
      <c r="B5855" s="5">
        <f t="shared" si="182"/>
        <v>3</v>
      </c>
      <c r="C5855" s="6">
        <v>15.956249999999999</v>
      </c>
      <c r="D5855" s="7">
        <f t="shared" si="183"/>
        <v>8.2085332500000003</v>
      </c>
    </row>
    <row r="5856" spans="1:4" x14ac:dyDescent="0.25">
      <c r="A5856" s="4">
        <v>39522</v>
      </c>
      <c r="B5856" s="5">
        <f t="shared" si="182"/>
        <v>3</v>
      </c>
      <c r="C5856" s="6">
        <v>12.216249999999997</v>
      </c>
      <c r="D5856" s="7">
        <f t="shared" si="183"/>
        <v>6.2845276499999985</v>
      </c>
    </row>
    <row r="5857" spans="1:4" x14ac:dyDescent="0.25">
      <c r="A5857" s="4">
        <v>39523</v>
      </c>
      <c r="B5857" s="5">
        <f t="shared" si="182"/>
        <v>3</v>
      </c>
      <c r="C5857" s="6">
        <v>16.360869565217396</v>
      </c>
      <c r="D5857" s="7">
        <f t="shared" si="183"/>
        <v>8.4166857391304379</v>
      </c>
    </row>
    <row r="5858" spans="1:4" x14ac:dyDescent="0.25">
      <c r="A5858" s="4">
        <v>39524</v>
      </c>
      <c r="B5858" s="5">
        <f t="shared" si="182"/>
        <v>3</v>
      </c>
      <c r="C5858" s="6">
        <v>20.37590909090909</v>
      </c>
      <c r="D5858" s="7">
        <f t="shared" si="183"/>
        <v>10.482182672727273</v>
      </c>
    </row>
    <row r="5859" spans="1:4" x14ac:dyDescent="0.25">
      <c r="A5859" s="4">
        <v>39525</v>
      </c>
      <c r="B5859" s="5">
        <f t="shared" si="182"/>
        <v>3</v>
      </c>
      <c r="C5859" s="6">
        <v>6.361250000000001</v>
      </c>
      <c r="D5859" s="7">
        <f t="shared" si="183"/>
        <v>3.2724814500000003</v>
      </c>
    </row>
    <row r="5860" spans="1:4" x14ac:dyDescent="0.25">
      <c r="A5860" s="4">
        <v>39526</v>
      </c>
      <c r="B5860" s="5">
        <f t="shared" si="182"/>
        <v>3</v>
      </c>
      <c r="C5860" s="6">
        <v>18.91333333333333</v>
      </c>
      <c r="D5860" s="7">
        <f t="shared" si="183"/>
        <v>9.7297751999999988</v>
      </c>
    </row>
    <row r="5861" spans="1:4" x14ac:dyDescent="0.25">
      <c r="A5861" s="4">
        <v>39527</v>
      </c>
      <c r="B5861" s="5">
        <f t="shared" si="182"/>
        <v>3</v>
      </c>
      <c r="C5861" s="6">
        <v>23.333043478260869</v>
      </c>
      <c r="D5861" s="7">
        <f t="shared" si="183"/>
        <v>12.003450886956522</v>
      </c>
    </row>
    <row r="5862" spans="1:4" x14ac:dyDescent="0.25">
      <c r="A5862" s="4">
        <v>39528</v>
      </c>
      <c r="B5862" s="5">
        <f t="shared" si="182"/>
        <v>3</v>
      </c>
      <c r="C5862" s="6">
        <v>12.831428571428567</v>
      </c>
      <c r="D5862" s="7">
        <f t="shared" si="183"/>
        <v>6.6010001142857124</v>
      </c>
    </row>
    <row r="5863" spans="1:4" x14ac:dyDescent="0.25">
      <c r="A5863" s="4">
        <v>39529</v>
      </c>
      <c r="B5863" s="5">
        <f t="shared" si="182"/>
        <v>3</v>
      </c>
      <c r="C5863" s="6">
        <v>15.069999999999999</v>
      </c>
      <c r="D5863" s="7">
        <f t="shared" si="183"/>
        <v>7.7526107999999994</v>
      </c>
    </row>
    <row r="5864" spans="1:4" x14ac:dyDescent="0.25">
      <c r="A5864" s="4">
        <v>39530</v>
      </c>
      <c r="B5864" s="5">
        <f t="shared" si="182"/>
        <v>3</v>
      </c>
      <c r="C5864" s="6">
        <v>14.148695652173913</v>
      </c>
      <c r="D5864" s="7">
        <f t="shared" si="183"/>
        <v>7.2786549913043483</v>
      </c>
    </row>
    <row r="5865" spans="1:4" x14ac:dyDescent="0.25">
      <c r="A5865" s="4">
        <v>39531</v>
      </c>
      <c r="B5865" s="5">
        <f t="shared" si="182"/>
        <v>3</v>
      </c>
      <c r="C5865" s="6">
        <v>14.866666666666665</v>
      </c>
      <c r="D5865" s="7">
        <f t="shared" si="183"/>
        <v>7.648007999999999</v>
      </c>
    </row>
    <row r="5866" spans="1:4" x14ac:dyDescent="0.25">
      <c r="A5866" s="4">
        <v>39532</v>
      </c>
      <c r="B5866" s="5">
        <f t="shared" si="182"/>
        <v>3</v>
      </c>
      <c r="C5866" s="6">
        <v>12.355217391304349</v>
      </c>
      <c r="D5866" s="7">
        <f t="shared" si="183"/>
        <v>6.3560180347826094</v>
      </c>
    </row>
    <row r="5867" spans="1:4" x14ac:dyDescent="0.25">
      <c r="A5867" s="4">
        <v>39533</v>
      </c>
      <c r="B5867" s="5">
        <f t="shared" si="182"/>
        <v>3</v>
      </c>
      <c r="C5867" s="6">
        <v>18.021250000000002</v>
      </c>
      <c r="D5867" s="7">
        <f t="shared" si="183"/>
        <v>9.2708518500000014</v>
      </c>
    </row>
    <row r="5868" spans="1:4" x14ac:dyDescent="0.25">
      <c r="A5868" s="4">
        <v>39534</v>
      </c>
      <c r="B5868" s="5">
        <f t="shared" si="182"/>
        <v>3</v>
      </c>
      <c r="C5868" s="6">
        <v>15.144999999999996</v>
      </c>
      <c r="D5868" s="7">
        <f t="shared" si="183"/>
        <v>7.7911937999999985</v>
      </c>
    </row>
    <row r="5869" spans="1:4" x14ac:dyDescent="0.25">
      <c r="A5869" s="4">
        <v>39535</v>
      </c>
      <c r="B5869" s="5">
        <f t="shared" si="182"/>
        <v>3</v>
      </c>
      <c r="C5869" s="6">
        <v>17.693749999999994</v>
      </c>
      <c r="D5869" s="7">
        <f t="shared" si="183"/>
        <v>9.1023727499999971</v>
      </c>
    </row>
    <row r="5870" spans="1:4" x14ac:dyDescent="0.25">
      <c r="A5870" s="4">
        <v>39536</v>
      </c>
      <c r="B5870" s="5">
        <f t="shared" si="182"/>
        <v>3</v>
      </c>
      <c r="C5870" s="6">
        <v>18.2075</v>
      </c>
      <c r="D5870" s="7">
        <f t="shared" si="183"/>
        <v>9.3666663000000003</v>
      </c>
    </row>
    <row r="5871" spans="1:4" x14ac:dyDescent="0.25">
      <c r="A5871" s="4">
        <v>39537</v>
      </c>
      <c r="B5871" s="5">
        <f t="shared" si="182"/>
        <v>3</v>
      </c>
      <c r="C5871" s="6">
        <v>18.895000000000003</v>
      </c>
      <c r="D5871" s="7">
        <f t="shared" si="183"/>
        <v>9.720343800000002</v>
      </c>
    </row>
    <row r="5872" spans="1:4" x14ac:dyDescent="0.25">
      <c r="A5872" s="4">
        <v>39538</v>
      </c>
      <c r="B5872" s="5">
        <f t="shared" si="182"/>
        <v>3</v>
      </c>
      <c r="C5872" s="6">
        <v>14.003749999999998</v>
      </c>
      <c r="D5872" s="7">
        <f t="shared" si="183"/>
        <v>7.2040891499999997</v>
      </c>
    </row>
    <row r="5873" spans="1:4" x14ac:dyDescent="0.25">
      <c r="A5873" s="4">
        <v>39539</v>
      </c>
      <c r="B5873" s="5">
        <f t="shared" si="182"/>
        <v>4</v>
      </c>
      <c r="C5873" s="6">
        <v>15.661428571428571</v>
      </c>
      <c r="D5873" s="7">
        <f t="shared" si="183"/>
        <v>8.0568653142857141</v>
      </c>
    </row>
    <row r="5874" spans="1:4" x14ac:dyDescent="0.25">
      <c r="A5874" s="4">
        <v>39540</v>
      </c>
      <c r="B5874" s="5">
        <f t="shared" si="182"/>
        <v>4</v>
      </c>
      <c r="C5874" s="6">
        <v>18.573333333333334</v>
      </c>
      <c r="D5874" s="7">
        <f t="shared" si="183"/>
        <v>9.5548656000000012</v>
      </c>
    </row>
    <row r="5875" spans="1:4" x14ac:dyDescent="0.25">
      <c r="A5875" s="4">
        <v>39541</v>
      </c>
      <c r="B5875" s="5">
        <f t="shared" si="182"/>
        <v>4</v>
      </c>
      <c r="C5875" s="6">
        <v>15.029166666666669</v>
      </c>
      <c r="D5875" s="7">
        <f t="shared" si="183"/>
        <v>7.7316045000000013</v>
      </c>
    </row>
    <row r="5876" spans="1:4" x14ac:dyDescent="0.25">
      <c r="A5876" s="4">
        <v>39542</v>
      </c>
      <c r="B5876" s="5">
        <f t="shared" si="182"/>
        <v>4</v>
      </c>
      <c r="C5876" s="6">
        <v>13.977916666666667</v>
      </c>
      <c r="D5876" s="7">
        <f t="shared" si="183"/>
        <v>7.1907994500000001</v>
      </c>
    </row>
    <row r="5877" spans="1:4" x14ac:dyDescent="0.25">
      <c r="A5877" s="4">
        <v>39543</v>
      </c>
      <c r="B5877" s="5">
        <f t="shared" si="182"/>
        <v>4</v>
      </c>
      <c r="C5877" s="6">
        <v>13.002083333333333</v>
      </c>
      <c r="D5877" s="7">
        <f t="shared" si="183"/>
        <v>6.68879175</v>
      </c>
    </row>
    <row r="5878" spans="1:4" x14ac:dyDescent="0.25">
      <c r="A5878" s="4">
        <v>39544</v>
      </c>
      <c r="B5878" s="5">
        <f t="shared" si="182"/>
        <v>4</v>
      </c>
      <c r="C5878" s="6">
        <v>18.842499999999998</v>
      </c>
      <c r="D5878" s="7">
        <f t="shared" si="183"/>
        <v>9.6933356999999987</v>
      </c>
    </row>
    <row r="5879" spans="1:4" x14ac:dyDescent="0.25">
      <c r="A5879" s="4">
        <v>39545</v>
      </c>
      <c r="B5879" s="5">
        <f t="shared" si="182"/>
        <v>4</v>
      </c>
      <c r="C5879" s="6">
        <v>21.775833333333335</v>
      </c>
      <c r="D5879" s="7">
        <f t="shared" si="183"/>
        <v>11.202359700000001</v>
      </c>
    </row>
    <row r="5880" spans="1:4" x14ac:dyDescent="0.25">
      <c r="A5880" s="4">
        <v>39546</v>
      </c>
      <c r="B5880" s="5">
        <f t="shared" si="182"/>
        <v>4</v>
      </c>
      <c r="C5880" s="6">
        <v>17.472916666666666</v>
      </c>
      <c r="D5880" s="7">
        <f t="shared" si="183"/>
        <v>8.9887672500000004</v>
      </c>
    </row>
    <row r="5881" spans="1:4" x14ac:dyDescent="0.25">
      <c r="A5881" s="4">
        <v>39547</v>
      </c>
      <c r="B5881" s="5">
        <f t="shared" si="182"/>
        <v>4</v>
      </c>
      <c r="C5881" s="6">
        <v>12.979166666666664</v>
      </c>
      <c r="D5881" s="7">
        <f t="shared" si="183"/>
        <v>6.6770024999999986</v>
      </c>
    </row>
    <row r="5882" spans="1:4" x14ac:dyDescent="0.25">
      <c r="A5882" s="4">
        <v>39548</v>
      </c>
      <c r="B5882" s="5">
        <f t="shared" si="182"/>
        <v>4</v>
      </c>
      <c r="C5882" s="6">
        <v>4.38</v>
      </c>
      <c r="D5882" s="7">
        <f t="shared" si="183"/>
        <v>2.2532472000000001</v>
      </c>
    </row>
    <row r="5883" spans="1:4" x14ac:dyDescent="0.25">
      <c r="A5883" s="4">
        <v>39549</v>
      </c>
      <c r="B5883" s="5">
        <f t="shared" si="182"/>
        <v>4</v>
      </c>
      <c r="C5883" s="6">
        <v>8.0954166666666669</v>
      </c>
      <c r="D5883" s="7">
        <f t="shared" si="183"/>
        <v>4.16460615</v>
      </c>
    </row>
    <row r="5884" spans="1:4" x14ac:dyDescent="0.25">
      <c r="A5884" s="4">
        <v>39550</v>
      </c>
      <c r="B5884" s="5">
        <f t="shared" si="182"/>
        <v>4</v>
      </c>
      <c r="C5884" s="6">
        <v>18.448333333333327</v>
      </c>
      <c r="D5884" s="7">
        <f t="shared" si="183"/>
        <v>9.4905605999999967</v>
      </c>
    </row>
    <row r="5885" spans="1:4" x14ac:dyDescent="0.25">
      <c r="A5885" s="4">
        <v>39551</v>
      </c>
      <c r="B5885" s="5">
        <f t="shared" si="182"/>
        <v>4</v>
      </c>
      <c r="C5885" s="6">
        <v>11.623333333333333</v>
      </c>
      <c r="D5885" s="7">
        <f t="shared" si="183"/>
        <v>5.9795075999999998</v>
      </c>
    </row>
    <row r="5886" spans="1:4" x14ac:dyDescent="0.25">
      <c r="A5886" s="4">
        <v>39552</v>
      </c>
      <c r="B5886" s="5">
        <f t="shared" si="182"/>
        <v>4</v>
      </c>
      <c r="C5886" s="6">
        <v>13.452916666666667</v>
      </c>
      <c r="D5886" s="7">
        <f t="shared" si="183"/>
        <v>6.9207184499999999</v>
      </c>
    </row>
    <row r="5887" spans="1:4" x14ac:dyDescent="0.25">
      <c r="A5887" s="4">
        <v>39553</v>
      </c>
      <c r="B5887" s="5">
        <f t="shared" si="182"/>
        <v>4</v>
      </c>
      <c r="C5887" s="6">
        <v>15.170416666666666</v>
      </c>
      <c r="D5887" s="7">
        <f t="shared" si="183"/>
        <v>7.8042691499999997</v>
      </c>
    </row>
    <row r="5888" spans="1:4" x14ac:dyDescent="0.25">
      <c r="A5888" s="4">
        <v>39554</v>
      </c>
      <c r="B5888" s="5">
        <f t="shared" si="182"/>
        <v>4</v>
      </c>
      <c r="C5888" s="6">
        <v>11.404999999999999</v>
      </c>
      <c r="D5888" s="7">
        <f t="shared" si="183"/>
        <v>5.8671882000000002</v>
      </c>
    </row>
    <row r="5889" spans="1:4" x14ac:dyDescent="0.25">
      <c r="A5889" s="4">
        <v>39555</v>
      </c>
      <c r="B5889" s="5">
        <f t="shared" si="182"/>
        <v>4</v>
      </c>
      <c r="C5889" s="6">
        <v>8.2795833333333348</v>
      </c>
      <c r="D5889" s="7">
        <f t="shared" si="183"/>
        <v>4.2593488500000012</v>
      </c>
    </row>
    <row r="5890" spans="1:4" x14ac:dyDescent="0.25">
      <c r="A5890" s="4">
        <v>39556</v>
      </c>
      <c r="B5890" s="5">
        <f t="shared" ref="B5890:B5953" si="184">MONTH(A5890)</f>
        <v>4</v>
      </c>
      <c r="C5890" s="6">
        <v>6.0674999999999999</v>
      </c>
      <c r="D5890" s="7">
        <f t="shared" si="183"/>
        <v>3.1213647</v>
      </c>
    </row>
    <row r="5891" spans="1:4" x14ac:dyDescent="0.25">
      <c r="A5891" s="4">
        <v>39557</v>
      </c>
      <c r="B5891" s="5">
        <f t="shared" si="184"/>
        <v>4</v>
      </c>
      <c r="C5891" s="6">
        <v>8.6295833333333327</v>
      </c>
      <c r="D5891" s="7">
        <f t="shared" ref="D5891:D5954" si="185">C5891*0.51444</f>
        <v>4.4394028499999996</v>
      </c>
    </row>
    <row r="5892" spans="1:4" x14ac:dyDescent="0.25">
      <c r="A5892" s="4">
        <v>39558</v>
      </c>
      <c r="B5892" s="5">
        <f t="shared" si="184"/>
        <v>4</v>
      </c>
      <c r="C5892" s="6">
        <v>11.895833333333334</v>
      </c>
      <c r="D5892" s="7">
        <f t="shared" si="185"/>
        <v>6.1196925000000002</v>
      </c>
    </row>
    <row r="5893" spans="1:4" x14ac:dyDescent="0.25">
      <c r="A5893" s="4">
        <v>39559</v>
      </c>
      <c r="B5893" s="5">
        <f t="shared" si="184"/>
        <v>4</v>
      </c>
      <c r="C5893" s="6">
        <v>9.5924999999999994</v>
      </c>
      <c r="D5893" s="7">
        <f t="shared" si="185"/>
        <v>4.9347656999999998</v>
      </c>
    </row>
    <row r="5894" spans="1:4" x14ac:dyDescent="0.25">
      <c r="A5894" s="4">
        <v>39560</v>
      </c>
      <c r="B5894" s="5">
        <f t="shared" si="184"/>
        <v>4</v>
      </c>
      <c r="C5894" s="6">
        <v>17.837916666666668</v>
      </c>
      <c r="D5894" s="7">
        <f t="shared" si="185"/>
        <v>9.1765378500000008</v>
      </c>
    </row>
    <row r="5895" spans="1:4" x14ac:dyDescent="0.25">
      <c r="A5895" s="4">
        <v>39561</v>
      </c>
      <c r="B5895" s="5">
        <f t="shared" si="184"/>
        <v>4</v>
      </c>
      <c r="C5895" s="6">
        <v>13.382500000000002</v>
      </c>
      <c r="D5895" s="7">
        <f t="shared" si="185"/>
        <v>6.8844933000000008</v>
      </c>
    </row>
    <row r="5896" spans="1:4" x14ac:dyDescent="0.25">
      <c r="A5896" s="4">
        <v>39562</v>
      </c>
      <c r="B5896" s="5">
        <f t="shared" si="184"/>
        <v>4</v>
      </c>
      <c r="C5896" s="6">
        <v>2.6329166666666661</v>
      </c>
      <c r="D5896" s="7">
        <f t="shared" si="185"/>
        <v>1.3544776499999998</v>
      </c>
    </row>
    <row r="5897" spans="1:4" x14ac:dyDescent="0.25">
      <c r="A5897" s="4">
        <v>39563</v>
      </c>
      <c r="B5897" s="5">
        <f t="shared" si="184"/>
        <v>4</v>
      </c>
      <c r="C5897" s="6">
        <v>5.6499999999999995</v>
      </c>
      <c r="D5897" s="7">
        <f t="shared" si="185"/>
        <v>2.9065859999999999</v>
      </c>
    </row>
    <row r="5898" spans="1:4" x14ac:dyDescent="0.25">
      <c r="A5898" s="4">
        <v>39564</v>
      </c>
      <c r="B5898" s="5">
        <f t="shared" si="184"/>
        <v>4</v>
      </c>
      <c r="C5898" s="6">
        <v>10.607083333333334</v>
      </c>
      <c r="D5898" s="7">
        <f t="shared" si="185"/>
        <v>5.4567079500000002</v>
      </c>
    </row>
    <row r="5899" spans="1:4" x14ac:dyDescent="0.25">
      <c r="A5899" s="4">
        <v>39565</v>
      </c>
      <c r="B5899" s="5">
        <f t="shared" si="184"/>
        <v>4</v>
      </c>
      <c r="C5899" s="6">
        <v>13.497083333333336</v>
      </c>
      <c r="D5899" s="7">
        <f t="shared" si="185"/>
        <v>6.9434395500000017</v>
      </c>
    </row>
    <row r="5900" spans="1:4" x14ac:dyDescent="0.25">
      <c r="A5900" s="4">
        <v>39566</v>
      </c>
      <c r="B5900" s="5">
        <f t="shared" si="184"/>
        <v>4</v>
      </c>
      <c r="C5900" s="6">
        <v>10.652916666666668</v>
      </c>
      <c r="D5900" s="7">
        <f t="shared" si="185"/>
        <v>5.4802864500000004</v>
      </c>
    </row>
    <row r="5901" spans="1:4" x14ac:dyDescent="0.25">
      <c r="A5901" s="4">
        <v>39567</v>
      </c>
      <c r="B5901" s="5">
        <f t="shared" si="184"/>
        <v>4</v>
      </c>
      <c r="C5901" s="6">
        <v>11.775</v>
      </c>
      <c r="D5901" s="7">
        <f t="shared" si="185"/>
        <v>6.057531</v>
      </c>
    </row>
    <row r="5902" spans="1:4" x14ac:dyDescent="0.25">
      <c r="A5902" s="4">
        <v>39568</v>
      </c>
      <c r="B5902" s="5">
        <f t="shared" si="184"/>
        <v>4</v>
      </c>
      <c r="C5902" s="6">
        <v>14.092916666666667</v>
      </c>
      <c r="D5902" s="7">
        <f t="shared" si="185"/>
        <v>7.2499600500000003</v>
      </c>
    </row>
    <row r="5903" spans="1:4" x14ac:dyDescent="0.25">
      <c r="A5903" s="4">
        <v>39569</v>
      </c>
      <c r="B5903" s="5">
        <f t="shared" si="184"/>
        <v>5</v>
      </c>
      <c r="C5903" s="6">
        <v>10.162173913043478</v>
      </c>
      <c r="D5903" s="7">
        <f t="shared" si="185"/>
        <v>5.227828747826087</v>
      </c>
    </row>
    <row r="5904" spans="1:4" x14ac:dyDescent="0.25">
      <c r="A5904" s="4">
        <v>39570</v>
      </c>
      <c r="B5904" s="5">
        <f t="shared" si="184"/>
        <v>5</v>
      </c>
      <c r="C5904" s="6">
        <v>18.340833333333332</v>
      </c>
      <c r="D5904" s="7">
        <f t="shared" si="185"/>
        <v>9.4352582999999992</v>
      </c>
    </row>
    <row r="5905" spans="1:4" x14ac:dyDescent="0.25">
      <c r="A5905" s="4">
        <v>39571</v>
      </c>
      <c r="B5905" s="5">
        <f t="shared" si="184"/>
        <v>5</v>
      </c>
      <c r="C5905" s="6">
        <v>15.311249999999999</v>
      </c>
      <c r="D5905" s="7">
        <f t="shared" si="185"/>
        <v>7.8767194499999995</v>
      </c>
    </row>
    <row r="5906" spans="1:4" x14ac:dyDescent="0.25">
      <c r="A5906" s="4">
        <v>39572</v>
      </c>
      <c r="B5906" s="5">
        <f t="shared" si="184"/>
        <v>5</v>
      </c>
      <c r="C5906" s="6">
        <v>12.489166666666668</v>
      </c>
      <c r="D5906" s="7">
        <f t="shared" si="185"/>
        <v>6.4249269000000009</v>
      </c>
    </row>
    <row r="5907" spans="1:4" x14ac:dyDescent="0.25">
      <c r="A5907" s="4">
        <v>39573</v>
      </c>
      <c r="B5907" s="5">
        <f t="shared" si="184"/>
        <v>5</v>
      </c>
      <c r="C5907" s="6">
        <v>10.183750000000002</v>
      </c>
      <c r="D5907" s="7">
        <f t="shared" si="185"/>
        <v>5.238928350000001</v>
      </c>
    </row>
    <row r="5908" spans="1:4" x14ac:dyDescent="0.25">
      <c r="A5908" s="4">
        <v>39574</v>
      </c>
      <c r="B5908" s="5">
        <f t="shared" si="184"/>
        <v>5</v>
      </c>
      <c r="C5908" s="6">
        <v>3.9949999999999997</v>
      </c>
      <c r="D5908" s="7">
        <f t="shared" si="185"/>
        <v>2.0551877999999997</v>
      </c>
    </row>
    <row r="5909" spans="1:4" x14ac:dyDescent="0.25">
      <c r="A5909" s="4">
        <v>39575</v>
      </c>
      <c r="B5909" s="5">
        <f t="shared" si="184"/>
        <v>5</v>
      </c>
      <c r="C5909" s="6">
        <v>9.314583333333335</v>
      </c>
      <c r="D5909" s="7">
        <f t="shared" si="185"/>
        <v>4.7917942500000006</v>
      </c>
    </row>
    <row r="5910" spans="1:4" x14ac:dyDescent="0.25">
      <c r="A5910" s="4">
        <v>39576</v>
      </c>
      <c r="B5910" s="5">
        <f t="shared" si="184"/>
        <v>5</v>
      </c>
      <c r="C5910" s="6">
        <v>18.015000000000001</v>
      </c>
      <c r="D5910" s="7">
        <f t="shared" si="185"/>
        <v>9.2676366000000012</v>
      </c>
    </row>
    <row r="5911" spans="1:4" x14ac:dyDescent="0.25">
      <c r="A5911" s="4">
        <v>39577</v>
      </c>
      <c r="B5911" s="5">
        <f t="shared" si="184"/>
        <v>5</v>
      </c>
      <c r="C5911" s="6">
        <v>16.668749999999999</v>
      </c>
      <c r="D5911" s="7">
        <f t="shared" si="185"/>
        <v>8.5750717499999993</v>
      </c>
    </row>
    <row r="5912" spans="1:4" x14ac:dyDescent="0.25">
      <c r="A5912" s="4">
        <v>39578</v>
      </c>
      <c r="B5912" s="5">
        <f t="shared" si="184"/>
        <v>5</v>
      </c>
      <c r="C5912" s="6">
        <v>11.741666666666667</v>
      </c>
      <c r="D5912" s="7">
        <f t="shared" si="185"/>
        <v>6.0403830000000003</v>
      </c>
    </row>
    <row r="5913" spans="1:4" x14ac:dyDescent="0.25">
      <c r="A5913" s="4">
        <v>39579</v>
      </c>
      <c r="B5913" s="5">
        <f t="shared" si="184"/>
        <v>5</v>
      </c>
      <c r="C5913" s="6">
        <v>11.645000000000001</v>
      </c>
      <c r="D5913" s="7">
        <f t="shared" si="185"/>
        <v>5.9906538000000005</v>
      </c>
    </row>
    <row r="5914" spans="1:4" x14ac:dyDescent="0.25">
      <c r="A5914" s="4">
        <v>39580</v>
      </c>
      <c r="B5914" s="5">
        <f t="shared" si="184"/>
        <v>5</v>
      </c>
      <c r="C5914" s="6">
        <v>25.188333333333329</v>
      </c>
      <c r="D5914" s="7">
        <f t="shared" si="185"/>
        <v>12.957886199999997</v>
      </c>
    </row>
    <row r="5915" spans="1:4" x14ac:dyDescent="0.25">
      <c r="A5915" s="4">
        <v>39581</v>
      </c>
      <c r="B5915" s="5">
        <f t="shared" si="184"/>
        <v>5</v>
      </c>
      <c r="C5915" s="6">
        <v>22.012916666666669</v>
      </c>
      <c r="D5915" s="7">
        <f t="shared" si="185"/>
        <v>11.324324850000002</v>
      </c>
    </row>
    <row r="5916" spans="1:4" x14ac:dyDescent="0.25">
      <c r="A5916" s="4">
        <v>39582</v>
      </c>
      <c r="B5916" s="5">
        <f t="shared" si="184"/>
        <v>5</v>
      </c>
      <c r="C5916" s="6">
        <v>6.9433333333333342</v>
      </c>
      <c r="D5916" s="7">
        <f t="shared" si="185"/>
        <v>3.5719284000000004</v>
      </c>
    </row>
    <row r="5917" spans="1:4" x14ac:dyDescent="0.25">
      <c r="A5917" s="4">
        <v>39583</v>
      </c>
      <c r="B5917" s="5">
        <f t="shared" si="184"/>
        <v>5</v>
      </c>
      <c r="C5917" s="6">
        <v>9.0991666666666653</v>
      </c>
      <c r="D5917" s="7">
        <f t="shared" si="185"/>
        <v>4.6809752999999992</v>
      </c>
    </row>
    <row r="5918" spans="1:4" x14ac:dyDescent="0.25">
      <c r="A5918" s="4">
        <v>39584</v>
      </c>
      <c r="B5918" s="5">
        <f t="shared" si="184"/>
        <v>5</v>
      </c>
      <c r="C5918" s="6">
        <v>10.207499999999998</v>
      </c>
      <c r="D5918" s="7">
        <f t="shared" si="185"/>
        <v>5.2511462999999994</v>
      </c>
    </row>
    <row r="5919" spans="1:4" x14ac:dyDescent="0.25">
      <c r="A5919" s="4">
        <v>39585</v>
      </c>
      <c r="B5919" s="5">
        <f t="shared" si="184"/>
        <v>5</v>
      </c>
      <c r="C5919" s="6">
        <v>18.234999999999996</v>
      </c>
      <c r="D5919" s="7">
        <f t="shared" si="185"/>
        <v>9.3808133999999974</v>
      </c>
    </row>
    <row r="5920" spans="1:4" x14ac:dyDescent="0.25">
      <c r="A5920" s="4">
        <v>39586</v>
      </c>
      <c r="B5920" s="5">
        <f t="shared" si="184"/>
        <v>5</v>
      </c>
      <c r="C5920" s="6">
        <v>15.970000000000004</v>
      </c>
      <c r="D5920" s="7">
        <f t="shared" si="185"/>
        <v>8.2156068000000015</v>
      </c>
    </row>
    <row r="5921" spans="1:4" x14ac:dyDescent="0.25">
      <c r="A5921" s="4">
        <v>39587</v>
      </c>
      <c r="B5921" s="5">
        <f t="shared" si="184"/>
        <v>5</v>
      </c>
      <c r="C5921" s="6">
        <v>16.767916666666665</v>
      </c>
      <c r="D5921" s="7">
        <f t="shared" si="185"/>
        <v>8.6260870499999989</v>
      </c>
    </row>
    <row r="5922" spans="1:4" x14ac:dyDescent="0.25">
      <c r="A5922" s="4">
        <v>39588</v>
      </c>
      <c r="B5922" s="5">
        <f t="shared" si="184"/>
        <v>5</v>
      </c>
      <c r="C5922" s="6">
        <v>12.316250000000002</v>
      </c>
      <c r="D5922" s="7">
        <f t="shared" si="185"/>
        <v>6.3359716500000012</v>
      </c>
    </row>
    <row r="5923" spans="1:4" x14ac:dyDescent="0.25">
      <c r="A5923" s="4">
        <v>39589</v>
      </c>
      <c r="B5923" s="5">
        <f t="shared" si="184"/>
        <v>5</v>
      </c>
      <c r="C5923" s="6">
        <v>10.163749999999999</v>
      </c>
      <c r="D5923" s="7">
        <f t="shared" si="185"/>
        <v>5.2286395499999996</v>
      </c>
    </row>
    <row r="5924" spans="1:4" x14ac:dyDescent="0.25">
      <c r="A5924" s="4">
        <v>39590</v>
      </c>
      <c r="B5924" s="5">
        <f t="shared" si="184"/>
        <v>5</v>
      </c>
      <c r="C5924" s="6">
        <v>9.7283333333333353</v>
      </c>
      <c r="D5924" s="7">
        <f t="shared" si="185"/>
        <v>5.0046438000000011</v>
      </c>
    </row>
    <row r="5925" spans="1:4" x14ac:dyDescent="0.25">
      <c r="A5925" s="4">
        <v>39591</v>
      </c>
      <c r="B5925" s="5">
        <f t="shared" si="184"/>
        <v>5</v>
      </c>
      <c r="C5925" s="6">
        <v>7.552173913043478</v>
      </c>
      <c r="D5925" s="7">
        <f t="shared" si="185"/>
        <v>3.8851403478260869</v>
      </c>
    </row>
    <row r="5926" spans="1:4" x14ac:dyDescent="0.25">
      <c r="A5926" s="4">
        <v>39592</v>
      </c>
      <c r="B5926" s="5">
        <f t="shared" si="184"/>
        <v>5</v>
      </c>
      <c r="C5926" s="6">
        <v>6.8908333333333331</v>
      </c>
      <c r="D5926" s="7">
        <f t="shared" si="185"/>
        <v>3.5449202999999998</v>
      </c>
    </row>
    <row r="5927" spans="1:4" x14ac:dyDescent="0.25">
      <c r="A5927" s="4">
        <v>39593</v>
      </c>
      <c r="B5927" s="5">
        <f t="shared" si="184"/>
        <v>5</v>
      </c>
      <c r="C5927" s="6">
        <v>7.1691666666666691</v>
      </c>
      <c r="D5927" s="7">
        <f t="shared" si="185"/>
        <v>3.6881061000000015</v>
      </c>
    </row>
    <row r="5928" spans="1:4" x14ac:dyDescent="0.25">
      <c r="A5928" s="4">
        <v>39594</v>
      </c>
      <c r="B5928" s="5">
        <f t="shared" si="184"/>
        <v>5</v>
      </c>
      <c r="C5928" s="6">
        <v>12.289583333333333</v>
      </c>
      <c r="D5928" s="7">
        <f t="shared" si="185"/>
        <v>6.3222532500000002</v>
      </c>
    </row>
    <row r="5929" spans="1:4" x14ac:dyDescent="0.25">
      <c r="A5929" s="4">
        <v>39595</v>
      </c>
      <c r="B5929" s="5">
        <f t="shared" si="184"/>
        <v>5</v>
      </c>
      <c r="C5929" s="6">
        <v>15.687500000000002</v>
      </c>
      <c r="D5929" s="7">
        <f t="shared" si="185"/>
        <v>8.0702775000000013</v>
      </c>
    </row>
    <row r="5930" spans="1:4" x14ac:dyDescent="0.25">
      <c r="A5930" s="4">
        <v>39596</v>
      </c>
      <c r="B5930" s="5">
        <f t="shared" si="184"/>
        <v>5</v>
      </c>
      <c r="C5930" s="6">
        <v>18.145416666666662</v>
      </c>
      <c r="D5930" s="7">
        <f t="shared" si="185"/>
        <v>9.3347281499999983</v>
      </c>
    </row>
    <row r="5931" spans="1:4" x14ac:dyDescent="0.25">
      <c r="A5931" s="4">
        <v>39597</v>
      </c>
      <c r="B5931" s="5">
        <f t="shared" si="184"/>
        <v>5</v>
      </c>
      <c r="C5931" s="6">
        <v>6.0916666666666659</v>
      </c>
      <c r="D5931" s="7">
        <f t="shared" si="185"/>
        <v>3.1337969999999995</v>
      </c>
    </row>
    <row r="5932" spans="1:4" x14ac:dyDescent="0.25">
      <c r="A5932" s="4">
        <v>39598</v>
      </c>
      <c r="B5932" s="5">
        <f t="shared" si="184"/>
        <v>5</v>
      </c>
      <c r="C5932" s="6">
        <v>8.512083333333333</v>
      </c>
      <c r="D5932" s="7">
        <f t="shared" si="185"/>
        <v>4.3789561499999996</v>
      </c>
    </row>
    <row r="5933" spans="1:4" x14ac:dyDescent="0.25">
      <c r="A5933" s="4">
        <v>39599</v>
      </c>
      <c r="B5933" s="5">
        <f t="shared" si="184"/>
        <v>5</v>
      </c>
      <c r="C5933" s="6">
        <v>17.110416666666666</v>
      </c>
      <c r="D5933" s="7">
        <f t="shared" si="185"/>
        <v>8.8022827499999998</v>
      </c>
    </row>
    <row r="5934" spans="1:4" x14ac:dyDescent="0.25">
      <c r="A5934" s="4">
        <v>39600</v>
      </c>
      <c r="B5934" s="5">
        <f t="shared" si="184"/>
        <v>6</v>
      </c>
      <c r="C5934" s="6">
        <v>11.29166666666667</v>
      </c>
      <c r="D5934" s="7">
        <f t="shared" si="185"/>
        <v>5.8088850000000019</v>
      </c>
    </row>
    <row r="5935" spans="1:4" x14ac:dyDescent="0.25">
      <c r="A5935" s="4">
        <v>39601</v>
      </c>
      <c r="B5935" s="5">
        <f t="shared" si="184"/>
        <v>6</v>
      </c>
      <c r="C5935" s="6">
        <v>11.564999999999998</v>
      </c>
      <c r="D5935" s="7">
        <f t="shared" si="185"/>
        <v>5.9494985999999992</v>
      </c>
    </row>
    <row r="5936" spans="1:4" x14ac:dyDescent="0.25">
      <c r="A5936" s="4">
        <v>39602</v>
      </c>
      <c r="B5936" s="5">
        <f t="shared" si="184"/>
        <v>6</v>
      </c>
      <c r="C5936" s="6">
        <v>7.1779999999999999</v>
      </c>
      <c r="D5936" s="7">
        <f t="shared" si="185"/>
        <v>3.6926503199999998</v>
      </c>
    </row>
    <row r="5937" spans="1:4" x14ac:dyDescent="0.25">
      <c r="A5937" s="4">
        <v>39603</v>
      </c>
      <c r="B5937" s="5">
        <f t="shared" si="184"/>
        <v>6</v>
      </c>
      <c r="C5937" s="6">
        <v>14.282499999999999</v>
      </c>
      <c r="D5937" s="7">
        <f t="shared" si="185"/>
        <v>7.3474892999999994</v>
      </c>
    </row>
    <row r="5938" spans="1:4" x14ac:dyDescent="0.25">
      <c r="A5938" s="4">
        <v>39604</v>
      </c>
      <c r="B5938" s="5">
        <f t="shared" si="184"/>
        <v>6</v>
      </c>
      <c r="C5938" s="6">
        <v>9.2508333333333326</v>
      </c>
      <c r="D5938" s="7">
        <f t="shared" si="185"/>
        <v>4.7589986999999994</v>
      </c>
    </row>
    <row r="5939" spans="1:4" x14ac:dyDescent="0.25">
      <c r="A5939" s="4">
        <v>39605</v>
      </c>
      <c r="B5939" s="5">
        <f t="shared" si="184"/>
        <v>6</v>
      </c>
      <c r="C5939" s="6">
        <v>8.9150000000000009</v>
      </c>
      <c r="D5939" s="7">
        <f t="shared" si="185"/>
        <v>4.5862326000000007</v>
      </c>
    </row>
    <row r="5940" spans="1:4" x14ac:dyDescent="0.25">
      <c r="A5940" s="4">
        <v>39606</v>
      </c>
      <c r="B5940" s="5">
        <f t="shared" si="184"/>
        <v>6</v>
      </c>
      <c r="C5940" s="6">
        <v>5.5425000000000013</v>
      </c>
      <c r="D5940" s="7">
        <f t="shared" si="185"/>
        <v>2.8512837000000006</v>
      </c>
    </row>
    <row r="5941" spans="1:4" x14ac:dyDescent="0.25">
      <c r="A5941" s="4">
        <v>39607</v>
      </c>
      <c r="B5941" s="5">
        <f t="shared" si="184"/>
        <v>6</v>
      </c>
      <c r="C5941" s="6">
        <v>6.7283333333333326</v>
      </c>
      <c r="D5941" s="7">
        <f t="shared" si="185"/>
        <v>3.4613237999999997</v>
      </c>
    </row>
    <row r="5942" spans="1:4" x14ac:dyDescent="0.25">
      <c r="A5942" s="4">
        <v>39608</v>
      </c>
      <c r="B5942" s="5">
        <f t="shared" si="184"/>
        <v>6</v>
      </c>
      <c r="C5942" s="6">
        <v>6.2416666666666663</v>
      </c>
      <c r="D5942" s="7">
        <f t="shared" si="185"/>
        <v>3.210963</v>
      </c>
    </row>
    <row r="5943" spans="1:4" x14ac:dyDescent="0.25">
      <c r="A5943" s="4">
        <v>39609</v>
      </c>
      <c r="B5943" s="5">
        <f t="shared" si="184"/>
        <v>6</v>
      </c>
      <c r="C5943" s="6">
        <v>5.525833333333332</v>
      </c>
      <c r="D5943" s="7">
        <f t="shared" si="185"/>
        <v>2.8427096999999995</v>
      </c>
    </row>
    <row r="5944" spans="1:4" x14ac:dyDescent="0.25">
      <c r="A5944" s="4">
        <v>39610</v>
      </c>
      <c r="B5944" s="5">
        <f t="shared" si="184"/>
        <v>6</v>
      </c>
      <c r="C5944" s="6">
        <v>11.817500000000003</v>
      </c>
      <c r="D5944" s="7">
        <f t="shared" si="185"/>
        <v>6.0793947000000017</v>
      </c>
    </row>
    <row r="5945" spans="1:4" x14ac:dyDescent="0.25">
      <c r="A5945" s="4">
        <v>39611</v>
      </c>
      <c r="B5945" s="5">
        <f t="shared" si="184"/>
        <v>6</v>
      </c>
      <c r="C5945" s="6">
        <v>5.6570833333333335</v>
      </c>
      <c r="D5945" s="7">
        <f t="shared" si="185"/>
        <v>2.9102299500000002</v>
      </c>
    </row>
    <row r="5946" spans="1:4" x14ac:dyDescent="0.25">
      <c r="A5946" s="4">
        <v>39612</v>
      </c>
      <c r="B5946" s="5">
        <f t="shared" si="184"/>
        <v>6</v>
      </c>
      <c r="C5946" s="6">
        <v>5.7162499999999996</v>
      </c>
      <c r="D5946" s="7">
        <f t="shared" si="185"/>
        <v>2.94066765</v>
      </c>
    </row>
    <row r="5947" spans="1:4" x14ac:dyDescent="0.25">
      <c r="A5947" s="4">
        <v>39613</v>
      </c>
      <c r="B5947" s="5">
        <f t="shared" si="184"/>
        <v>6</v>
      </c>
      <c r="C5947" s="6">
        <v>8.6029166666666672</v>
      </c>
      <c r="D5947" s="7">
        <f t="shared" si="185"/>
        <v>4.4256844500000003</v>
      </c>
    </row>
    <row r="5948" spans="1:4" x14ac:dyDescent="0.25">
      <c r="A5948" s="4">
        <v>39614</v>
      </c>
      <c r="B5948" s="5">
        <f t="shared" si="184"/>
        <v>6</v>
      </c>
      <c r="C5948" s="6">
        <v>8.3683333333333323</v>
      </c>
      <c r="D5948" s="7">
        <f t="shared" si="185"/>
        <v>4.3050053999999998</v>
      </c>
    </row>
    <row r="5949" spans="1:4" x14ac:dyDescent="0.25">
      <c r="A5949" s="4">
        <v>39615</v>
      </c>
      <c r="B5949" s="5">
        <f t="shared" si="184"/>
        <v>6</v>
      </c>
      <c r="C5949" s="6">
        <v>5.9212499999999979</v>
      </c>
      <c r="D5949" s="7">
        <f t="shared" si="185"/>
        <v>3.0461278499999991</v>
      </c>
    </row>
    <row r="5950" spans="1:4" x14ac:dyDescent="0.25">
      <c r="A5950" s="4">
        <v>39616</v>
      </c>
      <c r="B5950" s="5">
        <f t="shared" si="184"/>
        <v>6</v>
      </c>
      <c r="C5950" s="6">
        <v>10.030833333333335</v>
      </c>
      <c r="D5950" s="7">
        <f t="shared" si="185"/>
        <v>5.160261900000001</v>
      </c>
    </row>
    <row r="5951" spans="1:4" x14ac:dyDescent="0.25">
      <c r="A5951" s="4">
        <v>39617</v>
      </c>
      <c r="B5951" s="5">
        <f t="shared" si="184"/>
        <v>6</v>
      </c>
      <c r="C5951" s="6">
        <v>11.685000000000002</v>
      </c>
      <c r="D5951" s="7">
        <f t="shared" si="185"/>
        <v>6.0112314000000016</v>
      </c>
    </row>
    <row r="5952" spans="1:4" x14ac:dyDescent="0.25">
      <c r="A5952" s="4">
        <v>39618</v>
      </c>
      <c r="B5952" s="5">
        <f t="shared" si="184"/>
        <v>6</v>
      </c>
      <c r="C5952" s="6">
        <v>9.8708333333333336</v>
      </c>
      <c r="D5952" s="7">
        <f t="shared" si="185"/>
        <v>5.0779515000000002</v>
      </c>
    </row>
    <row r="5953" spans="1:4" x14ac:dyDescent="0.25">
      <c r="A5953" s="4">
        <v>39619</v>
      </c>
      <c r="B5953" s="5">
        <f t="shared" si="184"/>
        <v>6</v>
      </c>
      <c r="C5953" s="6">
        <v>7.779583333333334</v>
      </c>
      <c r="D5953" s="7">
        <f t="shared" si="185"/>
        <v>4.0021288500000001</v>
      </c>
    </row>
    <row r="5954" spans="1:4" x14ac:dyDescent="0.25">
      <c r="A5954" s="4">
        <v>39620</v>
      </c>
      <c r="B5954" s="5">
        <f t="shared" ref="B5954:B6017" si="186">MONTH(A5954)</f>
        <v>6</v>
      </c>
      <c r="C5954" s="6">
        <v>11.012500000000001</v>
      </c>
      <c r="D5954" s="7">
        <f t="shared" si="185"/>
        <v>5.665270500000001</v>
      </c>
    </row>
    <row r="5955" spans="1:4" x14ac:dyDescent="0.25">
      <c r="A5955" s="4">
        <v>39621</v>
      </c>
      <c r="B5955" s="5">
        <f t="shared" si="186"/>
        <v>6</v>
      </c>
      <c r="C5955" s="6">
        <v>7.763749999999999</v>
      </c>
      <c r="D5955" s="7">
        <f t="shared" ref="D5955:D6018" si="187">C5955*0.51444</f>
        <v>3.9939835499999994</v>
      </c>
    </row>
    <row r="5956" spans="1:4" x14ac:dyDescent="0.25">
      <c r="A5956" s="4">
        <v>39622</v>
      </c>
      <c r="B5956" s="5">
        <f t="shared" si="186"/>
        <v>6</v>
      </c>
      <c r="C5956" s="6">
        <v>10.207083333333332</v>
      </c>
      <c r="D5956" s="7">
        <f t="shared" si="187"/>
        <v>5.2509319499999991</v>
      </c>
    </row>
    <row r="5957" spans="1:4" x14ac:dyDescent="0.25">
      <c r="A5957" s="4">
        <v>39623</v>
      </c>
      <c r="B5957" s="5">
        <f t="shared" si="186"/>
        <v>6</v>
      </c>
      <c r="C5957" s="6">
        <v>9.6275000000000031</v>
      </c>
      <c r="D5957" s="7">
        <f t="shared" si="187"/>
        <v>4.9527711000000014</v>
      </c>
    </row>
    <row r="5958" spans="1:4" x14ac:dyDescent="0.25">
      <c r="A5958" s="4">
        <v>39624</v>
      </c>
      <c r="B5958" s="5">
        <f t="shared" si="186"/>
        <v>6</v>
      </c>
      <c r="C5958" s="6">
        <v>6.918333333333333</v>
      </c>
      <c r="D5958" s="7">
        <f t="shared" si="187"/>
        <v>3.5590674</v>
      </c>
    </row>
    <row r="5959" spans="1:4" x14ac:dyDescent="0.25">
      <c r="A5959" s="4">
        <v>39625</v>
      </c>
      <c r="B5959" s="5">
        <f t="shared" si="186"/>
        <v>6</v>
      </c>
      <c r="C5959" s="6">
        <v>10.949166666666665</v>
      </c>
      <c r="D5959" s="7">
        <f t="shared" si="187"/>
        <v>5.6326892999999991</v>
      </c>
    </row>
    <row r="5960" spans="1:4" x14ac:dyDescent="0.25">
      <c r="A5960" s="4">
        <v>39626</v>
      </c>
      <c r="B5960" s="5">
        <f t="shared" si="186"/>
        <v>6</v>
      </c>
      <c r="C5960" s="6">
        <v>13.272499999999999</v>
      </c>
      <c r="D5960" s="7">
        <f t="shared" si="187"/>
        <v>6.8279049000000001</v>
      </c>
    </row>
    <row r="5961" spans="1:4" x14ac:dyDescent="0.25">
      <c r="A5961" s="4">
        <v>39627</v>
      </c>
      <c r="B5961" s="5">
        <f t="shared" si="186"/>
        <v>6</v>
      </c>
      <c r="C5961" s="6">
        <v>12.15375</v>
      </c>
      <c r="D5961" s="7">
        <f t="shared" si="187"/>
        <v>6.2523751500000007</v>
      </c>
    </row>
    <row r="5962" spans="1:4" x14ac:dyDescent="0.25">
      <c r="A5962" s="4">
        <v>39628</v>
      </c>
      <c r="B5962" s="5">
        <f t="shared" si="186"/>
        <v>6</v>
      </c>
      <c r="C5962" s="6">
        <v>14.979583333333332</v>
      </c>
      <c r="D5962" s="7">
        <f t="shared" si="187"/>
        <v>7.7060968499999998</v>
      </c>
    </row>
    <row r="5963" spans="1:4" x14ac:dyDescent="0.25">
      <c r="A5963" s="4">
        <v>39629</v>
      </c>
      <c r="B5963" s="5">
        <f t="shared" si="186"/>
        <v>6</v>
      </c>
      <c r="C5963" s="6">
        <v>11.119166666666667</v>
      </c>
      <c r="D5963" s="7">
        <f t="shared" si="187"/>
        <v>5.7201440999999997</v>
      </c>
    </row>
    <row r="5964" spans="1:4" x14ac:dyDescent="0.25">
      <c r="A5964" s="4">
        <v>39630</v>
      </c>
      <c r="B5964" s="5">
        <f t="shared" si="186"/>
        <v>7</v>
      </c>
      <c r="C5964" s="6">
        <v>8.6843478260869542</v>
      </c>
      <c r="D5964" s="7">
        <f t="shared" si="187"/>
        <v>4.4675758956521729</v>
      </c>
    </row>
    <row r="5965" spans="1:4" x14ac:dyDescent="0.25">
      <c r="A5965" s="4">
        <v>39631</v>
      </c>
      <c r="B5965" s="5">
        <f t="shared" si="186"/>
        <v>7</v>
      </c>
      <c r="C5965" s="6">
        <v>6.6433333333333335</v>
      </c>
      <c r="D5965" s="7">
        <f t="shared" si="187"/>
        <v>3.4175964000000003</v>
      </c>
    </row>
    <row r="5966" spans="1:4" x14ac:dyDescent="0.25">
      <c r="A5966" s="4">
        <v>39632</v>
      </c>
      <c r="B5966" s="5">
        <f t="shared" si="186"/>
        <v>7</v>
      </c>
      <c r="C5966" s="6">
        <v>12.357916666666668</v>
      </c>
      <c r="D5966" s="7">
        <f t="shared" si="187"/>
        <v>6.3574066500000006</v>
      </c>
    </row>
    <row r="5967" spans="1:4" x14ac:dyDescent="0.25">
      <c r="A5967" s="4">
        <v>39633</v>
      </c>
      <c r="B5967" s="5">
        <f t="shared" si="186"/>
        <v>7</v>
      </c>
      <c r="C5967" s="6">
        <v>12.009166666666667</v>
      </c>
      <c r="D5967" s="7">
        <f t="shared" si="187"/>
        <v>6.1779957000000003</v>
      </c>
    </row>
    <row r="5968" spans="1:4" x14ac:dyDescent="0.25">
      <c r="A5968" s="4">
        <v>39634</v>
      </c>
      <c r="B5968" s="5">
        <f t="shared" si="186"/>
        <v>7</v>
      </c>
      <c r="C5968" s="6">
        <v>9.8275000000000006</v>
      </c>
      <c r="D5968" s="7">
        <f t="shared" si="187"/>
        <v>5.0556591000000006</v>
      </c>
    </row>
    <row r="5969" spans="1:4" x14ac:dyDescent="0.25">
      <c r="A5969" s="4">
        <v>39635</v>
      </c>
      <c r="B5969" s="5">
        <f t="shared" si="186"/>
        <v>7</v>
      </c>
      <c r="C5969" s="6">
        <v>6.5987499999999999</v>
      </c>
      <c r="D5969" s="7">
        <f t="shared" si="187"/>
        <v>3.39466095</v>
      </c>
    </row>
    <row r="5970" spans="1:4" x14ac:dyDescent="0.25">
      <c r="A5970" s="4">
        <v>39636</v>
      </c>
      <c r="B5970" s="5">
        <f t="shared" si="186"/>
        <v>7</v>
      </c>
      <c r="C5970" s="6">
        <v>10.289166666666668</v>
      </c>
      <c r="D5970" s="7">
        <f t="shared" si="187"/>
        <v>5.2931589000000008</v>
      </c>
    </row>
    <row r="5971" spans="1:4" x14ac:dyDescent="0.25">
      <c r="A5971" s="4">
        <v>39637</v>
      </c>
      <c r="B5971" s="5">
        <f t="shared" si="186"/>
        <v>7</v>
      </c>
      <c r="C5971" s="6">
        <v>12.787500000000001</v>
      </c>
      <c r="D5971" s="7">
        <f t="shared" si="187"/>
        <v>6.5784015000000009</v>
      </c>
    </row>
    <row r="5972" spans="1:4" x14ac:dyDescent="0.25">
      <c r="A5972" s="4">
        <v>39638</v>
      </c>
      <c r="B5972" s="5">
        <f t="shared" si="186"/>
        <v>7</v>
      </c>
      <c r="C5972" s="6">
        <v>15.144166666666663</v>
      </c>
      <c r="D5972" s="7">
        <f t="shared" si="187"/>
        <v>7.7907650999999989</v>
      </c>
    </row>
    <row r="5973" spans="1:4" x14ac:dyDescent="0.25">
      <c r="A5973" s="4">
        <v>39639</v>
      </c>
      <c r="B5973" s="5">
        <f t="shared" si="186"/>
        <v>7</v>
      </c>
      <c r="C5973" s="6">
        <v>10.570000000000002</v>
      </c>
      <c r="D5973" s="7">
        <f t="shared" si="187"/>
        <v>5.4376308000000009</v>
      </c>
    </row>
    <row r="5974" spans="1:4" x14ac:dyDescent="0.25">
      <c r="A5974" s="4">
        <v>39640</v>
      </c>
      <c r="B5974" s="5">
        <f t="shared" si="186"/>
        <v>7</v>
      </c>
      <c r="C5974" s="6">
        <v>4.0270833333333327</v>
      </c>
      <c r="D5974" s="7">
        <f t="shared" si="187"/>
        <v>2.0716927499999995</v>
      </c>
    </row>
    <row r="5975" spans="1:4" x14ac:dyDescent="0.25">
      <c r="A5975" s="4">
        <v>39641</v>
      </c>
      <c r="B5975" s="5">
        <f t="shared" si="186"/>
        <v>7</v>
      </c>
      <c r="C5975" s="6">
        <v>4.6366666666666676</v>
      </c>
      <c r="D5975" s="7">
        <f t="shared" si="187"/>
        <v>2.3852868000000007</v>
      </c>
    </row>
    <row r="5976" spans="1:4" x14ac:dyDescent="0.25">
      <c r="A5976" s="4">
        <v>39642</v>
      </c>
      <c r="B5976" s="5">
        <f t="shared" si="186"/>
        <v>7</v>
      </c>
      <c r="C5976" s="6">
        <v>6.1208333333333327</v>
      </c>
      <c r="D5976" s="7">
        <f t="shared" si="187"/>
        <v>3.1488014999999998</v>
      </c>
    </row>
    <row r="5977" spans="1:4" x14ac:dyDescent="0.25">
      <c r="A5977" s="4">
        <v>39643</v>
      </c>
      <c r="B5977" s="5">
        <f t="shared" si="186"/>
        <v>7</v>
      </c>
      <c r="C5977" s="6">
        <v>9.2683333333333309</v>
      </c>
      <c r="D5977" s="7">
        <f t="shared" si="187"/>
        <v>4.7680013999999984</v>
      </c>
    </row>
    <row r="5978" spans="1:4" x14ac:dyDescent="0.25">
      <c r="A5978" s="4">
        <v>39644</v>
      </c>
      <c r="B5978" s="5">
        <f t="shared" si="186"/>
        <v>7</v>
      </c>
      <c r="C5978" s="6">
        <v>10.04125</v>
      </c>
      <c r="D5978" s="7">
        <f t="shared" si="187"/>
        <v>5.1656206500000001</v>
      </c>
    </row>
    <row r="5979" spans="1:4" x14ac:dyDescent="0.25">
      <c r="A5979" s="4">
        <v>39645</v>
      </c>
      <c r="B5979" s="5">
        <f t="shared" si="186"/>
        <v>7</v>
      </c>
      <c r="C5979" s="6">
        <v>10.004583333333334</v>
      </c>
      <c r="D5979" s="7">
        <f t="shared" si="187"/>
        <v>5.1467578500000011</v>
      </c>
    </row>
    <row r="5980" spans="1:4" x14ac:dyDescent="0.25">
      <c r="A5980" s="4">
        <v>39646</v>
      </c>
      <c r="B5980" s="5">
        <f t="shared" si="186"/>
        <v>7</v>
      </c>
      <c r="C5980" s="6">
        <v>6.2004166666666691</v>
      </c>
      <c r="D5980" s="7">
        <f t="shared" si="187"/>
        <v>3.1897423500000013</v>
      </c>
    </row>
    <row r="5981" spans="1:4" x14ac:dyDescent="0.25">
      <c r="A5981" s="4">
        <v>39647</v>
      </c>
      <c r="B5981" s="5">
        <f t="shared" si="186"/>
        <v>7</v>
      </c>
      <c r="C5981" s="6">
        <v>4.2183333333333328</v>
      </c>
      <c r="D5981" s="7">
        <f t="shared" si="187"/>
        <v>2.1700793999999997</v>
      </c>
    </row>
    <row r="5982" spans="1:4" x14ac:dyDescent="0.25">
      <c r="A5982" s="4">
        <v>39648</v>
      </c>
      <c r="B5982" s="5">
        <f t="shared" si="186"/>
        <v>7</v>
      </c>
      <c r="C5982" s="6">
        <v>7.44</v>
      </c>
      <c r="D5982" s="7">
        <f t="shared" si="187"/>
        <v>3.8274336000000004</v>
      </c>
    </row>
    <row r="5983" spans="1:4" x14ac:dyDescent="0.25">
      <c r="A5983" s="4">
        <v>39649</v>
      </c>
      <c r="B5983" s="5">
        <f t="shared" si="186"/>
        <v>7</v>
      </c>
      <c r="C5983" s="6">
        <v>7.6291666666666664</v>
      </c>
      <c r="D5983" s="7">
        <f t="shared" si="187"/>
        <v>3.9247484999999998</v>
      </c>
    </row>
    <row r="5984" spans="1:4" x14ac:dyDescent="0.25">
      <c r="A5984" s="4">
        <v>39650</v>
      </c>
      <c r="B5984" s="5">
        <f t="shared" si="186"/>
        <v>7</v>
      </c>
      <c r="C5984" s="6">
        <v>3.7137499999999992</v>
      </c>
      <c r="D5984" s="7">
        <f t="shared" si="187"/>
        <v>1.9105015499999995</v>
      </c>
    </row>
    <row r="5985" spans="1:4" x14ac:dyDescent="0.25">
      <c r="A5985" s="4">
        <v>39651</v>
      </c>
      <c r="B5985" s="5">
        <f t="shared" si="186"/>
        <v>7</v>
      </c>
      <c r="C5985" s="6">
        <v>8.57</v>
      </c>
      <c r="D5985" s="7">
        <f t="shared" si="187"/>
        <v>4.4087508</v>
      </c>
    </row>
    <row r="5986" spans="1:4" x14ac:dyDescent="0.25">
      <c r="A5986" s="4">
        <v>39652</v>
      </c>
      <c r="B5986" s="5">
        <f t="shared" si="186"/>
        <v>7</v>
      </c>
      <c r="C5986" s="6">
        <v>10.726250000000002</v>
      </c>
      <c r="D5986" s="7">
        <f t="shared" si="187"/>
        <v>5.5180120500000012</v>
      </c>
    </row>
    <row r="5987" spans="1:4" x14ac:dyDescent="0.25">
      <c r="A5987" s="4">
        <v>39653</v>
      </c>
      <c r="B5987" s="5">
        <f t="shared" si="186"/>
        <v>7</v>
      </c>
      <c r="C5987" s="6">
        <v>8.9421739130434812</v>
      </c>
      <c r="D5987" s="7">
        <f t="shared" si="187"/>
        <v>4.6002119478260886</v>
      </c>
    </row>
    <row r="5988" spans="1:4" x14ac:dyDescent="0.25">
      <c r="A5988" s="4">
        <v>39654</v>
      </c>
      <c r="B5988" s="5">
        <f t="shared" si="186"/>
        <v>7</v>
      </c>
      <c r="C5988" s="6">
        <v>4.2545833333333336</v>
      </c>
      <c r="D5988" s="7">
        <f t="shared" si="187"/>
        <v>2.1887278500000003</v>
      </c>
    </row>
    <row r="5989" spans="1:4" x14ac:dyDescent="0.25">
      <c r="A5989" s="4">
        <v>39655</v>
      </c>
      <c r="B5989" s="5">
        <f t="shared" si="186"/>
        <v>7</v>
      </c>
      <c r="C5989" s="6">
        <v>5.2124999999999995</v>
      </c>
      <c r="D5989" s="7">
        <f t="shared" si="187"/>
        <v>2.6815184999999997</v>
      </c>
    </row>
    <row r="5990" spans="1:4" x14ac:dyDescent="0.25">
      <c r="A5990" s="4">
        <v>39656</v>
      </c>
      <c r="B5990" s="5">
        <f t="shared" si="186"/>
        <v>7</v>
      </c>
      <c r="C5990" s="6">
        <v>11.316666666666668</v>
      </c>
      <c r="D5990" s="7">
        <f t="shared" si="187"/>
        <v>5.821746000000001</v>
      </c>
    </row>
    <row r="5991" spans="1:4" x14ac:dyDescent="0.25">
      <c r="A5991" s="4">
        <v>39657</v>
      </c>
      <c r="B5991" s="5">
        <f t="shared" si="186"/>
        <v>7</v>
      </c>
      <c r="C5991" s="6">
        <v>7.5929166666666674</v>
      </c>
      <c r="D5991" s="7">
        <f t="shared" si="187"/>
        <v>3.9061000500000005</v>
      </c>
    </row>
    <row r="5992" spans="1:4" x14ac:dyDescent="0.25">
      <c r="A5992" s="4">
        <v>39658</v>
      </c>
      <c r="B5992" s="5">
        <f t="shared" si="186"/>
        <v>7</v>
      </c>
      <c r="C5992" s="6">
        <v>5.8554166666666658</v>
      </c>
      <c r="D5992" s="7">
        <f t="shared" si="187"/>
        <v>3.0122605499999997</v>
      </c>
    </row>
    <row r="5993" spans="1:4" x14ac:dyDescent="0.25">
      <c r="A5993" s="4">
        <v>39659</v>
      </c>
      <c r="B5993" s="5">
        <f t="shared" si="186"/>
        <v>7</v>
      </c>
      <c r="C5993" s="6">
        <v>8.1095833333333349</v>
      </c>
      <c r="D5993" s="7">
        <f t="shared" si="187"/>
        <v>4.1718940500000006</v>
      </c>
    </row>
    <row r="5994" spans="1:4" x14ac:dyDescent="0.25">
      <c r="A5994" s="4">
        <v>39660</v>
      </c>
      <c r="B5994" s="5">
        <f t="shared" si="186"/>
        <v>7</v>
      </c>
      <c r="C5994" s="6">
        <v>8.9895833333333339</v>
      </c>
      <c r="D5994" s="7">
        <f t="shared" si="187"/>
        <v>4.6246012500000004</v>
      </c>
    </row>
    <row r="5995" spans="1:4" x14ac:dyDescent="0.25">
      <c r="A5995" s="4">
        <v>39661</v>
      </c>
      <c r="B5995" s="5">
        <f t="shared" si="186"/>
        <v>8</v>
      </c>
      <c r="C5995" s="6">
        <v>7.2981818181818197</v>
      </c>
      <c r="D5995" s="7">
        <f t="shared" si="187"/>
        <v>3.7544766545454555</v>
      </c>
    </row>
    <row r="5996" spans="1:4" x14ac:dyDescent="0.25">
      <c r="A5996" s="4">
        <v>39662</v>
      </c>
      <c r="B5996" s="5">
        <f t="shared" si="186"/>
        <v>8</v>
      </c>
      <c r="C5996" s="6">
        <v>8.1845833333333342</v>
      </c>
      <c r="D5996" s="7">
        <f t="shared" si="187"/>
        <v>4.2104770500000006</v>
      </c>
    </row>
    <row r="5997" spans="1:4" x14ac:dyDescent="0.25">
      <c r="A5997" s="4">
        <v>39663</v>
      </c>
      <c r="B5997" s="5">
        <f t="shared" si="186"/>
        <v>8</v>
      </c>
      <c r="C5997" s="6">
        <v>8.6991666666666649</v>
      </c>
      <c r="D5997" s="7">
        <f t="shared" si="187"/>
        <v>4.475199299999999</v>
      </c>
    </row>
    <row r="5998" spans="1:4" x14ac:dyDescent="0.25">
      <c r="A5998" s="4">
        <v>39664</v>
      </c>
      <c r="B5998" s="5">
        <f t="shared" si="186"/>
        <v>8</v>
      </c>
      <c r="C5998" s="6">
        <v>6.4758333333333331</v>
      </c>
      <c r="D5998" s="7">
        <f t="shared" si="187"/>
        <v>3.3314276999999999</v>
      </c>
    </row>
    <row r="5999" spans="1:4" x14ac:dyDescent="0.25">
      <c r="A5999" s="4">
        <v>39665</v>
      </c>
      <c r="B5999" s="5">
        <f t="shared" si="186"/>
        <v>8</v>
      </c>
      <c r="C5999" s="6">
        <v>7.4204166666666644</v>
      </c>
      <c r="D5999" s="7">
        <f t="shared" si="187"/>
        <v>3.8173591499999988</v>
      </c>
    </row>
    <row r="6000" spans="1:4" x14ac:dyDescent="0.25">
      <c r="A6000" s="4">
        <v>39666</v>
      </c>
      <c r="B6000" s="5">
        <f t="shared" si="186"/>
        <v>8</v>
      </c>
      <c r="C6000" s="6">
        <v>6.3466666666666649</v>
      </c>
      <c r="D6000" s="7">
        <f t="shared" si="187"/>
        <v>3.2649791999999991</v>
      </c>
    </row>
    <row r="6001" spans="1:4" x14ac:dyDescent="0.25">
      <c r="A6001" s="4">
        <v>39667</v>
      </c>
      <c r="B6001" s="5">
        <f t="shared" si="186"/>
        <v>8</v>
      </c>
      <c r="C6001" s="6">
        <v>5.5191304347826096</v>
      </c>
      <c r="D6001" s="7">
        <f t="shared" si="187"/>
        <v>2.8392614608695657</v>
      </c>
    </row>
    <row r="6002" spans="1:4" x14ac:dyDescent="0.25">
      <c r="A6002" s="4">
        <v>39668</v>
      </c>
      <c r="B6002" s="5">
        <f t="shared" si="186"/>
        <v>8</v>
      </c>
      <c r="C6002" s="6">
        <v>9.0808333333333309</v>
      </c>
      <c r="D6002" s="7">
        <f t="shared" si="187"/>
        <v>4.6715438999999988</v>
      </c>
    </row>
    <row r="6003" spans="1:4" x14ac:dyDescent="0.25">
      <c r="A6003" s="4">
        <v>39669</v>
      </c>
      <c r="B6003" s="5">
        <f t="shared" si="186"/>
        <v>8</v>
      </c>
      <c r="C6003" s="6">
        <v>9.3295833333333338</v>
      </c>
      <c r="D6003" s="7">
        <f t="shared" si="187"/>
        <v>4.7995108499999999</v>
      </c>
    </row>
    <row r="6004" spans="1:4" x14ac:dyDescent="0.25">
      <c r="A6004" s="4">
        <v>39670</v>
      </c>
      <c r="B6004" s="5">
        <f t="shared" si="186"/>
        <v>8</v>
      </c>
      <c r="C6004" s="6">
        <v>9.4924999999999997</v>
      </c>
      <c r="D6004" s="7">
        <f t="shared" si="187"/>
        <v>4.8833216999999998</v>
      </c>
    </row>
    <row r="6005" spans="1:4" x14ac:dyDescent="0.25">
      <c r="A6005" s="4">
        <v>39671</v>
      </c>
      <c r="B6005" s="5">
        <f t="shared" si="186"/>
        <v>8</v>
      </c>
      <c r="C6005" s="6">
        <v>12.157083333333333</v>
      </c>
      <c r="D6005" s="7">
        <f t="shared" si="187"/>
        <v>6.25408995</v>
      </c>
    </row>
    <row r="6006" spans="1:4" x14ac:dyDescent="0.25">
      <c r="A6006" s="4">
        <v>39672</v>
      </c>
      <c r="B6006" s="5">
        <f t="shared" si="186"/>
        <v>8</v>
      </c>
      <c r="C6006" s="6">
        <v>10.935000000000002</v>
      </c>
      <c r="D6006" s="7">
        <f t="shared" si="187"/>
        <v>5.6254014000000012</v>
      </c>
    </row>
    <row r="6007" spans="1:4" x14ac:dyDescent="0.25">
      <c r="A6007" s="4">
        <v>39673</v>
      </c>
      <c r="B6007" s="5">
        <f t="shared" si="186"/>
        <v>8</v>
      </c>
      <c r="C6007" s="6">
        <v>6.5816666666666643</v>
      </c>
      <c r="D6007" s="7">
        <f t="shared" si="187"/>
        <v>3.385872599999999</v>
      </c>
    </row>
    <row r="6008" spans="1:4" x14ac:dyDescent="0.25">
      <c r="A6008" s="4">
        <v>39674</v>
      </c>
      <c r="B6008" s="5">
        <f t="shared" si="186"/>
        <v>8</v>
      </c>
      <c r="C6008" s="6">
        <v>8.6004166666666677</v>
      </c>
      <c r="D6008" s="7">
        <f t="shared" si="187"/>
        <v>4.4243983500000006</v>
      </c>
    </row>
    <row r="6009" spans="1:4" x14ac:dyDescent="0.25">
      <c r="A6009" s="4">
        <v>39675</v>
      </c>
      <c r="B6009" s="5">
        <f t="shared" si="186"/>
        <v>8</v>
      </c>
      <c r="C6009" s="6">
        <v>9.6237500000000011</v>
      </c>
      <c r="D6009" s="7">
        <f t="shared" si="187"/>
        <v>4.9508419500000009</v>
      </c>
    </row>
    <row r="6010" spans="1:4" x14ac:dyDescent="0.25">
      <c r="A6010" s="4">
        <v>39676</v>
      </c>
      <c r="B6010" s="5">
        <f t="shared" si="186"/>
        <v>8</v>
      </c>
      <c r="C6010" s="6">
        <v>7.2716666666666674</v>
      </c>
      <c r="D6010" s="7">
        <f t="shared" si="187"/>
        <v>3.7408362000000004</v>
      </c>
    </row>
    <row r="6011" spans="1:4" x14ac:dyDescent="0.25">
      <c r="A6011" s="4">
        <v>39677</v>
      </c>
      <c r="B6011" s="5">
        <f t="shared" si="186"/>
        <v>8</v>
      </c>
      <c r="C6011" s="6">
        <v>5.6874999999999991</v>
      </c>
      <c r="D6011" s="7">
        <f t="shared" si="187"/>
        <v>2.9258774999999995</v>
      </c>
    </row>
    <row r="6012" spans="1:4" x14ac:dyDescent="0.25">
      <c r="A6012" s="4">
        <v>39678</v>
      </c>
      <c r="B6012" s="5">
        <f t="shared" si="186"/>
        <v>8</v>
      </c>
      <c r="C6012" s="6">
        <v>5.4256521739130434</v>
      </c>
      <c r="D6012" s="7">
        <f t="shared" si="187"/>
        <v>2.7911725043478262</v>
      </c>
    </row>
    <row r="6013" spans="1:4" x14ac:dyDescent="0.25">
      <c r="A6013" s="4">
        <v>39679</v>
      </c>
      <c r="B6013" s="5">
        <f t="shared" si="186"/>
        <v>8</v>
      </c>
      <c r="C6013" s="6">
        <v>8.5420833333333359</v>
      </c>
      <c r="D6013" s="7">
        <f t="shared" si="187"/>
        <v>4.3943893500000017</v>
      </c>
    </row>
    <row r="6014" spans="1:4" x14ac:dyDescent="0.25">
      <c r="A6014" s="4">
        <v>39680</v>
      </c>
      <c r="B6014" s="5">
        <f t="shared" si="186"/>
        <v>8</v>
      </c>
      <c r="C6014" s="6">
        <v>15.410833333333334</v>
      </c>
      <c r="D6014" s="7">
        <f t="shared" si="187"/>
        <v>7.9279491000000011</v>
      </c>
    </row>
    <row r="6015" spans="1:4" x14ac:dyDescent="0.25">
      <c r="A6015" s="4">
        <v>39681</v>
      </c>
      <c r="B6015" s="5">
        <f t="shared" si="186"/>
        <v>8</v>
      </c>
      <c r="C6015" s="6">
        <v>12.851249999999999</v>
      </c>
      <c r="D6015" s="7">
        <f t="shared" si="187"/>
        <v>6.6111970499999995</v>
      </c>
    </row>
    <row r="6016" spans="1:4" x14ac:dyDescent="0.25">
      <c r="A6016" s="4">
        <v>39682</v>
      </c>
      <c r="B6016" s="5">
        <f t="shared" si="186"/>
        <v>8</v>
      </c>
      <c r="C6016" s="6">
        <v>13.481739130434782</v>
      </c>
      <c r="D6016" s="7">
        <f t="shared" si="187"/>
        <v>6.9355458782608697</v>
      </c>
    </row>
    <row r="6017" spans="1:4" x14ac:dyDescent="0.25">
      <c r="A6017" s="4">
        <v>39683</v>
      </c>
      <c r="B6017" s="5">
        <f t="shared" si="186"/>
        <v>8</v>
      </c>
      <c r="C6017" s="6">
        <v>11.65</v>
      </c>
      <c r="D6017" s="7">
        <f t="shared" si="187"/>
        <v>5.9932259999999999</v>
      </c>
    </row>
    <row r="6018" spans="1:4" x14ac:dyDescent="0.25">
      <c r="A6018" s="4">
        <v>39684</v>
      </c>
      <c r="B6018" s="5">
        <f t="shared" ref="B6018:B6081" si="188">MONTH(A6018)</f>
        <v>8</v>
      </c>
      <c r="C6018" s="6">
        <v>8.017083333333332</v>
      </c>
      <c r="D6018" s="7">
        <f t="shared" si="187"/>
        <v>4.1243083499999997</v>
      </c>
    </row>
    <row r="6019" spans="1:4" x14ac:dyDescent="0.25">
      <c r="A6019" s="4">
        <v>39685</v>
      </c>
      <c r="B6019" s="5">
        <f t="shared" si="188"/>
        <v>8</v>
      </c>
      <c r="C6019" s="6">
        <v>7.7720833333333355</v>
      </c>
      <c r="D6019" s="7">
        <f t="shared" ref="D6019:D6082" si="189">C6019*0.51444</f>
        <v>3.9982705500000013</v>
      </c>
    </row>
    <row r="6020" spans="1:4" x14ac:dyDescent="0.25">
      <c r="A6020" s="4">
        <v>39686</v>
      </c>
      <c r="B6020" s="5">
        <f t="shared" si="188"/>
        <v>8</v>
      </c>
      <c r="C6020" s="6">
        <v>14.964166666666664</v>
      </c>
      <c r="D6020" s="7">
        <f t="shared" si="189"/>
        <v>7.6981658999999985</v>
      </c>
    </row>
    <row r="6021" spans="1:4" x14ac:dyDescent="0.25">
      <c r="A6021" s="4">
        <v>39687</v>
      </c>
      <c r="B6021" s="5">
        <f t="shared" si="188"/>
        <v>8</v>
      </c>
      <c r="C6021" s="6">
        <v>16.524583333333332</v>
      </c>
      <c r="D6021" s="7">
        <f t="shared" si="189"/>
        <v>8.5009066499999992</v>
      </c>
    </row>
    <row r="6022" spans="1:4" x14ac:dyDescent="0.25">
      <c r="A6022" s="4">
        <v>39688</v>
      </c>
      <c r="B6022" s="5">
        <f t="shared" si="188"/>
        <v>8</v>
      </c>
      <c r="C6022" s="6">
        <v>12.353333333333333</v>
      </c>
      <c r="D6022" s="7">
        <f t="shared" si="189"/>
        <v>6.3550488000000005</v>
      </c>
    </row>
    <row r="6023" spans="1:4" x14ac:dyDescent="0.25">
      <c r="A6023" s="4">
        <v>39689</v>
      </c>
      <c r="B6023" s="5">
        <f t="shared" si="188"/>
        <v>8</v>
      </c>
      <c r="C6023" s="6">
        <v>9.3095833333333342</v>
      </c>
      <c r="D6023" s="7">
        <f t="shared" si="189"/>
        <v>4.7892220500000002</v>
      </c>
    </row>
    <row r="6024" spans="1:4" x14ac:dyDescent="0.25">
      <c r="A6024" s="4">
        <v>39690</v>
      </c>
      <c r="B6024" s="5">
        <f t="shared" si="188"/>
        <v>8</v>
      </c>
      <c r="C6024" s="6">
        <v>5.6445833333333333</v>
      </c>
      <c r="D6024" s="7">
        <f t="shared" si="189"/>
        <v>2.9037994500000002</v>
      </c>
    </row>
    <row r="6025" spans="1:4" x14ac:dyDescent="0.25">
      <c r="A6025" s="4">
        <v>39691</v>
      </c>
      <c r="B6025" s="5">
        <f t="shared" si="188"/>
        <v>8</v>
      </c>
      <c r="C6025" s="6">
        <v>7.9654166666666688</v>
      </c>
      <c r="D6025" s="7">
        <f t="shared" si="189"/>
        <v>4.0977289500000014</v>
      </c>
    </row>
    <row r="6026" spans="1:4" x14ac:dyDescent="0.25">
      <c r="A6026" s="4">
        <v>39692</v>
      </c>
      <c r="B6026" s="5">
        <f t="shared" si="188"/>
        <v>9</v>
      </c>
      <c r="C6026" s="6">
        <v>6.1556521739130439</v>
      </c>
      <c r="D6026" s="7">
        <f t="shared" si="189"/>
        <v>3.1667137043478264</v>
      </c>
    </row>
    <row r="6027" spans="1:4" x14ac:dyDescent="0.25">
      <c r="A6027" s="4">
        <v>39693</v>
      </c>
      <c r="B6027" s="5">
        <f t="shared" si="188"/>
        <v>9</v>
      </c>
      <c r="C6027" s="6">
        <v>6.3634782608695648</v>
      </c>
      <c r="D6027" s="7">
        <f t="shared" si="189"/>
        <v>3.2736277565217389</v>
      </c>
    </row>
    <row r="6028" spans="1:4" x14ac:dyDescent="0.25">
      <c r="A6028" s="4">
        <v>39694</v>
      </c>
      <c r="B6028" s="5">
        <f t="shared" si="188"/>
        <v>9</v>
      </c>
      <c r="C6028" s="6">
        <v>6.4087499999999986</v>
      </c>
      <c r="D6028" s="7">
        <f t="shared" si="189"/>
        <v>3.2969173499999993</v>
      </c>
    </row>
    <row r="6029" spans="1:4" x14ac:dyDescent="0.25">
      <c r="A6029" s="4">
        <v>39695</v>
      </c>
      <c r="B6029" s="5">
        <f t="shared" si="188"/>
        <v>9</v>
      </c>
      <c r="C6029" s="6">
        <v>8.3812499999999996</v>
      </c>
      <c r="D6029" s="7">
        <f t="shared" si="189"/>
        <v>4.3116502499999996</v>
      </c>
    </row>
    <row r="6030" spans="1:4" x14ac:dyDescent="0.25">
      <c r="A6030" s="4">
        <v>39696</v>
      </c>
      <c r="B6030" s="5">
        <f t="shared" si="188"/>
        <v>9</v>
      </c>
      <c r="C6030" s="6">
        <v>10.813333333333333</v>
      </c>
      <c r="D6030" s="7">
        <f t="shared" si="189"/>
        <v>5.5628111999999996</v>
      </c>
    </row>
    <row r="6031" spans="1:4" x14ac:dyDescent="0.25">
      <c r="A6031" s="4">
        <v>39697</v>
      </c>
      <c r="B6031" s="5">
        <f t="shared" si="188"/>
        <v>9</v>
      </c>
      <c r="C6031" s="6">
        <v>19.69125</v>
      </c>
      <c r="D6031" s="7">
        <f t="shared" si="189"/>
        <v>10.12996665</v>
      </c>
    </row>
    <row r="6032" spans="1:4" x14ac:dyDescent="0.25">
      <c r="A6032" s="4">
        <v>39698</v>
      </c>
      <c r="B6032" s="5">
        <f t="shared" si="188"/>
        <v>9</v>
      </c>
      <c r="C6032" s="6">
        <v>9.6233333333333331</v>
      </c>
      <c r="D6032" s="7">
        <f t="shared" si="189"/>
        <v>4.9506275999999998</v>
      </c>
    </row>
    <row r="6033" spans="1:4" x14ac:dyDescent="0.25">
      <c r="A6033" s="4">
        <v>39699</v>
      </c>
      <c r="B6033" s="5">
        <f t="shared" si="188"/>
        <v>9</v>
      </c>
      <c r="C6033" s="6">
        <v>6.1545833333333322</v>
      </c>
      <c r="D6033" s="7">
        <f t="shared" si="189"/>
        <v>3.1661638499999993</v>
      </c>
    </row>
    <row r="6034" spans="1:4" x14ac:dyDescent="0.25">
      <c r="A6034" s="4">
        <v>39700</v>
      </c>
      <c r="B6034" s="5">
        <f t="shared" si="188"/>
        <v>9</v>
      </c>
      <c r="C6034" s="6">
        <v>8.4874999999999989</v>
      </c>
      <c r="D6034" s="7">
        <f t="shared" si="189"/>
        <v>4.3663094999999998</v>
      </c>
    </row>
    <row r="6035" spans="1:4" x14ac:dyDescent="0.25">
      <c r="A6035" s="4">
        <v>39701</v>
      </c>
      <c r="B6035" s="5">
        <f t="shared" si="188"/>
        <v>9</v>
      </c>
      <c r="C6035" s="6">
        <v>14.441250000000004</v>
      </c>
      <c r="D6035" s="7">
        <f t="shared" si="189"/>
        <v>7.4291566500000021</v>
      </c>
    </row>
    <row r="6036" spans="1:4" x14ac:dyDescent="0.25">
      <c r="A6036" s="4">
        <v>39702</v>
      </c>
      <c r="B6036" s="5">
        <f t="shared" si="188"/>
        <v>9</v>
      </c>
      <c r="C6036" s="6">
        <v>18.262916666666666</v>
      </c>
      <c r="D6036" s="7">
        <f t="shared" si="189"/>
        <v>9.3951748500000001</v>
      </c>
    </row>
    <row r="6037" spans="1:4" x14ac:dyDescent="0.25">
      <c r="A6037" s="4">
        <v>39703</v>
      </c>
      <c r="B6037" s="5">
        <f t="shared" si="188"/>
        <v>9</v>
      </c>
      <c r="C6037" s="6">
        <v>10.706666666666665</v>
      </c>
      <c r="D6037" s="7">
        <f t="shared" si="189"/>
        <v>5.5079375999999991</v>
      </c>
    </row>
    <row r="6038" spans="1:4" x14ac:dyDescent="0.25">
      <c r="A6038" s="4">
        <v>39704</v>
      </c>
      <c r="B6038" s="5">
        <f t="shared" si="188"/>
        <v>9</v>
      </c>
      <c r="C6038" s="6">
        <v>10.184166666666666</v>
      </c>
      <c r="D6038" s="7">
        <f t="shared" si="189"/>
        <v>5.2391426999999995</v>
      </c>
    </row>
    <row r="6039" spans="1:4" x14ac:dyDescent="0.25">
      <c r="A6039" s="4">
        <v>39705</v>
      </c>
      <c r="B6039" s="5">
        <f t="shared" si="188"/>
        <v>9</v>
      </c>
      <c r="C6039" s="6">
        <v>11.878333333333332</v>
      </c>
      <c r="D6039" s="7">
        <f t="shared" si="189"/>
        <v>6.1106897999999994</v>
      </c>
    </row>
    <row r="6040" spans="1:4" x14ac:dyDescent="0.25">
      <c r="A6040" s="4">
        <v>39706</v>
      </c>
      <c r="B6040" s="5">
        <f t="shared" si="188"/>
        <v>9</v>
      </c>
      <c r="C6040" s="6">
        <v>14.113749999999998</v>
      </c>
      <c r="D6040" s="7">
        <f t="shared" si="189"/>
        <v>7.2606775499999987</v>
      </c>
    </row>
    <row r="6041" spans="1:4" x14ac:dyDescent="0.25">
      <c r="A6041" s="4">
        <v>39707</v>
      </c>
      <c r="B6041" s="5">
        <f t="shared" si="188"/>
        <v>9</v>
      </c>
      <c r="C6041" s="6">
        <v>15.660434782608695</v>
      </c>
      <c r="D6041" s="7">
        <f t="shared" si="189"/>
        <v>8.0563540695652165</v>
      </c>
    </row>
    <row r="6042" spans="1:4" x14ac:dyDescent="0.25">
      <c r="A6042" s="4">
        <v>39708</v>
      </c>
      <c r="B6042" s="5">
        <f t="shared" si="188"/>
        <v>9</v>
      </c>
      <c r="C6042" s="6">
        <v>15.572083333333332</v>
      </c>
      <c r="D6042" s="7">
        <f t="shared" si="189"/>
        <v>8.0109025499999991</v>
      </c>
    </row>
    <row r="6043" spans="1:4" x14ac:dyDescent="0.25">
      <c r="A6043" s="4">
        <v>39709</v>
      </c>
      <c r="B6043" s="5">
        <f t="shared" si="188"/>
        <v>9</v>
      </c>
      <c r="C6043" s="6">
        <v>10.705</v>
      </c>
      <c r="D6043" s="7">
        <f t="shared" si="189"/>
        <v>5.5070801999999999</v>
      </c>
    </row>
    <row r="6044" spans="1:4" x14ac:dyDescent="0.25">
      <c r="A6044" s="4">
        <v>39710</v>
      </c>
      <c r="B6044" s="5">
        <f t="shared" si="188"/>
        <v>9</v>
      </c>
      <c r="C6044" s="6">
        <v>22.934583333333332</v>
      </c>
      <c r="D6044" s="7">
        <f t="shared" si="189"/>
        <v>11.798467049999999</v>
      </c>
    </row>
    <row r="6045" spans="1:4" x14ac:dyDescent="0.25">
      <c r="A6045" s="4">
        <v>39711</v>
      </c>
      <c r="B6045" s="5">
        <f t="shared" si="188"/>
        <v>9</v>
      </c>
      <c r="C6045" s="6">
        <v>18.565416666666671</v>
      </c>
      <c r="D6045" s="7">
        <f t="shared" si="189"/>
        <v>9.5507929500000017</v>
      </c>
    </row>
    <row r="6046" spans="1:4" x14ac:dyDescent="0.25">
      <c r="A6046" s="4">
        <v>39712</v>
      </c>
      <c r="B6046" s="5">
        <f t="shared" si="188"/>
        <v>9</v>
      </c>
      <c r="C6046" s="6">
        <v>11.167499999999999</v>
      </c>
      <c r="D6046" s="7">
        <f t="shared" si="189"/>
        <v>5.7450086999999996</v>
      </c>
    </row>
    <row r="6047" spans="1:4" x14ac:dyDescent="0.25">
      <c r="A6047" s="4">
        <v>39713</v>
      </c>
      <c r="B6047" s="5">
        <f t="shared" si="188"/>
        <v>9</v>
      </c>
      <c r="C6047" s="6">
        <v>12.248333333333333</v>
      </c>
      <c r="D6047" s="7">
        <f t="shared" si="189"/>
        <v>6.3010326000000001</v>
      </c>
    </row>
    <row r="6048" spans="1:4" x14ac:dyDescent="0.25">
      <c r="A6048" s="4">
        <v>39714</v>
      </c>
      <c r="B6048" s="5">
        <f t="shared" si="188"/>
        <v>9</v>
      </c>
      <c r="C6048" s="6">
        <v>24.714583333333334</v>
      </c>
      <c r="D6048" s="7">
        <f t="shared" si="189"/>
        <v>12.71417025</v>
      </c>
    </row>
    <row r="6049" spans="1:4" x14ac:dyDescent="0.25">
      <c r="A6049" s="4">
        <v>39715</v>
      </c>
      <c r="B6049" s="5">
        <f t="shared" si="188"/>
        <v>9</v>
      </c>
      <c r="C6049" s="6">
        <v>26.740869565217395</v>
      </c>
      <c r="D6049" s="7">
        <f t="shared" si="189"/>
        <v>13.756572939130436</v>
      </c>
    </row>
    <row r="6050" spans="1:4" x14ac:dyDescent="0.25">
      <c r="A6050" s="4">
        <v>39716</v>
      </c>
      <c r="B6050" s="5">
        <f t="shared" si="188"/>
        <v>9</v>
      </c>
      <c r="C6050" s="6">
        <v>31.260000000000009</v>
      </c>
      <c r="D6050" s="7">
        <f t="shared" si="189"/>
        <v>16.081394400000004</v>
      </c>
    </row>
    <row r="6051" spans="1:4" x14ac:dyDescent="0.25">
      <c r="A6051" s="4">
        <v>39717</v>
      </c>
      <c r="B6051" s="5">
        <f t="shared" si="188"/>
        <v>9</v>
      </c>
      <c r="C6051" s="6">
        <v>15.944583333333334</v>
      </c>
      <c r="D6051" s="7">
        <f t="shared" si="189"/>
        <v>8.2025314500000004</v>
      </c>
    </row>
    <row r="6052" spans="1:4" x14ac:dyDescent="0.25">
      <c r="A6052" s="4">
        <v>39718</v>
      </c>
      <c r="B6052" s="5">
        <f t="shared" si="188"/>
        <v>9</v>
      </c>
      <c r="C6052" s="6">
        <v>6.3879166666666682</v>
      </c>
      <c r="D6052" s="7">
        <f t="shared" si="189"/>
        <v>3.2861998500000009</v>
      </c>
    </row>
    <row r="6053" spans="1:4" x14ac:dyDescent="0.25">
      <c r="A6053" s="4">
        <v>39719</v>
      </c>
      <c r="B6053" s="5">
        <f t="shared" si="188"/>
        <v>9</v>
      </c>
      <c r="C6053" s="6">
        <v>3.4716666666666662</v>
      </c>
      <c r="D6053" s="7">
        <f t="shared" si="189"/>
        <v>1.7859641999999998</v>
      </c>
    </row>
    <row r="6054" spans="1:4" x14ac:dyDescent="0.25">
      <c r="A6054" s="4">
        <v>39720</v>
      </c>
      <c r="B6054" s="5">
        <f t="shared" si="188"/>
        <v>9</v>
      </c>
      <c r="C6054" s="6">
        <v>9.5865217391304327</v>
      </c>
      <c r="D6054" s="7">
        <f t="shared" si="189"/>
        <v>4.9316902434782595</v>
      </c>
    </row>
    <row r="6055" spans="1:4" x14ac:dyDescent="0.25">
      <c r="A6055" s="4">
        <v>39721</v>
      </c>
      <c r="B6055" s="5">
        <f t="shared" si="188"/>
        <v>9</v>
      </c>
      <c r="C6055" s="6">
        <v>7.1741666666666655</v>
      </c>
      <c r="D6055" s="7">
        <f t="shared" si="189"/>
        <v>3.6906782999999996</v>
      </c>
    </row>
    <row r="6056" spans="1:4" x14ac:dyDescent="0.25">
      <c r="A6056" s="4">
        <v>39722</v>
      </c>
      <c r="B6056" s="5">
        <f t="shared" si="188"/>
        <v>10</v>
      </c>
      <c r="C6056" s="6">
        <v>8.3343478260869581</v>
      </c>
      <c r="D6056" s="7">
        <f t="shared" si="189"/>
        <v>4.2875218956521746</v>
      </c>
    </row>
    <row r="6057" spans="1:4" x14ac:dyDescent="0.25">
      <c r="A6057" s="4">
        <v>39723</v>
      </c>
      <c r="B6057" s="5">
        <f t="shared" si="188"/>
        <v>10</v>
      </c>
      <c r="C6057" s="6">
        <v>14.466250000000002</v>
      </c>
      <c r="D6057" s="7">
        <f t="shared" si="189"/>
        <v>7.4420176500000013</v>
      </c>
    </row>
    <row r="6058" spans="1:4" x14ac:dyDescent="0.25">
      <c r="A6058" s="4">
        <v>39724</v>
      </c>
      <c r="B6058" s="5">
        <f t="shared" si="188"/>
        <v>10</v>
      </c>
      <c r="C6058" s="6">
        <v>9.0941666666666681</v>
      </c>
      <c r="D6058" s="7">
        <f t="shared" si="189"/>
        <v>4.6784031000000006</v>
      </c>
    </row>
    <row r="6059" spans="1:4" x14ac:dyDescent="0.25">
      <c r="A6059" s="4">
        <v>39725</v>
      </c>
      <c r="B6059" s="5">
        <f t="shared" si="188"/>
        <v>10</v>
      </c>
      <c r="C6059" s="6">
        <v>4.9533333333333331</v>
      </c>
      <c r="D6059" s="7">
        <f t="shared" si="189"/>
        <v>2.5481927999999998</v>
      </c>
    </row>
    <row r="6060" spans="1:4" x14ac:dyDescent="0.25">
      <c r="A6060" s="4">
        <v>39726</v>
      </c>
      <c r="B6060" s="5">
        <f t="shared" si="188"/>
        <v>10</v>
      </c>
      <c r="C6060" s="6">
        <v>7.28125</v>
      </c>
      <c r="D6060" s="7">
        <f t="shared" si="189"/>
        <v>3.74576625</v>
      </c>
    </row>
    <row r="6061" spans="1:4" x14ac:dyDescent="0.25">
      <c r="A6061" s="4">
        <v>39727</v>
      </c>
      <c r="B6061" s="5">
        <f t="shared" si="188"/>
        <v>10</v>
      </c>
      <c r="C6061" s="6">
        <v>6.300416666666667</v>
      </c>
      <c r="D6061" s="7">
        <f t="shared" si="189"/>
        <v>3.2411863500000004</v>
      </c>
    </row>
    <row r="6062" spans="1:4" x14ac:dyDescent="0.25">
      <c r="A6062" s="4">
        <v>39728</v>
      </c>
      <c r="B6062" s="5">
        <f t="shared" si="188"/>
        <v>10</v>
      </c>
      <c r="C6062" s="6">
        <v>13.602083333333331</v>
      </c>
      <c r="D6062" s="7">
        <f t="shared" si="189"/>
        <v>6.9974557499999985</v>
      </c>
    </row>
    <row r="6063" spans="1:4" x14ac:dyDescent="0.25">
      <c r="A6063" s="4">
        <v>39729</v>
      </c>
      <c r="B6063" s="5">
        <f t="shared" si="188"/>
        <v>10</v>
      </c>
      <c r="C6063" s="6">
        <v>6.5233333333333334</v>
      </c>
      <c r="D6063" s="7">
        <f t="shared" si="189"/>
        <v>3.3558636000000002</v>
      </c>
    </row>
    <row r="6064" spans="1:4" x14ac:dyDescent="0.25">
      <c r="A6064" s="4">
        <v>39730</v>
      </c>
      <c r="B6064" s="5">
        <f t="shared" si="188"/>
        <v>10</v>
      </c>
      <c r="C6064" s="6">
        <v>6.8800000000000017</v>
      </c>
      <c r="D6064" s="7">
        <f t="shared" si="189"/>
        <v>3.5393472000000008</v>
      </c>
    </row>
    <row r="6065" spans="1:4" x14ac:dyDescent="0.25">
      <c r="A6065" s="4">
        <v>39731</v>
      </c>
      <c r="B6065" s="5">
        <f t="shared" si="188"/>
        <v>10</v>
      </c>
      <c r="C6065" s="6">
        <v>10.030416666666667</v>
      </c>
      <c r="D6065" s="7">
        <f t="shared" si="189"/>
        <v>5.1600475500000007</v>
      </c>
    </row>
    <row r="6066" spans="1:4" x14ac:dyDescent="0.25">
      <c r="A6066" s="4">
        <v>39732</v>
      </c>
      <c r="B6066" s="5">
        <f t="shared" si="188"/>
        <v>10</v>
      </c>
      <c r="C6066" s="6">
        <v>18.214583333333334</v>
      </c>
      <c r="D6066" s="7">
        <f t="shared" si="189"/>
        <v>9.3703102500000011</v>
      </c>
    </row>
    <row r="6067" spans="1:4" x14ac:dyDescent="0.25">
      <c r="A6067" s="4">
        <v>39733</v>
      </c>
      <c r="B6067" s="5">
        <f t="shared" si="188"/>
        <v>10</v>
      </c>
      <c r="C6067" s="6">
        <v>16.482916666666672</v>
      </c>
      <c r="D6067" s="7">
        <f t="shared" si="189"/>
        <v>8.4794716500000025</v>
      </c>
    </row>
    <row r="6068" spans="1:4" x14ac:dyDescent="0.25">
      <c r="A6068" s="4">
        <v>39734</v>
      </c>
      <c r="B6068" s="5">
        <f t="shared" si="188"/>
        <v>10</v>
      </c>
      <c r="C6068" s="6">
        <v>6.6324999999999976</v>
      </c>
      <c r="D6068" s="7">
        <f t="shared" si="189"/>
        <v>3.4120232999999986</v>
      </c>
    </row>
    <row r="6069" spans="1:4" x14ac:dyDescent="0.25">
      <c r="A6069" s="4">
        <v>39735</v>
      </c>
      <c r="B6069" s="5">
        <f t="shared" si="188"/>
        <v>10</v>
      </c>
      <c r="C6069" s="6">
        <v>5.3299999999999992</v>
      </c>
      <c r="D6069" s="7">
        <f t="shared" si="189"/>
        <v>2.7419651999999997</v>
      </c>
    </row>
    <row r="6070" spans="1:4" x14ac:dyDescent="0.25">
      <c r="A6070" s="4">
        <v>39736</v>
      </c>
      <c r="B6070" s="5">
        <f t="shared" si="188"/>
        <v>10</v>
      </c>
      <c r="C6070" s="6">
        <v>5.8479166666666664</v>
      </c>
      <c r="D6070" s="7">
        <f t="shared" si="189"/>
        <v>3.0084022500000001</v>
      </c>
    </row>
    <row r="6071" spans="1:4" x14ac:dyDescent="0.25">
      <c r="A6071" s="4">
        <v>39737</v>
      </c>
      <c r="B6071" s="5">
        <f t="shared" si="188"/>
        <v>10</v>
      </c>
      <c r="C6071" s="6">
        <v>7.2769565217391303</v>
      </c>
      <c r="D6071" s="7">
        <f t="shared" si="189"/>
        <v>3.7435575130434784</v>
      </c>
    </row>
    <row r="6072" spans="1:4" x14ac:dyDescent="0.25">
      <c r="A6072" s="4">
        <v>39738</v>
      </c>
      <c r="B6072" s="5">
        <f t="shared" si="188"/>
        <v>10</v>
      </c>
      <c r="C6072" s="6">
        <v>15.999565217391302</v>
      </c>
      <c r="D6072" s="7">
        <f t="shared" si="189"/>
        <v>8.2308163304347808</v>
      </c>
    </row>
    <row r="6073" spans="1:4" x14ac:dyDescent="0.25">
      <c r="A6073" s="4">
        <v>39739</v>
      </c>
      <c r="B6073" s="5">
        <f t="shared" si="188"/>
        <v>10</v>
      </c>
      <c r="C6073" s="6">
        <v>19.567916666666665</v>
      </c>
      <c r="D6073" s="7">
        <f t="shared" si="189"/>
        <v>10.06651905</v>
      </c>
    </row>
    <row r="6074" spans="1:4" x14ac:dyDescent="0.25">
      <c r="A6074" s="4">
        <v>39740</v>
      </c>
      <c r="B6074" s="5">
        <f t="shared" si="188"/>
        <v>10</v>
      </c>
      <c r="C6074" s="6">
        <v>26.718636363636367</v>
      </c>
      <c r="D6074" s="7">
        <f t="shared" si="189"/>
        <v>13.745135290909094</v>
      </c>
    </row>
    <row r="6075" spans="1:4" x14ac:dyDescent="0.25">
      <c r="A6075" s="4">
        <v>39741</v>
      </c>
      <c r="B6075" s="5">
        <f t="shared" si="188"/>
        <v>10</v>
      </c>
      <c r="C6075" s="6">
        <v>12.212916666666667</v>
      </c>
      <c r="D6075" s="7">
        <f t="shared" si="189"/>
        <v>6.28281285</v>
      </c>
    </row>
    <row r="6076" spans="1:4" x14ac:dyDescent="0.25">
      <c r="A6076" s="4">
        <v>39742</v>
      </c>
      <c r="B6076" s="5">
        <f t="shared" si="188"/>
        <v>10</v>
      </c>
      <c r="C6076" s="6">
        <v>12.083750000000004</v>
      </c>
      <c r="D6076" s="7">
        <f t="shared" si="189"/>
        <v>6.2163643500000019</v>
      </c>
    </row>
    <row r="6077" spans="1:4" x14ac:dyDescent="0.25">
      <c r="A6077" s="4">
        <v>39743</v>
      </c>
      <c r="B6077" s="5">
        <f t="shared" si="188"/>
        <v>10</v>
      </c>
      <c r="C6077" s="6">
        <v>20.063043478260866</v>
      </c>
      <c r="D6077" s="7">
        <f t="shared" si="189"/>
        <v>10.32123208695652</v>
      </c>
    </row>
    <row r="6078" spans="1:4" x14ac:dyDescent="0.25">
      <c r="A6078" s="4">
        <v>39744</v>
      </c>
      <c r="B6078" s="5">
        <f t="shared" si="188"/>
        <v>10</v>
      </c>
      <c r="C6078" s="6">
        <v>18.069166666666668</v>
      </c>
      <c r="D6078" s="7">
        <f t="shared" si="189"/>
        <v>9.2955021000000002</v>
      </c>
    </row>
    <row r="6079" spans="1:4" x14ac:dyDescent="0.25">
      <c r="A6079" s="4">
        <v>39745</v>
      </c>
      <c r="B6079" s="5">
        <f t="shared" si="188"/>
        <v>10</v>
      </c>
      <c r="C6079" s="6">
        <v>13.930416666666666</v>
      </c>
      <c r="D6079" s="7">
        <f t="shared" si="189"/>
        <v>7.1663635499999998</v>
      </c>
    </row>
    <row r="6080" spans="1:4" x14ac:dyDescent="0.25">
      <c r="A6080" s="4">
        <v>39746</v>
      </c>
      <c r="B6080" s="5">
        <f t="shared" si="188"/>
        <v>10</v>
      </c>
      <c r="C6080" s="6">
        <v>12.959583333333335</v>
      </c>
      <c r="D6080" s="7">
        <f t="shared" si="189"/>
        <v>6.666928050000001</v>
      </c>
    </row>
    <row r="6081" spans="1:4" x14ac:dyDescent="0.25">
      <c r="A6081" s="4">
        <v>39747</v>
      </c>
      <c r="B6081" s="5">
        <f t="shared" si="188"/>
        <v>10</v>
      </c>
      <c r="C6081" s="6">
        <v>10.66666666666667</v>
      </c>
      <c r="D6081" s="7">
        <f t="shared" si="189"/>
        <v>5.4873600000000016</v>
      </c>
    </row>
    <row r="6082" spans="1:4" x14ac:dyDescent="0.25">
      <c r="A6082" s="4">
        <v>39748</v>
      </c>
      <c r="B6082" s="5">
        <f t="shared" ref="B6082:B6145" si="190">MONTH(A6082)</f>
        <v>10</v>
      </c>
      <c r="C6082" s="6">
        <v>14.828749999999999</v>
      </c>
      <c r="D6082" s="7">
        <f t="shared" si="189"/>
        <v>7.6285021500000001</v>
      </c>
    </row>
    <row r="6083" spans="1:4" x14ac:dyDescent="0.25">
      <c r="A6083" s="4">
        <v>39749</v>
      </c>
      <c r="B6083" s="5">
        <f t="shared" si="190"/>
        <v>10</v>
      </c>
      <c r="C6083" s="6">
        <v>24.662499999999998</v>
      </c>
      <c r="D6083" s="7">
        <f t="shared" ref="D6083:D6146" si="191">C6083*0.51444</f>
        <v>12.687376499999999</v>
      </c>
    </row>
    <row r="6084" spans="1:4" x14ac:dyDescent="0.25">
      <c r="A6084" s="4">
        <v>39750</v>
      </c>
      <c r="B6084" s="5">
        <f t="shared" si="190"/>
        <v>10</v>
      </c>
      <c r="C6084" s="6">
        <v>22.240833333333331</v>
      </c>
      <c r="D6084" s="7">
        <f t="shared" si="191"/>
        <v>11.441574299999999</v>
      </c>
    </row>
    <row r="6085" spans="1:4" x14ac:dyDescent="0.25">
      <c r="A6085" s="4">
        <v>39751</v>
      </c>
      <c r="B6085" s="5">
        <f t="shared" si="190"/>
        <v>10</v>
      </c>
      <c r="C6085" s="6">
        <v>17.195000000000004</v>
      </c>
      <c r="D6085" s="7">
        <f t="shared" si="191"/>
        <v>8.845795800000003</v>
      </c>
    </row>
    <row r="6086" spans="1:4" x14ac:dyDescent="0.25">
      <c r="A6086" s="4">
        <v>39752</v>
      </c>
      <c r="B6086" s="5">
        <f t="shared" si="190"/>
        <v>10</v>
      </c>
      <c r="C6086" s="6">
        <v>6.1483333333333334</v>
      </c>
      <c r="D6086" s="7">
        <f t="shared" si="191"/>
        <v>3.1629486</v>
      </c>
    </row>
    <row r="6087" spans="1:4" x14ac:dyDescent="0.25">
      <c r="A6087" s="4">
        <v>39753</v>
      </c>
      <c r="B6087" s="5">
        <f t="shared" si="190"/>
        <v>11</v>
      </c>
      <c r="C6087" s="6">
        <v>7.2095652173913036</v>
      </c>
      <c r="D6087" s="7">
        <f t="shared" si="191"/>
        <v>3.7088887304347824</v>
      </c>
    </row>
    <row r="6088" spans="1:4" x14ac:dyDescent="0.25">
      <c r="A6088" s="4">
        <v>39754</v>
      </c>
      <c r="B6088" s="5">
        <f t="shared" si="190"/>
        <v>11</v>
      </c>
      <c r="C6088" s="6">
        <v>8.317499999999999</v>
      </c>
      <c r="D6088" s="7">
        <f t="shared" si="191"/>
        <v>4.2788546999999992</v>
      </c>
    </row>
    <row r="6089" spans="1:4" x14ac:dyDescent="0.25">
      <c r="A6089" s="4">
        <v>39755</v>
      </c>
      <c r="B6089" s="5">
        <f t="shared" si="190"/>
        <v>11</v>
      </c>
      <c r="C6089" s="6">
        <v>13.209545454545456</v>
      </c>
      <c r="D6089" s="7">
        <f t="shared" si="191"/>
        <v>6.7955185636363646</v>
      </c>
    </row>
    <row r="6090" spans="1:4" x14ac:dyDescent="0.25">
      <c r="A6090" s="4">
        <v>39756</v>
      </c>
      <c r="B6090" s="5">
        <f t="shared" si="190"/>
        <v>11</v>
      </c>
      <c r="C6090" s="6">
        <v>15.664999999999999</v>
      </c>
      <c r="D6090" s="7">
        <f t="shared" si="191"/>
        <v>8.0587026000000002</v>
      </c>
    </row>
    <row r="6091" spans="1:4" x14ac:dyDescent="0.25">
      <c r="A6091" s="4">
        <v>39757</v>
      </c>
      <c r="B6091" s="5">
        <f t="shared" si="190"/>
        <v>11</v>
      </c>
      <c r="C6091" s="6">
        <v>22.532173913043479</v>
      </c>
      <c r="D6091" s="7">
        <f t="shared" si="191"/>
        <v>11.591451547826088</v>
      </c>
    </row>
    <row r="6092" spans="1:4" x14ac:dyDescent="0.25">
      <c r="A6092" s="4">
        <v>39758</v>
      </c>
      <c r="B6092" s="5">
        <f t="shared" si="190"/>
        <v>11</v>
      </c>
      <c r="C6092" s="6">
        <v>24.046250000000001</v>
      </c>
      <c r="D6092" s="7">
        <f t="shared" si="191"/>
        <v>12.37035285</v>
      </c>
    </row>
    <row r="6093" spans="1:4" x14ac:dyDescent="0.25">
      <c r="A6093" s="4">
        <v>39759</v>
      </c>
      <c r="B6093" s="5">
        <f t="shared" si="190"/>
        <v>11</v>
      </c>
      <c r="C6093" s="6">
        <v>8.949583333333333</v>
      </c>
      <c r="D6093" s="7">
        <f t="shared" si="191"/>
        <v>4.6040236500000002</v>
      </c>
    </row>
    <row r="6094" spans="1:4" x14ac:dyDescent="0.25">
      <c r="A6094" s="4">
        <v>39760</v>
      </c>
      <c r="B6094" s="5">
        <f t="shared" si="190"/>
        <v>11</v>
      </c>
      <c r="C6094" s="6">
        <v>9.6716666666666686</v>
      </c>
      <c r="D6094" s="7">
        <f t="shared" si="191"/>
        <v>4.9754922000000015</v>
      </c>
    </row>
    <row r="6095" spans="1:4" x14ac:dyDescent="0.25">
      <c r="A6095" s="4">
        <v>39761</v>
      </c>
      <c r="B6095" s="5">
        <f t="shared" si="190"/>
        <v>11</v>
      </c>
      <c r="C6095" s="6">
        <v>9.0149999999999988</v>
      </c>
      <c r="D6095" s="7">
        <f t="shared" si="191"/>
        <v>4.6376765999999998</v>
      </c>
    </row>
    <row r="6096" spans="1:4" x14ac:dyDescent="0.25">
      <c r="A6096" s="4">
        <v>39762</v>
      </c>
      <c r="B6096" s="5">
        <f t="shared" si="190"/>
        <v>11</v>
      </c>
      <c r="C6096" s="6">
        <v>8.576666666666668</v>
      </c>
      <c r="D6096" s="7">
        <f t="shared" si="191"/>
        <v>4.4121804000000004</v>
      </c>
    </row>
    <row r="6097" spans="1:4" x14ac:dyDescent="0.25">
      <c r="A6097" s="4">
        <v>39763</v>
      </c>
      <c r="B6097" s="5">
        <f t="shared" si="190"/>
        <v>11</v>
      </c>
      <c r="C6097" s="6">
        <v>12.068333333333333</v>
      </c>
      <c r="D6097" s="7">
        <f t="shared" si="191"/>
        <v>6.2084334000000005</v>
      </c>
    </row>
    <row r="6098" spans="1:4" x14ac:dyDescent="0.25">
      <c r="A6098" s="4">
        <v>39764</v>
      </c>
      <c r="B6098" s="5">
        <f t="shared" si="190"/>
        <v>11</v>
      </c>
      <c r="C6098" s="6">
        <v>8.7469565217391292</v>
      </c>
      <c r="D6098" s="7">
        <f t="shared" si="191"/>
        <v>4.4997843130434774</v>
      </c>
    </row>
    <row r="6099" spans="1:4" x14ac:dyDescent="0.25">
      <c r="A6099" s="4">
        <v>39765</v>
      </c>
      <c r="B6099" s="5">
        <f t="shared" si="190"/>
        <v>11</v>
      </c>
      <c r="C6099" s="6">
        <v>11.363750000000001</v>
      </c>
      <c r="D6099" s="7">
        <f t="shared" si="191"/>
        <v>5.845967550000001</v>
      </c>
    </row>
    <row r="6100" spans="1:4" x14ac:dyDescent="0.25">
      <c r="A6100" s="4">
        <v>39766</v>
      </c>
      <c r="B6100" s="5">
        <f t="shared" si="190"/>
        <v>11</v>
      </c>
      <c r="C6100" s="6">
        <v>5.1512499999999992</v>
      </c>
      <c r="D6100" s="7">
        <f t="shared" si="191"/>
        <v>2.6500090499999995</v>
      </c>
    </row>
    <row r="6101" spans="1:4" x14ac:dyDescent="0.25">
      <c r="A6101" s="4">
        <v>39767</v>
      </c>
      <c r="B6101" s="5">
        <f t="shared" si="190"/>
        <v>11</v>
      </c>
      <c r="C6101" s="6">
        <v>12.610416666666671</v>
      </c>
      <c r="D6101" s="7">
        <f t="shared" si="191"/>
        <v>6.4873027500000022</v>
      </c>
    </row>
    <row r="6102" spans="1:4" x14ac:dyDescent="0.25">
      <c r="A6102" s="4">
        <v>39768</v>
      </c>
      <c r="B6102" s="5">
        <f t="shared" si="190"/>
        <v>11</v>
      </c>
      <c r="C6102" s="6">
        <v>19.138333333333339</v>
      </c>
      <c r="D6102" s="7">
        <f t="shared" si="191"/>
        <v>9.8455242000000034</v>
      </c>
    </row>
    <row r="6103" spans="1:4" x14ac:dyDescent="0.25">
      <c r="A6103" s="4">
        <v>39769</v>
      </c>
      <c r="B6103" s="5">
        <f t="shared" si="190"/>
        <v>11</v>
      </c>
      <c r="C6103" s="6">
        <v>10.942083333333334</v>
      </c>
      <c r="D6103" s="7">
        <f t="shared" si="191"/>
        <v>5.6290453500000011</v>
      </c>
    </row>
    <row r="6104" spans="1:4" x14ac:dyDescent="0.25">
      <c r="A6104" s="4">
        <v>39770</v>
      </c>
      <c r="B6104" s="5">
        <f t="shared" si="190"/>
        <v>11</v>
      </c>
      <c r="C6104" s="6">
        <v>21.16375</v>
      </c>
      <c r="D6104" s="7">
        <f t="shared" si="191"/>
        <v>10.88747955</v>
      </c>
    </row>
    <row r="6105" spans="1:4" x14ac:dyDescent="0.25">
      <c r="A6105" s="4">
        <v>39771</v>
      </c>
      <c r="B6105" s="5">
        <f t="shared" si="190"/>
        <v>11</v>
      </c>
      <c r="C6105" s="6">
        <v>21.28086956521739</v>
      </c>
      <c r="D6105" s="7">
        <f t="shared" si="191"/>
        <v>10.947730539130434</v>
      </c>
    </row>
    <row r="6106" spans="1:4" x14ac:dyDescent="0.25">
      <c r="A6106" s="4">
        <v>39772</v>
      </c>
      <c r="B6106" s="5">
        <f t="shared" si="190"/>
        <v>11</v>
      </c>
      <c r="C6106" s="6">
        <v>13.27541666666667</v>
      </c>
      <c r="D6106" s="7">
        <f t="shared" si="191"/>
        <v>6.8294053500000018</v>
      </c>
    </row>
    <row r="6107" spans="1:4" x14ac:dyDescent="0.25">
      <c r="A6107" s="4">
        <v>39773</v>
      </c>
      <c r="B6107" s="5">
        <f t="shared" si="190"/>
        <v>11</v>
      </c>
      <c r="C6107" s="6">
        <v>15.842499999999999</v>
      </c>
      <c r="D6107" s="7">
        <f t="shared" si="191"/>
        <v>8.1500156999999991</v>
      </c>
    </row>
    <row r="6108" spans="1:4" x14ac:dyDescent="0.25">
      <c r="A6108" s="4">
        <v>39774</v>
      </c>
      <c r="B6108" s="5">
        <f t="shared" si="190"/>
        <v>11</v>
      </c>
      <c r="C6108" s="6">
        <v>20.28590909090909</v>
      </c>
      <c r="D6108" s="7">
        <f t="shared" si="191"/>
        <v>10.435883072727272</v>
      </c>
    </row>
    <row r="6109" spans="1:4" x14ac:dyDescent="0.25">
      <c r="A6109" s="4">
        <v>39775</v>
      </c>
      <c r="B6109" s="5">
        <f t="shared" si="190"/>
        <v>11</v>
      </c>
      <c r="C6109" s="6">
        <v>6.0495833333333335</v>
      </c>
      <c r="D6109" s="7">
        <f t="shared" si="191"/>
        <v>3.1121476500000003</v>
      </c>
    </row>
    <row r="6110" spans="1:4" x14ac:dyDescent="0.25">
      <c r="A6110" s="4">
        <v>39776</v>
      </c>
      <c r="B6110" s="5">
        <f t="shared" si="190"/>
        <v>11</v>
      </c>
      <c r="C6110" s="6">
        <v>10.318333333333335</v>
      </c>
      <c r="D6110" s="7">
        <f t="shared" si="191"/>
        <v>5.3081634000000006</v>
      </c>
    </row>
    <row r="6111" spans="1:4" x14ac:dyDescent="0.25">
      <c r="A6111" s="4">
        <v>39777</v>
      </c>
      <c r="B6111" s="5">
        <f t="shared" si="190"/>
        <v>11</v>
      </c>
      <c r="C6111" s="6">
        <v>14.506666666666666</v>
      </c>
      <c r="D6111" s="7">
        <f t="shared" si="191"/>
        <v>7.4628095999999999</v>
      </c>
    </row>
    <row r="6112" spans="1:4" x14ac:dyDescent="0.25">
      <c r="A6112" s="4">
        <v>39778</v>
      </c>
      <c r="B6112" s="5">
        <f t="shared" si="190"/>
        <v>11</v>
      </c>
      <c r="C6112" s="6">
        <v>14.966666666666667</v>
      </c>
      <c r="D6112" s="7">
        <f t="shared" si="191"/>
        <v>7.699452</v>
      </c>
    </row>
    <row r="6113" spans="1:4" x14ac:dyDescent="0.25">
      <c r="A6113" s="4">
        <v>39779</v>
      </c>
      <c r="B6113" s="5">
        <f t="shared" si="190"/>
        <v>11</v>
      </c>
      <c r="C6113" s="6">
        <v>4.7239130434782597</v>
      </c>
      <c r="D6113" s="7">
        <f t="shared" si="191"/>
        <v>2.430169826086956</v>
      </c>
    </row>
    <row r="6114" spans="1:4" x14ac:dyDescent="0.25">
      <c r="A6114" s="4">
        <v>39780</v>
      </c>
      <c r="B6114" s="5">
        <f t="shared" si="190"/>
        <v>11</v>
      </c>
      <c r="C6114" s="6">
        <v>9.7604347826086943</v>
      </c>
      <c r="D6114" s="7">
        <f t="shared" si="191"/>
        <v>5.0211580695652165</v>
      </c>
    </row>
    <row r="6115" spans="1:4" x14ac:dyDescent="0.25">
      <c r="A6115" s="4">
        <v>39781</v>
      </c>
      <c r="B6115" s="5">
        <f t="shared" si="190"/>
        <v>11</v>
      </c>
      <c r="C6115" s="6">
        <v>11.897500000000001</v>
      </c>
      <c r="D6115" s="7">
        <f t="shared" si="191"/>
        <v>6.1205499000000003</v>
      </c>
    </row>
    <row r="6116" spans="1:4" x14ac:dyDescent="0.25">
      <c r="A6116" s="4">
        <v>39782</v>
      </c>
      <c r="B6116" s="5">
        <f t="shared" si="190"/>
        <v>11</v>
      </c>
      <c r="C6116" s="6">
        <v>11.428333333333336</v>
      </c>
      <c r="D6116" s="7">
        <f t="shared" si="191"/>
        <v>5.8791918000000019</v>
      </c>
    </row>
    <row r="6117" spans="1:4" x14ac:dyDescent="0.25">
      <c r="A6117" s="4">
        <v>39783</v>
      </c>
      <c r="B6117" s="5">
        <f t="shared" si="190"/>
        <v>12</v>
      </c>
      <c r="C6117" s="6">
        <v>19.93695652173913</v>
      </c>
      <c r="D6117" s="7">
        <f t="shared" si="191"/>
        <v>10.256367913043478</v>
      </c>
    </row>
    <row r="6118" spans="1:4" x14ac:dyDescent="0.25">
      <c r="A6118" s="4">
        <v>39784</v>
      </c>
      <c r="B6118" s="5">
        <f t="shared" si="190"/>
        <v>12</v>
      </c>
      <c r="C6118" s="6">
        <v>13.777083333333332</v>
      </c>
      <c r="D6118" s="7">
        <f t="shared" si="191"/>
        <v>7.0874827499999995</v>
      </c>
    </row>
    <row r="6119" spans="1:4" x14ac:dyDescent="0.25">
      <c r="A6119" s="4">
        <v>39785</v>
      </c>
      <c r="B6119" s="5">
        <f t="shared" si="190"/>
        <v>12</v>
      </c>
      <c r="C6119" s="6">
        <v>7.7833333333333323</v>
      </c>
      <c r="D6119" s="7">
        <f t="shared" si="191"/>
        <v>4.0040579999999997</v>
      </c>
    </row>
    <row r="6120" spans="1:4" x14ac:dyDescent="0.25">
      <c r="A6120" s="4">
        <v>39786</v>
      </c>
      <c r="B6120" s="5">
        <f t="shared" si="190"/>
        <v>12</v>
      </c>
      <c r="C6120" s="6">
        <v>13.088749999999999</v>
      </c>
      <c r="D6120" s="7">
        <f t="shared" si="191"/>
        <v>6.73337655</v>
      </c>
    </row>
    <row r="6121" spans="1:4" x14ac:dyDescent="0.25">
      <c r="A6121" s="4">
        <v>39787</v>
      </c>
      <c r="B6121" s="5">
        <f t="shared" si="190"/>
        <v>12</v>
      </c>
      <c r="C6121" s="6">
        <v>13.978260869565215</v>
      </c>
      <c r="D6121" s="7">
        <f t="shared" si="191"/>
        <v>7.1909765217391293</v>
      </c>
    </row>
    <row r="6122" spans="1:4" x14ac:dyDescent="0.25">
      <c r="A6122" s="4">
        <v>39788</v>
      </c>
      <c r="B6122" s="5">
        <f t="shared" si="190"/>
        <v>12</v>
      </c>
      <c r="C6122" s="6">
        <v>6.2612499999999995</v>
      </c>
      <c r="D6122" s="7">
        <f t="shared" si="191"/>
        <v>3.2210374499999999</v>
      </c>
    </row>
    <row r="6123" spans="1:4" x14ac:dyDescent="0.25">
      <c r="A6123" s="4">
        <v>39789</v>
      </c>
      <c r="B6123" s="5">
        <f t="shared" si="190"/>
        <v>12</v>
      </c>
      <c r="C6123" s="6">
        <v>16.408333333333335</v>
      </c>
      <c r="D6123" s="7">
        <f t="shared" si="191"/>
        <v>8.4411030000000018</v>
      </c>
    </row>
    <row r="6124" spans="1:4" x14ac:dyDescent="0.25">
      <c r="A6124" s="4">
        <v>39790</v>
      </c>
      <c r="B6124" s="5">
        <f t="shared" si="190"/>
        <v>12</v>
      </c>
      <c r="C6124" s="6">
        <v>12.060434782608697</v>
      </c>
      <c r="D6124" s="7">
        <f t="shared" si="191"/>
        <v>6.2043700695652184</v>
      </c>
    </row>
    <row r="6125" spans="1:4" x14ac:dyDescent="0.25">
      <c r="A6125" s="4">
        <v>39791</v>
      </c>
      <c r="B6125" s="5">
        <f t="shared" si="190"/>
        <v>12</v>
      </c>
      <c r="C6125" s="6">
        <v>11.561739130434784</v>
      </c>
      <c r="D6125" s="7">
        <f t="shared" si="191"/>
        <v>5.94782107826087</v>
      </c>
    </row>
    <row r="6126" spans="1:4" x14ac:dyDescent="0.25">
      <c r="A6126" s="4">
        <v>39792</v>
      </c>
      <c r="B6126" s="5">
        <f t="shared" si="190"/>
        <v>12</v>
      </c>
      <c r="C6126" s="6">
        <v>14.619583333333333</v>
      </c>
      <c r="D6126" s="7">
        <f t="shared" si="191"/>
        <v>7.5208984499999998</v>
      </c>
    </row>
    <row r="6127" spans="1:4" x14ac:dyDescent="0.25">
      <c r="A6127" s="4">
        <v>39793</v>
      </c>
      <c r="B6127" s="5">
        <f t="shared" si="190"/>
        <v>12</v>
      </c>
      <c r="C6127" s="6">
        <v>10.919130434782609</v>
      </c>
      <c r="D6127" s="7">
        <f t="shared" si="191"/>
        <v>5.6172374608695659</v>
      </c>
    </row>
    <row r="6128" spans="1:4" x14ac:dyDescent="0.25">
      <c r="A6128" s="4">
        <v>39794</v>
      </c>
      <c r="B6128" s="5">
        <f t="shared" si="190"/>
        <v>12</v>
      </c>
      <c r="C6128" s="6">
        <v>18.070000000000004</v>
      </c>
      <c r="D6128" s="7">
        <f t="shared" si="191"/>
        <v>9.2959308000000025</v>
      </c>
    </row>
    <row r="6129" spans="1:4" x14ac:dyDescent="0.25">
      <c r="A6129" s="4">
        <v>39795</v>
      </c>
      <c r="B6129" s="5">
        <f t="shared" si="190"/>
        <v>12</v>
      </c>
      <c r="C6129" s="6">
        <v>14.075416666666667</v>
      </c>
      <c r="D6129" s="7">
        <f t="shared" si="191"/>
        <v>7.2409573500000004</v>
      </c>
    </row>
    <row r="6130" spans="1:4" x14ac:dyDescent="0.25">
      <c r="A6130" s="4">
        <v>39796</v>
      </c>
      <c r="B6130" s="5">
        <f t="shared" si="190"/>
        <v>12</v>
      </c>
      <c r="C6130" s="6">
        <v>5.855833333333333</v>
      </c>
      <c r="D6130" s="7">
        <f t="shared" si="191"/>
        <v>3.0124749</v>
      </c>
    </row>
    <row r="6131" spans="1:4" x14ac:dyDescent="0.25">
      <c r="A6131" s="4">
        <v>39797</v>
      </c>
      <c r="B6131" s="5">
        <f t="shared" si="190"/>
        <v>12</v>
      </c>
      <c r="C6131" s="6">
        <v>13.339166666666666</v>
      </c>
      <c r="D6131" s="7">
        <f t="shared" si="191"/>
        <v>6.8622008999999995</v>
      </c>
    </row>
    <row r="6132" spans="1:4" x14ac:dyDescent="0.25">
      <c r="A6132" s="4">
        <v>39798</v>
      </c>
      <c r="B6132" s="5">
        <f t="shared" si="190"/>
        <v>12</v>
      </c>
      <c r="C6132" s="6">
        <v>15.319999999999999</v>
      </c>
      <c r="D6132" s="7">
        <f t="shared" si="191"/>
        <v>7.8812207999999995</v>
      </c>
    </row>
    <row r="6133" spans="1:4" x14ac:dyDescent="0.25">
      <c r="A6133" s="4">
        <v>39799</v>
      </c>
      <c r="B6133" s="5">
        <f t="shared" si="190"/>
        <v>12</v>
      </c>
      <c r="C6133" s="6">
        <v>9.5926086956521743</v>
      </c>
      <c r="D6133" s="7">
        <f t="shared" si="191"/>
        <v>4.9348216173913046</v>
      </c>
    </row>
    <row r="6134" spans="1:4" x14ac:dyDescent="0.25">
      <c r="A6134" s="4">
        <v>39800</v>
      </c>
      <c r="B6134" s="5">
        <f t="shared" si="190"/>
        <v>12</v>
      </c>
      <c r="C6134" s="6">
        <v>9.3039130434782624</v>
      </c>
      <c r="D6134" s="7">
        <f t="shared" si="191"/>
        <v>4.7863050260869571</v>
      </c>
    </row>
    <row r="6135" spans="1:4" x14ac:dyDescent="0.25">
      <c r="A6135" s="4">
        <v>39801</v>
      </c>
      <c r="B6135" s="5">
        <f t="shared" si="190"/>
        <v>12</v>
      </c>
      <c r="C6135" s="6">
        <v>9.5008333333333344</v>
      </c>
      <c r="D6135" s="7">
        <f t="shared" si="191"/>
        <v>4.8876087000000004</v>
      </c>
    </row>
    <row r="6136" spans="1:4" x14ac:dyDescent="0.25">
      <c r="A6136" s="4">
        <v>39802</v>
      </c>
      <c r="B6136" s="5">
        <f t="shared" si="190"/>
        <v>12</v>
      </c>
      <c r="C6136" s="6">
        <v>15.348260869565221</v>
      </c>
      <c r="D6136" s="7">
        <f t="shared" si="191"/>
        <v>7.8957593217391322</v>
      </c>
    </row>
    <row r="6137" spans="1:4" x14ac:dyDescent="0.25">
      <c r="A6137" s="4">
        <v>39803</v>
      </c>
      <c r="B6137" s="5">
        <f t="shared" si="190"/>
        <v>12</v>
      </c>
      <c r="C6137" s="6">
        <v>13.493750000000004</v>
      </c>
      <c r="D6137" s="7">
        <f t="shared" si="191"/>
        <v>6.9417247500000023</v>
      </c>
    </row>
    <row r="6138" spans="1:4" x14ac:dyDescent="0.25">
      <c r="A6138" s="4">
        <v>39804</v>
      </c>
      <c r="B6138" s="5">
        <f t="shared" si="190"/>
        <v>12</v>
      </c>
      <c r="C6138" s="6">
        <v>22.17608695652174</v>
      </c>
      <c r="D6138" s="7">
        <f t="shared" si="191"/>
        <v>11.408266173913043</v>
      </c>
    </row>
    <row r="6139" spans="1:4" x14ac:dyDescent="0.25">
      <c r="A6139" s="4">
        <v>39805</v>
      </c>
      <c r="B6139" s="5">
        <f t="shared" si="190"/>
        <v>12</v>
      </c>
      <c r="C6139" s="6">
        <v>11.525833333333333</v>
      </c>
      <c r="D6139" s="7">
        <f t="shared" si="191"/>
        <v>5.9293496999999995</v>
      </c>
    </row>
    <row r="6140" spans="1:4" x14ac:dyDescent="0.25">
      <c r="A6140" s="4">
        <v>39806</v>
      </c>
      <c r="B6140" s="5">
        <f t="shared" si="190"/>
        <v>12</v>
      </c>
      <c r="C6140" s="6">
        <v>12.271250000000002</v>
      </c>
      <c r="D6140" s="7">
        <f t="shared" si="191"/>
        <v>6.3128218500000015</v>
      </c>
    </row>
    <row r="6141" spans="1:4" x14ac:dyDescent="0.25">
      <c r="A6141" s="4">
        <v>39807</v>
      </c>
      <c r="B6141" s="5">
        <f t="shared" si="190"/>
        <v>12</v>
      </c>
      <c r="C6141" s="6">
        <v>17.033333333333335</v>
      </c>
      <c r="D6141" s="7">
        <f t="shared" si="191"/>
        <v>8.7626280000000012</v>
      </c>
    </row>
    <row r="6142" spans="1:4" x14ac:dyDescent="0.25">
      <c r="A6142" s="4">
        <v>39808</v>
      </c>
      <c r="B6142" s="5">
        <f t="shared" si="190"/>
        <v>12</v>
      </c>
      <c r="C6142" s="6">
        <v>11.110833333333332</v>
      </c>
      <c r="D6142" s="7">
        <f t="shared" si="191"/>
        <v>5.7158570999999991</v>
      </c>
    </row>
    <row r="6143" spans="1:4" x14ac:dyDescent="0.25">
      <c r="A6143" s="4">
        <v>39809</v>
      </c>
      <c r="B6143" s="5">
        <f t="shared" si="190"/>
        <v>12</v>
      </c>
      <c r="C6143" s="6">
        <v>4.7627272727272727</v>
      </c>
      <c r="D6143" s="7">
        <f t="shared" si="191"/>
        <v>2.4501374181818183</v>
      </c>
    </row>
    <row r="6144" spans="1:4" x14ac:dyDescent="0.25">
      <c r="A6144" s="4">
        <v>39810</v>
      </c>
      <c r="B6144" s="5">
        <f t="shared" si="190"/>
        <v>12</v>
      </c>
      <c r="C6144" s="6">
        <v>14.520000000000001</v>
      </c>
      <c r="D6144" s="7">
        <f t="shared" si="191"/>
        <v>7.4696688000000009</v>
      </c>
    </row>
    <row r="6145" spans="1:4" x14ac:dyDescent="0.25">
      <c r="A6145" s="4">
        <v>39811</v>
      </c>
      <c r="B6145" s="5">
        <f t="shared" si="190"/>
        <v>12</v>
      </c>
      <c r="C6145" s="6">
        <v>8.0104166666666661</v>
      </c>
      <c r="D6145" s="7">
        <f t="shared" si="191"/>
        <v>4.1208787500000001</v>
      </c>
    </row>
    <row r="6146" spans="1:4" x14ac:dyDescent="0.25">
      <c r="A6146" s="4">
        <v>39812</v>
      </c>
      <c r="B6146" s="5">
        <f t="shared" ref="B6146:B6209" si="192">MONTH(A6146)</f>
        <v>12</v>
      </c>
      <c r="C6146" s="6">
        <v>11.514761904761906</v>
      </c>
      <c r="D6146" s="7">
        <f t="shared" si="191"/>
        <v>5.9236541142857151</v>
      </c>
    </row>
    <row r="6147" spans="1:4" x14ac:dyDescent="0.25">
      <c r="A6147" s="4">
        <v>39813</v>
      </c>
      <c r="B6147" s="5">
        <f t="shared" si="192"/>
        <v>12</v>
      </c>
      <c r="C6147" s="6">
        <v>19.862727272727273</v>
      </c>
      <c r="D6147" s="7">
        <f t="shared" ref="D6147:D6210" si="193">C6147*0.51444</f>
        <v>10.218181418181819</v>
      </c>
    </row>
    <row r="6148" spans="1:4" x14ac:dyDescent="0.25">
      <c r="A6148" s="4">
        <v>39814</v>
      </c>
      <c r="B6148" s="5">
        <f t="shared" si="192"/>
        <v>1</v>
      </c>
      <c r="C6148" s="6">
        <v>18.508260869565216</v>
      </c>
      <c r="D6148" s="7">
        <f t="shared" si="193"/>
        <v>9.5213897217391299</v>
      </c>
    </row>
    <row r="6149" spans="1:4" x14ac:dyDescent="0.25">
      <c r="A6149" s="4">
        <v>39815</v>
      </c>
      <c r="B6149" s="5">
        <f t="shared" si="192"/>
        <v>1</v>
      </c>
      <c r="C6149" s="6">
        <v>12.255000000000001</v>
      </c>
      <c r="D6149" s="7">
        <f t="shared" si="193"/>
        <v>6.3044622000000006</v>
      </c>
    </row>
    <row r="6150" spans="1:4" x14ac:dyDescent="0.25">
      <c r="A6150" s="4">
        <v>39816</v>
      </c>
      <c r="B6150" s="5">
        <f t="shared" si="192"/>
        <v>1</v>
      </c>
      <c r="C6150" s="6">
        <v>12.034090909090912</v>
      </c>
      <c r="D6150" s="7">
        <f t="shared" si="193"/>
        <v>6.1908177272727292</v>
      </c>
    </row>
    <row r="6151" spans="1:4" x14ac:dyDescent="0.25">
      <c r="A6151" s="4">
        <v>39817</v>
      </c>
      <c r="B6151" s="5">
        <f t="shared" si="192"/>
        <v>1</v>
      </c>
      <c r="C6151" s="6">
        <v>6.5854166666666663</v>
      </c>
      <c r="D6151" s="7">
        <f t="shared" si="193"/>
        <v>3.3878017499999999</v>
      </c>
    </row>
    <row r="6152" spans="1:4" x14ac:dyDescent="0.25">
      <c r="A6152" s="4">
        <v>39818</v>
      </c>
      <c r="B6152" s="5">
        <f t="shared" si="192"/>
        <v>1</v>
      </c>
      <c r="C6152" s="6">
        <v>9.0637500000000006</v>
      </c>
      <c r="D6152" s="7">
        <f t="shared" si="193"/>
        <v>4.66275555</v>
      </c>
    </row>
    <row r="6153" spans="1:4" x14ac:dyDescent="0.25">
      <c r="A6153" s="4">
        <v>39819</v>
      </c>
      <c r="B6153" s="5">
        <f t="shared" si="192"/>
        <v>1</v>
      </c>
      <c r="C6153" s="6">
        <v>12.465416666666668</v>
      </c>
      <c r="D6153" s="7">
        <f t="shared" si="193"/>
        <v>6.4127089500000007</v>
      </c>
    </row>
    <row r="6154" spans="1:4" x14ac:dyDescent="0.25">
      <c r="A6154" s="4">
        <v>39820</v>
      </c>
      <c r="B6154" s="5">
        <f t="shared" si="192"/>
        <v>1</v>
      </c>
      <c r="C6154" s="6">
        <v>14.782083333333333</v>
      </c>
      <c r="D6154" s="7">
        <f t="shared" si="193"/>
        <v>7.6044949499999994</v>
      </c>
    </row>
    <row r="6155" spans="1:4" x14ac:dyDescent="0.25">
      <c r="A6155" s="4">
        <v>39821</v>
      </c>
      <c r="B6155" s="5">
        <f t="shared" si="192"/>
        <v>1</v>
      </c>
      <c r="C6155" s="6">
        <v>22.394166666666667</v>
      </c>
      <c r="D6155" s="7">
        <f t="shared" si="193"/>
        <v>11.5204551</v>
      </c>
    </row>
    <row r="6156" spans="1:4" x14ac:dyDescent="0.25">
      <c r="A6156" s="4">
        <v>39822</v>
      </c>
      <c r="B6156" s="5">
        <f t="shared" si="192"/>
        <v>1</v>
      </c>
      <c r="C6156" s="6">
        <v>14.725000000000001</v>
      </c>
      <c r="D6156" s="7">
        <f t="shared" si="193"/>
        <v>7.5751290000000004</v>
      </c>
    </row>
    <row r="6157" spans="1:4" x14ac:dyDescent="0.25">
      <c r="A6157" s="4">
        <v>39823</v>
      </c>
      <c r="B6157" s="5">
        <f t="shared" si="192"/>
        <v>1</v>
      </c>
      <c r="C6157" s="6">
        <v>10.180416666666668</v>
      </c>
      <c r="D6157" s="7">
        <f t="shared" si="193"/>
        <v>5.2372135500000008</v>
      </c>
    </row>
    <row r="6158" spans="1:4" x14ac:dyDescent="0.25">
      <c r="A6158" s="4">
        <v>39824</v>
      </c>
      <c r="B6158" s="5">
        <f t="shared" si="192"/>
        <v>1</v>
      </c>
      <c r="C6158" s="6">
        <v>18.668750000000003</v>
      </c>
      <c r="D6158" s="7">
        <f t="shared" si="193"/>
        <v>9.603951750000002</v>
      </c>
    </row>
    <row r="6159" spans="1:4" x14ac:dyDescent="0.25">
      <c r="A6159" s="4">
        <v>39825</v>
      </c>
      <c r="B6159" s="5">
        <f t="shared" si="192"/>
        <v>1</v>
      </c>
      <c r="C6159" s="6">
        <v>12.125</v>
      </c>
      <c r="D6159" s="7">
        <f t="shared" si="193"/>
        <v>6.2375850000000002</v>
      </c>
    </row>
    <row r="6160" spans="1:4" x14ac:dyDescent="0.25">
      <c r="A6160" s="4">
        <v>39826</v>
      </c>
      <c r="B6160" s="5">
        <f t="shared" si="192"/>
        <v>1</v>
      </c>
      <c r="C6160" s="6">
        <v>7.8404166666666661</v>
      </c>
      <c r="D6160" s="7">
        <f t="shared" si="193"/>
        <v>4.0334239499999995</v>
      </c>
    </row>
    <row r="6161" spans="1:4" x14ac:dyDescent="0.25">
      <c r="A6161" s="4">
        <v>39827</v>
      </c>
      <c r="B6161" s="5">
        <f t="shared" si="192"/>
        <v>1</v>
      </c>
      <c r="C6161" s="6">
        <v>12.562083333333339</v>
      </c>
      <c r="D6161" s="7">
        <f t="shared" si="193"/>
        <v>6.4624381500000032</v>
      </c>
    </row>
    <row r="6162" spans="1:4" x14ac:dyDescent="0.25">
      <c r="A6162" s="4">
        <v>39828</v>
      </c>
      <c r="B6162" s="5">
        <f t="shared" si="192"/>
        <v>1</v>
      </c>
      <c r="C6162" s="6">
        <v>16.489583333333332</v>
      </c>
      <c r="D6162" s="7">
        <f t="shared" si="193"/>
        <v>8.4829012499999994</v>
      </c>
    </row>
    <row r="6163" spans="1:4" x14ac:dyDescent="0.25">
      <c r="A6163" s="4">
        <v>39829</v>
      </c>
      <c r="B6163" s="5">
        <f t="shared" si="192"/>
        <v>1</v>
      </c>
      <c r="C6163" s="6">
        <v>15.534166666666671</v>
      </c>
      <c r="D6163" s="7">
        <f t="shared" si="193"/>
        <v>7.9913967000000028</v>
      </c>
    </row>
    <row r="6164" spans="1:4" x14ac:dyDescent="0.25">
      <c r="A6164" s="4">
        <v>39830</v>
      </c>
      <c r="B6164" s="5">
        <f t="shared" si="192"/>
        <v>1</v>
      </c>
      <c r="C6164" s="6">
        <v>10.261666666666663</v>
      </c>
      <c r="D6164" s="7">
        <f t="shared" si="193"/>
        <v>5.2790117999999984</v>
      </c>
    </row>
    <row r="6165" spans="1:4" x14ac:dyDescent="0.25">
      <c r="A6165" s="4">
        <v>39831</v>
      </c>
      <c r="B6165" s="5">
        <f t="shared" si="192"/>
        <v>1</v>
      </c>
      <c r="C6165" s="6">
        <v>13.18227272727273</v>
      </c>
      <c r="D6165" s="7">
        <f t="shared" si="193"/>
        <v>6.7814883818181837</v>
      </c>
    </row>
    <row r="6166" spans="1:4" x14ac:dyDescent="0.25">
      <c r="A6166" s="4">
        <v>39832</v>
      </c>
      <c r="B6166" s="5">
        <f t="shared" si="192"/>
        <v>1</v>
      </c>
      <c r="C6166" s="6">
        <v>9.6620833333333369</v>
      </c>
      <c r="D6166" s="7">
        <f t="shared" si="193"/>
        <v>4.9705621500000019</v>
      </c>
    </row>
    <row r="6167" spans="1:4" x14ac:dyDescent="0.25">
      <c r="A6167" s="4">
        <v>39833</v>
      </c>
      <c r="B6167" s="5">
        <f t="shared" si="192"/>
        <v>1</v>
      </c>
      <c r="C6167" s="6">
        <v>18.864545454545453</v>
      </c>
      <c r="D6167" s="7">
        <f t="shared" si="193"/>
        <v>9.704676763636364</v>
      </c>
    </row>
    <row r="6168" spans="1:4" x14ac:dyDescent="0.25">
      <c r="A6168" s="4">
        <v>39834</v>
      </c>
      <c r="B6168" s="5">
        <f t="shared" si="192"/>
        <v>1</v>
      </c>
      <c r="C6168" s="6">
        <v>15.08</v>
      </c>
      <c r="D6168" s="7">
        <f t="shared" si="193"/>
        <v>7.7577552000000001</v>
      </c>
    </row>
    <row r="6169" spans="1:4" x14ac:dyDescent="0.25">
      <c r="A6169" s="4">
        <v>39835</v>
      </c>
      <c r="B6169" s="5">
        <f t="shared" si="192"/>
        <v>1</v>
      </c>
      <c r="C6169" s="6">
        <v>11.023333333333333</v>
      </c>
      <c r="D6169" s="7">
        <f t="shared" si="193"/>
        <v>5.6708436000000004</v>
      </c>
    </row>
    <row r="6170" spans="1:4" x14ac:dyDescent="0.25">
      <c r="A6170" s="4">
        <v>39836</v>
      </c>
      <c r="B6170" s="5">
        <f t="shared" si="192"/>
        <v>1</v>
      </c>
      <c r="C6170" s="6">
        <v>11.217499999999999</v>
      </c>
      <c r="D6170" s="7">
        <f t="shared" si="193"/>
        <v>5.7707306999999997</v>
      </c>
    </row>
    <row r="6171" spans="1:4" x14ac:dyDescent="0.25">
      <c r="A6171" s="4">
        <v>39837</v>
      </c>
      <c r="B6171" s="5">
        <f t="shared" si="192"/>
        <v>1</v>
      </c>
      <c r="C6171" s="6">
        <v>16.335416666666671</v>
      </c>
      <c r="D6171" s="7">
        <f t="shared" si="193"/>
        <v>8.4035917500000021</v>
      </c>
    </row>
    <row r="6172" spans="1:4" x14ac:dyDescent="0.25">
      <c r="A6172" s="4">
        <v>39838</v>
      </c>
      <c r="B6172" s="5">
        <f t="shared" si="192"/>
        <v>1</v>
      </c>
      <c r="C6172" s="6">
        <v>12.44</v>
      </c>
      <c r="D6172" s="7">
        <f t="shared" si="193"/>
        <v>6.3996335999999996</v>
      </c>
    </row>
    <row r="6173" spans="1:4" x14ac:dyDescent="0.25">
      <c r="A6173" s="4">
        <v>39839</v>
      </c>
      <c r="B6173" s="5">
        <f t="shared" si="192"/>
        <v>1</v>
      </c>
      <c r="C6173" s="6">
        <v>9.4516666666666662</v>
      </c>
      <c r="D6173" s="7">
        <f t="shared" si="193"/>
        <v>4.8623154</v>
      </c>
    </row>
    <row r="6174" spans="1:4" x14ac:dyDescent="0.25">
      <c r="A6174" s="4">
        <v>39840</v>
      </c>
      <c r="B6174" s="5">
        <f t="shared" si="192"/>
        <v>1</v>
      </c>
      <c r="C6174" s="6">
        <v>10.910000000000002</v>
      </c>
      <c r="D6174" s="7">
        <f t="shared" si="193"/>
        <v>5.6125404000000012</v>
      </c>
    </row>
    <row r="6175" spans="1:4" x14ac:dyDescent="0.25">
      <c r="A6175" s="4">
        <v>39841</v>
      </c>
      <c r="B6175" s="5">
        <f t="shared" si="192"/>
        <v>1</v>
      </c>
      <c r="C6175" s="6">
        <v>14.230000000000002</v>
      </c>
      <c r="D6175" s="7">
        <f t="shared" si="193"/>
        <v>7.3204812000000015</v>
      </c>
    </row>
    <row r="6176" spans="1:4" x14ac:dyDescent="0.25">
      <c r="A6176" s="4">
        <v>39842</v>
      </c>
      <c r="B6176" s="5">
        <f t="shared" si="192"/>
        <v>1</v>
      </c>
      <c r="C6176" s="6">
        <v>10.666086956521742</v>
      </c>
      <c r="D6176" s="7">
        <f t="shared" si="193"/>
        <v>5.4870617739130445</v>
      </c>
    </row>
    <row r="6177" spans="1:4" x14ac:dyDescent="0.25">
      <c r="A6177" s="4">
        <v>39843</v>
      </c>
      <c r="B6177" s="5">
        <f t="shared" si="192"/>
        <v>1</v>
      </c>
      <c r="C6177" s="6">
        <v>5.3208333333333329</v>
      </c>
      <c r="D6177" s="7">
        <f t="shared" si="193"/>
        <v>2.7372494999999999</v>
      </c>
    </row>
    <row r="6178" spans="1:4" x14ac:dyDescent="0.25">
      <c r="A6178" s="4">
        <v>39844</v>
      </c>
      <c r="B6178" s="5">
        <f t="shared" si="192"/>
        <v>1</v>
      </c>
      <c r="C6178" s="6">
        <v>10.836666666666666</v>
      </c>
      <c r="D6178" s="7">
        <f t="shared" si="193"/>
        <v>5.5748147999999995</v>
      </c>
    </row>
    <row r="6179" spans="1:4" x14ac:dyDescent="0.25">
      <c r="A6179" s="4">
        <v>39845</v>
      </c>
      <c r="B6179" s="5">
        <f t="shared" si="192"/>
        <v>2</v>
      </c>
      <c r="C6179" s="6">
        <v>16.085416666666667</v>
      </c>
      <c r="D6179" s="7">
        <f t="shared" si="193"/>
        <v>8.2749817500000002</v>
      </c>
    </row>
    <row r="6180" spans="1:4" x14ac:dyDescent="0.25">
      <c r="A6180" s="4">
        <v>39846</v>
      </c>
      <c r="B6180" s="5">
        <f t="shared" si="192"/>
        <v>2</v>
      </c>
      <c r="C6180" s="6">
        <v>13.97125</v>
      </c>
      <c r="D6180" s="7">
        <f t="shared" si="193"/>
        <v>7.1873698499999996</v>
      </c>
    </row>
    <row r="6181" spans="1:4" x14ac:dyDescent="0.25">
      <c r="A6181" s="4">
        <v>39847</v>
      </c>
      <c r="B6181" s="5">
        <f t="shared" si="192"/>
        <v>2</v>
      </c>
      <c r="C6181" s="6">
        <v>19.260416666666668</v>
      </c>
      <c r="D6181" s="7">
        <f t="shared" si="193"/>
        <v>9.9083287500000008</v>
      </c>
    </row>
    <row r="6182" spans="1:4" x14ac:dyDescent="0.25">
      <c r="A6182" s="4">
        <v>39848</v>
      </c>
      <c r="B6182" s="5">
        <f t="shared" si="192"/>
        <v>2</v>
      </c>
      <c r="C6182" s="6">
        <v>14.821249999999999</v>
      </c>
      <c r="D6182" s="7">
        <f t="shared" si="193"/>
        <v>7.62464385</v>
      </c>
    </row>
    <row r="6183" spans="1:4" x14ac:dyDescent="0.25">
      <c r="A6183" s="4">
        <v>39849</v>
      </c>
      <c r="B6183" s="5">
        <f t="shared" si="192"/>
        <v>2</v>
      </c>
      <c r="C6183" s="6">
        <v>20.256666666666671</v>
      </c>
      <c r="D6183" s="7">
        <f t="shared" si="193"/>
        <v>10.420839600000003</v>
      </c>
    </row>
    <row r="6184" spans="1:4" x14ac:dyDescent="0.25">
      <c r="A6184" s="4">
        <v>39850</v>
      </c>
      <c r="B6184" s="5">
        <f t="shared" si="192"/>
        <v>2</v>
      </c>
      <c r="C6184" s="6">
        <v>9.2254166666666677</v>
      </c>
      <c r="D6184" s="7">
        <f t="shared" si="193"/>
        <v>4.7459233500000009</v>
      </c>
    </row>
    <row r="6185" spans="1:4" x14ac:dyDescent="0.25">
      <c r="A6185" s="4">
        <v>39851</v>
      </c>
      <c r="B6185" s="5">
        <f t="shared" si="192"/>
        <v>2</v>
      </c>
      <c r="C6185" s="6">
        <v>7.8716666666666661</v>
      </c>
      <c r="D6185" s="7">
        <f t="shared" si="193"/>
        <v>4.0495001999999998</v>
      </c>
    </row>
    <row r="6186" spans="1:4" x14ac:dyDescent="0.25">
      <c r="A6186" s="4">
        <v>39852</v>
      </c>
      <c r="B6186" s="5">
        <f t="shared" si="192"/>
        <v>2</v>
      </c>
      <c r="C6186" s="6">
        <v>15.210416666666669</v>
      </c>
      <c r="D6186" s="7">
        <f t="shared" si="193"/>
        <v>7.8248467500000016</v>
      </c>
    </row>
    <row r="6187" spans="1:4" x14ac:dyDescent="0.25">
      <c r="A6187" s="4">
        <v>39853</v>
      </c>
      <c r="B6187" s="5">
        <f t="shared" si="192"/>
        <v>2</v>
      </c>
      <c r="C6187" s="6">
        <v>7.3549999999999995</v>
      </c>
      <c r="D6187" s="7">
        <f t="shared" si="193"/>
        <v>3.7837061999999997</v>
      </c>
    </row>
    <row r="6188" spans="1:4" x14ac:dyDescent="0.25">
      <c r="A6188" s="4">
        <v>39854</v>
      </c>
      <c r="B6188" s="5">
        <f t="shared" si="192"/>
        <v>2</v>
      </c>
      <c r="C6188" s="6">
        <v>10.552916666666667</v>
      </c>
      <c r="D6188" s="7">
        <f t="shared" si="193"/>
        <v>5.4288424500000003</v>
      </c>
    </row>
    <row r="6189" spans="1:4" x14ac:dyDescent="0.25">
      <c r="A6189" s="4">
        <v>39855</v>
      </c>
      <c r="B6189" s="5">
        <f t="shared" si="192"/>
        <v>2</v>
      </c>
      <c r="C6189" s="6">
        <v>15.330869565217393</v>
      </c>
      <c r="D6189" s="7">
        <f t="shared" si="193"/>
        <v>7.8868125391304353</v>
      </c>
    </row>
    <row r="6190" spans="1:4" x14ac:dyDescent="0.25">
      <c r="A6190" s="4">
        <v>39856</v>
      </c>
      <c r="B6190" s="5">
        <f t="shared" si="192"/>
        <v>2</v>
      </c>
      <c r="C6190" s="6">
        <v>24.046666666666667</v>
      </c>
      <c r="D6190" s="7">
        <f t="shared" si="193"/>
        <v>12.3705672</v>
      </c>
    </row>
    <row r="6191" spans="1:4" x14ac:dyDescent="0.25">
      <c r="A6191" s="4">
        <v>39857</v>
      </c>
      <c r="B6191" s="5">
        <f t="shared" si="192"/>
        <v>2</v>
      </c>
      <c r="C6191" s="6">
        <v>12.312083333333334</v>
      </c>
      <c r="D6191" s="7">
        <f t="shared" si="193"/>
        <v>6.3338281500000004</v>
      </c>
    </row>
    <row r="6192" spans="1:4" x14ac:dyDescent="0.25">
      <c r="A6192" s="4">
        <v>39858</v>
      </c>
      <c r="B6192" s="5">
        <f t="shared" si="192"/>
        <v>2</v>
      </c>
      <c r="C6192" s="6">
        <v>6.7220833333333339</v>
      </c>
      <c r="D6192" s="7">
        <f t="shared" si="193"/>
        <v>3.4581085500000004</v>
      </c>
    </row>
    <row r="6193" spans="1:4" x14ac:dyDescent="0.25">
      <c r="A6193" s="4">
        <v>39859</v>
      </c>
      <c r="B6193" s="5">
        <f t="shared" si="192"/>
        <v>2</v>
      </c>
      <c r="C6193" s="6">
        <v>13.89</v>
      </c>
      <c r="D6193" s="7">
        <f t="shared" si="193"/>
        <v>7.1455716000000002</v>
      </c>
    </row>
    <row r="6194" spans="1:4" x14ac:dyDescent="0.25">
      <c r="A6194" s="4">
        <v>39860</v>
      </c>
      <c r="B6194" s="5">
        <f t="shared" si="192"/>
        <v>2</v>
      </c>
      <c r="C6194" s="6">
        <v>13.362608695652176</v>
      </c>
      <c r="D6194" s="7">
        <f t="shared" si="193"/>
        <v>6.8742604173913051</v>
      </c>
    </row>
    <row r="6195" spans="1:4" x14ac:dyDescent="0.25">
      <c r="A6195" s="4">
        <v>39861</v>
      </c>
      <c r="B6195" s="5">
        <f t="shared" si="192"/>
        <v>2</v>
      </c>
      <c r="C6195" s="6">
        <v>13.995416666666669</v>
      </c>
      <c r="D6195" s="7">
        <f t="shared" si="193"/>
        <v>7.1998021500000018</v>
      </c>
    </row>
    <row r="6196" spans="1:4" x14ac:dyDescent="0.25">
      <c r="A6196" s="4">
        <v>39862</v>
      </c>
      <c r="B6196" s="5">
        <f t="shared" si="192"/>
        <v>2</v>
      </c>
      <c r="C6196" s="6">
        <v>13.112500000000002</v>
      </c>
      <c r="D6196" s="7">
        <f t="shared" si="193"/>
        <v>6.745594500000001</v>
      </c>
    </row>
    <row r="6197" spans="1:4" x14ac:dyDescent="0.25">
      <c r="A6197" s="4">
        <v>39863</v>
      </c>
      <c r="B6197" s="5">
        <f t="shared" si="192"/>
        <v>2</v>
      </c>
      <c r="C6197" s="6">
        <v>14.927083333333334</v>
      </c>
      <c r="D6197" s="7">
        <f t="shared" si="193"/>
        <v>7.67908875</v>
      </c>
    </row>
    <row r="6198" spans="1:4" x14ac:dyDescent="0.25">
      <c r="A6198" s="4">
        <v>39864</v>
      </c>
      <c r="B6198" s="5">
        <f t="shared" si="192"/>
        <v>2</v>
      </c>
      <c r="C6198" s="6">
        <v>19.568333333333335</v>
      </c>
      <c r="D6198" s="7">
        <f t="shared" si="193"/>
        <v>10.0667334</v>
      </c>
    </row>
    <row r="6199" spans="1:4" x14ac:dyDescent="0.25">
      <c r="A6199" s="4">
        <v>39865</v>
      </c>
      <c r="B6199" s="5">
        <f t="shared" si="192"/>
        <v>2</v>
      </c>
      <c r="C6199" s="6">
        <v>9.0791666666666675</v>
      </c>
      <c r="D6199" s="7">
        <f t="shared" si="193"/>
        <v>4.6706865000000004</v>
      </c>
    </row>
    <row r="6200" spans="1:4" x14ac:dyDescent="0.25">
      <c r="A6200" s="4">
        <v>39866</v>
      </c>
      <c r="B6200" s="5">
        <f t="shared" si="192"/>
        <v>2</v>
      </c>
      <c r="C6200" s="6">
        <v>13.015000000000001</v>
      </c>
      <c r="D6200" s="7">
        <f t="shared" si="193"/>
        <v>6.6954366000000007</v>
      </c>
    </row>
    <row r="6201" spans="1:4" x14ac:dyDescent="0.25">
      <c r="A6201" s="4">
        <v>39867</v>
      </c>
      <c r="B6201" s="5">
        <f t="shared" si="192"/>
        <v>2</v>
      </c>
      <c r="C6201" s="6">
        <v>17.612608695652174</v>
      </c>
      <c r="D6201" s="7">
        <f t="shared" si="193"/>
        <v>9.0606304173913053</v>
      </c>
    </row>
    <row r="6202" spans="1:4" x14ac:dyDescent="0.25">
      <c r="A6202" s="4">
        <v>39868</v>
      </c>
      <c r="B6202" s="5">
        <f t="shared" si="192"/>
        <v>2</v>
      </c>
      <c r="C6202" s="6">
        <v>16.053750000000001</v>
      </c>
      <c r="D6202" s="7">
        <f t="shared" si="193"/>
        <v>8.2586911500000006</v>
      </c>
    </row>
    <row r="6203" spans="1:4" x14ac:dyDescent="0.25">
      <c r="A6203" s="4">
        <v>39869</v>
      </c>
      <c r="B6203" s="5">
        <f t="shared" si="192"/>
        <v>2</v>
      </c>
      <c r="C6203" s="6">
        <v>5.5716666666666663</v>
      </c>
      <c r="D6203" s="7">
        <f t="shared" si="193"/>
        <v>2.8662882000000001</v>
      </c>
    </row>
    <row r="6204" spans="1:4" x14ac:dyDescent="0.25">
      <c r="A6204" s="4">
        <v>39870</v>
      </c>
      <c r="B6204" s="5">
        <f t="shared" si="192"/>
        <v>2</v>
      </c>
      <c r="C6204" s="6">
        <v>9.1195833333333312</v>
      </c>
      <c r="D6204" s="7">
        <f t="shared" si="193"/>
        <v>4.6914784499999991</v>
      </c>
    </row>
    <row r="6205" spans="1:4" x14ac:dyDescent="0.25">
      <c r="A6205" s="4">
        <v>39871</v>
      </c>
      <c r="B6205" s="5">
        <f t="shared" si="192"/>
        <v>2</v>
      </c>
      <c r="C6205" s="6">
        <v>13.347500000000002</v>
      </c>
      <c r="D6205" s="7">
        <f t="shared" si="193"/>
        <v>6.866487900000001</v>
      </c>
    </row>
    <row r="6206" spans="1:4" x14ac:dyDescent="0.25">
      <c r="A6206" s="4">
        <v>39872</v>
      </c>
      <c r="B6206" s="5">
        <f t="shared" si="192"/>
        <v>2</v>
      </c>
      <c r="C6206" s="6">
        <v>16.069583333333338</v>
      </c>
      <c r="D6206" s="7">
        <f t="shared" si="193"/>
        <v>8.2668364500000031</v>
      </c>
    </row>
    <row r="6207" spans="1:4" x14ac:dyDescent="0.25">
      <c r="A6207" s="4">
        <v>39873</v>
      </c>
      <c r="B6207" s="5">
        <f t="shared" si="192"/>
        <v>3</v>
      </c>
      <c r="C6207" s="6">
        <v>22.438695652173916</v>
      </c>
      <c r="D6207" s="7">
        <f t="shared" si="193"/>
        <v>11.54336259130435</v>
      </c>
    </row>
    <row r="6208" spans="1:4" x14ac:dyDescent="0.25">
      <c r="A6208" s="4">
        <v>39874</v>
      </c>
      <c r="B6208" s="5">
        <f t="shared" si="192"/>
        <v>3</v>
      </c>
      <c r="C6208" s="6">
        <v>27.625833333333336</v>
      </c>
      <c r="D6208" s="7">
        <f t="shared" si="193"/>
        <v>14.211833700000001</v>
      </c>
    </row>
    <row r="6209" spans="1:4" x14ac:dyDescent="0.25">
      <c r="A6209" s="4">
        <v>39875</v>
      </c>
      <c r="B6209" s="5">
        <f t="shared" si="192"/>
        <v>3</v>
      </c>
      <c r="C6209" s="6">
        <v>19.373333333333335</v>
      </c>
      <c r="D6209" s="7">
        <f t="shared" si="193"/>
        <v>9.9664176000000015</v>
      </c>
    </row>
    <row r="6210" spans="1:4" x14ac:dyDescent="0.25">
      <c r="A6210" s="4">
        <v>39876</v>
      </c>
      <c r="B6210" s="5">
        <f t="shared" ref="B6210:B6273" si="194">MONTH(A6210)</f>
        <v>3</v>
      </c>
      <c r="C6210" s="6">
        <v>8.8295833333333338</v>
      </c>
      <c r="D6210" s="7">
        <f t="shared" si="193"/>
        <v>4.5422908500000005</v>
      </c>
    </row>
    <row r="6211" spans="1:4" x14ac:dyDescent="0.25">
      <c r="A6211" s="4">
        <v>39877</v>
      </c>
      <c r="B6211" s="5">
        <f t="shared" si="194"/>
        <v>3</v>
      </c>
      <c r="C6211" s="6">
        <v>8.3004347826086917</v>
      </c>
      <c r="D6211" s="7">
        <f t="shared" ref="D6211:D6274" si="195">C6211*0.51444</f>
        <v>4.2700756695652151</v>
      </c>
    </row>
    <row r="6212" spans="1:4" x14ac:dyDescent="0.25">
      <c r="A6212" s="4">
        <v>39878</v>
      </c>
      <c r="B6212" s="5">
        <f t="shared" si="194"/>
        <v>3</v>
      </c>
      <c r="C6212" s="6">
        <v>16.239166666666666</v>
      </c>
      <c r="D6212" s="7">
        <f t="shared" si="195"/>
        <v>8.354076899999999</v>
      </c>
    </row>
    <row r="6213" spans="1:4" x14ac:dyDescent="0.25">
      <c r="A6213" s="4">
        <v>39879</v>
      </c>
      <c r="B6213" s="5">
        <f t="shared" si="194"/>
        <v>3</v>
      </c>
      <c r="C6213" s="6">
        <v>12.464166666666671</v>
      </c>
      <c r="D6213" s="7">
        <f t="shared" si="195"/>
        <v>6.4120659000000026</v>
      </c>
    </row>
    <row r="6214" spans="1:4" x14ac:dyDescent="0.25">
      <c r="A6214" s="4">
        <v>39880</v>
      </c>
      <c r="B6214" s="5">
        <f t="shared" si="194"/>
        <v>3</v>
      </c>
      <c r="C6214" s="6">
        <v>13.371666666666668</v>
      </c>
      <c r="D6214" s="7">
        <f t="shared" si="195"/>
        <v>6.8789202000000005</v>
      </c>
    </row>
    <row r="6215" spans="1:4" x14ac:dyDescent="0.25">
      <c r="A6215" s="4">
        <v>39881</v>
      </c>
      <c r="B6215" s="5">
        <f t="shared" si="194"/>
        <v>3</v>
      </c>
      <c r="C6215" s="6">
        <v>18.522500000000001</v>
      </c>
      <c r="D6215" s="7">
        <f t="shared" si="195"/>
        <v>9.5287149000000007</v>
      </c>
    </row>
    <row r="6216" spans="1:4" x14ac:dyDescent="0.25">
      <c r="A6216" s="4">
        <v>39882</v>
      </c>
      <c r="B6216" s="5">
        <f t="shared" si="194"/>
        <v>3</v>
      </c>
      <c r="C6216" s="6">
        <v>9.2412499999999991</v>
      </c>
      <c r="D6216" s="7">
        <f t="shared" si="195"/>
        <v>4.7540686499999998</v>
      </c>
    </row>
    <row r="6217" spans="1:4" x14ac:dyDescent="0.25">
      <c r="A6217" s="4">
        <v>39883</v>
      </c>
      <c r="B6217" s="5">
        <f t="shared" si="194"/>
        <v>3</v>
      </c>
      <c r="C6217" s="6">
        <v>11.25</v>
      </c>
      <c r="D6217" s="7">
        <f t="shared" si="195"/>
        <v>5.7874499999999998</v>
      </c>
    </row>
    <row r="6218" spans="1:4" x14ac:dyDescent="0.25">
      <c r="A6218" s="4">
        <v>39884</v>
      </c>
      <c r="B6218" s="5">
        <f t="shared" si="194"/>
        <v>3</v>
      </c>
      <c r="C6218" s="6">
        <v>15.102608695652178</v>
      </c>
      <c r="D6218" s="7">
        <f t="shared" si="195"/>
        <v>7.7693860173913061</v>
      </c>
    </row>
    <row r="6219" spans="1:4" x14ac:dyDescent="0.25">
      <c r="A6219" s="4">
        <v>39885</v>
      </c>
      <c r="B6219" s="5">
        <f t="shared" si="194"/>
        <v>3</v>
      </c>
      <c r="C6219" s="6">
        <v>14.904166666666669</v>
      </c>
      <c r="D6219" s="7">
        <f t="shared" si="195"/>
        <v>7.6672995000000013</v>
      </c>
    </row>
    <row r="6220" spans="1:4" x14ac:dyDescent="0.25">
      <c r="A6220" s="4">
        <v>39886</v>
      </c>
      <c r="B6220" s="5">
        <f t="shared" si="194"/>
        <v>3</v>
      </c>
      <c r="C6220" s="6">
        <v>13.349583333333335</v>
      </c>
      <c r="D6220" s="7">
        <f t="shared" si="195"/>
        <v>6.8675596500000013</v>
      </c>
    </row>
    <row r="6221" spans="1:4" x14ac:dyDescent="0.25">
      <c r="A6221" s="4">
        <v>39887</v>
      </c>
      <c r="B6221" s="5">
        <f t="shared" si="194"/>
        <v>3</v>
      </c>
      <c r="C6221" s="6">
        <v>8.0183333333333326</v>
      </c>
      <c r="D6221" s="7">
        <f t="shared" si="195"/>
        <v>4.1249513999999996</v>
      </c>
    </row>
    <row r="6222" spans="1:4" x14ac:dyDescent="0.25">
      <c r="A6222" s="4">
        <v>39888</v>
      </c>
      <c r="B6222" s="5">
        <f t="shared" si="194"/>
        <v>3</v>
      </c>
      <c r="C6222" s="6">
        <v>7.0791666666666657</v>
      </c>
      <c r="D6222" s="7">
        <f t="shared" si="195"/>
        <v>3.6418064999999995</v>
      </c>
    </row>
    <row r="6223" spans="1:4" x14ac:dyDescent="0.25">
      <c r="A6223" s="4">
        <v>39889</v>
      </c>
      <c r="B6223" s="5">
        <f t="shared" si="194"/>
        <v>3</v>
      </c>
      <c r="C6223" s="6">
        <v>15.194583333333336</v>
      </c>
      <c r="D6223" s="7">
        <f t="shared" si="195"/>
        <v>7.8167014500000009</v>
      </c>
    </row>
    <row r="6224" spans="1:4" x14ac:dyDescent="0.25">
      <c r="A6224" s="4">
        <v>39890</v>
      </c>
      <c r="B6224" s="5">
        <f t="shared" si="194"/>
        <v>3</v>
      </c>
      <c r="C6224" s="6">
        <v>4.9682608695652162</v>
      </c>
      <c r="D6224" s="7">
        <f t="shared" si="195"/>
        <v>2.5558721217391298</v>
      </c>
    </row>
    <row r="6225" spans="1:4" x14ac:dyDescent="0.25">
      <c r="A6225" s="4">
        <v>39891</v>
      </c>
      <c r="B6225" s="5">
        <f t="shared" si="194"/>
        <v>3</v>
      </c>
      <c r="C6225" s="6">
        <v>14.675833333333335</v>
      </c>
      <c r="D6225" s="7">
        <f t="shared" si="195"/>
        <v>7.5498357000000009</v>
      </c>
    </row>
    <row r="6226" spans="1:4" x14ac:dyDescent="0.25">
      <c r="A6226" s="4">
        <v>39892</v>
      </c>
      <c r="B6226" s="5">
        <f t="shared" si="194"/>
        <v>3</v>
      </c>
      <c r="C6226" s="6">
        <v>12.781666666666666</v>
      </c>
      <c r="D6226" s="7">
        <f t="shared" si="195"/>
        <v>6.5754006</v>
      </c>
    </row>
    <row r="6227" spans="1:4" x14ac:dyDescent="0.25">
      <c r="A6227" s="4">
        <v>39893</v>
      </c>
      <c r="B6227" s="5">
        <f t="shared" si="194"/>
        <v>3</v>
      </c>
      <c r="C6227" s="6">
        <v>11.824583333333338</v>
      </c>
      <c r="D6227" s="7">
        <f t="shared" si="195"/>
        <v>6.0830386500000024</v>
      </c>
    </row>
    <row r="6228" spans="1:4" x14ac:dyDescent="0.25">
      <c r="A6228" s="4">
        <v>39894</v>
      </c>
      <c r="B6228" s="5">
        <f t="shared" si="194"/>
        <v>3</v>
      </c>
      <c r="C6228" s="6">
        <v>4.9404166666666667</v>
      </c>
      <c r="D6228" s="7">
        <f t="shared" si="195"/>
        <v>2.54154795</v>
      </c>
    </row>
    <row r="6229" spans="1:4" x14ac:dyDescent="0.25">
      <c r="A6229" s="4">
        <v>39895</v>
      </c>
      <c r="B6229" s="5">
        <f t="shared" si="194"/>
        <v>3</v>
      </c>
      <c r="C6229" s="6">
        <v>12.821666666666667</v>
      </c>
      <c r="D6229" s="7">
        <f t="shared" si="195"/>
        <v>6.5959782000000002</v>
      </c>
    </row>
    <row r="6230" spans="1:4" x14ac:dyDescent="0.25">
      <c r="A6230" s="4">
        <v>39896</v>
      </c>
      <c r="B6230" s="5">
        <f t="shared" si="194"/>
        <v>3</v>
      </c>
      <c r="C6230" s="6">
        <v>13.209565217391301</v>
      </c>
      <c r="D6230" s="7">
        <f t="shared" si="195"/>
        <v>6.7955287304347811</v>
      </c>
    </row>
    <row r="6231" spans="1:4" x14ac:dyDescent="0.25">
      <c r="A6231" s="4">
        <v>39897</v>
      </c>
      <c r="B6231" s="5">
        <f t="shared" si="194"/>
        <v>3</v>
      </c>
      <c r="C6231" s="6">
        <v>4.184347826086956</v>
      </c>
      <c r="D6231" s="7">
        <f t="shared" si="195"/>
        <v>2.1525958956521736</v>
      </c>
    </row>
    <row r="6232" spans="1:4" x14ac:dyDescent="0.25">
      <c r="A6232" s="4">
        <v>39898</v>
      </c>
      <c r="B6232" s="5">
        <f t="shared" si="194"/>
        <v>3</v>
      </c>
      <c r="C6232" s="6">
        <v>8.9983333333333331</v>
      </c>
      <c r="D6232" s="7">
        <f t="shared" si="195"/>
        <v>4.6291025999999995</v>
      </c>
    </row>
    <row r="6233" spans="1:4" x14ac:dyDescent="0.25">
      <c r="A6233" s="4">
        <v>39899</v>
      </c>
      <c r="B6233" s="5">
        <f t="shared" si="194"/>
        <v>3</v>
      </c>
      <c r="C6233" s="6">
        <v>11.112499999999999</v>
      </c>
      <c r="D6233" s="7">
        <f t="shared" si="195"/>
        <v>5.7167144999999993</v>
      </c>
    </row>
    <row r="6234" spans="1:4" x14ac:dyDescent="0.25">
      <c r="A6234" s="4">
        <v>39900</v>
      </c>
      <c r="B6234" s="5">
        <f t="shared" si="194"/>
        <v>3</v>
      </c>
      <c r="C6234" s="6">
        <v>8.3995833333333341</v>
      </c>
      <c r="D6234" s="7">
        <f t="shared" si="195"/>
        <v>4.3210816500000009</v>
      </c>
    </row>
    <row r="6235" spans="1:4" x14ac:dyDescent="0.25">
      <c r="A6235" s="4">
        <v>39901</v>
      </c>
      <c r="B6235" s="5">
        <f t="shared" si="194"/>
        <v>3</v>
      </c>
      <c r="C6235" s="6">
        <v>17.162083333333332</v>
      </c>
      <c r="D6235" s="7">
        <f t="shared" si="195"/>
        <v>8.8288621499999991</v>
      </c>
    </row>
    <row r="6236" spans="1:4" x14ac:dyDescent="0.25">
      <c r="A6236" s="4">
        <v>39902</v>
      </c>
      <c r="B6236" s="5">
        <f t="shared" si="194"/>
        <v>3</v>
      </c>
      <c r="C6236" s="6">
        <v>19.932916666666667</v>
      </c>
      <c r="D6236" s="7">
        <f t="shared" si="195"/>
        <v>10.25428965</v>
      </c>
    </row>
    <row r="6237" spans="1:4" x14ac:dyDescent="0.25">
      <c r="A6237" s="4">
        <v>39903</v>
      </c>
      <c r="B6237" s="5">
        <f t="shared" si="194"/>
        <v>3</v>
      </c>
      <c r="C6237" s="6">
        <v>8.8120833333333337</v>
      </c>
      <c r="D6237" s="7">
        <f t="shared" si="195"/>
        <v>4.5332881500000006</v>
      </c>
    </row>
    <row r="6238" spans="1:4" x14ac:dyDescent="0.25">
      <c r="A6238" s="4">
        <v>39904</v>
      </c>
      <c r="B6238" s="5">
        <f t="shared" si="194"/>
        <v>4</v>
      </c>
      <c r="C6238" s="6">
        <v>9.04304347826087</v>
      </c>
      <c r="D6238" s="7">
        <f t="shared" si="195"/>
        <v>4.652103286956522</v>
      </c>
    </row>
    <row r="6239" spans="1:4" x14ac:dyDescent="0.25">
      <c r="A6239" s="4">
        <v>39905</v>
      </c>
      <c r="B6239" s="5">
        <f t="shared" si="194"/>
        <v>4</v>
      </c>
      <c r="C6239" s="6">
        <v>6.8845833333333344</v>
      </c>
      <c r="D6239" s="7">
        <f t="shared" si="195"/>
        <v>3.5417050500000005</v>
      </c>
    </row>
    <row r="6240" spans="1:4" x14ac:dyDescent="0.25">
      <c r="A6240" s="4">
        <v>39906</v>
      </c>
      <c r="B6240" s="5">
        <f t="shared" si="194"/>
        <v>4</v>
      </c>
      <c r="C6240" s="6">
        <v>15.540833333333332</v>
      </c>
      <c r="D6240" s="7">
        <f t="shared" si="195"/>
        <v>7.9948262999999997</v>
      </c>
    </row>
    <row r="6241" spans="1:4" x14ac:dyDescent="0.25">
      <c r="A6241" s="4">
        <v>39907</v>
      </c>
      <c r="B6241" s="5">
        <f t="shared" si="194"/>
        <v>4</v>
      </c>
      <c r="C6241" s="6">
        <v>17.835000000000001</v>
      </c>
      <c r="D6241" s="7">
        <f t="shared" si="195"/>
        <v>9.1750374000000008</v>
      </c>
    </row>
    <row r="6242" spans="1:4" x14ac:dyDescent="0.25">
      <c r="A6242" s="4">
        <v>39908</v>
      </c>
      <c r="B6242" s="5">
        <f t="shared" si="194"/>
        <v>4</v>
      </c>
      <c r="C6242" s="6">
        <v>6.8520833333333329</v>
      </c>
      <c r="D6242" s="7">
        <f t="shared" si="195"/>
        <v>3.5249857499999999</v>
      </c>
    </row>
    <row r="6243" spans="1:4" x14ac:dyDescent="0.25">
      <c r="A6243" s="4">
        <v>39909</v>
      </c>
      <c r="B6243" s="5">
        <f t="shared" si="194"/>
        <v>4</v>
      </c>
      <c r="C6243" s="6">
        <v>11.756956521739129</v>
      </c>
      <c r="D6243" s="7">
        <f t="shared" si="195"/>
        <v>6.0482487130434777</v>
      </c>
    </row>
    <row r="6244" spans="1:4" x14ac:dyDescent="0.25">
      <c r="A6244" s="4">
        <v>39910</v>
      </c>
      <c r="B6244" s="5">
        <f t="shared" si="194"/>
        <v>4</v>
      </c>
      <c r="C6244" s="6">
        <v>17.486249999999998</v>
      </c>
      <c r="D6244" s="7">
        <f t="shared" si="195"/>
        <v>8.9956264499999996</v>
      </c>
    </row>
    <row r="6245" spans="1:4" x14ac:dyDescent="0.25">
      <c r="A6245" s="4">
        <v>39911</v>
      </c>
      <c r="B6245" s="5">
        <f t="shared" si="194"/>
        <v>4</v>
      </c>
      <c r="C6245" s="6">
        <v>18.182500000000001</v>
      </c>
      <c r="D6245" s="7">
        <f t="shared" si="195"/>
        <v>9.3538053000000012</v>
      </c>
    </row>
    <row r="6246" spans="1:4" x14ac:dyDescent="0.25">
      <c r="A6246" s="4">
        <v>39912</v>
      </c>
      <c r="B6246" s="5">
        <f t="shared" si="194"/>
        <v>4</v>
      </c>
      <c r="C6246" s="6">
        <v>7.6937500000000014</v>
      </c>
      <c r="D6246" s="7">
        <f t="shared" si="195"/>
        <v>3.9579727500000006</v>
      </c>
    </row>
    <row r="6247" spans="1:4" x14ac:dyDescent="0.25">
      <c r="A6247" s="4">
        <v>39913</v>
      </c>
      <c r="B6247" s="5">
        <f t="shared" si="194"/>
        <v>4</v>
      </c>
      <c r="C6247" s="6">
        <v>14.351666666666667</v>
      </c>
      <c r="D6247" s="7">
        <f t="shared" si="195"/>
        <v>7.3830714000000004</v>
      </c>
    </row>
    <row r="6248" spans="1:4" x14ac:dyDescent="0.25">
      <c r="A6248" s="4">
        <v>39914</v>
      </c>
      <c r="B6248" s="5">
        <f t="shared" si="194"/>
        <v>4</v>
      </c>
      <c r="C6248" s="6">
        <v>17.300416666666667</v>
      </c>
      <c r="D6248" s="7">
        <f t="shared" si="195"/>
        <v>8.900026350000001</v>
      </c>
    </row>
    <row r="6249" spans="1:4" x14ac:dyDescent="0.25">
      <c r="A6249" s="4">
        <v>39915</v>
      </c>
      <c r="B6249" s="5">
        <f t="shared" si="194"/>
        <v>4</v>
      </c>
      <c r="C6249" s="6">
        <v>14.683333333333335</v>
      </c>
      <c r="D6249" s="7">
        <f t="shared" si="195"/>
        <v>7.553694000000001</v>
      </c>
    </row>
    <row r="6250" spans="1:4" x14ac:dyDescent="0.25">
      <c r="A6250" s="4">
        <v>39916</v>
      </c>
      <c r="B6250" s="5">
        <f t="shared" si="194"/>
        <v>4</v>
      </c>
      <c r="C6250" s="6">
        <v>10.505000000000001</v>
      </c>
      <c r="D6250" s="7">
        <f t="shared" si="195"/>
        <v>5.4041922000000007</v>
      </c>
    </row>
    <row r="6251" spans="1:4" x14ac:dyDescent="0.25">
      <c r="A6251" s="4">
        <v>39917</v>
      </c>
      <c r="B6251" s="5">
        <f t="shared" si="194"/>
        <v>4</v>
      </c>
      <c r="C6251" s="6">
        <v>9.5160869565217414</v>
      </c>
      <c r="D6251" s="7">
        <f t="shared" si="195"/>
        <v>4.8954557739130449</v>
      </c>
    </row>
    <row r="6252" spans="1:4" x14ac:dyDescent="0.25">
      <c r="A6252" s="4">
        <v>39918</v>
      </c>
      <c r="B6252" s="5">
        <f t="shared" si="194"/>
        <v>4</v>
      </c>
      <c r="C6252" s="6">
        <v>18.457916666666666</v>
      </c>
      <c r="D6252" s="7">
        <f t="shared" si="195"/>
        <v>9.4954906499999989</v>
      </c>
    </row>
    <row r="6253" spans="1:4" x14ac:dyDescent="0.25">
      <c r="A6253" s="4">
        <v>39919</v>
      </c>
      <c r="B6253" s="5">
        <f t="shared" si="194"/>
        <v>4</v>
      </c>
      <c r="C6253" s="6">
        <v>22.113333333333337</v>
      </c>
      <c r="D6253" s="7">
        <f t="shared" si="195"/>
        <v>11.375983200000002</v>
      </c>
    </row>
    <row r="6254" spans="1:4" x14ac:dyDescent="0.25">
      <c r="A6254" s="4">
        <v>39920</v>
      </c>
      <c r="B6254" s="5">
        <f t="shared" si="194"/>
        <v>4</v>
      </c>
      <c r="C6254" s="6">
        <v>7.2087499999999993</v>
      </c>
      <c r="D6254" s="7">
        <f t="shared" si="195"/>
        <v>3.7084693499999997</v>
      </c>
    </row>
    <row r="6255" spans="1:4" x14ac:dyDescent="0.25">
      <c r="A6255" s="4">
        <v>39921</v>
      </c>
      <c r="B6255" s="5">
        <f t="shared" si="194"/>
        <v>4</v>
      </c>
      <c r="C6255" s="6">
        <v>10.78875</v>
      </c>
      <c r="D6255" s="7">
        <f t="shared" si="195"/>
        <v>5.5501645499999999</v>
      </c>
    </row>
    <row r="6256" spans="1:4" x14ac:dyDescent="0.25">
      <c r="A6256" s="4">
        <v>39922</v>
      </c>
      <c r="B6256" s="5">
        <f t="shared" si="194"/>
        <v>4</v>
      </c>
      <c r="C6256" s="6">
        <v>11.90625</v>
      </c>
      <c r="D6256" s="7">
        <f t="shared" si="195"/>
        <v>6.1250512500000003</v>
      </c>
    </row>
    <row r="6257" spans="1:4" x14ac:dyDescent="0.25">
      <c r="A6257" s="4">
        <v>39923</v>
      </c>
      <c r="B6257" s="5">
        <f t="shared" si="194"/>
        <v>4</v>
      </c>
      <c r="C6257" s="6">
        <v>8.8129166666666681</v>
      </c>
      <c r="D6257" s="7">
        <f t="shared" si="195"/>
        <v>4.5337168500000011</v>
      </c>
    </row>
    <row r="6258" spans="1:4" x14ac:dyDescent="0.25">
      <c r="A6258" s="4">
        <v>39924</v>
      </c>
      <c r="B6258" s="5">
        <f t="shared" si="194"/>
        <v>4</v>
      </c>
      <c r="C6258" s="6">
        <v>9.2649999999999988</v>
      </c>
      <c r="D6258" s="7">
        <f t="shared" si="195"/>
        <v>4.766286599999999</v>
      </c>
    </row>
    <row r="6259" spans="1:4" x14ac:dyDescent="0.25">
      <c r="A6259" s="4">
        <v>39925</v>
      </c>
      <c r="B6259" s="5">
        <f t="shared" si="194"/>
        <v>4</v>
      </c>
      <c r="C6259" s="6">
        <v>13.716956521739128</v>
      </c>
      <c r="D6259" s="7">
        <f t="shared" si="195"/>
        <v>7.0565511130434775</v>
      </c>
    </row>
    <row r="6260" spans="1:4" x14ac:dyDescent="0.25">
      <c r="A6260" s="4">
        <v>39926</v>
      </c>
      <c r="B6260" s="5">
        <f t="shared" si="194"/>
        <v>4</v>
      </c>
      <c r="C6260" s="6">
        <v>10.995217391304353</v>
      </c>
      <c r="D6260" s="7">
        <f t="shared" si="195"/>
        <v>5.6563796347826116</v>
      </c>
    </row>
    <row r="6261" spans="1:4" x14ac:dyDescent="0.25">
      <c r="A6261" s="4">
        <v>39927</v>
      </c>
      <c r="B6261" s="5">
        <f t="shared" si="194"/>
        <v>4</v>
      </c>
      <c r="C6261" s="6">
        <v>8.0583333333333336</v>
      </c>
      <c r="D6261" s="7">
        <f t="shared" si="195"/>
        <v>4.1455289999999998</v>
      </c>
    </row>
    <row r="6262" spans="1:4" x14ac:dyDescent="0.25">
      <c r="A6262" s="4">
        <v>39928</v>
      </c>
      <c r="B6262" s="5">
        <f t="shared" si="194"/>
        <v>4</v>
      </c>
      <c r="C6262" s="6">
        <v>12.879166666666663</v>
      </c>
      <c r="D6262" s="7">
        <f t="shared" si="195"/>
        <v>6.6255584999999986</v>
      </c>
    </row>
    <row r="6263" spans="1:4" x14ac:dyDescent="0.25">
      <c r="A6263" s="4">
        <v>39929</v>
      </c>
      <c r="B6263" s="5">
        <f t="shared" si="194"/>
        <v>4</v>
      </c>
      <c r="C6263" s="6">
        <v>11.817083333333331</v>
      </c>
      <c r="D6263" s="7">
        <f t="shared" si="195"/>
        <v>6.0791803499999988</v>
      </c>
    </row>
    <row r="6264" spans="1:4" x14ac:dyDescent="0.25">
      <c r="A6264" s="4">
        <v>39930</v>
      </c>
      <c r="B6264" s="5">
        <f t="shared" si="194"/>
        <v>4</v>
      </c>
      <c r="C6264" s="6">
        <v>8.9741666666666688</v>
      </c>
      <c r="D6264" s="7">
        <f t="shared" si="195"/>
        <v>4.6166703000000009</v>
      </c>
    </row>
    <row r="6265" spans="1:4" x14ac:dyDescent="0.25">
      <c r="A6265" s="4">
        <v>39931</v>
      </c>
      <c r="B6265" s="5">
        <f t="shared" si="194"/>
        <v>4</v>
      </c>
      <c r="C6265" s="6">
        <v>11.941304347826089</v>
      </c>
      <c r="D6265" s="7">
        <f t="shared" si="195"/>
        <v>6.143084608695653</v>
      </c>
    </row>
    <row r="6266" spans="1:4" x14ac:dyDescent="0.25">
      <c r="A6266" s="4">
        <v>39932</v>
      </c>
      <c r="B6266" s="5">
        <f t="shared" si="194"/>
        <v>4</v>
      </c>
      <c r="C6266" s="6">
        <v>16.669166666666669</v>
      </c>
      <c r="D6266" s="7">
        <f t="shared" si="195"/>
        <v>8.5752861000000014</v>
      </c>
    </row>
    <row r="6267" spans="1:4" x14ac:dyDescent="0.25">
      <c r="A6267" s="4">
        <v>39933</v>
      </c>
      <c r="B6267" s="5">
        <f t="shared" si="194"/>
        <v>4</v>
      </c>
      <c r="C6267" s="6">
        <v>12.247083333333334</v>
      </c>
      <c r="D6267" s="7">
        <f t="shared" si="195"/>
        <v>6.3003895500000002</v>
      </c>
    </row>
    <row r="6268" spans="1:4" x14ac:dyDescent="0.25">
      <c r="A6268" s="4">
        <v>39934</v>
      </c>
      <c r="B6268" s="5">
        <f t="shared" si="194"/>
        <v>5</v>
      </c>
      <c r="C6268" s="6">
        <v>16.438260869565216</v>
      </c>
      <c r="D6268" s="7">
        <f t="shared" si="195"/>
        <v>8.4564989217391293</v>
      </c>
    </row>
    <row r="6269" spans="1:4" x14ac:dyDescent="0.25">
      <c r="A6269" s="4">
        <v>39935</v>
      </c>
      <c r="B6269" s="5">
        <f t="shared" si="194"/>
        <v>5</v>
      </c>
      <c r="C6269" s="6">
        <v>14.328750000000001</v>
      </c>
      <c r="D6269" s="7">
        <f t="shared" si="195"/>
        <v>7.3712821500000008</v>
      </c>
    </row>
    <row r="6270" spans="1:4" x14ac:dyDescent="0.25">
      <c r="A6270" s="4">
        <v>39936</v>
      </c>
      <c r="B6270" s="5">
        <f t="shared" si="194"/>
        <v>5</v>
      </c>
      <c r="C6270" s="6">
        <v>6.5112499999999995</v>
      </c>
      <c r="D6270" s="7">
        <f t="shared" si="195"/>
        <v>3.34964745</v>
      </c>
    </row>
    <row r="6271" spans="1:4" x14ac:dyDescent="0.25">
      <c r="A6271" s="4">
        <v>39937</v>
      </c>
      <c r="B6271" s="5">
        <f t="shared" si="194"/>
        <v>5</v>
      </c>
      <c r="C6271" s="6">
        <v>10.868636363636364</v>
      </c>
      <c r="D6271" s="7">
        <f t="shared" si="195"/>
        <v>5.5912612909090909</v>
      </c>
    </row>
    <row r="6272" spans="1:4" x14ac:dyDescent="0.25">
      <c r="A6272" s="4">
        <v>39938</v>
      </c>
      <c r="B6272" s="5">
        <f t="shared" si="194"/>
        <v>5</v>
      </c>
      <c r="C6272" s="6">
        <v>9.389565217391306</v>
      </c>
      <c r="D6272" s="7">
        <f t="shared" si="195"/>
        <v>4.8303679304347833</v>
      </c>
    </row>
    <row r="6273" spans="1:4" x14ac:dyDescent="0.25">
      <c r="A6273" s="4">
        <v>39939</v>
      </c>
      <c r="B6273" s="5">
        <f t="shared" si="194"/>
        <v>5</v>
      </c>
      <c r="C6273" s="6">
        <v>9.1199999999999992</v>
      </c>
      <c r="D6273" s="7">
        <f t="shared" si="195"/>
        <v>4.6916927999999993</v>
      </c>
    </row>
    <row r="6274" spans="1:4" x14ac:dyDescent="0.25">
      <c r="A6274" s="4">
        <v>39940</v>
      </c>
      <c r="B6274" s="5">
        <f t="shared" ref="B6274:B6337" si="196">MONTH(A6274)</f>
        <v>5</v>
      </c>
      <c r="C6274" s="6">
        <v>16.587500000000002</v>
      </c>
      <c r="D6274" s="7">
        <f t="shared" si="195"/>
        <v>8.5332735000000017</v>
      </c>
    </row>
    <row r="6275" spans="1:4" x14ac:dyDescent="0.25">
      <c r="A6275" s="4">
        <v>39941</v>
      </c>
      <c r="B6275" s="5">
        <f t="shared" si="196"/>
        <v>5</v>
      </c>
      <c r="C6275" s="6">
        <v>7.3945833333333342</v>
      </c>
      <c r="D6275" s="7">
        <f t="shared" ref="D6275:D6338" si="197">C6275*0.51444</f>
        <v>3.8040694500000005</v>
      </c>
    </row>
    <row r="6276" spans="1:4" x14ac:dyDescent="0.25">
      <c r="A6276" s="4">
        <v>39942</v>
      </c>
      <c r="B6276" s="5">
        <f t="shared" si="196"/>
        <v>5</v>
      </c>
      <c r="C6276" s="6">
        <v>16.677083333333332</v>
      </c>
      <c r="D6276" s="7">
        <f t="shared" si="197"/>
        <v>8.579358749999999</v>
      </c>
    </row>
    <row r="6277" spans="1:4" x14ac:dyDescent="0.25">
      <c r="A6277" s="4">
        <v>39943</v>
      </c>
      <c r="B6277" s="5">
        <f t="shared" si="196"/>
        <v>5</v>
      </c>
      <c r="C6277" s="6">
        <v>12.06875</v>
      </c>
      <c r="D6277" s="7">
        <f t="shared" si="197"/>
        <v>6.2086477499999999</v>
      </c>
    </row>
    <row r="6278" spans="1:4" x14ac:dyDescent="0.25">
      <c r="A6278" s="4">
        <v>39944</v>
      </c>
      <c r="B6278" s="5">
        <f t="shared" si="196"/>
        <v>5</v>
      </c>
      <c r="C6278" s="6">
        <v>13.047499999999999</v>
      </c>
      <c r="D6278" s="7">
        <f t="shared" si="197"/>
        <v>6.7121559</v>
      </c>
    </row>
    <row r="6279" spans="1:4" x14ac:dyDescent="0.25">
      <c r="A6279" s="4">
        <v>39945</v>
      </c>
      <c r="B6279" s="5">
        <f t="shared" si="196"/>
        <v>5</v>
      </c>
      <c r="C6279" s="6">
        <v>7.5973913043478261</v>
      </c>
      <c r="D6279" s="7">
        <f t="shared" si="197"/>
        <v>3.9084019826086958</v>
      </c>
    </row>
    <row r="6280" spans="1:4" x14ac:dyDescent="0.25">
      <c r="A6280" s="4">
        <v>39946</v>
      </c>
      <c r="B6280" s="5">
        <f t="shared" si="196"/>
        <v>5</v>
      </c>
      <c r="C6280" s="6">
        <v>7.475833333333334</v>
      </c>
      <c r="D6280" s="7">
        <f t="shared" si="197"/>
        <v>3.8458677000000003</v>
      </c>
    </row>
    <row r="6281" spans="1:4" x14ac:dyDescent="0.25">
      <c r="A6281" s="4">
        <v>39947</v>
      </c>
      <c r="B6281" s="5">
        <f t="shared" si="196"/>
        <v>5</v>
      </c>
      <c r="C6281" s="6">
        <v>12.14521739130435</v>
      </c>
      <c r="D6281" s="7">
        <f t="shared" si="197"/>
        <v>6.2479856347826095</v>
      </c>
    </row>
    <row r="6282" spans="1:4" x14ac:dyDescent="0.25">
      <c r="A6282" s="4">
        <v>39948</v>
      </c>
      <c r="B6282" s="5">
        <f t="shared" si="196"/>
        <v>5</v>
      </c>
      <c r="C6282" s="6">
        <v>8.6341666666666672</v>
      </c>
      <c r="D6282" s="7">
        <f t="shared" si="197"/>
        <v>4.4417607000000006</v>
      </c>
    </row>
    <row r="6283" spans="1:4" x14ac:dyDescent="0.25">
      <c r="A6283" s="4">
        <v>39949</v>
      </c>
      <c r="B6283" s="5">
        <f t="shared" si="196"/>
        <v>5</v>
      </c>
      <c r="C6283" s="6">
        <v>8.9245833333333344</v>
      </c>
      <c r="D6283" s="7">
        <f t="shared" si="197"/>
        <v>4.5911626500000002</v>
      </c>
    </row>
    <row r="6284" spans="1:4" x14ac:dyDescent="0.25">
      <c r="A6284" s="4">
        <v>39950</v>
      </c>
      <c r="B6284" s="5">
        <f t="shared" si="196"/>
        <v>5</v>
      </c>
      <c r="C6284" s="6">
        <v>17.980416666666667</v>
      </c>
      <c r="D6284" s="7">
        <f t="shared" si="197"/>
        <v>9.2498455499999999</v>
      </c>
    </row>
    <row r="6285" spans="1:4" x14ac:dyDescent="0.25">
      <c r="A6285" s="4">
        <v>39951</v>
      </c>
      <c r="B6285" s="5">
        <f t="shared" si="196"/>
        <v>5</v>
      </c>
      <c r="C6285" s="6">
        <v>19.564782608695651</v>
      </c>
      <c r="D6285" s="7">
        <f t="shared" si="197"/>
        <v>10.06490676521739</v>
      </c>
    </row>
    <row r="6286" spans="1:4" x14ac:dyDescent="0.25">
      <c r="A6286" s="4">
        <v>39952</v>
      </c>
      <c r="B6286" s="5">
        <f t="shared" si="196"/>
        <v>5</v>
      </c>
      <c r="C6286" s="6">
        <v>16.862916666666667</v>
      </c>
      <c r="D6286" s="7">
        <f t="shared" si="197"/>
        <v>8.6749588499999994</v>
      </c>
    </row>
    <row r="6287" spans="1:4" x14ac:dyDescent="0.25">
      <c r="A6287" s="4">
        <v>39953</v>
      </c>
      <c r="B6287" s="5">
        <f t="shared" si="196"/>
        <v>5</v>
      </c>
      <c r="C6287" s="6">
        <v>10.951250000000002</v>
      </c>
      <c r="D6287" s="7">
        <f t="shared" si="197"/>
        <v>5.6337610500000013</v>
      </c>
    </row>
    <row r="6288" spans="1:4" x14ac:dyDescent="0.25">
      <c r="A6288" s="4">
        <v>39954</v>
      </c>
      <c r="B6288" s="5">
        <f t="shared" si="196"/>
        <v>5</v>
      </c>
      <c r="C6288" s="6">
        <v>7.4108333333333327</v>
      </c>
      <c r="D6288" s="7">
        <f t="shared" si="197"/>
        <v>3.8124290999999997</v>
      </c>
    </row>
    <row r="6289" spans="1:4" x14ac:dyDescent="0.25">
      <c r="A6289" s="4">
        <v>39955</v>
      </c>
      <c r="B6289" s="5">
        <f t="shared" si="196"/>
        <v>5</v>
      </c>
      <c r="C6289" s="6">
        <v>6.1970833333333326</v>
      </c>
      <c r="D6289" s="7">
        <f t="shared" si="197"/>
        <v>3.1880275499999997</v>
      </c>
    </row>
    <row r="6290" spans="1:4" x14ac:dyDescent="0.25">
      <c r="A6290" s="4">
        <v>39956</v>
      </c>
      <c r="B6290" s="5">
        <f t="shared" si="196"/>
        <v>5</v>
      </c>
      <c r="C6290" s="6">
        <v>7.977916666666669</v>
      </c>
      <c r="D6290" s="7">
        <f t="shared" si="197"/>
        <v>4.1041594500000009</v>
      </c>
    </row>
    <row r="6291" spans="1:4" x14ac:dyDescent="0.25">
      <c r="A6291" s="4">
        <v>39957</v>
      </c>
      <c r="B6291" s="5">
        <f t="shared" si="196"/>
        <v>5</v>
      </c>
      <c r="C6291" s="6">
        <v>8.6650000000000009</v>
      </c>
      <c r="D6291" s="7">
        <f t="shared" si="197"/>
        <v>4.4576226000000005</v>
      </c>
    </row>
    <row r="6292" spans="1:4" x14ac:dyDescent="0.25">
      <c r="A6292" s="4">
        <v>39958</v>
      </c>
      <c r="B6292" s="5">
        <f t="shared" si="196"/>
        <v>5</v>
      </c>
      <c r="C6292" s="6">
        <v>8.2877272727272739</v>
      </c>
      <c r="D6292" s="7">
        <f t="shared" si="197"/>
        <v>4.2635384181818186</v>
      </c>
    </row>
    <row r="6293" spans="1:4" x14ac:dyDescent="0.25">
      <c r="A6293" s="4">
        <v>39959</v>
      </c>
      <c r="B6293" s="5">
        <f t="shared" si="196"/>
        <v>5</v>
      </c>
      <c r="C6293" s="6">
        <v>8.8841666666666672</v>
      </c>
      <c r="D6293" s="7">
        <f t="shared" si="197"/>
        <v>4.5703707000000007</v>
      </c>
    </row>
    <row r="6294" spans="1:4" x14ac:dyDescent="0.25">
      <c r="A6294" s="4">
        <v>39960</v>
      </c>
      <c r="B6294" s="5">
        <f t="shared" si="196"/>
        <v>5</v>
      </c>
      <c r="C6294" s="6">
        <v>9.4982608695652182</v>
      </c>
      <c r="D6294" s="7">
        <f t="shared" si="197"/>
        <v>4.8862853217391313</v>
      </c>
    </row>
    <row r="6295" spans="1:4" x14ac:dyDescent="0.25">
      <c r="A6295" s="4">
        <v>39961</v>
      </c>
      <c r="B6295" s="5">
        <f t="shared" si="196"/>
        <v>5</v>
      </c>
      <c r="C6295" s="6">
        <v>6.9004166666666658</v>
      </c>
      <c r="D6295" s="7">
        <f t="shared" si="197"/>
        <v>3.5498503499999994</v>
      </c>
    </row>
    <row r="6296" spans="1:4" x14ac:dyDescent="0.25">
      <c r="A6296" s="4">
        <v>39962</v>
      </c>
      <c r="B6296" s="5">
        <f t="shared" si="196"/>
        <v>5</v>
      </c>
      <c r="C6296" s="6">
        <v>9.7100000000000009</v>
      </c>
      <c r="D6296" s="7">
        <f t="shared" si="197"/>
        <v>4.9952124000000007</v>
      </c>
    </row>
    <row r="6297" spans="1:4" x14ac:dyDescent="0.25">
      <c r="A6297" s="4">
        <v>39963</v>
      </c>
      <c r="B6297" s="5">
        <f t="shared" si="196"/>
        <v>5</v>
      </c>
      <c r="C6297" s="6">
        <v>8.9834782608695658</v>
      </c>
      <c r="D6297" s="7">
        <f t="shared" si="197"/>
        <v>4.6214605565217397</v>
      </c>
    </row>
    <row r="6298" spans="1:4" x14ac:dyDescent="0.25">
      <c r="A6298" s="4">
        <v>39964</v>
      </c>
      <c r="B6298" s="5">
        <f t="shared" si="196"/>
        <v>5</v>
      </c>
      <c r="C6298" s="6">
        <v>9.6695833333333336</v>
      </c>
      <c r="D6298" s="7">
        <f t="shared" si="197"/>
        <v>4.9744204500000002</v>
      </c>
    </row>
    <row r="6299" spans="1:4" x14ac:dyDescent="0.25">
      <c r="A6299" s="4">
        <v>39965</v>
      </c>
      <c r="B6299" s="5">
        <f t="shared" si="196"/>
        <v>6</v>
      </c>
      <c r="C6299" s="6">
        <v>12.490869565217389</v>
      </c>
      <c r="D6299" s="7">
        <f t="shared" si="197"/>
        <v>6.4258029391304339</v>
      </c>
    </row>
    <row r="6300" spans="1:4" x14ac:dyDescent="0.25">
      <c r="A6300" s="4">
        <v>39966</v>
      </c>
      <c r="B6300" s="5">
        <f t="shared" si="196"/>
        <v>6</v>
      </c>
      <c r="C6300" s="6">
        <v>7.8808333333333342</v>
      </c>
      <c r="D6300" s="7">
        <f t="shared" si="197"/>
        <v>4.0542159000000009</v>
      </c>
    </row>
    <row r="6301" spans="1:4" x14ac:dyDescent="0.25">
      <c r="A6301" s="4">
        <v>39967</v>
      </c>
      <c r="B6301" s="5">
        <f t="shared" si="196"/>
        <v>6</v>
      </c>
      <c r="C6301" s="6">
        <v>8.3674999999999997</v>
      </c>
      <c r="D6301" s="7">
        <f t="shared" si="197"/>
        <v>4.3045767000000001</v>
      </c>
    </row>
    <row r="6302" spans="1:4" x14ac:dyDescent="0.25">
      <c r="A6302" s="4">
        <v>39968</v>
      </c>
      <c r="B6302" s="5">
        <f t="shared" si="196"/>
        <v>6</v>
      </c>
      <c r="C6302" s="6">
        <v>11.823478260869567</v>
      </c>
      <c r="D6302" s="7">
        <f t="shared" si="197"/>
        <v>6.0824701565217403</v>
      </c>
    </row>
    <row r="6303" spans="1:4" x14ac:dyDescent="0.25">
      <c r="A6303" s="4">
        <v>39969</v>
      </c>
      <c r="B6303" s="5">
        <f t="shared" si="196"/>
        <v>6</v>
      </c>
      <c r="C6303" s="6">
        <v>14.394285714285713</v>
      </c>
      <c r="D6303" s="7">
        <f t="shared" si="197"/>
        <v>7.4049963428571424</v>
      </c>
    </row>
    <row r="6304" spans="1:4" x14ac:dyDescent="0.25">
      <c r="A6304" s="4">
        <v>39970</v>
      </c>
      <c r="B6304" s="5">
        <f t="shared" si="196"/>
        <v>6</v>
      </c>
      <c r="C6304" s="6">
        <v>10.610833333333334</v>
      </c>
      <c r="D6304" s="7">
        <f t="shared" si="197"/>
        <v>5.4586371000000007</v>
      </c>
    </row>
    <row r="6305" spans="1:4" x14ac:dyDescent="0.25">
      <c r="A6305" s="4">
        <v>39971</v>
      </c>
      <c r="B6305" s="5">
        <f t="shared" si="196"/>
        <v>6</v>
      </c>
      <c r="C6305" s="6">
        <v>5.8139130434782595</v>
      </c>
      <c r="D6305" s="7">
        <f t="shared" si="197"/>
        <v>2.9909094260869558</v>
      </c>
    </row>
    <row r="6306" spans="1:4" x14ac:dyDescent="0.25">
      <c r="A6306" s="4">
        <v>39972</v>
      </c>
      <c r="B6306" s="5">
        <f t="shared" si="196"/>
        <v>6</v>
      </c>
      <c r="C6306" s="6">
        <v>7.8891666666666644</v>
      </c>
      <c r="D6306" s="7">
        <f t="shared" si="197"/>
        <v>4.0585028999999988</v>
      </c>
    </row>
    <row r="6307" spans="1:4" x14ac:dyDescent="0.25">
      <c r="A6307" s="4">
        <v>39973</v>
      </c>
      <c r="B6307" s="5">
        <f t="shared" si="196"/>
        <v>6</v>
      </c>
      <c r="C6307" s="6">
        <v>8.3586956521739122</v>
      </c>
      <c r="D6307" s="7">
        <f t="shared" si="197"/>
        <v>4.3000473913043473</v>
      </c>
    </row>
    <row r="6308" spans="1:4" x14ac:dyDescent="0.25">
      <c r="A6308" s="4">
        <v>39974</v>
      </c>
      <c r="B6308" s="5">
        <f t="shared" si="196"/>
        <v>6</v>
      </c>
      <c r="C6308" s="6">
        <v>8.9504166666666691</v>
      </c>
      <c r="D6308" s="7">
        <f t="shared" si="197"/>
        <v>4.6044523500000016</v>
      </c>
    </row>
    <row r="6309" spans="1:4" x14ac:dyDescent="0.25">
      <c r="A6309" s="4">
        <v>39975</v>
      </c>
      <c r="B6309" s="5">
        <f t="shared" si="196"/>
        <v>6</v>
      </c>
      <c r="C6309" s="6">
        <v>8.3591666666666686</v>
      </c>
      <c r="D6309" s="7">
        <f t="shared" si="197"/>
        <v>4.3002897000000013</v>
      </c>
    </row>
    <row r="6310" spans="1:4" x14ac:dyDescent="0.25">
      <c r="A6310" s="4">
        <v>39976</v>
      </c>
      <c r="B6310" s="5">
        <f t="shared" si="196"/>
        <v>6</v>
      </c>
      <c r="C6310" s="6">
        <v>10.188333333333334</v>
      </c>
      <c r="D6310" s="7">
        <f t="shared" si="197"/>
        <v>5.2412862000000002</v>
      </c>
    </row>
    <row r="6311" spans="1:4" x14ac:dyDescent="0.25">
      <c r="A6311" s="4">
        <v>39977</v>
      </c>
      <c r="B6311" s="5">
        <f t="shared" si="196"/>
        <v>6</v>
      </c>
      <c r="C6311" s="6">
        <v>6.7141666666666646</v>
      </c>
      <c r="D6311" s="7">
        <f t="shared" si="197"/>
        <v>3.4540358999999992</v>
      </c>
    </row>
    <row r="6312" spans="1:4" x14ac:dyDescent="0.25">
      <c r="A6312" s="4">
        <v>39978</v>
      </c>
      <c r="B6312" s="5">
        <f t="shared" si="196"/>
        <v>6</v>
      </c>
      <c r="C6312" s="6">
        <v>7.8426086956521726</v>
      </c>
      <c r="D6312" s="7">
        <f t="shared" si="197"/>
        <v>4.0345516173913039</v>
      </c>
    </row>
    <row r="6313" spans="1:4" x14ac:dyDescent="0.25">
      <c r="A6313" s="4">
        <v>39979</v>
      </c>
      <c r="B6313" s="5">
        <f t="shared" si="196"/>
        <v>6</v>
      </c>
      <c r="C6313" s="6">
        <v>5.8312499999999998</v>
      </c>
      <c r="D6313" s="7">
        <f t="shared" si="197"/>
        <v>2.9998282499999998</v>
      </c>
    </row>
    <row r="6314" spans="1:4" x14ac:dyDescent="0.25">
      <c r="A6314" s="4">
        <v>39980</v>
      </c>
      <c r="B6314" s="5">
        <f t="shared" si="196"/>
        <v>6</v>
      </c>
      <c r="C6314" s="6">
        <v>10.844583333333333</v>
      </c>
      <c r="D6314" s="7">
        <f t="shared" si="197"/>
        <v>5.5788874499999999</v>
      </c>
    </row>
    <row r="6315" spans="1:4" x14ac:dyDescent="0.25">
      <c r="A6315" s="4">
        <v>39981</v>
      </c>
      <c r="B6315" s="5">
        <f t="shared" si="196"/>
        <v>6</v>
      </c>
      <c r="C6315" s="6">
        <v>15.17791666666667</v>
      </c>
      <c r="D6315" s="7">
        <f t="shared" si="197"/>
        <v>7.8081274500000015</v>
      </c>
    </row>
    <row r="6316" spans="1:4" x14ac:dyDescent="0.25">
      <c r="A6316" s="4">
        <v>39982</v>
      </c>
      <c r="B6316" s="5">
        <f t="shared" si="196"/>
        <v>6</v>
      </c>
      <c r="C6316" s="6">
        <v>11.702916666666669</v>
      </c>
      <c r="D6316" s="7">
        <f t="shared" si="197"/>
        <v>6.0204484500000008</v>
      </c>
    </row>
    <row r="6317" spans="1:4" x14ac:dyDescent="0.25">
      <c r="A6317" s="4">
        <v>39983</v>
      </c>
      <c r="B6317" s="5">
        <f t="shared" si="196"/>
        <v>6</v>
      </c>
      <c r="C6317" s="6">
        <v>7.2570833333333331</v>
      </c>
      <c r="D6317" s="7">
        <f t="shared" si="197"/>
        <v>3.73333395</v>
      </c>
    </row>
    <row r="6318" spans="1:4" x14ac:dyDescent="0.25">
      <c r="A6318" s="4">
        <v>39984</v>
      </c>
      <c r="B6318" s="5">
        <f t="shared" si="196"/>
        <v>6</v>
      </c>
      <c r="C6318" s="6">
        <v>10.917916666666668</v>
      </c>
      <c r="D6318" s="7">
        <f t="shared" si="197"/>
        <v>5.6166130500000007</v>
      </c>
    </row>
    <row r="6319" spans="1:4" x14ac:dyDescent="0.25">
      <c r="A6319" s="4">
        <v>39985</v>
      </c>
      <c r="B6319" s="5">
        <f t="shared" si="196"/>
        <v>6</v>
      </c>
      <c r="C6319" s="6">
        <v>12.723181818181816</v>
      </c>
      <c r="D6319" s="7">
        <f t="shared" si="197"/>
        <v>6.5453136545454536</v>
      </c>
    </row>
    <row r="6320" spans="1:4" x14ac:dyDescent="0.25">
      <c r="A6320" s="4">
        <v>39986</v>
      </c>
      <c r="B6320" s="5">
        <f t="shared" si="196"/>
        <v>6</v>
      </c>
      <c r="C6320" s="6">
        <v>14.238333333333332</v>
      </c>
      <c r="D6320" s="7">
        <f t="shared" si="197"/>
        <v>7.3247681999999994</v>
      </c>
    </row>
    <row r="6321" spans="1:4" x14ac:dyDescent="0.25">
      <c r="A6321" s="4">
        <v>39987</v>
      </c>
      <c r="B6321" s="5">
        <f t="shared" si="196"/>
        <v>6</v>
      </c>
      <c r="C6321" s="6">
        <v>6.1136363636363624</v>
      </c>
      <c r="D6321" s="7">
        <f t="shared" si="197"/>
        <v>3.1450990909090901</v>
      </c>
    </row>
    <row r="6322" spans="1:4" x14ac:dyDescent="0.25">
      <c r="A6322" s="4">
        <v>39988</v>
      </c>
      <c r="B6322" s="5">
        <f t="shared" si="196"/>
        <v>6</v>
      </c>
      <c r="C6322" s="6">
        <v>8.5204166666666676</v>
      </c>
      <c r="D6322" s="7">
        <f t="shared" si="197"/>
        <v>4.3832431500000002</v>
      </c>
    </row>
    <row r="6323" spans="1:4" x14ac:dyDescent="0.25">
      <c r="A6323" s="4">
        <v>39989</v>
      </c>
      <c r="B6323" s="5">
        <f t="shared" si="196"/>
        <v>6</v>
      </c>
      <c r="C6323" s="6">
        <v>8.2454166666666673</v>
      </c>
      <c r="D6323" s="7">
        <f t="shared" si="197"/>
        <v>4.2417721500000001</v>
      </c>
    </row>
    <row r="6324" spans="1:4" x14ac:dyDescent="0.25">
      <c r="A6324" s="4">
        <v>39990</v>
      </c>
      <c r="B6324" s="5">
        <f t="shared" si="196"/>
        <v>6</v>
      </c>
      <c r="C6324" s="6">
        <v>6.0829166666666659</v>
      </c>
      <c r="D6324" s="7">
        <f t="shared" si="197"/>
        <v>3.1292956499999995</v>
      </c>
    </row>
    <row r="6325" spans="1:4" x14ac:dyDescent="0.25">
      <c r="A6325" s="4">
        <v>39991</v>
      </c>
      <c r="B6325" s="5">
        <f t="shared" si="196"/>
        <v>6</v>
      </c>
      <c r="C6325" s="6">
        <v>12.051666666666668</v>
      </c>
      <c r="D6325" s="7">
        <f t="shared" si="197"/>
        <v>6.1998594000000002</v>
      </c>
    </row>
    <row r="6326" spans="1:4" x14ac:dyDescent="0.25">
      <c r="A6326" s="4">
        <v>39992</v>
      </c>
      <c r="B6326" s="5">
        <f t="shared" si="196"/>
        <v>6</v>
      </c>
      <c r="C6326" s="6">
        <v>8.3895833333333325</v>
      </c>
      <c r="D6326" s="7">
        <f t="shared" si="197"/>
        <v>4.3159372499999993</v>
      </c>
    </row>
    <row r="6327" spans="1:4" x14ac:dyDescent="0.25">
      <c r="A6327" s="4">
        <v>39993</v>
      </c>
      <c r="B6327" s="5">
        <f t="shared" si="196"/>
        <v>6</v>
      </c>
      <c r="C6327" s="6">
        <v>9.0304166666666674</v>
      </c>
      <c r="D6327" s="7">
        <f t="shared" si="197"/>
        <v>4.6456075500000003</v>
      </c>
    </row>
    <row r="6328" spans="1:4" x14ac:dyDescent="0.25">
      <c r="A6328" s="4">
        <v>39994</v>
      </c>
      <c r="B6328" s="5">
        <f t="shared" si="196"/>
        <v>6</v>
      </c>
      <c r="C6328" s="6">
        <v>8.4669565217391316</v>
      </c>
      <c r="D6328" s="7">
        <f t="shared" si="197"/>
        <v>4.3557411130434787</v>
      </c>
    </row>
    <row r="6329" spans="1:4" x14ac:dyDescent="0.25">
      <c r="A6329" s="4">
        <v>39995</v>
      </c>
      <c r="B6329" s="5">
        <f t="shared" si="196"/>
        <v>7</v>
      </c>
      <c r="C6329" s="6">
        <v>6.0719047619047615</v>
      </c>
      <c r="D6329" s="7">
        <f t="shared" si="197"/>
        <v>3.1236306857142857</v>
      </c>
    </row>
    <row r="6330" spans="1:4" x14ac:dyDescent="0.25">
      <c r="A6330" s="4">
        <v>39996</v>
      </c>
      <c r="B6330" s="5">
        <f t="shared" si="196"/>
        <v>7</v>
      </c>
      <c r="C6330" s="6">
        <v>8.7716666666666665</v>
      </c>
      <c r="D6330" s="7">
        <f t="shared" si="197"/>
        <v>4.5124962000000002</v>
      </c>
    </row>
    <row r="6331" spans="1:4" x14ac:dyDescent="0.25">
      <c r="A6331" s="4">
        <v>39997</v>
      </c>
      <c r="B6331" s="5">
        <f t="shared" si="196"/>
        <v>7</v>
      </c>
      <c r="C6331" s="6">
        <v>9.5820833333333351</v>
      </c>
      <c r="D6331" s="7">
        <f t="shared" si="197"/>
        <v>4.9294069500000006</v>
      </c>
    </row>
    <row r="6332" spans="1:4" x14ac:dyDescent="0.25">
      <c r="A6332" s="4">
        <v>39998</v>
      </c>
      <c r="B6332" s="5">
        <f t="shared" si="196"/>
        <v>7</v>
      </c>
      <c r="C6332" s="6">
        <v>10.601666666666668</v>
      </c>
      <c r="D6332" s="7">
        <f t="shared" si="197"/>
        <v>5.4539214000000014</v>
      </c>
    </row>
    <row r="6333" spans="1:4" x14ac:dyDescent="0.25">
      <c r="A6333" s="4">
        <v>39999</v>
      </c>
      <c r="B6333" s="5">
        <f t="shared" si="196"/>
        <v>7</v>
      </c>
      <c r="C6333" s="6">
        <v>8.9091666666666658</v>
      </c>
      <c r="D6333" s="7">
        <f t="shared" si="197"/>
        <v>4.5832316999999998</v>
      </c>
    </row>
    <row r="6334" spans="1:4" x14ac:dyDescent="0.25">
      <c r="A6334" s="4">
        <v>40000</v>
      </c>
      <c r="B6334" s="5">
        <f t="shared" si="196"/>
        <v>7</v>
      </c>
      <c r="C6334" s="6">
        <v>8.2208333333333332</v>
      </c>
      <c r="D6334" s="7">
        <f t="shared" si="197"/>
        <v>4.2291255000000003</v>
      </c>
    </row>
    <row r="6335" spans="1:4" x14ac:dyDescent="0.25">
      <c r="A6335" s="4">
        <v>40001</v>
      </c>
      <c r="B6335" s="5">
        <f t="shared" si="196"/>
        <v>7</v>
      </c>
      <c r="C6335" s="6">
        <v>5.077916666666666</v>
      </c>
      <c r="D6335" s="7">
        <f t="shared" si="197"/>
        <v>2.6122834499999996</v>
      </c>
    </row>
    <row r="6336" spans="1:4" x14ac:dyDescent="0.25">
      <c r="A6336" s="4">
        <v>40002</v>
      </c>
      <c r="B6336" s="5">
        <f t="shared" si="196"/>
        <v>7</v>
      </c>
      <c r="C6336" s="6">
        <v>10.464166666666666</v>
      </c>
      <c r="D6336" s="7">
        <f t="shared" si="197"/>
        <v>5.3831858999999991</v>
      </c>
    </row>
    <row r="6337" spans="1:4" x14ac:dyDescent="0.25">
      <c r="A6337" s="4">
        <v>40003</v>
      </c>
      <c r="B6337" s="5">
        <f t="shared" si="196"/>
        <v>7</v>
      </c>
      <c r="C6337" s="6">
        <v>10.796666666666667</v>
      </c>
      <c r="D6337" s="7">
        <f t="shared" si="197"/>
        <v>5.5542372000000002</v>
      </c>
    </row>
    <row r="6338" spans="1:4" x14ac:dyDescent="0.25">
      <c r="A6338" s="4">
        <v>40004</v>
      </c>
      <c r="B6338" s="5">
        <f t="shared" ref="B6338:B6401" si="198">MONTH(A6338)</f>
        <v>7</v>
      </c>
      <c r="C6338" s="6">
        <v>11.856666666666669</v>
      </c>
      <c r="D6338" s="7">
        <f t="shared" si="197"/>
        <v>6.0995436000000014</v>
      </c>
    </row>
    <row r="6339" spans="1:4" x14ac:dyDescent="0.25">
      <c r="A6339" s="4">
        <v>40005</v>
      </c>
      <c r="B6339" s="5">
        <f t="shared" si="198"/>
        <v>7</v>
      </c>
      <c r="C6339" s="6">
        <v>5.71875</v>
      </c>
      <c r="D6339" s="7">
        <f t="shared" ref="D6339:D6402" si="199">C6339*0.51444</f>
        <v>2.9419537500000001</v>
      </c>
    </row>
    <row r="6340" spans="1:4" x14ac:dyDescent="0.25">
      <c r="A6340" s="4">
        <v>40006</v>
      </c>
      <c r="B6340" s="5">
        <f t="shared" si="198"/>
        <v>7</v>
      </c>
      <c r="C6340" s="6">
        <v>12.740000000000002</v>
      </c>
      <c r="D6340" s="7">
        <f t="shared" si="199"/>
        <v>6.5539656000000015</v>
      </c>
    </row>
    <row r="6341" spans="1:4" x14ac:dyDescent="0.25">
      <c r="A6341" s="4">
        <v>40007</v>
      </c>
      <c r="B6341" s="5">
        <f t="shared" si="198"/>
        <v>7</v>
      </c>
      <c r="C6341" s="6">
        <v>6.524347826086955</v>
      </c>
      <c r="D6341" s="7">
        <f t="shared" si="199"/>
        <v>3.356385495652173</v>
      </c>
    </row>
    <row r="6342" spans="1:4" x14ac:dyDescent="0.25">
      <c r="A6342" s="4">
        <v>40008</v>
      </c>
      <c r="B6342" s="5">
        <f t="shared" si="198"/>
        <v>7</v>
      </c>
      <c r="C6342" s="6">
        <v>10.351304347826087</v>
      </c>
      <c r="D6342" s="7">
        <f t="shared" si="199"/>
        <v>5.3251250086956521</v>
      </c>
    </row>
    <row r="6343" spans="1:4" x14ac:dyDescent="0.25">
      <c r="A6343" s="4">
        <v>40009</v>
      </c>
      <c r="B6343" s="5">
        <f t="shared" si="198"/>
        <v>7</v>
      </c>
      <c r="C6343" s="6">
        <v>5.992916666666666</v>
      </c>
      <c r="D6343" s="7">
        <f t="shared" si="199"/>
        <v>3.0829960499999998</v>
      </c>
    </row>
    <row r="6344" spans="1:4" x14ac:dyDescent="0.25">
      <c r="A6344" s="4">
        <v>40010</v>
      </c>
      <c r="B6344" s="5">
        <f t="shared" si="198"/>
        <v>7</v>
      </c>
      <c r="C6344" s="6">
        <v>13.906666666666672</v>
      </c>
      <c r="D6344" s="7">
        <f t="shared" si="199"/>
        <v>7.1541456000000023</v>
      </c>
    </row>
    <row r="6345" spans="1:4" x14ac:dyDescent="0.25">
      <c r="A6345" s="4">
        <v>40011</v>
      </c>
      <c r="B6345" s="5">
        <f t="shared" si="198"/>
        <v>7</v>
      </c>
      <c r="C6345" s="6">
        <v>10.909583333333332</v>
      </c>
      <c r="D6345" s="7">
        <f t="shared" si="199"/>
        <v>5.6123260499999992</v>
      </c>
    </row>
    <row r="6346" spans="1:4" x14ac:dyDescent="0.25">
      <c r="A6346" s="4">
        <v>40012</v>
      </c>
      <c r="B6346" s="5">
        <f t="shared" si="198"/>
        <v>7</v>
      </c>
      <c r="C6346" s="6">
        <v>11.922499999999999</v>
      </c>
      <c r="D6346" s="7">
        <f t="shared" si="199"/>
        <v>6.1334108999999994</v>
      </c>
    </row>
    <row r="6347" spans="1:4" x14ac:dyDescent="0.25">
      <c r="A6347" s="4">
        <v>40013</v>
      </c>
      <c r="B6347" s="5">
        <f t="shared" si="198"/>
        <v>7</v>
      </c>
      <c r="C6347" s="6">
        <v>8.8604166666666675</v>
      </c>
      <c r="D6347" s="7">
        <f t="shared" si="199"/>
        <v>4.5581527500000005</v>
      </c>
    </row>
    <row r="6348" spans="1:4" x14ac:dyDescent="0.25">
      <c r="A6348" s="4">
        <v>40014</v>
      </c>
      <c r="B6348" s="5">
        <f t="shared" si="198"/>
        <v>7</v>
      </c>
      <c r="C6348" s="6">
        <v>12.424583333333336</v>
      </c>
      <c r="D6348" s="7">
        <f t="shared" si="199"/>
        <v>6.3917026500000018</v>
      </c>
    </row>
    <row r="6349" spans="1:4" x14ac:dyDescent="0.25">
      <c r="A6349" s="4">
        <v>40015</v>
      </c>
      <c r="B6349" s="5">
        <f t="shared" si="198"/>
        <v>7</v>
      </c>
      <c r="C6349" s="6">
        <v>6.8195652173913057</v>
      </c>
      <c r="D6349" s="7">
        <f t="shared" si="199"/>
        <v>3.5082571304347834</v>
      </c>
    </row>
    <row r="6350" spans="1:4" x14ac:dyDescent="0.25">
      <c r="A6350" s="4">
        <v>40016</v>
      </c>
      <c r="B6350" s="5">
        <f t="shared" si="198"/>
        <v>7</v>
      </c>
      <c r="C6350" s="6">
        <v>7.8150000000000013</v>
      </c>
      <c r="D6350" s="7">
        <f t="shared" si="199"/>
        <v>4.020348600000001</v>
      </c>
    </row>
    <row r="6351" spans="1:4" x14ac:dyDescent="0.25">
      <c r="A6351" s="4">
        <v>40017</v>
      </c>
      <c r="B6351" s="5">
        <f t="shared" si="198"/>
        <v>7</v>
      </c>
      <c r="C6351" s="6">
        <v>5.5257142857142849</v>
      </c>
      <c r="D6351" s="7">
        <f t="shared" si="199"/>
        <v>2.842648457142857</v>
      </c>
    </row>
    <row r="6352" spans="1:4" x14ac:dyDescent="0.25">
      <c r="A6352" s="4">
        <v>40018</v>
      </c>
      <c r="B6352" s="5">
        <f t="shared" si="198"/>
        <v>7</v>
      </c>
      <c r="C6352" s="6">
        <v>9.4600000000000009</v>
      </c>
      <c r="D6352" s="7">
        <f t="shared" si="199"/>
        <v>4.8666024000000006</v>
      </c>
    </row>
    <row r="6353" spans="1:4" x14ac:dyDescent="0.25">
      <c r="A6353" s="4">
        <v>40019</v>
      </c>
      <c r="B6353" s="5">
        <f t="shared" si="198"/>
        <v>7</v>
      </c>
      <c r="C6353" s="6">
        <v>7.2887500000000003</v>
      </c>
      <c r="D6353" s="7">
        <f t="shared" si="199"/>
        <v>3.7496245500000001</v>
      </c>
    </row>
    <row r="6354" spans="1:4" x14ac:dyDescent="0.25">
      <c r="A6354" s="4">
        <v>40020</v>
      </c>
      <c r="B6354" s="5">
        <f t="shared" si="198"/>
        <v>7</v>
      </c>
      <c r="C6354" s="6">
        <v>13.631666666666669</v>
      </c>
      <c r="D6354" s="7">
        <f t="shared" si="199"/>
        <v>7.0126746000000013</v>
      </c>
    </row>
    <row r="6355" spans="1:4" x14ac:dyDescent="0.25">
      <c r="A6355" s="4">
        <v>40021</v>
      </c>
      <c r="B6355" s="5">
        <f t="shared" si="198"/>
        <v>7</v>
      </c>
      <c r="C6355" s="6">
        <v>8.7495833333333355</v>
      </c>
      <c r="D6355" s="7">
        <f t="shared" si="199"/>
        <v>4.501135650000001</v>
      </c>
    </row>
    <row r="6356" spans="1:4" x14ac:dyDescent="0.25">
      <c r="A6356" s="4">
        <v>40022</v>
      </c>
      <c r="B6356" s="5">
        <f t="shared" si="198"/>
        <v>7</v>
      </c>
      <c r="C6356" s="6">
        <v>10.358749999999999</v>
      </c>
      <c r="D6356" s="7">
        <f t="shared" si="199"/>
        <v>5.3289553499999993</v>
      </c>
    </row>
    <row r="6357" spans="1:4" x14ac:dyDescent="0.25">
      <c r="A6357" s="4">
        <v>40023</v>
      </c>
      <c r="B6357" s="5">
        <f t="shared" si="198"/>
        <v>7</v>
      </c>
      <c r="C6357" s="6">
        <v>13.752083333333337</v>
      </c>
      <c r="D6357" s="7">
        <f t="shared" si="199"/>
        <v>7.0746217500000022</v>
      </c>
    </row>
    <row r="6358" spans="1:4" x14ac:dyDescent="0.25">
      <c r="A6358" s="4">
        <v>40024</v>
      </c>
      <c r="B6358" s="5">
        <f t="shared" si="198"/>
        <v>7</v>
      </c>
      <c r="C6358" s="6">
        <v>12.481250000000003</v>
      </c>
      <c r="D6358" s="7">
        <f t="shared" si="199"/>
        <v>6.4208542500000014</v>
      </c>
    </row>
    <row r="6359" spans="1:4" x14ac:dyDescent="0.25">
      <c r="A6359" s="4">
        <v>40025</v>
      </c>
      <c r="B6359" s="5">
        <f t="shared" si="198"/>
        <v>7</v>
      </c>
      <c r="C6359" s="6">
        <v>15.858750000000001</v>
      </c>
      <c r="D6359" s="7">
        <f t="shared" si="199"/>
        <v>8.15837535</v>
      </c>
    </row>
    <row r="6360" spans="1:4" x14ac:dyDescent="0.25">
      <c r="A6360" s="4">
        <v>40026</v>
      </c>
      <c r="B6360" s="5">
        <f t="shared" si="198"/>
        <v>8</v>
      </c>
      <c r="C6360" s="6">
        <v>8.4347826086956541</v>
      </c>
      <c r="D6360" s="7">
        <f t="shared" si="199"/>
        <v>4.3391895652173922</v>
      </c>
    </row>
    <row r="6361" spans="1:4" x14ac:dyDescent="0.25">
      <c r="A6361" s="4">
        <v>40027</v>
      </c>
      <c r="B6361" s="5">
        <f t="shared" si="198"/>
        <v>8</v>
      </c>
      <c r="C6361" s="6">
        <v>11.502608695652174</v>
      </c>
      <c r="D6361" s="7">
        <f t="shared" si="199"/>
        <v>5.9174020173913044</v>
      </c>
    </row>
    <row r="6362" spans="1:4" x14ac:dyDescent="0.25">
      <c r="A6362" s="4">
        <v>40028</v>
      </c>
      <c r="B6362" s="5">
        <f t="shared" si="198"/>
        <v>8</v>
      </c>
      <c r="C6362" s="6">
        <v>8.8600000000000012</v>
      </c>
      <c r="D6362" s="7">
        <f t="shared" si="199"/>
        <v>4.5579384000000003</v>
      </c>
    </row>
    <row r="6363" spans="1:4" x14ac:dyDescent="0.25">
      <c r="A6363" s="4">
        <v>40029</v>
      </c>
      <c r="B6363" s="5">
        <f t="shared" si="198"/>
        <v>8</v>
      </c>
      <c r="C6363" s="6">
        <v>5.7425000000000006</v>
      </c>
      <c r="D6363" s="7">
        <f t="shared" si="199"/>
        <v>2.9541717000000003</v>
      </c>
    </row>
    <row r="6364" spans="1:4" x14ac:dyDescent="0.25">
      <c r="A6364" s="4">
        <v>40030</v>
      </c>
      <c r="B6364" s="5">
        <f t="shared" si="198"/>
        <v>8</v>
      </c>
      <c r="C6364" s="6">
        <v>10.139999999999999</v>
      </c>
      <c r="D6364" s="7">
        <f t="shared" si="199"/>
        <v>5.2164215999999994</v>
      </c>
    </row>
    <row r="6365" spans="1:4" x14ac:dyDescent="0.25">
      <c r="A6365" s="4">
        <v>40031</v>
      </c>
      <c r="B6365" s="5">
        <f t="shared" si="198"/>
        <v>8</v>
      </c>
      <c r="C6365" s="6">
        <v>6.8350000000000009</v>
      </c>
      <c r="D6365" s="7">
        <f t="shared" si="199"/>
        <v>3.5161974000000007</v>
      </c>
    </row>
    <row r="6366" spans="1:4" x14ac:dyDescent="0.25">
      <c r="A6366" s="4">
        <v>40032</v>
      </c>
      <c r="B6366" s="5">
        <f t="shared" si="198"/>
        <v>8</v>
      </c>
      <c r="C6366" s="6">
        <v>9.17</v>
      </c>
      <c r="D6366" s="7">
        <f t="shared" si="199"/>
        <v>4.7174148000000002</v>
      </c>
    </row>
    <row r="6367" spans="1:4" x14ac:dyDescent="0.25">
      <c r="A6367" s="4">
        <v>40033</v>
      </c>
      <c r="B6367" s="5">
        <f t="shared" si="198"/>
        <v>8</v>
      </c>
      <c r="C6367" s="6">
        <v>7.1591666666666676</v>
      </c>
      <c r="D6367" s="7">
        <f t="shared" si="199"/>
        <v>3.6829617000000003</v>
      </c>
    </row>
    <row r="6368" spans="1:4" x14ac:dyDescent="0.25">
      <c r="A6368" s="4">
        <v>40034</v>
      </c>
      <c r="B6368" s="5">
        <f t="shared" si="198"/>
        <v>8</v>
      </c>
      <c r="C6368" s="6">
        <v>12.237916666666669</v>
      </c>
      <c r="D6368" s="7">
        <f t="shared" si="199"/>
        <v>6.2956738500000009</v>
      </c>
    </row>
    <row r="6369" spans="1:4" x14ac:dyDescent="0.25">
      <c r="A6369" s="4">
        <v>40035</v>
      </c>
      <c r="B6369" s="5">
        <f t="shared" si="198"/>
        <v>8</v>
      </c>
      <c r="C6369" s="6">
        <v>7.6139130434782603</v>
      </c>
      <c r="D6369" s="7">
        <f t="shared" si="199"/>
        <v>3.9169014260869561</v>
      </c>
    </row>
    <row r="6370" spans="1:4" x14ac:dyDescent="0.25">
      <c r="A6370" s="4">
        <v>40036</v>
      </c>
      <c r="B6370" s="5">
        <f t="shared" si="198"/>
        <v>8</v>
      </c>
      <c r="C6370" s="6">
        <v>8.0433333333333348</v>
      </c>
      <c r="D6370" s="7">
        <f t="shared" si="199"/>
        <v>4.1378124000000005</v>
      </c>
    </row>
    <row r="6371" spans="1:4" x14ac:dyDescent="0.25">
      <c r="A6371" s="4">
        <v>40037</v>
      </c>
      <c r="B6371" s="5">
        <f t="shared" si="198"/>
        <v>8</v>
      </c>
      <c r="C6371" s="6">
        <v>7.6700000000000008</v>
      </c>
      <c r="D6371" s="7">
        <f t="shared" si="199"/>
        <v>3.9457548000000005</v>
      </c>
    </row>
    <row r="6372" spans="1:4" x14ac:dyDescent="0.25">
      <c r="A6372" s="4">
        <v>40038</v>
      </c>
      <c r="B6372" s="5">
        <f t="shared" si="198"/>
        <v>8</v>
      </c>
      <c r="C6372" s="6">
        <v>6.7787500000000014</v>
      </c>
      <c r="D6372" s="7">
        <f t="shared" si="199"/>
        <v>3.4872601500000009</v>
      </c>
    </row>
    <row r="6373" spans="1:4" x14ac:dyDescent="0.25">
      <c r="A6373" s="4">
        <v>40039</v>
      </c>
      <c r="B6373" s="5">
        <f t="shared" si="198"/>
        <v>8</v>
      </c>
      <c r="C6373" s="6">
        <v>6.8270833333333334</v>
      </c>
      <c r="D6373" s="7">
        <f t="shared" si="199"/>
        <v>3.5121247499999999</v>
      </c>
    </row>
    <row r="6374" spans="1:4" x14ac:dyDescent="0.25">
      <c r="A6374" s="4">
        <v>40040</v>
      </c>
      <c r="B6374" s="5">
        <f t="shared" si="198"/>
        <v>8</v>
      </c>
      <c r="C6374" s="6">
        <v>8.3270833333333325</v>
      </c>
      <c r="D6374" s="7">
        <f t="shared" si="199"/>
        <v>4.2837847499999997</v>
      </c>
    </row>
    <row r="6375" spans="1:4" x14ac:dyDescent="0.25">
      <c r="A6375" s="4">
        <v>40041</v>
      </c>
      <c r="B6375" s="5">
        <f t="shared" si="198"/>
        <v>8</v>
      </c>
      <c r="C6375" s="6">
        <v>5.5962499999999986</v>
      </c>
      <c r="D6375" s="7">
        <f t="shared" si="199"/>
        <v>2.8789348499999994</v>
      </c>
    </row>
    <row r="6376" spans="1:4" x14ac:dyDescent="0.25">
      <c r="A6376" s="4">
        <v>40042</v>
      </c>
      <c r="B6376" s="5">
        <f t="shared" si="198"/>
        <v>8</v>
      </c>
      <c r="C6376" s="6">
        <v>4.3170833333333327</v>
      </c>
      <c r="D6376" s="7">
        <f t="shared" si="199"/>
        <v>2.2208803499999998</v>
      </c>
    </row>
    <row r="6377" spans="1:4" x14ac:dyDescent="0.25">
      <c r="A6377" s="4">
        <v>40043</v>
      </c>
      <c r="B6377" s="5">
        <f t="shared" si="198"/>
        <v>8</v>
      </c>
      <c r="C6377" s="6">
        <v>8.1225000000000005</v>
      </c>
      <c r="D6377" s="7">
        <f t="shared" si="199"/>
        <v>4.1785389000000004</v>
      </c>
    </row>
    <row r="6378" spans="1:4" x14ac:dyDescent="0.25">
      <c r="A6378" s="4">
        <v>40044</v>
      </c>
      <c r="B6378" s="5">
        <f t="shared" si="198"/>
        <v>8</v>
      </c>
      <c r="C6378" s="6">
        <v>12.019166666666671</v>
      </c>
      <c r="D6378" s="7">
        <f t="shared" si="199"/>
        <v>6.1831401000000019</v>
      </c>
    </row>
    <row r="6379" spans="1:4" x14ac:dyDescent="0.25">
      <c r="A6379" s="4">
        <v>40045</v>
      </c>
      <c r="B6379" s="5">
        <f t="shared" si="198"/>
        <v>8</v>
      </c>
      <c r="C6379" s="6">
        <v>11.062916666666666</v>
      </c>
      <c r="D6379" s="7">
        <f t="shared" si="199"/>
        <v>5.6912068499999995</v>
      </c>
    </row>
    <row r="6380" spans="1:4" x14ac:dyDescent="0.25">
      <c r="A6380" s="4">
        <v>40046</v>
      </c>
      <c r="B6380" s="5">
        <f t="shared" si="198"/>
        <v>8</v>
      </c>
      <c r="C6380" s="6">
        <v>11.953333333333331</v>
      </c>
      <c r="D6380" s="7">
        <f t="shared" si="199"/>
        <v>6.1492727999999994</v>
      </c>
    </row>
    <row r="6381" spans="1:4" x14ac:dyDescent="0.25">
      <c r="A6381" s="4">
        <v>40047</v>
      </c>
      <c r="B6381" s="5">
        <f t="shared" si="198"/>
        <v>8</v>
      </c>
      <c r="C6381" s="6">
        <v>8.5124999999999993</v>
      </c>
      <c r="D6381" s="7">
        <f t="shared" si="199"/>
        <v>4.3791704999999999</v>
      </c>
    </row>
    <row r="6382" spans="1:4" x14ac:dyDescent="0.25">
      <c r="A6382" s="4">
        <v>40048</v>
      </c>
      <c r="B6382" s="5">
        <f t="shared" si="198"/>
        <v>8</v>
      </c>
      <c r="C6382" s="6">
        <v>8.2370833333333344</v>
      </c>
      <c r="D6382" s="7">
        <f t="shared" si="199"/>
        <v>4.2374851500000004</v>
      </c>
    </row>
    <row r="6383" spans="1:4" x14ac:dyDescent="0.25">
      <c r="A6383" s="4">
        <v>40049</v>
      </c>
      <c r="B6383" s="5">
        <f t="shared" si="198"/>
        <v>8</v>
      </c>
      <c r="C6383" s="6">
        <v>5.6854166666666677</v>
      </c>
      <c r="D6383" s="7">
        <f t="shared" si="199"/>
        <v>2.9248057500000004</v>
      </c>
    </row>
    <row r="6384" spans="1:4" x14ac:dyDescent="0.25">
      <c r="A6384" s="4">
        <v>40050</v>
      </c>
      <c r="B6384" s="5">
        <f t="shared" si="198"/>
        <v>8</v>
      </c>
      <c r="C6384" s="6">
        <v>6.6570833333333326</v>
      </c>
      <c r="D6384" s="7">
        <f t="shared" si="199"/>
        <v>3.4246699499999997</v>
      </c>
    </row>
    <row r="6385" spans="1:4" x14ac:dyDescent="0.25">
      <c r="A6385" s="4">
        <v>40051</v>
      </c>
      <c r="B6385" s="5">
        <f t="shared" si="198"/>
        <v>8</v>
      </c>
      <c r="C6385" s="6">
        <v>6.399166666666666</v>
      </c>
      <c r="D6385" s="7">
        <f t="shared" si="199"/>
        <v>3.2919872999999997</v>
      </c>
    </row>
    <row r="6386" spans="1:4" x14ac:dyDescent="0.25">
      <c r="A6386" s="4">
        <v>40052</v>
      </c>
      <c r="B6386" s="5">
        <f t="shared" si="198"/>
        <v>8</v>
      </c>
      <c r="C6386" s="6">
        <v>8.8600000000000012</v>
      </c>
      <c r="D6386" s="7">
        <f t="shared" si="199"/>
        <v>4.5579384000000003</v>
      </c>
    </row>
    <row r="6387" spans="1:4" x14ac:dyDescent="0.25">
      <c r="A6387" s="4">
        <v>40053</v>
      </c>
      <c r="B6387" s="5">
        <f t="shared" si="198"/>
        <v>8</v>
      </c>
      <c r="C6387" s="6">
        <v>7.4882608695652157</v>
      </c>
      <c r="D6387" s="7">
        <f t="shared" si="199"/>
        <v>3.8522609217391297</v>
      </c>
    </row>
    <row r="6388" spans="1:4" x14ac:dyDescent="0.25">
      <c r="A6388" s="4">
        <v>40054</v>
      </c>
      <c r="B6388" s="5">
        <f t="shared" si="198"/>
        <v>8</v>
      </c>
      <c r="C6388" s="6">
        <v>7.0304166666666674</v>
      </c>
      <c r="D6388" s="7">
        <f t="shared" si="199"/>
        <v>3.6167275500000002</v>
      </c>
    </row>
    <row r="6389" spans="1:4" x14ac:dyDescent="0.25">
      <c r="A6389" s="4">
        <v>40055</v>
      </c>
      <c r="B6389" s="5">
        <f t="shared" si="198"/>
        <v>8</v>
      </c>
      <c r="C6389" s="6">
        <v>9.3870833333333366</v>
      </c>
      <c r="D6389" s="7">
        <f t="shared" si="199"/>
        <v>4.8290911500000018</v>
      </c>
    </row>
    <row r="6390" spans="1:4" x14ac:dyDescent="0.25">
      <c r="A6390" s="4">
        <v>40056</v>
      </c>
      <c r="B6390" s="5">
        <f t="shared" si="198"/>
        <v>8</v>
      </c>
      <c r="C6390" s="6">
        <v>12.745714285714287</v>
      </c>
      <c r="D6390" s="7">
        <f t="shared" si="199"/>
        <v>6.5569052571428577</v>
      </c>
    </row>
    <row r="6391" spans="1:4" x14ac:dyDescent="0.25">
      <c r="A6391" s="4">
        <v>40057</v>
      </c>
      <c r="B6391" s="5">
        <f t="shared" si="198"/>
        <v>9</v>
      </c>
      <c r="C6391" s="6">
        <v>18.255217391304345</v>
      </c>
      <c r="D6391" s="7">
        <f t="shared" si="199"/>
        <v>9.3912140347826067</v>
      </c>
    </row>
    <row r="6392" spans="1:4" x14ac:dyDescent="0.25">
      <c r="A6392" s="4">
        <v>40058</v>
      </c>
      <c r="B6392" s="5">
        <f t="shared" si="198"/>
        <v>9</v>
      </c>
      <c r="C6392" s="6">
        <v>19.583750000000002</v>
      </c>
      <c r="D6392" s="7">
        <f t="shared" si="199"/>
        <v>10.074664350000001</v>
      </c>
    </row>
    <row r="6393" spans="1:4" x14ac:dyDescent="0.25">
      <c r="A6393" s="4">
        <v>40059</v>
      </c>
      <c r="B6393" s="5">
        <f t="shared" si="198"/>
        <v>9</v>
      </c>
      <c r="C6393" s="6">
        <v>17.672608695652176</v>
      </c>
      <c r="D6393" s="7">
        <f t="shared" si="199"/>
        <v>9.091496817391306</v>
      </c>
    </row>
    <row r="6394" spans="1:4" x14ac:dyDescent="0.25">
      <c r="A6394" s="4">
        <v>40060</v>
      </c>
      <c r="B6394" s="5">
        <f t="shared" si="198"/>
        <v>9</v>
      </c>
      <c r="C6394" s="6">
        <v>15.618260869565219</v>
      </c>
      <c r="D6394" s="7">
        <f t="shared" si="199"/>
        <v>8.0346581217391311</v>
      </c>
    </row>
    <row r="6395" spans="1:4" x14ac:dyDescent="0.25">
      <c r="A6395" s="4">
        <v>40061</v>
      </c>
      <c r="B6395" s="5">
        <f t="shared" si="198"/>
        <v>9</v>
      </c>
      <c r="C6395" s="6">
        <v>6.8837499999999983</v>
      </c>
      <c r="D6395" s="7">
        <f t="shared" si="199"/>
        <v>3.5412763499999991</v>
      </c>
    </row>
    <row r="6396" spans="1:4" x14ac:dyDescent="0.25">
      <c r="A6396" s="4">
        <v>40062</v>
      </c>
      <c r="B6396" s="5">
        <f t="shared" si="198"/>
        <v>9</v>
      </c>
      <c r="C6396" s="6">
        <v>8.907826086956522</v>
      </c>
      <c r="D6396" s="7">
        <f t="shared" si="199"/>
        <v>4.5825420521739133</v>
      </c>
    </row>
    <row r="6397" spans="1:4" x14ac:dyDescent="0.25">
      <c r="A6397" s="4">
        <v>40063</v>
      </c>
      <c r="B6397" s="5">
        <f t="shared" si="198"/>
        <v>9</v>
      </c>
      <c r="C6397" s="6">
        <v>14.408750000000003</v>
      </c>
      <c r="D6397" s="7">
        <f t="shared" si="199"/>
        <v>7.412437350000002</v>
      </c>
    </row>
    <row r="6398" spans="1:4" x14ac:dyDescent="0.25">
      <c r="A6398" s="4">
        <v>40064</v>
      </c>
      <c r="B6398" s="5">
        <f t="shared" si="198"/>
        <v>9</v>
      </c>
      <c r="C6398" s="6">
        <v>19.365416666666672</v>
      </c>
      <c r="D6398" s="7">
        <f t="shared" si="199"/>
        <v>9.9623449500000021</v>
      </c>
    </row>
    <row r="6399" spans="1:4" x14ac:dyDescent="0.25">
      <c r="A6399" s="4">
        <v>40065</v>
      </c>
      <c r="B6399" s="5">
        <f t="shared" si="198"/>
        <v>9</v>
      </c>
      <c r="C6399" s="6">
        <v>17.216190476190476</v>
      </c>
      <c r="D6399" s="7">
        <f t="shared" si="199"/>
        <v>8.8566970285714284</v>
      </c>
    </row>
    <row r="6400" spans="1:4" x14ac:dyDescent="0.25">
      <c r="A6400" s="4">
        <v>40066</v>
      </c>
      <c r="B6400" s="5">
        <f t="shared" si="198"/>
        <v>9</v>
      </c>
      <c r="C6400" s="6">
        <v>23.149545454545457</v>
      </c>
      <c r="D6400" s="7">
        <f t="shared" si="199"/>
        <v>11.909052163636366</v>
      </c>
    </row>
    <row r="6401" spans="1:4" x14ac:dyDescent="0.25">
      <c r="A6401" s="4">
        <v>40067</v>
      </c>
      <c r="B6401" s="5">
        <f t="shared" si="198"/>
        <v>9</v>
      </c>
      <c r="C6401" s="6">
        <v>15.823333333333331</v>
      </c>
      <c r="D6401" s="7">
        <f t="shared" si="199"/>
        <v>8.1401555999999982</v>
      </c>
    </row>
    <row r="6402" spans="1:4" x14ac:dyDescent="0.25">
      <c r="A6402" s="4">
        <v>40068</v>
      </c>
      <c r="B6402" s="5">
        <f t="shared" ref="B6402:B6465" si="200">MONTH(A6402)</f>
        <v>9</v>
      </c>
      <c r="C6402" s="6">
        <v>5.7179166666666665</v>
      </c>
      <c r="D6402" s="7">
        <f t="shared" si="199"/>
        <v>2.9415250500000001</v>
      </c>
    </row>
    <row r="6403" spans="1:4" x14ac:dyDescent="0.25">
      <c r="A6403" s="4">
        <v>40069</v>
      </c>
      <c r="B6403" s="5">
        <f t="shared" si="200"/>
        <v>9</v>
      </c>
      <c r="C6403" s="6">
        <v>10.877499999999998</v>
      </c>
      <c r="D6403" s="7">
        <f t="shared" ref="D6403:D6466" si="201">C6403*0.51444</f>
        <v>5.5958210999999993</v>
      </c>
    </row>
    <row r="6404" spans="1:4" x14ac:dyDescent="0.25">
      <c r="A6404" s="4">
        <v>40070</v>
      </c>
      <c r="B6404" s="5">
        <f t="shared" si="200"/>
        <v>9</v>
      </c>
      <c r="C6404" s="6">
        <v>5.8566666666666656</v>
      </c>
      <c r="D6404" s="7">
        <f t="shared" si="201"/>
        <v>3.0129035999999996</v>
      </c>
    </row>
    <row r="6405" spans="1:4" x14ac:dyDescent="0.25">
      <c r="A6405" s="4">
        <v>40071</v>
      </c>
      <c r="B6405" s="5">
        <f t="shared" si="200"/>
        <v>9</v>
      </c>
      <c r="C6405" s="6">
        <v>7.6941666666666677</v>
      </c>
      <c r="D6405" s="7">
        <f t="shared" si="201"/>
        <v>3.9581871000000004</v>
      </c>
    </row>
    <row r="6406" spans="1:4" x14ac:dyDescent="0.25">
      <c r="A6406" s="4">
        <v>40072</v>
      </c>
      <c r="B6406" s="5">
        <f t="shared" si="200"/>
        <v>9</v>
      </c>
      <c r="C6406" s="6">
        <v>8.4765217391304351</v>
      </c>
      <c r="D6406" s="7">
        <f t="shared" si="201"/>
        <v>4.3606618434782609</v>
      </c>
    </row>
    <row r="6407" spans="1:4" x14ac:dyDescent="0.25">
      <c r="A6407" s="4">
        <v>40073</v>
      </c>
      <c r="B6407" s="5">
        <f t="shared" si="200"/>
        <v>9</v>
      </c>
      <c r="C6407" s="6">
        <v>18.475416666666671</v>
      </c>
      <c r="D6407" s="7">
        <f t="shared" si="201"/>
        <v>9.5044933500000024</v>
      </c>
    </row>
    <row r="6408" spans="1:4" x14ac:dyDescent="0.25">
      <c r="A6408" s="4">
        <v>40074</v>
      </c>
      <c r="B6408" s="5">
        <f t="shared" si="200"/>
        <v>9</v>
      </c>
      <c r="C6408" s="6">
        <v>8.6087500000000006</v>
      </c>
      <c r="D6408" s="7">
        <f t="shared" si="201"/>
        <v>4.4286853500000003</v>
      </c>
    </row>
    <row r="6409" spans="1:4" x14ac:dyDescent="0.25">
      <c r="A6409" s="4">
        <v>40075</v>
      </c>
      <c r="B6409" s="5">
        <f t="shared" si="200"/>
        <v>9</v>
      </c>
      <c r="C6409" s="6">
        <v>8.9820833333333336</v>
      </c>
      <c r="D6409" s="7">
        <f t="shared" si="201"/>
        <v>4.6207429500000003</v>
      </c>
    </row>
    <row r="6410" spans="1:4" x14ac:dyDescent="0.25">
      <c r="A6410" s="4">
        <v>40076</v>
      </c>
      <c r="B6410" s="5">
        <f t="shared" si="200"/>
        <v>9</v>
      </c>
      <c r="C6410" s="6">
        <v>10.205454545454543</v>
      </c>
      <c r="D6410" s="7">
        <f t="shared" si="201"/>
        <v>5.2500940363636355</v>
      </c>
    </row>
    <row r="6411" spans="1:4" x14ac:dyDescent="0.25">
      <c r="A6411" s="4">
        <v>40077</v>
      </c>
      <c r="B6411" s="5">
        <f t="shared" si="200"/>
        <v>9</v>
      </c>
      <c r="C6411" s="6">
        <v>10.682727272727272</v>
      </c>
      <c r="D6411" s="7">
        <f t="shared" si="201"/>
        <v>5.4956222181818175</v>
      </c>
    </row>
    <row r="6412" spans="1:4" x14ac:dyDescent="0.25">
      <c r="A6412" s="4">
        <v>40078</v>
      </c>
      <c r="B6412" s="5">
        <f t="shared" si="200"/>
        <v>9</v>
      </c>
      <c r="C6412" s="6">
        <v>10.156666666666668</v>
      </c>
      <c r="D6412" s="7">
        <f t="shared" si="201"/>
        <v>5.2249956000000006</v>
      </c>
    </row>
    <row r="6413" spans="1:4" x14ac:dyDescent="0.25">
      <c r="A6413" s="4">
        <v>40079</v>
      </c>
      <c r="B6413" s="5">
        <f t="shared" si="200"/>
        <v>9</v>
      </c>
      <c r="C6413" s="6">
        <v>4.3343478260869555</v>
      </c>
      <c r="D6413" s="7">
        <f t="shared" si="201"/>
        <v>2.2297618956521732</v>
      </c>
    </row>
    <row r="6414" spans="1:4" x14ac:dyDescent="0.25">
      <c r="A6414" s="4">
        <v>40080</v>
      </c>
      <c r="B6414" s="5">
        <f t="shared" si="200"/>
        <v>9</v>
      </c>
      <c r="C6414" s="6">
        <v>6.770833333333333</v>
      </c>
      <c r="D6414" s="7">
        <f t="shared" si="201"/>
        <v>3.4831875000000001</v>
      </c>
    </row>
    <row r="6415" spans="1:4" x14ac:dyDescent="0.25">
      <c r="A6415" s="4">
        <v>40081</v>
      </c>
      <c r="B6415" s="5">
        <f t="shared" si="200"/>
        <v>9</v>
      </c>
      <c r="C6415" s="6">
        <v>12.643749999999997</v>
      </c>
      <c r="D6415" s="7">
        <f t="shared" si="201"/>
        <v>6.5044507499999984</v>
      </c>
    </row>
    <row r="6416" spans="1:4" x14ac:dyDescent="0.25">
      <c r="A6416" s="4">
        <v>40082</v>
      </c>
      <c r="B6416" s="5">
        <f t="shared" si="200"/>
        <v>9</v>
      </c>
      <c r="C6416" s="6">
        <v>19.168260869565223</v>
      </c>
      <c r="D6416" s="7">
        <f t="shared" si="201"/>
        <v>9.8609201217391345</v>
      </c>
    </row>
    <row r="6417" spans="1:4" x14ac:dyDescent="0.25">
      <c r="A6417" s="4">
        <v>40083</v>
      </c>
      <c r="B6417" s="5">
        <f t="shared" si="200"/>
        <v>9</v>
      </c>
      <c r="C6417" s="6">
        <v>13.608333333333336</v>
      </c>
      <c r="D6417" s="7">
        <f t="shared" si="201"/>
        <v>7.0006710000000014</v>
      </c>
    </row>
    <row r="6418" spans="1:4" x14ac:dyDescent="0.25">
      <c r="A6418" s="4">
        <v>40084</v>
      </c>
      <c r="B6418" s="5">
        <f t="shared" si="200"/>
        <v>9</v>
      </c>
      <c r="C6418" s="6">
        <v>11.923333333333337</v>
      </c>
      <c r="D6418" s="7">
        <f t="shared" si="201"/>
        <v>6.1338396000000017</v>
      </c>
    </row>
    <row r="6419" spans="1:4" x14ac:dyDescent="0.25">
      <c r="A6419" s="4">
        <v>40085</v>
      </c>
      <c r="B6419" s="5">
        <f t="shared" si="200"/>
        <v>9</v>
      </c>
      <c r="C6419" s="6">
        <v>16.360000000000003</v>
      </c>
      <c r="D6419" s="7">
        <f t="shared" si="201"/>
        <v>8.416238400000001</v>
      </c>
    </row>
    <row r="6420" spans="1:4" x14ac:dyDescent="0.25">
      <c r="A6420" s="4">
        <v>40086</v>
      </c>
      <c r="B6420" s="5">
        <f t="shared" si="200"/>
        <v>9</v>
      </c>
      <c r="C6420" s="6">
        <v>11.420000000000002</v>
      </c>
      <c r="D6420" s="7">
        <f t="shared" si="201"/>
        <v>5.8749048000000013</v>
      </c>
    </row>
    <row r="6421" spans="1:4" x14ac:dyDescent="0.25">
      <c r="A6421" s="4">
        <v>40087</v>
      </c>
      <c r="B6421" s="5">
        <f t="shared" si="200"/>
        <v>10</v>
      </c>
      <c r="C6421" s="6">
        <v>8.5795454545454533</v>
      </c>
      <c r="D6421" s="7">
        <f t="shared" si="201"/>
        <v>4.4136613636363631</v>
      </c>
    </row>
    <row r="6422" spans="1:4" x14ac:dyDescent="0.25">
      <c r="A6422" s="4">
        <v>40088</v>
      </c>
      <c r="B6422" s="5">
        <f t="shared" si="200"/>
        <v>10</v>
      </c>
      <c r="C6422" s="6">
        <v>8.5687499999999996</v>
      </c>
      <c r="D6422" s="7">
        <f t="shared" si="201"/>
        <v>4.4081077500000001</v>
      </c>
    </row>
    <row r="6423" spans="1:4" x14ac:dyDescent="0.25">
      <c r="A6423" s="4">
        <v>40089</v>
      </c>
      <c r="B6423" s="5">
        <f t="shared" si="200"/>
        <v>10</v>
      </c>
      <c r="C6423" s="6">
        <v>7.3369565217391282</v>
      </c>
      <c r="D6423" s="7">
        <f t="shared" si="201"/>
        <v>3.7744239130434774</v>
      </c>
    </row>
    <row r="6424" spans="1:4" x14ac:dyDescent="0.25">
      <c r="A6424" s="4">
        <v>40090</v>
      </c>
      <c r="B6424" s="5">
        <f t="shared" si="200"/>
        <v>10</v>
      </c>
      <c r="C6424" s="6">
        <v>9.2975000000000012</v>
      </c>
      <c r="D6424" s="7">
        <f t="shared" si="201"/>
        <v>4.7830059000000009</v>
      </c>
    </row>
    <row r="6425" spans="1:4" x14ac:dyDescent="0.25">
      <c r="A6425" s="4">
        <v>40091</v>
      </c>
      <c r="B6425" s="5">
        <f t="shared" si="200"/>
        <v>10</v>
      </c>
      <c r="C6425" s="6">
        <v>9.7100000000000026</v>
      </c>
      <c r="D6425" s="7">
        <f t="shared" si="201"/>
        <v>4.9952124000000016</v>
      </c>
    </row>
    <row r="6426" spans="1:4" x14ac:dyDescent="0.25">
      <c r="A6426" s="4">
        <v>40092</v>
      </c>
      <c r="B6426" s="5">
        <f t="shared" si="200"/>
        <v>10</v>
      </c>
      <c r="C6426" s="6">
        <v>7.7350000000000021</v>
      </c>
      <c r="D6426" s="7">
        <f t="shared" si="201"/>
        <v>3.9791934000000011</v>
      </c>
    </row>
    <row r="6427" spans="1:4" x14ac:dyDescent="0.25">
      <c r="A6427" s="4">
        <v>40093</v>
      </c>
      <c r="B6427" s="5">
        <f t="shared" si="200"/>
        <v>10</v>
      </c>
      <c r="C6427" s="6">
        <v>15.743913043478262</v>
      </c>
      <c r="D6427" s="7">
        <f t="shared" si="201"/>
        <v>8.0992986260869575</v>
      </c>
    </row>
    <row r="6428" spans="1:4" x14ac:dyDescent="0.25">
      <c r="A6428" s="4">
        <v>40094</v>
      </c>
      <c r="B6428" s="5">
        <f t="shared" si="200"/>
        <v>10</v>
      </c>
      <c r="C6428" s="6">
        <v>13.483636363636366</v>
      </c>
      <c r="D6428" s="7">
        <f t="shared" si="201"/>
        <v>6.9365218909090922</v>
      </c>
    </row>
    <row r="6429" spans="1:4" x14ac:dyDescent="0.25">
      <c r="A6429" s="4">
        <v>40095</v>
      </c>
      <c r="B6429" s="5">
        <f t="shared" si="200"/>
        <v>10</v>
      </c>
      <c r="C6429" s="6">
        <v>14.088095238095242</v>
      </c>
      <c r="D6429" s="7">
        <f t="shared" si="201"/>
        <v>7.2474797142857161</v>
      </c>
    </row>
    <row r="6430" spans="1:4" x14ac:dyDescent="0.25">
      <c r="A6430" s="4">
        <v>40096</v>
      </c>
      <c r="B6430" s="5">
        <f t="shared" si="200"/>
        <v>10</v>
      </c>
      <c r="C6430" s="6">
        <v>17.080000000000002</v>
      </c>
      <c r="D6430" s="7">
        <f t="shared" si="201"/>
        <v>8.786635200000001</v>
      </c>
    </row>
    <row r="6431" spans="1:4" x14ac:dyDescent="0.25">
      <c r="A6431" s="4">
        <v>40097</v>
      </c>
      <c r="B6431" s="5">
        <f t="shared" si="200"/>
        <v>10</v>
      </c>
      <c r="C6431" s="6">
        <v>12.449166666666668</v>
      </c>
      <c r="D6431" s="7">
        <f t="shared" si="201"/>
        <v>6.4043493000000007</v>
      </c>
    </row>
    <row r="6432" spans="1:4" x14ac:dyDescent="0.25">
      <c r="A6432" s="4">
        <v>40098</v>
      </c>
      <c r="B6432" s="5">
        <f t="shared" si="200"/>
        <v>10</v>
      </c>
      <c r="C6432" s="6">
        <v>12.797083333333335</v>
      </c>
      <c r="D6432" s="7">
        <f t="shared" si="201"/>
        <v>6.5833315500000014</v>
      </c>
    </row>
    <row r="6433" spans="1:4" x14ac:dyDescent="0.25">
      <c r="A6433" s="4">
        <v>40099</v>
      </c>
      <c r="B6433" s="5">
        <f t="shared" si="200"/>
        <v>10</v>
      </c>
      <c r="C6433" s="6">
        <v>8.8770833333333332</v>
      </c>
      <c r="D6433" s="7">
        <f t="shared" si="201"/>
        <v>4.5667267499999999</v>
      </c>
    </row>
    <row r="6434" spans="1:4" x14ac:dyDescent="0.25">
      <c r="A6434" s="4">
        <v>40100</v>
      </c>
      <c r="B6434" s="5">
        <f t="shared" si="200"/>
        <v>10</v>
      </c>
      <c r="C6434" s="6">
        <v>16.420869565217391</v>
      </c>
      <c r="D6434" s="7">
        <f t="shared" si="201"/>
        <v>8.4475521391304351</v>
      </c>
    </row>
    <row r="6435" spans="1:4" x14ac:dyDescent="0.25">
      <c r="A6435" s="4">
        <v>40101</v>
      </c>
      <c r="B6435" s="5">
        <f t="shared" si="200"/>
        <v>10</v>
      </c>
      <c r="C6435" s="6">
        <v>16.440000000000001</v>
      </c>
      <c r="D6435" s="7">
        <f t="shared" si="201"/>
        <v>8.4573936000000014</v>
      </c>
    </row>
    <row r="6436" spans="1:4" x14ac:dyDescent="0.25">
      <c r="A6436" s="4">
        <v>40102</v>
      </c>
      <c r="B6436" s="5">
        <f t="shared" si="200"/>
        <v>10</v>
      </c>
      <c r="C6436" s="6">
        <v>18.087</v>
      </c>
      <c r="D6436" s="7">
        <f t="shared" si="201"/>
        <v>9.3046762800000007</v>
      </c>
    </row>
    <row r="6437" spans="1:4" x14ac:dyDescent="0.25">
      <c r="A6437" s="4">
        <v>40103</v>
      </c>
      <c r="B6437" s="5">
        <f t="shared" si="200"/>
        <v>10</v>
      </c>
      <c r="C6437" s="6">
        <v>19.421250000000001</v>
      </c>
      <c r="D6437" s="7">
        <f t="shared" si="201"/>
        <v>9.9910678500000003</v>
      </c>
    </row>
    <row r="6438" spans="1:4" x14ac:dyDescent="0.25">
      <c r="A6438" s="4">
        <v>40104</v>
      </c>
      <c r="B6438" s="5">
        <f t="shared" si="200"/>
        <v>10</v>
      </c>
      <c r="C6438" s="6">
        <v>24.974782608695655</v>
      </c>
      <c r="D6438" s="7">
        <f t="shared" si="201"/>
        <v>12.848027165217394</v>
      </c>
    </row>
    <row r="6439" spans="1:4" x14ac:dyDescent="0.25">
      <c r="A6439" s="4">
        <v>40105</v>
      </c>
      <c r="B6439" s="5">
        <f t="shared" si="200"/>
        <v>10</v>
      </c>
      <c r="C6439" s="6">
        <v>18.590454545454545</v>
      </c>
      <c r="D6439" s="7">
        <f t="shared" si="201"/>
        <v>9.5636734363636364</v>
      </c>
    </row>
    <row r="6440" spans="1:4" x14ac:dyDescent="0.25">
      <c r="A6440" s="4">
        <v>40106</v>
      </c>
      <c r="B6440" s="5">
        <f t="shared" si="200"/>
        <v>10</v>
      </c>
      <c r="C6440" s="6">
        <v>6.6091304347826068</v>
      </c>
      <c r="D6440" s="7">
        <f t="shared" si="201"/>
        <v>3.4000010608695641</v>
      </c>
    </row>
    <row r="6441" spans="1:4" x14ac:dyDescent="0.25">
      <c r="A6441" s="4">
        <v>40107</v>
      </c>
      <c r="B6441" s="5">
        <f t="shared" si="200"/>
        <v>10</v>
      </c>
      <c r="C6441" s="6">
        <v>6.988999999999999</v>
      </c>
      <c r="D6441" s="7">
        <f t="shared" si="201"/>
        <v>3.5954211599999994</v>
      </c>
    </row>
    <row r="6442" spans="1:4" x14ac:dyDescent="0.25">
      <c r="A6442" s="4">
        <v>40108</v>
      </c>
      <c r="B6442" s="5">
        <f t="shared" si="200"/>
        <v>10</v>
      </c>
      <c r="C6442" s="6">
        <v>9.9695238095238103</v>
      </c>
      <c r="D6442" s="7">
        <f t="shared" si="201"/>
        <v>5.1287218285714289</v>
      </c>
    </row>
    <row r="6443" spans="1:4" x14ac:dyDescent="0.25">
      <c r="A6443" s="4">
        <v>40109</v>
      </c>
      <c r="B6443" s="5">
        <f t="shared" si="200"/>
        <v>10</v>
      </c>
      <c r="C6443" s="6">
        <v>8.2821739130434793</v>
      </c>
      <c r="D6443" s="7">
        <f t="shared" si="201"/>
        <v>4.2606815478260875</v>
      </c>
    </row>
    <row r="6444" spans="1:4" x14ac:dyDescent="0.25">
      <c r="A6444" s="4">
        <v>40110</v>
      </c>
      <c r="B6444" s="5">
        <f t="shared" si="200"/>
        <v>10</v>
      </c>
      <c r="C6444" s="6">
        <v>16.408750000000001</v>
      </c>
      <c r="D6444" s="7">
        <f t="shared" si="201"/>
        <v>8.4413173500000003</v>
      </c>
    </row>
    <row r="6445" spans="1:4" x14ac:dyDescent="0.25">
      <c r="A6445" s="4">
        <v>40111</v>
      </c>
      <c r="B6445" s="5">
        <f t="shared" si="200"/>
        <v>10</v>
      </c>
      <c r="C6445" s="6">
        <v>17.433181818181819</v>
      </c>
      <c r="D6445" s="7">
        <f t="shared" si="201"/>
        <v>8.9683260545454555</v>
      </c>
    </row>
    <row r="6446" spans="1:4" x14ac:dyDescent="0.25">
      <c r="A6446" s="4">
        <v>40112</v>
      </c>
      <c r="B6446" s="5">
        <f t="shared" si="200"/>
        <v>10</v>
      </c>
      <c r="C6446" s="6">
        <v>16.091304347826085</v>
      </c>
      <c r="D6446" s="7">
        <f t="shared" si="201"/>
        <v>8.2780106086956522</v>
      </c>
    </row>
    <row r="6447" spans="1:4" x14ac:dyDescent="0.25">
      <c r="A6447" s="4">
        <v>40113</v>
      </c>
      <c r="B6447" s="5">
        <f t="shared" si="200"/>
        <v>10</v>
      </c>
      <c r="C6447" s="6">
        <v>12.530000000000006</v>
      </c>
      <c r="D6447" s="7">
        <f t="shared" si="201"/>
        <v>6.4459332000000034</v>
      </c>
    </row>
    <row r="6448" spans="1:4" x14ac:dyDescent="0.25">
      <c r="A6448" s="4">
        <v>40114</v>
      </c>
      <c r="B6448" s="5">
        <f t="shared" si="200"/>
        <v>10</v>
      </c>
      <c r="C6448" s="6">
        <v>11.688260869565216</v>
      </c>
      <c r="D6448" s="7">
        <f t="shared" si="201"/>
        <v>6.0129089217391298</v>
      </c>
    </row>
    <row r="6449" spans="1:4" x14ac:dyDescent="0.25">
      <c r="A6449" s="4">
        <v>40115</v>
      </c>
      <c r="B6449" s="5">
        <f t="shared" si="200"/>
        <v>10</v>
      </c>
      <c r="C6449" s="6">
        <v>13.217619047619047</v>
      </c>
      <c r="D6449" s="7">
        <f t="shared" si="201"/>
        <v>6.7996719428571426</v>
      </c>
    </row>
    <row r="6450" spans="1:4" x14ac:dyDescent="0.25">
      <c r="A6450" s="4">
        <v>40116</v>
      </c>
      <c r="B6450" s="5">
        <f t="shared" si="200"/>
        <v>10</v>
      </c>
      <c r="C6450" s="6">
        <v>11.070454545454545</v>
      </c>
      <c r="D6450" s="7">
        <f t="shared" si="201"/>
        <v>5.695084636363636</v>
      </c>
    </row>
    <row r="6451" spans="1:4" x14ac:dyDescent="0.25">
      <c r="A6451" s="4">
        <v>40117</v>
      </c>
      <c r="B6451" s="5">
        <f t="shared" si="200"/>
        <v>10</v>
      </c>
      <c r="C6451" s="6">
        <v>10.382272727272728</v>
      </c>
      <c r="D6451" s="7">
        <f t="shared" si="201"/>
        <v>5.3410563818181824</v>
      </c>
    </row>
    <row r="6452" spans="1:4" x14ac:dyDescent="0.25">
      <c r="A6452" s="4">
        <v>40118</v>
      </c>
      <c r="B6452" s="5">
        <f t="shared" si="200"/>
        <v>11</v>
      </c>
      <c r="C6452" s="6">
        <v>16.920999999999999</v>
      </c>
      <c r="D6452" s="7">
        <f t="shared" si="201"/>
        <v>8.7048392400000001</v>
      </c>
    </row>
    <row r="6453" spans="1:4" x14ac:dyDescent="0.25">
      <c r="A6453" s="4">
        <v>40119</v>
      </c>
      <c r="B6453" s="5">
        <f t="shared" si="200"/>
        <v>11</v>
      </c>
      <c r="C6453" s="6">
        <v>19.11739130434783</v>
      </c>
      <c r="D6453" s="7">
        <f t="shared" si="201"/>
        <v>9.8347507826086975</v>
      </c>
    </row>
    <row r="6454" spans="1:4" x14ac:dyDescent="0.25">
      <c r="A6454" s="4">
        <v>40120</v>
      </c>
      <c r="B6454" s="5">
        <f t="shared" si="200"/>
        <v>11</v>
      </c>
      <c r="C6454" s="6">
        <v>8.0039130434782617</v>
      </c>
      <c r="D6454" s="7">
        <f t="shared" si="201"/>
        <v>4.1175330260869574</v>
      </c>
    </row>
    <row r="6455" spans="1:4" x14ac:dyDescent="0.25">
      <c r="A6455" s="4">
        <v>40121</v>
      </c>
      <c r="B6455" s="5">
        <f t="shared" si="200"/>
        <v>11</v>
      </c>
      <c r="C6455" s="6">
        <v>10.762272727272729</v>
      </c>
      <c r="D6455" s="7">
        <f t="shared" si="201"/>
        <v>5.536543581818183</v>
      </c>
    </row>
    <row r="6456" spans="1:4" x14ac:dyDescent="0.25">
      <c r="A6456" s="4">
        <v>40122</v>
      </c>
      <c r="B6456" s="5">
        <f t="shared" si="200"/>
        <v>11</v>
      </c>
      <c r="C6456" s="6">
        <v>5.9727272727272718</v>
      </c>
      <c r="D6456" s="7">
        <f t="shared" si="201"/>
        <v>3.0726098181818178</v>
      </c>
    </row>
    <row r="6457" spans="1:4" x14ac:dyDescent="0.25">
      <c r="A6457" s="4">
        <v>40123</v>
      </c>
      <c r="B6457" s="5">
        <f t="shared" si="200"/>
        <v>11</v>
      </c>
      <c r="C6457" s="6">
        <v>18.272608695652174</v>
      </c>
      <c r="D6457" s="7">
        <f t="shared" si="201"/>
        <v>9.4001608173913045</v>
      </c>
    </row>
    <row r="6458" spans="1:4" x14ac:dyDescent="0.25">
      <c r="A6458" s="4">
        <v>40124</v>
      </c>
      <c r="B6458" s="5">
        <f t="shared" si="200"/>
        <v>11</v>
      </c>
      <c r="C6458" s="6">
        <v>7.757272727272726</v>
      </c>
      <c r="D6458" s="7">
        <f t="shared" si="201"/>
        <v>3.9906513818181812</v>
      </c>
    </row>
    <row r="6459" spans="1:4" x14ac:dyDescent="0.25">
      <c r="A6459" s="4">
        <v>40125</v>
      </c>
      <c r="B6459" s="5">
        <f t="shared" si="200"/>
        <v>11</v>
      </c>
      <c r="C6459" s="6">
        <v>9.3745454545454567</v>
      </c>
      <c r="D6459" s="7">
        <f t="shared" si="201"/>
        <v>4.8226411636363649</v>
      </c>
    </row>
    <row r="6460" spans="1:4" x14ac:dyDescent="0.25">
      <c r="A6460" s="4">
        <v>40126</v>
      </c>
      <c r="B6460" s="5">
        <f t="shared" si="200"/>
        <v>11</v>
      </c>
      <c r="C6460" s="6">
        <v>3.5172727272727271</v>
      </c>
      <c r="D6460" s="7">
        <f t="shared" si="201"/>
        <v>1.8094257818181818</v>
      </c>
    </row>
    <row r="6461" spans="1:4" x14ac:dyDescent="0.25">
      <c r="A6461" s="4">
        <v>40127</v>
      </c>
      <c r="B6461" s="5">
        <f t="shared" si="200"/>
        <v>11</v>
      </c>
      <c r="C6461" s="6">
        <v>5.1056521739130432</v>
      </c>
      <c r="D6461" s="7">
        <f t="shared" si="201"/>
        <v>2.6265517043478259</v>
      </c>
    </row>
    <row r="6462" spans="1:4" x14ac:dyDescent="0.25">
      <c r="A6462" s="4">
        <v>40128</v>
      </c>
      <c r="B6462" s="5">
        <f t="shared" si="200"/>
        <v>11</v>
      </c>
      <c r="C6462" s="6">
        <v>25.372857142857139</v>
      </c>
      <c r="D6462" s="7">
        <f t="shared" si="201"/>
        <v>13.052812628571427</v>
      </c>
    </row>
    <row r="6463" spans="1:4" x14ac:dyDescent="0.25">
      <c r="A6463" s="4">
        <v>40129</v>
      </c>
      <c r="B6463" s="5">
        <f t="shared" si="200"/>
        <v>11</v>
      </c>
      <c r="C6463" s="6">
        <v>41.43</v>
      </c>
      <c r="D6463" s="7">
        <f t="shared" si="201"/>
        <v>21.313249200000001</v>
      </c>
    </row>
    <row r="6464" spans="1:4" x14ac:dyDescent="0.25">
      <c r="A6464" s="4">
        <v>40130</v>
      </c>
      <c r="B6464" s="5">
        <f t="shared" si="200"/>
        <v>11</v>
      </c>
      <c r="C6464" s="6">
        <v>34.363478260869563</v>
      </c>
      <c r="D6464" s="7">
        <f t="shared" si="201"/>
        <v>17.677947756521739</v>
      </c>
    </row>
    <row r="6465" spans="1:4" x14ac:dyDescent="0.25">
      <c r="A6465" s="4">
        <v>40131</v>
      </c>
      <c r="B6465" s="5">
        <f t="shared" si="200"/>
        <v>11</v>
      </c>
      <c r="C6465" s="6">
        <v>22.533333333333335</v>
      </c>
      <c r="D6465" s="7">
        <f t="shared" si="201"/>
        <v>11.592048000000002</v>
      </c>
    </row>
    <row r="6466" spans="1:4" x14ac:dyDescent="0.25">
      <c r="A6466" s="4">
        <v>40132</v>
      </c>
      <c r="B6466" s="5">
        <f t="shared" ref="B6466:B6529" si="202">MONTH(A6466)</f>
        <v>11</v>
      </c>
      <c r="C6466" s="6">
        <v>9.3395652173913017</v>
      </c>
      <c r="D6466" s="7">
        <f t="shared" si="201"/>
        <v>4.8046459304347815</v>
      </c>
    </row>
    <row r="6467" spans="1:4" x14ac:dyDescent="0.25">
      <c r="A6467" s="4">
        <v>40133</v>
      </c>
      <c r="B6467" s="5">
        <f t="shared" si="202"/>
        <v>11</v>
      </c>
      <c r="C6467" s="6">
        <v>5.4987500000000002</v>
      </c>
      <c r="D6467" s="7">
        <f t="shared" ref="D6467:D6530" si="203">C6467*0.51444</f>
        <v>2.82877695</v>
      </c>
    </row>
    <row r="6468" spans="1:4" x14ac:dyDescent="0.25">
      <c r="A6468" s="4">
        <v>40134</v>
      </c>
      <c r="B6468" s="5">
        <f t="shared" si="202"/>
        <v>11</v>
      </c>
      <c r="C6468" s="6">
        <v>11.857142857142858</v>
      </c>
      <c r="D6468" s="7">
        <f t="shared" si="203"/>
        <v>6.0997885714285722</v>
      </c>
    </row>
    <row r="6469" spans="1:4" x14ac:dyDescent="0.25">
      <c r="A6469" s="4">
        <v>40135</v>
      </c>
      <c r="B6469" s="5">
        <f t="shared" si="202"/>
        <v>11</v>
      </c>
      <c r="C6469" s="6">
        <v>16.919583333333335</v>
      </c>
      <c r="D6469" s="7">
        <f t="shared" si="203"/>
        <v>8.7041104500000017</v>
      </c>
    </row>
    <row r="6470" spans="1:4" x14ac:dyDescent="0.25">
      <c r="A6470" s="4">
        <v>40136</v>
      </c>
      <c r="B6470" s="5">
        <f t="shared" si="202"/>
        <v>11</v>
      </c>
      <c r="C6470" s="6">
        <v>12.002916666666666</v>
      </c>
      <c r="D6470" s="7">
        <f t="shared" si="203"/>
        <v>6.1747804500000001</v>
      </c>
    </row>
    <row r="6471" spans="1:4" x14ac:dyDescent="0.25">
      <c r="A6471" s="4">
        <v>40137</v>
      </c>
      <c r="B6471" s="5">
        <f t="shared" si="202"/>
        <v>11</v>
      </c>
      <c r="C6471" s="6">
        <v>13.640869565217395</v>
      </c>
      <c r="D6471" s="7">
        <f t="shared" si="203"/>
        <v>7.0174089391304371</v>
      </c>
    </row>
    <row r="6472" spans="1:4" x14ac:dyDescent="0.25">
      <c r="A6472" s="4">
        <v>40138</v>
      </c>
      <c r="B6472" s="5">
        <f t="shared" si="202"/>
        <v>11</v>
      </c>
      <c r="C6472" s="6">
        <v>12.110999999999999</v>
      </c>
      <c r="D6472" s="7">
        <f t="shared" si="203"/>
        <v>6.2303828399999999</v>
      </c>
    </row>
    <row r="6473" spans="1:4" x14ac:dyDescent="0.25">
      <c r="A6473" s="4">
        <v>40139</v>
      </c>
      <c r="B6473" s="5">
        <f t="shared" si="202"/>
        <v>11</v>
      </c>
      <c r="C6473" s="6">
        <v>12.821249999999999</v>
      </c>
      <c r="D6473" s="7">
        <f t="shared" si="203"/>
        <v>6.59576385</v>
      </c>
    </row>
    <row r="6474" spans="1:4" x14ac:dyDescent="0.25">
      <c r="A6474" s="4">
        <v>40140</v>
      </c>
      <c r="B6474" s="5">
        <f t="shared" si="202"/>
        <v>11</v>
      </c>
      <c r="C6474" s="6">
        <v>19.299523809523812</v>
      </c>
      <c r="D6474" s="7">
        <f t="shared" si="203"/>
        <v>9.9284470285714299</v>
      </c>
    </row>
    <row r="6475" spans="1:4" x14ac:dyDescent="0.25">
      <c r="A6475" s="4">
        <v>40141</v>
      </c>
      <c r="B6475" s="5">
        <f t="shared" si="202"/>
        <v>11</v>
      </c>
      <c r="C6475" s="6">
        <v>14.179523809523809</v>
      </c>
      <c r="D6475" s="7">
        <f t="shared" si="203"/>
        <v>7.2945142285714288</v>
      </c>
    </row>
    <row r="6476" spans="1:4" x14ac:dyDescent="0.25">
      <c r="A6476" s="4">
        <v>40142</v>
      </c>
      <c r="B6476" s="5">
        <f t="shared" si="202"/>
        <v>11</v>
      </c>
      <c r="C6476" s="6">
        <v>8.1722727272727269</v>
      </c>
      <c r="D6476" s="7">
        <f t="shared" si="203"/>
        <v>4.2041439818181816</v>
      </c>
    </row>
    <row r="6477" spans="1:4" x14ac:dyDescent="0.25">
      <c r="A6477" s="4">
        <v>40143</v>
      </c>
      <c r="B6477" s="5">
        <f t="shared" si="202"/>
        <v>11</v>
      </c>
      <c r="C6477" s="6">
        <v>5.4675000000000002</v>
      </c>
      <c r="D6477" s="7">
        <f t="shared" si="203"/>
        <v>2.8127007000000002</v>
      </c>
    </row>
    <row r="6478" spans="1:4" x14ac:dyDescent="0.25">
      <c r="A6478" s="4">
        <v>40144</v>
      </c>
      <c r="B6478" s="5">
        <f t="shared" si="202"/>
        <v>11</v>
      </c>
      <c r="C6478" s="6">
        <v>17.179523809523811</v>
      </c>
      <c r="D6478" s="7">
        <f t="shared" si="203"/>
        <v>8.8378342285714293</v>
      </c>
    </row>
    <row r="6479" spans="1:4" x14ac:dyDescent="0.25">
      <c r="A6479" s="4">
        <v>40145</v>
      </c>
      <c r="B6479" s="5">
        <f t="shared" si="202"/>
        <v>11</v>
      </c>
      <c r="C6479" s="6">
        <v>18.709166666666672</v>
      </c>
      <c r="D6479" s="7">
        <f t="shared" si="203"/>
        <v>9.6247437000000033</v>
      </c>
    </row>
    <row r="6480" spans="1:4" x14ac:dyDescent="0.25">
      <c r="A6480" s="4">
        <v>40146</v>
      </c>
      <c r="B6480" s="5">
        <f t="shared" si="202"/>
        <v>11</v>
      </c>
      <c r="C6480" s="6">
        <v>9.2382608695652149</v>
      </c>
      <c r="D6480" s="7">
        <f t="shared" si="203"/>
        <v>4.7525309217391296</v>
      </c>
    </row>
    <row r="6481" spans="1:4" x14ac:dyDescent="0.25">
      <c r="A6481" s="4">
        <v>40147</v>
      </c>
      <c r="B6481" s="5">
        <f t="shared" si="202"/>
        <v>11</v>
      </c>
      <c r="C6481" s="6">
        <v>15.887826086956524</v>
      </c>
      <c r="D6481" s="7">
        <f t="shared" si="203"/>
        <v>8.173333252173915</v>
      </c>
    </row>
    <row r="6482" spans="1:4" x14ac:dyDescent="0.25">
      <c r="A6482" s="4">
        <v>40148</v>
      </c>
      <c r="B6482" s="5">
        <f t="shared" si="202"/>
        <v>12</v>
      </c>
      <c r="C6482" s="6">
        <v>14.1995</v>
      </c>
      <c r="D6482" s="7">
        <f t="shared" si="203"/>
        <v>7.3047907800000003</v>
      </c>
    </row>
    <row r="6483" spans="1:4" x14ac:dyDescent="0.25">
      <c r="A6483" s="4">
        <v>40149</v>
      </c>
      <c r="B6483" s="5">
        <f t="shared" si="202"/>
        <v>12</v>
      </c>
      <c r="C6483" s="6">
        <v>8.331428571428571</v>
      </c>
      <c r="D6483" s="7">
        <f t="shared" si="203"/>
        <v>4.2860201142857139</v>
      </c>
    </row>
    <row r="6484" spans="1:4" x14ac:dyDescent="0.25">
      <c r="A6484" s="4">
        <v>40150</v>
      </c>
      <c r="B6484" s="5">
        <f t="shared" si="202"/>
        <v>12</v>
      </c>
      <c r="C6484" s="6">
        <v>17.828571428571429</v>
      </c>
      <c r="D6484" s="7">
        <f t="shared" si="203"/>
        <v>9.1717302857142862</v>
      </c>
    </row>
    <row r="6485" spans="1:4" x14ac:dyDescent="0.25">
      <c r="A6485" s="4">
        <v>40151</v>
      </c>
      <c r="B6485" s="5">
        <f t="shared" si="202"/>
        <v>12</v>
      </c>
      <c r="C6485" s="6">
        <v>12.210000000000003</v>
      </c>
      <c r="D6485" s="7">
        <f t="shared" si="203"/>
        <v>6.2813124000000018</v>
      </c>
    </row>
    <row r="6486" spans="1:4" x14ac:dyDescent="0.25">
      <c r="A6486" s="4">
        <v>40152</v>
      </c>
      <c r="B6486" s="5">
        <f t="shared" si="202"/>
        <v>12</v>
      </c>
      <c r="C6486" s="6">
        <v>19.99545454545455</v>
      </c>
      <c r="D6486" s="7">
        <f t="shared" si="203"/>
        <v>10.286461636363638</v>
      </c>
    </row>
    <row r="6487" spans="1:4" x14ac:dyDescent="0.25">
      <c r="A6487" s="4">
        <v>40153</v>
      </c>
      <c r="B6487" s="5">
        <f t="shared" si="202"/>
        <v>12</v>
      </c>
      <c r="C6487" s="6">
        <v>17.689565217391312</v>
      </c>
      <c r="D6487" s="7">
        <f t="shared" si="203"/>
        <v>9.1002199304347862</v>
      </c>
    </row>
    <row r="6488" spans="1:4" x14ac:dyDescent="0.25">
      <c r="A6488" s="4">
        <v>40154</v>
      </c>
      <c r="B6488" s="5">
        <f t="shared" si="202"/>
        <v>12</v>
      </c>
      <c r="C6488" s="6">
        <v>5.5962499999999986</v>
      </c>
      <c r="D6488" s="7">
        <f t="shared" si="203"/>
        <v>2.8789348499999994</v>
      </c>
    </row>
    <row r="6489" spans="1:4" x14ac:dyDescent="0.25">
      <c r="A6489" s="4">
        <v>40155</v>
      </c>
      <c r="B6489" s="5">
        <f t="shared" si="202"/>
        <v>12</v>
      </c>
      <c r="C6489" s="6">
        <v>14.044499999999999</v>
      </c>
      <c r="D6489" s="7">
        <f t="shared" si="203"/>
        <v>7.2250525799999998</v>
      </c>
    </row>
    <row r="6490" spans="1:4" x14ac:dyDescent="0.25">
      <c r="A6490" s="4">
        <v>40156</v>
      </c>
      <c r="B6490" s="5">
        <f t="shared" si="202"/>
        <v>12</v>
      </c>
      <c r="C6490" s="6">
        <v>19.705416666666665</v>
      </c>
      <c r="D6490" s="7">
        <f t="shared" si="203"/>
        <v>10.13725455</v>
      </c>
    </row>
    <row r="6491" spans="1:4" x14ac:dyDescent="0.25">
      <c r="A6491" s="4">
        <v>40157</v>
      </c>
      <c r="B6491" s="5">
        <f t="shared" si="202"/>
        <v>12</v>
      </c>
      <c r="C6491" s="6">
        <v>19.967727272727277</v>
      </c>
      <c r="D6491" s="7">
        <f t="shared" si="203"/>
        <v>10.272197618181821</v>
      </c>
    </row>
    <row r="6492" spans="1:4" x14ac:dyDescent="0.25">
      <c r="A6492" s="4">
        <v>40158</v>
      </c>
      <c r="B6492" s="5">
        <f t="shared" si="202"/>
        <v>12</v>
      </c>
      <c r="C6492" s="6">
        <v>18.782916666666669</v>
      </c>
      <c r="D6492" s="7">
        <f t="shared" si="203"/>
        <v>9.6626836500000017</v>
      </c>
    </row>
    <row r="6493" spans="1:4" x14ac:dyDescent="0.25">
      <c r="A6493" s="4">
        <v>40159</v>
      </c>
      <c r="B6493" s="5">
        <f t="shared" si="202"/>
        <v>12</v>
      </c>
      <c r="C6493" s="6">
        <v>9.1795454545454565</v>
      </c>
      <c r="D6493" s="7">
        <f t="shared" si="203"/>
        <v>4.7223253636363651</v>
      </c>
    </row>
    <row r="6494" spans="1:4" x14ac:dyDescent="0.25">
      <c r="A6494" s="4">
        <v>40160</v>
      </c>
      <c r="B6494" s="5">
        <f t="shared" si="202"/>
        <v>12</v>
      </c>
      <c r="C6494" s="6">
        <v>12.06086956521739</v>
      </c>
      <c r="D6494" s="7">
        <f t="shared" si="203"/>
        <v>6.2045937391304342</v>
      </c>
    </row>
    <row r="6495" spans="1:4" x14ac:dyDescent="0.25">
      <c r="A6495" s="4">
        <v>40161</v>
      </c>
      <c r="B6495" s="5">
        <f t="shared" si="202"/>
        <v>12</v>
      </c>
      <c r="C6495" s="6">
        <v>7.2104545454545441</v>
      </c>
      <c r="D6495" s="7">
        <f t="shared" si="203"/>
        <v>3.7093462363636358</v>
      </c>
    </row>
    <row r="6496" spans="1:4" x14ac:dyDescent="0.25">
      <c r="A6496" s="4">
        <v>40162</v>
      </c>
      <c r="B6496" s="5">
        <f t="shared" si="202"/>
        <v>12</v>
      </c>
      <c r="C6496" s="6">
        <v>9.7100000000000026</v>
      </c>
      <c r="D6496" s="7">
        <f t="shared" si="203"/>
        <v>4.9952124000000016</v>
      </c>
    </row>
    <row r="6497" spans="1:4" x14ac:dyDescent="0.25">
      <c r="A6497" s="4">
        <v>40163</v>
      </c>
      <c r="B6497" s="5">
        <f t="shared" si="202"/>
        <v>12</v>
      </c>
      <c r="C6497" s="6">
        <v>16.740833333333335</v>
      </c>
      <c r="D6497" s="7">
        <f t="shared" si="203"/>
        <v>8.6121543000000003</v>
      </c>
    </row>
    <row r="6498" spans="1:4" x14ac:dyDescent="0.25">
      <c r="A6498" s="4">
        <v>40164</v>
      </c>
      <c r="B6498" s="5">
        <f t="shared" si="202"/>
        <v>12</v>
      </c>
      <c r="C6498" s="6">
        <v>14.808636363636367</v>
      </c>
      <c r="D6498" s="7">
        <f t="shared" si="203"/>
        <v>7.6181548909090928</v>
      </c>
    </row>
    <row r="6499" spans="1:4" x14ac:dyDescent="0.25">
      <c r="A6499" s="4">
        <v>40165</v>
      </c>
      <c r="B6499" s="5">
        <f t="shared" si="202"/>
        <v>12</v>
      </c>
      <c r="C6499" s="6">
        <v>11.742272727272727</v>
      </c>
      <c r="D6499" s="7">
        <f t="shared" si="203"/>
        <v>6.040694781818182</v>
      </c>
    </row>
    <row r="6500" spans="1:4" x14ac:dyDescent="0.25">
      <c r="A6500" s="4">
        <v>40166</v>
      </c>
      <c r="B6500" s="5">
        <f t="shared" si="202"/>
        <v>12</v>
      </c>
      <c r="C6500" s="6">
        <v>29.013478260869562</v>
      </c>
      <c r="D6500" s="7">
        <f t="shared" si="203"/>
        <v>14.925693756521737</v>
      </c>
    </row>
    <row r="6501" spans="1:4" x14ac:dyDescent="0.25">
      <c r="A6501" s="4">
        <v>40167</v>
      </c>
      <c r="B6501" s="5">
        <f t="shared" si="202"/>
        <v>12</v>
      </c>
      <c r="C6501" s="6">
        <v>20.175416666666671</v>
      </c>
      <c r="D6501" s="7">
        <f t="shared" si="203"/>
        <v>10.379041350000001</v>
      </c>
    </row>
    <row r="6502" spans="1:4" x14ac:dyDescent="0.25">
      <c r="A6502" s="4">
        <v>40168</v>
      </c>
      <c r="B6502" s="5">
        <f t="shared" si="202"/>
        <v>12</v>
      </c>
      <c r="C6502" s="6">
        <v>16.474</v>
      </c>
      <c r="D6502" s="7">
        <f t="shared" si="203"/>
        <v>8.4748845599999996</v>
      </c>
    </row>
    <row r="6503" spans="1:4" x14ac:dyDescent="0.25">
      <c r="A6503" s="4">
        <v>40169</v>
      </c>
      <c r="B6503" s="5">
        <f t="shared" si="202"/>
        <v>12</v>
      </c>
      <c r="C6503" s="6">
        <v>10.02</v>
      </c>
      <c r="D6503" s="7">
        <f t="shared" si="203"/>
        <v>5.1546887999999997</v>
      </c>
    </row>
    <row r="6504" spans="1:4" x14ac:dyDescent="0.25">
      <c r="A6504" s="4">
        <v>40170</v>
      </c>
      <c r="B6504" s="5">
        <f t="shared" si="202"/>
        <v>12</v>
      </c>
      <c r="C6504" s="6">
        <v>4.5617647058823527</v>
      </c>
      <c r="D6504" s="7">
        <f t="shared" si="203"/>
        <v>2.3467542352941178</v>
      </c>
    </row>
    <row r="6505" spans="1:4" x14ac:dyDescent="0.25">
      <c r="A6505" s="4">
        <v>40171</v>
      </c>
      <c r="B6505" s="5">
        <f t="shared" si="202"/>
        <v>12</v>
      </c>
      <c r="C6505" s="6">
        <v>9.4871428571428567</v>
      </c>
      <c r="D6505" s="7">
        <f t="shared" si="203"/>
        <v>4.8805657714285715</v>
      </c>
    </row>
    <row r="6506" spans="1:4" x14ac:dyDescent="0.25">
      <c r="A6506" s="4">
        <v>40172</v>
      </c>
      <c r="B6506" s="5">
        <f t="shared" si="202"/>
        <v>12</v>
      </c>
      <c r="C6506" s="6">
        <v>14.400869565217393</v>
      </c>
      <c r="D6506" s="7">
        <f t="shared" si="203"/>
        <v>7.4083833391304355</v>
      </c>
    </row>
    <row r="6507" spans="1:4" x14ac:dyDescent="0.25">
      <c r="A6507" s="4">
        <v>40173</v>
      </c>
      <c r="B6507" s="5">
        <f t="shared" si="202"/>
        <v>12</v>
      </c>
      <c r="C6507" s="6">
        <v>10.386190476190478</v>
      </c>
      <c r="D6507" s="7">
        <f t="shared" si="203"/>
        <v>5.3430718285714294</v>
      </c>
    </row>
    <row r="6508" spans="1:4" x14ac:dyDescent="0.25">
      <c r="A6508" s="4">
        <v>40174</v>
      </c>
      <c r="B6508" s="5">
        <f t="shared" si="202"/>
        <v>12</v>
      </c>
      <c r="C6508" s="6">
        <v>6.8878260869565189</v>
      </c>
      <c r="D6508" s="7">
        <f t="shared" si="203"/>
        <v>3.5433732521739114</v>
      </c>
    </row>
    <row r="6509" spans="1:4" x14ac:dyDescent="0.25">
      <c r="A6509" s="4">
        <v>40175</v>
      </c>
      <c r="B6509" s="5">
        <f t="shared" si="202"/>
        <v>12</v>
      </c>
      <c r="C6509" s="6">
        <v>14.510869565217394</v>
      </c>
      <c r="D6509" s="7">
        <f t="shared" si="203"/>
        <v>7.4649717391304362</v>
      </c>
    </row>
    <row r="6510" spans="1:4" x14ac:dyDescent="0.25">
      <c r="A6510" s="4">
        <v>40176</v>
      </c>
      <c r="B6510" s="5">
        <f t="shared" si="202"/>
        <v>12</v>
      </c>
      <c r="C6510" s="6">
        <v>21.438749999999999</v>
      </c>
      <c r="D6510" s="7">
        <f t="shared" si="203"/>
        <v>11.028950549999999</v>
      </c>
    </row>
    <row r="6511" spans="1:4" x14ac:dyDescent="0.25">
      <c r="A6511" s="4">
        <v>40177</v>
      </c>
      <c r="B6511" s="5">
        <f t="shared" si="202"/>
        <v>12</v>
      </c>
      <c r="C6511" s="6">
        <v>11.756956521739131</v>
      </c>
      <c r="D6511" s="7">
        <f t="shared" si="203"/>
        <v>6.0482487130434786</v>
      </c>
    </row>
    <row r="6512" spans="1:4" x14ac:dyDescent="0.25">
      <c r="A6512" s="4">
        <v>40178</v>
      </c>
      <c r="B6512" s="5">
        <f t="shared" si="202"/>
        <v>12</v>
      </c>
      <c r="C6512" s="6">
        <v>5.1512500000000001</v>
      </c>
      <c r="D6512" s="7">
        <f t="shared" si="203"/>
        <v>2.65000905</v>
      </c>
    </row>
    <row r="6513" spans="1:4" x14ac:dyDescent="0.25">
      <c r="A6513" s="4">
        <v>40179</v>
      </c>
      <c r="B6513" s="5">
        <f t="shared" si="202"/>
        <v>1</v>
      </c>
      <c r="C6513" s="6">
        <v>7.9695454545454538</v>
      </c>
      <c r="D6513" s="7">
        <f t="shared" si="203"/>
        <v>4.099852963636363</v>
      </c>
    </row>
    <row r="6514" spans="1:4" x14ac:dyDescent="0.25">
      <c r="A6514" s="4">
        <v>40180</v>
      </c>
      <c r="B6514" s="5">
        <f t="shared" si="202"/>
        <v>1</v>
      </c>
      <c r="C6514" s="6">
        <v>23.156956521739129</v>
      </c>
      <c r="D6514" s="7">
        <f t="shared" si="203"/>
        <v>11.912864713043477</v>
      </c>
    </row>
    <row r="6515" spans="1:4" x14ac:dyDescent="0.25">
      <c r="A6515" s="4">
        <v>40181</v>
      </c>
      <c r="B6515" s="5">
        <f t="shared" si="202"/>
        <v>1</v>
      </c>
      <c r="C6515" s="6">
        <v>26.152916666666666</v>
      </c>
      <c r="D6515" s="7">
        <f t="shared" si="203"/>
        <v>13.454106449999999</v>
      </c>
    </row>
    <row r="6516" spans="1:4" x14ac:dyDescent="0.25">
      <c r="A6516" s="4">
        <v>40182</v>
      </c>
      <c r="B6516" s="5">
        <f t="shared" si="202"/>
        <v>1</v>
      </c>
      <c r="C6516" s="6">
        <v>18.882272727272731</v>
      </c>
      <c r="D6516" s="7">
        <f t="shared" si="203"/>
        <v>9.7137963818181845</v>
      </c>
    </row>
    <row r="6517" spans="1:4" x14ac:dyDescent="0.25">
      <c r="A6517" s="4">
        <v>40183</v>
      </c>
      <c r="B6517" s="5">
        <f t="shared" si="202"/>
        <v>1</v>
      </c>
      <c r="C6517" s="6">
        <v>16.192608695652176</v>
      </c>
      <c r="D6517" s="7">
        <f t="shared" si="203"/>
        <v>8.330125617391305</v>
      </c>
    </row>
    <row r="6518" spans="1:4" x14ac:dyDescent="0.25">
      <c r="A6518" s="4">
        <v>40184</v>
      </c>
      <c r="B6518" s="5">
        <f t="shared" si="202"/>
        <v>1</v>
      </c>
      <c r="C6518" s="6">
        <v>16.254166666666666</v>
      </c>
      <c r="D6518" s="7">
        <f t="shared" si="203"/>
        <v>8.3617934999999992</v>
      </c>
    </row>
    <row r="6519" spans="1:4" x14ac:dyDescent="0.25">
      <c r="A6519" s="4">
        <v>40185</v>
      </c>
      <c r="B6519" s="5">
        <f t="shared" si="202"/>
        <v>1</v>
      </c>
      <c r="C6519" s="6">
        <v>11.046956521739132</v>
      </c>
      <c r="D6519" s="7">
        <f t="shared" si="203"/>
        <v>5.6829963130434793</v>
      </c>
    </row>
    <row r="6520" spans="1:4" x14ac:dyDescent="0.25">
      <c r="A6520" s="4">
        <v>40186</v>
      </c>
      <c r="B6520" s="5">
        <f t="shared" si="202"/>
        <v>1</v>
      </c>
      <c r="C6520" s="6">
        <v>13.801500000000001</v>
      </c>
      <c r="D6520" s="7">
        <f t="shared" si="203"/>
        <v>7.1000436600000008</v>
      </c>
    </row>
    <row r="6521" spans="1:4" x14ac:dyDescent="0.25">
      <c r="A6521" s="4">
        <v>40187</v>
      </c>
      <c r="B6521" s="5">
        <f t="shared" si="202"/>
        <v>1</v>
      </c>
      <c r="C6521" s="6">
        <v>18.839565217391307</v>
      </c>
      <c r="D6521" s="7">
        <f t="shared" si="203"/>
        <v>9.6918259304347849</v>
      </c>
    </row>
    <row r="6522" spans="1:4" x14ac:dyDescent="0.25">
      <c r="A6522" s="4">
        <v>40188</v>
      </c>
      <c r="B6522" s="5">
        <f t="shared" si="202"/>
        <v>1</v>
      </c>
      <c r="C6522" s="6">
        <v>17.308636363636364</v>
      </c>
      <c r="D6522" s="7">
        <f t="shared" si="203"/>
        <v>8.9042548909090904</v>
      </c>
    </row>
    <row r="6523" spans="1:4" x14ac:dyDescent="0.25">
      <c r="A6523" s="4">
        <v>40189</v>
      </c>
      <c r="B6523" s="5">
        <f t="shared" si="202"/>
        <v>1</v>
      </c>
      <c r="C6523" s="6">
        <v>10.691304347826087</v>
      </c>
      <c r="D6523" s="7">
        <f t="shared" si="203"/>
        <v>5.5000346086956524</v>
      </c>
    </row>
    <row r="6524" spans="1:4" x14ac:dyDescent="0.25">
      <c r="A6524" s="4">
        <v>40190</v>
      </c>
      <c r="B6524" s="5">
        <f t="shared" si="202"/>
        <v>1</v>
      </c>
      <c r="C6524" s="6">
        <v>12.399130434782606</v>
      </c>
      <c r="D6524" s="7">
        <f t="shared" si="203"/>
        <v>6.3786086608695642</v>
      </c>
    </row>
    <row r="6525" spans="1:4" x14ac:dyDescent="0.25">
      <c r="A6525" s="4">
        <v>40191</v>
      </c>
      <c r="B6525" s="5">
        <f t="shared" si="202"/>
        <v>1</v>
      </c>
      <c r="C6525" s="6">
        <v>14.570434782608697</v>
      </c>
      <c r="D6525" s="7">
        <f t="shared" si="203"/>
        <v>7.4956144695652176</v>
      </c>
    </row>
    <row r="6526" spans="1:4" x14ac:dyDescent="0.25">
      <c r="A6526" s="4">
        <v>40192</v>
      </c>
      <c r="B6526" s="5">
        <f t="shared" si="202"/>
        <v>1</v>
      </c>
      <c r="C6526" s="6">
        <v>6.6886363636363635</v>
      </c>
      <c r="D6526" s="7">
        <f t="shared" si="203"/>
        <v>3.4409020909090908</v>
      </c>
    </row>
    <row r="6527" spans="1:4" x14ac:dyDescent="0.25">
      <c r="A6527" s="4">
        <v>40193</v>
      </c>
      <c r="B6527" s="5">
        <f t="shared" si="202"/>
        <v>1</v>
      </c>
      <c r="C6527" s="6">
        <v>8.1560869565217384</v>
      </c>
      <c r="D6527" s="7">
        <f t="shared" si="203"/>
        <v>4.1958173739130435</v>
      </c>
    </row>
    <row r="6528" spans="1:4" x14ac:dyDescent="0.25">
      <c r="A6528" s="4">
        <v>40194</v>
      </c>
      <c r="B6528" s="5">
        <f t="shared" si="202"/>
        <v>1</v>
      </c>
      <c r="C6528" s="6">
        <v>4.9530434782608692</v>
      </c>
      <c r="D6528" s="7">
        <f t="shared" si="203"/>
        <v>2.5480436869565217</v>
      </c>
    </row>
    <row r="6529" spans="1:4" x14ac:dyDescent="0.25">
      <c r="A6529" s="4">
        <v>40195</v>
      </c>
      <c r="B6529" s="5">
        <f t="shared" si="202"/>
        <v>1</v>
      </c>
      <c r="C6529" s="6">
        <v>9.77</v>
      </c>
      <c r="D6529" s="7">
        <f t="shared" si="203"/>
        <v>5.0260787999999996</v>
      </c>
    </row>
    <row r="6530" spans="1:4" x14ac:dyDescent="0.25">
      <c r="A6530" s="4">
        <v>40196</v>
      </c>
      <c r="B6530" s="5">
        <f t="shared" ref="B6530:B6593" si="204">MONTH(A6530)</f>
        <v>1</v>
      </c>
      <c r="C6530" s="6">
        <v>11.983478260869562</v>
      </c>
      <c r="D6530" s="7">
        <f t="shared" si="203"/>
        <v>6.1647805565217375</v>
      </c>
    </row>
    <row r="6531" spans="1:4" x14ac:dyDescent="0.25">
      <c r="A6531" s="4">
        <v>40197</v>
      </c>
      <c r="B6531" s="5">
        <f t="shared" si="204"/>
        <v>1</v>
      </c>
      <c r="C6531" s="6">
        <v>8.1286363636363639</v>
      </c>
      <c r="D6531" s="7">
        <f t="shared" ref="D6531:D6594" si="205">C6531*0.51444</f>
        <v>4.1816956909090912</v>
      </c>
    </row>
    <row r="6532" spans="1:4" x14ac:dyDescent="0.25">
      <c r="A6532" s="4">
        <v>40198</v>
      </c>
      <c r="B6532" s="5">
        <f t="shared" si="204"/>
        <v>1</v>
      </c>
      <c r="C6532" s="6">
        <v>8.9891666666666676</v>
      </c>
      <c r="D6532" s="7">
        <f t="shared" si="205"/>
        <v>4.6243869000000002</v>
      </c>
    </row>
    <row r="6533" spans="1:4" x14ac:dyDescent="0.25">
      <c r="A6533" s="4">
        <v>40199</v>
      </c>
      <c r="B6533" s="5">
        <f t="shared" si="204"/>
        <v>1</v>
      </c>
      <c r="C6533" s="6">
        <v>13.924545454545456</v>
      </c>
      <c r="D6533" s="7">
        <f t="shared" si="205"/>
        <v>7.1633431636363643</v>
      </c>
    </row>
    <row r="6534" spans="1:4" x14ac:dyDescent="0.25">
      <c r="A6534" s="4">
        <v>40200</v>
      </c>
      <c r="B6534" s="5">
        <f t="shared" si="204"/>
        <v>1</v>
      </c>
      <c r="C6534" s="6">
        <v>18.916818181818186</v>
      </c>
      <c r="D6534" s="7">
        <f t="shared" si="205"/>
        <v>9.7315679454545485</v>
      </c>
    </row>
    <row r="6535" spans="1:4" x14ac:dyDescent="0.25">
      <c r="A6535" s="4">
        <v>40201</v>
      </c>
      <c r="B6535" s="5">
        <f t="shared" si="204"/>
        <v>1</v>
      </c>
      <c r="C6535" s="6">
        <v>11.76526315789474</v>
      </c>
      <c r="D6535" s="7">
        <f t="shared" si="205"/>
        <v>6.0525219789473699</v>
      </c>
    </row>
    <row r="6536" spans="1:4" x14ac:dyDescent="0.25">
      <c r="A6536" s="4">
        <v>40202</v>
      </c>
      <c r="B6536" s="5">
        <f t="shared" si="204"/>
        <v>1</v>
      </c>
      <c r="C6536" s="6">
        <v>9.3208695652173912</v>
      </c>
      <c r="D6536" s="7">
        <f t="shared" si="205"/>
        <v>4.7950281391304346</v>
      </c>
    </row>
    <row r="6537" spans="1:4" x14ac:dyDescent="0.25">
      <c r="A6537" s="4">
        <v>40203</v>
      </c>
      <c r="B6537" s="5">
        <f t="shared" si="204"/>
        <v>1</v>
      </c>
      <c r="C6537" s="6">
        <v>19.353913043478265</v>
      </c>
      <c r="D6537" s="7">
        <f t="shared" si="205"/>
        <v>9.9564270260869581</v>
      </c>
    </row>
    <row r="6538" spans="1:4" x14ac:dyDescent="0.25">
      <c r="A6538" s="4">
        <v>40204</v>
      </c>
      <c r="B6538" s="5">
        <f t="shared" si="204"/>
        <v>1</v>
      </c>
      <c r="C6538" s="6">
        <v>17.60631578947369</v>
      </c>
      <c r="D6538" s="7">
        <f t="shared" si="205"/>
        <v>9.0573930947368453</v>
      </c>
    </row>
    <row r="6539" spans="1:4" x14ac:dyDescent="0.25">
      <c r="A6539" s="4">
        <v>40205</v>
      </c>
      <c r="B6539" s="5">
        <f t="shared" si="204"/>
        <v>1</v>
      </c>
      <c r="C6539" s="6">
        <v>10.654285714285713</v>
      </c>
      <c r="D6539" s="7">
        <f t="shared" si="205"/>
        <v>5.4809907428571423</v>
      </c>
    </row>
    <row r="6540" spans="1:4" x14ac:dyDescent="0.25">
      <c r="A6540" s="4">
        <v>40206</v>
      </c>
      <c r="B6540" s="5">
        <f t="shared" si="204"/>
        <v>1</v>
      </c>
      <c r="C6540" s="6">
        <v>11.617142857142856</v>
      </c>
      <c r="D6540" s="7">
        <f t="shared" si="205"/>
        <v>5.9763229714285711</v>
      </c>
    </row>
    <row r="6541" spans="1:4" x14ac:dyDescent="0.25">
      <c r="A6541" s="4">
        <v>40207</v>
      </c>
      <c r="B6541" s="5">
        <f t="shared" si="204"/>
        <v>1</v>
      </c>
      <c r="C6541" s="6">
        <v>18.497894736842106</v>
      </c>
      <c r="D6541" s="7">
        <f t="shared" si="205"/>
        <v>9.5160569684210525</v>
      </c>
    </row>
    <row r="6542" spans="1:4" x14ac:dyDescent="0.25">
      <c r="A6542" s="4">
        <v>40208</v>
      </c>
      <c r="B6542" s="5">
        <f t="shared" si="204"/>
        <v>1</v>
      </c>
      <c r="C6542" s="6">
        <v>20.993636363636366</v>
      </c>
      <c r="D6542" s="7">
        <f t="shared" si="205"/>
        <v>10.799966290909092</v>
      </c>
    </row>
    <row r="6543" spans="1:4" x14ac:dyDescent="0.25">
      <c r="A6543" s="4">
        <v>40209</v>
      </c>
      <c r="B6543" s="5">
        <f t="shared" si="204"/>
        <v>1</v>
      </c>
      <c r="C6543" s="6">
        <v>18.829565217391306</v>
      </c>
      <c r="D6543" s="7">
        <f t="shared" si="205"/>
        <v>9.6866815304347842</v>
      </c>
    </row>
    <row r="6544" spans="1:4" x14ac:dyDescent="0.25">
      <c r="A6544" s="4">
        <v>40210</v>
      </c>
      <c r="B6544" s="5">
        <f t="shared" si="204"/>
        <v>2</v>
      </c>
      <c r="C6544" s="6">
        <v>5.5628571428571423</v>
      </c>
      <c r="D6544" s="7">
        <f t="shared" si="205"/>
        <v>2.8617562285714282</v>
      </c>
    </row>
    <row r="6545" spans="1:4" x14ac:dyDescent="0.25">
      <c r="A6545" s="4">
        <v>40211</v>
      </c>
      <c r="B6545" s="5">
        <f t="shared" si="204"/>
        <v>2</v>
      </c>
      <c r="C6545" s="6">
        <v>6.6829166666666664</v>
      </c>
      <c r="D6545" s="7">
        <f t="shared" si="205"/>
        <v>3.4379596499999998</v>
      </c>
    </row>
    <row r="6546" spans="1:4" x14ac:dyDescent="0.25">
      <c r="A6546" s="4">
        <v>40212</v>
      </c>
      <c r="B6546" s="5">
        <f t="shared" si="204"/>
        <v>2</v>
      </c>
      <c r="C6546" s="6">
        <v>14.541428571428572</v>
      </c>
      <c r="D6546" s="7">
        <f t="shared" si="205"/>
        <v>7.4806925142857148</v>
      </c>
    </row>
    <row r="6547" spans="1:4" x14ac:dyDescent="0.25">
      <c r="A6547" s="4">
        <v>40213</v>
      </c>
      <c r="B6547" s="5">
        <f t="shared" si="204"/>
        <v>2</v>
      </c>
      <c r="C6547" s="6">
        <v>13.360454545454546</v>
      </c>
      <c r="D6547" s="7">
        <f t="shared" si="205"/>
        <v>6.8731522363636373</v>
      </c>
    </row>
    <row r="6548" spans="1:4" x14ac:dyDescent="0.25">
      <c r="A6548" s="4">
        <v>40214</v>
      </c>
      <c r="B6548" s="5">
        <f t="shared" si="204"/>
        <v>2</v>
      </c>
      <c r="C6548" s="6">
        <v>9.7195652173913043</v>
      </c>
      <c r="D6548" s="7">
        <f t="shared" si="205"/>
        <v>5.0001331304347829</v>
      </c>
    </row>
    <row r="6549" spans="1:4" x14ac:dyDescent="0.25">
      <c r="A6549" s="4">
        <v>40215</v>
      </c>
      <c r="B6549" s="5">
        <f t="shared" si="204"/>
        <v>2</v>
      </c>
      <c r="C6549" s="6">
        <v>29.580434782608691</v>
      </c>
      <c r="D6549" s="7">
        <f t="shared" si="205"/>
        <v>15.217358869565215</v>
      </c>
    </row>
    <row r="6550" spans="1:4" x14ac:dyDescent="0.25">
      <c r="A6550" s="4">
        <v>40216</v>
      </c>
      <c r="B6550" s="5">
        <f t="shared" si="204"/>
        <v>2</v>
      </c>
      <c r="C6550" s="6">
        <v>16.417083333333334</v>
      </c>
      <c r="D6550" s="7">
        <f t="shared" si="205"/>
        <v>8.44560435</v>
      </c>
    </row>
    <row r="6551" spans="1:4" x14ac:dyDescent="0.25">
      <c r="A6551" s="4">
        <v>40217</v>
      </c>
      <c r="B6551" s="5">
        <f t="shared" si="204"/>
        <v>2</v>
      </c>
      <c r="C6551" s="6">
        <v>13.031250000000002</v>
      </c>
      <c r="D6551" s="7">
        <f t="shared" si="205"/>
        <v>6.7037962500000008</v>
      </c>
    </row>
    <row r="6552" spans="1:4" x14ac:dyDescent="0.25">
      <c r="A6552" s="4">
        <v>40218</v>
      </c>
      <c r="B6552" s="5">
        <f t="shared" si="204"/>
        <v>2</v>
      </c>
      <c r="C6552" s="6">
        <v>5.9795238095238084</v>
      </c>
      <c r="D6552" s="7">
        <f t="shared" si="205"/>
        <v>3.0761062285714282</v>
      </c>
    </row>
    <row r="6553" spans="1:4" x14ac:dyDescent="0.25">
      <c r="A6553" s="4">
        <v>40219</v>
      </c>
      <c r="B6553" s="5">
        <f t="shared" si="204"/>
        <v>2</v>
      </c>
      <c r="C6553" s="6">
        <v>20.762727272727275</v>
      </c>
      <c r="D6553" s="7">
        <f t="shared" si="205"/>
        <v>10.68117741818182</v>
      </c>
    </row>
    <row r="6554" spans="1:4" x14ac:dyDescent="0.25">
      <c r="A6554" s="4">
        <v>40220</v>
      </c>
      <c r="B6554" s="5">
        <f t="shared" si="204"/>
        <v>2</v>
      </c>
      <c r="C6554" s="6">
        <v>21.206666666666671</v>
      </c>
      <c r="D6554" s="7">
        <f t="shared" si="205"/>
        <v>10.909557600000003</v>
      </c>
    </row>
    <row r="6555" spans="1:4" x14ac:dyDescent="0.25">
      <c r="A6555" s="4">
        <v>40221</v>
      </c>
      <c r="B6555" s="5">
        <f t="shared" si="204"/>
        <v>2</v>
      </c>
      <c r="C6555" s="6">
        <v>10.249545454545453</v>
      </c>
      <c r="D6555" s="7">
        <f t="shared" si="205"/>
        <v>5.2727761636363626</v>
      </c>
    </row>
    <row r="6556" spans="1:4" x14ac:dyDescent="0.25">
      <c r="A6556" s="4">
        <v>40222</v>
      </c>
      <c r="B6556" s="5">
        <f t="shared" si="204"/>
        <v>2</v>
      </c>
      <c r="C6556" s="6">
        <v>13.880454545454546</v>
      </c>
      <c r="D6556" s="7">
        <f t="shared" si="205"/>
        <v>7.1406610363636362</v>
      </c>
    </row>
    <row r="6557" spans="1:4" x14ac:dyDescent="0.25">
      <c r="A6557" s="4">
        <v>40223</v>
      </c>
      <c r="B6557" s="5">
        <f t="shared" si="204"/>
        <v>2</v>
      </c>
      <c r="C6557" s="6">
        <v>15.275416666666667</v>
      </c>
      <c r="D6557" s="7">
        <f t="shared" si="205"/>
        <v>7.8582853500000001</v>
      </c>
    </row>
    <row r="6558" spans="1:4" x14ac:dyDescent="0.25">
      <c r="A6558" s="4">
        <v>40224</v>
      </c>
      <c r="B6558" s="5">
        <f t="shared" si="204"/>
        <v>2</v>
      </c>
      <c r="C6558" s="6">
        <v>8.7027272727272749</v>
      </c>
      <c r="D6558" s="7">
        <f t="shared" si="205"/>
        <v>4.4770310181818189</v>
      </c>
    </row>
    <row r="6559" spans="1:4" x14ac:dyDescent="0.25">
      <c r="A6559" s="4">
        <v>40225</v>
      </c>
      <c r="B6559" s="5">
        <f t="shared" si="204"/>
        <v>2</v>
      </c>
      <c r="C6559" s="6">
        <v>21.23782608695652</v>
      </c>
      <c r="D6559" s="7">
        <f t="shared" si="205"/>
        <v>10.925587252173912</v>
      </c>
    </row>
    <row r="6560" spans="1:4" x14ac:dyDescent="0.25">
      <c r="A6560" s="4">
        <v>40226</v>
      </c>
      <c r="B6560" s="5">
        <f t="shared" si="204"/>
        <v>2</v>
      </c>
      <c r="C6560" s="6">
        <v>15.220434782608701</v>
      </c>
      <c r="D6560" s="7">
        <f t="shared" si="205"/>
        <v>7.8300004695652197</v>
      </c>
    </row>
    <row r="6561" spans="1:4" x14ac:dyDescent="0.25">
      <c r="A6561" s="4">
        <v>40227</v>
      </c>
      <c r="B6561" s="5">
        <f t="shared" si="204"/>
        <v>2</v>
      </c>
      <c r="C6561" s="6">
        <v>16.929047619047623</v>
      </c>
      <c r="D6561" s="7">
        <f t="shared" si="205"/>
        <v>8.7089792571428593</v>
      </c>
    </row>
    <row r="6562" spans="1:4" x14ac:dyDescent="0.25">
      <c r="A6562" s="4">
        <v>40228</v>
      </c>
      <c r="B6562" s="5">
        <f t="shared" si="204"/>
        <v>2</v>
      </c>
      <c r="C6562" s="6">
        <v>14.49434782608696</v>
      </c>
      <c r="D6562" s="7">
        <f t="shared" si="205"/>
        <v>7.4564722956521763</v>
      </c>
    </row>
    <row r="6563" spans="1:4" x14ac:dyDescent="0.25">
      <c r="A6563" s="4">
        <v>40229</v>
      </c>
      <c r="B6563" s="5">
        <f t="shared" si="204"/>
        <v>2</v>
      </c>
      <c r="C6563" s="6">
        <v>7.5391304347826091</v>
      </c>
      <c r="D6563" s="7">
        <f t="shared" si="205"/>
        <v>3.8784302608695653</v>
      </c>
    </row>
    <row r="6564" spans="1:4" x14ac:dyDescent="0.25">
      <c r="A6564" s="4">
        <v>40230</v>
      </c>
      <c r="B6564" s="5">
        <f t="shared" si="204"/>
        <v>2</v>
      </c>
      <c r="C6564" s="6">
        <v>4.2952380952380951</v>
      </c>
      <c r="D6564" s="7">
        <f t="shared" si="205"/>
        <v>2.2096422857142857</v>
      </c>
    </row>
    <row r="6565" spans="1:4" x14ac:dyDescent="0.25">
      <c r="A6565" s="4">
        <v>40231</v>
      </c>
      <c r="B6565" s="5">
        <f t="shared" si="204"/>
        <v>2</v>
      </c>
      <c r="C6565" s="6">
        <v>6.0608695652173914</v>
      </c>
      <c r="D6565" s="7">
        <f t="shared" si="205"/>
        <v>3.1179537391304351</v>
      </c>
    </row>
    <row r="6566" spans="1:4" x14ac:dyDescent="0.25">
      <c r="A6566" s="4">
        <v>40232</v>
      </c>
      <c r="B6566" s="5">
        <f t="shared" si="204"/>
        <v>2</v>
      </c>
      <c r="C6566" s="6">
        <v>10.877916666666666</v>
      </c>
      <c r="D6566" s="7">
        <f t="shared" si="205"/>
        <v>5.5960354499999996</v>
      </c>
    </row>
    <row r="6567" spans="1:4" x14ac:dyDescent="0.25">
      <c r="A6567" s="4">
        <v>40233</v>
      </c>
      <c r="B6567" s="5">
        <f t="shared" si="204"/>
        <v>2</v>
      </c>
      <c r="C6567" s="6">
        <v>10.531363636363636</v>
      </c>
      <c r="D6567" s="7">
        <f t="shared" si="205"/>
        <v>5.4177547090909091</v>
      </c>
    </row>
    <row r="6568" spans="1:4" x14ac:dyDescent="0.25">
      <c r="A6568" s="4">
        <v>40234</v>
      </c>
      <c r="B6568" s="5">
        <f t="shared" si="204"/>
        <v>2</v>
      </c>
      <c r="C6568" s="6">
        <v>15.899166666666668</v>
      </c>
      <c r="D6568" s="7">
        <f t="shared" si="205"/>
        <v>8.1791673000000014</v>
      </c>
    </row>
    <row r="6569" spans="1:4" x14ac:dyDescent="0.25">
      <c r="A6569" s="4">
        <v>40235</v>
      </c>
      <c r="B6569" s="5">
        <f t="shared" si="204"/>
        <v>2</v>
      </c>
      <c r="C6569" s="6">
        <v>27.327500000000004</v>
      </c>
      <c r="D6569" s="7">
        <f t="shared" si="205"/>
        <v>14.058359100000002</v>
      </c>
    </row>
    <row r="6570" spans="1:4" x14ac:dyDescent="0.25">
      <c r="A6570" s="4">
        <v>40236</v>
      </c>
      <c r="B6570" s="5">
        <f t="shared" si="204"/>
        <v>2</v>
      </c>
      <c r="C6570" s="6">
        <v>16.060833333333331</v>
      </c>
      <c r="D6570" s="7">
        <f t="shared" si="205"/>
        <v>8.2623350999999996</v>
      </c>
    </row>
    <row r="6571" spans="1:4" x14ac:dyDescent="0.25">
      <c r="A6571" s="4">
        <v>40237</v>
      </c>
      <c r="B6571" s="5">
        <f t="shared" si="204"/>
        <v>2</v>
      </c>
      <c r="C6571" s="6">
        <v>6.867916666666666</v>
      </c>
      <c r="D6571" s="7">
        <f t="shared" si="205"/>
        <v>3.5331310499999997</v>
      </c>
    </row>
    <row r="6572" spans="1:4" x14ac:dyDescent="0.25">
      <c r="A6572" s="4">
        <v>40238</v>
      </c>
      <c r="B6572" s="5">
        <f t="shared" si="204"/>
        <v>3</v>
      </c>
      <c r="C6572" s="6">
        <v>13.015652173913042</v>
      </c>
      <c r="D6572" s="7">
        <f t="shared" si="205"/>
        <v>6.6957721043478253</v>
      </c>
    </row>
    <row r="6573" spans="1:4" x14ac:dyDescent="0.25">
      <c r="A6573" s="4">
        <v>40239</v>
      </c>
      <c r="B6573" s="5">
        <f t="shared" si="204"/>
        <v>3</v>
      </c>
      <c r="C6573" s="6">
        <v>9.2413636363636371</v>
      </c>
      <c r="D6573" s="7">
        <f t="shared" si="205"/>
        <v>4.7541271090909092</v>
      </c>
    </row>
    <row r="6574" spans="1:4" x14ac:dyDescent="0.25">
      <c r="A6574" s="4">
        <v>40240</v>
      </c>
      <c r="B6574" s="5">
        <f t="shared" si="204"/>
        <v>3</v>
      </c>
      <c r="C6574" s="6">
        <v>26.784583333333341</v>
      </c>
      <c r="D6574" s="7">
        <f t="shared" si="205"/>
        <v>13.779061050000005</v>
      </c>
    </row>
    <row r="6575" spans="1:4" x14ac:dyDescent="0.25">
      <c r="A6575" s="4">
        <v>40241</v>
      </c>
      <c r="B6575" s="5">
        <f t="shared" si="204"/>
        <v>3</v>
      </c>
      <c r="C6575" s="6">
        <v>15.914782608695656</v>
      </c>
      <c r="D6575" s="7">
        <f t="shared" si="205"/>
        <v>8.1872007652173941</v>
      </c>
    </row>
    <row r="6576" spans="1:4" x14ac:dyDescent="0.25">
      <c r="A6576" s="4">
        <v>40242</v>
      </c>
      <c r="B6576" s="5">
        <f t="shared" si="204"/>
        <v>3</v>
      </c>
      <c r="C6576" s="6">
        <v>15.153809523809523</v>
      </c>
      <c r="D6576" s="7">
        <f t="shared" si="205"/>
        <v>7.7957257714285708</v>
      </c>
    </row>
    <row r="6577" spans="1:4" x14ac:dyDescent="0.25">
      <c r="A6577" s="4">
        <v>40243</v>
      </c>
      <c r="B6577" s="5">
        <f t="shared" si="204"/>
        <v>3</v>
      </c>
      <c r="C6577" s="6">
        <v>12.939130434782607</v>
      </c>
      <c r="D6577" s="7">
        <f t="shared" si="205"/>
        <v>6.6564062608695647</v>
      </c>
    </row>
    <row r="6578" spans="1:4" x14ac:dyDescent="0.25">
      <c r="A6578" s="4">
        <v>40244</v>
      </c>
      <c r="B6578" s="5">
        <f t="shared" si="204"/>
        <v>3</v>
      </c>
      <c r="C6578" s="6">
        <v>6.6094999999999997</v>
      </c>
      <c r="D6578" s="7">
        <f t="shared" si="205"/>
        <v>3.4001911799999998</v>
      </c>
    </row>
    <row r="6579" spans="1:4" x14ac:dyDescent="0.25">
      <c r="A6579" s="4">
        <v>40245</v>
      </c>
      <c r="B6579" s="5">
        <f t="shared" si="204"/>
        <v>3</v>
      </c>
      <c r="C6579" s="6">
        <v>5.7016666666666671</v>
      </c>
      <c r="D6579" s="7">
        <f t="shared" si="205"/>
        <v>2.9331654000000005</v>
      </c>
    </row>
    <row r="6580" spans="1:4" x14ac:dyDescent="0.25">
      <c r="A6580" s="4">
        <v>40246</v>
      </c>
      <c r="B6580" s="5">
        <f t="shared" si="204"/>
        <v>3</v>
      </c>
      <c r="C6580" s="6">
        <v>5.2804166666666656</v>
      </c>
      <c r="D6580" s="7">
        <f t="shared" si="205"/>
        <v>2.7164575499999994</v>
      </c>
    </row>
    <row r="6581" spans="1:4" x14ac:dyDescent="0.25">
      <c r="A6581" s="4">
        <v>40247</v>
      </c>
      <c r="B6581" s="5">
        <f t="shared" si="204"/>
        <v>3</v>
      </c>
      <c r="C6581" s="6">
        <v>4.2222222222222214</v>
      </c>
      <c r="D6581" s="7">
        <f t="shared" si="205"/>
        <v>2.1720799999999998</v>
      </c>
    </row>
    <row r="6582" spans="1:4" x14ac:dyDescent="0.25">
      <c r="A6582" s="4">
        <v>40248</v>
      </c>
      <c r="B6582" s="5">
        <f t="shared" si="204"/>
        <v>3</v>
      </c>
      <c r="C6582" s="6">
        <v>7.2359090909090904</v>
      </c>
      <c r="D6582" s="7">
        <f t="shared" si="205"/>
        <v>3.7224410727272725</v>
      </c>
    </row>
    <row r="6583" spans="1:4" x14ac:dyDescent="0.25">
      <c r="A6583" s="4">
        <v>40249</v>
      </c>
      <c r="B6583" s="5">
        <f t="shared" si="204"/>
        <v>3</v>
      </c>
      <c r="C6583" s="6">
        <v>9.2800000000000029</v>
      </c>
      <c r="D6583" s="7">
        <f t="shared" si="205"/>
        <v>4.7740032000000019</v>
      </c>
    </row>
    <row r="6584" spans="1:4" x14ac:dyDescent="0.25">
      <c r="A6584" s="4">
        <v>40250</v>
      </c>
      <c r="B6584" s="5">
        <f t="shared" si="204"/>
        <v>3</v>
      </c>
      <c r="C6584" s="6">
        <v>10.845000000000001</v>
      </c>
      <c r="D6584" s="7">
        <f t="shared" si="205"/>
        <v>5.5791018000000001</v>
      </c>
    </row>
    <row r="6585" spans="1:4" x14ac:dyDescent="0.25">
      <c r="A6585" s="4">
        <v>40251</v>
      </c>
      <c r="B6585" s="5">
        <f t="shared" si="204"/>
        <v>3</v>
      </c>
      <c r="C6585" s="6">
        <v>8.8243478260869548</v>
      </c>
      <c r="D6585" s="7">
        <f t="shared" si="205"/>
        <v>4.5395974956521732</v>
      </c>
    </row>
    <row r="6586" spans="1:4" x14ac:dyDescent="0.25">
      <c r="A6586" s="4">
        <v>40252</v>
      </c>
      <c r="B6586" s="5">
        <f t="shared" si="204"/>
        <v>3</v>
      </c>
      <c r="C6586" s="6">
        <v>10.560416666666667</v>
      </c>
      <c r="D6586" s="7">
        <f t="shared" si="205"/>
        <v>5.4327007500000004</v>
      </c>
    </row>
    <row r="6587" spans="1:4" x14ac:dyDescent="0.25">
      <c r="A6587" s="4">
        <v>40253</v>
      </c>
      <c r="B6587" s="5">
        <f t="shared" si="204"/>
        <v>3</v>
      </c>
      <c r="C6587" s="6">
        <v>15.705000000000004</v>
      </c>
      <c r="D6587" s="7">
        <f t="shared" si="205"/>
        <v>8.0792802000000012</v>
      </c>
    </row>
    <row r="6588" spans="1:4" x14ac:dyDescent="0.25">
      <c r="A6588" s="4">
        <v>40254</v>
      </c>
      <c r="B6588" s="5">
        <f t="shared" si="204"/>
        <v>3</v>
      </c>
      <c r="C6588" s="6">
        <v>4.8409523809523805</v>
      </c>
      <c r="D6588" s="7">
        <f t="shared" si="205"/>
        <v>2.4903795428571427</v>
      </c>
    </row>
    <row r="6589" spans="1:4" x14ac:dyDescent="0.25">
      <c r="A6589" s="4">
        <v>40255</v>
      </c>
      <c r="B6589" s="5">
        <f t="shared" si="204"/>
        <v>3</v>
      </c>
      <c r="C6589" s="6">
        <v>4.5034782608695654</v>
      </c>
      <c r="D6589" s="7">
        <f t="shared" si="205"/>
        <v>2.3167693565217391</v>
      </c>
    </row>
    <row r="6590" spans="1:4" x14ac:dyDescent="0.25">
      <c r="A6590" s="4">
        <v>40256</v>
      </c>
      <c r="B6590" s="5">
        <f t="shared" si="204"/>
        <v>3</v>
      </c>
      <c r="C6590" s="6">
        <v>4.7582608695652171</v>
      </c>
      <c r="D6590" s="7">
        <f t="shared" si="205"/>
        <v>2.4478397217391303</v>
      </c>
    </row>
    <row r="6591" spans="1:4" x14ac:dyDescent="0.25">
      <c r="A6591" s="4">
        <v>40257</v>
      </c>
      <c r="B6591" s="5">
        <f t="shared" si="204"/>
        <v>3</v>
      </c>
      <c r="C6591" s="6">
        <v>7.4481818181818173</v>
      </c>
      <c r="D6591" s="7">
        <f t="shared" si="205"/>
        <v>3.8316426545454543</v>
      </c>
    </row>
    <row r="6592" spans="1:4" x14ac:dyDescent="0.25">
      <c r="A6592" s="4">
        <v>40258</v>
      </c>
      <c r="B6592" s="5">
        <f t="shared" si="204"/>
        <v>3</v>
      </c>
      <c r="C6592" s="6">
        <v>10.727142857142857</v>
      </c>
      <c r="D6592" s="7">
        <f t="shared" si="205"/>
        <v>5.5184713714285714</v>
      </c>
    </row>
    <row r="6593" spans="1:4" x14ac:dyDescent="0.25">
      <c r="A6593" s="4">
        <v>40259</v>
      </c>
      <c r="B6593" s="5">
        <f t="shared" si="204"/>
        <v>3</v>
      </c>
      <c r="C6593" s="6">
        <v>11.433636363636365</v>
      </c>
      <c r="D6593" s="7">
        <f t="shared" si="205"/>
        <v>5.8819198909090922</v>
      </c>
    </row>
    <row r="6594" spans="1:4" x14ac:dyDescent="0.25">
      <c r="A6594" s="4">
        <v>40260</v>
      </c>
      <c r="B6594" s="5">
        <f t="shared" ref="B6594:B6657" si="206">MONTH(A6594)</f>
        <v>3</v>
      </c>
      <c r="C6594" s="6">
        <v>15.525416666666667</v>
      </c>
      <c r="D6594" s="7">
        <f t="shared" si="205"/>
        <v>7.9868953500000002</v>
      </c>
    </row>
    <row r="6595" spans="1:4" x14ac:dyDescent="0.25">
      <c r="A6595" s="4">
        <v>40261</v>
      </c>
      <c r="B6595" s="5">
        <f t="shared" si="206"/>
        <v>3</v>
      </c>
      <c r="C6595" s="6">
        <v>10.774285714285714</v>
      </c>
      <c r="D6595" s="7">
        <f t="shared" ref="D6595:D6658" si="207">C6595*0.51444</f>
        <v>5.5427235428571429</v>
      </c>
    </row>
    <row r="6596" spans="1:4" x14ac:dyDescent="0.25">
      <c r="A6596" s="4">
        <v>40262</v>
      </c>
      <c r="B6596" s="5">
        <f t="shared" si="206"/>
        <v>3</v>
      </c>
      <c r="C6596" s="6">
        <v>11.198260869565217</v>
      </c>
      <c r="D6596" s="7">
        <f t="shared" si="207"/>
        <v>5.7608333217391303</v>
      </c>
    </row>
    <row r="6597" spans="1:4" x14ac:dyDescent="0.25">
      <c r="A6597" s="4">
        <v>40263</v>
      </c>
      <c r="B6597" s="5">
        <f t="shared" si="206"/>
        <v>3</v>
      </c>
      <c r="C6597" s="6">
        <v>16.734347826086957</v>
      </c>
      <c r="D6597" s="7">
        <f t="shared" si="207"/>
        <v>8.6088178956521748</v>
      </c>
    </row>
    <row r="6598" spans="1:4" x14ac:dyDescent="0.25">
      <c r="A6598" s="4">
        <v>40264</v>
      </c>
      <c r="B6598" s="5">
        <f t="shared" si="206"/>
        <v>3</v>
      </c>
      <c r="C6598" s="6">
        <v>17.724285714285717</v>
      </c>
      <c r="D6598" s="7">
        <f t="shared" si="207"/>
        <v>9.1180815428571442</v>
      </c>
    </row>
    <row r="6599" spans="1:4" x14ac:dyDescent="0.25">
      <c r="A6599" s="4">
        <v>40265</v>
      </c>
      <c r="B6599" s="5">
        <f t="shared" si="206"/>
        <v>3</v>
      </c>
      <c r="C6599" s="6">
        <v>12.343333333333334</v>
      </c>
      <c r="D6599" s="7">
        <f t="shared" si="207"/>
        <v>6.3499044000000007</v>
      </c>
    </row>
    <row r="6600" spans="1:4" x14ac:dyDescent="0.25">
      <c r="A6600" s="4">
        <v>40266</v>
      </c>
      <c r="B6600" s="5">
        <f t="shared" si="206"/>
        <v>3</v>
      </c>
      <c r="C6600" s="6">
        <v>12.999583333333334</v>
      </c>
      <c r="D6600" s="7">
        <f t="shared" si="207"/>
        <v>6.6875056500000003</v>
      </c>
    </row>
    <row r="6601" spans="1:4" x14ac:dyDescent="0.25">
      <c r="A6601" s="4">
        <v>40267</v>
      </c>
      <c r="B6601" s="5">
        <f t="shared" si="206"/>
        <v>3</v>
      </c>
      <c r="C6601" s="6">
        <v>15.635217391304348</v>
      </c>
      <c r="D6601" s="7">
        <f t="shared" si="207"/>
        <v>8.0433812347826095</v>
      </c>
    </row>
    <row r="6602" spans="1:4" x14ac:dyDescent="0.25">
      <c r="A6602" s="4">
        <v>40268</v>
      </c>
      <c r="B6602" s="5">
        <f t="shared" si="206"/>
        <v>3</v>
      </c>
      <c r="C6602" s="6">
        <v>9.6513043478260876</v>
      </c>
      <c r="D6602" s="7">
        <f t="shared" si="207"/>
        <v>4.9650170086956527</v>
      </c>
    </row>
    <row r="6603" spans="1:4" x14ac:dyDescent="0.25">
      <c r="A6603" s="4">
        <v>40269</v>
      </c>
      <c r="B6603" s="5">
        <f t="shared" si="206"/>
        <v>4</v>
      </c>
      <c r="C6603" s="6">
        <v>6.2395238095238081</v>
      </c>
      <c r="D6603" s="7">
        <f t="shared" si="207"/>
        <v>3.2098606285714277</v>
      </c>
    </row>
    <row r="6604" spans="1:4" x14ac:dyDescent="0.25">
      <c r="A6604" s="4">
        <v>40270</v>
      </c>
      <c r="B6604" s="5">
        <f t="shared" si="206"/>
        <v>4</v>
      </c>
      <c r="C6604" s="6">
        <v>7.4999999999999991</v>
      </c>
      <c r="D6604" s="7">
        <f t="shared" si="207"/>
        <v>3.8582999999999994</v>
      </c>
    </row>
    <row r="6605" spans="1:4" x14ac:dyDescent="0.25">
      <c r="A6605" s="4">
        <v>40271</v>
      </c>
      <c r="B6605" s="5">
        <f t="shared" si="206"/>
        <v>4</v>
      </c>
      <c r="C6605" s="6">
        <v>6.406190476190476</v>
      </c>
      <c r="D6605" s="7">
        <f t="shared" si="207"/>
        <v>3.2956006285714285</v>
      </c>
    </row>
    <row r="6606" spans="1:4" x14ac:dyDescent="0.25">
      <c r="A6606" s="4">
        <v>40272</v>
      </c>
      <c r="B6606" s="5">
        <f t="shared" si="206"/>
        <v>4</v>
      </c>
      <c r="C6606" s="6">
        <v>9.4574999999999996</v>
      </c>
      <c r="D6606" s="7">
        <f t="shared" si="207"/>
        <v>4.8653162999999999</v>
      </c>
    </row>
    <row r="6607" spans="1:4" x14ac:dyDescent="0.25">
      <c r="A6607" s="4">
        <v>40273</v>
      </c>
      <c r="B6607" s="5">
        <f t="shared" si="206"/>
        <v>4</v>
      </c>
      <c r="C6607" s="6">
        <v>5.8845454545454539</v>
      </c>
      <c r="D6607" s="7">
        <f t="shared" si="207"/>
        <v>3.0272455636363635</v>
      </c>
    </row>
    <row r="6608" spans="1:4" x14ac:dyDescent="0.25">
      <c r="A6608" s="4">
        <v>40274</v>
      </c>
      <c r="B6608" s="5">
        <f t="shared" si="206"/>
        <v>4</v>
      </c>
      <c r="C6608" s="6">
        <v>12.584782608695654</v>
      </c>
      <c r="D6608" s="7">
        <f t="shared" si="207"/>
        <v>6.4741155652173923</v>
      </c>
    </row>
    <row r="6609" spans="1:4" x14ac:dyDescent="0.25">
      <c r="A6609" s="4">
        <v>40275</v>
      </c>
      <c r="B6609" s="5">
        <f t="shared" si="206"/>
        <v>4</v>
      </c>
      <c r="C6609" s="6">
        <v>18.29</v>
      </c>
      <c r="D6609" s="7">
        <f t="shared" si="207"/>
        <v>9.4091076000000005</v>
      </c>
    </row>
    <row r="6610" spans="1:4" x14ac:dyDescent="0.25">
      <c r="A6610" s="4">
        <v>40276</v>
      </c>
      <c r="B6610" s="5">
        <f t="shared" si="206"/>
        <v>4</v>
      </c>
      <c r="C6610" s="6">
        <v>19.216666666666665</v>
      </c>
      <c r="D6610" s="7">
        <f t="shared" si="207"/>
        <v>9.8858219999999992</v>
      </c>
    </row>
    <row r="6611" spans="1:4" x14ac:dyDescent="0.25">
      <c r="A6611" s="4">
        <v>40277</v>
      </c>
      <c r="B6611" s="5">
        <f t="shared" si="206"/>
        <v>4</v>
      </c>
      <c r="C6611" s="6">
        <v>15.661904761904761</v>
      </c>
      <c r="D6611" s="7">
        <f t="shared" si="207"/>
        <v>8.0571102857142858</v>
      </c>
    </row>
    <row r="6612" spans="1:4" x14ac:dyDescent="0.25">
      <c r="A6612" s="4">
        <v>40278</v>
      </c>
      <c r="B6612" s="5">
        <f t="shared" si="206"/>
        <v>4</v>
      </c>
      <c r="C6612" s="6">
        <v>7.9375000000000009</v>
      </c>
      <c r="D6612" s="7">
        <f t="shared" si="207"/>
        <v>4.0833675000000005</v>
      </c>
    </row>
    <row r="6613" spans="1:4" x14ac:dyDescent="0.25">
      <c r="A6613" s="4">
        <v>40279</v>
      </c>
      <c r="B6613" s="5">
        <f t="shared" si="206"/>
        <v>4</v>
      </c>
      <c r="C6613" s="6">
        <v>9.6452380952380938</v>
      </c>
      <c r="D6613" s="7">
        <f t="shared" si="207"/>
        <v>4.9618962857142854</v>
      </c>
    </row>
    <row r="6614" spans="1:4" x14ac:dyDescent="0.25">
      <c r="A6614" s="4">
        <v>40280</v>
      </c>
      <c r="B6614" s="5">
        <f t="shared" si="206"/>
        <v>4</v>
      </c>
      <c r="C6614" s="6">
        <v>10.235217391304349</v>
      </c>
      <c r="D6614" s="7">
        <f t="shared" si="207"/>
        <v>5.2654052347826097</v>
      </c>
    </row>
    <row r="6615" spans="1:4" x14ac:dyDescent="0.25">
      <c r="A6615" s="4">
        <v>40281</v>
      </c>
      <c r="B6615" s="5">
        <f t="shared" si="206"/>
        <v>4</v>
      </c>
      <c r="C6615" s="6">
        <v>9.7445833333333312</v>
      </c>
      <c r="D6615" s="7">
        <f t="shared" si="207"/>
        <v>5.0130034499999994</v>
      </c>
    </row>
    <row r="6616" spans="1:4" x14ac:dyDescent="0.25">
      <c r="A6616" s="4">
        <v>40282</v>
      </c>
      <c r="B6616" s="5">
        <f t="shared" si="206"/>
        <v>4</v>
      </c>
      <c r="C6616" s="6">
        <v>15.932083333333336</v>
      </c>
      <c r="D6616" s="7">
        <f t="shared" si="207"/>
        <v>8.1961009500000017</v>
      </c>
    </row>
    <row r="6617" spans="1:4" x14ac:dyDescent="0.25">
      <c r="A6617" s="4">
        <v>40283</v>
      </c>
      <c r="B6617" s="5">
        <f t="shared" si="206"/>
        <v>4</v>
      </c>
      <c r="C6617" s="6">
        <v>6.0604347826086951</v>
      </c>
      <c r="D6617" s="7">
        <f t="shared" si="207"/>
        <v>3.117730069565217</v>
      </c>
    </row>
    <row r="6618" spans="1:4" x14ac:dyDescent="0.25">
      <c r="A6618" s="4">
        <v>40284</v>
      </c>
      <c r="B6618" s="5">
        <f t="shared" si="206"/>
        <v>4</v>
      </c>
      <c r="C6618" s="6">
        <v>11.355000000000002</v>
      </c>
      <c r="D6618" s="7">
        <f t="shared" si="207"/>
        <v>5.8414662000000011</v>
      </c>
    </row>
    <row r="6619" spans="1:4" x14ac:dyDescent="0.25">
      <c r="A6619" s="4">
        <v>40285</v>
      </c>
      <c r="B6619" s="5">
        <f t="shared" si="206"/>
        <v>4</v>
      </c>
      <c r="C6619" s="6">
        <v>10.423750000000004</v>
      </c>
      <c r="D6619" s="7">
        <f t="shared" si="207"/>
        <v>5.3623939500000022</v>
      </c>
    </row>
    <row r="6620" spans="1:4" x14ac:dyDescent="0.25">
      <c r="A6620" s="4">
        <v>40286</v>
      </c>
      <c r="B6620" s="5">
        <f t="shared" si="206"/>
        <v>4</v>
      </c>
      <c r="C6620" s="6">
        <v>14.837500000000006</v>
      </c>
      <c r="D6620" s="7">
        <f t="shared" si="207"/>
        <v>7.6330035000000027</v>
      </c>
    </row>
    <row r="6621" spans="1:4" x14ac:dyDescent="0.25">
      <c r="A6621" s="4">
        <v>40287</v>
      </c>
      <c r="B6621" s="5">
        <f t="shared" si="206"/>
        <v>4</v>
      </c>
      <c r="C6621" s="6">
        <v>10.464583333333332</v>
      </c>
      <c r="D6621" s="7">
        <f t="shared" si="207"/>
        <v>5.3834002499999993</v>
      </c>
    </row>
    <row r="6622" spans="1:4" x14ac:dyDescent="0.25">
      <c r="A6622" s="4">
        <v>40288</v>
      </c>
      <c r="B6622" s="5">
        <f t="shared" si="206"/>
        <v>4</v>
      </c>
      <c r="C6622" s="6">
        <v>7.261764705882352</v>
      </c>
      <c r="D6622" s="7">
        <f t="shared" si="207"/>
        <v>3.7357422352941172</v>
      </c>
    </row>
    <row r="6623" spans="1:4" x14ac:dyDescent="0.25">
      <c r="A6623" s="4">
        <v>40289</v>
      </c>
      <c r="B6623" s="5">
        <f t="shared" si="206"/>
        <v>4</v>
      </c>
      <c r="C6623" s="6">
        <v>8.2845833333333356</v>
      </c>
      <c r="D6623" s="7">
        <f t="shared" si="207"/>
        <v>4.2619210500000015</v>
      </c>
    </row>
    <row r="6624" spans="1:4" x14ac:dyDescent="0.25">
      <c r="A6624" s="4">
        <v>40290</v>
      </c>
      <c r="B6624" s="5">
        <f t="shared" si="206"/>
        <v>4</v>
      </c>
      <c r="C6624" s="6">
        <v>5.4987499999999985</v>
      </c>
      <c r="D6624" s="7">
        <f t="shared" si="207"/>
        <v>2.8287769499999991</v>
      </c>
    </row>
    <row r="6625" spans="1:4" x14ac:dyDescent="0.25">
      <c r="A6625" s="4">
        <v>40291</v>
      </c>
      <c r="B6625" s="5">
        <f t="shared" si="206"/>
        <v>4</v>
      </c>
      <c r="C6625" s="6">
        <v>8.382083333333334</v>
      </c>
      <c r="D6625" s="7">
        <f t="shared" si="207"/>
        <v>4.3120789500000001</v>
      </c>
    </row>
    <row r="6626" spans="1:4" x14ac:dyDescent="0.25">
      <c r="A6626" s="4">
        <v>40292</v>
      </c>
      <c r="B6626" s="5">
        <f t="shared" si="206"/>
        <v>4</v>
      </c>
      <c r="C6626" s="6">
        <v>6.9479166666666652</v>
      </c>
      <c r="D6626" s="7">
        <f t="shared" si="207"/>
        <v>3.5742862499999992</v>
      </c>
    </row>
    <row r="6627" spans="1:4" x14ac:dyDescent="0.25">
      <c r="A6627" s="4">
        <v>40293</v>
      </c>
      <c r="B6627" s="5">
        <f t="shared" si="206"/>
        <v>4</v>
      </c>
      <c r="C6627" s="6">
        <v>14.261666666666668</v>
      </c>
      <c r="D6627" s="7">
        <f t="shared" si="207"/>
        <v>7.3367718000000011</v>
      </c>
    </row>
    <row r="6628" spans="1:4" x14ac:dyDescent="0.25">
      <c r="A6628" s="4">
        <v>40294</v>
      </c>
      <c r="B6628" s="5">
        <f t="shared" si="206"/>
        <v>4</v>
      </c>
      <c r="C6628" s="6">
        <v>12.877916666666669</v>
      </c>
      <c r="D6628" s="7">
        <f t="shared" si="207"/>
        <v>6.6249154500000014</v>
      </c>
    </row>
    <row r="6629" spans="1:4" x14ac:dyDescent="0.25">
      <c r="A6629" s="4">
        <v>40295</v>
      </c>
      <c r="B6629" s="5">
        <f t="shared" si="206"/>
        <v>4</v>
      </c>
      <c r="C6629" s="6">
        <v>11.897916666666667</v>
      </c>
      <c r="D6629" s="7">
        <f t="shared" si="207"/>
        <v>6.1207642500000006</v>
      </c>
    </row>
    <row r="6630" spans="1:4" x14ac:dyDescent="0.25">
      <c r="A6630" s="4">
        <v>40296</v>
      </c>
      <c r="B6630" s="5">
        <f t="shared" si="206"/>
        <v>4</v>
      </c>
      <c r="C6630" s="6">
        <v>15.872173913043476</v>
      </c>
      <c r="D6630" s="7">
        <f t="shared" si="207"/>
        <v>8.1652811478260858</v>
      </c>
    </row>
    <row r="6631" spans="1:4" x14ac:dyDescent="0.25">
      <c r="A6631" s="4">
        <v>40297</v>
      </c>
      <c r="B6631" s="5">
        <f t="shared" si="206"/>
        <v>4</v>
      </c>
      <c r="C6631" s="6">
        <v>9.6870833333333355</v>
      </c>
      <c r="D6631" s="7">
        <f t="shared" si="207"/>
        <v>4.983423150000001</v>
      </c>
    </row>
    <row r="6632" spans="1:4" x14ac:dyDescent="0.25">
      <c r="A6632" s="4">
        <v>40298</v>
      </c>
      <c r="B6632" s="5">
        <f t="shared" si="206"/>
        <v>4</v>
      </c>
      <c r="C6632" s="6">
        <v>10.447500000000002</v>
      </c>
      <c r="D6632" s="7">
        <f t="shared" si="207"/>
        <v>5.3746119000000006</v>
      </c>
    </row>
    <row r="6633" spans="1:4" x14ac:dyDescent="0.25">
      <c r="A6633" s="4">
        <v>40299</v>
      </c>
      <c r="B6633" s="5">
        <f t="shared" si="206"/>
        <v>5</v>
      </c>
      <c r="C6633" s="6">
        <v>14.560434782608695</v>
      </c>
      <c r="D6633" s="7">
        <f t="shared" si="207"/>
        <v>7.4904700695652169</v>
      </c>
    </row>
    <row r="6634" spans="1:4" x14ac:dyDescent="0.25">
      <c r="A6634" s="4">
        <v>40300</v>
      </c>
      <c r="B6634" s="5">
        <f t="shared" si="206"/>
        <v>5</v>
      </c>
      <c r="C6634" s="6">
        <v>15.826666666666666</v>
      </c>
      <c r="D6634" s="7">
        <f t="shared" si="207"/>
        <v>8.1418704000000002</v>
      </c>
    </row>
    <row r="6635" spans="1:4" x14ac:dyDescent="0.25">
      <c r="A6635" s="4">
        <v>40301</v>
      </c>
      <c r="B6635" s="5">
        <f t="shared" si="206"/>
        <v>5</v>
      </c>
      <c r="C6635" s="6">
        <v>17.592083333333331</v>
      </c>
      <c r="D6635" s="7">
        <f t="shared" si="207"/>
        <v>9.0500713499999996</v>
      </c>
    </row>
    <row r="6636" spans="1:4" x14ac:dyDescent="0.25">
      <c r="A6636" s="4">
        <v>40302</v>
      </c>
      <c r="B6636" s="5">
        <f t="shared" si="206"/>
        <v>5</v>
      </c>
      <c r="C6636" s="6">
        <v>10.975000000000001</v>
      </c>
      <c r="D6636" s="7">
        <f t="shared" si="207"/>
        <v>5.6459790000000005</v>
      </c>
    </row>
    <row r="6637" spans="1:4" x14ac:dyDescent="0.25">
      <c r="A6637" s="4">
        <v>40303</v>
      </c>
      <c r="B6637" s="5">
        <f t="shared" si="206"/>
        <v>5</v>
      </c>
      <c r="C6637" s="6">
        <v>6.2441666666666658</v>
      </c>
      <c r="D6637" s="7">
        <f t="shared" si="207"/>
        <v>3.2122490999999997</v>
      </c>
    </row>
    <row r="6638" spans="1:4" x14ac:dyDescent="0.25">
      <c r="A6638" s="4">
        <v>40304</v>
      </c>
      <c r="B6638" s="5">
        <f t="shared" si="206"/>
        <v>5</v>
      </c>
      <c r="C6638" s="6">
        <v>13.015000000000002</v>
      </c>
      <c r="D6638" s="7">
        <f t="shared" si="207"/>
        <v>6.6954366000000016</v>
      </c>
    </row>
    <row r="6639" spans="1:4" x14ac:dyDescent="0.25">
      <c r="A6639" s="4">
        <v>40305</v>
      </c>
      <c r="B6639" s="5">
        <f t="shared" si="206"/>
        <v>5</v>
      </c>
      <c r="C6639" s="6">
        <v>11.192916666666669</v>
      </c>
      <c r="D6639" s="7">
        <f t="shared" si="207"/>
        <v>5.7580840500000008</v>
      </c>
    </row>
    <row r="6640" spans="1:4" x14ac:dyDescent="0.25">
      <c r="A6640" s="4">
        <v>40306</v>
      </c>
      <c r="B6640" s="5">
        <f t="shared" si="206"/>
        <v>5</v>
      </c>
      <c r="C6640" s="6">
        <v>19.381666666666671</v>
      </c>
      <c r="D6640" s="7">
        <f t="shared" si="207"/>
        <v>9.970704600000003</v>
      </c>
    </row>
    <row r="6641" spans="1:4" x14ac:dyDescent="0.25">
      <c r="A6641" s="4">
        <v>40307</v>
      </c>
      <c r="B6641" s="5">
        <f t="shared" si="206"/>
        <v>5</v>
      </c>
      <c r="C6641" s="6">
        <v>18.2075</v>
      </c>
      <c r="D6641" s="7">
        <f t="shared" si="207"/>
        <v>9.3666663000000003</v>
      </c>
    </row>
    <row r="6642" spans="1:4" x14ac:dyDescent="0.25">
      <c r="A6642" s="4">
        <v>40308</v>
      </c>
      <c r="B6642" s="5">
        <f t="shared" si="206"/>
        <v>5</v>
      </c>
      <c r="C6642" s="6">
        <v>12.78</v>
      </c>
      <c r="D6642" s="7">
        <f t="shared" si="207"/>
        <v>6.5745431999999999</v>
      </c>
    </row>
    <row r="6643" spans="1:4" x14ac:dyDescent="0.25">
      <c r="A6643" s="4">
        <v>40309</v>
      </c>
      <c r="B6643" s="5">
        <f t="shared" si="206"/>
        <v>5</v>
      </c>
      <c r="C6643" s="6">
        <v>7.8241666666666658</v>
      </c>
      <c r="D6643" s="7">
        <f t="shared" si="207"/>
        <v>4.0250642999999995</v>
      </c>
    </row>
    <row r="6644" spans="1:4" x14ac:dyDescent="0.25">
      <c r="A6644" s="4">
        <v>40310</v>
      </c>
      <c r="B6644" s="5">
        <f t="shared" si="206"/>
        <v>5</v>
      </c>
      <c r="C6644" s="6">
        <v>15.884166666666667</v>
      </c>
      <c r="D6644" s="7">
        <f t="shared" si="207"/>
        <v>8.1714507000000012</v>
      </c>
    </row>
    <row r="6645" spans="1:4" x14ac:dyDescent="0.25">
      <c r="A6645" s="4">
        <v>40311</v>
      </c>
      <c r="B6645" s="5">
        <f t="shared" si="206"/>
        <v>5</v>
      </c>
      <c r="C6645" s="6">
        <v>13.97875</v>
      </c>
      <c r="D6645" s="7">
        <f t="shared" si="207"/>
        <v>7.1912281499999997</v>
      </c>
    </row>
    <row r="6646" spans="1:4" x14ac:dyDescent="0.25">
      <c r="A6646" s="4">
        <v>40312</v>
      </c>
      <c r="B6646" s="5">
        <f t="shared" si="206"/>
        <v>5</v>
      </c>
      <c r="C6646" s="6">
        <v>8.3412500000000005</v>
      </c>
      <c r="D6646" s="7">
        <f t="shared" si="207"/>
        <v>4.2910726500000003</v>
      </c>
    </row>
    <row r="6647" spans="1:4" x14ac:dyDescent="0.25">
      <c r="A6647" s="4">
        <v>40313</v>
      </c>
      <c r="B6647" s="5">
        <f t="shared" si="206"/>
        <v>5</v>
      </c>
      <c r="C6647" s="6">
        <v>12.352083333333335</v>
      </c>
      <c r="D6647" s="7">
        <f t="shared" si="207"/>
        <v>6.3544057500000006</v>
      </c>
    </row>
    <row r="6648" spans="1:4" x14ac:dyDescent="0.25">
      <c r="A6648" s="4">
        <v>40314</v>
      </c>
      <c r="B6648" s="5">
        <f t="shared" si="206"/>
        <v>5</v>
      </c>
      <c r="C6648" s="6">
        <v>8.7158333333333342</v>
      </c>
      <c r="D6648" s="7">
        <f t="shared" si="207"/>
        <v>4.4837733000000002</v>
      </c>
    </row>
    <row r="6649" spans="1:4" x14ac:dyDescent="0.25">
      <c r="A6649" s="4">
        <v>40315</v>
      </c>
      <c r="B6649" s="5">
        <f t="shared" si="206"/>
        <v>5</v>
      </c>
      <c r="C6649" s="6">
        <v>14.999166666666666</v>
      </c>
      <c r="D6649" s="7">
        <f t="shared" si="207"/>
        <v>7.7161712999999992</v>
      </c>
    </row>
    <row r="6650" spans="1:4" x14ac:dyDescent="0.25">
      <c r="A6650" s="4">
        <v>40316</v>
      </c>
      <c r="B6650" s="5">
        <f t="shared" si="206"/>
        <v>5</v>
      </c>
      <c r="C6650" s="6">
        <v>13.368636363636364</v>
      </c>
      <c r="D6650" s="7">
        <f t="shared" si="207"/>
        <v>6.8773612909090911</v>
      </c>
    </row>
    <row r="6651" spans="1:4" x14ac:dyDescent="0.25">
      <c r="A6651" s="4">
        <v>40317</v>
      </c>
      <c r="B6651" s="5">
        <f t="shared" si="206"/>
        <v>5</v>
      </c>
      <c r="C6651" s="6">
        <v>7.6817391304347833</v>
      </c>
      <c r="D6651" s="7">
        <f t="shared" si="207"/>
        <v>3.9517938782608701</v>
      </c>
    </row>
    <row r="6652" spans="1:4" x14ac:dyDescent="0.25">
      <c r="A6652" s="4">
        <v>40318</v>
      </c>
      <c r="B6652" s="5">
        <f t="shared" si="206"/>
        <v>5</v>
      </c>
      <c r="C6652" s="6">
        <v>4.7387499999999996</v>
      </c>
      <c r="D6652" s="7">
        <f t="shared" si="207"/>
        <v>2.4378025499999998</v>
      </c>
    </row>
    <row r="6653" spans="1:4" x14ac:dyDescent="0.25">
      <c r="A6653" s="4">
        <v>40319</v>
      </c>
      <c r="B6653" s="5">
        <f t="shared" si="206"/>
        <v>5</v>
      </c>
      <c r="C6653" s="6">
        <v>6.4940909090909091</v>
      </c>
      <c r="D6653" s="7">
        <f t="shared" si="207"/>
        <v>3.3408201272727274</v>
      </c>
    </row>
    <row r="6654" spans="1:4" x14ac:dyDescent="0.25">
      <c r="A6654" s="4">
        <v>40320</v>
      </c>
      <c r="B6654" s="5">
        <f t="shared" si="206"/>
        <v>5</v>
      </c>
      <c r="C6654" s="6">
        <v>7.0545833333333334</v>
      </c>
      <c r="D6654" s="7">
        <f t="shared" si="207"/>
        <v>3.6291598500000002</v>
      </c>
    </row>
    <row r="6655" spans="1:4" x14ac:dyDescent="0.25">
      <c r="A6655" s="4">
        <v>40321</v>
      </c>
      <c r="B6655" s="5">
        <f t="shared" si="206"/>
        <v>5</v>
      </c>
      <c r="C6655" s="6">
        <v>5.4004347826086958</v>
      </c>
      <c r="D6655" s="7">
        <f t="shared" si="207"/>
        <v>2.7781996695652174</v>
      </c>
    </row>
    <row r="6656" spans="1:4" x14ac:dyDescent="0.25">
      <c r="A6656" s="4">
        <v>40322</v>
      </c>
      <c r="B6656" s="5">
        <f t="shared" si="206"/>
        <v>5</v>
      </c>
      <c r="C6656" s="6">
        <v>12.845000000000001</v>
      </c>
      <c r="D6656" s="7">
        <f t="shared" si="207"/>
        <v>6.6079818000000001</v>
      </c>
    </row>
    <row r="6657" spans="1:4" x14ac:dyDescent="0.25">
      <c r="A6657" s="4">
        <v>40323</v>
      </c>
      <c r="B6657" s="5">
        <f t="shared" si="206"/>
        <v>5</v>
      </c>
      <c r="C6657" s="6">
        <v>13.979999999999999</v>
      </c>
      <c r="D6657" s="7">
        <f t="shared" si="207"/>
        <v>7.1918711999999996</v>
      </c>
    </row>
    <row r="6658" spans="1:4" x14ac:dyDescent="0.25">
      <c r="A6658" s="4">
        <v>40324</v>
      </c>
      <c r="B6658" s="5">
        <f t="shared" ref="B6658:B6721" si="208">MONTH(A6658)</f>
        <v>5</v>
      </c>
      <c r="C6658" s="6">
        <v>9.8547826086956505</v>
      </c>
      <c r="D6658" s="7">
        <f t="shared" si="207"/>
        <v>5.0696943652173907</v>
      </c>
    </row>
    <row r="6659" spans="1:4" x14ac:dyDescent="0.25">
      <c r="A6659" s="4">
        <v>40325</v>
      </c>
      <c r="B6659" s="5">
        <f t="shared" si="208"/>
        <v>5</v>
      </c>
      <c r="C6659" s="6">
        <v>9.4239130434782616</v>
      </c>
      <c r="D6659" s="7">
        <f t="shared" ref="D6659:D6722" si="209">C6659*0.51444</f>
        <v>4.8480378260869568</v>
      </c>
    </row>
    <row r="6660" spans="1:4" x14ac:dyDescent="0.25">
      <c r="A6660" s="4">
        <v>40326</v>
      </c>
      <c r="B6660" s="5">
        <f t="shared" si="208"/>
        <v>5</v>
      </c>
      <c r="C6660" s="6">
        <v>11.671250000000001</v>
      </c>
      <c r="D6660" s="7">
        <f t="shared" si="209"/>
        <v>6.0041578500000004</v>
      </c>
    </row>
    <row r="6661" spans="1:4" x14ac:dyDescent="0.25">
      <c r="A6661" s="4">
        <v>40327</v>
      </c>
      <c r="B6661" s="5">
        <f t="shared" si="208"/>
        <v>5</v>
      </c>
      <c r="C6661" s="6">
        <v>8.4887499999999996</v>
      </c>
      <c r="D6661" s="7">
        <f t="shared" si="209"/>
        <v>4.3669525499999997</v>
      </c>
    </row>
    <row r="6662" spans="1:4" x14ac:dyDescent="0.25">
      <c r="A6662" s="4">
        <v>40328</v>
      </c>
      <c r="B6662" s="5">
        <f t="shared" si="208"/>
        <v>5</v>
      </c>
      <c r="C6662" s="6">
        <v>13.039583333333335</v>
      </c>
      <c r="D6662" s="7">
        <f t="shared" si="209"/>
        <v>6.7080832500000005</v>
      </c>
    </row>
    <row r="6663" spans="1:4" x14ac:dyDescent="0.25">
      <c r="A6663" s="4">
        <v>40329</v>
      </c>
      <c r="B6663" s="5">
        <f t="shared" si="208"/>
        <v>5</v>
      </c>
      <c r="C6663" s="6">
        <v>8.4562499999999989</v>
      </c>
      <c r="D6663" s="7">
        <f t="shared" si="209"/>
        <v>4.3502332499999996</v>
      </c>
    </row>
    <row r="6664" spans="1:4" x14ac:dyDescent="0.25">
      <c r="A6664" s="4">
        <v>40330</v>
      </c>
      <c r="B6664" s="5">
        <f t="shared" si="208"/>
        <v>6</v>
      </c>
      <c r="C6664" s="6">
        <v>15.137500000000001</v>
      </c>
      <c r="D6664" s="7">
        <f t="shared" si="209"/>
        <v>7.7873355000000011</v>
      </c>
    </row>
    <row r="6665" spans="1:4" x14ac:dyDescent="0.25">
      <c r="A6665" s="4">
        <v>40331</v>
      </c>
      <c r="B6665" s="5">
        <f t="shared" si="208"/>
        <v>6</v>
      </c>
      <c r="C6665" s="6">
        <v>9.2416666666666654</v>
      </c>
      <c r="D6665" s="7">
        <f t="shared" si="209"/>
        <v>4.7542829999999991</v>
      </c>
    </row>
    <row r="6666" spans="1:4" x14ac:dyDescent="0.25">
      <c r="A6666" s="4">
        <v>40332</v>
      </c>
      <c r="B6666" s="5">
        <f t="shared" si="208"/>
        <v>6</v>
      </c>
      <c r="C6666" s="6">
        <v>9.1679166666666685</v>
      </c>
      <c r="D6666" s="7">
        <f t="shared" si="209"/>
        <v>4.7163430500000008</v>
      </c>
    </row>
    <row r="6667" spans="1:4" x14ac:dyDescent="0.25">
      <c r="A6667" s="4">
        <v>40333</v>
      </c>
      <c r="B6667" s="5">
        <f t="shared" si="208"/>
        <v>6</v>
      </c>
      <c r="C6667" s="6">
        <v>6.8445833333333335</v>
      </c>
      <c r="D6667" s="7">
        <f t="shared" si="209"/>
        <v>3.5211274500000003</v>
      </c>
    </row>
    <row r="6668" spans="1:4" x14ac:dyDescent="0.25">
      <c r="A6668" s="4">
        <v>40334</v>
      </c>
      <c r="B6668" s="5">
        <f t="shared" si="208"/>
        <v>6</v>
      </c>
      <c r="C6668" s="6">
        <v>10.513333333333334</v>
      </c>
      <c r="D6668" s="7">
        <f t="shared" si="209"/>
        <v>5.4084792000000004</v>
      </c>
    </row>
    <row r="6669" spans="1:4" x14ac:dyDescent="0.25">
      <c r="A6669" s="4">
        <v>40335</v>
      </c>
      <c r="B6669" s="5">
        <f t="shared" si="208"/>
        <v>6</v>
      </c>
      <c r="C6669" s="6">
        <v>13.937916666666668</v>
      </c>
      <c r="D6669" s="7">
        <f t="shared" si="209"/>
        <v>7.1702218500000008</v>
      </c>
    </row>
    <row r="6670" spans="1:4" x14ac:dyDescent="0.25">
      <c r="A6670" s="4">
        <v>40336</v>
      </c>
      <c r="B6670" s="5">
        <f t="shared" si="208"/>
        <v>6</v>
      </c>
      <c r="C6670" s="6">
        <v>10.998749999999999</v>
      </c>
      <c r="D6670" s="7">
        <f t="shared" si="209"/>
        <v>5.6581969499999998</v>
      </c>
    </row>
    <row r="6671" spans="1:4" x14ac:dyDescent="0.25">
      <c r="A6671" s="4">
        <v>40337</v>
      </c>
      <c r="B6671" s="5">
        <f t="shared" si="208"/>
        <v>6</v>
      </c>
      <c r="C6671" s="6">
        <v>8.1895833333333332</v>
      </c>
      <c r="D6671" s="7">
        <f t="shared" si="209"/>
        <v>4.2130492500000001</v>
      </c>
    </row>
    <row r="6672" spans="1:4" x14ac:dyDescent="0.25">
      <c r="A6672" s="4">
        <v>40338</v>
      </c>
      <c r="B6672" s="5">
        <f t="shared" si="208"/>
        <v>6</v>
      </c>
      <c r="C6672" s="6">
        <v>10.083333333333334</v>
      </c>
      <c r="D6672" s="7">
        <f t="shared" si="209"/>
        <v>5.1872700000000007</v>
      </c>
    </row>
    <row r="6673" spans="1:4" x14ac:dyDescent="0.25">
      <c r="A6673" s="4">
        <v>40339</v>
      </c>
      <c r="B6673" s="5">
        <f t="shared" si="208"/>
        <v>6</v>
      </c>
      <c r="C6673" s="6">
        <v>11.485217391304349</v>
      </c>
      <c r="D6673" s="7">
        <f t="shared" si="209"/>
        <v>5.9084552347826094</v>
      </c>
    </row>
    <row r="6674" spans="1:4" x14ac:dyDescent="0.25">
      <c r="A6674" s="4">
        <v>40340</v>
      </c>
      <c r="B6674" s="5">
        <f t="shared" si="208"/>
        <v>6</v>
      </c>
      <c r="C6674" s="6">
        <v>8.7075000000000014</v>
      </c>
      <c r="D6674" s="7">
        <f t="shared" si="209"/>
        <v>4.4794863000000005</v>
      </c>
    </row>
    <row r="6675" spans="1:4" x14ac:dyDescent="0.25">
      <c r="A6675" s="4">
        <v>40341</v>
      </c>
      <c r="B6675" s="5">
        <f t="shared" si="208"/>
        <v>6</v>
      </c>
      <c r="C6675" s="6">
        <v>7.6295833333333327</v>
      </c>
      <c r="D6675" s="7">
        <f t="shared" si="209"/>
        <v>3.9249628499999996</v>
      </c>
    </row>
    <row r="6676" spans="1:4" x14ac:dyDescent="0.25">
      <c r="A6676" s="4">
        <v>40342</v>
      </c>
      <c r="B6676" s="5">
        <f t="shared" si="208"/>
        <v>6</v>
      </c>
      <c r="C6676" s="6">
        <v>10.756250000000001</v>
      </c>
      <c r="D6676" s="7">
        <f t="shared" si="209"/>
        <v>5.5334452500000006</v>
      </c>
    </row>
    <row r="6677" spans="1:4" x14ac:dyDescent="0.25">
      <c r="A6677" s="4">
        <v>40343</v>
      </c>
      <c r="B6677" s="5">
        <f t="shared" si="208"/>
        <v>6</v>
      </c>
      <c r="C6677" s="6">
        <v>5.7730434782608695</v>
      </c>
      <c r="D6677" s="7">
        <f t="shared" si="209"/>
        <v>2.9698844869565217</v>
      </c>
    </row>
    <row r="6678" spans="1:4" x14ac:dyDescent="0.25">
      <c r="A6678" s="4">
        <v>40344</v>
      </c>
      <c r="B6678" s="5">
        <f t="shared" si="208"/>
        <v>6</v>
      </c>
      <c r="C6678" s="6">
        <v>9.9712499999999995</v>
      </c>
      <c r="D6678" s="7">
        <f t="shared" si="209"/>
        <v>5.1296098499999996</v>
      </c>
    </row>
    <row r="6679" spans="1:4" x14ac:dyDescent="0.25">
      <c r="A6679" s="4">
        <v>40345</v>
      </c>
      <c r="B6679" s="5">
        <f t="shared" si="208"/>
        <v>6</v>
      </c>
      <c r="C6679" s="6">
        <v>7.1504347826086958</v>
      </c>
      <c r="D6679" s="7">
        <f t="shared" si="209"/>
        <v>3.6784696695652177</v>
      </c>
    </row>
    <row r="6680" spans="1:4" x14ac:dyDescent="0.25">
      <c r="A6680" s="4">
        <v>40346</v>
      </c>
      <c r="B6680" s="5">
        <f t="shared" si="208"/>
        <v>6</v>
      </c>
      <c r="C6680" s="6">
        <v>8.2937499999999993</v>
      </c>
      <c r="D6680" s="7">
        <f t="shared" si="209"/>
        <v>4.26663675</v>
      </c>
    </row>
    <row r="6681" spans="1:4" x14ac:dyDescent="0.25">
      <c r="A6681" s="4">
        <v>40347</v>
      </c>
      <c r="B6681" s="5">
        <f t="shared" si="208"/>
        <v>6</v>
      </c>
      <c r="C6681" s="6">
        <v>8.6329166666666666</v>
      </c>
      <c r="D6681" s="7">
        <f t="shared" si="209"/>
        <v>4.4411176499999998</v>
      </c>
    </row>
    <row r="6682" spans="1:4" x14ac:dyDescent="0.25">
      <c r="A6682" s="4">
        <v>40348</v>
      </c>
      <c r="B6682" s="5">
        <f t="shared" si="208"/>
        <v>6</v>
      </c>
      <c r="C6682" s="6">
        <v>7.3375000000000012</v>
      </c>
      <c r="D6682" s="7">
        <f t="shared" si="209"/>
        <v>3.7747035000000007</v>
      </c>
    </row>
    <row r="6683" spans="1:4" x14ac:dyDescent="0.25">
      <c r="A6683" s="4">
        <v>40349</v>
      </c>
      <c r="B6683" s="5">
        <f t="shared" si="208"/>
        <v>6</v>
      </c>
      <c r="C6683" s="6">
        <v>8.5204166666666676</v>
      </c>
      <c r="D6683" s="7">
        <f t="shared" si="209"/>
        <v>4.3832431500000002</v>
      </c>
    </row>
    <row r="6684" spans="1:4" x14ac:dyDescent="0.25">
      <c r="A6684" s="4">
        <v>40350</v>
      </c>
      <c r="B6684" s="5">
        <f t="shared" si="208"/>
        <v>6</v>
      </c>
      <c r="C6684" s="6">
        <v>7.4845833333333323</v>
      </c>
      <c r="D6684" s="7">
        <f t="shared" si="209"/>
        <v>3.8503690499999994</v>
      </c>
    </row>
    <row r="6685" spans="1:4" x14ac:dyDescent="0.25">
      <c r="A6685" s="4">
        <v>40351</v>
      </c>
      <c r="B6685" s="5">
        <f t="shared" si="208"/>
        <v>6</v>
      </c>
      <c r="C6685" s="6">
        <v>5.3691666666666658</v>
      </c>
      <c r="D6685" s="7">
        <f t="shared" si="209"/>
        <v>2.7621140999999998</v>
      </c>
    </row>
    <row r="6686" spans="1:4" x14ac:dyDescent="0.25">
      <c r="A6686" s="4">
        <v>40352</v>
      </c>
      <c r="B6686" s="5">
        <f t="shared" si="208"/>
        <v>6</v>
      </c>
      <c r="C6686" s="6">
        <v>8.3676190476190477</v>
      </c>
      <c r="D6686" s="7">
        <f t="shared" si="209"/>
        <v>4.3046379428571431</v>
      </c>
    </row>
    <row r="6687" spans="1:4" x14ac:dyDescent="0.25">
      <c r="A6687" s="4">
        <v>40353</v>
      </c>
      <c r="B6687" s="5">
        <f t="shared" si="208"/>
        <v>6</v>
      </c>
      <c r="C6687" s="6">
        <v>8.9649999999999999</v>
      </c>
      <c r="D6687" s="7">
        <f t="shared" si="209"/>
        <v>4.6119545999999998</v>
      </c>
    </row>
    <row r="6688" spans="1:4" x14ac:dyDescent="0.25">
      <c r="A6688" s="4">
        <v>40354</v>
      </c>
      <c r="B6688" s="5">
        <f t="shared" si="208"/>
        <v>6</v>
      </c>
      <c r="C6688" s="6">
        <v>9.9808695652173913</v>
      </c>
      <c r="D6688" s="7">
        <f t="shared" si="209"/>
        <v>5.1345585391304347</v>
      </c>
    </row>
    <row r="6689" spans="1:4" x14ac:dyDescent="0.25">
      <c r="A6689" s="4">
        <v>40355</v>
      </c>
      <c r="B6689" s="5">
        <f t="shared" si="208"/>
        <v>6</v>
      </c>
      <c r="C6689" s="6">
        <v>6.2037500000000003</v>
      </c>
      <c r="D6689" s="7">
        <f t="shared" si="209"/>
        <v>3.1914571500000002</v>
      </c>
    </row>
    <row r="6690" spans="1:4" x14ac:dyDescent="0.25">
      <c r="A6690" s="4">
        <v>40356</v>
      </c>
      <c r="B6690" s="5">
        <f t="shared" si="208"/>
        <v>6</v>
      </c>
      <c r="C6690" s="6">
        <v>9.5325000000000006</v>
      </c>
      <c r="D6690" s="7">
        <f t="shared" si="209"/>
        <v>4.9038993000000008</v>
      </c>
    </row>
    <row r="6691" spans="1:4" x14ac:dyDescent="0.25">
      <c r="A6691" s="4">
        <v>40357</v>
      </c>
      <c r="B6691" s="5">
        <f t="shared" si="208"/>
        <v>6</v>
      </c>
      <c r="C6691" s="6">
        <v>14.635416666666671</v>
      </c>
      <c r="D6691" s="7">
        <f t="shared" si="209"/>
        <v>7.5290437500000023</v>
      </c>
    </row>
    <row r="6692" spans="1:4" x14ac:dyDescent="0.25">
      <c r="A6692" s="4">
        <v>40358</v>
      </c>
      <c r="B6692" s="5">
        <f t="shared" si="208"/>
        <v>6</v>
      </c>
      <c r="C6692" s="6">
        <v>10.243478260869567</v>
      </c>
      <c r="D6692" s="7">
        <f t="shared" si="209"/>
        <v>5.2696549565217401</v>
      </c>
    </row>
    <row r="6693" spans="1:4" x14ac:dyDescent="0.25">
      <c r="A6693" s="4">
        <v>40359</v>
      </c>
      <c r="B6693" s="5">
        <f t="shared" si="208"/>
        <v>6</v>
      </c>
      <c r="C6693" s="6">
        <v>13.14217391304348</v>
      </c>
      <c r="D6693" s="7">
        <f t="shared" si="209"/>
        <v>6.7608599478260878</v>
      </c>
    </row>
    <row r="6694" spans="1:4" x14ac:dyDescent="0.25">
      <c r="A6694" s="4">
        <v>40360</v>
      </c>
      <c r="B6694" s="5">
        <f t="shared" si="208"/>
        <v>7</v>
      </c>
      <c r="C6694" s="6">
        <v>8.3665217391304321</v>
      </c>
      <c r="D6694" s="7">
        <f t="shared" si="209"/>
        <v>4.3040734434782593</v>
      </c>
    </row>
    <row r="6695" spans="1:4" x14ac:dyDescent="0.25">
      <c r="A6695" s="4">
        <v>40361</v>
      </c>
      <c r="B6695" s="5">
        <f t="shared" si="208"/>
        <v>7</v>
      </c>
      <c r="C6695" s="6">
        <v>9.5724999999999998</v>
      </c>
      <c r="D6695" s="7">
        <f t="shared" si="209"/>
        <v>4.9244769000000002</v>
      </c>
    </row>
    <row r="6696" spans="1:4" x14ac:dyDescent="0.25">
      <c r="A6696" s="4">
        <v>40362</v>
      </c>
      <c r="B6696" s="5">
        <f t="shared" si="208"/>
        <v>7</v>
      </c>
      <c r="C6696" s="6">
        <v>6.8293333333333326</v>
      </c>
      <c r="D6696" s="7">
        <f t="shared" si="209"/>
        <v>3.5132822399999997</v>
      </c>
    </row>
    <row r="6697" spans="1:4" x14ac:dyDescent="0.25">
      <c r="A6697" s="4">
        <v>40363</v>
      </c>
      <c r="B6697" s="5">
        <f t="shared" si="208"/>
        <v>7</v>
      </c>
      <c r="C6697" s="6">
        <v>9.7754166666666684</v>
      </c>
      <c r="D6697" s="7">
        <f t="shared" si="209"/>
        <v>5.0288653500000011</v>
      </c>
    </row>
    <row r="6698" spans="1:4" x14ac:dyDescent="0.25">
      <c r="A6698" s="4">
        <v>40364</v>
      </c>
      <c r="B6698" s="5">
        <f t="shared" si="208"/>
        <v>7</v>
      </c>
      <c r="C6698" s="6">
        <v>11.0875</v>
      </c>
      <c r="D6698" s="7">
        <f t="shared" si="209"/>
        <v>5.7038535000000001</v>
      </c>
    </row>
    <row r="6699" spans="1:4" x14ac:dyDescent="0.25">
      <c r="A6699" s="4">
        <v>40365</v>
      </c>
      <c r="B6699" s="5">
        <f t="shared" si="208"/>
        <v>7</v>
      </c>
      <c r="C6699" s="6">
        <v>7.3204166666666675</v>
      </c>
      <c r="D6699" s="7">
        <f t="shared" si="209"/>
        <v>3.7659151500000005</v>
      </c>
    </row>
    <row r="6700" spans="1:4" x14ac:dyDescent="0.25">
      <c r="A6700" s="4">
        <v>40366</v>
      </c>
      <c r="B6700" s="5">
        <f t="shared" si="208"/>
        <v>7</v>
      </c>
      <c r="C6700" s="6">
        <v>7.4437500000000005</v>
      </c>
      <c r="D6700" s="7">
        <f t="shared" si="209"/>
        <v>3.8293627500000005</v>
      </c>
    </row>
    <row r="6701" spans="1:4" x14ac:dyDescent="0.25">
      <c r="A6701" s="4">
        <v>40367</v>
      </c>
      <c r="B6701" s="5">
        <f t="shared" si="208"/>
        <v>7</v>
      </c>
      <c r="C6701" s="6">
        <v>9.5404166666666672</v>
      </c>
      <c r="D6701" s="7">
        <f t="shared" si="209"/>
        <v>4.9079719500000003</v>
      </c>
    </row>
    <row r="6702" spans="1:4" x14ac:dyDescent="0.25">
      <c r="A6702" s="4">
        <v>40368</v>
      </c>
      <c r="B6702" s="5">
        <f t="shared" si="208"/>
        <v>7</v>
      </c>
      <c r="C6702" s="6">
        <v>11.629583333333334</v>
      </c>
      <c r="D6702" s="7">
        <f t="shared" si="209"/>
        <v>5.9827228500000009</v>
      </c>
    </row>
    <row r="6703" spans="1:4" x14ac:dyDescent="0.25">
      <c r="A6703" s="4">
        <v>40369</v>
      </c>
      <c r="B6703" s="5">
        <f t="shared" si="208"/>
        <v>7</v>
      </c>
      <c r="C6703" s="6">
        <v>8.4716666666666676</v>
      </c>
      <c r="D6703" s="7">
        <f t="shared" si="209"/>
        <v>4.3581642000000009</v>
      </c>
    </row>
    <row r="6704" spans="1:4" x14ac:dyDescent="0.25">
      <c r="A6704" s="4">
        <v>40370</v>
      </c>
      <c r="B6704" s="5">
        <f t="shared" si="208"/>
        <v>7</v>
      </c>
      <c r="C6704" s="6">
        <v>10.522608695652172</v>
      </c>
      <c r="D6704" s="7">
        <f t="shared" si="209"/>
        <v>5.4132508173913036</v>
      </c>
    </row>
    <row r="6705" spans="1:4" x14ac:dyDescent="0.25">
      <c r="A6705" s="4">
        <v>40371</v>
      </c>
      <c r="B6705" s="5">
        <f t="shared" si="208"/>
        <v>7</v>
      </c>
      <c r="C6705" s="6">
        <v>8.1949999999999985</v>
      </c>
      <c r="D6705" s="7">
        <f t="shared" si="209"/>
        <v>4.2158357999999989</v>
      </c>
    </row>
    <row r="6706" spans="1:4" x14ac:dyDescent="0.25">
      <c r="A6706" s="4">
        <v>40372</v>
      </c>
      <c r="B6706" s="5">
        <f t="shared" si="208"/>
        <v>7</v>
      </c>
      <c r="C6706" s="6">
        <v>8.8279166666666686</v>
      </c>
      <c r="D6706" s="7">
        <f t="shared" si="209"/>
        <v>4.5414334500000013</v>
      </c>
    </row>
    <row r="6707" spans="1:4" x14ac:dyDescent="0.25">
      <c r="A6707" s="4">
        <v>40373</v>
      </c>
      <c r="B6707" s="5">
        <f t="shared" si="208"/>
        <v>7</v>
      </c>
      <c r="C6707" s="6">
        <v>12.828695652173913</v>
      </c>
      <c r="D6707" s="7">
        <f t="shared" si="209"/>
        <v>6.5995941913043481</v>
      </c>
    </row>
    <row r="6708" spans="1:4" x14ac:dyDescent="0.25">
      <c r="A6708" s="4">
        <v>40374</v>
      </c>
      <c r="B6708" s="5">
        <f t="shared" si="208"/>
        <v>7</v>
      </c>
      <c r="C6708" s="6">
        <v>7.4106666666666658</v>
      </c>
      <c r="D6708" s="7">
        <f t="shared" si="209"/>
        <v>3.8123433599999998</v>
      </c>
    </row>
    <row r="6709" spans="1:4" x14ac:dyDescent="0.25">
      <c r="A6709" s="4">
        <v>40375</v>
      </c>
      <c r="B6709" s="5">
        <f t="shared" si="208"/>
        <v>7</v>
      </c>
      <c r="C6709" s="6">
        <v>10.58</v>
      </c>
      <c r="D6709" s="7">
        <f t="shared" si="209"/>
        <v>5.4427751999999998</v>
      </c>
    </row>
    <row r="6710" spans="1:4" x14ac:dyDescent="0.25">
      <c r="A6710" s="4">
        <v>40376</v>
      </c>
      <c r="B6710" s="5">
        <f t="shared" si="208"/>
        <v>7</v>
      </c>
      <c r="C6710" s="6">
        <v>13.201666666666668</v>
      </c>
      <c r="D6710" s="7">
        <f t="shared" si="209"/>
        <v>6.7914654000000008</v>
      </c>
    </row>
    <row r="6711" spans="1:4" x14ac:dyDescent="0.25">
      <c r="A6711" s="4">
        <v>40377</v>
      </c>
      <c r="B6711" s="5">
        <f t="shared" si="208"/>
        <v>7</v>
      </c>
      <c r="C6711" s="6">
        <v>12.739583333333336</v>
      </c>
      <c r="D6711" s="7">
        <f t="shared" si="209"/>
        <v>6.5537512500000012</v>
      </c>
    </row>
    <row r="6712" spans="1:4" x14ac:dyDescent="0.25">
      <c r="A6712" s="4">
        <v>40378</v>
      </c>
      <c r="B6712" s="5">
        <f t="shared" si="208"/>
        <v>7</v>
      </c>
      <c r="C6712" s="6">
        <v>16.271666666666665</v>
      </c>
      <c r="D6712" s="7">
        <f t="shared" si="209"/>
        <v>8.3707961999999991</v>
      </c>
    </row>
    <row r="6713" spans="1:4" x14ac:dyDescent="0.25">
      <c r="A6713" s="4">
        <v>40379</v>
      </c>
      <c r="B6713" s="5">
        <f t="shared" si="208"/>
        <v>7</v>
      </c>
      <c r="C6713" s="6">
        <v>9.68</v>
      </c>
      <c r="D6713" s="7">
        <f t="shared" si="209"/>
        <v>4.9797792000000003</v>
      </c>
    </row>
    <row r="6714" spans="1:4" x14ac:dyDescent="0.25">
      <c r="A6714" s="4">
        <v>40380</v>
      </c>
      <c r="B6714" s="5">
        <f t="shared" si="208"/>
        <v>7</v>
      </c>
      <c r="C6714" s="6">
        <v>10.367916666666668</v>
      </c>
      <c r="D6714" s="7">
        <f t="shared" si="209"/>
        <v>5.3336710500000004</v>
      </c>
    </row>
    <row r="6715" spans="1:4" x14ac:dyDescent="0.25">
      <c r="A6715" s="4">
        <v>40381</v>
      </c>
      <c r="B6715" s="5">
        <f t="shared" si="208"/>
        <v>7</v>
      </c>
      <c r="C6715" s="6">
        <v>7.6287500000000001</v>
      </c>
      <c r="D6715" s="7">
        <f t="shared" si="209"/>
        <v>3.9245341499999999</v>
      </c>
    </row>
    <row r="6716" spans="1:4" x14ac:dyDescent="0.25">
      <c r="A6716" s="4">
        <v>40382</v>
      </c>
      <c r="B6716" s="5">
        <f t="shared" si="208"/>
        <v>7</v>
      </c>
      <c r="C6716" s="6">
        <v>9.1125000000000007</v>
      </c>
      <c r="D6716" s="7">
        <f t="shared" si="209"/>
        <v>4.6878345000000001</v>
      </c>
    </row>
    <row r="6717" spans="1:4" x14ac:dyDescent="0.25">
      <c r="A6717" s="4">
        <v>40383</v>
      </c>
      <c r="B6717" s="5">
        <f t="shared" si="208"/>
        <v>7</v>
      </c>
      <c r="C6717" s="6">
        <v>12.262499999999998</v>
      </c>
      <c r="D6717" s="7">
        <f t="shared" si="209"/>
        <v>6.3083204999999989</v>
      </c>
    </row>
    <row r="6718" spans="1:4" x14ac:dyDescent="0.25">
      <c r="A6718" s="4">
        <v>40384</v>
      </c>
      <c r="B6718" s="5">
        <f t="shared" si="208"/>
        <v>7</v>
      </c>
      <c r="C6718" s="6">
        <v>14.570833333333333</v>
      </c>
      <c r="D6718" s="7">
        <f t="shared" si="209"/>
        <v>7.4958194999999996</v>
      </c>
    </row>
    <row r="6719" spans="1:4" x14ac:dyDescent="0.25">
      <c r="A6719" s="4">
        <v>40385</v>
      </c>
      <c r="B6719" s="5">
        <f t="shared" si="208"/>
        <v>7</v>
      </c>
      <c r="C6719" s="6">
        <v>10.367500000000001</v>
      </c>
      <c r="D6719" s="7">
        <f t="shared" si="209"/>
        <v>5.333456700000001</v>
      </c>
    </row>
    <row r="6720" spans="1:4" x14ac:dyDescent="0.25">
      <c r="A6720" s="4">
        <v>40386</v>
      </c>
      <c r="B6720" s="5">
        <f t="shared" si="208"/>
        <v>7</v>
      </c>
      <c r="C6720" s="6">
        <v>5.1029166666666663</v>
      </c>
      <c r="D6720" s="7">
        <f t="shared" si="209"/>
        <v>2.6251444500000001</v>
      </c>
    </row>
    <row r="6721" spans="1:4" x14ac:dyDescent="0.25">
      <c r="A6721" s="4">
        <v>40387</v>
      </c>
      <c r="B6721" s="5">
        <f t="shared" si="208"/>
        <v>7</v>
      </c>
      <c r="C6721" s="6">
        <v>9.0624999999999982</v>
      </c>
      <c r="D6721" s="7">
        <f t="shared" si="209"/>
        <v>4.6621124999999992</v>
      </c>
    </row>
    <row r="6722" spans="1:4" x14ac:dyDescent="0.25">
      <c r="A6722" s="4">
        <v>40388</v>
      </c>
      <c r="B6722" s="5">
        <f t="shared" ref="B6722:B6785" si="210">MONTH(A6722)</f>
        <v>7</v>
      </c>
      <c r="C6722" s="6">
        <v>12.594166666666666</v>
      </c>
      <c r="D6722" s="7">
        <f t="shared" si="209"/>
        <v>6.4789430999999995</v>
      </c>
    </row>
    <row r="6723" spans="1:4" x14ac:dyDescent="0.25">
      <c r="A6723" s="4">
        <v>40389</v>
      </c>
      <c r="B6723" s="5">
        <f t="shared" si="210"/>
        <v>7</v>
      </c>
      <c r="C6723" s="6">
        <v>13.209565217391301</v>
      </c>
      <c r="D6723" s="7">
        <f t="shared" ref="D6723:D6786" si="211">C6723*0.51444</f>
        <v>6.7955287304347811</v>
      </c>
    </row>
    <row r="6724" spans="1:4" x14ac:dyDescent="0.25">
      <c r="A6724" s="4">
        <v>40390</v>
      </c>
      <c r="B6724" s="5">
        <f t="shared" si="210"/>
        <v>7</v>
      </c>
      <c r="C6724" s="6">
        <v>5.6286363636363639</v>
      </c>
      <c r="D6724" s="7">
        <f t="shared" si="211"/>
        <v>2.895595690909091</v>
      </c>
    </row>
    <row r="6725" spans="1:4" x14ac:dyDescent="0.25">
      <c r="A6725" s="4">
        <v>40391</v>
      </c>
      <c r="B6725" s="5">
        <f t="shared" si="210"/>
        <v>8</v>
      </c>
      <c r="C6725" s="6">
        <v>10.38695652173913</v>
      </c>
      <c r="D6725" s="7">
        <f t="shared" si="211"/>
        <v>5.3434659130434783</v>
      </c>
    </row>
    <row r="6726" spans="1:4" x14ac:dyDescent="0.25">
      <c r="A6726" s="4">
        <v>40392</v>
      </c>
      <c r="B6726" s="5">
        <f t="shared" si="210"/>
        <v>8</v>
      </c>
      <c r="C6726" s="6">
        <v>11.201250000000002</v>
      </c>
      <c r="D6726" s="7">
        <f t="shared" si="211"/>
        <v>5.7623710500000014</v>
      </c>
    </row>
    <row r="6727" spans="1:4" x14ac:dyDescent="0.25">
      <c r="A6727" s="4">
        <v>40393</v>
      </c>
      <c r="B6727" s="5">
        <f t="shared" si="210"/>
        <v>8</v>
      </c>
      <c r="C6727" s="6">
        <v>5.9366666666666665</v>
      </c>
      <c r="D6727" s="7">
        <f t="shared" si="211"/>
        <v>3.0540588</v>
      </c>
    </row>
    <row r="6728" spans="1:4" x14ac:dyDescent="0.25">
      <c r="A6728" s="4">
        <v>40394</v>
      </c>
      <c r="B6728" s="5">
        <f t="shared" si="210"/>
        <v>8</v>
      </c>
      <c r="C6728" s="6">
        <v>10.213749999999999</v>
      </c>
      <c r="D6728" s="7">
        <f t="shared" si="211"/>
        <v>5.2543615499999996</v>
      </c>
    </row>
    <row r="6729" spans="1:4" x14ac:dyDescent="0.25">
      <c r="A6729" s="4">
        <v>40395</v>
      </c>
      <c r="B6729" s="5">
        <f t="shared" si="210"/>
        <v>8</v>
      </c>
      <c r="C6729" s="6">
        <v>15.340000000000003</v>
      </c>
      <c r="D6729" s="7">
        <f t="shared" si="211"/>
        <v>7.8915096000000018</v>
      </c>
    </row>
    <row r="6730" spans="1:4" x14ac:dyDescent="0.25">
      <c r="A6730" s="4">
        <v>40396</v>
      </c>
      <c r="B6730" s="5">
        <f t="shared" si="210"/>
        <v>8</v>
      </c>
      <c r="C6730" s="6">
        <v>11.597916666666668</v>
      </c>
      <c r="D6730" s="7">
        <f t="shared" si="211"/>
        <v>5.9664322500000013</v>
      </c>
    </row>
    <row r="6731" spans="1:4" x14ac:dyDescent="0.25">
      <c r="A6731" s="4">
        <v>40397</v>
      </c>
      <c r="B6731" s="5">
        <f t="shared" si="210"/>
        <v>8</v>
      </c>
      <c r="C6731" s="6">
        <v>7.3704166666666664</v>
      </c>
      <c r="D6731" s="7">
        <f t="shared" si="211"/>
        <v>3.7916371500000001</v>
      </c>
    </row>
    <row r="6732" spans="1:4" x14ac:dyDescent="0.25">
      <c r="A6732" s="4">
        <v>40398</v>
      </c>
      <c r="B6732" s="5">
        <f t="shared" si="210"/>
        <v>8</v>
      </c>
      <c r="C6732" s="6">
        <v>6.5433333333333339</v>
      </c>
      <c r="D6732" s="7">
        <f t="shared" si="211"/>
        <v>3.3661524000000003</v>
      </c>
    </row>
    <row r="6733" spans="1:4" x14ac:dyDescent="0.25">
      <c r="A6733" s="4">
        <v>40399</v>
      </c>
      <c r="B6733" s="5">
        <f t="shared" si="210"/>
        <v>8</v>
      </c>
      <c r="C6733" s="6">
        <v>4.6483333333333325</v>
      </c>
      <c r="D6733" s="7">
        <f t="shared" si="211"/>
        <v>2.3912885999999998</v>
      </c>
    </row>
    <row r="6734" spans="1:4" x14ac:dyDescent="0.25">
      <c r="A6734" s="4">
        <v>40400</v>
      </c>
      <c r="B6734" s="5">
        <f t="shared" si="210"/>
        <v>8</v>
      </c>
      <c r="C6734" s="6">
        <v>7.3129166666666663</v>
      </c>
      <c r="D6734" s="7">
        <f t="shared" si="211"/>
        <v>3.76205685</v>
      </c>
    </row>
    <row r="6735" spans="1:4" x14ac:dyDescent="0.25">
      <c r="A6735" s="4">
        <v>40401</v>
      </c>
      <c r="B6735" s="5">
        <f t="shared" si="210"/>
        <v>8</v>
      </c>
      <c r="C6735" s="6">
        <v>9.0387499999999985</v>
      </c>
      <c r="D6735" s="7">
        <f t="shared" si="211"/>
        <v>4.6498945499999991</v>
      </c>
    </row>
    <row r="6736" spans="1:4" x14ac:dyDescent="0.25">
      <c r="A6736" s="4">
        <v>40402</v>
      </c>
      <c r="B6736" s="5">
        <f t="shared" si="210"/>
        <v>8</v>
      </c>
      <c r="C6736" s="6">
        <v>7.048260869565218</v>
      </c>
      <c r="D6736" s="7">
        <f t="shared" si="211"/>
        <v>3.6259073217391307</v>
      </c>
    </row>
    <row r="6737" spans="1:4" x14ac:dyDescent="0.25">
      <c r="A6737" s="4">
        <v>40403</v>
      </c>
      <c r="B6737" s="5">
        <f t="shared" si="210"/>
        <v>8</v>
      </c>
      <c r="C6737" s="6">
        <v>9.7687499999999989</v>
      </c>
      <c r="D6737" s="7">
        <f t="shared" si="211"/>
        <v>5.0254357499999998</v>
      </c>
    </row>
    <row r="6738" spans="1:4" x14ac:dyDescent="0.25">
      <c r="A6738" s="4">
        <v>40404</v>
      </c>
      <c r="B6738" s="5">
        <f t="shared" si="210"/>
        <v>8</v>
      </c>
      <c r="C6738" s="6">
        <v>11.735000000000005</v>
      </c>
      <c r="D6738" s="7">
        <f t="shared" si="211"/>
        <v>6.0369534000000025</v>
      </c>
    </row>
    <row r="6739" spans="1:4" x14ac:dyDescent="0.25">
      <c r="A6739" s="4">
        <v>40405</v>
      </c>
      <c r="B6739" s="5">
        <f t="shared" si="210"/>
        <v>8</v>
      </c>
      <c r="C6739" s="6">
        <v>6.2212499999999986</v>
      </c>
      <c r="D6739" s="7">
        <f t="shared" si="211"/>
        <v>3.2004598499999992</v>
      </c>
    </row>
    <row r="6740" spans="1:4" x14ac:dyDescent="0.25">
      <c r="A6740" s="4">
        <v>40406</v>
      </c>
      <c r="B6740" s="5">
        <f t="shared" si="210"/>
        <v>8</v>
      </c>
      <c r="C6740" s="6">
        <v>9.7670833333333373</v>
      </c>
      <c r="D6740" s="7">
        <f t="shared" si="211"/>
        <v>5.0245783500000023</v>
      </c>
    </row>
    <row r="6741" spans="1:4" x14ac:dyDescent="0.25">
      <c r="A6741" s="4">
        <v>40407</v>
      </c>
      <c r="B6741" s="5">
        <f t="shared" si="210"/>
        <v>8</v>
      </c>
      <c r="C6741" s="6">
        <v>9.1274999999999995</v>
      </c>
      <c r="D6741" s="7">
        <f t="shared" si="211"/>
        <v>4.6955510999999994</v>
      </c>
    </row>
    <row r="6742" spans="1:4" x14ac:dyDescent="0.25">
      <c r="A6742" s="4">
        <v>40408</v>
      </c>
      <c r="B6742" s="5">
        <f t="shared" si="210"/>
        <v>8</v>
      </c>
      <c r="C6742" s="6">
        <v>9.1956521739130466</v>
      </c>
      <c r="D6742" s="7">
        <f t="shared" si="211"/>
        <v>4.7306113043478275</v>
      </c>
    </row>
    <row r="6743" spans="1:4" x14ac:dyDescent="0.25">
      <c r="A6743" s="4">
        <v>40409</v>
      </c>
      <c r="B6743" s="5">
        <f t="shared" si="210"/>
        <v>8</v>
      </c>
      <c r="C6743" s="6">
        <v>6.5366666666666662</v>
      </c>
      <c r="D6743" s="7">
        <f t="shared" si="211"/>
        <v>3.3627227999999998</v>
      </c>
    </row>
    <row r="6744" spans="1:4" x14ac:dyDescent="0.25">
      <c r="A6744" s="4">
        <v>40410</v>
      </c>
      <c r="B6744" s="5">
        <f t="shared" si="210"/>
        <v>8</v>
      </c>
      <c r="C6744" s="6">
        <v>5.1354166666666661</v>
      </c>
      <c r="D6744" s="7">
        <f t="shared" si="211"/>
        <v>2.6418637499999997</v>
      </c>
    </row>
    <row r="6745" spans="1:4" x14ac:dyDescent="0.25">
      <c r="A6745" s="4">
        <v>40411</v>
      </c>
      <c r="B6745" s="5">
        <f t="shared" si="210"/>
        <v>8</v>
      </c>
      <c r="C6745" s="6">
        <v>5.5645833333333323</v>
      </c>
      <c r="D6745" s="7">
        <f t="shared" si="211"/>
        <v>2.8626442499999993</v>
      </c>
    </row>
    <row r="6746" spans="1:4" x14ac:dyDescent="0.25">
      <c r="A6746" s="4">
        <v>40412</v>
      </c>
      <c r="B6746" s="5">
        <f t="shared" si="210"/>
        <v>8</v>
      </c>
      <c r="C6746" s="6">
        <v>7.4460869565217402</v>
      </c>
      <c r="D6746" s="7">
        <f t="shared" si="211"/>
        <v>3.8305649739130443</v>
      </c>
    </row>
    <row r="6747" spans="1:4" x14ac:dyDescent="0.25">
      <c r="A6747" s="4">
        <v>40413</v>
      </c>
      <c r="B6747" s="5">
        <f t="shared" si="210"/>
        <v>8</v>
      </c>
      <c r="C6747" s="6">
        <v>9.5170833333333338</v>
      </c>
      <c r="D6747" s="7">
        <f t="shared" si="211"/>
        <v>4.8959683500000004</v>
      </c>
    </row>
    <row r="6748" spans="1:4" x14ac:dyDescent="0.25">
      <c r="A6748" s="4">
        <v>40414</v>
      </c>
      <c r="B6748" s="5">
        <f t="shared" si="210"/>
        <v>8</v>
      </c>
      <c r="C6748" s="6">
        <v>15.453333333333335</v>
      </c>
      <c r="D6748" s="7">
        <f t="shared" si="211"/>
        <v>7.949812800000001</v>
      </c>
    </row>
    <row r="6749" spans="1:4" x14ac:dyDescent="0.25">
      <c r="A6749" s="4">
        <v>40415</v>
      </c>
      <c r="B6749" s="5">
        <f t="shared" si="210"/>
        <v>8</v>
      </c>
      <c r="C6749" s="6">
        <v>8.6416666666666675</v>
      </c>
      <c r="D6749" s="7">
        <f t="shared" si="211"/>
        <v>4.4456190000000007</v>
      </c>
    </row>
    <row r="6750" spans="1:4" x14ac:dyDescent="0.25">
      <c r="A6750" s="4">
        <v>40416</v>
      </c>
      <c r="B6750" s="5">
        <f t="shared" si="210"/>
        <v>8</v>
      </c>
      <c r="C6750" s="6">
        <v>6.1312500000000005</v>
      </c>
      <c r="D6750" s="7">
        <f t="shared" si="211"/>
        <v>3.1541602500000003</v>
      </c>
    </row>
    <row r="6751" spans="1:4" x14ac:dyDescent="0.25">
      <c r="A6751" s="4">
        <v>40417</v>
      </c>
      <c r="B6751" s="5">
        <f t="shared" si="210"/>
        <v>8</v>
      </c>
      <c r="C6751" s="6">
        <v>10.034583333333336</v>
      </c>
      <c r="D6751" s="7">
        <f t="shared" si="211"/>
        <v>5.1621910500000014</v>
      </c>
    </row>
    <row r="6752" spans="1:4" x14ac:dyDescent="0.25">
      <c r="A6752" s="4">
        <v>40418</v>
      </c>
      <c r="B6752" s="5">
        <f t="shared" si="210"/>
        <v>8</v>
      </c>
      <c r="C6752" s="6">
        <v>6.3570833333333328</v>
      </c>
      <c r="D6752" s="7">
        <f t="shared" si="211"/>
        <v>3.2703379499999996</v>
      </c>
    </row>
    <row r="6753" spans="1:4" x14ac:dyDescent="0.25">
      <c r="A6753" s="4">
        <v>40419</v>
      </c>
      <c r="B6753" s="5">
        <f t="shared" si="210"/>
        <v>8</v>
      </c>
      <c r="C6753" s="6">
        <v>3.744347826086956</v>
      </c>
      <c r="D6753" s="7">
        <f t="shared" si="211"/>
        <v>1.9262422956521736</v>
      </c>
    </row>
    <row r="6754" spans="1:4" x14ac:dyDescent="0.25">
      <c r="A6754" s="4">
        <v>40420</v>
      </c>
      <c r="B6754" s="5">
        <f t="shared" si="210"/>
        <v>8</v>
      </c>
      <c r="C6754" s="6">
        <v>6.0333333333333341</v>
      </c>
      <c r="D6754" s="7">
        <f t="shared" si="211"/>
        <v>3.1037880000000007</v>
      </c>
    </row>
    <row r="6755" spans="1:4" x14ac:dyDescent="0.25">
      <c r="A6755" s="4">
        <v>40421</v>
      </c>
      <c r="B6755" s="5">
        <f t="shared" si="210"/>
        <v>8</v>
      </c>
      <c r="C6755" s="6">
        <v>3.669166666666666</v>
      </c>
      <c r="D6755" s="7">
        <f t="shared" si="211"/>
        <v>1.8875660999999997</v>
      </c>
    </row>
    <row r="6756" spans="1:4" x14ac:dyDescent="0.25">
      <c r="A6756" s="4">
        <v>40422</v>
      </c>
      <c r="B6756" s="5">
        <f t="shared" si="210"/>
        <v>9</v>
      </c>
      <c r="C6756" s="6">
        <v>6.101304347826086</v>
      </c>
      <c r="D6756" s="7">
        <f t="shared" si="211"/>
        <v>3.1387550086956519</v>
      </c>
    </row>
    <row r="6757" spans="1:4" x14ac:dyDescent="0.25">
      <c r="A6757" s="4">
        <v>40423</v>
      </c>
      <c r="B6757" s="5">
        <f t="shared" si="210"/>
        <v>9</v>
      </c>
      <c r="C6757" s="6">
        <v>8.3429166666666674</v>
      </c>
      <c r="D6757" s="7">
        <f t="shared" si="211"/>
        <v>4.2919300500000004</v>
      </c>
    </row>
    <row r="6758" spans="1:4" x14ac:dyDescent="0.25">
      <c r="A6758" s="4">
        <v>40424</v>
      </c>
      <c r="B6758" s="5">
        <f t="shared" si="210"/>
        <v>9</v>
      </c>
      <c r="C6758" s="6">
        <v>22.895217391304346</v>
      </c>
      <c r="D6758" s="7">
        <f t="shared" si="211"/>
        <v>11.778215634782608</v>
      </c>
    </row>
    <row r="6759" spans="1:4" x14ac:dyDescent="0.25">
      <c r="A6759" s="4">
        <v>40425</v>
      </c>
      <c r="B6759" s="5">
        <f t="shared" si="210"/>
        <v>9</v>
      </c>
      <c r="C6759" s="6">
        <v>12.733749999999999</v>
      </c>
      <c r="D6759" s="7">
        <f t="shared" si="211"/>
        <v>6.5507503499999995</v>
      </c>
    </row>
    <row r="6760" spans="1:4" x14ac:dyDescent="0.25">
      <c r="A6760" s="4">
        <v>40426</v>
      </c>
      <c r="B6760" s="5">
        <f t="shared" si="210"/>
        <v>9</v>
      </c>
      <c r="C6760" s="6">
        <v>10.132083333333334</v>
      </c>
      <c r="D6760" s="7">
        <f t="shared" si="211"/>
        <v>5.2123489500000009</v>
      </c>
    </row>
    <row r="6761" spans="1:4" x14ac:dyDescent="0.25">
      <c r="A6761" s="4">
        <v>40427</v>
      </c>
      <c r="B6761" s="5">
        <f t="shared" si="210"/>
        <v>9</v>
      </c>
      <c r="C6761" s="6">
        <v>6.5683333333333325</v>
      </c>
      <c r="D6761" s="7">
        <f t="shared" si="211"/>
        <v>3.3790133999999994</v>
      </c>
    </row>
    <row r="6762" spans="1:4" x14ac:dyDescent="0.25">
      <c r="A6762" s="4">
        <v>40428</v>
      </c>
      <c r="B6762" s="5">
        <f t="shared" si="210"/>
        <v>9</v>
      </c>
      <c r="C6762" s="6">
        <v>7.9941666666666684</v>
      </c>
      <c r="D6762" s="7">
        <f t="shared" si="211"/>
        <v>4.112519100000001</v>
      </c>
    </row>
    <row r="6763" spans="1:4" x14ac:dyDescent="0.25">
      <c r="A6763" s="4">
        <v>40429</v>
      </c>
      <c r="B6763" s="5">
        <f t="shared" si="210"/>
        <v>9</v>
      </c>
      <c r="C6763" s="6">
        <v>17.762500000000003</v>
      </c>
      <c r="D6763" s="7">
        <f t="shared" si="211"/>
        <v>9.1377405000000014</v>
      </c>
    </row>
    <row r="6764" spans="1:4" x14ac:dyDescent="0.25">
      <c r="A6764" s="4">
        <v>40430</v>
      </c>
      <c r="B6764" s="5">
        <f t="shared" si="210"/>
        <v>9</v>
      </c>
      <c r="C6764" s="6">
        <v>13.328260869565215</v>
      </c>
      <c r="D6764" s="7">
        <f t="shared" si="211"/>
        <v>6.856590521739129</v>
      </c>
    </row>
    <row r="6765" spans="1:4" x14ac:dyDescent="0.25">
      <c r="A6765" s="4">
        <v>40431</v>
      </c>
      <c r="B6765" s="5">
        <f t="shared" si="210"/>
        <v>9</v>
      </c>
      <c r="C6765" s="6">
        <v>11.978333333333333</v>
      </c>
      <c r="D6765" s="7">
        <f t="shared" si="211"/>
        <v>6.1621338000000003</v>
      </c>
    </row>
    <row r="6766" spans="1:4" x14ac:dyDescent="0.25">
      <c r="A6766" s="4">
        <v>40432</v>
      </c>
      <c r="B6766" s="5">
        <f t="shared" si="210"/>
        <v>9</v>
      </c>
      <c r="C6766" s="6">
        <v>10.125652173913041</v>
      </c>
      <c r="D6766" s="7">
        <f t="shared" si="211"/>
        <v>5.2090405043478247</v>
      </c>
    </row>
    <row r="6767" spans="1:4" x14ac:dyDescent="0.25">
      <c r="A6767" s="4">
        <v>40433</v>
      </c>
      <c r="B6767" s="5">
        <f t="shared" si="210"/>
        <v>9</v>
      </c>
      <c r="C6767" s="6">
        <v>9.0225000000000009</v>
      </c>
      <c r="D6767" s="7">
        <f t="shared" si="211"/>
        <v>4.6415349000000008</v>
      </c>
    </row>
    <row r="6768" spans="1:4" x14ac:dyDescent="0.25">
      <c r="A6768" s="4">
        <v>40434</v>
      </c>
      <c r="B6768" s="5">
        <f t="shared" si="210"/>
        <v>9</v>
      </c>
      <c r="C6768" s="6">
        <v>10.254166666666668</v>
      </c>
      <c r="D6768" s="7">
        <f t="shared" si="211"/>
        <v>5.2751535000000009</v>
      </c>
    </row>
    <row r="6769" spans="1:4" x14ac:dyDescent="0.25">
      <c r="A6769" s="4">
        <v>40435</v>
      </c>
      <c r="B6769" s="5">
        <f t="shared" si="210"/>
        <v>9</v>
      </c>
      <c r="C6769" s="6">
        <v>9.2491666666666674</v>
      </c>
      <c r="D6769" s="7">
        <f t="shared" si="211"/>
        <v>4.7581413000000001</v>
      </c>
    </row>
    <row r="6770" spans="1:4" x14ac:dyDescent="0.25">
      <c r="A6770" s="4">
        <v>40436</v>
      </c>
      <c r="B6770" s="5">
        <f t="shared" si="210"/>
        <v>9</v>
      </c>
      <c r="C6770" s="6">
        <v>5.4745833333333325</v>
      </c>
      <c r="D6770" s="7">
        <f t="shared" si="211"/>
        <v>2.8163446499999996</v>
      </c>
    </row>
    <row r="6771" spans="1:4" x14ac:dyDescent="0.25">
      <c r="A6771" s="4">
        <v>40437</v>
      </c>
      <c r="B6771" s="5">
        <f t="shared" si="210"/>
        <v>9</v>
      </c>
      <c r="C6771" s="6">
        <v>13.784583333333332</v>
      </c>
      <c r="D6771" s="7">
        <f t="shared" si="211"/>
        <v>7.0913410499999996</v>
      </c>
    </row>
    <row r="6772" spans="1:4" x14ac:dyDescent="0.25">
      <c r="A6772" s="4">
        <v>40438</v>
      </c>
      <c r="B6772" s="5">
        <f t="shared" si="210"/>
        <v>9</v>
      </c>
      <c r="C6772" s="6">
        <v>15.455000000000004</v>
      </c>
      <c r="D6772" s="7">
        <f t="shared" si="211"/>
        <v>7.950670200000002</v>
      </c>
    </row>
    <row r="6773" spans="1:4" x14ac:dyDescent="0.25">
      <c r="A6773" s="4">
        <v>40439</v>
      </c>
      <c r="B6773" s="5">
        <f t="shared" si="210"/>
        <v>9</v>
      </c>
      <c r="C6773" s="6">
        <v>11.233333333333334</v>
      </c>
      <c r="D6773" s="7">
        <f t="shared" si="211"/>
        <v>5.7788760000000003</v>
      </c>
    </row>
    <row r="6774" spans="1:4" x14ac:dyDescent="0.25">
      <c r="A6774" s="4">
        <v>40440</v>
      </c>
      <c r="B6774" s="5">
        <f t="shared" si="210"/>
        <v>9</v>
      </c>
      <c r="C6774" s="6">
        <v>6.4954166666666664</v>
      </c>
      <c r="D6774" s="7">
        <f t="shared" si="211"/>
        <v>3.3415021499999997</v>
      </c>
    </row>
    <row r="6775" spans="1:4" x14ac:dyDescent="0.25">
      <c r="A6775" s="4">
        <v>40441</v>
      </c>
      <c r="B6775" s="5">
        <f t="shared" si="210"/>
        <v>9</v>
      </c>
      <c r="C6775" s="6">
        <v>12.237916666666665</v>
      </c>
      <c r="D6775" s="7">
        <f t="shared" si="211"/>
        <v>6.2956738499999991</v>
      </c>
    </row>
    <row r="6776" spans="1:4" x14ac:dyDescent="0.25">
      <c r="A6776" s="4">
        <v>40442</v>
      </c>
      <c r="B6776" s="5">
        <f t="shared" si="210"/>
        <v>9</v>
      </c>
      <c r="C6776" s="6">
        <v>8.9737500000000008</v>
      </c>
      <c r="D6776" s="7">
        <f t="shared" si="211"/>
        <v>4.6164559500000006</v>
      </c>
    </row>
    <row r="6777" spans="1:4" x14ac:dyDescent="0.25">
      <c r="A6777" s="4">
        <v>40443</v>
      </c>
      <c r="B6777" s="5">
        <f t="shared" si="210"/>
        <v>9</v>
      </c>
      <c r="C6777" s="6">
        <v>12.675000000000002</v>
      </c>
      <c r="D6777" s="7">
        <f t="shared" si="211"/>
        <v>6.5205270000000013</v>
      </c>
    </row>
    <row r="6778" spans="1:4" x14ac:dyDescent="0.25">
      <c r="A6778" s="4">
        <v>40444</v>
      </c>
      <c r="B6778" s="5">
        <f t="shared" si="210"/>
        <v>9</v>
      </c>
      <c r="C6778" s="6">
        <v>11.355833333333335</v>
      </c>
      <c r="D6778" s="7">
        <f t="shared" si="211"/>
        <v>5.8418949000000007</v>
      </c>
    </row>
    <row r="6779" spans="1:4" x14ac:dyDescent="0.25">
      <c r="A6779" s="4">
        <v>40445</v>
      </c>
      <c r="B6779" s="5">
        <f t="shared" si="210"/>
        <v>9</v>
      </c>
      <c r="C6779" s="6">
        <v>11.738260869565218</v>
      </c>
      <c r="D6779" s="7">
        <f t="shared" si="211"/>
        <v>6.0386309217391307</v>
      </c>
    </row>
    <row r="6780" spans="1:4" x14ac:dyDescent="0.25">
      <c r="A6780" s="4">
        <v>40446</v>
      </c>
      <c r="B6780" s="5">
        <f t="shared" si="210"/>
        <v>9</v>
      </c>
      <c r="C6780" s="6">
        <v>15.337619047619047</v>
      </c>
      <c r="D6780" s="7">
        <f t="shared" si="211"/>
        <v>7.8902847428571423</v>
      </c>
    </row>
    <row r="6781" spans="1:4" x14ac:dyDescent="0.25">
      <c r="A6781" s="4">
        <v>40447</v>
      </c>
      <c r="B6781" s="5">
        <f t="shared" si="210"/>
        <v>9</v>
      </c>
      <c r="C6781" s="6">
        <v>13.235909090909093</v>
      </c>
      <c r="D6781" s="7">
        <f t="shared" si="211"/>
        <v>6.8090810727272739</v>
      </c>
    </row>
    <row r="6782" spans="1:4" x14ac:dyDescent="0.25">
      <c r="A6782" s="4">
        <v>40448</v>
      </c>
      <c r="B6782" s="5">
        <f t="shared" si="210"/>
        <v>9</v>
      </c>
      <c r="C6782" s="6">
        <v>8.2604545454545466</v>
      </c>
      <c r="D6782" s="7">
        <f t="shared" si="211"/>
        <v>4.2495082363636367</v>
      </c>
    </row>
    <row r="6783" spans="1:4" x14ac:dyDescent="0.25">
      <c r="A6783" s="4">
        <v>40449</v>
      </c>
      <c r="B6783" s="5">
        <f t="shared" si="210"/>
        <v>9</v>
      </c>
      <c r="C6783" s="6">
        <v>11.331666666666665</v>
      </c>
      <c r="D6783" s="7">
        <f t="shared" si="211"/>
        <v>5.8294625999999994</v>
      </c>
    </row>
    <row r="6784" spans="1:4" x14ac:dyDescent="0.25">
      <c r="A6784" s="4">
        <v>40450</v>
      </c>
      <c r="B6784" s="5">
        <f t="shared" si="210"/>
        <v>9</v>
      </c>
      <c r="C6784" s="6">
        <v>10.772083333333335</v>
      </c>
      <c r="D6784" s="7">
        <f t="shared" si="211"/>
        <v>5.5415905500000004</v>
      </c>
    </row>
    <row r="6785" spans="1:4" x14ac:dyDescent="0.25">
      <c r="A6785" s="4">
        <v>40451</v>
      </c>
      <c r="B6785" s="5">
        <f t="shared" si="210"/>
        <v>9</v>
      </c>
      <c r="C6785" s="6">
        <v>16.813750000000002</v>
      </c>
      <c r="D6785" s="7">
        <f t="shared" si="211"/>
        <v>8.6496655500000017</v>
      </c>
    </row>
    <row r="6786" spans="1:4" x14ac:dyDescent="0.25">
      <c r="A6786" s="4">
        <v>40452</v>
      </c>
      <c r="B6786" s="5">
        <f t="shared" ref="B6786:B6849" si="212">MONTH(A6786)</f>
        <v>10</v>
      </c>
      <c r="C6786" s="6">
        <v>17.966666666666665</v>
      </c>
      <c r="D6786" s="7">
        <f t="shared" si="211"/>
        <v>9.2427719999999987</v>
      </c>
    </row>
    <row r="6787" spans="1:4" x14ac:dyDescent="0.25">
      <c r="A6787" s="4">
        <v>40453</v>
      </c>
      <c r="B6787" s="5">
        <f t="shared" si="212"/>
        <v>10</v>
      </c>
      <c r="C6787" s="6">
        <v>14.036666666666669</v>
      </c>
      <c r="D6787" s="7">
        <f t="shared" ref="D6787:D6850" si="213">C6787*0.51444</f>
        <v>7.221022800000001</v>
      </c>
    </row>
    <row r="6788" spans="1:4" x14ac:dyDescent="0.25">
      <c r="A6788" s="4">
        <v>40454</v>
      </c>
      <c r="B6788" s="5">
        <f t="shared" si="212"/>
        <v>10</v>
      </c>
      <c r="C6788" s="6">
        <v>19.818749999999998</v>
      </c>
      <c r="D6788" s="7">
        <f t="shared" si="213"/>
        <v>10.195557749999999</v>
      </c>
    </row>
    <row r="6789" spans="1:4" x14ac:dyDescent="0.25">
      <c r="A6789" s="4">
        <v>40455</v>
      </c>
      <c r="B6789" s="5">
        <f t="shared" si="212"/>
        <v>10</v>
      </c>
      <c r="C6789" s="6">
        <v>23.269047619047623</v>
      </c>
      <c r="D6789" s="7">
        <f t="shared" si="213"/>
        <v>11.97052885714286</v>
      </c>
    </row>
    <row r="6790" spans="1:4" x14ac:dyDescent="0.25">
      <c r="A6790" s="4">
        <v>40456</v>
      </c>
      <c r="B6790" s="5">
        <f t="shared" si="212"/>
        <v>10</v>
      </c>
      <c r="C6790" s="6">
        <v>15.469166666666666</v>
      </c>
      <c r="D6790" s="7">
        <f t="shared" si="213"/>
        <v>7.9579580999999999</v>
      </c>
    </row>
    <row r="6791" spans="1:4" x14ac:dyDescent="0.25">
      <c r="A6791" s="4">
        <v>40457</v>
      </c>
      <c r="B6791" s="5">
        <f t="shared" si="212"/>
        <v>10</v>
      </c>
      <c r="C6791" s="6">
        <v>8.1641666666666648</v>
      </c>
      <c r="D6791" s="7">
        <f t="shared" si="213"/>
        <v>4.1999738999999989</v>
      </c>
    </row>
    <row r="6792" spans="1:4" x14ac:dyDescent="0.25">
      <c r="A6792" s="4">
        <v>40458</v>
      </c>
      <c r="B6792" s="5">
        <f t="shared" si="212"/>
        <v>10</v>
      </c>
      <c r="C6792" s="6">
        <v>13.267083333333332</v>
      </c>
      <c r="D6792" s="7">
        <f t="shared" si="213"/>
        <v>6.8251183499999994</v>
      </c>
    </row>
    <row r="6793" spans="1:4" x14ac:dyDescent="0.25">
      <c r="A6793" s="4">
        <v>40459</v>
      </c>
      <c r="B6793" s="5">
        <f t="shared" si="212"/>
        <v>10</v>
      </c>
      <c r="C6793" s="6">
        <v>9.7277272727272734</v>
      </c>
      <c r="D6793" s="7">
        <f t="shared" si="213"/>
        <v>5.0043320181818185</v>
      </c>
    </row>
    <row r="6794" spans="1:4" x14ac:dyDescent="0.25">
      <c r="A6794" s="4">
        <v>40460</v>
      </c>
      <c r="B6794" s="5">
        <f t="shared" si="212"/>
        <v>10</v>
      </c>
      <c r="C6794" s="6">
        <v>6.6265217391304336</v>
      </c>
      <c r="D6794" s="7">
        <f t="shared" si="213"/>
        <v>3.4089478434782605</v>
      </c>
    </row>
    <row r="6795" spans="1:4" x14ac:dyDescent="0.25">
      <c r="A6795" s="4">
        <v>40461</v>
      </c>
      <c r="B6795" s="5">
        <f t="shared" si="212"/>
        <v>10</v>
      </c>
      <c r="C6795" s="6">
        <v>5.1670833333333324</v>
      </c>
      <c r="D6795" s="7">
        <f t="shared" si="213"/>
        <v>2.6581543499999993</v>
      </c>
    </row>
    <row r="6796" spans="1:4" x14ac:dyDescent="0.25">
      <c r="A6796" s="4">
        <v>40462</v>
      </c>
      <c r="B6796" s="5">
        <f t="shared" si="212"/>
        <v>10</v>
      </c>
      <c r="C6796" s="6">
        <v>8.2937500000000011</v>
      </c>
      <c r="D6796" s="7">
        <f t="shared" si="213"/>
        <v>4.2666367500000009</v>
      </c>
    </row>
    <row r="6797" spans="1:4" x14ac:dyDescent="0.25">
      <c r="A6797" s="4">
        <v>40463</v>
      </c>
      <c r="B6797" s="5">
        <f t="shared" si="212"/>
        <v>10</v>
      </c>
      <c r="C6797" s="6">
        <v>9.4437500000000014</v>
      </c>
      <c r="D6797" s="7">
        <f t="shared" si="213"/>
        <v>4.8582427500000005</v>
      </c>
    </row>
    <row r="6798" spans="1:4" x14ac:dyDescent="0.25">
      <c r="A6798" s="4">
        <v>40464</v>
      </c>
      <c r="B6798" s="5">
        <f t="shared" si="212"/>
        <v>10</v>
      </c>
      <c r="C6798" s="6">
        <v>12.327083333333333</v>
      </c>
      <c r="D6798" s="7">
        <f t="shared" si="213"/>
        <v>6.3415447499999997</v>
      </c>
    </row>
    <row r="6799" spans="1:4" x14ac:dyDescent="0.25">
      <c r="A6799" s="4">
        <v>40465</v>
      </c>
      <c r="B6799" s="5">
        <f t="shared" si="212"/>
        <v>10</v>
      </c>
      <c r="C6799" s="6">
        <v>11.492916666666666</v>
      </c>
      <c r="D6799" s="7">
        <f t="shared" si="213"/>
        <v>5.91241605</v>
      </c>
    </row>
    <row r="6800" spans="1:4" x14ac:dyDescent="0.25">
      <c r="A6800" s="4">
        <v>40466</v>
      </c>
      <c r="B6800" s="5">
        <f t="shared" si="212"/>
        <v>10</v>
      </c>
      <c r="C6800" s="6">
        <v>18.668333333333337</v>
      </c>
      <c r="D6800" s="7">
        <f t="shared" si="213"/>
        <v>9.6037374000000018</v>
      </c>
    </row>
    <row r="6801" spans="1:4" x14ac:dyDescent="0.25">
      <c r="A6801" s="4">
        <v>40467</v>
      </c>
      <c r="B6801" s="5">
        <f t="shared" si="212"/>
        <v>10</v>
      </c>
      <c r="C6801" s="6">
        <v>20.96166666666667</v>
      </c>
      <c r="D6801" s="7">
        <f t="shared" si="213"/>
        <v>10.783519800000002</v>
      </c>
    </row>
    <row r="6802" spans="1:4" x14ac:dyDescent="0.25">
      <c r="A6802" s="4">
        <v>40468</v>
      </c>
      <c r="B6802" s="5">
        <f t="shared" si="212"/>
        <v>10</v>
      </c>
      <c r="C6802" s="6">
        <v>9.7282608695652204</v>
      </c>
      <c r="D6802" s="7">
        <f t="shared" si="213"/>
        <v>5.0046065217391318</v>
      </c>
    </row>
    <row r="6803" spans="1:4" x14ac:dyDescent="0.25">
      <c r="A6803" s="4">
        <v>40469</v>
      </c>
      <c r="B6803" s="5">
        <f t="shared" si="212"/>
        <v>10</v>
      </c>
      <c r="C6803" s="6">
        <v>9.1604166666666664</v>
      </c>
      <c r="D6803" s="7">
        <f t="shared" si="213"/>
        <v>4.7124847499999998</v>
      </c>
    </row>
    <row r="6804" spans="1:4" x14ac:dyDescent="0.25">
      <c r="A6804" s="4">
        <v>40470</v>
      </c>
      <c r="B6804" s="5">
        <f t="shared" si="212"/>
        <v>10</v>
      </c>
      <c r="C6804" s="6">
        <v>9.5574999999999992</v>
      </c>
      <c r="D6804" s="7">
        <f t="shared" si="213"/>
        <v>4.9167603</v>
      </c>
    </row>
    <row r="6805" spans="1:4" x14ac:dyDescent="0.25">
      <c r="A6805" s="4">
        <v>40471</v>
      </c>
      <c r="B6805" s="5">
        <f t="shared" si="212"/>
        <v>10</v>
      </c>
      <c r="C6805" s="6">
        <v>14.109583333333333</v>
      </c>
      <c r="D6805" s="7">
        <f t="shared" si="213"/>
        <v>7.2585340499999997</v>
      </c>
    </row>
    <row r="6806" spans="1:4" x14ac:dyDescent="0.25">
      <c r="A6806" s="4">
        <v>40472</v>
      </c>
      <c r="B6806" s="5">
        <f t="shared" si="212"/>
        <v>10</v>
      </c>
      <c r="C6806" s="6">
        <v>13.266666666666667</v>
      </c>
      <c r="D6806" s="7">
        <f t="shared" si="213"/>
        <v>6.824904000000001</v>
      </c>
    </row>
    <row r="6807" spans="1:4" x14ac:dyDescent="0.25">
      <c r="A6807" s="4">
        <v>40473</v>
      </c>
      <c r="B6807" s="5">
        <f t="shared" si="212"/>
        <v>10</v>
      </c>
      <c r="C6807" s="6">
        <v>11.864347826086959</v>
      </c>
      <c r="D6807" s="7">
        <f t="shared" si="213"/>
        <v>6.1034950956521756</v>
      </c>
    </row>
    <row r="6808" spans="1:4" x14ac:dyDescent="0.25">
      <c r="A6808" s="4">
        <v>40474</v>
      </c>
      <c r="B6808" s="5">
        <f t="shared" si="212"/>
        <v>10</v>
      </c>
      <c r="C6808" s="6">
        <v>7.055416666666666</v>
      </c>
      <c r="D6808" s="7">
        <f t="shared" si="213"/>
        <v>3.6295885499999998</v>
      </c>
    </row>
    <row r="6809" spans="1:4" x14ac:dyDescent="0.25">
      <c r="A6809" s="4">
        <v>40475</v>
      </c>
      <c r="B6809" s="5">
        <f t="shared" si="212"/>
        <v>10</v>
      </c>
      <c r="C6809" s="6">
        <v>12.197916666666666</v>
      </c>
      <c r="D6809" s="7">
        <f t="shared" si="213"/>
        <v>6.2750962499999998</v>
      </c>
    </row>
    <row r="6810" spans="1:4" x14ac:dyDescent="0.25">
      <c r="A6810" s="4">
        <v>40476</v>
      </c>
      <c r="B6810" s="5">
        <f t="shared" si="212"/>
        <v>10</v>
      </c>
      <c r="C6810" s="6">
        <v>13.631666666666668</v>
      </c>
      <c r="D6810" s="7">
        <f t="shared" si="213"/>
        <v>7.0126746000000004</v>
      </c>
    </row>
    <row r="6811" spans="1:4" x14ac:dyDescent="0.25">
      <c r="A6811" s="4">
        <v>40477</v>
      </c>
      <c r="B6811" s="5">
        <f t="shared" si="212"/>
        <v>10</v>
      </c>
      <c r="C6811" s="6">
        <v>13.167391304347827</v>
      </c>
      <c r="D6811" s="7">
        <f t="shared" si="213"/>
        <v>6.7738327826086966</v>
      </c>
    </row>
    <row r="6812" spans="1:4" x14ac:dyDescent="0.25">
      <c r="A6812" s="4">
        <v>40478</v>
      </c>
      <c r="B6812" s="5">
        <f t="shared" si="212"/>
        <v>10</v>
      </c>
      <c r="C6812" s="6">
        <v>17.931250000000002</v>
      </c>
      <c r="D6812" s="7">
        <f t="shared" si="213"/>
        <v>9.2245522500000021</v>
      </c>
    </row>
    <row r="6813" spans="1:4" x14ac:dyDescent="0.25">
      <c r="A6813" s="4">
        <v>40479</v>
      </c>
      <c r="B6813" s="5">
        <f t="shared" si="212"/>
        <v>10</v>
      </c>
      <c r="C6813" s="6">
        <v>14.286666666666667</v>
      </c>
      <c r="D6813" s="7">
        <f t="shared" si="213"/>
        <v>7.3496328000000002</v>
      </c>
    </row>
    <row r="6814" spans="1:4" x14ac:dyDescent="0.25">
      <c r="A6814" s="4">
        <v>40480</v>
      </c>
      <c r="B6814" s="5">
        <f t="shared" si="212"/>
        <v>10</v>
      </c>
      <c r="C6814" s="6">
        <v>19.325000000000003</v>
      </c>
      <c r="D6814" s="7">
        <f t="shared" si="213"/>
        <v>9.9415530000000008</v>
      </c>
    </row>
    <row r="6815" spans="1:4" x14ac:dyDescent="0.25">
      <c r="A6815" s="4">
        <v>40481</v>
      </c>
      <c r="B6815" s="5">
        <f t="shared" si="212"/>
        <v>10</v>
      </c>
      <c r="C6815" s="6">
        <v>12.285833333333334</v>
      </c>
      <c r="D6815" s="7">
        <f t="shared" si="213"/>
        <v>6.3203241000000006</v>
      </c>
    </row>
    <row r="6816" spans="1:4" x14ac:dyDescent="0.25">
      <c r="A6816" s="4">
        <v>40482</v>
      </c>
      <c r="B6816" s="5">
        <f t="shared" si="212"/>
        <v>10</v>
      </c>
      <c r="C6816" s="6">
        <v>15.259166666666671</v>
      </c>
      <c r="D6816" s="7">
        <f t="shared" si="213"/>
        <v>7.8499257000000027</v>
      </c>
    </row>
    <row r="6817" spans="1:4" x14ac:dyDescent="0.25">
      <c r="A6817" s="4">
        <v>40483</v>
      </c>
      <c r="B6817" s="5">
        <f t="shared" si="212"/>
        <v>11</v>
      </c>
      <c r="C6817" s="6">
        <v>15.427272727272729</v>
      </c>
      <c r="D6817" s="7">
        <f t="shared" si="213"/>
        <v>7.9364061818181835</v>
      </c>
    </row>
    <row r="6818" spans="1:4" x14ac:dyDescent="0.25">
      <c r="A6818" s="4">
        <v>40484</v>
      </c>
      <c r="B6818" s="5">
        <f t="shared" si="212"/>
        <v>11</v>
      </c>
      <c r="C6818" s="6">
        <v>14.546666666666667</v>
      </c>
      <c r="D6818" s="7">
        <f t="shared" si="213"/>
        <v>7.4833872000000001</v>
      </c>
    </row>
    <row r="6819" spans="1:4" x14ac:dyDescent="0.25">
      <c r="A6819" s="4">
        <v>40485</v>
      </c>
      <c r="B6819" s="5">
        <f t="shared" si="212"/>
        <v>11</v>
      </c>
      <c r="C6819" s="6">
        <v>12.610416666666666</v>
      </c>
      <c r="D6819" s="7">
        <f t="shared" si="213"/>
        <v>6.4873027499999996</v>
      </c>
    </row>
    <row r="6820" spans="1:4" x14ac:dyDescent="0.25">
      <c r="A6820" s="4">
        <v>40486</v>
      </c>
      <c r="B6820" s="5">
        <f t="shared" si="212"/>
        <v>11</v>
      </c>
      <c r="C6820" s="6">
        <v>9.420416666666668</v>
      </c>
      <c r="D6820" s="7">
        <f t="shared" si="213"/>
        <v>4.8462391500000006</v>
      </c>
    </row>
    <row r="6821" spans="1:4" x14ac:dyDescent="0.25">
      <c r="A6821" s="4">
        <v>40487</v>
      </c>
      <c r="B6821" s="5">
        <f t="shared" si="212"/>
        <v>11</v>
      </c>
      <c r="C6821" s="6">
        <v>13.435833333333335</v>
      </c>
      <c r="D6821" s="7">
        <f t="shared" si="213"/>
        <v>6.9119301000000011</v>
      </c>
    </row>
    <row r="6822" spans="1:4" x14ac:dyDescent="0.25">
      <c r="A6822" s="4">
        <v>40488</v>
      </c>
      <c r="B6822" s="5">
        <f t="shared" si="212"/>
        <v>11</v>
      </c>
      <c r="C6822" s="6">
        <v>17.073333333333331</v>
      </c>
      <c r="D6822" s="7">
        <f t="shared" si="213"/>
        <v>8.7832055999999987</v>
      </c>
    </row>
    <row r="6823" spans="1:4" x14ac:dyDescent="0.25">
      <c r="A6823" s="4">
        <v>40489</v>
      </c>
      <c r="B6823" s="5">
        <f t="shared" si="212"/>
        <v>11</v>
      </c>
      <c r="C6823" s="6">
        <v>20.951304347826088</v>
      </c>
      <c r="D6823" s="7">
        <f t="shared" si="213"/>
        <v>10.778189008695653</v>
      </c>
    </row>
    <row r="6824" spans="1:4" x14ac:dyDescent="0.25">
      <c r="A6824" s="4">
        <v>40490</v>
      </c>
      <c r="B6824" s="5">
        <f t="shared" si="212"/>
        <v>11</v>
      </c>
      <c r="C6824" s="6">
        <v>16.482500000000002</v>
      </c>
      <c r="D6824" s="7">
        <f t="shared" si="213"/>
        <v>8.4792573000000004</v>
      </c>
    </row>
    <row r="6825" spans="1:4" x14ac:dyDescent="0.25">
      <c r="A6825" s="4">
        <v>40491</v>
      </c>
      <c r="B6825" s="5">
        <f t="shared" si="212"/>
        <v>11</v>
      </c>
      <c r="C6825" s="6">
        <v>14.215652173913044</v>
      </c>
      <c r="D6825" s="7">
        <f t="shared" si="213"/>
        <v>7.3131001043478268</v>
      </c>
    </row>
    <row r="6826" spans="1:4" x14ac:dyDescent="0.25">
      <c r="A6826" s="4">
        <v>40492</v>
      </c>
      <c r="B6826" s="5">
        <f t="shared" si="212"/>
        <v>11</v>
      </c>
      <c r="C6826" s="6">
        <v>15.939565217391305</v>
      </c>
      <c r="D6826" s="7">
        <f t="shared" si="213"/>
        <v>8.1999499304347836</v>
      </c>
    </row>
    <row r="6827" spans="1:4" x14ac:dyDescent="0.25">
      <c r="A6827" s="4">
        <v>40493</v>
      </c>
      <c r="B6827" s="5">
        <f t="shared" si="212"/>
        <v>11</v>
      </c>
      <c r="C6827" s="6">
        <v>14.274347826086959</v>
      </c>
      <c r="D6827" s="7">
        <f t="shared" si="213"/>
        <v>7.3432954956521757</v>
      </c>
    </row>
    <row r="6828" spans="1:4" x14ac:dyDescent="0.25">
      <c r="A6828" s="4">
        <v>40494</v>
      </c>
      <c r="B6828" s="5">
        <f t="shared" si="212"/>
        <v>11</v>
      </c>
      <c r="C6828" s="6">
        <v>17.061363636363637</v>
      </c>
      <c r="D6828" s="7">
        <f t="shared" si="213"/>
        <v>8.7770479090909106</v>
      </c>
    </row>
    <row r="6829" spans="1:4" x14ac:dyDescent="0.25">
      <c r="A6829" s="4">
        <v>40495</v>
      </c>
      <c r="B6829" s="5">
        <f t="shared" si="212"/>
        <v>11</v>
      </c>
      <c r="C6829" s="6">
        <v>12.845416666666665</v>
      </c>
      <c r="D6829" s="7">
        <f t="shared" si="213"/>
        <v>6.6081961499999995</v>
      </c>
    </row>
    <row r="6830" spans="1:4" x14ac:dyDescent="0.25">
      <c r="A6830" s="4">
        <v>40496</v>
      </c>
      <c r="B6830" s="5">
        <f t="shared" si="212"/>
        <v>11</v>
      </c>
      <c r="C6830" s="6">
        <v>6.6591666666666649</v>
      </c>
      <c r="D6830" s="7">
        <f t="shared" si="213"/>
        <v>3.4257416999999992</v>
      </c>
    </row>
    <row r="6831" spans="1:4" x14ac:dyDescent="0.25">
      <c r="A6831" s="4">
        <v>40497</v>
      </c>
      <c r="B6831" s="5">
        <f t="shared" si="212"/>
        <v>11</v>
      </c>
      <c r="C6831" s="6">
        <v>5.3387500000000001</v>
      </c>
      <c r="D6831" s="7">
        <f t="shared" si="213"/>
        <v>2.7464665500000001</v>
      </c>
    </row>
    <row r="6832" spans="1:4" x14ac:dyDescent="0.25">
      <c r="A6832" s="4">
        <v>40498</v>
      </c>
      <c r="B6832" s="5">
        <f t="shared" si="212"/>
        <v>11</v>
      </c>
      <c r="C6832" s="6">
        <v>6.4724999999999993</v>
      </c>
      <c r="D6832" s="7">
        <f t="shared" si="213"/>
        <v>3.3297128999999996</v>
      </c>
    </row>
    <row r="6833" spans="1:4" x14ac:dyDescent="0.25">
      <c r="A6833" s="4">
        <v>40499</v>
      </c>
      <c r="B6833" s="5">
        <f t="shared" si="212"/>
        <v>11</v>
      </c>
      <c r="C6833" s="6">
        <v>16.741666666666667</v>
      </c>
      <c r="D6833" s="7">
        <f t="shared" si="213"/>
        <v>8.6125830000000008</v>
      </c>
    </row>
    <row r="6834" spans="1:4" x14ac:dyDescent="0.25">
      <c r="A6834" s="4">
        <v>40500</v>
      </c>
      <c r="B6834" s="5">
        <f t="shared" si="212"/>
        <v>11</v>
      </c>
      <c r="C6834" s="6">
        <v>6.4066666666666672</v>
      </c>
      <c r="D6834" s="7">
        <f t="shared" si="213"/>
        <v>3.2958456000000003</v>
      </c>
    </row>
    <row r="6835" spans="1:4" x14ac:dyDescent="0.25">
      <c r="A6835" s="4">
        <v>40501</v>
      </c>
      <c r="B6835" s="5">
        <f t="shared" si="212"/>
        <v>11</v>
      </c>
      <c r="C6835" s="6">
        <v>12.407916666666665</v>
      </c>
      <c r="D6835" s="7">
        <f t="shared" si="213"/>
        <v>6.3831286499999997</v>
      </c>
    </row>
    <row r="6836" spans="1:4" x14ac:dyDescent="0.25">
      <c r="A6836" s="4">
        <v>40502</v>
      </c>
      <c r="B6836" s="5">
        <f t="shared" si="212"/>
        <v>11</v>
      </c>
      <c r="C6836" s="6">
        <v>12.156666666666666</v>
      </c>
      <c r="D6836" s="7">
        <f t="shared" si="213"/>
        <v>6.2538755999999998</v>
      </c>
    </row>
    <row r="6837" spans="1:4" x14ac:dyDescent="0.25">
      <c r="A6837" s="4">
        <v>40503</v>
      </c>
      <c r="B6837" s="5">
        <f t="shared" si="212"/>
        <v>11</v>
      </c>
      <c r="C6837" s="6">
        <v>8.7474999999999987</v>
      </c>
      <c r="D6837" s="7">
        <f t="shared" si="213"/>
        <v>4.5000638999999998</v>
      </c>
    </row>
    <row r="6838" spans="1:4" x14ac:dyDescent="0.25">
      <c r="A6838" s="4">
        <v>40504</v>
      </c>
      <c r="B6838" s="5">
        <f t="shared" si="212"/>
        <v>11</v>
      </c>
      <c r="C6838" s="6">
        <v>5.0199999999999996</v>
      </c>
      <c r="D6838" s="7">
        <f t="shared" si="213"/>
        <v>2.5824887999999997</v>
      </c>
    </row>
    <row r="6839" spans="1:4" x14ac:dyDescent="0.25">
      <c r="A6839" s="4">
        <v>40505</v>
      </c>
      <c r="B6839" s="5">
        <f t="shared" si="212"/>
        <v>11</v>
      </c>
      <c r="C6839" s="6">
        <v>13.464545454545457</v>
      </c>
      <c r="D6839" s="7">
        <f t="shared" si="213"/>
        <v>6.9267007636363651</v>
      </c>
    </row>
    <row r="6840" spans="1:4" x14ac:dyDescent="0.25">
      <c r="A6840" s="4">
        <v>40506</v>
      </c>
      <c r="B6840" s="5">
        <f t="shared" si="212"/>
        <v>11</v>
      </c>
      <c r="C6840" s="6">
        <v>15.526666666666671</v>
      </c>
      <c r="D6840" s="7">
        <f t="shared" si="213"/>
        <v>7.9875384000000027</v>
      </c>
    </row>
    <row r="6841" spans="1:4" x14ac:dyDescent="0.25">
      <c r="A6841" s="4">
        <v>40507</v>
      </c>
      <c r="B6841" s="5">
        <f t="shared" si="212"/>
        <v>11</v>
      </c>
      <c r="C6841" s="6">
        <v>7.1829166666666682</v>
      </c>
      <c r="D6841" s="7">
        <f t="shared" si="213"/>
        <v>3.6951796500000009</v>
      </c>
    </row>
    <row r="6842" spans="1:4" x14ac:dyDescent="0.25">
      <c r="A6842" s="4">
        <v>40508</v>
      </c>
      <c r="B6842" s="5">
        <f t="shared" si="212"/>
        <v>11</v>
      </c>
      <c r="C6842" s="6">
        <v>15.130000000000004</v>
      </c>
      <c r="D6842" s="7">
        <f t="shared" si="213"/>
        <v>7.7834772000000028</v>
      </c>
    </row>
    <row r="6843" spans="1:4" x14ac:dyDescent="0.25">
      <c r="A6843" s="4">
        <v>40509</v>
      </c>
      <c r="B6843" s="5">
        <f t="shared" si="212"/>
        <v>11</v>
      </c>
      <c r="C6843" s="6">
        <v>12.921304347826089</v>
      </c>
      <c r="D6843" s="7">
        <f t="shared" si="213"/>
        <v>6.6472358086956529</v>
      </c>
    </row>
    <row r="6844" spans="1:4" x14ac:dyDescent="0.25">
      <c r="A6844" s="4">
        <v>40510</v>
      </c>
      <c r="B6844" s="5">
        <f t="shared" si="212"/>
        <v>11</v>
      </c>
      <c r="C6844" s="6">
        <v>13.65826086956522</v>
      </c>
      <c r="D6844" s="7">
        <f t="shared" si="213"/>
        <v>7.0263557217391321</v>
      </c>
    </row>
    <row r="6845" spans="1:4" x14ac:dyDescent="0.25">
      <c r="A6845" s="4">
        <v>40511</v>
      </c>
      <c r="B6845" s="5">
        <f t="shared" si="212"/>
        <v>11</v>
      </c>
      <c r="C6845" s="6">
        <v>6.6943478260869576</v>
      </c>
      <c r="D6845" s="7">
        <f t="shared" si="213"/>
        <v>3.4438402956521745</v>
      </c>
    </row>
    <row r="6846" spans="1:4" x14ac:dyDescent="0.25">
      <c r="A6846" s="4">
        <v>40512</v>
      </c>
      <c r="B6846" s="5">
        <f t="shared" si="212"/>
        <v>11</v>
      </c>
      <c r="C6846" s="6">
        <v>7.5304347826086948</v>
      </c>
      <c r="D6846" s="7">
        <f t="shared" si="213"/>
        <v>3.8739568695652169</v>
      </c>
    </row>
    <row r="6847" spans="1:4" x14ac:dyDescent="0.25">
      <c r="A6847" s="4">
        <v>40513</v>
      </c>
      <c r="B6847" s="5">
        <f t="shared" si="212"/>
        <v>12</v>
      </c>
      <c r="C6847" s="6">
        <v>21.382173913043481</v>
      </c>
      <c r="D6847" s="7">
        <f t="shared" si="213"/>
        <v>10.999845547826089</v>
      </c>
    </row>
    <row r="6848" spans="1:4" x14ac:dyDescent="0.25">
      <c r="A6848" s="4">
        <v>40514</v>
      </c>
      <c r="B6848" s="5">
        <f t="shared" si="212"/>
        <v>12</v>
      </c>
      <c r="C6848" s="6">
        <v>12.739999999999997</v>
      </c>
      <c r="D6848" s="7">
        <f t="shared" si="213"/>
        <v>6.5539655999999979</v>
      </c>
    </row>
    <row r="6849" spans="1:4" x14ac:dyDescent="0.25">
      <c r="A6849" s="4">
        <v>40515</v>
      </c>
      <c r="B6849" s="5">
        <f t="shared" si="212"/>
        <v>12</v>
      </c>
      <c r="C6849" s="6">
        <v>12.367916666666664</v>
      </c>
      <c r="D6849" s="7">
        <f t="shared" si="213"/>
        <v>6.3625510499999987</v>
      </c>
    </row>
    <row r="6850" spans="1:4" x14ac:dyDescent="0.25">
      <c r="A6850" s="4">
        <v>40516</v>
      </c>
      <c r="B6850" s="5">
        <f t="shared" ref="B6850:B6913" si="214">MONTH(A6850)</f>
        <v>12</v>
      </c>
      <c r="C6850" s="6">
        <v>12.230000000000002</v>
      </c>
      <c r="D6850" s="7">
        <f t="shared" si="213"/>
        <v>6.2916012000000014</v>
      </c>
    </row>
    <row r="6851" spans="1:4" x14ac:dyDescent="0.25">
      <c r="A6851" s="4">
        <v>40517</v>
      </c>
      <c r="B6851" s="5">
        <f t="shared" si="214"/>
        <v>12</v>
      </c>
      <c r="C6851" s="6">
        <v>17.373750000000005</v>
      </c>
      <c r="D6851" s="7">
        <f t="shared" ref="D6851:D6914" si="215">C6851*0.51444</f>
        <v>8.9377519500000027</v>
      </c>
    </row>
    <row r="6852" spans="1:4" x14ac:dyDescent="0.25">
      <c r="A6852" s="4">
        <v>40518</v>
      </c>
      <c r="B6852" s="5">
        <f t="shared" si="214"/>
        <v>12</v>
      </c>
      <c r="C6852" s="6">
        <v>21.38291666666667</v>
      </c>
      <c r="D6852" s="7">
        <f t="shared" si="215"/>
        <v>11.000227650000001</v>
      </c>
    </row>
    <row r="6853" spans="1:4" x14ac:dyDescent="0.25">
      <c r="A6853" s="4">
        <v>40519</v>
      </c>
      <c r="B6853" s="5">
        <f t="shared" si="214"/>
        <v>12</v>
      </c>
      <c r="C6853" s="6">
        <v>20.102500000000003</v>
      </c>
      <c r="D6853" s="7">
        <f t="shared" si="215"/>
        <v>10.341530100000002</v>
      </c>
    </row>
    <row r="6854" spans="1:4" x14ac:dyDescent="0.25">
      <c r="A6854" s="4">
        <v>40520</v>
      </c>
      <c r="B6854" s="5">
        <f t="shared" si="214"/>
        <v>12</v>
      </c>
      <c r="C6854" s="6">
        <v>14.999166666666669</v>
      </c>
      <c r="D6854" s="7">
        <f t="shared" si="215"/>
        <v>7.7161713000000018</v>
      </c>
    </row>
    <row r="6855" spans="1:4" x14ac:dyDescent="0.25">
      <c r="A6855" s="4">
        <v>40521</v>
      </c>
      <c r="B6855" s="5">
        <f t="shared" si="214"/>
        <v>12</v>
      </c>
      <c r="C6855" s="6">
        <v>13.348333333333334</v>
      </c>
      <c r="D6855" s="7">
        <f t="shared" si="215"/>
        <v>6.8669166000000006</v>
      </c>
    </row>
    <row r="6856" spans="1:4" x14ac:dyDescent="0.25">
      <c r="A6856" s="4">
        <v>40522</v>
      </c>
      <c r="B6856" s="5">
        <f t="shared" si="214"/>
        <v>12</v>
      </c>
      <c r="C6856" s="6">
        <v>6.3008333333333333</v>
      </c>
      <c r="D6856" s="7">
        <f t="shared" si="215"/>
        <v>3.2414007000000002</v>
      </c>
    </row>
    <row r="6857" spans="1:4" x14ac:dyDescent="0.25">
      <c r="A6857" s="4">
        <v>40523</v>
      </c>
      <c r="B6857" s="5">
        <f t="shared" si="214"/>
        <v>12</v>
      </c>
      <c r="C6857" s="6">
        <v>7.9212500000000006</v>
      </c>
      <c r="D6857" s="7">
        <f t="shared" si="215"/>
        <v>4.0750078500000004</v>
      </c>
    </row>
    <row r="6858" spans="1:4" x14ac:dyDescent="0.25">
      <c r="A6858" s="4">
        <v>40524</v>
      </c>
      <c r="B6858" s="5">
        <f t="shared" si="214"/>
        <v>12</v>
      </c>
      <c r="C6858" s="6">
        <v>12.302083333333334</v>
      </c>
      <c r="D6858" s="7">
        <f t="shared" si="215"/>
        <v>6.3286837500000006</v>
      </c>
    </row>
    <row r="6859" spans="1:4" x14ac:dyDescent="0.25">
      <c r="A6859" s="4">
        <v>40525</v>
      </c>
      <c r="B6859" s="5">
        <f t="shared" si="214"/>
        <v>12</v>
      </c>
      <c r="C6859" s="6">
        <v>17.11375</v>
      </c>
      <c r="D6859" s="7">
        <f t="shared" si="215"/>
        <v>8.8039975500000001</v>
      </c>
    </row>
    <row r="6860" spans="1:4" x14ac:dyDescent="0.25">
      <c r="A6860" s="4">
        <v>40526</v>
      </c>
      <c r="B6860" s="5">
        <f t="shared" si="214"/>
        <v>12</v>
      </c>
      <c r="C6860" s="6">
        <v>23.536249999999999</v>
      </c>
      <c r="D6860" s="7">
        <f t="shared" si="215"/>
        <v>12.107988450000001</v>
      </c>
    </row>
    <row r="6861" spans="1:4" x14ac:dyDescent="0.25">
      <c r="A6861" s="4">
        <v>40527</v>
      </c>
      <c r="B6861" s="5">
        <f t="shared" si="214"/>
        <v>12</v>
      </c>
      <c r="C6861" s="6">
        <v>18.830434782608698</v>
      </c>
      <c r="D6861" s="7">
        <f t="shared" si="215"/>
        <v>9.6871288695652193</v>
      </c>
    </row>
    <row r="6862" spans="1:4" x14ac:dyDescent="0.25">
      <c r="A6862" s="4">
        <v>40528</v>
      </c>
      <c r="B6862" s="5">
        <f t="shared" si="214"/>
        <v>12</v>
      </c>
      <c r="C6862" s="6">
        <v>9.1604166666666647</v>
      </c>
      <c r="D6862" s="7">
        <f t="shared" si="215"/>
        <v>4.7124847499999989</v>
      </c>
    </row>
    <row r="6863" spans="1:4" x14ac:dyDescent="0.25">
      <c r="A6863" s="4">
        <v>40529</v>
      </c>
      <c r="B6863" s="5">
        <f t="shared" si="214"/>
        <v>12</v>
      </c>
      <c r="C6863" s="6">
        <v>8.382083333333334</v>
      </c>
      <c r="D6863" s="7">
        <f t="shared" si="215"/>
        <v>4.3120789500000001</v>
      </c>
    </row>
    <row r="6864" spans="1:4" x14ac:dyDescent="0.25">
      <c r="A6864" s="4">
        <v>40530</v>
      </c>
      <c r="B6864" s="5">
        <f t="shared" si="214"/>
        <v>12</v>
      </c>
      <c r="C6864" s="6">
        <v>7.648695652173914</v>
      </c>
      <c r="D6864" s="7">
        <f t="shared" si="215"/>
        <v>3.9347949913043485</v>
      </c>
    </row>
    <row r="6865" spans="1:4" x14ac:dyDescent="0.25">
      <c r="A6865" s="4">
        <v>40531</v>
      </c>
      <c r="B6865" s="5">
        <f t="shared" si="214"/>
        <v>12</v>
      </c>
      <c r="C6865" s="6">
        <v>19.202916666666663</v>
      </c>
      <c r="D6865" s="7">
        <f t="shared" si="215"/>
        <v>9.878748449999998</v>
      </c>
    </row>
    <row r="6866" spans="1:4" x14ac:dyDescent="0.25">
      <c r="A6866" s="4">
        <v>40532</v>
      </c>
      <c r="B6866" s="5">
        <f t="shared" si="214"/>
        <v>12</v>
      </c>
      <c r="C6866" s="6">
        <v>21.50375</v>
      </c>
      <c r="D6866" s="7">
        <f t="shared" si="215"/>
        <v>11.06238915</v>
      </c>
    </row>
    <row r="6867" spans="1:4" x14ac:dyDescent="0.25">
      <c r="A6867" s="4">
        <v>40533</v>
      </c>
      <c r="B6867" s="5">
        <f t="shared" si="214"/>
        <v>12</v>
      </c>
      <c r="C6867" s="6">
        <v>19.34833333333334</v>
      </c>
      <c r="D6867" s="7">
        <f t="shared" si="215"/>
        <v>9.9535566000000042</v>
      </c>
    </row>
    <row r="6868" spans="1:4" x14ac:dyDescent="0.25">
      <c r="A6868" s="4">
        <v>40534</v>
      </c>
      <c r="B6868" s="5">
        <f t="shared" si="214"/>
        <v>12</v>
      </c>
      <c r="C6868" s="6">
        <v>9.7516666666666669</v>
      </c>
      <c r="D6868" s="7">
        <f t="shared" si="215"/>
        <v>5.0166474000000001</v>
      </c>
    </row>
    <row r="6869" spans="1:4" x14ac:dyDescent="0.25">
      <c r="A6869" s="4">
        <v>40535</v>
      </c>
      <c r="B6869" s="5">
        <f t="shared" si="214"/>
        <v>12</v>
      </c>
      <c r="C6869" s="6">
        <v>21.269166666666663</v>
      </c>
      <c r="D6869" s="7">
        <f t="shared" si="215"/>
        <v>10.941710099999998</v>
      </c>
    </row>
    <row r="6870" spans="1:4" x14ac:dyDescent="0.25">
      <c r="A6870" s="4">
        <v>40536</v>
      </c>
      <c r="B6870" s="5">
        <f t="shared" si="214"/>
        <v>12</v>
      </c>
      <c r="C6870" s="6">
        <v>16.869565217391301</v>
      </c>
      <c r="D6870" s="7">
        <f t="shared" si="215"/>
        <v>8.6783791304347808</v>
      </c>
    </row>
    <row r="6871" spans="1:4" x14ac:dyDescent="0.25">
      <c r="A6871" s="4">
        <v>40537</v>
      </c>
      <c r="B6871" s="5">
        <f t="shared" si="214"/>
        <v>12</v>
      </c>
      <c r="C6871" s="6">
        <v>6.3508333333333331</v>
      </c>
      <c r="D6871" s="7">
        <f t="shared" si="215"/>
        <v>3.2671226999999998</v>
      </c>
    </row>
    <row r="6872" spans="1:4" x14ac:dyDescent="0.25">
      <c r="A6872" s="4">
        <v>40538</v>
      </c>
      <c r="B6872" s="5">
        <f t="shared" si="214"/>
        <v>12</v>
      </c>
      <c r="C6872" s="6">
        <v>20.96166666666667</v>
      </c>
      <c r="D6872" s="7">
        <f t="shared" si="215"/>
        <v>10.783519800000002</v>
      </c>
    </row>
    <row r="6873" spans="1:4" x14ac:dyDescent="0.25">
      <c r="A6873" s="4">
        <v>40539</v>
      </c>
      <c r="B6873" s="5">
        <f t="shared" si="214"/>
        <v>12</v>
      </c>
      <c r="C6873" s="6">
        <v>23.964761904761907</v>
      </c>
      <c r="D6873" s="7">
        <f t="shared" si="215"/>
        <v>12.328432114285716</v>
      </c>
    </row>
    <row r="6874" spans="1:4" x14ac:dyDescent="0.25">
      <c r="A6874" s="4">
        <v>40540</v>
      </c>
      <c r="B6874" s="5">
        <f t="shared" si="214"/>
        <v>12</v>
      </c>
      <c r="C6874" s="6">
        <v>16.482500000000002</v>
      </c>
      <c r="D6874" s="7">
        <f t="shared" si="215"/>
        <v>8.4792573000000004</v>
      </c>
    </row>
    <row r="6875" spans="1:4" x14ac:dyDescent="0.25">
      <c r="A6875" s="4">
        <v>40541</v>
      </c>
      <c r="B6875" s="5">
        <f t="shared" si="214"/>
        <v>12</v>
      </c>
      <c r="C6875" s="6">
        <v>5.6291666666666664</v>
      </c>
      <c r="D6875" s="7">
        <f t="shared" si="215"/>
        <v>2.8958684999999997</v>
      </c>
    </row>
    <row r="6876" spans="1:4" x14ac:dyDescent="0.25">
      <c r="A6876" s="4">
        <v>40542</v>
      </c>
      <c r="B6876" s="5">
        <f t="shared" si="214"/>
        <v>12</v>
      </c>
      <c r="C6876" s="6">
        <v>2.9059999999999997</v>
      </c>
      <c r="D6876" s="7">
        <f t="shared" si="215"/>
        <v>1.4949626399999998</v>
      </c>
    </row>
    <row r="6877" spans="1:4" x14ac:dyDescent="0.25">
      <c r="A6877" s="4">
        <v>40543</v>
      </c>
      <c r="B6877" s="5">
        <f t="shared" si="214"/>
        <v>12</v>
      </c>
      <c r="C6877" s="6">
        <v>4.8841666666666663</v>
      </c>
      <c r="D6877" s="7">
        <f t="shared" si="215"/>
        <v>2.5126106999999998</v>
      </c>
    </row>
    <row r="6878" spans="1:4" x14ac:dyDescent="0.25">
      <c r="A6878" s="4">
        <v>40544</v>
      </c>
      <c r="B6878" s="5">
        <f t="shared" si="214"/>
        <v>1</v>
      </c>
      <c r="C6878" s="6">
        <v>8.806086956521737</v>
      </c>
      <c r="D6878" s="7">
        <f t="shared" si="215"/>
        <v>4.5302033739130421</v>
      </c>
    </row>
    <row r="6879" spans="1:4" x14ac:dyDescent="0.25">
      <c r="A6879" s="4">
        <v>40545</v>
      </c>
      <c r="B6879" s="5">
        <f t="shared" si="214"/>
        <v>1</v>
      </c>
      <c r="C6879" s="6">
        <v>13.185</v>
      </c>
      <c r="D6879" s="7">
        <f t="shared" si="215"/>
        <v>6.7828914000000005</v>
      </c>
    </row>
    <row r="6880" spans="1:4" x14ac:dyDescent="0.25">
      <c r="A6880" s="4">
        <v>40546</v>
      </c>
      <c r="B6880" s="5">
        <f t="shared" si="214"/>
        <v>1</v>
      </c>
      <c r="C6880" s="6">
        <v>14.666666666666664</v>
      </c>
      <c r="D6880" s="7">
        <f t="shared" si="215"/>
        <v>7.5451199999999989</v>
      </c>
    </row>
    <row r="6881" spans="1:4" x14ac:dyDescent="0.25">
      <c r="A6881" s="4">
        <v>40547</v>
      </c>
      <c r="B6881" s="5">
        <f t="shared" si="214"/>
        <v>1</v>
      </c>
      <c r="C6881" s="6">
        <v>9.4766666666666683</v>
      </c>
      <c r="D6881" s="7">
        <f t="shared" si="215"/>
        <v>4.8751764000000009</v>
      </c>
    </row>
    <row r="6882" spans="1:4" x14ac:dyDescent="0.25">
      <c r="A6882" s="4">
        <v>40548</v>
      </c>
      <c r="B6882" s="5">
        <f t="shared" si="214"/>
        <v>1</v>
      </c>
      <c r="C6882" s="6">
        <v>7.832083333333336</v>
      </c>
      <c r="D6882" s="7">
        <f t="shared" si="215"/>
        <v>4.0291369500000016</v>
      </c>
    </row>
    <row r="6883" spans="1:4" x14ac:dyDescent="0.25">
      <c r="A6883" s="4">
        <v>40549</v>
      </c>
      <c r="B6883" s="5">
        <f t="shared" si="214"/>
        <v>1</v>
      </c>
      <c r="C6883" s="6">
        <v>6.3469565217391315</v>
      </c>
      <c r="D6883" s="7">
        <f t="shared" si="215"/>
        <v>3.2651283130434789</v>
      </c>
    </row>
    <row r="6884" spans="1:4" x14ac:dyDescent="0.25">
      <c r="A6884" s="4">
        <v>40550</v>
      </c>
      <c r="B6884" s="5">
        <f t="shared" si="214"/>
        <v>1</v>
      </c>
      <c r="C6884" s="6">
        <v>8.0020833333333332</v>
      </c>
      <c r="D6884" s="7">
        <f t="shared" si="215"/>
        <v>4.1165917500000004</v>
      </c>
    </row>
    <row r="6885" spans="1:4" x14ac:dyDescent="0.25">
      <c r="A6885" s="4">
        <v>40551</v>
      </c>
      <c r="B6885" s="5">
        <f t="shared" si="214"/>
        <v>1</v>
      </c>
      <c r="C6885" s="6">
        <v>11.411666666666667</v>
      </c>
      <c r="D6885" s="7">
        <f t="shared" si="215"/>
        <v>5.8706178000000007</v>
      </c>
    </row>
    <row r="6886" spans="1:4" x14ac:dyDescent="0.25">
      <c r="A6886" s="4">
        <v>40552</v>
      </c>
      <c r="B6886" s="5">
        <f t="shared" si="214"/>
        <v>1</v>
      </c>
      <c r="C6886" s="6">
        <v>20.55541666666667</v>
      </c>
      <c r="D6886" s="7">
        <f t="shared" si="215"/>
        <v>10.574528550000002</v>
      </c>
    </row>
    <row r="6887" spans="1:4" x14ac:dyDescent="0.25">
      <c r="A6887" s="4">
        <v>40553</v>
      </c>
      <c r="B6887" s="5">
        <f t="shared" si="214"/>
        <v>1</v>
      </c>
      <c r="C6887" s="6">
        <v>11.307499999999996</v>
      </c>
      <c r="D6887" s="7">
        <f t="shared" si="215"/>
        <v>5.8170302999999981</v>
      </c>
    </row>
    <row r="6888" spans="1:4" x14ac:dyDescent="0.25">
      <c r="A6888" s="4">
        <v>40554</v>
      </c>
      <c r="B6888" s="5">
        <f t="shared" si="214"/>
        <v>1</v>
      </c>
      <c r="C6888" s="6">
        <v>7.1191666666666649</v>
      </c>
      <c r="D6888" s="7">
        <f t="shared" si="215"/>
        <v>3.6623840999999993</v>
      </c>
    </row>
    <row r="6889" spans="1:4" x14ac:dyDescent="0.25">
      <c r="A6889" s="4">
        <v>40555</v>
      </c>
      <c r="B6889" s="5">
        <f t="shared" si="214"/>
        <v>1</v>
      </c>
      <c r="C6889" s="6">
        <v>20.094583333333336</v>
      </c>
      <c r="D6889" s="7">
        <f t="shared" si="215"/>
        <v>10.337457450000002</v>
      </c>
    </row>
    <row r="6890" spans="1:4" x14ac:dyDescent="0.25">
      <c r="A6890" s="4">
        <v>40556</v>
      </c>
      <c r="B6890" s="5">
        <f t="shared" si="214"/>
        <v>1</v>
      </c>
      <c r="C6890" s="6">
        <v>16.781666666666666</v>
      </c>
      <c r="D6890" s="7">
        <f t="shared" si="215"/>
        <v>8.6331606000000001</v>
      </c>
    </row>
    <row r="6891" spans="1:4" x14ac:dyDescent="0.25">
      <c r="A6891" s="4">
        <v>40557</v>
      </c>
      <c r="B6891" s="5">
        <f t="shared" si="214"/>
        <v>1</v>
      </c>
      <c r="C6891" s="6">
        <v>8.3991666666666678</v>
      </c>
      <c r="D6891" s="7">
        <f t="shared" si="215"/>
        <v>4.3208673000000006</v>
      </c>
    </row>
    <row r="6892" spans="1:4" x14ac:dyDescent="0.25">
      <c r="A6892" s="4">
        <v>40558</v>
      </c>
      <c r="B6892" s="5">
        <f t="shared" si="214"/>
        <v>1</v>
      </c>
      <c r="C6892" s="6">
        <v>9.6462500000000002</v>
      </c>
      <c r="D6892" s="7">
        <f t="shared" si="215"/>
        <v>4.9624168500000003</v>
      </c>
    </row>
    <row r="6893" spans="1:4" x14ac:dyDescent="0.25">
      <c r="A6893" s="4">
        <v>40559</v>
      </c>
      <c r="B6893" s="5">
        <f t="shared" si="214"/>
        <v>1</v>
      </c>
      <c r="C6893" s="6">
        <v>9.7920833333333359</v>
      </c>
      <c r="D6893" s="7">
        <f t="shared" si="215"/>
        <v>5.0374393500000014</v>
      </c>
    </row>
    <row r="6894" spans="1:4" x14ac:dyDescent="0.25">
      <c r="A6894" s="4">
        <v>40560</v>
      </c>
      <c r="B6894" s="5">
        <f t="shared" si="214"/>
        <v>1</v>
      </c>
      <c r="C6894" s="6">
        <v>13.088749999999999</v>
      </c>
      <c r="D6894" s="7">
        <f t="shared" si="215"/>
        <v>6.73337655</v>
      </c>
    </row>
    <row r="6895" spans="1:4" x14ac:dyDescent="0.25">
      <c r="A6895" s="4">
        <v>40561</v>
      </c>
      <c r="B6895" s="5">
        <f t="shared" si="214"/>
        <v>1</v>
      </c>
      <c r="C6895" s="6">
        <v>14.408750000000005</v>
      </c>
      <c r="D6895" s="7">
        <f t="shared" si="215"/>
        <v>7.4124373500000029</v>
      </c>
    </row>
    <row r="6896" spans="1:4" x14ac:dyDescent="0.25">
      <c r="A6896" s="4">
        <v>40562</v>
      </c>
      <c r="B6896" s="5">
        <f t="shared" si="214"/>
        <v>1</v>
      </c>
      <c r="C6896" s="6">
        <v>7.2083333333333313</v>
      </c>
      <c r="D6896" s="7">
        <f t="shared" si="215"/>
        <v>3.708254999999999</v>
      </c>
    </row>
    <row r="6897" spans="1:4" x14ac:dyDescent="0.25">
      <c r="A6897" s="4">
        <v>40563</v>
      </c>
      <c r="B6897" s="5">
        <f t="shared" si="214"/>
        <v>1</v>
      </c>
      <c r="C6897" s="6">
        <v>6.2533333333333339</v>
      </c>
      <c r="D6897" s="7">
        <f t="shared" si="215"/>
        <v>3.2169648000000004</v>
      </c>
    </row>
    <row r="6898" spans="1:4" x14ac:dyDescent="0.25">
      <c r="A6898" s="4">
        <v>40564</v>
      </c>
      <c r="B6898" s="5">
        <f t="shared" si="214"/>
        <v>1</v>
      </c>
      <c r="C6898" s="6">
        <v>12.156666666666666</v>
      </c>
      <c r="D6898" s="7">
        <f t="shared" si="215"/>
        <v>6.2538755999999998</v>
      </c>
    </row>
    <row r="6899" spans="1:4" x14ac:dyDescent="0.25">
      <c r="A6899" s="4">
        <v>40565</v>
      </c>
      <c r="B6899" s="5">
        <f t="shared" si="214"/>
        <v>1</v>
      </c>
      <c r="C6899" s="6">
        <v>16.633043478260873</v>
      </c>
      <c r="D6899" s="7">
        <f t="shared" si="215"/>
        <v>8.5567028869565238</v>
      </c>
    </row>
    <row r="6900" spans="1:4" x14ac:dyDescent="0.25">
      <c r="A6900" s="4">
        <v>40566</v>
      </c>
      <c r="B6900" s="5">
        <f t="shared" si="214"/>
        <v>1</v>
      </c>
      <c r="C6900" s="6">
        <v>13.438333333333333</v>
      </c>
      <c r="D6900" s="7">
        <f t="shared" si="215"/>
        <v>6.9132161999999999</v>
      </c>
    </row>
    <row r="6901" spans="1:4" x14ac:dyDescent="0.25">
      <c r="A6901" s="4">
        <v>40567</v>
      </c>
      <c r="B6901" s="5">
        <f t="shared" si="214"/>
        <v>1</v>
      </c>
      <c r="C6901" s="6">
        <v>10.642083333333337</v>
      </c>
      <c r="D6901" s="7">
        <f t="shared" si="215"/>
        <v>5.4747133500000018</v>
      </c>
    </row>
    <row r="6902" spans="1:4" x14ac:dyDescent="0.25">
      <c r="A6902" s="4">
        <v>40568</v>
      </c>
      <c r="B6902" s="5">
        <f t="shared" si="214"/>
        <v>1</v>
      </c>
      <c r="C6902" s="6">
        <v>4.5845833333333337</v>
      </c>
      <c r="D6902" s="7">
        <f t="shared" si="215"/>
        <v>2.3584930500000003</v>
      </c>
    </row>
    <row r="6903" spans="1:4" x14ac:dyDescent="0.25">
      <c r="A6903" s="4">
        <v>40569</v>
      </c>
      <c r="B6903" s="5">
        <f t="shared" si="214"/>
        <v>1</v>
      </c>
      <c r="C6903" s="6">
        <v>14.862083333333333</v>
      </c>
      <c r="D6903" s="7">
        <f t="shared" si="215"/>
        <v>7.6456501499999998</v>
      </c>
    </row>
    <row r="6904" spans="1:4" x14ac:dyDescent="0.25">
      <c r="A6904" s="4">
        <v>40570</v>
      </c>
      <c r="B6904" s="5">
        <f t="shared" si="214"/>
        <v>1</v>
      </c>
      <c r="C6904" s="6">
        <v>14.020000000000005</v>
      </c>
      <c r="D6904" s="7">
        <f t="shared" si="215"/>
        <v>7.2124488000000024</v>
      </c>
    </row>
    <row r="6905" spans="1:4" x14ac:dyDescent="0.25">
      <c r="A6905" s="4">
        <v>40571</v>
      </c>
      <c r="B6905" s="5">
        <f t="shared" si="214"/>
        <v>1</v>
      </c>
      <c r="C6905" s="6">
        <v>4.9729166666666664</v>
      </c>
      <c r="D6905" s="7">
        <f t="shared" si="215"/>
        <v>2.5582672500000001</v>
      </c>
    </row>
    <row r="6906" spans="1:4" x14ac:dyDescent="0.25">
      <c r="A6906" s="4">
        <v>40572</v>
      </c>
      <c r="B6906" s="5">
        <f t="shared" si="214"/>
        <v>1</v>
      </c>
      <c r="C6906" s="6">
        <v>7.0150000000000006</v>
      </c>
      <c r="D6906" s="7">
        <f t="shared" si="215"/>
        <v>3.6087966000000002</v>
      </c>
    </row>
    <row r="6907" spans="1:4" x14ac:dyDescent="0.25">
      <c r="A6907" s="4">
        <v>40573</v>
      </c>
      <c r="B6907" s="5">
        <f t="shared" si="214"/>
        <v>1</v>
      </c>
      <c r="C6907" s="6">
        <v>7.7820833333333326</v>
      </c>
      <c r="D6907" s="7">
        <f t="shared" si="215"/>
        <v>4.0034149499999998</v>
      </c>
    </row>
    <row r="6908" spans="1:4" x14ac:dyDescent="0.25">
      <c r="A6908" s="4">
        <v>40574</v>
      </c>
      <c r="B6908" s="5">
        <f t="shared" si="214"/>
        <v>1</v>
      </c>
      <c r="C6908" s="6">
        <v>13.336666666666666</v>
      </c>
      <c r="D6908" s="7">
        <f t="shared" si="215"/>
        <v>6.8609147999999998</v>
      </c>
    </row>
    <row r="6909" spans="1:4" x14ac:dyDescent="0.25">
      <c r="A6909" s="4">
        <v>40575</v>
      </c>
      <c r="B6909" s="5">
        <f t="shared" si="214"/>
        <v>2</v>
      </c>
      <c r="C6909" s="6">
        <v>10.294166666666669</v>
      </c>
      <c r="D6909" s="7">
        <f t="shared" si="215"/>
        <v>5.2957311000000011</v>
      </c>
    </row>
    <row r="6910" spans="1:4" x14ac:dyDescent="0.25">
      <c r="A6910" s="4">
        <v>40576</v>
      </c>
      <c r="B6910" s="5">
        <f t="shared" si="214"/>
        <v>2</v>
      </c>
      <c r="C6910" s="6">
        <v>16.627916666666664</v>
      </c>
      <c r="D6910" s="7">
        <f t="shared" si="215"/>
        <v>8.5540654499999995</v>
      </c>
    </row>
    <row r="6911" spans="1:4" x14ac:dyDescent="0.25">
      <c r="A6911" s="4">
        <v>40577</v>
      </c>
      <c r="B6911" s="5">
        <f t="shared" si="214"/>
        <v>2</v>
      </c>
      <c r="C6911" s="6">
        <v>15.850416666666666</v>
      </c>
      <c r="D6911" s="7">
        <f t="shared" si="215"/>
        <v>8.1540883500000003</v>
      </c>
    </row>
    <row r="6912" spans="1:4" x14ac:dyDescent="0.25">
      <c r="A6912" s="4">
        <v>40578</v>
      </c>
      <c r="B6912" s="5">
        <f t="shared" si="214"/>
        <v>2</v>
      </c>
      <c r="C6912" s="6">
        <v>3.5834782608695646</v>
      </c>
      <c r="D6912" s="7">
        <f t="shared" si="215"/>
        <v>1.8434845565217388</v>
      </c>
    </row>
    <row r="6913" spans="1:4" x14ac:dyDescent="0.25">
      <c r="A6913" s="4">
        <v>40579</v>
      </c>
      <c r="B6913" s="5">
        <f t="shared" si="214"/>
        <v>2</v>
      </c>
      <c r="C6913" s="6">
        <v>9.5254166666666666</v>
      </c>
      <c r="D6913" s="7">
        <f t="shared" si="215"/>
        <v>4.9002553500000001</v>
      </c>
    </row>
    <row r="6914" spans="1:4" x14ac:dyDescent="0.25">
      <c r="A6914" s="4">
        <v>40580</v>
      </c>
      <c r="B6914" s="5">
        <f t="shared" ref="B6914:B6977" si="216">MONTH(A6914)</f>
        <v>2</v>
      </c>
      <c r="C6914" s="6">
        <v>10.66608695652174</v>
      </c>
      <c r="D6914" s="7">
        <f t="shared" si="215"/>
        <v>5.4870617739130436</v>
      </c>
    </row>
    <row r="6915" spans="1:4" x14ac:dyDescent="0.25">
      <c r="A6915" s="4">
        <v>40581</v>
      </c>
      <c r="B6915" s="5">
        <f t="shared" si="216"/>
        <v>2</v>
      </c>
      <c r="C6915" s="6">
        <v>4.2973684210526315</v>
      </c>
      <c r="D6915" s="7">
        <f t="shared" ref="D6915:D6978" si="217">C6915*0.51444</f>
        <v>2.2107382105263156</v>
      </c>
    </row>
    <row r="6916" spans="1:4" x14ac:dyDescent="0.25">
      <c r="A6916" s="4">
        <v>40582</v>
      </c>
      <c r="B6916" s="5">
        <f t="shared" si="216"/>
        <v>2</v>
      </c>
      <c r="C6916" s="6">
        <v>12.490000000000002</v>
      </c>
      <c r="D6916" s="7">
        <f t="shared" si="217"/>
        <v>6.4253556000000014</v>
      </c>
    </row>
    <row r="6917" spans="1:4" x14ac:dyDescent="0.25">
      <c r="A6917" s="4">
        <v>40583</v>
      </c>
      <c r="B6917" s="5">
        <f t="shared" si="216"/>
        <v>2</v>
      </c>
      <c r="C6917" s="6">
        <v>15.254782608695653</v>
      </c>
      <c r="D6917" s="7">
        <f t="shared" si="217"/>
        <v>7.8476703652173914</v>
      </c>
    </row>
    <row r="6918" spans="1:4" x14ac:dyDescent="0.25">
      <c r="A6918" s="4">
        <v>40584</v>
      </c>
      <c r="B6918" s="5">
        <f t="shared" si="216"/>
        <v>2</v>
      </c>
      <c r="C6918" s="6">
        <v>11.797826086956523</v>
      </c>
      <c r="D6918" s="7">
        <f t="shared" si="217"/>
        <v>6.0692736521739139</v>
      </c>
    </row>
    <row r="6919" spans="1:4" x14ac:dyDescent="0.25">
      <c r="A6919" s="4">
        <v>40585</v>
      </c>
      <c r="B6919" s="5">
        <f t="shared" si="216"/>
        <v>2</v>
      </c>
      <c r="C6919" s="6">
        <v>6.3</v>
      </c>
      <c r="D6919" s="7">
        <f t="shared" si="217"/>
        <v>3.2409719999999997</v>
      </c>
    </row>
    <row r="6920" spans="1:4" x14ac:dyDescent="0.25">
      <c r="A6920" s="4">
        <v>40586</v>
      </c>
      <c r="B6920" s="5">
        <f t="shared" si="216"/>
        <v>2</v>
      </c>
      <c r="C6920" s="6">
        <v>10.545416666666666</v>
      </c>
      <c r="D6920" s="7">
        <f t="shared" si="217"/>
        <v>5.4249841500000002</v>
      </c>
    </row>
    <row r="6921" spans="1:4" x14ac:dyDescent="0.25">
      <c r="A6921" s="4">
        <v>40587</v>
      </c>
      <c r="B6921" s="5">
        <f t="shared" si="216"/>
        <v>2</v>
      </c>
      <c r="C6921" s="6">
        <v>9.2979166666666657</v>
      </c>
      <c r="D6921" s="7">
        <f t="shared" si="217"/>
        <v>4.7832202499999994</v>
      </c>
    </row>
    <row r="6922" spans="1:4" x14ac:dyDescent="0.25">
      <c r="A6922" s="4">
        <v>40588</v>
      </c>
      <c r="B6922" s="5">
        <f t="shared" si="216"/>
        <v>2</v>
      </c>
      <c r="C6922" s="6">
        <v>19.154166666666672</v>
      </c>
      <c r="D6922" s="7">
        <f t="shared" si="217"/>
        <v>9.8536695000000023</v>
      </c>
    </row>
    <row r="6923" spans="1:4" x14ac:dyDescent="0.25">
      <c r="A6923" s="4">
        <v>40589</v>
      </c>
      <c r="B6923" s="5">
        <f t="shared" si="216"/>
        <v>2</v>
      </c>
      <c r="C6923" s="6">
        <v>16.169090909090912</v>
      </c>
      <c r="D6923" s="7">
        <f t="shared" si="217"/>
        <v>8.3180271272727282</v>
      </c>
    </row>
    <row r="6924" spans="1:4" x14ac:dyDescent="0.25">
      <c r="A6924" s="4">
        <v>40590</v>
      </c>
      <c r="B6924" s="5">
        <f t="shared" si="216"/>
        <v>2</v>
      </c>
      <c r="C6924" s="6">
        <v>5.7820833333333326</v>
      </c>
      <c r="D6924" s="7">
        <f t="shared" si="217"/>
        <v>2.9745349499999998</v>
      </c>
    </row>
    <row r="6925" spans="1:4" x14ac:dyDescent="0.25">
      <c r="A6925" s="4">
        <v>40591</v>
      </c>
      <c r="B6925" s="5">
        <f t="shared" si="216"/>
        <v>2</v>
      </c>
      <c r="C6925" s="6">
        <v>11.485416666666667</v>
      </c>
      <c r="D6925" s="7">
        <f t="shared" si="217"/>
        <v>5.9085577500000008</v>
      </c>
    </row>
    <row r="6926" spans="1:4" x14ac:dyDescent="0.25">
      <c r="A6926" s="4">
        <v>40592</v>
      </c>
      <c r="B6926" s="5">
        <f t="shared" si="216"/>
        <v>2</v>
      </c>
      <c r="C6926" s="6">
        <v>16.667916666666667</v>
      </c>
      <c r="D6926" s="7">
        <f t="shared" si="217"/>
        <v>8.5746430500000006</v>
      </c>
    </row>
    <row r="6927" spans="1:4" x14ac:dyDescent="0.25">
      <c r="A6927" s="4">
        <v>40593</v>
      </c>
      <c r="B6927" s="5">
        <f t="shared" si="216"/>
        <v>2</v>
      </c>
      <c r="C6927" s="6">
        <v>18.920416666666668</v>
      </c>
      <c r="D6927" s="7">
        <f t="shared" si="217"/>
        <v>9.7334191500000014</v>
      </c>
    </row>
    <row r="6928" spans="1:4" x14ac:dyDescent="0.25">
      <c r="A6928" s="4">
        <v>40594</v>
      </c>
      <c r="B6928" s="5">
        <f t="shared" si="216"/>
        <v>2</v>
      </c>
      <c r="C6928" s="6">
        <v>15.865833333333333</v>
      </c>
      <c r="D6928" s="7">
        <f t="shared" si="217"/>
        <v>8.162019299999999</v>
      </c>
    </row>
    <row r="6929" spans="1:4" x14ac:dyDescent="0.25">
      <c r="A6929" s="4">
        <v>40595</v>
      </c>
      <c r="B6929" s="5">
        <f t="shared" si="216"/>
        <v>2</v>
      </c>
      <c r="C6929" s="6">
        <v>16.279166666666665</v>
      </c>
      <c r="D6929" s="7">
        <f t="shared" si="217"/>
        <v>8.3746545000000001</v>
      </c>
    </row>
    <row r="6930" spans="1:4" x14ac:dyDescent="0.25">
      <c r="A6930" s="4">
        <v>40596</v>
      </c>
      <c r="B6930" s="5">
        <f t="shared" si="216"/>
        <v>2</v>
      </c>
      <c r="C6930" s="6">
        <v>18.069583333333338</v>
      </c>
      <c r="D6930" s="7">
        <f t="shared" si="217"/>
        <v>9.2957164500000022</v>
      </c>
    </row>
    <row r="6931" spans="1:4" x14ac:dyDescent="0.25">
      <c r="A6931" s="4">
        <v>40597</v>
      </c>
      <c r="B6931" s="5">
        <f t="shared" si="216"/>
        <v>2</v>
      </c>
      <c r="C6931" s="6">
        <v>8.7391666666666676</v>
      </c>
      <c r="D6931" s="7">
        <f t="shared" si="217"/>
        <v>4.495776900000001</v>
      </c>
    </row>
    <row r="6932" spans="1:4" x14ac:dyDescent="0.25">
      <c r="A6932" s="4">
        <v>40598</v>
      </c>
      <c r="B6932" s="5">
        <f t="shared" si="216"/>
        <v>2</v>
      </c>
      <c r="C6932" s="6">
        <v>6.0674999999999999</v>
      </c>
      <c r="D6932" s="7">
        <f t="shared" si="217"/>
        <v>3.1213647</v>
      </c>
    </row>
    <row r="6933" spans="1:4" x14ac:dyDescent="0.25">
      <c r="A6933" s="4">
        <v>40599</v>
      </c>
      <c r="B6933" s="5">
        <f t="shared" si="216"/>
        <v>2</v>
      </c>
      <c r="C6933" s="6">
        <v>21.260416666666668</v>
      </c>
      <c r="D6933" s="7">
        <f t="shared" si="217"/>
        <v>10.93720875</v>
      </c>
    </row>
    <row r="6934" spans="1:4" x14ac:dyDescent="0.25">
      <c r="A6934" s="4">
        <v>40600</v>
      </c>
      <c r="B6934" s="5">
        <f t="shared" si="216"/>
        <v>2</v>
      </c>
      <c r="C6934" s="6">
        <v>14.481250000000003</v>
      </c>
      <c r="D6934" s="7">
        <f t="shared" si="217"/>
        <v>7.4497342500000014</v>
      </c>
    </row>
    <row r="6935" spans="1:4" x14ac:dyDescent="0.25">
      <c r="A6935" s="4">
        <v>40601</v>
      </c>
      <c r="B6935" s="5">
        <f t="shared" si="216"/>
        <v>2</v>
      </c>
      <c r="C6935" s="6">
        <v>8.9983333333333348</v>
      </c>
      <c r="D6935" s="7">
        <f t="shared" si="217"/>
        <v>4.6291026000000013</v>
      </c>
    </row>
    <row r="6936" spans="1:4" x14ac:dyDescent="0.25">
      <c r="A6936" s="4">
        <v>40602</v>
      </c>
      <c r="B6936" s="5">
        <f t="shared" si="216"/>
        <v>2</v>
      </c>
      <c r="C6936" s="6">
        <v>16.66</v>
      </c>
      <c r="D6936" s="7">
        <f t="shared" si="217"/>
        <v>8.5705703999999994</v>
      </c>
    </row>
    <row r="6937" spans="1:4" x14ac:dyDescent="0.25">
      <c r="A6937" s="4">
        <v>40603</v>
      </c>
      <c r="B6937" s="5">
        <f t="shared" si="216"/>
        <v>3</v>
      </c>
      <c r="C6937" s="6">
        <v>19.305454545454545</v>
      </c>
      <c r="D6937" s="7">
        <f t="shared" si="217"/>
        <v>9.9314980363636369</v>
      </c>
    </row>
    <row r="6938" spans="1:4" x14ac:dyDescent="0.25">
      <c r="A6938" s="4">
        <v>40604</v>
      </c>
      <c r="B6938" s="5">
        <f t="shared" si="216"/>
        <v>3</v>
      </c>
      <c r="C6938" s="6">
        <v>7.8895833333333343</v>
      </c>
      <c r="D6938" s="7">
        <f t="shared" si="217"/>
        <v>4.0587172500000008</v>
      </c>
    </row>
    <row r="6939" spans="1:4" x14ac:dyDescent="0.25">
      <c r="A6939" s="4">
        <v>40605</v>
      </c>
      <c r="B6939" s="5">
        <f t="shared" si="216"/>
        <v>3</v>
      </c>
      <c r="C6939" s="6">
        <v>17.640000000000004</v>
      </c>
      <c r="D6939" s="7">
        <f t="shared" si="217"/>
        <v>9.0747216000000019</v>
      </c>
    </row>
    <row r="6940" spans="1:4" x14ac:dyDescent="0.25">
      <c r="A6940" s="4">
        <v>40606</v>
      </c>
      <c r="B6940" s="5">
        <f t="shared" si="216"/>
        <v>3</v>
      </c>
      <c r="C6940" s="6">
        <v>12.03541666666667</v>
      </c>
      <c r="D6940" s="7">
        <f t="shared" si="217"/>
        <v>6.191499750000002</v>
      </c>
    </row>
    <row r="6941" spans="1:4" x14ac:dyDescent="0.25">
      <c r="A6941" s="4">
        <v>40607</v>
      </c>
      <c r="B6941" s="5">
        <f t="shared" si="216"/>
        <v>3</v>
      </c>
      <c r="C6941" s="6">
        <v>6.6991666666666667</v>
      </c>
      <c r="D6941" s="7">
        <f t="shared" si="217"/>
        <v>3.4463192999999999</v>
      </c>
    </row>
    <row r="6942" spans="1:4" x14ac:dyDescent="0.25">
      <c r="A6942" s="4">
        <v>40608</v>
      </c>
      <c r="B6942" s="5">
        <f t="shared" si="216"/>
        <v>3</v>
      </c>
      <c r="C6942" s="6">
        <v>14.853333333333332</v>
      </c>
      <c r="D6942" s="7">
        <f t="shared" si="217"/>
        <v>7.641148799999999</v>
      </c>
    </row>
    <row r="6943" spans="1:4" x14ac:dyDescent="0.25">
      <c r="A6943" s="4">
        <v>40609</v>
      </c>
      <c r="B6943" s="5">
        <f t="shared" si="216"/>
        <v>3</v>
      </c>
      <c r="C6943" s="6">
        <v>19.142173913043479</v>
      </c>
      <c r="D6943" s="7">
        <f t="shared" si="217"/>
        <v>9.847499947826087</v>
      </c>
    </row>
    <row r="6944" spans="1:4" x14ac:dyDescent="0.25">
      <c r="A6944" s="4">
        <v>40610</v>
      </c>
      <c r="B6944" s="5">
        <f t="shared" si="216"/>
        <v>3</v>
      </c>
      <c r="C6944" s="6">
        <v>14.003333333333332</v>
      </c>
      <c r="D6944" s="7">
        <f t="shared" si="217"/>
        <v>7.2038747999999995</v>
      </c>
    </row>
    <row r="6945" spans="1:4" x14ac:dyDescent="0.25">
      <c r="A6945" s="4">
        <v>40611</v>
      </c>
      <c r="B6945" s="5">
        <f t="shared" si="216"/>
        <v>3</v>
      </c>
      <c r="C6945" s="6">
        <v>12.520416666666669</v>
      </c>
      <c r="D6945" s="7">
        <f t="shared" si="217"/>
        <v>6.4410031500000011</v>
      </c>
    </row>
    <row r="6946" spans="1:4" x14ac:dyDescent="0.25">
      <c r="A6946" s="4">
        <v>40612</v>
      </c>
      <c r="B6946" s="5">
        <f t="shared" si="216"/>
        <v>3</v>
      </c>
      <c r="C6946" s="6">
        <v>11.6625</v>
      </c>
      <c r="D6946" s="7">
        <f t="shared" si="217"/>
        <v>5.9996564999999995</v>
      </c>
    </row>
    <row r="6947" spans="1:4" x14ac:dyDescent="0.25">
      <c r="A6947" s="4">
        <v>40613</v>
      </c>
      <c r="B6947" s="5">
        <f t="shared" si="216"/>
        <v>3</v>
      </c>
      <c r="C6947" s="6">
        <v>13.047916666666667</v>
      </c>
      <c r="D6947" s="7">
        <f t="shared" si="217"/>
        <v>6.7123702500000002</v>
      </c>
    </row>
    <row r="6948" spans="1:4" x14ac:dyDescent="0.25">
      <c r="A6948" s="4">
        <v>40614</v>
      </c>
      <c r="B6948" s="5">
        <f t="shared" si="216"/>
        <v>3</v>
      </c>
      <c r="C6948" s="6">
        <v>12.918333333333335</v>
      </c>
      <c r="D6948" s="7">
        <f t="shared" si="217"/>
        <v>6.6457074000000009</v>
      </c>
    </row>
    <row r="6949" spans="1:4" x14ac:dyDescent="0.25">
      <c r="A6949" s="4">
        <v>40615</v>
      </c>
      <c r="B6949" s="5">
        <f t="shared" si="216"/>
        <v>3</v>
      </c>
      <c r="C6949" s="6">
        <v>13.21</v>
      </c>
      <c r="D6949" s="7">
        <f t="shared" si="217"/>
        <v>6.7957524000000005</v>
      </c>
    </row>
    <row r="6950" spans="1:4" x14ac:dyDescent="0.25">
      <c r="A6950" s="4">
        <v>40616</v>
      </c>
      <c r="B6950" s="5">
        <f t="shared" si="216"/>
        <v>3</v>
      </c>
      <c r="C6950" s="6">
        <v>13.518333333333331</v>
      </c>
      <c r="D6950" s="7">
        <f t="shared" si="217"/>
        <v>6.9543713999999985</v>
      </c>
    </row>
    <row r="6951" spans="1:4" x14ac:dyDescent="0.25">
      <c r="A6951" s="4">
        <v>40617</v>
      </c>
      <c r="B6951" s="5">
        <f t="shared" si="216"/>
        <v>3</v>
      </c>
      <c r="C6951" s="6">
        <v>13.346666666666671</v>
      </c>
      <c r="D6951" s="7">
        <f t="shared" si="217"/>
        <v>6.8660592000000022</v>
      </c>
    </row>
    <row r="6952" spans="1:4" x14ac:dyDescent="0.25">
      <c r="A6952" s="4">
        <v>40618</v>
      </c>
      <c r="B6952" s="5">
        <f t="shared" si="216"/>
        <v>3</v>
      </c>
      <c r="C6952" s="6">
        <v>8.4962500000000016</v>
      </c>
      <c r="D6952" s="7">
        <f t="shared" si="217"/>
        <v>4.3708108500000007</v>
      </c>
    </row>
    <row r="6953" spans="1:4" x14ac:dyDescent="0.25">
      <c r="A6953" s="4">
        <v>40619</v>
      </c>
      <c r="B6953" s="5">
        <f t="shared" si="216"/>
        <v>3</v>
      </c>
      <c r="C6953" s="6">
        <v>6.1237500000000002</v>
      </c>
      <c r="D6953" s="7">
        <f t="shared" si="217"/>
        <v>3.1503019500000002</v>
      </c>
    </row>
    <row r="6954" spans="1:4" x14ac:dyDescent="0.25">
      <c r="A6954" s="4">
        <v>40620</v>
      </c>
      <c r="B6954" s="5">
        <f t="shared" si="216"/>
        <v>3</v>
      </c>
      <c r="C6954" s="6">
        <v>12.716250000000002</v>
      </c>
      <c r="D6954" s="7">
        <f t="shared" si="217"/>
        <v>6.5417476500000014</v>
      </c>
    </row>
    <row r="6955" spans="1:4" x14ac:dyDescent="0.25">
      <c r="A6955" s="4">
        <v>40621</v>
      </c>
      <c r="B6955" s="5">
        <f t="shared" si="216"/>
        <v>3</v>
      </c>
      <c r="C6955" s="6">
        <v>12.302916666666667</v>
      </c>
      <c r="D6955" s="7">
        <f t="shared" si="217"/>
        <v>6.3291124500000002</v>
      </c>
    </row>
    <row r="6956" spans="1:4" x14ac:dyDescent="0.25">
      <c r="A6956" s="4">
        <v>40622</v>
      </c>
      <c r="B6956" s="5">
        <f t="shared" si="216"/>
        <v>3</v>
      </c>
      <c r="C6956" s="6">
        <v>10.893750000000002</v>
      </c>
      <c r="D6956" s="7">
        <f t="shared" si="217"/>
        <v>5.6041807500000012</v>
      </c>
    </row>
    <row r="6957" spans="1:4" x14ac:dyDescent="0.25">
      <c r="A6957" s="4">
        <v>40623</v>
      </c>
      <c r="B6957" s="5">
        <f t="shared" si="216"/>
        <v>3</v>
      </c>
      <c r="C6957" s="6">
        <v>13.745416666666669</v>
      </c>
      <c r="D6957" s="7">
        <f t="shared" si="217"/>
        <v>7.0711921500000017</v>
      </c>
    </row>
    <row r="6958" spans="1:4" x14ac:dyDescent="0.25">
      <c r="A6958" s="4">
        <v>40624</v>
      </c>
      <c r="B6958" s="5">
        <f t="shared" si="216"/>
        <v>3</v>
      </c>
      <c r="C6958" s="6">
        <v>11.704166666666667</v>
      </c>
      <c r="D6958" s="7">
        <f t="shared" si="217"/>
        <v>6.0210915000000007</v>
      </c>
    </row>
    <row r="6959" spans="1:4" x14ac:dyDescent="0.25">
      <c r="A6959" s="4">
        <v>40625</v>
      </c>
      <c r="B6959" s="5">
        <f t="shared" si="216"/>
        <v>3</v>
      </c>
      <c r="C6959" s="6">
        <v>10.181666666666667</v>
      </c>
      <c r="D6959" s="7">
        <f t="shared" si="217"/>
        <v>5.2378565999999998</v>
      </c>
    </row>
    <row r="6960" spans="1:4" x14ac:dyDescent="0.25">
      <c r="A6960" s="4">
        <v>40626</v>
      </c>
      <c r="B6960" s="5">
        <f t="shared" si="216"/>
        <v>3</v>
      </c>
      <c r="C6960" s="6">
        <v>11.995416666666669</v>
      </c>
      <c r="D6960" s="7">
        <f t="shared" si="217"/>
        <v>6.1709221500000018</v>
      </c>
    </row>
    <row r="6961" spans="1:4" x14ac:dyDescent="0.25">
      <c r="A6961" s="4">
        <v>40627</v>
      </c>
      <c r="B6961" s="5">
        <f t="shared" si="216"/>
        <v>3</v>
      </c>
      <c r="C6961" s="6">
        <v>11.752083333333337</v>
      </c>
      <c r="D6961" s="7">
        <f t="shared" si="217"/>
        <v>6.0457417500000021</v>
      </c>
    </row>
    <row r="6962" spans="1:4" x14ac:dyDescent="0.25">
      <c r="A6962" s="4">
        <v>40628</v>
      </c>
      <c r="B6962" s="5">
        <f t="shared" si="216"/>
        <v>3</v>
      </c>
      <c r="C6962" s="6">
        <v>9.7274999999999974</v>
      </c>
      <c r="D6962" s="7">
        <f t="shared" si="217"/>
        <v>5.0042150999999988</v>
      </c>
    </row>
    <row r="6963" spans="1:4" x14ac:dyDescent="0.25">
      <c r="A6963" s="4">
        <v>40629</v>
      </c>
      <c r="B6963" s="5">
        <f t="shared" si="216"/>
        <v>3</v>
      </c>
      <c r="C6963" s="6">
        <v>14.903750000000002</v>
      </c>
      <c r="D6963" s="7">
        <f t="shared" si="217"/>
        <v>7.667085150000001</v>
      </c>
    </row>
    <row r="6964" spans="1:4" x14ac:dyDescent="0.25">
      <c r="A6964" s="4">
        <v>40630</v>
      </c>
      <c r="B6964" s="5">
        <f t="shared" si="216"/>
        <v>3</v>
      </c>
      <c r="C6964" s="6">
        <v>9.8626086956521757</v>
      </c>
      <c r="D6964" s="7">
        <f t="shared" si="217"/>
        <v>5.0737204173913053</v>
      </c>
    </row>
    <row r="6965" spans="1:4" x14ac:dyDescent="0.25">
      <c r="A6965" s="4">
        <v>40631</v>
      </c>
      <c r="B6965" s="5">
        <f t="shared" si="216"/>
        <v>3</v>
      </c>
      <c r="C6965" s="6">
        <v>6.998333333333334</v>
      </c>
      <c r="D6965" s="7">
        <f t="shared" si="217"/>
        <v>3.6002226000000004</v>
      </c>
    </row>
    <row r="6966" spans="1:4" x14ac:dyDescent="0.25">
      <c r="A6966" s="4">
        <v>40632</v>
      </c>
      <c r="B6966" s="5">
        <f t="shared" si="216"/>
        <v>3</v>
      </c>
      <c r="C6966" s="6">
        <v>10.42416666666667</v>
      </c>
      <c r="D6966" s="7">
        <f t="shared" si="217"/>
        <v>5.3626083000000015</v>
      </c>
    </row>
    <row r="6967" spans="1:4" x14ac:dyDescent="0.25">
      <c r="A6967" s="4">
        <v>40633</v>
      </c>
      <c r="B6967" s="5">
        <f t="shared" si="216"/>
        <v>3</v>
      </c>
      <c r="C6967" s="6">
        <v>16.628750000000004</v>
      </c>
      <c r="D6967" s="7">
        <f t="shared" si="217"/>
        <v>8.5544941500000018</v>
      </c>
    </row>
    <row r="6968" spans="1:4" x14ac:dyDescent="0.25">
      <c r="A6968" s="4">
        <v>40634</v>
      </c>
      <c r="B6968" s="5">
        <f t="shared" si="216"/>
        <v>4</v>
      </c>
      <c r="C6968" s="6">
        <v>14.51913043478261</v>
      </c>
      <c r="D6968" s="7">
        <f t="shared" si="217"/>
        <v>7.4692214608695666</v>
      </c>
    </row>
    <row r="6969" spans="1:4" x14ac:dyDescent="0.25">
      <c r="A6969" s="4">
        <v>40635</v>
      </c>
      <c r="B6969" s="5">
        <f t="shared" si="216"/>
        <v>4</v>
      </c>
      <c r="C6969" s="6">
        <v>14.806666666666667</v>
      </c>
      <c r="D6969" s="7">
        <f t="shared" si="217"/>
        <v>7.6171416000000001</v>
      </c>
    </row>
    <row r="6970" spans="1:4" x14ac:dyDescent="0.25">
      <c r="A6970" s="4">
        <v>40636</v>
      </c>
      <c r="B6970" s="5">
        <f t="shared" si="216"/>
        <v>4</v>
      </c>
      <c r="C6970" s="6">
        <v>10.650000000000002</v>
      </c>
      <c r="D6970" s="7">
        <f t="shared" si="217"/>
        <v>5.4787860000000013</v>
      </c>
    </row>
    <row r="6971" spans="1:4" x14ac:dyDescent="0.25">
      <c r="A6971" s="4">
        <v>40637</v>
      </c>
      <c r="B6971" s="5">
        <f t="shared" si="216"/>
        <v>4</v>
      </c>
      <c r="C6971" s="6">
        <v>19.106666666666669</v>
      </c>
      <c r="D6971" s="7">
        <f t="shared" si="217"/>
        <v>9.829233600000002</v>
      </c>
    </row>
    <row r="6972" spans="1:4" x14ac:dyDescent="0.25">
      <c r="A6972" s="4">
        <v>40638</v>
      </c>
      <c r="B6972" s="5">
        <f t="shared" si="216"/>
        <v>4</v>
      </c>
      <c r="C6972" s="6">
        <v>22.677916666666672</v>
      </c>
      <c r="D6972" s="7">
        <f t="shared" si="217"/>
        <v>11.666427450000002</v>
      </c>
    </row>
    <row r="6973" spans="1:4" x14ac:dyDescent="0.25">
      <c r="A6973" s="4">
        <v>40639</v>
      </c>
      <c r="B6973" s="5">
        <f t="shared" si="216"/>
        <v>4</v>
      </c>
      <c r="C6973" s="6">
        <v>10.165000000000004</v>
      </c>
      <c r="D6973" s="7">
        <f t="shared" si="217"/>
        <v>5.2292826000000021</v>
      </c>
    </row>
    <row r="6974" spans="1:4" x14ac:dyDescent="0.25">
      <c r="A6974" s="4">
        <v>40640</v>
      </c>
      <c r="B6974" s="5">
        <f t="shared" si="216"/>
        <v>4</v>
      </c>
      <c r="C6974" s="6">
        <v>15.52541666666667</v>
      </c>
      <c r="D6974" s="7">
        <f t="shared" si="217"/>
        <v>7.9868953500000019</v>
      </c>
    </row>
    <row r="6975" spans="1:4" x14ac:dyDescent="0.25">
      <c r="A6975" s="4">
        <v>40641</v>
      </c>
      <c r="B6975" s="5">
        <f t="shared" si="216"/>
        <v>4</v>
      </c>
      <c r="C6975" s="6">
        <v>13.817083333333329</v>
      </c>
      <c r="D6975" s="7">
        <f t="shared" si="217"/>
        <v>7.1080603499999979</v>
      </c>
    </row>
    <row r="6976" spans="1:4" x14ac:dyDescent="0.25">
      <c r="A6976" s="4">
        <v>40642</v>
      </c>
      <c r="B6976" s="5">
        <f t="shared" si="216"/>
        <v>4</v>
      </c>
      <c r="C6976" s="6">
        <v>13.582500000000001</v>
      </c>
      <c r="D6976" s="7">
        <f t="shared" si="217"/>
        <v>6.9873813000000009</v>
      </c>
    </row>
    <row r="6977" spans="1:4" x14ac:dyDescent="0.25">
      <c r="A6977" s="4">
        <v>40643</v>
      </c>
      <c r="B6977" s="5">
        <f t="shared" si="216"/>
        <v>4</v>
      </c>
      <c r="C6977" s="6">
        <v>6.8274999999999997</v>
      </c>
      <c r="D6977" s="7">
        <f t="shared" si="217"/>
        <v>3.5123390999999997</v>
      </c>
    </row>
    <row r="6978" spans="1:4" x14ac:dyDescent="0.25">
      <c r="A6978" s="4">
        <v>40644</v>
      </c>
      <c r="B6978" s="5">
        <f t="shared" ref="B6978:B7041" si="218">MONTH(A6978)</f>
        <v>4</v>
      </c>
      <c r="C6978" s="6">
        <v>15.162500000000001</v>
      </c>
      <c r="D6978" s="7">
        <f t="shared" si="217"/>
        <v>7.8001965000000011</v>
      </c>
    </row>
    <row r="6979" spans="1:4" x14ac:dyDescent="0.25">
      <c r="A6979" s="4">
        <v>40645</v>
      </c>
      <c r="B6979" s="5">
        <f t="shared" si="218"/>
        <v>4</v>
      </c>
      <c r="C6979" s="6">
        <v>15.639166666666668</v>
      </c>
      <c r="D6979" s="7">
        <f t="shared" ref="D6979:D7042" si="219">C6979*0.51444</f>
        <v>8.0454129000000005</v>
      </c>
    </row>
    <row r="6980" spans="1:4" x14ac:dyDescent="0.25">
      <c r="A6980" s="4">
        <v>40646</v>
      </c>
      <c r="B6980" s="5">
        <f t="shared" si="218"/>
        <v>4</v>
      </c>
      <c r="C6980" s="6">
        <v>11.769166666666669</v>
      </c>
      <c r="D6980" s="7">
        <f t="shared" si="219"/>
        <v>6.0545301000000009</v>
      </c>
    </row>
    <row r="6981" spans="1:4" x14ac:dyDescent="0.25">
      <c r="A6981" s="4">
        <v>40647</v>
      </c>
      <c r="B6981" s="5">
        <f t="shared" si="218"/>
        <v>4</v>
      </c>
      <c r="C6981" s="6">
        <v>8.1475000000000009</v>
      </c>
      <c r="D6981" s="7">
        <f t="shared" si="219"/>
        <v>4.1913999000000004</v>
      </c>
    </row>
    <row r="6982" spans="1:4" x14ac:dyDescent="0.25">
      <c r="A6982" s="4">
        <v>40648</v>
      </c>
      <c r="B6982" s="5">
        <f t="shared" si="218"/>
        <v>4</v>
      </c>
      <c r="C6982" s="6">
        <v>8.6291304347826099</v>
      </c>
      <c r="D6982" s="7">
        <f t="shared" si="219"/>
        <v>4.4391698608695656</v>
      </c>
    </row>
    <row r="6983" spans="1:4" x14ac:dyDescent="0.25">
      <c r="A6983" s="4">
        <v>40649</v>
      </c>
      <c r="B6983" s="5">
        <f t="shared" si="218"/>
        <v>4</v>
      </c>
      <c r="C6983" s="6">
        <v>19.300833333333333</v>
      </c>
      <c r="D6983" s="7">
        <f t="shared" si="219"/>
        <v>9.9291207000000004</v>
      </c>
    </row>
    <row r="6984" spans="1:4" x14ac:dyDescent="0.25">
      <c r="A6984" s="4">
        <v>40650</v>
      </c>
      <c r="B6984" s="5">
        <f t="shared" si="218"/>
        <v>4</v>
      </c>
      <c r="C6984" s="6">
        <v>17.63291666666667</v>
      </c>
      <c r="D6984" s="7">
        <f t="shared" si="219"/>
        <v>9.0710776500000012</v>
      </c>
    </row>
    <row r="6985" spans="1:4" x14ac:dyDescent="0.25">
      <c r="A6985" s="4">
        <v>40651</v>
      </c>
      <c r="B6985" s="5">
        <f t="shared" si="218"/>
        <v>4</v>
      </c>
      <c r="C6985" s="6">
        <v>12.652083333333335</v>
      </c>
      <c r="D6985" s="7">
        <f t="shared" si="219"/>
        <v>6.5087377500000008</v>
      </c>
    </row>
    <row r="6986" spans="1:4" x14ac:dyDescent="0.25">
      <c r="A6986" s="4">
        <v>40652</v>
      </c>
      <c r="B6986" s="5">
        <f t="shared" si="218"/>
        <v>4</v>
      </c>
      <c r="C6986" s="6">
        <v>14.927500000000002</v>
      </c>
      <c r="D6986" s="7">
        <f t="shared" si="219"/>
        <v>7.6793031000000012</v>
      </c>
    </row>
    <row r="6987" spans="1:4" x14ac:dyDescent="0.25">
      <c r="A6987" s="4">
        <v>40653</v>
      </c>
      <c r="B6987" s="5">
        <f t="shared" si="218"/>
        <v>4</v>
      </c>
      <c r="C6987" s="6">
        <v>18.451250000000002</v>
      </c>
      <c r="D6987" s="7">
        <f t="shared" si="219"/>
        <v>9.4920610500000002</v>
      </c>
    </row>
    <row r="6988" spans="1:4" x14ac:dyDescent="0.25">
      <c r="A6988" s="4">
        <v>40654</v>
      </c>
      <c r="B6988" s="5">
        <f t="shared" si="218"/>
        <v>4</v>
      </c>
      <c r="C6988" s="6">
        <v>14.265652173913043</v>
      </c>
      <c r="D6988" s="7">
        <f t="shared" si="219"/>
        <v>7.3388221043478259</v>
      </c>
    </row>
    <row r="6989" spans="1:4" x14ac:dyDescent="0.25">
      <c r="A6989" s="4">
        <v>40655</v>
      </c>
      <c r="B6989" s="5">
        <f t="shared" si="218"/>
        <v>4</v>
      </c>
      <c r="C6989" s="6">
        <v>15.930416666666666</v>
      </c>
      <c r="D6989" s="7">
        <f t="shared" si="219"/>
        <v>8.1952435499999989</v>
      </c>
    </row>
    <row r="6990" spans="1:4" x14ac:dyDescent="0.25">
      <c r="A6990" s="4">
        <v>40656</v>
      </c>
      <c r="B6990" s="5">
        <f t="shared" si="218"/>
        <v>4</v>
      </c>
      <c r="C6990" s="6">
        <v>12.731666666666667</v>
      </c>
      <c r="D6990" s="7">
        <f t="shared" si="219"/>
        <v>6.5496786</v>
      </c>
    </row>
    <row r="6991" spans="1:4" x14ac:dyDescent="0.25">
      <c r="A6991" s="4">
        <v>40657</v>
      </c>
      <c r="B6991" s="5">
        <f t="shared" si="218"/>
        <v>4</v>
      </c>
      <c r="C6991" s="6">
        <v>15.284583333333337</v>
      </c>
      <c r="D6991" s="7">
        <f t="shared" si="219"/>
        <v>7.863001050000002</v>
      </c>
    </row>
    <row r="6992" spans="1:4" x14ac:dyDescent="0.25">
      <c r="A6992" s="4">
        <v>40658</v>
      </c>
      <c r="B6992" s="5">
        <f t="shared" si="218"/>
        <v>4</v>
      </c>
      <c r="C6992" s="6">
        <v>14.66791666666667</v>
      </c>
      <c r="D6992" s="7">
        <f t="shared" si="219"/>
        <v>7.5457630500000024</v>
      </c>
    </row>
    <row r="6993" spans="1:4" x14ac:dyDescent="0.25">
      <c r="A6993" s="4">
        <v>40659</v>
      </c>
      <c r="B6993" s="5">
        <f t="shared" si="218"/>
        <v>4</v>
      </c>
      <c r="C6993" s="6">
        <v>13.185833333333333</v>
      </c>
      <c r="D6993" s="7">
        <f t="shared" si="219"/>
        <v>6.7833201000000001</v>
      </c>
    </row>
    <row r="6994" spans="1:4" x14ac:dyDescent="0.25">
      <c r="A6994" s="4">
        <v>40660</v>
      </c>
      <c r="B6994" s="5">
        <f t="shared" si="218"/>
        <v>4</v>
      </c>
      <c r="C6994" s="6">
        <v>12.725</v>
      </c>
      <c r="D6994" s="7">
        <f t="shared" si="219"/>
        <v>6.5462489999999995</v>
      </c>
    </row>
    <row r="6995" spans="1:4" x14ac:dyDescent="0.25">
      <c r="A6995" s="4">
        <v>40661</v>
      </c>
      <c r="B6995" s="5">
        <f t="shared" si="218"/>
        <v>4</v>
      </c>
      <c r="C6995" s="6">
        <v>23.05125</v>
      </c>
      <c r="D6995" s="7">
        <f t="shared" si="219"/>
        <v>11.858485050000001</v>
      </c>
    </row>
    <row r="6996" spans="1:4" x14ac:dyDescent="0.25">
      <c r="A6996" s="4">
        <v>40662</v>
      </c>
      <c r="B6996" s="5">
        <f t="shared" si="218"/>
        <v>4</v>
      </c>
      <c r="C6996" s="6">
        <v>11.905833333333332</v>
      </c>
      <c r="D6996" s="7">
        <f t="shared" si="219"/>
        <v>6.1248368999999991</v>
      </c>
    </row>
    <row r="6997" spans="1:4" x14ac:dyDescent="0.25">
      <c r="A6997" s="4">
        <v>40663</v>
      </c>
      <c r="B6997" s="5">
        <f t="shared" si="218"/>
        <v>4</v>
      </c>
      <c r="C6997" s="6">
        <v>12.433333333333337</v>
      </c>
      <c r="D6997" s="7">
        <f t="shared" si="219"/>
        <v>6.3962040000000018</v>
      </c>
    </row>
    <row r="6998" spans="1:4" x14ac:dyDescent="0.25">
      <c r="A6998" s="4">
        <v>40664</v>
      </c>
      <c r="B6998" s="5">
        <f t="shared" si="218"/>
        <v>5</v>
      </c>
      <c r="C6998" s="6">
        <v>5.5408333333333326</v>
      </c>
      <c r="D6998" s="7">
        <f t="shared" si="219"/>
        <v>2.8504262999999996</v>
      </c>
    </row>
    <row r="6999" spans="1:4" x14ac:dyDescent="0.25">
      <c r="A6999" s="4">
        <v>40665</v>
      </c>
      <c r="B6999" s="5">
        <f t="shared" si="218"/>
        <v>5</v>
      </c>
      <c r="C6999" s="6">
        <v>7.223749999999999</v>
      </c>
      <c r="D6999" s="7">
        <f t="shared" si="219"/>
        <v>3.7161859499999994</v>
      </c>
    </row>
    <row r="7000" spans="1:4" x14ac:dyDescent="0.25">
      <c r="A7000" s="4">
        <v>40666</v>
      </c>
      <c r="B7000" s="5">
        <f t="shared" si="218"/>
        <v>5</v>
      </c>
      <c r="C7000" s="6">
        <v>13.834166666666667</v>
      </c>
      <c r="D7000" s="7">
        <f t="shared" si="219"/>
        <v>7.1168487000000002</v>
      </c>
    </row>
    <row r="7001" spans="1:4" x14ac:dyDescent="0.25">
      <c r="A7001" s="4">
        <v>40667</v>
      </c>
      <c r="B7001" s="5">
        <f t="shared" si="218"/>
        <v>5</v>
      </c>
      <c r="C7001" s="6">
        <v>15.72875</v>
      </c>
      <c r="D7001" s="7">
        <f t="shared" si="219"/>
        <v>8.0914981499999996</v>
      </c>
    </row>
    <row r="7002" spans="1:4" x14ac:dyDescent="0.25">
      <c r="A7002" s="4">
        <v>40668</v>
      </c>
      <c r="B7002" s="5">
        <f t="shared" si="218"/>
        <v>5</v>
      </c>
      <c r="C7002" s="6">
        <v>16.895</v>
      </c>
      <c r="D7002" s="7">
        <f t="shared" si="219"/>
        <v>8.6914637999999993</v>
      </c>
    </row>
    <row r="7003" spans="1:4" x14ac:dyDescent="0.25">
      <c r="A7003" s="4">
        <v>40669</v>
      </c>
      <c r="B7003" s="5">
        <f t="shared" si="218"/>
        <v>5</v>
      </c>
      <c r="C7003" s="6">
        <v>12.837083333333332</v>
      </c>
      <c r="D7003" s="7">
        <f t="shared" si="219"/>
        <v>6.6039091499999998</v>
      </c>
    </row>
    <row r="7004" spans="1:4" x14ac:dyDescent="0.25">
      <c r="A7004" s="4">
        <v>40670</v>
      </c>
      <c r="B7004" s="5">
        <f t="shared" si="218"/>
        <v>5</v>
      </c>
      <c r="C7004" s="6">
        <v>8.9333333333333318</v>
      </c>
      <c r="D7004" s="7">
        <f t="shared" si="219"/>
        <v>4.5956639999999993</v>
      </c>
    </row>
    <row r="7005" spans="1:4" x14ac:dyDescent="0.25">
      <c r="A7005" s="4">
        <v>40671</v>
      </c>
      <c r="B7005" s="5">
        <f t="shared" si="218"/>
        <v>5</v>
      </c>
      <c r="C7005" s="6">
        <v>4.9399999999999995</v>
      </c>
      <c r="D7005" s="7">
        <f t="shared" si="219"/>
        <v>2.5413335999999997</v>
      </c>
    </row>
    <row r="7006" spans="1:4" x14ac:dyDescent="0.25">
      <c r="A7006" s="4">
        <v>40672</v>
      </c>
      <c r="B7006" s="5">
        <f t="shared" si="218"/>
        <v>5</v>
      </c>
      <c r="C7006" s="6">
        <v>7.2943478260869554</v>
      </c>
      <c r="D7006" s="7">
        <f t="shared" si="219"/>
        <v>3.7525042956521735</v>
      </c>
    </row>
    <row r="7007" spans="1:4" x14ac:dyDescent="0.25">
      <c r="A7007" s="4">
        <v>40673</v>
      </c>
      <c r="B7007" s="5">
        <f t="shared" si="218"/>
        <v>5</v>
      </c>
      <c r="C7007" s="6">
        <v>8.9741666666666671</v>
      </c>
      <c r="D7007" s="7">
        <f t="shared" si="219"/>
        <v>4.6166703</v>
      </c>
    </row>
    <row r="7008" spans="1:4" x14ac:dyDescent="0.25">
      <c r="A7008" s="4">
        <v>40674</v>
      </c>
      <c r="B7008" s="5">
        <f t="shared" si="218"/>
        <v>5</v>
      </c>
      <c r="C7008" s="6">
        <v>8.1883333333333344</v>
      </c>
      <c r="D7008" s="7">
        <f t="shared" si="219"/>
        <v>4.2124062000000002</v>
      </c>
    </row>
    <row r="7009" spans="1:4" x14ac:dyDescent="0.25">
      <c r="A7009" s="4">
        <v>40675</v>
      </c>
      <c r="B7009" s="5">
        <f t="shared" si="218"/>
        <v>5</v>
      </c>
      <c r="C7009" s="6">
        <v>8.9333333333333318</v>
      </c>
      <c r="D7009" s="7">
        <f t="shared" si="219"/>
        <v>4.5956639999999993</v>
      </c>
    </row>
    <row r="7010" spans="1:4" x14ac:dyDescent="0.25">
      <c r="A7010" s="4">
        <v>40676</v>
      </c>
      <c r="B7010" s="5">
        <f t="shared" si="218"/>
        <v>5</v>
      </c>
      <c r="C7010" s="6">
        <v>8.5695833333333322</v>
      </c>
      <c r="D7010" s="7">
        <f t="shared" si="219"/>
        <v>4.4085364499999997</v>
      </c>
    </row>
    <row r="7011" spans="1:4" x14ac:dyDescent="0.25">
      <c r="A7011" s="4">
        <v>40677</v>
      </c>
      <c r="B7011" s="5">
        <f t="shared" si="218"/>
        <v>5</v>
      </c>
      <c r="C7011" s="6">
        <v>9.2254166666666659</v>
      </c>
      <c r="D7011" s="7">
        <f t="shared" si="219"/>
        <v>4.74592335</v>
      </c>
    </row>
    <row r="7012" spans="1:4" x14ac:dyDescent="0.25">
      <c r="A7012" s="4">
        <v>40678</v>
      </c>
      <c r="B7012" s="5">
        <f t="shared" si="218"/>
        <v>5</v>
      </c>
      <c r="C7012" s="6">
        <v>8.6737500000000001</v>
      </c>
      <c r="D7012" s="7">
        <f t="shared" si="219"/>
        <v>4.4621239500000005</v>
      </c>
    </row>
    <row r="7013" spans="1:4" x14ac:dyDescent="0.25">
      <c r="A7013" s="4">
        <v>40679</v>
      </c>
      <c r="B7013" s="5">
        <f t="shared" si="218"/>
        <v>5</v>
      </c>
      <c r="C7013" s="6">
        <v>7.3870833333333339</v>
      </c>
      <c r="D7013" s="7">
        <f t="shared" si="219"/>
        <v>3.8002111500000004</v>
      </c>
    </row>
    <row r="7014" spans="1:4" x14ac:dyDescent="0.25">
      <c r="A7014" s="4">
        <v>40680</v>
      </c>
      <c r="B7014" s="5">
        <f t="shared" si="218"/>
        <v>5</v>
      </c>
      <c r="C7014" s="6">
        <v>9.0712500000000027</v>
      </c>
      <c r="D7014" s="7">
        <f t="shared" si="219"/>
        <v>4.6666138500000018</v>
      </c>
    </row>
    <row r="7015" spans="1:4" x14ac:dyDescent="0.25">
      <c r="A7015" s="4">
        <v>40681</v>
      </c>
      <c r="B7015" s="5">
        <f t="shared" si="218"/>
        <v>5</v>
      </c>
      <c r="C7015" s="6">
        <v>7.055416666666666</v>
      </c>
      <c r="D7015" s="7">
        <f t="shared" si="219"/>
        <v>3.6295885499999998</v>
      </c>
    </row>
    <row r="7016" spans="1:4" x14ac:dyDescent="0.25">
      <c r="A7016" s="4">
        <v>40682</v>
      </c>
      <c r="B7016" s="5">
        <f t="shared" si="218"/>
        <v>5</v>
      </c>
      <c r="C7016" s="6">
        <v>9.6220833333333342</v>
      </c>
      <c r="D7016" s="7">
        <f t="shared" si="219"/>
        <v>4.9499845500000008</v>
      </c>
    </row>
    <row r="7017" spans="1:4" x14ac:dyDescent="0.25">
      <c r="A7017" s="4">
        <v>40683</v>
      </c>
      <c r="B7017" s="5">
        <f t="shared" si="218"/>
        <v>5</v>
      </c>
      <c r="C7017" s="6">
        <v>7.1004347826086942</v>
      </c>
      <c r="D7017" s="7">
        <f t="shared" si="219"/>
        <v>3.6527476695652168</v>
      </c>
    </row>
    <row r="7018" spans="1:4" x14ac:dyDescent="0.25">
      <c r="A7018" s="4">
        <v>40684</v>
      </c>
      <c r="B7018" s="5">
        <f t="shared" si="218"/>
        <v>5</v>
      </c>
      <c r="C7018" s="6">
        <v>8.2854166666666664</v>
      </c>
      <c r="D7018" s="7">
        <f t="shared" si="219"/>
        <v>4.2623497500000003</v>
      </c>
    </row>
    <row r="7019" spans="1:4" x14ac:dyDescent="0.25">
      <c r="A7019" s="4">
        <v>40685</v>
      </c>
      <c r="B7019" s="5">
        <f t="shared" si="218"/>
        <v>5</v>
      </c>
      <c r="C7019" s="6">
        <v>8.0717391304347821</v>
      </c>
      <c r="D7019" s="7">
        <f t="shared" si="219"/>
        <v>4.1524254782608692</v>
      </c>
    </row>
    <row r="7020" spans="1:4" x14ac:dyDescent="0.25">
      <c r="A7020" s="4">
        <v>40686</v>
      </c>
      <c r="B7020" s="5">
        <f t="shared" si="218"/>
        <v>5</v>
      </c>
      <c r="C7020" s="6">
        <v>12.189166666666665</v>
      </c>
      <c r="D7020" s="7">
        <f t="shared" si="219"/>
        <v>6.270594899999999</v>
      </c>
    </row>
    <row r="7021" spans="1:4" x14ac:dyDescent="0.25">
      <c r="A7021" s="4">
        <v>40687</v>
      </c>
      <c r="B7021" s="5">
        <f t="shared" si="218"/>
        <v>5</v>
      </c>
      <c r="C7021" s="6">
        <v>11.848750000000001</v>
      </c>
      <c r="D7021" s="7">
        <f t="shared" si="219"/>
        <v>6.0954709500000002</v>
      </c>
    </row>
    <row r="7022" spans="1:4" x14ac:dyDescent="0.25">
      <c r="A7022" s="4">
        <v>40688</v>
      </c>
      <c r="B7022" s="5">
        <f t="shared" si="218"/>
        <v>5</v>
      </c>
      <c r="C7022" s="6">
        <v>9.6426086956521733</v>
      </c>
      <c r="D7022" s="7">
        <f t="shared" si="219"/>
        <v>4.9605436173913038</v>
      </c>
    </row>
    <row r="7023" spans="1:4" x14ac:dyDescent="0.25">
      <c r="A7023" s="4">
        <v>40689</v>
      </c>
      <c r="B7023" s="5">
        <f t="shared" si="218"/>
        <v>5</v>
      </c>
      <c r="C7023" s="6">
        <v>9.7920833333333341</v>
      </c>
      <c r="D7023" s="7">
        <f t="shared" si="219"/>
        <v>5.0374393500000005</v>
      </c>
    </row>
    <row r="7024" spans="1:4" x14ac:dyDescent="0.25">
      <c r="A7024" s="4">
        <v>40690</v>
      </c>
      <c r="B7024" s="5">
        <f t="shared" si="218"/>
        <v>5</v>
      </c>
      <c r="C7024" s="6">
        <v>12.740416666666668</v>
      </c>
      <c r="D7024" s="7">
        <f t="shared" si="219"/>
        <v>6.5541799500000009</v>
      </c>
    </row>
    <row r="7025" spans="1:4" x14ac:dyDescent="0.25">
      <c r="A7025" s="4">
        <v>40691</v>
      </c>
      <c r="B7025" s="5">
        <f t="shared" si="218"/>
        <v>5</v>
      </c>
      <c r="C7025" s="6">
        <v>7.6462499999999993</v>
      </c>
      <c r="D7025" s="7">
        <f t="shared" si="219"/>
        <v>3.9335368499999999</v>
      </c>
    </row>
    <row r="7026" spans="1:4" x14ac:dyDescent="0.25">
      <c r="A7026" s="4">
        <v>40692</v>
      </c>
      <c r="B7026" s="5">
        <f t="shared" si="218"/>
        <v>5</v>
      </c>
      <c r="C7026" s="6">
        <v>6.8125</v>
      </c>
      <c r="D7026" s="7">
        <f t="shared" si="219"/>
        <v>3.5046225</v>
      </c>
    </row>
    <row r="7027" spans="1:4" x14ac:dyDescent="0.25">
      <c r="A7027" s="4">
        <v>40693</v>
      </c>
      <c r="B7027" s="5">
        <f t="shared" si="218"/>
        <v>5</v>
      </c>
      <c r="C7027" s="6">
        <v>8.9174999999999986</v>
      </c>
      <c r="D7027" s="7">
        <f t="shared" si="219"/>
        <v>4.5875186999999995</v>
      </c>
    </row>
    <row r="7028" spans="1:4" x14ac:dyDescent="0.25">
      <c r="A7028" s="4">
        <v>40694</v>
      </c>
      <c r="B7028" s="5">
        <f t="shared" si="218"/>
        <v>5</v>
      </c>
      <c r="C7028" s="6">
        <v>5.2558333333333325</v>
      </c>
      <c r="D7028" s="7">
        <f t="shared" si="219"/>
        <v>2.7038108999999997</v>
      </c>
    </row>
    <row r="7029" spans="1:4" x14ac:dyDescent="0.25">
      <c r="A7029" s="4">
        <v>40695</v>
      </c>
      <c r="B7029" s="5">
        <f t="shared" si="218"/>
        <v>6</v>
      </c>
      <c r="C7029" s="6">
        <v>3.9449999999999998</v>
      </c>
      <c r="D7029" s="7">
        <f t="shared" si="219"/>
        <v>2.0294658000000001</v>
      </c>
    </row>
    <row r="7030" spans="1:4" x14ac:dyDescent="0.25">
      <c r="A7030" s="4">
        <v>40696</v>
      </c>
      <c r="B7030" s="5">
        <f t="shared" si="218"/>
        <v>6</v>
      </c>
      <c r="C7030" s="6">
        <v>8.9895833333333339</v>
      </c>
      <c r="D7030" s="7">
        <f t="shared" si="219"/>
        <v>4.6246012500000004</v>
      </c>
    </row>
    <row r="7031" spans="1:4" x14ac:dyDescent="0.25">
      <c r="A7031" s="4">
        <v>40697</v>
      </c>
      <c r="B7031" s="5">
        <f t="shared" si="218"/>
        <v>6</v>
      </c>
      <c r="C7031" s="6">
        <v>9.9454166666666648</v>
      </c>
      <c r="D7031" s="7">
        <f t="shared" si="219"/>
        <v>5.1163201499999991</v>
      </c>
    </row>
    <row r="7032" spans="1:4" x14ac:dyDescent="0.25">
      <c r="A7032" s="4">
        <v>40698</v>
      </c>
      <c r="B7032" s="5">
        <f t="shared" si="218"/>
        <v>6</v>
      </c>
      <c r="C7032" s="6">
        <v>7.0866666666666669</v>
      </c>
      <c r="D7032" s="7">
        <f t="shared" si="219"/>
        <v>3.6456648</v>
      </c>
    </row>
    <row r="7033" spans="1:4" x14ac:dyDescent="0.25">
      <c r="A7033" s="4">
        <v>40699</v>
      </c>
      <c r="B7033" s="5">
        <f t="shared" si="218"/>
        <v>6</v>
      </c>
      <c r="C7033" s="6">
        <v>8.9408333333333339</v>
      </c>
      <c r="D7033" s="7">
        <f t="shared" si="219"/>
        <v>4.5995223000000003</v>
      </c>
    </row>
    <row r="7034" spans="1:4" x14ac:dyDescent="0.25">
      <c r="A7034" s="4">
        <v>40700</v>
      </c>
      <c r="B7034" s="5">
        <f t="shared" si="218"/>
        <v>6</v>
      </c>
      <c r="C7034" s="6">
        <v>5.5237499999999997</v>
      </c>
      <c r="D7034" s="7">
        <f t="shared" si="219"/>
        <v>2.84163795</v>
      </c>
    </row>
    <row r="7035" spans="1:4" x14ac:dyDescent="0.25">
      <c r="A7035" s="4">
        <v>40701</v>
      </c>
      <c r="B7035" s="5">
        <f t="shared" si="218"/>
        <v>6</v>
      </c>
      <c r="C7035" s="6">
        <v>6.3329166666666659</v>
      </c>
      <c r="D7035" s="7">
        <f t="shared" si="219"/>
        <v>3.2579056499999997</v>
      </c>
    </row>
    <row r="7036" spans="1:4" x14ac:dyDescent="0.25">
      <c r="A7036" s="4">
        <v>40702</v>
      </c>
      <c r="B7036" s="5">
        <f t="shared" si="218"/>
        <v>6</v>
      </c>
      <c r="C7036" s="6">
        <v>10.278333333333334</v>
      </c>
      <c r="D7036" s="7">
        <f t="shared" si="219"/>
        <v>5.2875858000000004</v>
      </c>
    </row>
    <row r="7037" spans="1:4" x14ac:dyDescent="0.25">
      <c r="A7037" s="4">
        <v>40703</v>
      </c>
      <c r="B7037" s="5">
        <f t="shared" si="218"/>
        <v>6</v>
      </c>
      <c r="C7037" s="6">
        <v>7.8150000000000013</v>
      </c>
      <c r="D7037" s="7">
        <f t="shared" si="219"/>
        <v>4.020348600000001</v>
      </c>
    </row>
    <row r="7038" spans="1:4" x14ac:dyDescent="0.25">
      <c r="A7038" s="4">
        <v>40704</v>
      </c>
      <c r="B7038" s="5">
        <f t="shared" si="218"/>
        <v>6</v>
      </c>
      <c r="C7038" s="6">
        <v>9.5665217391304349</v>
      </c>
      <c r="D7038" s="7">
        <f t="shared" si="219"/>
        <v>4.9214014434782607</v>
      </c>
    </row>
    <row r="7039" spans="1:4" x14ac:dyDescent="0.25">
      <c r="A7039" s="4">
        <v>40705</v>
      </c>
      <c r="B7039" s="5">
        <f t="shared" si="218"/>
        <v>6</v>
      </c>
      <c r="C7039" s="6">
        <v>7.1758333333333297</v>
      </c>
      <c r="D7039" s="7">
        <f t="shared" si="219"/>
        <v>3.6915356999999984</v>
      </c>
    </row>
    <row r="7040" spans="1:4" x14ac:dyDescent="0.25">
      <c r="A7040" s="4">
        <v>40706</v>
      </c>
      <c r="B7040" s="5">
        <f t="shared" si="218"/>
        <v>6</v>
      </c>
      <c r="C7040" s="6">
        <v>9.2975000000000012</v>
      </c>
      <c r="D7040" s="7">
        <f t="shared" si="219"/>
        <v>4.7830059000000009</v>
      </c>
    </row>
    <row r="7041" spans="1:4" x14ac:dyDescent="0.25">
      <c r="A7041" s="4">
        <v>40707</v>
      </c>
      <c r="B7041" s="5">
        <f t="shared" si="218"/>
        <v>6</v>
      </c>
      <c r="C7041" s="6">
        <v>11.831739130434782</v>
      </c>
      <c r="D7041" s="7">
        <f t="shared" si="219"/>
        <v>6.0867198782608689</v>
      </c>
    </row>
    <row r="7042" spans="1:4" x14ac:dyDescent="0.25">
      <c r="A7042" s="4">
        <v>40708</v>
      </c>
      <c r="B7042" s="5">
        <f t="shared" ref="B7042:B7105" si="220">MONTH(A7042)</f>
        <v>6</v>
      </c>
      <c r="C7042" s="6">
        <v>11.387500000000001</v>
      </c>
      <c r="D7042" s="7">
        <f t="shared" si="219"/>
        <v>5.8581855000000003</v>
      </c>
    </row>
    <row r="7043" spans="1:4" x14ac:dyDescent="0.25">
      <c r="A7043" s="4">
        <v>40709</v>
      </c>
      <c r="B7043" s="5">
        <f t="shared" si="220"/>
        <v>6</v>
      </c>
      <c r="C7043" s="6">
        <v>10.584545454545456</v>
      </c>
      <c r="D7043" s="7">
        <f t="shared" ref="D7043:D7106" si="221">C7043*0.51444</f>
        <v>5.4451135636363643</v>
      </c>
    </row>
    <row r="7044" spans="1:4" x14ac:dyDescent="0.25">
      <c r="A7044" s="4">
        <v>40710</v>
      </c>
      <c r="B7044" s="5">
        <f t="shared" si="220"/>
        <v>6</v>
      </c>
      <c r="C7044" s="6">
        <v>8.7558333333333334</v>
      </c>
      <c r="D7044" s="7">
        <f t="shared" si="221"/>
        <v>4.5043509000000004</v>
      </c>
    </row>
    <row r="7045" spans="1:4" x14ac:dyDescent="0.25">
      <c r="A7045" s="4">
        <v>40711</v>
      </c>
      <c r="B7045" s="5">
        <f t="shared" si="220"/>
        <v>6</v>
      </c>
      <c r="C7045" s="6">
        <v>11.104583333333332</v>
      </c>
      <c r="D7045" s="7">
        <f t="shared" si="221"/>
        <v>5.7126418499999998</v>
      </c>
    </row>
    <row r="7046" spans="1:4" x14ac:dyDescent="0.25">
      <c r="A7046" s="4">
        <v>40712</v>
      </c>
      <c r="B7046" s="5">
        <f t="shared" si="220"/>
        <v>6</v>
      </c>
      <c r="C7046" s="6">
        <v>8.7479166666666668</v>
      </c>
      <c r="D7046" s="7">
        <f t="shared" si="221"/>
        <v>4.50027825</v>
      </c>
    </row>
    <row r="7047" spans="1:4" x14ac:dyDescent="0.25">
      <c r="A7047" s="4">
        <v>40713</v>
      </c>
      <c r="B7047" s="5">
        <f t="shared" si="220"/>
        <v>6</v>
      </c>
      <c r="C7047" s="6">
        <v>11.541666666666666</v>
      </c>
      <c r="D7047" s="7">
        <f t="shared" si="221"/>
        <v>5.9374950000000002</v>
      </c>
    </row>
    <row r="7048" spans="1:4" x14ac:dyDescent="0.25">
      <c r="A7048" s="4">
        <v>40714</v>
      </c>
      <c r="B7048" s="5">
        <f t="shared" si="220"/>
        <v>6</v>
      </c>
      <c r="C7048" s="6">
        <v>11.590416666666668</v>
      </c>
      <c r="D7048" s="7">
        <f t="shared" si="221"/>
        <v>5.9625739500000003</v>
      </c>
    </row>
    <row r="7049" spans="1:4" x14ac:dyDescent="0.25">
      <c r="A7049" s="4">
        <v>40715</v>
      </c>
      <c r="B7049" s="5">
        <f t="shared" si="220"/>
        <v>6</v>
      </c>
      <c r="C7049" s="6">
        <v>6.034583333333333</v>
      </c>
      <c r="D7049" s="7">
        <f t="shared" si="221"/>
        <v>3.1044310500000001</v>
      </c>
    </row>
    <row r="7050" spans="1:4" x14ac:dyDescent="0.25">
      <c r="A7050" s="4">
        <v>40716</v>
      </c>
      <c r="B7050" s="5">
        <f t="shared" si="220"/>
        <v>6</v>
      </c>
      <c r="C7050" s="6">
        <v>11.768333333333338</v>
      </c>
      <c r="D7050" s="7">
        <f t="shared" si="221"/>
        <v>6.0541014000000022</v>
      </c>
    </row>
    <row r="7051" spans="1:4" x14ac:dyDescent="0.25">
      <c r="A7051" s="4">
        <v>40717</v>
      </c>
      <c r="B7051" s="5">
        <f t="shared" si="220"/>
        <v>6</v>
      </c>
      <c r="C7051" s="6">
        <v>13.631250000000003</v>
      </c>
      <c r="D7051" s="7">
        <f t="shared" si="221"/>
        <v>7.0124602500000019</v>
      </c>
    </row>
    <row r="7052" spans="1:4" x14ac:dyDescent="0.25">
      <c r="A7052" s="4">
        <v>40718</v>
      </c>
      <c r="B7052" s="5">
        <f t="shared" si="220"/>
        <v>6</v>
      </c>
      <c r="C7052" s="6">
        <v>12.068333333333337</v>
      </c>
      <c r="D7052" s="7">
        <f t="shared" si="221"/>
        <v>6.2084334000000023</v>
      </c>
    </row>
    <row r="7053" spans="1:4" x14ac:dyDescent="0.25">
      <c r="A7053" s="4">
        <v>40719</v>
      </c>
      <c r="B7053" s="5">
        <f t="shared" si="220"/>
        <v>6</v>
      </c>
      <c r="C7053" s="6">
        <v>8.7879166666666659</v>
      </c>
      <c r="D7053" s="7">
        <f t="shared" si="221"/>
        <v>4.5208558499999993</v>
      </c>
    </row>
    <row r="7054" spans="1:4" x14ac:dyDescent="0.25">
      <c r="A7054" s="4">
        <v>40720</v>
      </c>
      <c r="B7054" s="5">
        <f t="shared" si="220"/>
        <v>6</v>
      </c>
      <c r="C7054" s="6">
        <v>7.5012499999999998</v>
      </c>
      <c r="D7054" s="7">
        <f t="shared" si="221"/>
        <v>3.8589430500000002</v>
      </c>
    </row>
    <row r="7055" spans="1:4" x14ac:dyDescent="0.25">
      <c r="A7055" s="4">
        <v>40721</v>
      </c>
      <c r="B7055" s="5">
        <f t="shared" si="220"/>
        <v>6</v>
      </c>
      <c r="C7055" s="6">
        <v>8.3029166666666665</v>
      </c>
      <c r="D7055" s="7">
        <f t="shared" si="221"/>
        <v>4.2713524500000002</v>
      </c>
    </row>
    <row r="7056" spans="1:4" x14ac:dyDescent="0.25">
      <c r="A7056" s="4">
        <v>40722</v>
      </c>
      <c r="B7056" s="5">
        <f t="shared" si="220"/>
        <v>6</v>
      </c>
      <c r="C7056" s="6">
        <v>10.7475</v>
      </c>
      <c r="D7056" s="7">
        <f t="shared" si="221"/>
        <v>5.5289439000000007</v>
      </c>
    </row>
    <row r="7057" spans="1:4" x14ac:dyDescent="0.25">
      <c r="A7057" s="4">
        <v>40723</v>
      </c>
      <c r="B7057" s="5">
        <f t="shared" si="220"/>
        <v>6</v>
      </c>
      <c r="C7057" s="6">
        <v>9.1524999999999999</v>
      </c>
      <c r="D7057" s="7">
        <f t="shared" si="221"/>
        <v>4.7084121000000003</v>
      </c>
    </row>
    <row r="7058" spans="1:4" x14ac:dyDescent="0.25">
      <c r="A7058" s="4">
        <v>40724</v>
      </c>
      <c r="B7058" s="5">
        <f t="shared" si="220"/>
        <v>6</v>
      </c>
      <c r="C7058" s="6">
        <v>7.127083333333335</v>
      </c>
      <c r="D7058" s="7">
        <f t="shared" si="221"/>
        <v>3.6664567500000009</v>
      </c>
    </row>
    <row r="7059" spans="1:4" x14ac:dyDescent="0.25">
      <c r="A7059" s="4">
        <v>40725</v>
      </c>
      <c r="B7059" s="5">
        <f t="shared" si="220"/>
        <v>7</v>
      </c>
      <c r="C7059" s="6">
        <v>5.6454166666666659</v>
      </c>
      <c r="D7059" s="7">
        <f t="shared" si="221"/>
        <v>2.9042281499999998</v>
      </c>
    </row>
    <row r="7060" spans="1:4" x14ac:dyDescent="0.25">
      <c r="A7060" s="4">
        <v>40726</v>
      </c>
      <c r="B7060" s="5">
        <f t="shared" si="220"/>
        <v>7</v>
      </c>
      <c r="C7060" s="6">
        <v>6.4558333333333335</v>
      </c>
      <c r="D7060" s="7">
        <f t="shared" si="221"/>
        <v>3.3211389000000002</v>
      </c>
    </row>
    <row r="7061" spans="1:4" x14ac:dyDescent="0.25">
      <c r="A7061" s="4">
        <v>40727</v>
      </c>
      <c r="B7061" s="5">
        <f t="shared" si="220"/>
        <v>7</v>
      </c>
      <c r="C7061" s="6">
        <v>9.1366666666666685</v>
      </c>
      <c r="D7061" s="7">
        <f t="shared" si="221"/>
        <v>4.7002668000000014</v>
      </c>
    </row>
    <row r="7062" spans="1:4" x14ac:dyDescent="0.25">
      <c r="A7062" s="4">
        <v>40728</v>
      </c>
      <c r="B7062" s="5">
        <f t="shared" si="220"/>
        <v>7</v>
      </c>
      <c r="C7062" s="6">
        <v>10.082916666666666</v>
      </c>
      <c r="D7062" s="7">
        <f t="shared" si="221"/>
        <v>5.1870556499999996</v>
      </c>
    </row>
    <row r="7063" spans="1:4" x14ac:dyDescent="0.25">
      <c r="A7063" s="4">
        <v>40729</v>
      </c>
      <c r="B7063" s="5">
        <f t="shared" si="220"/>
        <v>7</v>
      </c>
      <c r="C7063" s="6">
        <v>8.0662499999999984</v>
      </c>
      <c r="D7063" s="7">
        <f t="shared" si="221"/>
        <v>4.1496016499999993</v>
      </c>
    </row>
    <row r="7064" spans="1:4" x14ac:dyDescent="0.25">
      <c r="A7064" s="4">
        <v>40730</v>
      </c>
      <c r="B7064" s="5">
        <f t="shared" si="220"/>
        <v>7</v>
      </c>
      <c r="C7064" s="6">
        <v>8.6341666666666654</v>
      </c>
      <c r="D7064" s="7">
        <f t="shared" si="221"/>
        <v>4.4417606999999997</v>
      </c>
    </row>
    <row r="7065" spans="1:4" x14ac:dyDescent="0.25">
      <c r="A7065" s="4">
        <v>40731</v>
      </c>
      <c r="B7065" s="5">
        <f t="shared" si="220"/>
        <v>7</v>
      </c>
      <c r="C7065" s="6">
        <v>9.4033333333333324</v>
      </c>
      <c r="D7065" s="7">
        <f t="shared" si="221"/>
        <v>4.8374508000000001</v>
      </c>
    </row>
    <row r="7066" spans="1:4" x14ac:dyDescent="0.25">
      <c r="A7066" s="4">
        <v>40732</v>
      </c>
      <c r="B7066" s="5">
        <f t="shared" si="220"/>
        <v>7</v>
      </c>
      <c r="C7066" s="6">
        <v>9.3387500000000028</v>
      </c>
      <c r="D7066" s="7">
        <f t="shared" si="221"/>
        <v>4.8042265500000019</v>
      </c>
    </row>
    <row r="7067" spans="1:4" x14ac:dyDescent="0.25">
      <c r="A7067" s="4">
        <v>40733</v>
      </c>
      <c r="B7067" s="5">
        <f t="shared" si="220"/>
        <v>7</v>
      </c>
      <c r="C7067" s="6">
        <v>10.260869565217392</v>
      </c>
      <c r="D7067" s="7">
        <f t="shared" si="221"/>
        <v>5.2786017391304352</v>
      </c>
    </row>
    <row r="7068" spans="1:4" x14ac:dyDescent="0.25">
      <c r="A7068" s="4">
        <v>40734</v>
      </c>
      <c r="B7068" s="5">
        <f t="shared" si="220"/>
        <v>7</v>
      </c>
      <c r="C7068" s="6">
        <v>5.077916666666666</v>
      </c>
      <c r="D7068" s="7">
        <f t="shared" si="221"/>
        <v>2.6122834499999996</v>
      </c>
    </row>
    <row r="7069" spans="1:4" x14ac:dyDescent="0.25">
      <c r="A7069" s="4">
        <v>40735</v>
      </c>
      <c r="B7069" s="5">
        <f t="shared" si="220"/>
        <v>7</v>
      </c>
      <c r="C7069" s="6">
        <v>6.876666666666666</v>
      </c>
      <c r="D7069" s="7">
        <f t="shared" si="221"/>
        <v>3.5376323999999997</v>
      </c>
    </row>
    <row r="7070" spans="1:4" x14ac:dyDescent="0.25">
      <c r="A7070" s="4">
        <v>40736</v>
      </c>
      <c r="B7070" s="5">
        <f t="shared" si="220"/>
        <v>7</v>
      </c>
      <c r="C7070" s="6">
        <v>12.432608695652178</v>
      </c>
      <c r="D7070" s="7">
        <f t="shared" si="221"/>
        <v>6.3958312173913061</v>
      </c>
    </row>
    <row r="7071" spans="1:4" x14ac:dyDescent="0.25">
      <c r="A7071" s="4">
        <v>40737</v>
      </c>
      <c r="B7071" s="5">
        <f t="shared" si="220"/>
        <v>7</v>
      </c>
      <c r="C7071" s="6">
        <v>4.43</v>
      </c>
      <c r="D7071" s="7">
        <f t="shared" si="221"/>
        <v>2.2789691999999997</v>
      </c>
    </row>
    <row r="7072" spans="1:4" x14ac:dyDescent="0.25">
      <c r="A7072" s="4">
        <v>40738</v>
      </c>
      <c r="B7072" s="5">
        <f t="shared" si="220"/>
        <v>7</v>
      </c>
      <c r="C7072" s="6">
        <v>13.316250000000002</v>
      </c>
      <c r="D7072" s="7">
        <f t="shared" si="221"/>
        <v>6.8504116500000007</v>
      </c>
    </row>
    <row r="7073" spans="1:4" x14ac:dyDescent="0.25">
      <c r="A7073" s="4">
        <v>40739</v>
      </c>
      <c r="B7073" s="5">
        <f t="shared" si="220"/>
        <v>7</v>
      </c>
      <c r="C7073" s="6">
        <v>12.164583333333335</v>
      </c>
      <c r="D7073" s="7">
        <f t="shared" si="221"/>
        <v>6.257948250000001</v>
      </c>
    </row>
    <row r="7074" spans="1:4" x14ac:dyDescent="0.25">
      <c r="A7074" s="4">
        <v>40740</v>
      </c>
      <c r="B7074" s="5">
        <f t="shared" si="220"/>
        <v>7</v>
      </c>
      <c r="C7074" s="6">
        <v>6.9162499999999989</v>
      </c>
      <c r="D7074" s="7">
        <f t="shared" si="221"/>
        <v>3.5579956499999996</v>
      </c>
    </row>
    <row r="7075" spans="1:4" x14ac:dyDescent="0.25">
      <c r="A7075" s="4">
        <v>40741</v>
      </c>
      <c r="B7075" s="5">
        <f t="shared" si="220"/>
        <v>7</v>
      </c>
      <c r="C7075" s="6">
        <v>6.8599999999999994</v>
      </c>
      <c r="D7075" s="7">
        <f t="shared" si="221"/>
        <v>3.5290583999999998</v>
      </c>
    </row>
    <row r="7076" spans="1:4" x14ac:dyDescent="0.25">
      <c r="A7076" s="4">
        <v>40742</v>
      </c>
      <c r="B7076" s="5">
        <f t="shared" si="220"/>
        <v>7</v>
      </c>
      <c r="C7076" s="6">
        <v>8.9745833333333369</v>
      </c>
      <c r="D7076" s="7">
        <f t="shared" si="221"/>
        <v>4.616884650000002</v>
      </c>
    </row>
    <row r="7077" spans="1:4" x14ac:dyDescent="0.25">
      <c r="A7077" s="4">
        <v>40743</v>
      </c>
      <c r="B7077" s="5">
        <f t="shared" si="220"/>
        <v>7</v>
      </c>
      <c r="C7077" s="6">
        <v>11.371666666666664</v>
      </c>
      <c r="D7077" s="7">
        <f t="shared" si="221"/>
        <v>5.8500401999999987</v>
      </c>
    </row>
    <row r="7078" spans="1:4" x14ac:dyDescent="0.25">
      <c r="A7078" s="4">
        <v>40744</v>
      </c>
      <c r="B7078" s="5">
        <f t="shared" si="220"/>
        <v>7</v>
      </c>
      <c r="C7078" s="6">
        <v>6.3982608695652159</v>
      </c>
      <c r="D7078" s="7">
        <f t="shared" si="221"/>
        <v>3.2915213217391299</v>
      </c>
    </row>
    <row r="7079" spans="1:4" x14ac:dyDescent="0.25">
      <c r="A7079" s="4">
        <v>40745</v>
      </c>
      <c r="B7079" s="5">
        <f t="shared" si="220"/>
        <v>7</v>
      </c>
      <c r="C7079" s="6">
        <v>7.5047826086956517</v>
      </c>
      <c r="D7079" s="7">
        <f t="shared" si="221"/>
        <v>3.860760365217391</v>
      </c>
    </row>
    <row r="7080" spans="1:4" x14ac:dyDescent="0.25">
      <c r="A7080" s="4">
        <v>40746</v>
      </c>
      <c r="B7080" s="5">
        <f t="shared" si="220"/>
        <v>7</v>
      </c>
      <c r="C7080" s="6">
        <v>8.7712500000000002</v>
      </c>
      <c r="D7080" s="7">
        <f t="shared" si="221"/>
        <v>4.5122818499999999</v>
      </c>
    </row>
    <row r="7081" spans="1:4" x14ac:dyDescent="0.25">
      <c r="A7081" s="4">
        <v>40747</v>
      </c>
      <c r="B7081" s="5">
        <f t="shared" si="220"/>
        <v>7</v>
      </c>
      <c r="C7081" s="6">
        <v>11.11916666666667</v>
      </c>
      <c r="D7081" s="7">
        <f t="shared" si="221"/>
        <v>5.7201441000000015</v>
      </c>
    </row>
    <row r="7082" spans="1:4" x14ac:dyDescent="0.25">
      <c r="A7082" s="4">
        <v>40748</v>
      </c>
      <c r="B7082" s="5">
        <f t="shared" si="220"/>
        <v>7</v>
      </c>
      <c r="C7082" s="6">
        <v>11.070434782608695</v>
      </c>
      <c r="D7082" s="7">
        <f t="shared" si="221"/>
        <v>5.6950744695652169</v>
      </c>
    </row>
    <row r="7083" spans="1:4" x14ac:dyDescent="0.25">
      <c r="A7083" s="4">
        <v>40749</v>
      </c>
      <c r="B7083" s="5">
        <f t="shared" si="220"/>
        <v>7</v>
      </c>
      <c r="C7083" s="6">
        <v>8.2608333333333341</v>
      </c>
      <c r="D7083" s="7">
        <f t="shared" si="221"/>
        <v>4.2497031000000005</v>
      </c>
    </row>
    <row r="7084" spans="1:4" x14ac:dyDescent="0.25">
      <c r="A7084" s="4">
        <v>40750</v>
      </c>
      <c r="B7084" s="5">
        <f t="shared" si="220"/>
        <v>7</v>
      </c>
      <c r="C7084" s="6">
        <v>8.675416666666667</v>
      </c>
      <c r="D7084" s="7">
        <f t="shared" si="221"/>
        <v>4.4629813500000006</v>
      </c>
    </row>
    <row r="7085" spans="1:4" x14ac:dyDescent="0.25">
      <c r="A7085" s="4">
        <v>40751</v>
      </c>
      <c r="B7085" s="5">
        <f t="shared" si="220"/>
        <v>7</v>
      </c>
      <c r="C7085" s="6">
        <v>10.180416666666668</v>
      </c>
      <c r="D7085" s="7">
        <f t="shared" si="221"/>
        <v>5.2372135500000008</v>
      </c>
    </row>
    <row r="7086" spans="1:4" x14ac:dyDescent="0.25">
      <c r="A7086" s="4">
        <v>40752</v>
      </c>
      <c r="B7086" s="5">
        <f t="shared" si="220"/>
        <v>7</v>
      </c>
      <c r="C7086" s="6">
        <v>7.0549999999999988</v>
      </c>
      <c r="D7086" s="7">
        <f t="shared" si="221"/>
        <v>3.6293741999999996</v>
      </c>
    </row>
    <row r="7087" spans="1:4" x14ac:dyDescent="0.25">
      <c r="A7087" s="4">
        <v>40753</v>
      </c>
      <c r="B7087" s="5">
        <f t="shared" si="220"/>
        <v>7</v>
      </c>
      <c r="C7087" s="6">
        <v>6.2854166666666664</v>
      </c>
      <c r="D7087" s="7">
        <f t="shared" si="221"/>
        <v>3.2334697499999998</v>
      </c>
    </row>
    <row r="7088" spans="1:4" x14ac:dyDescent="0.25">
      <c r="A7088" s="4">
        <v>40754</v>
      </c>
      <c r="B7088" s="5">
        <f t="shared" si="220"/>
        <v>7</v>
      </c>
      <c r="C7088" s="6">
        <v>7.24125</v>
      </c>
      <c r="D7088" s="7">
        <f t="shared" si="221"/>
        <v>3.7251886500000002</v>
      </c>
    </row>
    <row r="7089" spans="1:4" x14ac:dyDescent="0.25">
      <c r="A7089" s="4">
        <v>40755</v>
      </c>
      <c r="B7089" s="5">
        <f t="shared" si="220"/>
        <v>7</v>
      </c>
      <c r="C7089" s="6">
        <v>4.8020833333333321</v>
      </c>
      <c r="D7089" s="7">
        <f t="shared" si="221"/>
        <v>2.4703837499999994</v>
      </c>
    </row>
    <row r="7090" spans="1:4" x14ac:dyDescent="0.25">
      <c r="A7090" s="4">
        <v>40756</v>
      </c>
      <c r="B7090" s="5">
        <f t="shared" si="220"/>
        <v>8</v>
      </c>
      <c r="C7090" s="6">
        <v>4.9154166666666663</v>
      </c>
      <c r="D7090" s="7">
        <f t="shared" si="221"/>
        <v>2.52868695</v>
      </c>
    </row>
    <row r="7091" spans="1:4" x14ac:dyDescent="0.25">
      <c r="A7091" s="4">
        <v>40757</v>
      </c>
      <c r="B7091" s="5">
        <f t="shared" si="220"/>
        <v>8</v>
      </c>
      <c r="C7091" s="6">
        <v>6.594166666666669</v>
      </c>
      <c r="D7091" s="7">
        <f t="shared" si="221"/>
        <v>3.3923031000000012</v>
      </c>
    </row>
    <row r="7092" spans="1:4" x14ac:dyDescent="0.25">
      <c r="A7092" s="4">
        <v>40758</v>
      </c>
      <c r="B7092" s="5">
        <f t="shared" si="220"/>
        <v>8</v>
      </c>
      <c r="C7092" s="6">
        <v>6.6337499999999983</v>
      </c>
      <c r="D7092" s="7">
        <f t="shared" si="221"/>
        <v>3.412666349999999</v>
      </c>
    </row>
    <row r="7093" spans="1:4" x14ac:dyDescent="0.25">
      <c r="A7093" s="4">
        <v>40759</v>
      </c>
      <c r="B7093" s="5">
        <f t="shared" si="220"/>
        <v>8</v>
      </c>
      <c r="C7093" s="6">
        <v>8.1154166666666683</v>
      </c>
      <c r="D7093" s="7">
        <f t="shared" si="221"/>
        <v>4.1748949500000005</v>
      </c>
    </row>
    <row r="7094" spans="1:4" x14ac:dyDescent="0.25">
      <c r="A7094" s="4">
        <v>40760</v>
      </c>
      <c r="B7094" s="5">
        <f t="shared" si="220"/>
        <v>8</v>
      </c>
      <c r="C7094" s="6">
        <v>12.942500000000003</v>
      </c>
      <c r="D7094" s="7">
        <f t="shared" si="221"/>
        <v>6.6581397000000013</v>
      </c>
    </row>
    <row r="7095" spans="1:4" x14ac:dyDescent="0.25">
      <c r="A7095" s="4">
        <v>40761</v>
      </c>
      <c r="B7095" s="5">
        <f t="shared" si="220"/>
        <v>8</v>
      </c>
      <c r="C7095" s="6">
        <v>8.6333333333333346</v>
      </c>
      <c r="D7095" s="7">
        <f t="shared" si="221"/>
        <v>4.4413320000000009</v>
      </c>
    </row>
    <row r="7096" spans="1:4" x14ac:dyDescent="0.25">
      <c r="A7096" s="4">
        <v>40762</v>
      </c>
      <c r="B7096" s="5">
        <f t="shared" si="220"/>
        <v>8</v>
      </c>
      <c r="C7096" s="6">
        <v>11.21875</v>
      </c>
      <c r="D7096" s="7">
        <f t="shared" si="221"/>
        <v>5.7713737500000004</v>
      </c>
    </row>
    <row r="7097" spans="1:4" x14ac:dyDescent="0.25">
      <c r="A7097" s="4">
        <v>40763</v>
      </c>
      <c r="B7097" s="5">
        <f t="shared" si="220"/>
        <v>8</v>
      </c>
      <c r="C7097" s="6">
        <v>7.6295833333333336</v>
      </c>
      <c r="D7097" s="7">
        <f t="shared" si="221"/>
        <v>3.92496285</v>
      </c>
    </row>
    <row r="7098" spans="1:4" x14ac:dyDescent="0.25">
      <c r="A7098" s="4">
        <v>40764</v>
      </c>
      <c r="B7098" s="5">
        <f t="shared" si="220"/>
        <v>8</v>
      </c>
      <c r="C7098" s="6">
        <v>9.0541666666666654</v>
      </c>
      <c r="D7098" s="7">
        <f t="shared" si="221"/>
        <v>4.6578254999999995</v>
      </c>
    </row>
    <row r="7099" spans="1:4" x14ac:dyDescent="0.25">
      <c r="A7099" s="4">
        <v>40765</v>
      </c>
      <c r="B7099" s="5">
        <f t="shared" si="220"/>
        <v>8</v>
      </c>
      <c r="C7099" s="6">
        <v>7.0466666666666642</v>
      </c>
      <c r="D7099" s="7">
        <f t="shared" si="221"/>
        <v>3.625087199999999</v>
      </c>
    </row>
    <row r="7100" spans="1:4" x14ac:dyDescent="0.25">
      <c r="A7100" s="4">
        <v>40766</v>
      </c>
      <c r="B7100" s="5">
        <f t="shared" si="220"/>
        <v>8</v>
      </c>
      <c r="C7100" s="6">
        <v>12.020416666666669</v>
      </c>
      <c r="D7100" s="7">
        <f t="shared" si="221"/>
        <v>6.1837831500000018</v>
      </c>
    </row>
    <row r="7101" spans="1:4" x14ac:dyDescent="0.25">
      <c r="A7101" s="4">
        <v>40767</v>
      </c>
      <c r="B7101" s="5">
        <f t="shared" si="220"/>
        <v>8</v>
      </c>
      <c r="C7101" s="6">
        <v>5.6762499999999996</v>
      </c>
      <c r="D7101" s="7">
        <f t="shared" si="221"/>
        <v>2.9200900499999998</v>
      </c>
    </row>
    <row r="7102" spans="1:4" x14ac:dyDescent="0.25">
      <c r="A7102" s="4">
        <v>40768</v>
      </c>
      <c r="B7102" s="5">
        <f t="shared" si="220"/>
        <v>8</v>
      </c>
      <c r="C7102" s="6">
        <v>8.3254166666666674</v>
      </c>
      <c r="D7102" s="7">
        <f t="shared" si="221"/>
        <v>4.2829273500000005</v>
      </c>
    </row>
    <row r="7103" spans="1:4" x14ac:dyDescent="0.25">
      <c r="A7103" s="4">
        <v>40769</v>
      </c>
      <c r="B7103" s="5">
        <f t="shared" si="220"/>
        <v>8</v>
      </c>
      <c r="C7103" s="6">
        <v>9.5579166666666691</v>
      </c>
      <c r="D7103" s="7">
        <f t="shared" si="221"/>
        <v>4.9169746500000011</v>
      </c>
    </row>
    <row r="7104" spans="1:4" x14ac:dyDescent="0.25">
      <c r="A7104" s="4">
        <v>40770</v>
      </c>
      <c r="B7104" s="5">
        <f t="shared" si="220"/>
        <v>8</v>
      </c>
      <c r="C7104" s="6">
        <v>9.4037500000000023</v>
      </c>
      <c r="D7104" s="7">
        <f t="shared" si="221"/>
        <v>4.8376651500000012</v>
      </c>
    </row>
    <row r="7105" spans="1:4" x14ac:dyDescent="0.25">
      <c r="A7105" s="4">
        <v>40771</v>
      </c>
      <c r="B7105" s="5">
        <f t="shared" si="220"/>
        <v>8</v>
      </c>
      <c r="C7105" s="6">
        <v>10.512500000000003</v>
      </c>
      <c r="D7105" s="7">
        <f t="shared" si="221"/>
        <v>5.4080505000000016</v>
      </c>
    </row>
    <row r="7106" spans="1:4" x14ac:dyDescent="0.25">
      <c r="A7106" s="4">
        <v>40772</v>
      </c>
      <c r="B7106" s="5">
        <f t="shared" ref="B7106:B7169" si="222">MONTH(A7106)</f>
        <v>8</v>
      </c>
      <c r="C7106" s="6">
        <v>5.6537500000000014</v>
      </c>
      <c r="D7106" s="7">
        <f t="shared" si="221"/>
        <v>2.9085151500000008</v>
      </c>
    </row>
    <row r="7107" spans="1:4" x14ac:dyDescent="0.25">
      <c r="A7107" s="4">
        <v>40773</v>
      </c>
      <c r="B7107" s="5">
        <f t="shared" si="222"/>
        <v>8</v>
      </c>
      <c r="C7107" s="6">
        <v>6.5441666666666665</v>
      </c>
      <c r="D7107" s="7">
        <f t="shared" ref="D7107:D7170" si="223">C7107*0.51444</f>
        <v>3.3665810999999999</v>
      </c>
    </row>
    <row r="7108" spans="1:4" x14ac:dyDescent="0.25">
      <c r="A7108" s="4">
        <v>40774</v>
      </c>
      <c r="B7108" s="5">
        <f t="shared" si="222"/>
        <v>8</v>
      </c>
      <c r="C7108" s="6">
        <v>7.3624999999999998</v>
      </c>
      <c r="D7108" s="7">
        <f t="shared" si="223"/>
        <v>3.7875644999999998</v>
      </c>
    </row>
    <row r="7109" spans="1:4" x14ac:dyDescent="0.25">
      <c r="A7109" s="4">
        <v>40775</v>
      </c>
      <c r="B7109" s="5">
        <f t="shared" si="222"/>
        <v>8</v>
      </c>
      <c r="C7109" s="6">
        <v>6.6908333333333339</v>
      </c>
      <c r="D7109" s="7">
        <f t="shared" si="223"/>
        <v>3.4420323000000002</v>
      </c>
    </row>
    <row r="7110" spans="1:4" x14ac:dyDescent="0.25">
      <c r="A7110" s="4">
        <v>40776</v>
      </c>
      <c r="B7110" s="5">
        <f t="shared" si="222"/>
        <v>8</v>
      </c>
      <c r="C7110" s="6">
        <v>9.1837499999999999</v>
      </c>
      <c r="D7110" s="7">
        <f t="shared" si="223"/>
        <v>4.7244883499999997</v>
      </c>
    </row>
    <row r="7111" spans="1:4" x14ac:dyDescent="0.25">
      <c r="A7111" s="4">
        <v>40777</v>
      </c>
      <c r="B7111" s="5">
        <f t="shared" si="222"/>
        <v>8</v>
      </c>
      <c r="C7111" s="6">
        <v>13.509166666666667</v>
      </c>
      <c r="D7111" s="7">
        <f t="shared" si="223"/>
        <v>6.9496557000000001</v>
      </c>
    </row>
    <row r="7112" spans="1:4" x14ac:dyDescent="0.25">
      <c r="A7112" s="4">
        <v>40778</v>
      </c>
      <c r="B7112" s="5">
        <f t="shared" si="222"/>
        <v>8</v>
      </c>
      <c r="C7112" s="6">
        <v>6.9087500000000004</v>
      </c>
      <c r="D7112" s="7">
        <f t="shared" si="223"/>
        <v>3.5541373500000004</v>
      </c>
    </row>
    <row r="7113" spans="1:4" x14ac:dyDescent="0.25">
      <c r="A7113" s="4">
        <v>40779</v>
      </c>
      <c r="B7113" s="5">
        <f t="shared" si="222"/>
        <v>8</v>
      </c>
      <c r="C7113" s="6">
        <v>6.2937500000000002</v>
      </c>
      <c r="D7113" s="7">
        <f t="shared" si="223"/>
        <v>3.23775675</v>
      </c>
    </row>
    <row r="7114" spans="1:4" x14ac:dyDescent="0.25">
      <c r="A7114" s="4">
        <v>40780</v>
      </c>
      <c r="B7114" s="5">
        <f t="shared" si="222"/>
        <v>8</v>
      </c>
      <c r="C7114" s="6">
        <v>13.493750000000006</v>
      </c>
      <c r="D7114" s="7">
        <f t="shared" si="223"/>
        <v>6.9417247500000032</v>
      </c>
    </row>
    <row r="7115" spans="1:4" x14ac:dyDescent="0.25">
      <c r="A7115" s="4">
        <v>40781</v>
      </c>
      <c r="B7115" s="5">
        <f t="shared" si="222"/>
        <v>8</v>
      </c>
      <c r="C7115" s="6">
        <v>8.4237500000000001</v>
      </c>
      <c r="D7115" s="7">
        <f t="shared" si="223"/>
        <v>4.3335139500000004</v>
      </c>
    </row>
    <row r="7116" spans="1:4" x14ac:dyDescent="0.25">
      <c r="A7116" s="4">
        <v>40782</v>
      </c>
      <c r="B7116" s="5">
        <f t="shared" si="222"/>
        <v>8</v>
      </c>
      <c r="C7116" s="6">
        <v>30.781304347826087</v>
      </c>
      <c r="D7116" s="7">
        <f t="shared" si="223"/>
        <v>15.835134208695653</v>
      </c>
    </row>
    <row r="7117" spans="1:4" x14ac:dyDescent="0.25">
      <c r="A7117" s="4">
        <v>40783</v>
      </c>
      <c r="B7117" s="5">
        <f t="shared" si="222"/>
        <v>8</v>
      </c>
      <c r="C7117" s="6">
        <v>26.418333333333326</v>
      </c>
      <c r="D7117" s="7">
        <f t="shared" si="223"/>
        <v>13.590647399999996</v>
      </c>
    </row>
    <row r="7118" spans="1:4" x14ac:dyDescent="0.25">
      <c r="A7118" s="4">
        <v>40784</v>
      </c>
      <c r="B7118" s="5">
        <f t="shared" si="222"/>
        <v>8</v>
      </c>
      <c r="C7118" s="6">
        <v>12.359166666666667</v>
      </c>
      <c r="D7118" s="7">
        <f t="shared" si="223"/>
        <v>6.3580497000000005</v>
      </c>
    </row>
    <row r="7119" spans="1:4" x14ac:dyDescent="0.25">
      <c r="A7119" s="4">
        <v>40785</v>
      </c>
      <c r="B7119" s="5">
        <f t="shared" si="222"/>
        <v>8</v>
      </c>
      <c r="C7119" s="6">
        <v>13.922500000000001</v>
      </c>
      <c r="D7119" s="7">
        <f t="shared" si="223"/>
        <v>7.1622909000000003</v>
      </c>
    </row>
    <row r="7120" spans="1:4" x14ac:dyDescent="0.25">
      <c r="A7120" s="4">
        <v>40786</v>
      </c>
      <c r="B7120" s="5">
        <f t="shared" si="222"/>
        <v>8</v>
      </c>
      <c r="C7120" s="6">
        <v>11.662500000000003</v>
      </c>
      <c r="D7120" s="7">
        <f t="shared" si="223"/>
        <v>5.9996565000000022</v>
      </c>
    </row>
    <row r="7121" spans="1:4" x14ac:dyDescent="0.25">
      <c r="A7121" s="4">
        <v>40787</v>
      </c>
      <c r="B7121" s="5">
        <f t="shared" si="222"/>
        <v>9</v>
      </c>
      <c r="C7121" s="6">
        <v>8.9975000000000005</v>
      </c>
      <c r="D7121" s="7">
        <f t="shared" si="223"/>
        <v>4.6286738999999999</v>
      </c>
    </row>
    <row r="7122" spans="1:4" x14ac:dyDescent="0.25">
      <c r="A7122" s="4">
        <v>40788</v>
      </c>
      <c r="B7122" s="5">
        <f t="shared" si="222"/>
        <v>9</v>
      </c>
      <c r="C7122" s="6">
        <v>6.8124999999999991</v>
      </c>
      <c r="D7122" s="7">
        <f t="shared" si="223"/>
        <v>3.5046224999999995</v>
      </c>
    </row>
    <row r="7123" spans="1:4" x14ac:dyDescent="0.25">
      <c r="A7123" s="4">
        <v>40789</v>
      </c>
      <c r="B7123" s="5">
        <f t="shared" si="222"/>
        <v>9</v>
      </c>
      <c r="C7123" s="6">
        <v>6.1154166666666656</v>
      </c>
      <c r="D7123" s="7">
        <f t="shared" si="223"/>
        <v>3.1460149499999996</v>
      </c>
    </row>
    <row r="7124" spans="1:4" x14ac:dyDescent="0.25">
      <c r="A7124" s="4">
        <v>40790</v>
      </c>
      <c r="B7124" s="5">
        <f t="shared" si="222"/>
        <v>9</v>
      </c>
      <c r="C7124" s="6">
        <v>7.9445833333333313</v>
      </c>
      <c r="D7124" s="7">
        <f t="shared" si="223"/>
        <v>4.0870114499999994</v>
      </c>
    </row>
    <row r="7125" spans="1:4" x14ac:dyDescent="0.25">
      <c r="A7125" s="4">
        <v>40791</v>
      </c>
      <c r="B7125" s="5">
        <f t="shared" si="222"/>
        <v>9</v>
      </c>
      <c r="C7125" s="6">
        <v>11.500833333333333</v>
      </c>
      <c r="D7125" s="7">
        <f t="shared" si="223"/>
        <v>5.9164886999999995</v>
      </c>
    </row>
    <row r="7126" spans="1:4" x14ac:dyDescent="0.25">
      <c r="A7126" s="4">
        <v>40792</v>
      </c>
      <c r="B7126" s="5">
        <f t="shared" si="222"/>
        <v>9</v>
      </c>
      <c r="C7126" s="6">
        <v>11.873333333333337</v>
      </c>
      <c r="D7126" s="7">
        <f t="shared" si="223"/>
        <v>6.1081176000000017</v>
      </c>
    </row>
    <row r="7127" spans="1:4" x14ac:dyDescent="0.25">
      <c r="A7127" s="4">
        <v>40793</v>
      </c>
      <c r="B7127" s="5">
        <f t="shared" si="222"/>
        <v>9</v>
      </c>
      <c r="C7127" s="6">
        <v>11.10416666666667</v>
      </c>
      <c r="D7127" s="7">
        <f t="shared" si="223"/>
        <v>5.7124275000000013</v>
      </c>
    </row>
    <row r="7128" spans="1:4" x14ac:dyDescent="0.25">
      <c r="A7128" s="4">
        <v>40794</v>
      </c>
      <c r="B7128" s="5">
        <f t="shared" si="222"/>
        <v>9</v>
      </c>
      <c r="C7128" s="6">
        <v>7.5166666666666684</v>
      </c>
      <c r="D7128" s="7">
        <f t="shared" si="223"/>
        <v>3.866874000000001</v>
      </c>
    </row>
    <row r="7129" spans="1:4" x14ac:dyDescent="0.25">
      <c r="A7129" s="4">
        <v>40795</v>
      </c>
      <c r="B7129" s="5">
        <f t="shared" si="222"/>
        <v>9</v>
      </c>
      <c r="C7129" s="6">
        <v>5.3921739130434778</v>
      </c>
      <c r="D7129" s="7">
        <f t="shared" si="223"/>
        <v>2.7739499478260869</v>
      </c>
    </row>
    <row r="7130" spans="1:4" x14ac:dyDescent="0.25">
      <c r="A7130" s="4">
        <v>40796</v>
      </c>
      <c r="B7130" s="5">
        <f t="shared" si="222"/>
        <v>9</v>
      </c>
      <c r="C7130" s="6">
        <v>6.2045833333333329</v>
      </c>
      <c r="D7130" s="7">
        <f t="shared" si="223"/>
        <v>3.1918858499999998</v>
      </c>
    </row>
    <row r="7131" spans="1:4" x14ac:dyDescent="0.25">
      <c r="A7131" s="4">
        <v>40797</v>
      </c>
      <c r="B7131" s="5">
        <f t="shared" si="222"/>
        <v>9</v>
      </c>
      <c r="C7131" s="6">
        <v>4.1954166666666666</v>
      </c>
      <c r="D7131" s="7">
        <f t="shared" si="223"/>
        <v>2.15829015</v>
      </c>
    </row>
    <row r="7132" spans="1:4" x14ac:dyDescent="0.25">
      <c r="A7132" s="4">
        <v>40798</v>
      </c>
      <c r="B7132" s="5">
        <f t="shared" si="222"/>
        <v>9</v>
      </c>
      <c r="C7132" s="6">
        <v>8.3916666666666657</v>
      </c>
      <c r="D7132" s="7">
        <f t="shared" si="223"/>
        <v>4.3170089999999997</v>
      </c>
    </row>
    <row r="7133" spans="1:4" x14ac:dyDescent="0.25">
      <c r="A7133" s="4">
        <v>40799</v>
      </c>
      <c r="B7133" s="5">
        <f t="shared" si="222"/>
        <v>9</v>
      </c>
      <c r="C7133" s="6">
        <v>8.7550000000000008</v>
      </c>
      <c r="D7133" s="7">
        <f t="shared" si="223"/>
        <v>4.5039222000000008</v>
      </c>
    </row>
    <row r="7134" spans="1:4" x14ac:dyDescent="0.25">
      <c r="A7134" s="4">
        <v>40800</v>
      </c>
      <c r="B7134" s="5">
        <f t="shared" si="222"/>
        <v>9</v>
      </c>
      <c r="C7134" s="6">
        <v>8.6254166666666681</v>
      </c>
      <c r="D7134" s="7">
        <f t="shared" si="223"/>
        <v>4.4372593500000006</v>
      </c>
    </row>
    <row r="7135" spans="1:4" x14ac:dyDescent="0.25">
      <c r="A7135" s="4">
        <v>40801</v>
      </c>
      <c r="B7135" s="5">
        <f t="shared" si="222"/>
        <v>9</v>
      </c>
      <c r="C7135" s="6">
        <v>10.504166666666666</v>
      </c>
      <c r="D7135" s="7">
        <f t="shared" si="223"/>
        <v>5.4037635000000002</v>
      </c>
    </row>
    <row r="7136" spans="1:4" x14ac:dyDescent="0.25">
      <c r="A7136" s="4">
        <v>40802</v>
      </c>
      <c r="B7136" s="5">
        <f t="shared" si="222"/>
        <v>9</v>
      </c>
      <c r="C7136" s="6">
        <v>21.940000000000008</v>
      </c>
      <c r="D7136" s="7">
        <f t="shared" si="223"/>
        <v>11.286813600000004</v>
      </c>
    </row>
    <row r="7137" spans="1:4" x14ac:dyDescent="0.25">
      <c r="A7137" s="4">
        <v>40803</v>
      </c>
      <c r="B7137" s="5">
        <f t="shared" si="222"/>
        <v>9</v>
      </c>
      <c r="C7137" s="6">
        <v>20.587916666666661</v>
      </c>
      <c r="D7137" s="7">
        <f t="shared" si="223"/>
        <v>10.591247849999997</v>
      </c>
    </row>
    <row r="7138" spans="1:4" x14ac:dyDescent="0.25">
      <c r="A7138" s="4">
        <v>40804</v>
      </c>
      <c r="B7138" s="5">
        <f t="shared" si="222"/>
        <v>9</v>
      </c>
      <c r="C7138" s="6">
        <v>19.672916666666666</v>
      </c>
      <c r="D7138" s="7">
        <f t="shared" si="223"/>
        <v>10.12053525</v>
      </c>
    </row>
    <row r="7139" spans="1:4" x14ac:dyDescent="0.25">
      <c r="A7139" s="4">
        <v>40805</v>
      </c>
      <c r="B7139" s="5">
        <f t="shared" si="222"/>
        <v>9</v>
      </c>
      <c r="C7139" s="6">
        <v>14.878333333333332</v>
      </c>
      <c r="D7139" s="7">
        <f t="shared" si="223"/>
        <v>7.6540097999999999</v>
      </c>
    </row>
    <row r="7140" spans="1:4" x14ac:dyDescent="0.25">
      <c r="A7140" s="4">
        <v>40806</v>
      </c>
      <c r="B7140" s="5">
        <f t="shared" si="222"/>
        <v>9</v>
      </c>
      <c r="C7140" s="6">
        <v>6.081666666666667</v>
      </c>
      <c r="D7140" s="7">
        <f t="shared" si="223"/>
        <v>3.1286526000000001</v>
      </c>
    </row>
    <row r="7141" spans="1:4" x14ac:dyDescent="0.25">
      <c r="A7141" s="4">
        <v>40807</v>
      </c>
      <c r="B7141" s="5">
        <f t="shared" si="222"/>
        <v>9</v>
      </c>
      <c r="C7141" s="6">
        <v>8.0333333333333332</v>
      </c>
      <c r="D7141" s="7">
        <f t="shared" si="223"/>
        <v>4.1326679999999998</v>
      </c>
    </row>
    <row r="7142" spans="1:4" x14ac:dyDescent="0.25">
      <c r="A7142" s="4">
        <v>40808</v>
      </c>
      <c r="B7142" s="5">
        <f t="shared" si="222"/>
        <v>9</v>
      </c>
      <c r="C7142" s="6">
        <v>5.8966666666666674</v>
      </c>
      <c r="D7142" s="7">
        <f t="shared" si="223"/>
        <v>3.0334812000000002</v>
      </c>
    </row>
    <row r="7143" spans="1:4" x14ac:dyDescent="0.25">
      <c r="A7143" s="4">
        <v>40809</v>
      </c>
      <c r="B7143" s="5">
        <f t="shared" si="222"/>
        <v>9</v>
      </c>
      <c r="C7143" s="6">
        <v>6.3412499999999996</v>
      </c>
      <c r="D7143" s="7">
        <f t="shared" si="223"/>
        <v>3.2621926499999998</v>
      </c>
    </row>
    <row r="7144" spans="1:4" x14ac:dyDescent="0.25">
      <c r="A7144" s="4">
        <v>40810</v>
      </c>
      <c r="B7144" s="5">
        <f t="shared" si="222"/>
        <v>9</v>
      </c>
      <c r="C7144" s="6">
        <v>5.9529166666666669</v>
      </c>
      <c r="D7144" s="7">
        <f t="shared" si="223"/>
        <v>3.06241845</v>
      </c>
    </row>
    <row r="7145" spans="1:4" x14ac:dyDescent="0.25">
      <c r="A7145" s="4">
        <v>40811</v>
      </c>
      <c r="B7145" s="5">
        <f t="shared" si="222"/>
        <v>9</v>
      </c>
      <c r="C7145" s="6">
        <v>6.7141666666666673</v>
      </c>
      <c r="D7145" s="7">
        <f t="shared" si="223"/>
        <v>3.4540359000000005</v>
      </c>
    </row>
    <row r="7146" spans="1:4" x14ac:dyDescent="0.25">
      <c r="A7146" s="4">
        <v>40812</v>
      </c>
      <c r="B7146" s="5">
        <f t="shared" si="222"/>
        <v>9</v>
      </c>
      <c r="C7146" s="6">
        <v>5.296666666666666</v>
      </c>
      <c r="D7146" s="7">
        <f t="shared" si="223"/>
        <v>2.7248171999999995</v>
      </c>
    </row>
    <row r="7147" spans="1:4" x14ac:dyDescent="0.25">
      <c r="A7147" s="4">
        <v>40813</v>
      </c>
      <c r="B7147" s="5">
        <f t="shared" si="222"/>
        <v>9</v>
      </c>
      <c r="C7147" s="6">
        <v>6.4066666666666672</v>
      </c>
      <c r="D7147" s="7">
        <f t="shared" si="223"/>
        <v>3.2958456000000003</v>
      </c>
    </row>
    <row r="7148" spans="1:4" x14ac:dyDescent="0.25">
      <c r="A7148" s="4">
        <v>40814</v>
      </c>
      <c r="B7148" s="5">
        <f t="shared" si="222"/>
        <v>9</v>
      </c>
      <c r="C7148" s="6">
        <v>8.6754166666666652</v>
      </c>
      <c r="D7148" s="7">
        <f t="shared" si="223"/>
        <v>4.4629813499999997</v>
      </c>
    </row>
    <row r="7149" spans="1:4" x14ac:dyDescent="0.25">
      <c r="A7149" s="4">
        <v>40815</v>
      </c>
      <c r="B7149" s="5">
        <f t="shared" si="222"/>
        <v>9</v>
      </c>
      <c r="C7149" s="6">
        <v>10.229166666666666</v>
      </c>
      <c r="D7149" s="7">
        <f t="shared" si="223"/>
        <v>5.2622925</v>
      </c>
    </row>
    <row r="7150" spans="1:4" x14ac:dyDescent="0.25">
      <c r="A7150" s="4">
        <v>40816</v>
      </c>
      <c r="B7150" s="5">
        <f t="shared" si="222"/>
        <v>9</v>
      </c>
      <c r="C7150" s="6">
        <v>6.8120833333333337</v>
      </c>
      <c r="D7150" s="7">
        <f t="shared" si="223"/>
        <v>3.5044081500000002</v>
      </c>
    </row>
    <row r="7151" spans="1:4" x14ac:dyDescent="0.25">
      <c r="A7151" s="4">
        <v>40817</v>
      </c>
      <c r="B7151" s="5">
        <f t="shared" si="222"/>
        <v>10</v>
      </c>
      <c r="C7151" s="6">
        <v>16.069583333333334</v>
      </c>
      <c r="D7151" s="7">
        <f t="shared" si="223"/>
        <v>8.2668364500000013</v>
      </c>
    </row>
    <row r="7152" spans="1:4" x14ac:dyDescent="0.25">
      <c r="A7152" s="4">
        <v>40818</v>
      </c>
      <c r="B7152" s="5">
        <f t="shared" si="222"/>
        <v>10</v>
      </c>
      <c r="C7152" s="6">
        <v>14.887499999999998</v>
      </c>
      <c r="D7152" s="7">
        <f t="shared" si="223"/>
        <v>7.6587254999999992</v>
      </c>
    </row>
    <row r="7153" spans="1:4" x14ac:dyDescent="0.25">
      <c r="A7153" s="4">
        <v>40819</v>
      </c>
      <c r="B7153" s="5">
        <f t="shared" si="222"/>
        <v>10</v>
      </c>
      <c r="C7153" s="6">
        <v>12.392083333333337</v>
      </c>
      <c r="D7153" s="7">
        <f t="shared" si="223"/>
        <v>6.3749833500000026</v>
      </c>
    </row>
    <row r="7154" spans="1:4" x14ac:dyDescent="0.25">
      <c r="A7154" s="4">
        <v>40820</v>
      </c>
      <c r="B7154" s="5">
        <f t="shared" si="222"/>
        <v>10</v>
      </c>
      <c r="C7154" s="6">
        <v>11.824166666666665</v>
      </c>
      <c r="D7154" s="7">
        <f t="shared" si="223"/>
        <v>6.0828242999999995</v>
      </c>
    </row>
    <row r="7155" spans="1:4" x14ac:dyDescent="0.25">
      <c r="A7155" s="4">
        <v>40821</v>
      </c>
      <c r="B7155" s="5">
        <f t="shared" si="222"/>
        <v>10</v>
      </c>
      <c r="C7155" s="6">
        <v>13.711666666666668</v>
      </c>
      <c r="D7155" s="7">
        <f t="shared" si="223"/>
        <v>7.0538298000000008</v>
      </c>
    </row>
    <row r="7156" spans="1:4" x14ac:dyDescent="0.25">
      <c r="A7156" s="4">
        <v>40822</v>
      </c>
      <c r="B7156" s="5">
        <f t="shared" si="222"/>
        <v>10</v>
      </c>
      <c r="C7156" s="6">
        <v>13.646250000000002</v>
      </c>
      <c r="D7156" s="7">
        <f t="shared" si="223"/>
        <v>7.0201768500000012</v>
      </c>
    </row>
    <row r="7157" spans="1:4" x14ac:dyDescent="0.25">
      <c r="A7157" s="4">
        <v>40823</v>
      </c>
      <c r="B7157" s="5">
        <f t="shared" si="222"/>
        <v>10</v>
      </c>
      <c r="C7157" s="6">
        <v>3.9358333333333331</v>
      </c>
      <c r="D7157" s="7">
        <f t="shared" si="223"/>
        <v>2.0247500999999999</v>
      </c>
    </row>
    <row r="7158" spans="1:4" x14ac:dyDescent="0.25">
      <c r="A7158" s="4">
        <v>40824</v>
      </c>
      <c r="B7158" s="5">
        <f t="shared" si="222"/>
        <v>10</v>
      </c>
      <c r="C7158" s="6">
        <v>10.512916666666667</v>
      </c>
      <c r="D7158" s="7">
        <f t="shared" si="223"/>
        <v>5.4082648500000001</v>
      </c>
    </row>
    <row r="7159" spans="1:4" x14ac:dyDescent="0.25">
      <c r="A7159" s="4">
        <v>40825</v>
      </c>
      <c r="B7159" s="5">
        <f t="shared" si="222"/>
        <v>10</v>
      </c>
      <c r="C7159" s="6">
        <v>7.2095652173913036</v>
      </c>
      <c r="D7159" s="7">
        <f t="shared" si="223"/>
        <v>3.7088887304347824</v>
      </c>
    </row>
    <row r="7160" spans="1:4" x14ac:dyDescent="0.25">
      <c r="A7160" s="4">
        <v>40826</v>
      </c>
      <c r="B7160" s="5">
        <f t="shared" si="222"/>
        <v>10</v>
      </c>
      <c r="C7160" s="6">
        <v>6.0912499999999996</v>
      </c>
      <c r="D7160" s="7">
        <f t="shared" si="223"/>
        <v>3.1335826499999997</v>
      </c>
    </row>
    <row r="7161" spans="1:4" x14ac:dyDescent="0.25">
      <c r="A7161" s="4">
        <v>40827</v>
      </c>
      <c r="B7161" s="5">
        <f t="shared" si="222"/>
        <v>10</v>
      </c>
      <c r="C7161" s="6">
        <v>11.305833333333334</v>
      </c>
      <c r="D7161" s="7">
        <f t="shared" si="223"/>
        <v>5.8161729000000006</v>
      </c>
    </row>
    <row r="7162" spans="1:4" x14ac:dyDescent="0.25">
      <c r="A7162" s="4">
        <v>40828</v>
      </c>
      <c r="B7162" s="5">
        <f t="shared" si="222"/>
        <v>10</v>
      </c>
      <c r="C7162" s="6">
        <v>13.315416666666669</v>
      </c>
      <c r="D7162" s="7">
        <f t="shared" si="223"/>
        <v>6.8499829500000011</v>
      </c>
    </row>
    <row r="7163" spans="1:4" x14ac:dyDescent="0.25">
      <c r="A7163" s="4">
        <v>40829</v>
      </c>
      <c r="B7163" s="5">
        <f t="shared" si="222"/>
        <v>10</v>
      </c>
      <c r="C7163" s="6">
        <v>6.9162500000000007</v>
      </c>
      <c r="D7163" s="7">
        <f t="shared" si="223"/>
        <v>3.5579956500000005</v>
      </c>
    </row>
    <row r="7164" spans="1:4" x14ac:dyDescent="0.25">
      <c r="A7164" s="4">
        <v>40830</v>
      </c>
      <c r="B7164" s="5">
        <f t="shared" si="222"/>
        <v>10</v>
      </c>
      <c r="C7164" s="6">
        <v>13.995416666666671</v>
      </c>
      <c r="D7164" s="7">
        <f t="shared" si="223"/>
        <v>7.1998021500000027</v>
      </c>
    </row>
    <row r="7165" spans="1:4" x14ac:dyDescent="0.25">
      <c r="A7165" s="4">
        <v>40831</v>
      </c>
      <c r="B7165" s="5">
        <f t="shared" si="222"/>
        <v>10</v>
      </c>
      <c r="C7165" s="6">
        <v>14.804583333333333</v>
      </c>
      <c r="D7165" s="7">
        <f t="shared" si="223"/>
        <v>7.6160698500000006</v>
      </c>
    </row>
    <row r="7166" spans="1:4" x14ac:dyDescent="0.25">
      <c r="A7166" s="4">
        <v>40832</v>
      </c>
      <c r="B7166" s="5">
        <f t="shared" si="222"/>
        <v>10</v>
      </c>
      <c r="C7166" s="6">
        <v>11.476250000000002</v>
      </c>
      <c r="D7166" s="7">
        <f t="shared" si="223"/>
        <v>5.9038420500000015</v>
      </c>
    </row>
    <row r="7167" spans="1:4" x14ac:dyDescent="0.25">
      <c r="A7167" s="4">
        <v>40833</v>
      </c>
      <c r="B7167" s="5">
        <f t="shared" si="222"/>
        <v>10</v>
      </c>
      <c r="C7167" s="6">
        <v>14.262916666666667</v>
      </c>
      <c r="D7167" s="7">
        <f t="shared" si="223"/>
        <v>7.33741485</v>
      </c>
    </row>
    <row r="7168" spans="1:4" x14ac:dyDescent="0.25">
      <c r="A7168" s="4">
        <v>40834</v>
      </c>
      <c r="B7168" s="5">
        <f t="shared" si="222"/>
        <v>10</v>
      </c>
      <c r="C7168" s="6">
        <v>10.540454545454548</v>
      </c>
      <c r="D7168" s="7">
        <f t="shared" si="223"/>
        <v>5.4224314363636372</v>
      </c>
    </row>
    <row r="7169" spans="1:4" x14ac:dyDescent="0.25">
      <c r="A7169" s="4">
        <v>40835</v>
      </c>
      <c r="B7169" s="5">
        <f t="shared" si="222"/>
        <v>10</v>
      </c>
      <c r="C7169" s="6">
        <v>10.906666666666668</v>
      </c>
      <c r="D7169" s="7">
        <f t="shared" si="223"/>
        <v>5.610825600000001</v>
      </c>
    </row>
    <row r="7170" spans="1:4" x14ac:dyDescent="0.25">
      <c r="A7170" s="4">
        <v>40836</v>
      </c>
      <c r="B7170" s="5">
        <f t="shared" ref="B7170:B7233" si="224">MONTH(A7170)</f>
        <v>10</v>
      </c>
      <c r="C7170" s="6">
        <v>20.844761904761906</v>
      </c>
      <c r="D7170" s="7">
        <f t="shared" si="223"/>
        <v>10.723379314285715</v>
      </c>
    </row>
    <row r="7171" spans="1:4" x14ac:dyDescent="0.25">
      <c r="A7171" s="4">
        <v>40837</v>
      </c>
      <c r="B7171" s="5">
        <f t="shared" si="224"/>
        <v>10</v>
      </c>
      <c r="C7171" s="6">
        <v>12.203888888888889</v>
      </c>
      <c r="D7171" s="7">
        <f t="shared" ref="D7171:D7234" si="225">C7171*0.51444</f>
        <v>6.2781685999999999</v>
      </c>
    </row>
    <row r="7172" spans="1:4" x14ac:dyDescent="0.25">
      <c r="A7172" s="4">
        <v>40838</v>
      </c>
      <c r="B7172" s="5">
        <f t="shared" si="224"/>
        <v>10</v>
      </c>
      <c r="C7172" s="6">
        <v>9.3040909090909096</v>
      </c>
      <c r="D7172" s="7">
        <f t="shared" si="225"/>
        <v>4.7863965272727276</v>
      </c>
    </row>
    <row r="7173" spans="1:4" x14ac:dyDescent="0.25">
      <c r="A7173" s="4">
        <v>40839</v>
      </c>
      <c r="B7173" s="5">
        <f t="shared" si="224"/>
        <v>10</v>
      </c>
      <c r="C7173" s="6">
        <v>8.6905882352941202</v>
      </c>
      <c r="D7173" s="7">
        <f t="shared" si="225"/>
        <v>4.4707862117647075</v>
      </c>
    </row>
    <row r="7174" spans="1:4" x14ac:dyDescent="0.25">
      <c r="A7174" s="4">
        <v>40840</v>
      </c>
      <c r="B7174" s="5">
        <f t="shared" si="224"/>
        <v>10</v>
      </c>
      <c r="C7174" s="6">
        <v>7.110526315789472</v>
      </c>
      <c r="D7174" s="7">
        <f t="shared" si="225"/>
        <v>3.6579391578947362</v>
      </c>
    </row>
    <row r="7175" spans="1:4" x14ac:dyDescent="0.25">
      <c r="A7175" s="4">
        <v>40841</v>
      </c>
      <c r="B7175" s="5">
        <f t="shared" si="224"/>
        <v>10</v>
      </c>
      <c r="C7175" s="6">
        <v>11.437777777777777</v>
      </c>
      <c r="D7175" s="7">
        <f t="shared" si="225"/>
        <v>5.8840503999999996</v>
      </c>
    </row>
    <row r="7176" spans="1:4" x14ac:dyDescent="0.25">
      <c r="A7176" s="4">
        <v>40842</v>
      </c>
      <c r="B7176" s="5">
        <f t="shared" si="224"/>
        <v>10</v>
      </c>
      <c r="C7176" s="6">
        <v>13.684999999999999</v>
      </c>
      <c r="D7176" s="7">
        <f t="shared" si="225"/>
        <v>7.0401113999999998</v>
      </c>
    </row>
    <row r="7177" spans="1:4" x14ac:dyDescent="0.25">
      <c r="A7177" s="4">
        <v>40843</v>
      </c>
      <c r="B7177" s="5">
        <f t="shared" si="224"/>
        <v>10</v>
      </c>
      <c r="C7177" s="6">
        <v>16.310909090909096</v>
      </c>
      <c r="D7177" s="7">
        <f t="shared" si="225"/>
        <v>8.3909840727272762</v>
      </c>
    </row>
    <row r="7178" spans="1:4" x14ac:dyDescent="0.25">
      <c r="A7178" s="4">
        <v>40844</v>
      </c>
      <c r="B7178" s="5">
        <f t="shared" si="224"/>
        <v>10</v>
      </c>
      <c r="C7178" s="6">
        <v>20.655263157894741</v>
      </c>
      <c r="D7178" s="7">
        <f t="shared" si="225"/>
        <v>10.62589357894737</v>
      </c>
    </row>
    <row r="7179" spans="1:4" x14ac:dyDescent="0.25">
      <c r="A7179" s="4">
        <v>40845</v>
      </c>
      <c r="B7179" s="5">
        <f t="shared" si="224"/>
        <v>10</v>
      </c>
      <c r="C7179" s="6">
        <v>22.290555555555557</v>
      </c>
      <c r="D7179" s="7">
        <f t="shared" si="225"/>
        <v>11.467153400000001</v>
      </c>
    </row>
    <row r="7180" spans="1:4" x14ac:dyDescent="0.25">
      <c r="A7180" s="4">
        <v>40846</v>
      </c>
      <c r="B7180" s="5">
        <f t="shared" si="224"/>
        <v>10</v>
      </c>
      <c r="C7180" s="6">
        <v>18.055294117647058</v>
      </c>
      <c r="D7180" s="7">
        <f t="shared" si="225"/>
        <v>9.2883655058823535</v>
      </c>
    </row>
    <row r="7181" spans="1:4" x14ac:dyDescent="0.25">
      <c r="A7181" s="4">
        <v>40847</v>
      </c>
      <c r="B7181" s="5">
        <f t="shared" si="224"/>
        <v>10</v>
      </c>
      <c r="C7181" s="6">
        <v>9.1549999999999994</v>
      </c>
      <c r="D7181" s="7">
        <f t="shared" si="225"/>
        <v>4.7096982000000001</v>
      </c>
    </row>
    <row r="7182" spans="1:4" x14ac:dyDescent="0.25">
      <c r="A7182" s="4">
        <v>40848</v>
      </c>
      <c r="B7182" s="5">
        <f t="shared" si="224"/>
        <v>11</v>
      </c>
      <c r="C7182" s="6">
        <v>19.079000000000001</v>
      </c>
      <c r="D7182" s="7">
        <f t="shared" si="225"/>
        <v>9.8150007600000002</v>
      </c>
    </row>
    <row r="7183" spans="1:4" x14ac:dyDescent="0.25">
      <c r="A7183" s="4">
        <v>40849</v>
      </c>
      <c r="B7183" s="5">
        <f t="shared" si="224"/>
        <v>11</v>
      </c>
      <c r="C7183" s="6">
        <v>10.375833333333333</v>
      </c>
      <c r="D7183" s="7">
        <f t="shared" si="225"/>
        <v>5.3377436999999999</v>
      </c>
    </row>
    <row r="7184" spans="1:4" x14ac:dyDescent="0.25">
      <c r="A7184" s="4">
        <v>40850</v>
      </c>
      <c r="B7184" s="5">
        <f t="shared" si="224"/>
        <v>11</v>
      </c>
      <c r="C7184" s="6">
        <v>4.7141666666666664</v>
      </c>
      <c r="D7184" s="7">
        <f t="shared" si="225"/>
        <v>2.4251559</v>
      </c>
    </row>
    <row r="7185" spans="1:4" x14ac:dyDescent="0.25">
      <c r="A7185" s="4">
        <v>40851</v>
      </c>
      <c r="B7185" s="5">
        <f t="shared" si="224"/>
        <v>11</v>
      </c>
      <c r="C7185" s="6">
        <v>15.170416666666668</v>
      </c>
      <c r="D7185" s="7">
        <f t="shared" si="225"/>
        <v>7.8042691500000005</v>
      </c>
    </row>
    <row r="7186" spans="1:4" x14ac:dyDescent="0.25">
      <c r="A7186" s="4">
        <v>40852</v>
      </c>
      <c r="B7186" s="5">
        <f t="shared" si="224"/>
        <v>11</v>
      </c>
      <c r="C7186" s="6">
        <v>25.794347826086955</v>
      </c>
      <c r="D7186" s="7">
        <f t="shared" si="225"/>
        <v>13.269644295652174</v>
      </c>
    </row>
    <row r="7187" spans="1:4" x14ac:dyDescent="0.25">
      <c r="A7187" s="4">
        <v>40853</v>
      </c>
      <c r="B7187" s="5">
        <f t="shared" si="224"/>
        <v>11</v>
      </c>
      <c r="C7187" s="6">
        <v>13.493333333333334</v>
      </c>
      <c r="D7187" s="7">
        <f t="shared" si="225"/>
        <v>6.9415104000000003</v>
      </c>
    </row>
    <row r="7188" spans="1:4" x14ac:dyDescent="0.25">
      <c r="A7188" s="4">
        <v>40854</v>
      </c>
      <c r="B7188" s="5">
        <f t="shared" si="224"/>
        <v>11</v>
      </c>
      <c r="C7188" s="6">
        <v>3.5877272727272729</v>
      </c>
      <c r="D7188" s="7">
        <f t="shared" si="225"/>
        <v>1.8456704181818182</v>
      </c>
    </row>
    <row r="7189" spans="1:4" x14ac:dyDescent="0.25">
      <c r="A7189" s="4">
        <v>40855</v>
      </c>
      <c r="B7189" s="5">
        <f t="shared" si="224"/>
        <v>11</v>
      </c>
      <c r="C7189" s="6">
        <v>4.5454166666666662</v>
      </c>
      <c r="D7189" s="7">
        <f t="shared" si="225"/>
        <v>2.3383441499999997</v>
      </c>
    </row>
    <row r="7190" spans="1:4" x14ac:dyDescent="0.25">
      <c r="A7190" s="4">
        <v>40856</v>
      </c>
      <c r="B7190" s="5">
        <f t="shared" si="224"/>
        <v>11</v>
      </c>
      <c r="C7190" s="6">
        <v>5.3054166666666669</v>
      </c>
      <c r="D7190" s="7">
        <f t="shared" si="225"/>
        <v>2.7293185500000003</v>
      </c>
    </row>
    <row r="7191" spans="1:4" x14ac:dyDescent="0.25">
      <c r="A7191" s="4">
        <v>40857</v>
      </c>
      <c r="B7191" s="5">
        <f t="shared" si="224"/>
        <v>11</v>
      </c>
      <c r="C7191" s="6">
        <v>7.8233333333333333</v>
      </c>
      <c r="D7191" s="7">
        <f t="shared" si="225"/>
        <v>4.0246355999999999</v>
      </c>
    </row>
    <row r="7192" spans="1:4" x14ac:dyDescent="0.25">
      <c r="A7192" s="4">
        <v>40858</v>
      </c>
      <c r="B7192" s="5">
        <f t="shared" si="224"/>
        <v>11</v>
      </c>
      <c r="C7192" s="6">
        <v>21.891666666666669</v>
      </c>
      <c r="D7192" s="7">
        <f t="shared" si="225"/>
        <v>11.261949000000001</v>
      </c>
    </row>
    <row r="7193" spans="1:4" x14ac:dyDescent="0.25">
      <c r="A7193" s="4">
        <v>40859</v>
      </c>
      <c r="B7193" s="5">
        <f t="shared" si="224"/>
        <v>11</v>
      </c>
      <c r="C7193" s="6">
        <v>12.619583333333333</v>
      </c>
      <c r="D7193" s="7">
        <f t="shared" si="225"/>
        <v>6.4920184499999998</v>
      </c>
    </row>
    <row r="7194" spans="1:4" x14ac:dyDescent="0.25">
      <c r="A7194" s="4">
        <v>40860</v>
      </c>
      <c r="B7194" s="5">
        <f t="shared" si="224"/>
        <v>11</v>
      </c>
      <c r="C7194" s="6">
        <v>15.704583333333334</v>
      </c>
      <c r="D7194" s="7">
        <f t="shared" si="225"/>
        <v>8.079065850000001</v>
      </c>
    </row>
    <row r="7195" spans="1:4" x14ac:dyDescent="0.25">
      <c r="A7195" s="4">
        <v>40861</v>
      </c>
      <c r="B7195" s="5">
        <f t="shared" si="224"/>
        <v>11</v>
      </c>
      <c r="C7195" s="6">
        <v>15.542083333333336</v>
      </c>
      <c r="D7195" s="7">
        <f t="shared" si="225"/>
        <v>7.9954693500000014</v>
      </c>
    </row>
    <row r="7196" spans="1:4" x14ac:dyDescent="0.25">
      <c r="A7196" s="4">
        <v>40862</v>
      </c>
      <c r="B7196" s="5">
        <f t="shared" si="224"/>
        <v>11</v>
      </c>
      <c r="C7196" s="6">
        <v>15.47</v>
      </c>
      <c r="D7196" s="7">
        <f t="shared" si="225"/>
        <v>7.9583868000000004</v>
      </c>
    </row>
    <row r="7197" spans="1:4" x14ac:dyDescent="0.25">
      <c r="A7197" s="4">
        <v>40863</v>
      </c>
      <c r="B7197" s="5">
        <f t="shared" si="224"/>
        <v>11</v>
      </c>
      <c r="C7197" s="6">
        <v>10.585833333333335</v>
      </c>
      <c r="D7197" s="7">
        <f t="shared" si="225"/>
        <v>5.4457761000000007</v>
      </c>
    </row>
    <row r="7198" spans="1:4" x14ac:dyDescent="0.25">
      <c r="A7198" s="4">
        <v>40864</v>
      </c>
      <c r="B7198" s="5">
        <f t="shared" si="224"/>
        <v>11</v>
      </c>
      <c r="C7198" s="6">
        <v>21.916666666666668</v>
      </c>
      <c r="D7198" s="7">
        <f t="shared" si="225"/>
        <v>11.27481</v>
      </c>
    </row>
    <row r="7199" spans="1:4" x14ac:dyDescent="0.25">
      <c r="A7199" s="4">
        <v>40865</v>
      </c>
      <c r="B7199" s="5">
        <f t="shared" si="224"/>
        <v>11</v>
      </c>
      <c r="C7199" s="6">
        <v>14.400000000000004</v>
      </c>
      <c r="D7199" s="7">
        <f t="shared" si="225"/>
        <v>7.4079360000000021</v>
      </c>
    </row>
    <row r="7200" spans="1:4" x14ac:dyDescent="0.25">
      <c r="A7200" s="4">
        <v>40866</v>
      </c>
      <c r="B7200" s="5">
        <f t="shared" si="224"/>
        <v>11</v>
      </c>
      <c r="C7200" s="6">
        <v>4.8916666666666666</v>
      </c>
      <c r="D7200" s="7">
        <f t="shared" si="225"/>
        <v>2.5164689999999998</v>
      </c>
    </row>
    <row r="7201" spans="1:4" x14ac:dyDescent="0.25">
      <c r="A7201" s="4">
        <v>40867</v>
      </c>
      <c r="B7201" s="5">
        <f t="shared" si="224"/>
        <v>11</v>
      </c>
      <c r="C7201" s="6">
        <v>10.901249999999999</v>
      </c>
      <c r="D7201" s="7">
        <f t="shared" si="225"/>
        <v>5.6080390499999995</v>
      </c>
    </row>
    <row r="7202" spans="1:4" x14ac:dyDescent="0.25">
      <c r="A7202" s="4">
        <v>40868</v>
      </c>
      <c r="B7202" s="5">
        <f t="shared" si="224"/>
        <v>11</v>
      </c>
      <c r="C7202" s="6">
        <v>11.42608695652174</v>
      </c>
      <c r="D7202" s="7">
        <f t="shared" si="225"/>
        <v>5.8780361739130438</v>
      </c>
    </row>
    <row r="7203" spans="1:4" x14ac:dyDescent="0.25">
      <c r="A7203" s="4">
        <v>40869</v>
      </c>
      <c r="B7203" s="5">
        <f t="shared" si="224"/>
        <v>11</v>
      </c>
      <c r="C7203" s="6">
        <v>6.8283333333333323</v>
      </c>
      <c r="D7203" s="7">
        <f t="shared" si="225"/>
        <v>3.5127677999999993</v>
      </c>
    </row>
    <row r="7204" spans="1:4" x14ac:dyDescent="0.25">
      <c r="A7204" s="4">
        <v>40870</v>
      </c>
      <c r="B7204" s="5">
        <f t="shared" si="224"/>
        <v>11</v>
      </c>
      <c r="C7204" s="6">
        <v>18.175000000000001</v>
      </c>
      <c r="D7204" s="7">
        <f t="shared" si="225"/>
        <v>9.3499470000000002</v>
      </c>
    </row>
    <row r="7205" spans="1:4" x14ac:dyDescent="0.25">
      <c r="A7205" s="4">
        <v>40871</v>
      </c>
      <c r="B7205" s="5">
        <f t="shared" si="224"/>
        <v>11</v>
      </c>
      <c r="C7205" s="6">
        <v>19.729583333333338</v>
      </c>
      <c r="D7205" s="7">
        <f t="shared" si="225"/>
        <v>10.149686850000002</v>
      </c>
    </row>
    <row r="7206" spans="1:4" x14ac:dyDescent="0.25">
      <c r="A7206" s="4">
        <v>40872</v>
      </c>
      <c r="B7206" s="5">
        <f t="shared" si="224"/>
        <v>11</v>
      </c>
      <c r="C7206" s="6">
        <v>8.8283333333333314</v>
      </c>
      <c r="D7206" s="7">
        <f t="shared" si="225"/>
        <v>4.5416477999999989</v>
      </c>
    </row>
    <row r="7207" spans="1:4" x14ac:dyDescent="0.25">
      <c r="A7207" s="4">
        <v>40873</v>
      </c>
      <c r="B7207" s="5">
        <f t="shared" si="224"/>
        <v>11</v>
      </c>
      <c r="C7207" s="6">
        <v>10.788749999999999</v>
      </c>
      <c r="D7207" s="7">
        <f t="shared" si="225"/>
        <v>5.550164549999999</v>
      </c>
    </row>
    <row r="7208" spans="1:4" x14ac:dyDescent="0.25">
      <c r="A7208" s="4">
        <v>40874</v>
      </c>
      <c r="B7208" s="5">
        <f t="shared" si="224"/>
        <v>11</v>
      </c>
      <c r="C7208" s="6">
        <v>10.950000000000001</v>
      </c>
      <c r="D7208" s="7">
        <f t="shared" si="225"/>
        <v>5.6331180000000005</v>
      </c>
    </row>
    <row r="7209" spans="1:4" x14ac:dyDescent="0.25">
      <c r="A7209" s="4">
        <v>40875</v>
      </c>
      <c r="B7209" s="5">
        <f t="shared" si="224"/>
        <v>11</v>
      </c>
      <c r="C7209" s="6">
        <v>7.3787500000000001</v>
      </c>
      <c r="D7209" s="7">
        <f t="shared" si="225"/>
        <v>3.7959241500000003</v>
      </c>
    </row>
    <row r="7210" spans="1:4" x14ac:dyDescent="0.25">
      <c r="A7210" s="4">
        <v>40876</v>
      </c>
      <c r="B7210" s="5">
        <f t="shared" si="224"/>
        <v>11</v>
      </c>
      <c r="C7210" s="6">
        <v>10.326666666666668</v>
      </c>
      <c r="D7210" s="7">
        <f t="shared" si="225"/>
        <v>5.3124504000000004</v>
      </c>
    </row>
    <row r="7211" spans="1:4" x14ac:dyDescent="0.25">
      <c r="A7211" s="4">
        <v>40877</v>
      </c>
      <c r="B7211" s="5">
        <f t="shared" si="224"/>
        <v>11</v>
      </c>
      <c r="C7211" s="6">
        <v>17.210833333333337</v>
      </c>
      <c r="D7211" s="7">
        <f t="shared" si="225"/>
        <v>8.8539411000000019</v>
      </c>
    </row>
    <row r="7212" spans="1:4" x14ac:dyDescent="0.25">
      <c r="A7212" s="4">
        <v>40878</v>
      </c>
      <c r="B7212" s="5">
        <f t="shared" si="224"/>
        <v>12</v>
      </c>
      <c r="C7212" s="6">
        <v>15.550416666666665</v>
      </c>
      <c r="D7212" s="7">
        <f t="shared" si="225"/>
        <v>7.9997563499999993</v>
      </c>
    </row>
    <row r="7213" spans="1:4" x14ac:dyDescent="0.25">
      <c r="A7213" s="4">
        <v>40879</v>
      </c>
      <c r="B7213" s="5">
        <f t="shared" si="224"/>
        <v>12</v>
      </c>
      <c r="C7213" s="6">
        <v>5.6717391304347817</v>
      </c>
      <c r="D7213" s="7">
        <f t="shared" si="225"/>
        <v>2.917769478260869</v>
      </c>
    </row>
    <row r="7214" spans="1:4" x14ac:dyDescent="0.25">
      <c r="A7214" s="4">
        <v>40880</v>
      </c>
      <c r="B7214" s="5">
        <f t="shared" si="224"/>
        <v>12</v>
      </c>
      <c r="C7214" s="6">
        <v>11.727916666666667</v>
      </c>
      <c r="D7214" s="7">
        <f t="shared" si="225"/>
        <v>6.03330945</v>
      </c>
    </row>
    <row r="7215" spans="1:4" x14ac:dyDescent="0.25">
      <c r="A7215" s="4">
        <v>40881</v>
      </c>
      <c r="B7215" s="5">
        <f t="shared" si="224"/>
        <v>12</v>
      </c>
      <c r="C7215" s="6">
        <v>6.2683333333333335</v>
      </c>
      <c r="D7215" s="7">
        <f t="shared" si="225"/>
        <v>3.2246814000000001</v>
      </c>
    </row>
    <row r="7216" spans="1:4" x14ac:dyDescent="0.25">
      <c r="A7216" s="4">
        <v>40882</v>
      </c>
      <c r="B7216" s="5">
        <f t="shared" si="224"/>
        <v>12</v>
      </c>
      <c r="C7216" s="6">
        <v>4.4070833333333335</v>
      </c>
      <c r="D7216" s="7">
        <f t="shared" si="225"/>
        <v>2.2671799500000001</v>
      </c>
    </row>
    <row r="7217" spans="1:4" x14ac:dyDescent="0.25">
      <c r="A7217" s="4">
        <v>40883</v>
      </c>
      <c r="B7217" s="5">
        <f t="shared" si="224"/>
        <v>12</v>
      </c>
      <c r="C7217" s="6">
        <v>9.4679166666666674</v>
      </c>
      <c r="D7217" s="7">
        <f t="shared" si="225"/>
        <v>4.8706750500000009</v>
      </c>
    </row>
    <row r="7218" spans="1:4" x14ac:dyDescent="0.25">
      <c r="A7218" s="4">
        <v>40884</v>
      </c>
      <c r="B7218" s="5">
        <f t="shared" si="224"/>
        <v>12</v>
      </c>
      <c r="C7218" s="6">
        <v>16.433333333333334</v>
      </c>
      <c r="D7218" s="7">
        <f t="shared" si="225"/>
        <v>8.4539640000000009</v>
      </c>
    </row>
    <row r="7219" spans="1:4" x14ac:dyDescent="0.25">
      <c r="A7219" s="4">
        <v>40885</v>
      </c>
      <c r="B7219" s="5">
        <f t="shared" si="224"/>
        <v>12</v>
      </c>
      <c r="C7219" s="6">
        <v>16.99291666666667</v>
      </c>
      <c r="D7219" s="7">
        <f t="shared" si="225"/>
        <v>8.7418360500000016</v>
      </c>
    </row>
    <row r="7220" spans="1:4" x14ac:dyDescent="0.25">
      <c r="A7220" s="4">
        <v>40886</v>
      </c>
      <c r="B7220" s="5">
        <f t="shared" si="224"/>
        <v>12</v>
      </c>
      <c r="C7220" s="6">
        <v>5.1841666666666661</v>
      </c>
      <c r="D7220" s="7">
        <f t="shared" si="225"/>
        <v>2.6669426999999999</v>
      </c>
    </row>
    <row r="7221" spans="1:4" x14ac:dyDescent="0.25">
      <c r="A7221" s="4">
        <v>40887</v>
      </c>
      <c r="B7221" s="5">
        <f t="shared" si="224"/>
        <v>12</v>
      </c>
      <c r="C7221" s="6">
        <v>15.474782608695653</v>
      </c>
      <c r="D7221" s="7">
        <f t="shared" si="225"/>
        <v>7.960847165217392</v>
      </c>
    </row>
    <row r="7222" spans="1:4" x14ac:dyDescent="0.25">
      <c r="A7222" s="4">
        <v>40888</v>
      </c>
      <c r="B7222" s="5">
        <f t="shared" si="224"/>
        <v>12</v>
      </c>
      <c r="C7222" s="6">
        <v>15.299166666666666</v>
      </c>
      <c r="D7222" s="7">
        <f t="shared" si="225"/>
        <v>7.8705033000000002</v>
      </c>
    </row>
    <row r="7223" spans="1:4" x14ac:dyDescent="0.25">
      <c r="A7223" s="4">
        <v>40889</v>
      </c>
      <c r="B7223" s="5">
        <f t="shared" si="224"/>
        <v>12</v>
      </c>
      <c r="C7223" s="6">
        <v>13.704583333333337</v>
      </c>
      <c r="D7223" s="7">
        <f t="shared" si="225"/>
        <v>7.0501858500000019</v>
      </c>
    </row>
    <row r="7224" spans="1:4" x14ac:dyDescent="0.25">
      <c r="A7224" s="4">
        <v>40890</v>
      </c>
      <c r="B7224" s="5">
        <f t="shared" si="224"/>
        <v>12</v>
      </c>
      <c r="C7224" s="6">
        <v>10.23</v>
      </c>
      <c r="D7224" s="7">
        <f t="shared" si="225"/>
        <v>5.2627212000000005</v>
      </c>
    </row>
    <row r="7225" spans="1:4" x14ac:dyDescent="0.25">
      <c r="A7225" s="4">
        <v>40891</v>
      </c>
      <c r="B7225" s="5">
        <f t="shared" si="224"/>
        <v>12</v>
      </c>
      <c r="C7225" s="6">
        <v>8.654782608695653</v>
      </c>
      <c r="D7225" s="7">
        <f t="shared" si="225"/>
        <v>4.4523663652173919</v>
      </c>
    </row>
    <row r="7226" spans="1:4" x14ac:dyDescent="0.25">
      <c r="A7226" s="4">
        <v>40892</v>
      </c>
      <c r="B7226" s="5">
        <f t="shared" si="224"/>
        <v>12</v>
      </c>
      <c r="C7226" s="6">
        <v>10.35125</v>
      </c>
      <c r="D7226" s="7">
        <f t="shared" si="225"/>
        <v>5.3250970500000001</v>
      </c>
    </row>
    <row r="7227" spans="1:4" x14ac:dyDescent="0.25">
      <c r="A7227" s="4">
        <v>40893</v>
      </c>
      <c r="B7227" s="5">
        <f t="shared" si="224"/>
        <v>12</v>
      </c>
      <c r="C7227" s="6">
        <v>16.582173913043476</v>
      </c>
      <c r="D7227" s="7">
        <f t="shared" si="225"/>
        <v>8.5305335478260869</v>
      </c>
    </row>
    <row r="7228" spans="1:4" x14ac:dyDescent="0.25">
      <c r="A7228" s="4">
        <v>40894</v>
      </c>
      <c r="B7228" s="5">
        <f t="shared" si="224"/>
        <v>12</v>
      </c>
      <c r="C7228" s="6">
        <v>13.185833333333333</v>
      </c>
      <c r="D7228" s="7">
        <f t="shared" si="225"/>
        <v>6.7833201000000001</v>
      </c>
    </row>
    <row r="7229" spans="1:4" x14ac:dyDescent="0.25">
      <c r="A7229" s="4">
        <v>40895</v>
      </c>
      <c r="B7229" s="5">
        <f t="shared" si="224"/>
        <v>12</v>
      </c>
      <c r="C7229" s="6">
        <v>13.663333333333336</v>
      </c>
      <c r="D7229" s="7">
        <f t="shared" si="225"/>
        <v>7.0289652000000018</v>
      </c>
    </row>
    <row r="7230" spans="1:4" x14ac:dyDescent="0.25">
      <c r="A7230" s="4">
        <v>40896</v>
      </c>
      <c r="B7230" s="5">
        <f t="shared" si="224"/>
        <v>12</v>
      </c>
      <c r="C7230" s="6">
        <v>10.74666666666667</v>
      </c>
      <c r="D7230" s="7">
        <f t="shared" si="225"/>
        <v>5.528515200000002</v>
      </c>
    </row>
    <row r="7231" spans="1:4" x14ac:dyDescent="0.25">
      <c r="A7231" s="4">
        <v>40897</v>
      </c>
      <c r="B7231" s="5">
        <f t="shared" si="224"/>
        <v>12</v>
      </c>
      <c r="C7231" s="6">
        <v>10.545416666666668</v>
      </c>
      <c r="D7231" s="7">
        <f t="shared" si="225"/>
        <v>5.4249841500000011</v>
      </c>
    </row>
    <row r="7232" spans="1:4" x14ac:dyDescent="0.25">
      <c r="A7232" s="4">
        <v>40898</v>
      </c>
      <c r="B7232" s="5">
        <f t="shared" si="224"/>
        <v>12</v>
      </c>
      <c r="C7232" s="6">
        <v>11.232916666666668</v>
      </c>
      <c r="D7232" s="7">
        <f t="shared" si="225"/>
        <v>5.778661650000001</v>
      </c>
    </row>
    <row r="7233" spans="1:4" x14ac:dyDescent="0.25">
      <c r="A7233" s="4">
        <v>40899</v>
      </c>
      <c r="B7233" s="5">
        <f t="shared" si="224"/>
        <v>12</v>
      </c>
      <c r="C7233" s="6">
        <v>12.270416666666668</v>
      </c>
      <c r="D7233" s="7">
        <f t="shared" si="225"/>
        <v>6.312393150000001</v>
      </c>
    </row>
    <row r="7234" spans="1:4" x14ac:dyDescent="0.25">
      <c r="A7234" s="4">
        <v>40900</v>
      </c>
      <c r="B7234" s="5">
        <f t="shared" ref="B7234:B7297" si="226">MONTH(A7234)</f>
        <v>12</v>
      </c>
      <c r="C7234" s="6">
        <v>15.9475</v>
      </c>
      <c r="D7234" s="7">
        <f t="shared" si="225"/>
        <v>8.2040319000000004</v>
      </c>
    </row>
    <row r="7235" spans="1:4" x14ac:dyDescent="0.25">
      <c r="A7235" s="4">
        <v>40901</v>
      </c>
      <c r="B7235" s="5">
        <f t="shared" si="226"/>
        <v>12</v>
      </c>
      <c r="C7235" s="6">
        <v>9.7452173913043456</v>
      </c>
      <c r="D7235" s="7">
        <f t="shared" ref="D7235:D7298" si="227">C7235*0.51444</f>
        <v>5.0133296347826075</v>
      </c>
    </row>
    <row r="7236" spans="1:4" x14ac:dyDescent="0.25">
      <c r="A7236" s="4">
        <v>40902</v>
      </c>
      <c r="B7236" s="5">
        <f t="shared" si="226"/>
        <v>12</v>
      </c>
      <c r="C7236" s="6">
        <v>9.6225000000000023</v>
      </c>
      <c r="D7236" s="7">
        <f t="shared" si="227"/>
        <v>4.9501989000000011</v>
      </c>
    </row>
    <row r="7237" spans="1:4" x14ac:dyDescent="0.25">
      <c r="A7237" s="4">
        <v>40903</v>
      </c>
      <c r="B7237" s="5">
        <f t="shared" si="226"/>
        <v>12</v>
      </c>
      <c r="C7237" s="6">
        <v>17.277083333333334</v>
      </c>
      <c r="D7237" s="7">
        <f t="shared" si="227"/>
        <v>8.8880227500000011</v>
      </c>
    </row>
    <row r="7238" spans="1:4" x14ac:dyDescent="0.25">
      <c r="A7238" s="4">
        <v>40904</v>
      </c>
      <c r="B7238" s="5">
        <f t="shared" si="226"/>
        <v>12</v>
      </c>
      <c r="C7238" s="6">
        <v>12.084583333333333</v>
      </c>
      <c r="D7238" s="7">
        <f t="shared" si="227"/>
        <v>6.2167930499999997</v>
      </c>
    </row>
    <row r="7239" spans="1:4" x14ac:dyDescent="0.25">
      <c r="A7239" s="4">
        <v>40905</v>
      </c>
      <c r="B7239" s="5">
        <f t="shared" si="226"/>
        <v>12</v>
      </c>
      <c r="C7239" s="6">
        <v>21.957083333333333</v>
      </c>
      <c r="D7239" s="7">
        <f t="shared" si="227"/>
        <v>11.29560195</v>
      </c>
    </row>
    <row r="7240" spans="1:4" x14ac:dyDescent="0.25">
      <c r="A7240" s="4">
        <v>40906</v>
      </c>
      <c r="B7240" s="5">
        <f t="shared" si="226"/>
        <v>12</v>
      </c>
      <c r="C7240" s="6">
        <v>8.3104166666666668</v>
      </c>
      <c r="D7240" s="7">
        <f t="shared" si="227"/>
        <v>4.2752107500000003</v>
      </c>
    </row>
    <row r="7241" spans="1:4" x14ac:dyDescent="0.25">
      <c r="A7241" s="4">
        <v>40907</v>
      </c>
      <c r="B7241" s="5">
        <f t="shared" si="226"/>
        <v>12</v>
      </c>
      <c r="C7241" s="6">
        <v>9.5154166666666669</v>
      </c>
      <c r="D7241" s="7">
        <f t="shared" si="227"/>
        <v>4.8951109500000003</v>
      </c>
    </row>
    <row r="7242" spans="1:4" x14ac:dyDescent="0.25">
      <c r="A7242" s="4">
        <v>40908</v>
      </c>
      <c r="B7242" s="5">
        <f t="shared" si="226"/>
        <v>12</v>
      </c>
      <c r="C7242" s="6">
        <v>12.812916666666668</v>
      </c>
      <c r="D7242" s="7">
        <f t="shared" si="227"/>
        <v>6.5914768500000012</v>
      </c>
    </row>
    <row r="7243" spans="1:4" x14ac:dyDescent="0.25">
      <c r="A7243" s="4">
        <v>40909</v>
      </c>
      <c r="B7243" s="5">
        <f t="shared" si="226"/>
        <v>1</v>
      </c>
      <c r="C7243" s="6">
        <v>8.2941666666666674</v>
      </c>
      <c r="D7243" s="7">
        <f t="shared" si="227"/>
        <v>4.2668511000000002</v>
      </c>
    </row>
    <row r="7244" spans="1:4" x14ac:dyDescent="0.25">
      <c r="A7244" s="4">
        <v>40910</v>
      </c>
      <c r="B7244" s="5">
        <f t="shared" si="226"/>
        <v>1</v>
      </c>
      <c r="C7244" s="6">
        <v>16.515000000000001</v>
      </c>
      <c r="D7244" s="7">
        <f t="shared" si="227"/>
        <v>8.4959766000000005</v>
      </c>
    </row>
    <row r="7245" spans="1:4" x14ac:dyDescent="0.25">
      <c r="A7245" s="4">
        <v>40911</v>
      </c>
      <c r="B7245" s="5">
        <f t="shared" si="226"/>
        <v>1</v>
      </c>
      <c r="C7245" s="6">
        <v>23.811250000000001</v>
      </c>
      <c r="D7245" s="7">
        <f t="shared" si="227"/>
        <v>12.249459450000002</v>
      </c>
    </row>
    <row r="7246" spans="1:4" x14ac:dyDescent="0.25">
      <c r="A7246" s="4">
        <v>40912</v>
      </c>
      <c r="B7246" s="5">
        <f t="shared" si="226"/>
        <v>1</v>
      </c>
      <c r="C7246" s="6">
        <v>15.899999999999999</v>
      </c>
      <c r="D7246" s="7">
        <f t="shared" si="227"/>
        <v>8.1795960000000001</v>
      </c>
    </row>
    <row r="7247" spans="1:4" x14ac:dyDescent="0.25">
      <c r="A7247" s="4">
        <v>40913</v>
      </c>
      <c r="B7247" s="5">
        <f t="shared" si="226"/>
        <v>1</v>
      </c>
      <c r="C7247" s="6">
        <v>11.198260869565219</v>
      </c>
      <c r="D7247" s="7">
        <f t="shared" si="227"/>
        <v>5.7608333217391312</v>
      </c>
    </row>
    <row r="7248" spans="1:4" x14ac:dyDescent="0.25">
      <c r="A7248" s="4">
        <v>40914</v>
      </c>
      <c r="B7248" s="5">
        <f t="shared" si="226"/>
        <v>1</v>
      </c>
      <c r="C7248" s="6">
        <v>11.801250000000001</v>
      </c>
      <c r="D7248" s="7">
        <f t="shared" si="227"/>
        <v>6.0710350500000008</v>
      </c>
    </row>
    <row r="7249" spans="1:4" x14ac:dyDescent="0.25">
      <c r="A7249" s="4">
        <v>40915</v>
      </c>
      <c r="B7249" s="5">
        <f t="shared" si="226"/>
        <v>1</v>
      </c>
      <c r="C7249" s="6">
        <v>12.625833333333338</v>
      </c>
      <c r="D7249" s="7">
        <f t="shared" si="227"/>
        <v>6.4952337000000027</v>
      </c>
    </row>
    <row r="7250" spans="1:4" x14ac:dyDescent="0.25">
      <c r="A7250" s="4">
        <v>40916</v>
      </c>
      <c r="B7250" s="5">
        <f t="shared" si="226"/>
        <v>1</v>
      </c>
      <c r="C7250" s="6">
        <v>10.043333333333335</v>
      </c>
      <c r="D7250" s="7">
        <f t="shared" si="227"/>
        <v>5.1666924000000005</v>
      </c>
    </row>
    <row r="7251" spans="1:4" x14ac:dyDescent="0.25">
      <c r="A7251" s="4">
        <v>40917</v>
      </c>
      <c r="B7251" s="5">
        <f t="shared" si="226"/>
        <v>1</v>
      </c>
      <c r="C7251" s="6">
        <v>9.831666666666667</v>
      </c>
      <c r="D7251" s="7">
        <f t="shared" si="227"/>
        <v>5.0578026000000005</v>
      </c>
    </row>
    <row r="7252" spans="1:4" x14ac:dyDescent="0.25">
      <c r="A7252" s="4">
        <v>40918</v>
      </c>
      <c r="B7252" s="5">
        <f t="shared" si="226"/>
        <v>1</v>
      </c>
      <c r="C7252" s="6">
        <v>8.0837500000000002</v>
      </c>
      <c r="D7252" s="7">
        <f t="shared" si="227"/>
        <v>4.1586043500000001</v>
      </c>
    </row>
    <row r="7253" spans="1:4" x14ac:dyDescent="0.25">
      <c r="A7253" s="4">
        <v>40919</v>
      </c>
      <c r="B7253" s="5">
        <f t="shared" si="226"/>
        <v>1</v>
      </c>
      <c r="C7253" s="6">
        <v>6.4875000000000007</v>
      </c>
      <c r="D7253" s="7">
        <f t="shared" si="227"/>
        <v>3.3374295000000003</v>
      </c>
    </row>
    <row r="7254" spans="1:4" x14ac:dyDescent="0.25">
      <c r="A7254" s="4">
        <v>40920</v>
      </c>
      <c r="B7254" s="5">
        <f t="shared" si="226"/>
        <v>1</v>
      </c>
      <c r="C7254" s="6">
        <v>12.828333333333333</v>
      </c>
      <c r="D7254" s="7">
        <f t="shared" si="227"/>
        <v>6.5994077999999998</v>
      </c>
    </row>
    <row r="7255" spans="1:4" x14ac:dyDescent="0.25">
      <c r="A7255" s="4">
        <v>40921</v>
      </c>
      <c r="B7255" s="5">
        <f t="shared" si="226"/>
        <v>1</v>
      </c>
      <c r="C7255" s="6">
        <v>22.928333333333331</v>
      </c>
      <c r="D7255" s="7">
        <f t="shared" si="227"/>
        <v>11.795251799999999</v>
      </c>
    </row>
    <row r="7256" spans="1:4" x14ac:dyDescent="0.25">
      <c r="A7256" s="4">
        <v>40922</v>
      </c>
      <c r="B7256" s="5">
        <f t="shared" si="226"/>
        <v>1</v>
      </c>
      <c r="C7256" s="6">
        <v>14.942500000000003</v>
      </c>
      <c r="D7256" s="7">
        <f t="shared" si="227"/>
        <v>7.6870197000000013</v>
      </c>
    </row>
    <row r="7257" spans="1:4" x14ac:dyDescent="0.25">
      <c r="A7257" s="4">
        <v>40923</v>
      </c>
      <c r="B7257" s="5">
        <f t="shared" si="226"/>
        <v>1</v>
      </c>
      <c r="C7257" s="6">
        <v>15.055833333333332</v>
      </c>
      <c r="D7257" s="7">
        <f t="shared" si="227"/>
        <v>7.7453228999999997</v>
      </c>
    </row>
    <row r="7258" spans="1:4" x14ac:dyDescent="0.25">
      <c r="A7258" s="4">
        <v>40924</v>
      </c>
      <c r="B7258" s="5">
        <f t="shared" si="226"/>
        <v>1</v>
      </c>
      <c r="C7258" s="6">
        <v>9.1349999999999998</v>
      </c>
      <c r="D7258" s="7">
        <f t="shared" si="227"/>
        <v>4.6994094000000004</v>
      </c>
    </row>
    <row r="7259" spans="1:4" x14ac:dyDescent="0.25">
      <c r="A7259" s="4">
        <v>40925</v>
      </c>
      <c r="B7259" s="5">
        <f t="shared" si="226"/>
        <v>1</v>
      </c>
      <c r="C7259" s="6">
        <v>20.775000000000002</v>
      </c>
      <c r="D7259" s="7">
        <f t="shared" si="227"/>
        <v>10.687491000000001</v>
      </c>
    </row>
    <row r="7260" spans="1:4" x14ac:dyDescent="0.25">
      <c r="A7260" s="4">
        <v>40926</v>
      </c>
      <c r="B7260" s="5">
        <f t="shared" si="226"/>
        <v>1</v>
      </c>
      <c r="C7260" s="6">
        <v>19.843333333333337</v>
      </c>
      <c r="D7260" s="7">
        <f t="shared" si="227"/>
        <v>10.208204400000001</v>
      </c>
    </row>
    <row r="7261" spans="1:4" x14ac:dyDescent="0.25">
      <c r="A7261" s="4">
        <v>40927</v>
      </c>
      <c r="B7261" s="5">
        <f t="shared" si="226"/>
        <v>1</v>
      </c>
      <c r="C7261" s="6">
        <v>10.844166666666668</v>
      </c>
      <c r="D7261" s="7">
        <f t="shared" si="227"/>
        <v>5.5786731000000005</v>
      </c>
    </row>
    <row r="7262" spans="1:4" x14ac:dyDescent="0.25">
      <c r="A7262" s="4">
        <v>40928</v>
      </c>
      <c r="B7262" s="5">
        <f t="shared" si="226"/>
        <v>1</v>
      </c>
      <c r="C7262" s="6">
        <v>11.946666666666667</v>
      </c>
      <c r="D7262" s="7">
        <f t="shared" si="227"/>
        <v>6.1458432000000007</v>
      </c>
    </row>
    <row r="7263" spans="1:4" x14ac:dyDescent="0.25">
      <c r="A7263" s="4">
        <v>40929</v>
      </c>
      <c r="B7263" s="5">
        <f t="shared" si="226"/>
        <v>1</v>
      </c>
      <c r="C7263" s="6">
        <v>14.165833333333333</v>
      </c>
      <c r="D7263" s="7">
        <f t="shared" si="227"/>
        <v>7.2874713</v>
      </c>
    </row>
    <row r="7264" spans="1:4" x14ac:dyDescent="0.25">
      <c r="A7264" s="4">
        <v>40930</v>
      </c>
      <c r="B7264" s="5">
        <f t="shared" si="226"/>
        <v>1</v>
      </c>
      <c r="C7264" s="6">
        <v>19.195833333333336</v>
      </c>
      <c r="D7264" s="7">
        <f t="shared" si="227"/>
        <v>9.8751045000000026</v>
      </c>
    </row>
    <row r="7265" spans="1:4" x14ac:dyDescent="0.25">
      <c r="A7265" s="4">
        <v>40931</v>
      </c>
      <c r="B7265" s="5">
        <f t="shared" si="226"/>
        <v>1</v>
      </c>
      <c r="C7265" s="6">
        <v>9.6545833333333331</v>
      </c>
      <c r="D7265" s="7">
        <f t="shared" si="227"/>
        <v>4.96670385</v>
      </c>
    </row>
    <row r="7266" spans="1:4" x14ac:dyDescent="0.25">
      <c r="A7266" s="4">
        <v>40932</v>
      </c>
      <c r="B7266" s="5">
        <f t="shared" si="226"/>
        <v>1</v>
      </c>
      <c r="C7266" s="6">
        <v>10.699166666666668</v>
      </c>
      <c r="D7266" s="7">
        <f t="shared" si="227"/>
        <v>5.5040793000000008</v>
      </c>
    </row>
    <row r="7267" spans="1:4" x14ac:dyDescent="0.25">
      <c r="A7267" s="4">
        <v>40933</v>
      </c>
      <c r="B7267" s="5">
        <f t="shared" si="226"/>
        <v>1</v>
      </c>
      <c r="C7267" s="6">
        <v>7.7758333333333338</v>
      </c>
      <c r="D7267" s="7">
        <f t="shared" si="227"/>
        <v>4.0001997000000005</v>
      </c>
    </row>
    <row r="7268" spans="1:4" x14ac:dyDescent="0.25">
      <c r="A7268" s="4">
        <v>40934</v>
      </c>
      <c r="B7268" s="5">
        <f t="shared" si="226"/>
        <v>1</v>
      </c>
      <c r="C7268" s="6">
        <v>5.314166666666666</v>
      </c>
      <c r="D7268" s="7">
        <f t="shared" si="227"/>
        <v>2.7338198999999999</v>
      </c>
    </row>
    <row r="7269" spans="1:4" x14ac:dyDescent="0.25">
      <c r="A7269" s="4">
        <v>40935</v>
      </c>
      <c r="B7269" s="5">
        <f t="shared" si="226"/>
        <v>1</v>
      </c>
      <c r="C7269" s="6">
        <v>17.397499999999997</v>
      </c>
      <c r="D7269" s="7">
        <f t="shared" si="227"/>
        <v>8.9499698999999993</v>
      </c>
    </row>
    <row r="7270" spans="1:4" x14ac:dyDescent="0.25">
      <c r="A7270" s="4">
        <v>40936</v>
      </c>
      <c r="B7270" s="5">
        <f t="shared" si="226"/>
        <v>1</v>
      </c>
      <c r="C7270" s="6">
        <v>8.7300000000000022</v>
      </c>
      <c r="D7270" s="7">
        <f t="shared" si="227"/>
        <v>4.4910612000000016</v>
      </c>
    </row>
    <row r="7271" spans="1:4" x14ac:dyDescent="0.25">
      <c r="A7271" s="4">
        <v>40937</v>
      </c>
      <c r="B7271" s="5">
        <f t="shared" si="226"/>
        <v>1</v>
      </c>
      <c r="C7271" s="6">
        <v>9.8962500000000002</v>
      </c>
      <c r="D7271" s="7">
        <f t="shared" si="227"/>
        <v>5.0910268500000004</v>
      </c>
    </row>
    <row r="7272" spans="1:4" x14ac:dyDescent="0.25">
      <c r="A7272" s="4">
        <v>40938</v>
      </c>
      <c r="B7272" s="5">
        <f t="shared" si="226"/>
        <v>1</v>
      </c>
      <c r="C7272" s="6">
        <v>9.8325000000000014</v>
      </c>
      <c r="D7272" s="7">
        <f t="shared" si="227"/>
        <v>5.058231300000001</v>
      </c>
    </row>
    <row r="7273" spans="1:4" x14ac:dyDescent="0.25">
      <c r="A7273" s="4">
        <v>40939</v>
      </c>
      <c r="B7273" s="5">
        <f t="shared" si="226"/>
        <v>1</v>
      </c>
      <c r="C7273" s="6">
        <v>15.356666666666669</v>
      </c>
      <c r="D7273" s="7">
        <f t="shared" si="227"/>
        <v>7.9000836000000012</v>
      </c>
    </row>
    <row r="7274" spans="1:4" x14ac:dyDescent="0.25">
      <c r="A7274" s="4">
        <v>40940</v>
      </c>
      <c r="B7274" s="5">
        <f t="shared" si="226"/>
        <v>2</v>
      </c>
      <c r="C7274" s="6">
        <v>15.510416666666666</v>
      </c>
      <c r="D7274" s="7">
        <f t="shared" si="227"/>
        <v>7.97917875</v>
      </c>
    </row>
    <row r="7275" spans="1:4" x14ac:dyDescent="0.25">
      <c r="A7275" s="4">
        <v>40941</v>
      </c>
      <c r="B7275" s="5">
        <f t="shared" si="226"/>
        <v>2</v>
      </c>
      <c r="C7275" s="6">
        <v>10.569583333333334</v>
      </c>
      <c r="D7275" s="7">
        <f t="shared" si="227"/>
        <v>5.4374164500000006</v>
      </c>
    </row>
    <row r="7276" spans="1:4" x14ac:dyDescent="0.25">
      <c r="A7276" s="4">
        <v>40942</v>
      </c>
      <c r="B7276" s="5">
        <f t="shared" si="226"/>
        <v>2</v>
      </c>
      <c r="C7276" s="6">
        <v>13.824583333333335</v>
      </c>
      <c r="D7276" s="7">
        <f t="shared" si="227"/>
        <v>7.1119186500000007</v>
      </c>
    </row>
    <row r="7277" spans="1:4" x14ac:dyDescent="0.25">
      <c r="A7277" s="4">
        <v>40943</v>
      </c>
      <c r="B7277" s="5">
        <f t="shared" si="226"/>
        <v>2</v>
      </c>
      <c r="C7277" s="6">
        <v>6.794999999999999</v>
      </c>
      <c r="D7277" s="7">
        <f t="shared" si="227"/>
        <v>3.4956197999999996</v>
      </c>
    </row>
    <row r="7278" spans="1:4" x14ac:dyDescent="0.25">
      <c r="A7278" s="4">
        <v>40944</v>
      </c>
      <c r="B7278" s="5">
        <f t="shared" si="226"/>
        <v>2</v>
      </c>
      <c r="C7278" s="6">
        <v>14.513750000000002</v>
      </c>
      <c r="D7278" s="7">
        <f t="shared" si="227"/>
        <v>7.4664535500000007</v>
      </c>
    </row>
    <row r="7279" spans="1:4" x14ac:dyDescent="0.25">
      <c r="A7279" s="4">
        <v>40945</v>
      </c>
      <c r="B7279" s="5">
        <f t="shared" si="226"/>
        <v>2</v>
      </c>
      <c r="C7279" s="6">
        <v>6.8441666666666672</v>
      </c>
      <c r="D7279" s="7">
        <f t="shared" si="227"/>
        <v>3.5209131000000005</v>
      </c>
    </row>
    <row r="7280" spans="1:4" x14ac:dyDescent="0.25">
      <c r="A7280" s="4">
        <v>40946</v>
      </c>
      <c r="B7280" s="5">
        <f t="shared" si="226"/>
        <v>2</v>
      </c>
      <c r="C7280" s="6">
        <v>9.2987499999999983</v>
      </c>
      <c r="D7280" s="7">
        <f t="shared" si="227"/>
        <v>4.783648949999999</v>
      </c>
    </row>
    <row r="7281" spans="1:4" x14ac:dyDescent="0.25">
      <c r="A7281" s="4">
        <v>40947</v>
      </c>
      <c r="B7281" s="5">
        <f t="shared" si="226"/>
        <v>2</v>
      </c>
      <c r="C7281" s="6">
        <v>8.7954166666666662</v>
      </c>
      <c r="D7281" s="7">
        <f t="shared" si="227"/>
        <v>4.5247141499999994</v>
      </c>
    </row>
    <row r="7282" spans="1:4" x14ac:dyDescent="0.25">
      <c r="A7282" s="4">
        <v>40948</v>
      </c>
      <c r="B7282" s="5">
        <f t="shared" si="226"/>
        <v>2</v>
      </c>
      <c r="C7282" s="6">
        <v>14.33347826086956</v>
      </c>
      <c r="D7282" s="7">
        <f t="shared" si="227"/>
        <v>7.3737145565217368</v>
      </c>
    </row>
    <row r="7283" spans="1:4" x14ac:dyDescent="0.25">
      <c r="A7283" s="4">
        <v>40949</v>
      </c>
      <c r="B7283" s="5">
        <f t="shared" si="226"/>
        <v>2</v>
      </c>
      <c r="C7283" s="6">
        <v>8.9816666666666674</v>
      </c>
      <c r="D7283" s="7">
        <f t="shared" si="227"/>
        <v>4.6205286000000001</v>
      </c>
    </row>
    <row r="7284" spans="1:4" x14ac:dyDescent="0.25">
      <c r="A7284" s="4">
        <v>40950</v>
      </c>
      <c r="B7284" s="5">
        <f t="shared" si="226"/>
        <v>2</v>
      </c>
      <c r="C7284" s="6">
        <v>10.772083333333333</v>
      </c>
      <c r="D7284" s="7">
        <f t="shared" si="227"/>
        <v>5.5415905499999996</v>
      </c>
    </row>
    <row r="7285" spans="1:4" x14ac:dyDescent="0.25">
      <c r="A7285" s="4">
        <v>40951</v>
      </c>
      <c r="B7285" s="5">
        <f t="shared" si="226"/>
        <v>2</v>
      </c>
      <c r="C7285" s="6">
        <v>25.593809523809526</v>
      </c>
      <c r="D7285" s="7">
        <f t="shared" si="227"/>
        <v>13.166479371428572</v>
      </c>
    </row>
    <row r="7286" spans="1:4" x14ac:dyDescent="0.25">
      <c r="A7286" s="4">
        <v>40952</v>
      </c>
      <c r="B7286" s="5">
        <f t="shared" si="226"/>
        <v>2</v>
      </c>
      <c r="C7286" s="6">
        <v>9.0308333333333337</v>
      </c>
      <c r="D7286" s="7">
        <f t="shared" si="227"/>
        <v>4.6458219000000005</v>
      </c>
    </row>
    <row r="7287" spans="1:4" x14ac:dyDescent="0.25">
      <c r="A7287" s="4">
        <v>40953</v>
      </c>
      <c r="B7287" s="5">
        <f t="shared" si="226"/>
        <v>2</v>
      </c>
      <c r="C7287" s="6">
        <v>9.872083333333336</v>
      </c>
      <c r="D7287" s="7">
        <f t="shared" si="227"/>
        <v>5.0785945500000018</v>
      </c>
    </row>
    <row r="7288" spans="1:4" x14ac:dyDescent="0.25">
      <c r="A7288" s="4">
        <v>40954</v>
      </c>
      <c r="B7288" s="5">
        <f t="shared" si="226"/>
        <v>2</v>
      </c>
      <c r="C7288" s="6">
        <v>9.5673913043478258</v>
      </c>
      <c r="D7288" s="7">
        <f t="shared" si="227"/>
        <v>4.9218487826086958</v>
      </c>
    </row>
    <row r="7289" spans="1:4" x14ac:dyDescent="0.25">
      <c r="A7289" s="4">
        <v>40955</v>
      </c>
      <c r="B7289" s="5">
        <f t="shared" si="226"/>
        <v>2</v>
      </c>
      <c r="C7289" s="6">
        <v>4.4862499999999992</v>
      </c>
      <c r="D7289" s="7">
        <f t="shared" si="227"/>
        <v>2.3079064499999995</v>
      </c>
    </row>
    <row r="7290" spans="1:4" x14ac:dyDescent="0.25">
      <c r="A7290" s="4">
        <v>40956</v>
      </c>
      <c r="B7290" s="5">
        <f t="shared" si="226"/>
        <v>2</v>
      </c>
      <c r="C7290" s="6">
        <v>9.5760869565217419</v>
      </c>
      <c r="D7290" s="7">
        <f t="shared" si="227"/>
        <v>4.9263221739130447</v>
      </c>
    </row>
    <row r="7291" spans="1:4" x14ac:dyDescent="0.25">
      <c r="A7291" s="4">
        <v>40957</v>
      </c>
      <c r="B7291" s="5">
        <f t="shared" si="226"/>
        <v>2</v>
      </c>
      <c r="C7291" s="6">
        <v>4.7383333333333324</v>
      </c>
      <c r="D7291" s="7">
        <f t="shared" si="227"/>
        <v>2.4375881999999995</v>
      </c>
    </row>
    <row r="7292" spans="1:4" x14ac:dyDescent="0.25">
      <c r="A7292" s="4">
        <v>40958</v>
      </c>
      <c r="B7292" s="5">
        <f t="shared" si="226"/>
        <v>2</v>
      </c>
      <c r="C7292" s="6">
        <v>17.86708333333333</v>
      </c>
      <c r="D7292" s="7">
        <f t="shared" si="227"/>
        <v>9.1915423499999989</v>
      </c>
    </row>
    <row r="7293" spans="1:4" x14ac:dyDescent="0.25">
      <c r="A7293" s="4">
        <v>40959</v>
      </c>
      <c r="B7293" s="5">
        <f t="shared" si="226"/>
        <v>2</v>
      </c>
      <c r="C7293" s="6">
        <v>24.289583333333336</v>
      </c>
      <c r="D7293" s="7">
        <f t="shared" si="227"/>
        <v>12.495533250000001</v>
      </c>
    </row>
    <row r="7294" spans="1:4" x14ac:dyDescent="0.25">
      <c r="A7294" s="4">
        <v>40960</v>
      </c>
      <c r="B7294" s="5">
        <f t="shared" si="226"/>
        <v>2</v>
      </c>
      <c r="C7294" s="6">
        <v>6.5933333333333337</v>
      </c>
      <c r="D7294" s="7">
        <f t="shared" si="227"/>
        <v>3.3918744000000003</v>
      </c>
    </row>
    <row r="7295" spans="1:4" x14ac:dyDescent="0.25">
      <c r="A7295" s="4">
        <v>40961</v>
      </c>
      <c r="B7295" s="5">
        <f t="shared" si="226"/>
        <v>2</v>
      </c>
      <c r="C7295" s="6">
        <v>12.432500000000006</v>
      </c>
      <c r="D7295" s="7">
        <f t="shared" si="227"/>
        <v>6.395775300000003</v>
      </c>
    </row>
    <row r="7296" spans="1:4" x14ac:dyDescent="0.25">
      <c r="A7296" s="4">
        <v>40962</v>
      </c>
      <c r="B7296" s="5">
        <f t="shared" si="226"/>
        <v>2</v>
      </c>
      <c r="C7296" s="6">
        <v>11.597916666666668</v>
      </c>
      <c r="D7296" s="7">
        <f t="shared" si="227"/>
        <v>5.9664322500000013</v>
      </c>
    </row>
    <row r="7297" spans="1:4" x14ac:dyDescent="0.25">
      <c r="A7297" s="4">
        <v>40963</v>
      </c>
      <c r="B7297" s="5">
        <f t="shared" si="226"/>
        <v>2</v>
      </c>
      <c r="C7297" s="6">
        <v>18.320833333333336</v>
      </c>
      <c r="D7297" s="7">
        <f t="shared" si="227"/>
        <v>9.4249695000000013</v>
      </c>
    </row>
    <row r="7298" spans="1:4" x14ac:dyDescent="0.25">
      <c r="A7298" s="4">
        <v>40964</v>
      </c>
      <c r="B7298" s="5">
        <f t="shared" ref="B7298:B7361" si="228">MONTH(A7298)</f>
        <v>2</v>
      </c>
      <c r="C7298" s="6">
        <v>24.557083333333335</v>
      </c>
      <c r="D7298" s="7">
        <f t="shared" si="227"/>
        <v>12.633145950000001</v>
      </c>
    </row>
    <row r="7299" spans="1:4" x14ac:dyDescent="0.25">
      <c r="A7299" s="4">
        <v>40965</v>
      </c>
      <c r="B7299" s="5">
        <f t="shared" si="228"/>
        <v>2</v>
      </c>
      <c r="C7299" s="6">
        <v>14.93541666666667</v>
      </c>
      <c r="D7299" s="7">
        <f t="shared" ref="D7299:D7362" si="229">C7299*0.51444</f>
        <v>7.6833757500000024</v>
      </c>
    </row>
    <row r="7300" spans="1:4" x14ac:dyDescent="0.25">
      <c r="A7300" s="4">
        <v>40966</v>
      </c>
      <c r="B7300" s="5">
        <f t="shared" si="228"/>
        <v>2</v>
      </c>
      <c r="C7300" s="6">
        <v>10.974583333333335</v>
      </c>
      <c r="D7300" s="7">
        <f t="shared" si="229"/>
        <v>5.6457646500000012</v>
      </c>
    </row>
    <row r="7301" spans="1:4" x14ac:dyDescent="0.25">
      <c r="A7301" s="4">
        <v>40967</v>
      </c>
      <c r="B7301" s="5">
        <f t="shared" si="228"/>
        <v>2</v>
      </c>
      <c r="C7301" s="6">
        <v>13.032173913043481</v>
      </c>
      <c r="D7301" s="7">
        <f t="shared" si="229"/>
        <v>6.7042715478260888</v>
      </c>
    </row>
    <row r="7302" spans="1:4" x14ac:dyDescent="0.25">
      <c r="A7302" s="4">
        <v>40968</v>
      </c>
      <c r="B7302" s="5">
        <f t="shared" si="228"/>
        <v>2</v>
      </c>
      <c r="C7302" s="6">
        <v>8.0508333333333333</v>
      </c>
      <c r="D7302" s="7">
        <f t="shared" si="229"/>
        <v>4.1416706999999997</v>
      </c>
    </row>
    <row r="7303" spans="1:4" x14ac:dyDescent="0.25">
      <c r="A7303" s="4">
        <v>40969</v>
      </c>
      <c r="B7303" s="5">
        <f t="shared" si="228"/>
        <v>3</v>
      </c>
      <c r="C7303" s="6">
        <v>14.675416666666665</v>
      </c>
      <c r="D7303" s="7">
        <f t="shared" si="229"/>
        <v>7.5496213499999998</v>
      </c>
    </row>
    <row r="7304" spans="1:4" x14ac:dyDescent="0.25">
      <c r="A7304" s="4">
        <v>40970</v>
      </c>
      <c r="B7304" s="5">
        <f t="shared" si="228"/>
        <v>3</v>
      </c>
      <c r="C7304" s="6">
        <v>13.113333333333332</v>
      </c>
      <c r="D7304" s="7">
        <f t="shared" si="229"/>
        <v>6.7460231999999989</v>
      </c>
    </row>
    <row r="7305" spans="1:4" x14ac:dyDescent="0.25">
      <c r="A7305" s="4">
        <v>40971</v>
      </c>
      <c r="B7305" s="5">
        <f t="shared" si="228"/>
        <v>3</v>
      </c>
      <c r="C7305" s="6">
        <v>12.813750000000001</v>
      </c>
      <c r="D7305" s="7">
        <f t="shared" si="229"/>
        <v>6.5919055500000008</v>
      </c>
    </row>
    <row r="7306" spans="1:4" x14ac:dyDescent="0.25">
      <c r="A7306" s="4">
        <v>40972</v>
      </c>
      <c r="B7306" s="5">
        <f t="shared" si="228"/>
        <v>3</v>
      </c>
      <c r="C7306" s="6">
        <v>9.635217391304348</v>
      </c>
      <c r="D7306" s="7">
        <f t="shared" si="229"/>
        <v>4.9567412347826085</v>
      </c>
    </row>
    <row r="7307" spans="1:4" x14ac:dyDescent="0.25">
      <c r="A7307" s="4">
        <v>40973</v>
      </c>
      <c r="B7307" s="5">
        <f t="shared" si="228"/>
        <v>3</v>
      </c>
      <c r="C7307" s="6">
        <v>13.639166666666668</v>
      </c>
      <c r="D7307" s="7">
        <f t="shared" si="229"/>
        <v>7.0165329000000005</v>
      </c>
    </row>
    <row r="7308" spans="1:4" x14ac:dyDescent="0.25">
      <c r="A7308" s="4">
        <v>40974</v>
      </c>
      <c r="B7308" s="5">
        <f t="shared" si="228"/>
        <v>3</v>
      </c>
      <c r="C7308" s="6">
        <v>15.958181818181821</v>
      </c>
      <c r="D7308" s="7">
        <f t="shared" si="229"/>
        <v>8.2095270545454557</v>
      </c>
    </row>
    <row r="7309" spans="1:4" x14ac:dyDescent="0.25">
      <c r="A7309" s="4">
        <v>40975</v>
      </c>
      <c r="B7309" s="5">
        <f t="shared" si="228"/>
        <v>3</v>
      </c>
      <c r="C7309" s="6">
        <v>11.775833333333333</v>
      </c>
      <c r="D7309" s="7">
        <f t="shared" si="229"/>
        <v>6.0579596999999996</v>
      </c>
    </row>
    <row r="7310" spans="1:4" x14ac:dyDescent="0.25">
      <c r="A7310" s="4">
        <v>40976</v>
      </c>
      <c r="B7310" s="5">
        <f t="shared" si="228"/>
        <v>3</v>
      </c>
      <c r="C7310" s="6">
        <v>14.092499999999999</v>
      </c>
      <c r="D7310" s="7">
        <f t="shared" si="229"/>
        <v>7.2497457000000001</v>
      </c>
    </row>
    <row r="7311" spans="1:4" x14ac:dyDescent="0.25">
      <c r="A7311" s="4">
        <v>40977</v>
      </c>
      <c r="B7311" s="5">
        <f t="shared" si="228"/>
        <v>3</v>
      </c>
      <c r="C7311" s="6">
        <v>16.206666666666667</v>
      </c>
      <c r="D7311" s="7">
        <f t="shared" si="229"/>
        <v>8.3373576000000007</v>
      </c>
    </row>
    <row r="7312" spans="1:4" x14ac:dyDescent="0.25">
      <c r="A7312" s="4">
        <v>40978</v>
      </c>
      <c r="B7312" s="5">
        <f t="shared" si="228"/>
        <v>3</v>
      </c>
      <c r="C7312" s="6">
        <v>12.922608695652178</v>
      </c>
      <c r="D7312" s="7">
        <f t="shared" si="229"/>
        <v>6.6479068173913065</v>
      </c>
    </row>
    <row r="7313" spans="1:4" x14ac:dyDescent="0.25">
      <c r="A7313" s="4">
        <v>40979</v>
      </c>
      <c r="B7313" s="5">
        <f t="shared" si="228"/>
        <v>3</v>
      </c>
      <c r="C7313" s="6">
        <v>6.6566666666666663</v>
      </c>
      <c r="D7313" s="7">
        <f t="shared" si="229"/>
        <v>3.4244555999999999</v>
      </c>
    </row>
    <row r="7314" spans="1:4" x14ac:dyDescent="0.25">
      <c r="A7314" s="4">
        <v>40980</v>
      </c>
      <c r="B7314" s="5">
        <f t="shared" si="228"/>
        <v>3</v>
      </c>
      <c r="C7314" s="6">
        <v>10.027500000000003</v>
      </c>
      <c r="D7314" s="7">
        <f t="shared" si="229"/>
        <v>5.1585471000000016</v>
      </c>
    </row>
    <row r="7315" spans="1:4" x14ac:dyDescent="0.25">
      <c r="A7315" s="4">
        <v>40981</v>
      </c>
      <c r="B7315" s="5">
        <f t="shared" si="228"/>
        <v>3</v>
      </c>
      <c r="C7315" s="6">
        <v>16.036666666666669</v>
      </c>
      <c r="D7315" s="7">
        <f t="shared" si="229"/>
        <v>8.249902800000001</v>
      </c>
    </row>
    <row r="7316" spans="1:4" x14ac:dyDescent="0.25">
      <c r="A7316" s="4">
        <v>40982</v>
      </c>
      <c r="B7316" s="5">
        <f t="shared" si="228"/>
        <v>3</v>
      </c>
      <c r="C7316" s="6">
        <v>9.2979166666666693</v>
      </c>
      <c r="D7316" s="7">
        <f t="shared" si="229"/>
        <v>4.7832202500000012</v>
      </c>
    </row>
    <row r="7317" spans="1:4" x14ac:dyDescent="0.25">
      <c r="A7317" s="4">
        <v>40983</v>
      </c>
      <c r="B7317" s="5">
        <f t="shared" si="228"/>
        <v>3</v>
      </c>
      <c r="C7317" s="6">
        <v>8.7470833333333342</v>
      </c>
      <c r="D7317" s="7">
        <f t="shared" si="229"/>
        <v>4.4998495500000004</v>
      </c>
    </row>
    <row r="7318" spans="1:4" x14ac:dyDescent="0.25">
      <c r="A7318" s="4">
        <v>40984</v>
      </c>
      <c r="B7318" s="5">
        <f t="shared" si="228"/>
        <v>3</v>
      </c>
      <c r="C7318" s="6">
        <v>11.711666666666666</v>
      </c>
      <c r="D7318" s="7">
        <f t="shared" si="229"/>
        <v>6.0249497999999999</v>
      </c>
    </row>
    <row r="7319" spans="1:4" x14ac:dyDescent="0.25">
      <c r="A7319" s="4">
        <v>40985</v>
      </c>
      <c r="B7319" s="5">
        <f t="shared" si="228"/>
        <v>3</v>
      </c>
      <c r="C7319" s="6">
        <v>8.73</v>
      </c>
      <c r="D7319" s="7">
        <f t="shared" si="229"/>
        <v>4.4910611999999999</v>
      </c>
    </row>
    <row r="7320" spans="1:4" x14ac:dyDescent="0.25">
      <c r="A7320" s="4">
        <v>40986</v>
      </c>
      <c r="B7320" s="5">
        <f t="shared" si="228"/>
        <v>3</v>
      </c>
      <c r="C7320" s="6">
        <v>9.9391304347826104</v>
      </c>
      <c r="D7320" s="7">
        <f t="shared" si="229"/>
        <v>5.113086260869566</v>
      </c>
    </row>
    <row r="7321" spans="1:4" x14ac:dyDescent="0.25">
      <c r="A7321" s="4">
        <v>40987</v>
      </c>
      <c r="B7321" s="5">
        <f t="shared" si="228"/>
        <v>3</v>
      </c>
      <c r="C7321" s="6">
        <v>5.3779166666666667</v>
      </c>
      <c r="D7321" s="7">
        <f t="shared" si="229"/>
        <v>2.7666154500000002</v>
      </c>
    </row>
    <row r="7322" spans="1:4" x14ac:dyDescent="0.25">
      <c r="A7322" s="4">
        <v>40988</v>
      </c>
      <c r="B7322" s="5">
        <f t="shared" si="228"/>
        <v>3</v>
      </c>
      <c r="C7322" s="6">
        <v>2.8519999999999999</v>
      </c>
      <c r="D7322" s="7">
        <f t="shared" si="229"/>
        <v>1.46718288</v>
      </c>
    </row>
    <row r="7323" spans="1:4" x14ac:dyDescent="0.25">
      <c r="A7323" s="4">
        <v>40989</v>
      </c>
      <c r="B7323" s="5">
        <f t="shared" si="228"/>
        <v>3</v>
      </c>
      <c r="C7323" s="6">
        <v>5.3460000000000001</v>
      </c>
      <c r="D7323" s="7">
        <f t="shared" si="229"/>
        <v>2.7501962400000002</v>
      </c>
    </row>
    <row r="7324" spans="1:4" x14ac:dyDescent="0.25">
      <c r="A7324" s="4">
        <v>40990</v>
      </c>
      <c r="B7324" s="5">
        <f t="shared" si="228"/>
        <v>3</v>
      </c>
      <c r="C7324" s="6">
        <v>7.096000000000001</v>
      </c>
      <c r="D7324" s="7">
        <f t="shared" si="229"/>
        <v>3.6504662400000005</v>
      </c>
    </row>
    <row r="7325" spans="1:4" x14ac:dyDescent="0.25">
      <c r="A7325" s="4">
        <v>40991</v>
      </c>
      <c r="B7325" s="5">
        <f t="shared" si="228"/>
        <v>3</v>
      </c>
      <c r="C7325" s="6">
        <v>9.3145833333333332</v>
      </c>
      <c r="D7325" s="7">
        <f t="shared" si="229"/>
        <v>4.7917942499999997</v>
      </c>
    </row>
    <row r="7326" spans="1:4" x14ac:dyDescent="0.25">
      <c r="A7326" s="4">
        <v>40992</v>
      </c>
      <c r="B7326" s="5">
        <f t="shared" si="228"/>
        <v>3</v>
      </c>
      <c r="C7326" s="6">
        <v>7.2439130434782601</v>
      </c>
      <c r="D7326" s="7">
        <f t="shared" si="229"/>
        <v>3.7265586260869563</v>
      </c>
    </row>
    <row r="7327" spans="1:4" x14ac:dyDescent="0.25">
      <c r="A7327" s="4">
        <v>40993</v>
      </c>
      <c r="B7327" s="5">
        <f t="shared" si="228"/>
        <v>3</v>
      </c>
      <c r="C7327" s="6">
        <v>9.7534782608695636</v>
      </c>
      <c r="D7327" s="7">
        <f t="shared" si="229"/>
        <v>5.0175793565217388</v>
      </c>
    </row>
    <row r="7328" spans="1:4" x14ac:dyDescent="0.25">
      <c r="A7328" s="4">
        <v>40994</v>
      </c>
      <c r="B7328" s="5">
        <f t="shared" si="228"/>
        <v>3</v>
      </c>
      <c r="C7328" s="6">
        <v>17.284166666666664</v>
      </c>
      <c r="D7328" s="7">
        <f t="shared" si="229"/>
        <v>8.8916666999999983</v>
      </c>
    </row>
    <row r="7329" spans="1:4" x14ac:dyDescent="0.25">
      <c r="A7329" s="4">
        <v>40995</v>
      </c>
      <c r="B7329" s="5">
        <f t="shared" si="228"/>
        <v>3</v>
      </c>
      <c r="C7329" s="6">
        <v>17.517500000000005</v>
      </c>
      <c r="D7329" s="7">
        <f t="shared" si="229"/>
        <v>9.0117027000000025</v>
      </c>
    </row>
    <row r="7330" spans="1:4" x14ac:dyDescent="0.25">
      <c r="A7330" s="4">
        <v>40996</v>
      </c>
      <c r="B7330" s="5">
        <f t="shared" si="228"/>
        <v>3</v>
      </c>
      <c r="C7330" s="6">
        <v>16.571250000000003</v>
      </c>
      <c r="D7330" s="7">
        <f t="shared" si="229"/>
        <v>8.5249138500000008</v>
      </c>
    </row>
    <row r="7331" spans="1:4" x14ac:dyDescent="0.25">
      <c r="A7331" s="4">
        <v>40997</v>
      </c>
      <c r="B7331" s="5">
        <f t="shared" si="228"/>
        <v>3</v>
      </c>
      <c r="C7331" s="6">
        <v>16.029583333333338</v>
      </c>
      <c r="D7331" s="7">
        <f t="shared" si="229"/>
        <v>8.246258850000002</v>
      </c>
    </row>
    <row r="7332" spans="1:4" x14ac:dyDescent="0.25">
      <c r="A7332" s="4">
        <v>40998</v>
      </c>
      <c r="B7332" s="5">
        <f t="shared" si="228"/>
        <v>3</v>
      </c>
      <c r="C7332" s="6">
        <v>10.367083333333333</v>
      </c>
      <c r="D7332" s="7">
        <f t="shared" si="229"/>
        <v>5.3332423499999999</v>
      </c>
    </row>
    <row r="7333" spans="1:4" x14ac:dyDescent="0.25">
      <c r="A7333" s="4">
        <v>40999</v>
      </c>
      <c r="B7333" s="5">
        <f t="shared" si="228"/>
        <v>3</v>
      </c>
      <c r="C7333" s="6">
        <v>10.221666666666664</v>
      </c>
      <c r="D7333" s="7">
        <f t="shared" si="229"/>
        <v>5.2584341999999991</v>
      </c>
    </row>
    <row r="7334" spans="1:4" x14ac:dyDescent="0.25">
      <c r="A7334" s="4">
        <v>41000</v>
      </c>
      <c r="B7334" s="5">
        <f t="shared" si="228"/>
        <v>4</v>
      </c>
      <c r="C7334" s="6">
        <v>12.091250000000004</v>
      </c>
      <c r="D7334" s="7">
        <f t="shared" si="229"/>
        <v>6.220222650000002</v>
      </c>
    </row>
    <row r="7335" spans="1:4" x14ac:dyDescent="0.25">
      <c r="A7335" s="4">
        <v>41001</v>
      </c>
      <c r="B7335" s="5">
        <f t="shared" si="228"/>
        <v>4</v>
      </c>
      <c r="C7335" s="6">
        <v>20.637916666666669</v>
      </c>
      <c r="D7335" s="7">
        <f t="shared" si="229"/>
        <v>10.616969850000002</v>
      </c>
    </row>
    <row r="7336" spans="1:4" x14ac:dyDescent="0.25">
      <c r="A7336" s="4">
        <v>41002</v>
      </c>
      <c r="B7336" s="5">
        <f t="shared" si="228"/>
        <v>4</v>
      </c>
      <c r="C7336" s="6">
        <v>7.4282608695652161</v>
      </c>
      <c r="D7336" s="7">
        <f t="shared" si="229"/>
        <v>3.8213945217391299</v>
      </c>
    </row>
    <row r="7337" spans="1:4" x14ac:dyDescent="0.25">
      <c r="A7337" s="4">
        <v>41003</v>
      </c>
      <c r="B7337" s="5">
        <f t="shared" si="228"/>
        <v>4</v>
      </c>
      <c r="C7337" s="6">
        <v>11.520000000000001</v>
      </c>
      <c r="D7337" s="7">
        <f t="shared" si="229"/>
        <v>5.9263488000000004</v>
      </c>
    </row>
    <row r="7338" spans="1:4" x14ac:dyDescent="0.25">
      <c r="A7338" s="4">
        <v>41004</v>
      </c>
      <c r="B7338" s="5">
        <f t="shared" si="228"/>
        <v>4</v>
      </c>
      <c r="C7338" s="6">
        <v>15.939583333333339</v>
      </c>
      <c r="D7338" s="7">
        <f t="shared" si="229"/>
        <v>8.1999592500000027</v>
      </c>
    </row>
    <row r="7339" spans="1:4" x14ac:dyDescent="0.25">
      <c r="A7339" s="4">
        <v>41005</v>
      </c>
      <c r="B7339" s="5">
        <f t="shared" si="228"/>
        <v>4</v>
      </c>
      <c r="C7339" s="6">
        <v>17.186666666666667</v>
      </c>
      <c r="D7339" s="7">
        <f t="shared" si="229"/>
        <v>8.8415087999999997</v>
      </c>
    </row>
    <row r="7340" spans="1:4" x14ac:dyDescent="0.25">
      <c r="A7340" s="4">
        <v>41006</v>
      </c>
      <c r="B7340" s="5">
        <f t="shared" si="228"/>
        <v>4</v>
      </c>
      <c r="C7340" s="6">
        <v>13.21</v>
      </c>
      <c r="D7340" s="7">
        <f t="shared" si="229"/>
        <v>6.7957524000000005</v>
      </c>
    </row>
    <row r="7341" spans="1:4" x14ac:dyDescent="0.25">
      <c r="A7341" s="4">
        <v>41007</v>
      </c>
      <c r="B7341" s="5">
        <f t="shared" si="228"/>
        <v>4</v>
      </c>
      <c r="C7341" s="6">
        <v>6.3337500000000011</v>
      </c>
      <c r="D7341" s="7">
        <f t="shared" si="229"/>
        <v>3.2583343500000006</v>
      </c>
    </row>
    <row r="7342" spans="1:4" x14ac:dyDescent="0.25">
      <c r="A7342" s="4">
        <v>41008</v>
      </c>
      <c r="B7342" s="5">
        <f t="shared" si="228"/>
        <v>4</v>
      </c>
      <c r="C7342" s="6">
        <v>10.430416666666668</v>
      </c>
      <c r="D7342" s="7">
        <f t="shared" si="229"/>
        <v>5.3658235500000009</v>
      </c>
    </row>
    <row r="7343" spans="1:4" x14ac:dyDescent="0.25">
      <c r="A7343" s="4">
        <v>41009</v>
      </c>
      <c r="B7343" s="5">
        <f t="shared" si="228"/>
        <v>4</v>
      </c>
      <c r="C7343" s="6">
        <v>12.885833333333336</v>
      </c>
      <c r="D7343" s="7">
        <f t="shared" si="229"/>
        <v>6.6289881000000017</v>
      </c>
    </row>
    <row r="7344" spans="1:4" x14ac:dyDescent="0.25">
      <c r="A7344" s="4">
        <v>41010</v>
      </c>
      <c r="B7344" s="5">
        <f t="shared" si="228"/>
        <v>4</v>
      </c>
      <c r="C7344" s="6">
        <v>20.143333333333338</v>
      </c>
      <c r="D7344" s="7">
        <f t="shared" si="229"/>
        <v>10.362536400000003</v>
      </c>
    </row>
    <row r="7345" spans="1:4" x14ac:dyDescent="0.25">
      <c r="A7345" s="4">
        <v>41011</v>
      </c>
      <c r="B7345" s="5">
        <f t="shared" si="228"/>
        <v>4</v>
      </c>
      <c r="C7345" s="6">
        <v>16.635833333333327</v>
      </c>
      <c r="D7345" s="7">
        <f t="shared" si="229"/>
        <v>8.5581380999999972</v>
      </c>
    </row>
    <row r="7346" spans="1:4" x14ac:dyDescent="0.25">
      <c r="A7346" s="4">
        <v>41012</v>
      </c>
      <c r="B7346" s="5">
        <f t="shared" si="228"/>
        <v>4</v>
      </c>
      <c r="C7346" s="6">
        <v>7.7491304347826091</v>
      </c>
      <c r="D7346" s="7">
        <f t="shared" si="229"/>
        <v>3.9864626608695657</v>
      </c>
    </row>
    <row r="7347" spans="1:4" x14ac:dyDescent="0.25">
      <c r="A7347" s="4">
        <v>41013</v>
      </c>
      <c r="B7347" s="5">
        <f t="shared" si="228"/>
        <v>4</v>
      </c>
      <c r="C7347" s="6">
        <v>9.9304166666666678</v>
      </c>
      <c r="D7347" s="7">
        <f t="shared" si="229"/>
        <v>5.1086035500000007</v>
      </c>
    </row>
    <row r="7348" spans="1:4" x14ac:dyDescent="0.25">
      <c r="A7348" s="4">
        <v>41014</v>
      </c>
      <c r="B7348" s="5">
        <f t="shared" si="228"/>
        <v>4</v>
      </c>
      <c r="C7348" s="6">
        <v>16.814166666666669</v>
      </c>
      <c r="D7348" s="7">
        <f t="shared" si="229"/>
        <v>8.649879900000002</v>
      </c>
    </row>
    <row r="7349" spans="1:4" x14ac:dyDescent="0.25">
      <c r="A7349" s="4">
        <v>41015</v>
      </c>
      <c r="B7349" s="5">
        <f t="shared" si="228"/>
        <v>4</v>
      </c>
      <c r="C7349" s="6">
        <v>16.31291666666667</v>
      </c>
      <c r="D7349" s="7">
        <f t="shared" si="229"/>
        <v>8.392016850000001</v>
      </c>
    </row>
    <row r="7350" spans="1:4" x14ac:dyDescent="0.25">
      <c r="A7350" s="4">
        <v>41016</v>
      </c>
      <c r="B7350" s="5">
        <f t="shared" si="228"/>
        <v>4</v>
      </c>
      <c r="C7350" s="6">
        <v>13.460833333333333</v>
      </c>
      <c r="D7350" s="7">
        <f t="shared" si="229"/>
        <v>6.9247911000000002</v>
      </c>
    </row>
    <row r="7351" spans="1:4" x14ac:dyDescent="0.25">
      <c r="A7351" s="4">
        <v>41017</v>
      </c>
      <c r="B7351" s="5">
        <f t="shared" si="228"/>
        <v>4</v>
      </c>
      <c r="C7351" s="6">
        <v>14.562173913043477</v>
      </c>
      <c r="D7351" s="7">
        <f t="shared" si="229"/>
        <v>7.4913647478260863</v>
      </c>
    </row>
    <row r="7352" spans="1:4" x14ac:dyDescent="0.25">
      <c r="A7352" s="4">
        <v>41018</v>
      </c>
      <c r="B7352" s="5">
        <f t="shared" si="228"/>
        <v>4</v>
      </c>
      <c r="C7352" s="6">
        <v>12.550869565217395</v>
      </c>
      <c r="D7352" s="7">
        <f t="shared" si="229"/>
        <v>6.4566693391304373</v>
      </c>
    </row>
    <row r="7353" spans="1:4" x14ac:dyDescent="0.25">
      <c r="A7353" s="4">
        <v>41019</v>
      </c>
      <c r="B7353" s="5">
        <f t="shared" si="228"/>
        <v>4</v>
      </c>
      <c r="C7353" s="6">
        <v>6.1149999999999984</v>
      </c>
      <c r="D7353" s="7">
        <f t="shared" si="229"/>
        <v>3.1458005999999994</v>
      </c>
    </row>
    <row r="7354" spans="1:4" x14ac:dyDescent="0.25">
      <c r="A7354" s="4">
        <v>41020</v>
      </c>
      <c r="B7354" s="5">
        <f t="shared" si="228"/>
        <v>4</v>
      </c>
      <c r="C7354" s="6">
        <v>7.8074999999999974</v>
      </c>
      <c r="D7354" s="7">
        <f t="shared" si="229"/>
        <v>4.0164902999999992</v>
      </c>
    </row>
    <row r="7355" spans="1:4" x14ac:dyDescent="0.25">
      <c r="A7355" s="4">
        <v>41021</v>
      </c>
      <c r="B7355" s="5">
        <f t="shared" si="228"/>
        <v>4</v>
      </c>
      <c r="C7355" s="6">
        <v>17.826249999999998</v>
      </c>
      <c r="D7355" s="7">
        <f t="shared" si="229"/>
        <v>9.1705360499999991</v>
      </c>
    </row>
    <row r="7356" spans="1:4" x14ac:dyDescent="0.25">
      <c r="A7356" s="4">
        <v>41022</v>
      </c>
      <c r="B7356" s="5">
        <f t="shared" si="228"/>
        <v>4</v>
      </c>
      <c r="C7356" s="6">
        <v>18.442083333333336</v>
      </c>
      <c r="D7356" s="7">
        <f t="shared" si="229"/>
        <v>9.4873453500000018</v>
      </c>
    </row>
    <row r="7357" spans="1:4" x14ac:dyDescent="0.25">
      <c r="A7357" s="4">
        <v>41023</v>
      </c>
      <c r="B7357" s="5">
        <f t="shared" si="228"/>
        <v>4</v>
      </c>
      <c r="C7357" s="6">
        <v>15.397500000000003</v>
      </c>
      <c r="D7357" s="7">
        <f t="shared" si="229"/>
        <v>7.9210899000000019</v>
      </c>
    </row>
    <row r="7358" spans="1:4" x14ac:dyDescent="0.25">
      <c r="A7358" s="4">
        <v>41024</v>
      </c>
      <c r="B7358" s="5">
        <f t="shared" si="228"/>
        <v>4</v>
      </c>
      <c r="C7358" s="6">
        <v>8.2525000000000013</v>
      </c>
      <c r="D7358" s="7">
        <f t="shared" si="229"/>
        <v>4.2454161000000008</v>
      </c>
    </row>
    <row r="7359" spans="1:4" x14ac:dyDescent="0.25">
      <c r="A7359" s="4">
        <v>41025</v>
      </c>
      <c r="B7359" s="5">
        <f t="shared" si="228"/>
        <v>4</v>
      </c>
      <c r="C7359" s="6">
        <v>11.728333333333333</v>
      </c>
      <c r="D7359" s="7">
        <f t="shared" si="229"/>
        <v>6.0335238000000002</v>
      </c>
    </row>
    <row r="7360" spans="1:4" x14ac:dyDescent="0.25">
      <c r="A7360" s="4">
        <v>41026</v>
      </c>
      <c r="B7360" s="5">
        <f t="shared" si="228"/>
        <v>4</v>
      </c>
      <c r="C7360" s="6">
        <v>13.405000000000003</v>
      </c>
      <c r="D7360" s="7">
        <f t="shared" si="229"/>
        <v>6.896068200000002</v>
      </c>
    </row>
    <row r="7361" spans="1:4" x14ac:dyDescent="0.25">
      <c r="A7361" s="4">
        <v>41027</v>
      </c>
      <c r="B7361" s="5">
        <f t="shared" si="228"/>
        <v>4</v>
      </c>
      <c r="C7361" s="6">
        <v>9.6866666666666674</v>
      </c>
      <c r="D7361" s="7">
        <f t="shared" si="229"/>
        <v>4.9832088000000008</v>
      </c>
    </row>
    <row r="7362" spans="1:4" x14ac:dyDescent="0.25">
      <c r="A7362" s="4">
        <v>41028</v>
      </c>
      <c r="B7362" s="5">
        <f t="shared" ref="B7362:B7425" si="230">MONTH(A7362)</f>
        <v>4</v>
      </c>
      <c r="C7362" s="6">
        <v>6.8112499999999985</v>
      </c>
      <c r="D7362" s="7">
        <f t="shared" si="229"/>
        <v>3.5039794499999992</v>
      </c>
    </row>
    <row r="7363" spans="1:4" x14ac:dyDescent="0.25">
      <c r="A7363" s="4">
        <v>41029</v>
      </c>
      <c r="B7363" s="5">
        <f t="shared" si="230"/>
        <v>4</v>
      </c>
      <c r="C7363" s="6">
        <v>6.9333333333333327</v>
      </c>
      <c r="D7363" s="7">
        <f t="shared" ref="D7363:D7426" si="231">C7363*0.51444</f>
        <v>3.5667839999999997</v>
      </c>
    </row>
    <row r="7364" spans="1:4" x14ac:dyDescent="0.25">
      <c r="A7364" s="4">
        <v>41030</v>
      </c>
      <c r="B7364" s="5">
        <f t="shared" si="230"/>
        <v>5</v>
      </c>
      <c r="C7364" s="6">
        <v>13.59958333333334</v>
      </c>
      <c r="D7364" s="7">
        <f t="shared" si="231"/>
        <v>6.9961696500000041</v>
      </c>
    </row>
    <row r="7365" spans="1:4" x14ac:dyDescent="0.25">
      <c r="A7365" s="4">
        <v>41031</v>
      </c>
      <c r="B7365" s="5">
        <f t="shared" si="230"/>
        <v>5</v>
      </c>
      <c r="C7365" s="6">
        <v>10.974166666666667</v>
      </c>
      <c r="D7365" s="7">
        <f t="shared" si="231"/>
        <v>5.6455503</v>
      </c>
    </row>
    <row r="7366" spans="1:4" x14ac:dyDescent="0.25">
      <c r="A7366" s="4">
        <v>41032</v>
      </c>
      <c r="B7366" s="5">
        <f t="shared" si="230"/>
        <v>5</v>
      </c>
      <c r="C7366" s="6">
        <v>8.5366666666666671</v>
      </c>
      <c r="D7366" s="7">
        <f t="shared" si="231"/>
        <v>4.3916028000000003</v>
      </c>
    </row>
    <row r="7367" spans="1:4" x14ac:dyDescent="0.25">
      <c r="A7367" s="4">
        <v>41033</v>
      </c>
      <c r="B7367" s="5">
        <f t="shared" si="230"/>
        <v>5</v>
      </c>
      <c r="C7367" s="6">
        <v>5.7191666666666672</v>
      </c>
      <c r="D7367" s="7">
        <f t="shared" si="231"/>
        <v>2.9421681000000004</v>
      </c>
    </row>
    <row r="7368" spans="1:4" x14ac:dyDescent="0.25">
      <c r="A7368" s="4">
        <v>41034</v>
      </c>
      <c r="B7368" s="5">
        <f t="shared" si="230"/>
        <v>5</v>
      </c>
      <c r="C7368" s="6">
        <v>6.8358333333333334</v>
      </c>
      <c r="D7368" s="7">
        <f t="shared" si="231"/>
        <v>3.5166261000000003</v>
      </c>
    </row>
    <row r="7369" spans="1:4" x14ac:dyDescent="0.25">
      <c r="A7369" s="4">
        <v>41035</v>
      </c>
      <c r="B7369" s="5">
        <f t="shared" si="230"/>
        <v>5</v>
      </c>
      <c r="C7369" s="6">
        <v>17.947916666666668</v>
      </c>
      <c r="D7369" s="7">
        <f t="shared" si="231"/>
        <v>9.2331262500000015</v>
      </c>
    </row>
    <row r="7370" spans="1:4" x14ac:dyDescent="0.25">
      <c r="A7370" s="4">
        <v>41036</v>
      </c>
      <c r="B7370" s="5">
        <f t="shared" si="230"/>
        <v>5</v>
      </c>
      <c r="C7370" s="6">
        <v>13.160833333333334</v>
      </c>
      <c r="D7370" s="7">
        <f t="shared" si="231"/>
        <v>6.770459100000001</v>
      </c>
    </row>
    <row r="7371" spans="1:4" x14ac:dyDescent="0.25">
      <c r="A7371" s="4">
        <v>41037</v>
      </c>
      <c r="B7371" s="5">
        <f t="shared" si="230"/>
        <v>5</v>
      </c>
      <c r="C7371" s="6">
        <v>8.6337499999999991</v>
      </c>
      <c r="D7371" s="7">
        <f t="shared" si="231"/>
        <v>4.4415463499999994</v>
      </c>
    </row>
    <row r="7372" spans="1:4" x14ac:dyDescent="0.25">
      <c r="A7372" s="4">
        <v>41038</v>
      </c>
      <c r="B7372" s="5">
        <f t="shared" si="230"/>
        <v>5</v>
      </c>
      <c r="C7372" s="6">
        <v>10.862083333333336</v>
      </c>
      <c r="D7372" s="7">
        <f t="shared" si="231"/>
        <v>5.5878901500000016</v>
      </c>
    </row>
    <row r="7373" spans="1:4" x14ac:dyDescent="0.25">
      <c r="A7373" s="4">
        <v>41039</v>
      </c>
      <c r="B7373" s="5">
        <f t="shared" si="230"/>
        <v>5</v>
      </c>
      <c r="C7373" s="6">
        <v>14.085416666666667</v>
      </c>
      <c r="D7373" s="7">
        <f t="shared" si="231"/>
        <v>7.2461017500000002</v>
      </c>
    </row>
    <row r="7374" spans="1:4" x14ac:dyDescent="0.25">
      <c r="A7374" s="4">
        <v>41040</v>
      </c>
      <c r="B7374" s="5">
        <f t="shared" si="230"/>
        <v>5</v>
      </c>
      <c r="C7374" s="6">
        <v>8.3495652173913033</v>
      </c>
      <c r="D7374" s="7">
        <f t="shared" si="231"/>
        <v>4.2953503304347818</v>
      </c>
    </row>
    <row r="7375" spans="1:4" x14ac:dyDescent="0.25">
      <c r="A7375" s="4">
        <v>41041</v>
      </c>
      <c r="B7375" s="5">
        <f t="shared" si="230"/>
        <v>5</v>
      </c>
      <c r="C7375" s="6">
        <v>8.925416666666667</v>
      </c>
      <c r="D7375" s="7">
        <f t="shared" si="231"/>
        <v>4.5915913499999998</v>
      </c>
    </row>
    <row r="7376" spans="1:4" x14ac:dyDescent="0.25">
      <c r="A7376" s="4">
        <v>41042</v>
      </c>
      <c r="B7376" s="5">
        <f t="shared" si="230"/>
        <v>5</v>
      </c>
      <c r="C7376" s="6">
        <v>10.3925</v>
      </c>
      <c r="D7376" s="7">
        <f t="shared" si="231"/>
        <v>5.3463177000000002</v>
      </c>
    </row>
    <row r="7377" spans="1:4" x14ac:dyDescent="0.25">
      <c r="A7377" s="4">
        <v>41043</v>
      </c>
      <c r="B7377" s="5">
        <f t="shared" si="230"/>
        <v>5</v>
      </c>
      <c r="C7377" s="6">
        <v>9.5408333333333317</v>
      </c>
      <c r="D7377" s="7">
        <f t="shared" si="231"/>
        <v>4.9081862999999997</v>
      </c>
    </row>
    <row r="7378" spans="1:4" x14ac:dyDescent="0.25">
      <c r="A7378" s="4">
        <v>41044</v>
      </c>
      <c r="B7378" s="5">
        <f t="shared" si="230"/>
        <v>5</v>
      </c>
      <c r="C7378" s="6">
        <v>9.0212500000000002</v>
      </c>
      <c r="D7378" s="7">
        <f t="shared" si="231"/>
        <v>4.64089185</v>
      </c>
    </row>
    <row r="7379" spans="1:4" x14ac:dyDescent="0.25">
      <c r="A7379" s="4">
        <v>41045</v>
      </c>
      <c r="B7379" s="5">
        <f t="shared" si="230"/>
        <v>5</v>
      </c>
      <c r="C7379" s="6">
        <v>7.9287500000000009</v>
      </c>
      <c r="D7379" s="7">
        <f t="shared" si="231"/>
        <v>4.0788661500000005</v>
      </c>
    </row>
    <row r="7380" spans="1:4" x14ac:dyDescent="0.25">
      <c r="A7380" s="4">
        <v>41046</v>
      </c>
      <c r="B7380" s="5">
        <f t="shared" si="230"/>
        <v>5</v>
      </c>
      <c r="C7380" s="6">
        <v>10.81086956521739</v>
      </c>
      <c r="D7380" s="7">
        <f t="shared" si="231"/>
        <v>5.5615437391304337</v>
      </c>
    </row>
    <row r="7381" spans="1:4" x14ac:dyDescent="0.25">
      <c r="A7381" s="4">
        <v>41047</v>
      </c>
      <c r="B7381" s="5">
        <f t="shared" si="230"/>
        <v>5</v>
      </c>
      <c r="C7381" s="6">
        <v>18.644583333333333</v>
      </c>
      <c r="D7381" s="7">
        <f t="shared" si="231"/>
        <v>9.5915194499999998</v>
      </c>
    </row>
    <row r="7382" spans="1:4" x14ac:dyDescent="0.25">
      <c r="A7382" s="4">
        <v>41048</v>
      </c>
      <c r="B7382" s="5">
        <f t="shared" si="230"/>
        <v>5</v>
      </c>
      <c r="C7382" s="6">
        <v>16.190416666666668</v>
      </c>
      <c r="D7382" s="7">
        <f t="shared" si="231"/>
        <v>8.3289979499999998</v>
      </c>
    </row>
    <row r="7383" spans="1:4" x14ac:dyDescent="0.25">
      <c r="A7383" s="4">
        <v>41049</v>
      </c>
      <c r="B7383" s="5">
        <f t="shared" si="230"/>
        <v>5</v>
      </c>
      <c r="C7383" s="6">
        <v>16.085416666666671</v>
      </c>
      <c r="D7383" s="7">
        <f t="shared" si="231"/>
        <v>8.274981750000002</v>
      </c>
    </row>
    <row r="7384" spans="1:4" x14ac:dyDescent="0.25">
      <c r="A7384" s="4">
        <v>41050</v>
      </c>
      <c r="B7384" s="5">
        <f t="shared" si="230"/>
        <v>5</v>
      </c>
      <c r="C7384" s="6">
        <v>8.7390909090909084</v>
      </c>
      <c r="D7384" s="7">
        <f t="shared" si="231"/>
        <v>4.4957379272727271</v>
      </c>
    </row>
    <row r="7385" spans="1:4" x14ac:dyDescent="0.25">
      <c r="A7385" s="4">
        <v>41051</v>
      </c>
      <c r="B7385" s="5">
        <f t="shared" si="230"/>
        <v>5</v>
      </c>
      <c r="C7385" s="6">
        <v>4.9245833333333326</v>
      </c>
      <c r="D7385" s="7">
        <f t="shared" si="231"/>
        <v>2.5334026499999998</v>
      </c>
    </row>
    <row r="7386" spans="1:4" x14ac:dyDescent="0.25">
      <c r="A7386" s="4">
        <v>41052</v>
      </c>
      <c r="B7386" s="5">
        <f t="shared" si="230"/>
        <v>5</v>
      </c>
      <c r="C7386" s="6">
        <v>4.7454166666666664</v>
      </c>
      <c r="D7386" s="7">
        <f t="shared" si="231"/>
        <v>2.4412321499999998</v>
      </c>
    </row>
    <row r="7387" spans="1:4" x14ac:dyDescent="0.25">
      <c r="A7387" s="4">
        <v>41053</v>
      </c>
      <c r="B7387" s="5">
        <f t="shared" si="230"/>
        <v>5</v>
      </c>
      <c r="C7387" s="6">
        <v>7.4587499999999993</v>
      </c>
      <c r="D7387" s="7">
        <f t="shared" si="231"/>
        <v>3.8370793499999998</v>
      </c>
    </row>
    <row r="7388" spans="1:4" x14ac:dyDescent="0.25">
      <c r="A7388" s="4">
        <v>41054</v>
      </c>
      <c r="B7388" s="5">
        <f t="shared" si="230"/>
        <v>5</v>
      </c>
      <c r="C7388" s="6">
        <v>6.5933333333333346</v>
      </c>
      <c r="D7388" s="7">
        <f t="shared" si="231"/>
        <v>3.3918744000000007</v>
      </c>
    </row>
    <row r="7389" spans="1:4" x14ac:dyDescent="0.25">
      <c r="A7389" s="4">
        <v>41055</v>
      </c>
      <c r="B7389" s="5">
        <f t="shared" si="230"/>
        <v>5</v>
      </c>
      <c r="C7389" s="6">
        <v>7.3462500000000013</v>
      </c>
      <c r="D7389" s="7">
        <f t="shared" si="231"/>
        <v>3.7792048500000006</v>
      </c>
    </row>
    <row r="7390" spans="1:4" x14ac:dyDescent="0.25">
      <c r="A7390" s="4">
        <v>41056</v>
      </c>
      <c r="B7390" s="5">
        <f t="shared" si="230"/>
        <v>5</v>
      </c>
      <c r="C7390" s="6">
        <v>7.0137499999999982</v>
      </c>
      <c r="D7390" s="7">
        <f t="shared" si="231"/>
        <v>3.608153549999999</v>
      </c>
    </row>
    <row r="7391" spans="1:4" x14ac:dyDescent="0.25">
      <c r="A7391" s="4">
        <v>41057</v>
      </c>
      <c r="B7391" s="5">
        <f t="shared" si="230"/>
        <v>5</v>
      </c>
      <c r="C7391" s="6">
        <v>8.5525000000000002</v>
      </c>
      <c r="D7391" s="7">
        <f t="shared" si="231"/>
        <v>4.3997481000000001</v>
      </c>
    </row>
    <row r="7392" spans="1:4" x14ac:dyDescent="0.25">
      <c r="A7392" s="4">
        <v>41058</v>
      </c>
      <c r="B7392" s="5">
        <f t="shared" si="230"/>
        <v>5</v>
      </c>
      <c r="C7392" s="6">
        <v>12.821666666666667</v>
      </c>
      <c r="D7392" s="7">
        <f t="shared" si="231"/>
        <v>6.5959782000000002</v>
      </c>
    </row>
    <row r="7393" spans="1:4" x14ac:dyDescent="0.25">
      <c r="A7393" s="4">
        <v>41059</v>
      </c>
      <c r="B7393" s="5">
        <f t="shared" si="230"/>
        <v>5</v>
      </c>
      <c r="C7393" s="6">
        <v>13.104583333333338</v>
      </c>
      <c r="D7393" s="7">
        <f t="shared" si="231"/>
        <v>6.7415218500000025</v>
      </c>
    </row>
    <row r="7394" spans="1:4" x14ac:dyDescent="0.25">
      <c r="A7394" s="4">
        <v>41060</v>
      </c>
      <c r="B7394" s="5">
        <f t="shared" si="230"/>
        <v>5</v>
      </c>
      <c r="C7394" s="6">
        <v>9.4033333333333342</v>
      </c>
      <c r="D7394" s="7">
        <f t="shared" si="231"/>
        <v>4.8374508000000009</v>
      </c>
    </row>
    <row r="7395" spans="1:4" x14ac:dyDescent="0.25">
      <c r="A7395" s="4">
        <v>41061</v>
      </c>
      <c r="B7395" s="5">
        <f t="shared" si="230"/>
        <v>6</v>
      </c>
      <c r="C7395" s="6">
        <v>8.7470833333333324</v>
      </c>
      <c r="D7395" s="7">
        <f t="shared" si="231"/>
        <v>4.4998495499999995</v>
      </c>
    </row>
    <row r="7396" spans="1:4" x14ac:dyDescent="0.25">
      <c r="A7396" s="4">
        <v>41062</v>
      </c>
      <c r="B7396" s="5">
        <f t="shared" si="230"/>
        <v>6</v>
      </c>
      <c r="C7396" s="6">
        <v>12.173333333333334</v>
      </c>
      <c r="D7396" s="7">
        <f t="shared" si="231"/>
        <v>6.2624496000000001</v>
      </c>
    </row>
    <row r="7397" spans="1:4" x14ac:dyDescent="0.25">
      <c r="A7397" s="4">
        <v>41063</v>
      </c>
      <c r="B7397" s="5">
        <f t="shared" si="230"/>
        <v>6</v>
      </c>
      <c r="C7397" s="6">
        <v>9.3950000000000014</v>
      </c>
      <c r="D7397" s="7">
        <f t="shared" si="231"/>
        <v>4.8331638000000003</v>
      </c>
    </row>
    <row r="7398" spans="1:4" x14ac:dyDescent="0.25">
      <c r="A7398" s="4">
        <v>41064</v>
      </c>
      <c r="B7398" s="5">
        <f t="shared" si="230"/>
        <v>6</v>
      </c>
      <c r="C7398" s="6">
        <v>12.19791666666667</v>
      </c>
      <c r="D7398" s="7">
        <f t="shared" si="231"/>
        <v>6.2750962500000016</v>
      </c>
    </row>
    <row r="7399" spans="1:4" x14ac:dyDescent="0.25">
      <c r="A7399" s="4">
        <v>41065</v>
      </c>
      <c r="B7399" s="5">
        <f t="shared" si="230"/>
        <v>6</v>
      </c>
      <c r="C7399" s="6">
        <v>14.887083333333338</v>
      </c>
      <c r="D7399" s="7">
        <f t="shared" si="231"/>
        <v>7.6585111500000025</v>
      </c>
    </row>
    <row r="7400" spans="1:4" x14ac:dyDescent="0.25">
      <c r="A7400" s="4">
        <v>41066</v>
      </c>
      <c r="B7400" s="5">
        <f t="shared" si="230"/>
        <v>6</v>
      </c>
      <c r="C7400" s="6">
        <v>11.589166666666669</v>
      </c>
      <c r="D7400" s="7">
        <f t="shared" si="231"/>
        <v>5.9619309000000014</v>
      </c>
    </row>
    <row r="7401" spans="1:4" x14ac:dyDescent="0.25">
      <c r="A7401" s="4">
        <v>41067</v>
      </c>
      <c r="B7401" s="5">
        <f t="shared" si="230"/>
        <v>6</v>
      </c>
      <c r="C7401" s="6">
        <v>4.4295833333333325</v>
      </c>
      <c r="D7401" s="7">
        <f t="shared" si="231"/>
        <v>2.2787548499999994</v>
      </c>
    </row>
    <row r="7402" spans="1:4" x14ac:dyDescent="0.25">
      <c r="A7402" s="4">
        <v>41068</v>
      </c>
      <c r="B7402" s="5">
        <f t="shared" si="230"/>
        <v>6</v>
      </c>
      <c r="C7402" s="6">
        <v>6.5116666666666667</v>
      </c>
      <c r="D7402" s="7">
        <f t="shared" si="231"/>
        <v>3.3498618000000002</v>
      </c>
    </row>
    <row r="7403" spans="1:4" x14ac:dyDescent="0.25">
      <c r="A7403" s="4">
        <v>41069</v>
      </c>
      <c r="B7403" s="5">
        <f t="shared" si="230"/>
        <v>6</v>
      </c>
      <c r="C7403" s="6">
        <v>7.3779166666666685</v>
      </c>
      <c r="D7403" s="7">
        <f t="shared" si="231"/>
        <v>3.7954954500000011</v>
      </c>
    </row>
    <row r="7404" spans="1:4" x14ac:dyDescent="0.25">
      <c r="A7404" s="4">
        <v>41070</v>
      </c>
      <c r="B7404" s="5">
        <f t="shared" si="230"/>
        <v>6</v>
      </c>
      <c r="C7404" s="6">
        <v>8.5854166666666654</v>
      </c>
      <c r="D7404" s="7">
        <f t="shared" si="231"/>
        <v>4.4166817499999995</v>
      </c>
    </row>
    <row r="7405" spans="1:4" x14ac:dyDescent="0.25">
      <c r="A7405" s="4">
        <v>41071</v>
      </c>
      <c r="B7405" s="5">
        <f t="shared" si="230"/>
        <v>6</v>
      </c>
      <c r="C7405" s="6">
        <v>8.8779166666666658</v>
      </c>
      <c r="D7405" s="7">
        <f t="shared" si="231"/>
        <v>4.5671554499999996</v>
      </c>
    </row>
    <row r="7406" spans="1:4" x14ac:dyDescent="0.25">
      <c r="A7406" s="4">
        <v>41072</v>
      </c>
      <c r="B7406" s="5">
        <f t="shared" si="230"/>
        <v>6</v>
      </c>
      <c r="C7406" s="6">
        <v>12.253750000000004</v>
      </c>
      <c r="D7406" s="7">
        <f t="shared" si="231"/>
        <v>6.3038191500000016</v>
      </c>
    </row>
    <row r="7407" spans="1:4" x14ac:dyDescent="0.25">
      <c r="A7407" s="4">
        <v>41073</v>
      </c>
      <c r="B7407" s="5">
        <f t="shared" si="230"/>
        <v>6</v>
      </c>
      <c r="C7407" s="6">
        <v>14.561363636363639</v>
      </c>
      <c r="D7407" s="7">
        <f t="shared" si="231"/>
        <v>7.4909479090909104</v>
      </c>
    </row>
    <row r="7408" spans="1:4" x14ac:dyDescent="0.25">
      <c r="A7408" s="4">
        <v>41074</v>
      </c>
      <c r="B7408" s="5">
        <f t="shared" si="230"/>
        <v>6</v>
      </c>
      <c r="C7408" s="6">
        <v>20.482916666666664</v>
      </c>
      <c r="D7408" s="7">
        <f t="shared" si="231"/>
        <v>10.537231649999999</v>
      </c>
    </row>
    <row r="7409" spans="1:4" x14ac:dyDescent="0.25">
      <c r="A7409" s="4">
        <v>41075</v>
      </c>
      <c r="B7409" s="5">
        <f t="shared" si="230"/>
        <v>6</v>
      </c>
      <c r="C7409" s="6">
        <v>18.466249999999999</v>
      </c>
      <c r="D7409" s="7">
        <f t="shared" si="231"/>
        <v>9.4997776499999986</v>
      </c>
    </row>
    <row r="7410" spans="1:4" x14ac:dyDescent="0.25">
      <c r="A7410" s="4">
        <v>41076</v>
      </c>
      <c r="B7410" s="5">
        <f t="shared" si="230"/>
        <v>6</v>
      </c>
      <c r="C7410" s="6">
        <v>17.665833333333335</v>
      </c>
      <c r="D7410" s="7">
        <f t="shared" si="231"/>
        <v>9.0880113000000016</v>
      </c>
    </row>
    <row r="7411" spans="1:4" x14ac:dyDescent="0.25">
      <c r="A7411" s="4">
        <v>41077</v>
      </c>
      <c r="B7411" s="5">
        <f t="shared" si="230"/>
        <v>6</v>
      </c>
      <c r="C7411" s="6">
        <v>13.622083333333334</v>
      </c>
      <c r="D7411" s="7">
        <f t="shared" si="231"/>
        <v>7.0077445500000008</v>
      </c>
    </row>
    <row r="7412" spans="1:4" x14ac:dyDescent="0.25">
      <c r="A7412" s="4">
        <v>41078</v>
      </c>
      <c r="B7412" s="5">
        <f t="shared" si="230"/>
        <v>6</v>
      </c>
      <c r="C7412" s="6">
        <v>5.5558333333333332</v>
      </c>
      <c r="D7412" s="7">
        <f t="shared" si="231"/>
        <v>2.8581428999999998</v>
      </c>
    </row>
    <row r="7413" spans="1:4" x14ac:dyDescent="0.25">
      <c r="A7413" s="4">
        <v>41079</v>
      </c>
      <c r="B7413" s="5">
        <f t="shared" si="230"/>
        <v>6</v>
      </c>
      <c r="C7413" s="6">
        <v>6.8683333333333332</v>
      </c>
      <c r="D7413" s="7">
        <f t="shared" si="231"/>
        <v>3.5333454</v>
      </c>
    </row>
    <row r="7414" spans="1:4" x14ac:dyDescent="0.25">
      <c r="A7414" s="4">
        <v>41080</v>
      </c>
      <c r="B7414" s="5">
        <f t="shared" si="230"/>
        <v>6</v>
      </c>
      <c r="C7414" s="6">
        <v>5.2812499999999991</v>
      </c>
      <c r="D7414" s="7">
        <f t="shared" si="231"/>
        <v>2.7168862499999995</v>
      </c>
    </row>
    <row r="7415" spans="1:4" x14ac:dyDescent="0.25">
      <c r="A7415" s="4">
        <v>41081</v>
      </c>
      <c r="B7415" s="5">
        <f t="shared" si="230"/>
        <v>6</v>
      </c>
      <c r="C7415" s="6">
        <v>7.2008695652173911</v>
      </c>
      <c r="D7415" s="7">
        <f t="shared" si="231"/>
        <v>3.7044153391304349</v>
      </c>
    </row>
    <row r="7416" spans="1:4" x14ac:dyDescent="0.25">
      <c r="A7416" s="4">
        <v>41082</v>
      </c>
      <c r="B7416" s="5">
        <f t="shared" si="230"/>
        <v>6</v>
      </c>
      <c r="C7416" s="6">
        <v>10.164999999999999</v>
      </c>
      <c r="D7416" s="7">
        <f t="shared" si="231"/>
        <v>5.2292825999999994</v>
      </c>
    </row>
    <row r="7417" spans="1:4" x14ac:dyDescent="0.25">
      <c r="A7417" s="4">
        <v>41083</v>
      </c>
      <c r="B7417" s="5">
        <f t="shared" si="230"/>
        <v>6</v>
      </c>
      <c r="C7417" s="6">
        <v>8.6991666666666649</v>
      </c>
      <c r="D7417" s="7">
        <f t="shared" si="231"/>
        <v>4.475199299999999</v>
      </c>
    </row>
    <row r="7418" spans="1:4" x14ac:dyDescent="0.25">
      <c r="A7418" s="4">
        <v>41084</v>
      </c>
      <c r="B7418" s="5">
        <f t="shared" si="230"/>
        <v>6</v>
      </c>
      <c r="C7418" s="6">
        <v>5.9691666666666663</v>
      </c>
      <c r="D7418" s="7">
        <f t="shared" si="231"/>
        <v>3.0707781000000001</v>
      </c>
    </row>
    <row r="7419" spans="1:4" x14ac:dyDescent="0.25">
      <c r="A7419" s="4">
        <v>41085</v>
      </c>
      <c r="B7419" s="5">
        <f t="shared" si="230"/>
        <v>6</v>
      </c>
      <c r="C7419" s="6">
        <v>10.488333333333332</v>
      </c>
      <c r="D7419" s="7">
        <f t="shared" si="231"/>
        <v>5.3956181999999995</v>
      </c>
    </row>
    <row r="7420" spans="1:4" x14ac:dyDescent="0.25">
      <c r="A7420" s="4">
        <v>41086</v>
      </c>
      <c r="B7420" s="5">
        <f t="shared" si="230"/>
        <v>6</v>
      </c>
      <c r="C7420" s="6">
        <v>12.732083333333334</v>
      </c>
      <c r="D7420" s="7">
        <f t="shared" si="231"/>
        <v>6.5498929500000003</v>
      </c>
    </row>
    <row r="7421" spans="1:4" x14ac:dyDescent="0.25">
      <c r="A7421" s="4">
        <v>41087</v>
      </c>
      <c r="B7421" s="5">
        <f t="shared" si="230"/>
        <v>6</v>
      </c>
      <c r="C7421" s="6">
        <v>8.0675000000000008</v>
      </c>
      <c r="D7421" s="7">
        <f t="shared" si="231"/>
        <v>4.1502447000000009</v>
      </c>
    </row>
    <row r="7422" spans="1:4" x14ac:dyDescent="0.25">
      <c r="A7422" s="4">
        <v>41088</v>
      </c>
      <c r="B7422" s="5">
        <f t="shared" si="230"/>
        <v>6</v>
      </c>
      <c r="C7422" s="6">
        <v>8.7070833333333333</v>
      </c>
      <c r="D7422" s="7">
        <f t="shared" si="231"/>
        <v>4.4792719500000002</v>
      </c>
    </row>
    <row r="7423" spans="1:4" x14ac:dyDescent="0.25">
      <c r="A7423" s="4">
        <v>41089</v>
      </c>
      <c r="B7423" s="5">
        <f t="shared" si="230"/>
        <v>6</v>
      </c>
      <c r="C7423" s="6">
        <v>10.034166666666668</v>
      </c>
      <c r="D7423" s="7">
        <f t="shared" si="231"/>
        <v>5.1619767000000003</v>
      </c>
    </row>
    <row r="7424" spans="1:4" x14ac:dyDescent="0.25">
      <c r="A7424" s="4">
        <v>41090</v>
      </c>
      <c r="B7424" s="5">
        <f t="shared" si="230"/>
        <v>6</v>
      </c>
      <c r="C7424" s="6">
        <v>8.6270833333333332</v>
      </c>
      <c r="D7424" s="7">
        <f t="shared" si="231"/>
        <v>4.4381167499999998</v>
      </c>
    </row>
    <row r="7425" spans="1:4" x14ac:dyDescent="0.25">
      <c r="A7425" s="4">
        <v>41091</v>
      </c>
      <c r="B7425" s="5">
        <f t="shared" si="230"/>
        <v>7</v>
      </c>
      <c r="C7425" s="6">
        <v>9.6066666666666674</v>
      </c>
      <c r="D7425" s="7">
        <f t="shared" si="231"/>
        <v>4.9420536000000004</v>
      </c>
    </row>
    <row r="7426" spans="1:4" x14ac:dyDescent="0.25">
      <c r="A7426" s="4">
        <v>41092</v>
      </c>
      <c r="B7426" s="5">
        <f t="shared" ref="B7426:B7489" si="232">MONTH(A7426)</f>
        <v>7</v>
      </c>
      <c r="C7426" s="6">
        <v>9.9058333333333337</v>
      </c>
      <c r="D7426" s="7">
        <f t="shared" si="231"/>
        <v>5.0959569</v>
      </c>
    </row>
    <row r="7427" spans="1:4" x14ac:dyDescent="0.25">
      <c r="A7427" s="4">
        <v>41093</v>
      </c>
      <c r="B7427" s="5">
        <f t="shared" si="232"/>
        <v>7</v>
      </c>
      <c r="C7427" s="6">
        <v>5.0391666666666666</v>
      </c>
      <c r="D7427" s="7">
        <f t="shared" ref="D7427:D7490" si="233">C7427*0.51444</f>
        <v>2.5923489000000002</v>
      </c>
    </row>
    <row r="7428" spans="1:4" x14ac:dyDescent="0.25">
      <c r="A7428" s="4">
        <v>41094</v>
      </c>
      <c r="B7428" s="5">
        <f t="shared" si="232"/>
        <v>7</v>
      </c>
      <c r="C7428" s="6">
        <v>8.2204166666666652</v>
      </c>
      <c r="D7428" s="7">
        <f t="shared" si="233"/>
        <v>4.2289111499999992</v>
      </c>
    </row>
    <row r="7429" spans="1:4" x14ac:dyDescent="0.25">
      <c r="A7429" s="4">
        <v>41095</v>
      </c>
      <c r="B7429" s="5">
        <f t="shared" si="232"/>
        <v>7</v>
      </c>
      <c r="C7429" s="6">
        <v>8.7229166666666664</v>
      </c>
      <c r="D7429" s="7">
        <f t="shared" si="233"/>
        <v>4.48741725</v>
      </c>
    </row>
    <row r="7430" spans="1:4" x14ac:dyDescent="0.25">
      <c r="A7430" s="4">
        <v>41096</v>
      </c>
      <c r="B7430" s="5">
        <f t="shared" si="232"/>
        <v>7</v>
      </c>
      <c r="C7430" s="6">
        <v>5.7020833333333343</v>
      </c>
      <c r="D7430" s="7">
        <f t="shared" si="233"/>
        <v>2.9333797500000007</v>
      </c>
    </row>
    <row r="7431" spans="1:4" x14ac:dyDescent="0.25">
      <c r="A7431" s="4">
        <v>41097</v>
      </c>
      <c r="B7431" s="5">
        <f t="shared" si="232"/>
        <v>7</v>
      </c>
      <c r="C7431" s="6">
        <v>6.5195833333333342</v>
      </c>
      <c r="D7431" s="7">
        <f t="shared" si="233"/>
        <v>3.3539344500000006</v>
      </c>
    </row>
    <row r="7432" spans="1:4" x14ac:dyDescent="0.25">
      <c r="A7432" s="4">
        <v>41098</v>
      </c>
      <c r="B7432" s="5">
        <f t="shared" si="232"/>
        <v>7</v>
      </c>
      <c r="C7432" s="6">
        <v>11.063333333333333</v>
      </c>
      <c r="D7432" s="7">
        <f t="shared" si="233"/>
        <v>5.6914211999999997</v>
      </c>
    </row>
    <row r="7433" spans="1:4" x14ac:dyDescent="0.25">
      <c r="A7433" s="4">
        <v>41099</v>
      </c>
      <c r="B7433" s="5">
        <f t="shared" si="232"/>
        <v>7</v>
      </c>
      <c r="C7433" s="6">
        <v>7.3945833333333342</v>
      </c>
      <c r="D7433" s="7">
        <f t="shared" si="233"/>
        <v>3.8040694500000005</v>
      </c>
    </row>
    <row r="7434" spans="1:4" x14ac:dyDescent="0.25">
      <c r="A7434" s="4">
        <v>41100</v>
      </c>
      <c r="B7434" s="5">
        <f t="shared" si="232"/>
        <v>7</v>
      </c>
      <c r="C7434" s="6">
        <v>10.035</v>
      </c>
      <c r="D7434" s="7">
        <f t="shared" si="233"/>
        <v>5.1624053999999999</v>
      </c>
    </row>
    <row r="7435" spans="1:4" x14ac:dyDescent="0.25">
      <c r="A7435" s="4">
        <v>41101</v>
      </c>
      <c r="B7435" s="5">
        <f t="shared" si="232"/>
        <v>7</v>
      </c>
      <c r="C7435" s="6">
        <v>14.740833333333335</v>
      </c>
      <c r="D7435" s="7">
        <f t="shared" si="233"/>
        <v>7.5832743000000011</v>
      </c>
    </row>
    <row r="7436" spans="1:4" x14ac:dyDescent="0.25">
      <c r="A7436" s="4">
        <v>41102</v>
      </c>
      <c r="B7436" s="5">
        <f t="shared" si="232"/>
        <v>7</v>
      </c>
      <c r="C7436" s="6">
        <v>13.623333333333335</v>
      </c>
      <c r="D7436" s="7">
        <f t="shared" si="233"/>
        <v>7.0083876000000007</v>
      </c>
    </row>
    <row r="7437" spans="1:4" x14ac:dyDescent="0.25">
      <c r="A7437" s="4">
        <v>41103</v>
      </c>
      <c r="B7437" s="5">
        <f t="shared" si="232"/>
        <v>7</v>
      </c>
      <c r="C7437" s="6">
        <v>5.6695833333333328</v>
      </c>
      <c r="D7437" s="7">
        <f t="shared" si="233"/>
        <v>2.9166604499999997</v>
      </c>
    </row>
    <row r="7438" spans="1:4" x14ac:dyDescent="0.25">
      <c r="A7438" s="4">
        <v>41104</v>
      </c>
      <c r="B7438" s="5">
        <f t="shared" si="232"/>
        <v>7</v>
      </c>
      <c r="C7438" s="6">
        <v>6.1566666666666672</v>
      </c>
      <c r="D7438" s="7">
        <f t="shared" si="233"/>
        <v>3.1672356000000002</v>
      </c>
    </row>
    <row r="7439" spans="1:4" x14ac:dyDescent="0.25">
      <c r="A7439" s="4">
        <v>41105</v>
      </c>
      <c r="B7439" s="5">
        <f t="shared" si="232"/>
        <v>7</v>
      </c>
      <c r="C7439" s="6">
        <v>9.9383333333333344</v>
      </c>
      <c r="D7439" s="7">
        <f t="shared" si="233"/>
        <v>5.112676200000001</v>
      </c>
    </row>
    <row r="7440" spans="1:4" x14ac:dyDescent="0.25">
      <c r="A7440" s="4">
        <v>41106</v>
      </c>
      <c r="B7440" s="5">
        <f t="shared" si="232"/>
        <v>7</v>
      </c>
      <c r="C7440" s="6">
        <v>12.068333333333333</v>
      </c>
      <c r="D7440" s="7">
        <f t="shared" si="233"/>
        <v>6.2084334000000005</v>
      </c>
    </row>
    <row r="7441" spans="1:4" x14ac:dyDescent="0.25">
      <c r="A7441" s="4">
        <v>41107</v>
      </c>
      <c r="B7441" s="5">
        <f t="shared" si="232"/>
        <v>7</v>
      </c>
      <c r="C7441" s="6">
        <v>8.0579166666666655</v>
      </c>
      <c r="D7441" s="7">
        <f t="shared" si="233"/>
        <v>4.1453146499999995</v>
      </c>
    </row>
    <row r="7442" spans="1:4" x14ac:dyDescent="0.25">
      <c r="A7442" s="4">
        <v>41108</v>
      </c>
      <c r="B7442" s="5">
        <f t="shared" si="232"/>
        <v>7</v>
      </c>
      <c r="C7442" s="6">
        <v>12.132083333333334</v>
      </c>
      <c r="D7442" s="7">
        <f t="shared" si="233"/>
        <v>6.2412289500000009</v>
      </c>
    </row>
    <row r="7443" spans="1:4" x14ac:dyDescent="0.25">
      <c r="A7443" s="4">
        <v>41109</v>
      </c>
      <c r="B7443" s="5">
        <f t="shared" si="232"/>
        <v>7</v>
      </c>
      <c r="C7443" s="6">
        <v>13.695416666666667</v>
      </c>
      <c r="D7443" s="7">
        <f t="shared" si="233"/>
        <v>7.0454701499999999</v>
      </c>
    </row>
    <row r="7444" spans="1:4" x14ac:dyDescent="0.25">
      <c r="A7444" s="4">
        <v>41110</v>
      </c>
      <c r="B7444" s="5">
        <f t="shared" si="232"/>
        <v>7</v>
      </c>
      <c r="C7444" s="6">
        <v>13.784782608695656</v>
      </c>
      <c r="D7444" s="7">
        <f t="shared" si="233"/>
        <v>7.0914435652173928</v>
      </c>
    </row>
    <row r="7445" spans="1:4" x14ac:dyDescent="0.25">
      <c r="A7445" s="4">
        <v>41111</v>
      </c>
      <c r="B7445" s="5">
        <f t="shared" si="232"/>
        <v>7</v>
      </c>
      <c r="C7445" s="6">
        <v>10.147916666666667</v>
      </c>
      <c r="D7445" s="7">
        <f t="shared" si="233"/>
        <v>5.2204942500000007</v>
      </c>
    </row>
    <row r="7446" spans="1:4" x14ac:dyDescent="0.25">
      <c r="A7446" s="4">
        <v>41112</v>
      </c>
      <c r="B7446" s="5">
        <f t="shared" si="232"/>
        <v>7</v>
      </c>
      <c r="C7446" s="6">
        <v>8.31</v>
      </c>
      <c r="D7446" s="7">
        <f t="shared" si="233"/>
        <v>4.2749964</v>
      </c>
    </row>
    <row r="7447" spans="1:4" x14ac:dyDescent="0.25">
      <c r="A7447" s="4">
        <v>41113</v>
      </c>
      <c r="B7447" s="5">
        <f t="shared" si="232"/>
        <v>7</v>
      </c>
      <c r="C7447" s="6">
        <v>6.5608333333333322</v>
      </c>
      <c r="D7447" s="7">
        <f t="shared" si="233"/>
        <v>3.3751550999999993</v>
      </c>
    </row>
    <row r="7448" spans="1:4" x14ac:dyDescent="0.25">
      <c r="A7448" s="4">
        <v>41114</v>
      </c>
      <c r="B7448" s="5">
        <f t="shared" si="232"/>
        <v>7</v>
      </c>
      <c r="C7448" s="6">
        <v>13.453333333333335</v>
      </c>
      <c r="D7448" s="7">
        <f t="shared" si="233"/>
        <v>6.920932800000001</v>
      </c>
    </row>
    <row r="7449" spans="1:4" x14ac:dyDescent="0.25">
      <c r="A7449" s="4">
        <v>41115</v>
      </c>
      <c r="B7449" s="5">
        <f t="shared" si="232"/>
        <v>7</v>
      </c>
      <c r="C7449" s="6">
        <v>13.17</v>
      </c>
      <c r="D7449" s="7">
        <f t="shared" si="233"/>
        <v>6.7751748000000003</v>
      </c>
    </row>
    <row r="7450" spans="1:4" x14ac:dyDescent="0.25">
      <c r="A7450" s="4">
        <v>41116</v>
      </c>
      <c r="B7450" s="5">
        <f t="shared" si="232"/>
        <v>7</v>
      </c>
      <c r="C7450" s="6">
        <v>12.440000000000003</v>
      </c>
      <c r="D7450" s="7">
        <f t="shared" si="233"/>
        <v>6.3996336000000014</v>
      </c>
    </row>
    <row r="7451" spans="1:4" x14ac:dyDescent="0.25">
      <c r="A7451" s="4">
        <v>41117</v>
      </c>
      <c r="B7451" s="5">
        <f t="shared" si="232"/>
        <v>7</v>
      </c>
      <c r="C7451" s="6">
        <v>11.898333333333335</v>
      </c>
      <c r="D7451" s="7">
        <f t="shared" si="233"/>
        <v>6.1209786000000008</v>
      </c>
    </row>
    <row r="7452" spans="1:4" x14ac:dyDescent="0.25">
      <c r="A7452" s="4">
        <v>41118</v>
      </c>
      <c r="B7452" s="5">
        <f t="shared" si="232"/>
        <v>7</v>
      </c>
      <c r="C7452" s="6">
        <v>9.7262500000000021</v>
      </c>
      <c r="D7452" s="7">
        <f t="shared" si="233"/>
        <v>5.0035720500000007</v>
      </c>
    </row>
    <row r="7453" spans="1:4" x14ac:dyDescent="0.25">
      <c r="A7453" s="4">
        <v>41119</v>
      </c>
      <c r="B7453" s="5">
        <f t="shared" si="232"/>
        <v>7</v>
      </c>
      <c r="C7453" s="6">
        <v>8.8358333333333352</v>
      </c>
      <c r="D7453" s="7">
        <f t="shared" si="233"/>
        <v>4.5455061000000008</v>
      </c>
    </row>
    <row r="7454" spans="1:4" x14ac:dyDescent="0.25">
      <c r="A7454" s="4">
        <v>41120</v>
      </c>
      <c r="B7454" s="5">
        <f t="shared" si="232"/>
        <v>7</v>
      </c>
      <c r="C7454" s="6">
        <v>9.3220833333333335</v>
      </c>
      <c r="D7454" s="7">
        <f t="shared" si="233"/>
        <v>4.7956525499999998</v>
      </c>
    </row>
    <row r="7455" spans="1:4" x14ac:dyDescent="0.25">
      <c r="A7455" s="4">
        <v>41121</v>
      </c>
      <c r="B7455" s="5">
        <f t="shared" si="232"/>
        <v>7</v>
      </c>
      <c r="C7455" s="6">
        <v>7.4762499999999976</v>
      </c>
      <c r="D7455" s="7">
        <f t="shared" si="233"/>
        <v>3.8460820499999988</v>
      </c>
    </row>
    <row r="7456" spans="1:4" x14ac:dyDescent="0.25">
      <c r="A7456" s="4">
        <v>41122</v>
      </c>
      <c r="B7456" s="5">
        <f t="shared" si="232"/>
        <v>8</v>
      </c>
      <c r="C7456" s="6">
        <v>7.4758333333333313</v>
      </c>
      <c r="D7456" s="7">
        <f t="shared" si="233"/>
        <v>3.845867699999999</v>
      </c>
    </row>
    <row r="7457" spans="1:4" x14ac:dyDescent="0.25">
      <c r="A7457" s="4">
        <v>41123</v>
      </c>
      <c r="B7457" s="5">
        <f t="shared" si="232"/>
        <v>8</v>
      </c>
      <c r="C7457" s="6">
        <v>9.0787499999999994</v>
      </c>
      <c r="D7457" s="7">
        <f t="shared" si="233"/>
        <v>4.6704721500000002</v>
      </c>
    </row>
    <row r="7458" spans="1:4" x14ac:dyDescent="0.25">
      <c r="A7458" s="4">
        <v>41124</v>
      </c>
      <c r="B7458" s="5">
        <f t="shared" si="232"/>
        <v>8</v>
      </c>
      <c r="C7458" s="6">
        <v>7.4112499999999999</v>
      </c>
      <c r="D7458" s="7">
        <f t="shared" si="233"/>
        <v>3.8126434499999999</v>
      </c>
    </row>
    <row r="7459" spans="1:4" x14ac:dyDescent="0.25">
      <c r="A7459" s="4">
        <v>41125</v>
      </c>
      <c r="B7459" s="5">
        <f t="shared" si="232"/>
        <v>8</v>
      </c>
      <c r="C7459" s="6">
        <v>7.4745833333333342</v>
      </c>
      <c r="D7459" s="7">
        <f t="shared" si="233"/>
        <v>3.8452246500000005</v>
      </c>
    </row>
    <row r="7460" spans="1:4" x14ac:dyDescent="0.25">
      <c r="A7460" s="4">
        <v>41126</v>
      </c>
      <c r="B7460" s="5">
        <f t="shared" si="232"/>
        <v>8</v>
      </c>
      <c r="C7460" s="6">
        <v>11.832500000000003</v>
      </c>
      <c r="D7460" s="7">
        <f t="shared" si="233"/>
        <v>6.0871113000000019</v>
      </c>
    </row>
    <row r="7461" spans="1:4" x14ac:dyDescent="0.25">
      <c r="A7461" s="4">
        <v>41127</v>
      </c>
      <c r="B7461" s="5">
        <f t="shared" si="232"/>
        <v>8</v>
      </c>
      <c r="C7461" s="6">
        <v>13.097500000000004</v>
      </c>
      <c r="D7461" s="7">
        <f t="shared" si="233"/>
        <v>6.7378779000000018</v>
      </c>
    </row>
    <row r="7462" spans="1:4" x14ac:dyDescent="0.25">
      <c r="A7462" s="4">
        <v>41128</v>
      </c>
      <c r="B7462" s="5">
        <f t="shared" si="232"/>
        <v>8</v>
      </c>
      <c r="C7462" s="6">
        <v>8.8770833333333368</v>
      </c>
      <c r="D7462" s="7">
        <f t="shared" si="233"/>
        <v>4.5667267500000017</v>
      </c>
    </row>
    <row r="7463" spans="1:4" x14ac:dyDescent="0.25">
      <c r="A7463" s="4">
        <v>41129</v>
      </c>
      <c r="B7463" s="5">
        <f t="shared" si="232"/>
        <v>8</v>
      </c>
      <c r="C7463" s="6">
        <v>7.7266666666666666</v>
      </c>
      <c r="D7463" s="7">
        <f t="shared" si="233"/>
        <v>3.9749064000000001</v>
      </c>
    </row>
    <row r="7464" spans="1:4" x14ac:dyDescent="0.25">
      <c r="A7464" s="4">
        <v>41130</v>
      </c>
      <c r="B7464" s="5">
        <f t="shared" si="232"/>
        <v>8</v>
      </c>
      <c r="C7464" s="6">
        <v>6.9104166666666673</v>
      </c>
      <c r="D7464" s="7">
        <f t="shared" si="233"/>
        <v>3.5549947500000005</v>
      </c>
    </row>
    <row r="7465" spans="1:4" x14ac:dyDescent="0.25">
      <c r="A7465" s="4">
        <v>41131</v>
      </c>
      <c r="B7465" s="5">
        <f t="shared" si="232"/>
        <v>8</v>
      </c>
      <c r="C7465" s="6">
        <v>14.02875</v>
      </c>
      <c r="D7465" s="7">
        <f t="shared" si="233"/>
        <v>7.2169501500000006</v>
      </c>
    </row>
    <row r="7466" spans="1:4" x14ac:dyDescent="0.25">
      <c r="A7466" s="4">
        <v>41132</v>
      </c>
      <c r="B7466" s="5">
        <f t="shared" si="232"/>
        <v>8</v>
      </c>
      <c r="C7466" s="6">
        <v>13.97916666666667</v>
      </c>
      <c r="D7466" s="7">
        <f t="shared" si="233"/>
        <v>7.1914425000000017</v>
      </c>
    </row>
    <row r="7467" spans="1:4" x14ac:dyDescent="0.25">
      <c r="A7467" s="4">
        <v>41133</v>
      </c>
      <c r="B7467" s="5">
        <f t="shared" si="232"/>
        <v>8</v>
      </c>
      <c r="C7467" s="6">
        <v>8.5600000000000023</v>
      </c>
      <c r="D7467" s="7">
        <f t="shared" si="233"/>
        <v>4.403606400000001</v>
      </c>
    </row>
    <row r="7468" spans="1:4" x14ac:dyDescent="0.25">
      <c r="A7468" s="4">
        <v>41134</v>
      </c>
      <c r="B7468" s="5">
        <f t="shared" si="232"/>
        <v>8</v>
      </c>
      <c r="C7468" s="6">
        <v>5.6636363636363631</v>
      </c>
      <c r="D7468" s="7">
        <f t="shared" si="233"/>
        <v>2.9136010909090908</v>
      </c>
    </row>
    <row r="7469" spans="1:4" x14ac:dyDescent="0.25">
      <c r="A7469" s="4">
        <v>41135</v>
      </c>
      <c r="B7469" s="5">
        <f t="shared" si="232"/>
        <v>8</v>
      </c>
      <c r="C7469" s="6">
        <v>5.7433333333333332</v>
      </c>
      <c r="D7469" s="7">
        <f t="shared" si="233"/>
        <v>2.9546003999999999</v>
      </c>
    </row>
    <row r="7470" spans="1:4" x14ac:dyDescent="0.25">
      <c r="A7470" s="4">
        <v>41136</v>
      </c>
      <c r="B7470" s="5">
        <f t="shared" si="232"/>
        <v>8</v>
      </c>
      <c r="C7470" s="6">
        <v>9.2162500000000005</v>
      </c>
      <c r="D7470" s="7">
        <f t="shared" si="233"/>
        <v>4.7412076500000007</v>
      </c>
    </row>
    <row r="7471" spans="1:4" x14ac:dyDescent="0.25">
      <c r="A7471" s="4">
        <v>41137</v>
      </c>
      <c r="B7471" s="5">
        <f t="shared" si="232"/>
        <v>8</v>
      </c>
      <c r="C7471" s="6">
        <v>8.9333333333333353</v>
      </c>
      <c r="D7471" s="7">
        <f t="shared" si="233"/>
        <v>4.5956640000000011</v>
      </c>
    </row>
    <row r="7472" spans="1:4" x14ac:dyDescent="0.25">
      <c r="A7472" s="4">
        <v>41138</v>
      </c>
      <c r="B7472" s="5">
        <f t="shared" si="232"/>
        <v>8</v>
      </c>
      <c r="C7472" s="6">
        <v>7.637500000000002</v>
      </c>
      <c r="D7472" s="7">
        <f t="shared" si="233"/>
        <v>3.9290355000000012</v>
      </c>
    </row>
    <row r="7473" spans="1:4" x14ac:dyDescent="0.25">
      <c r="A7473" s="4">
        <v>41139</v>
      </c>
      <c r="B7473" s="5">
        <f t="shared" si="232"/>
        <v>8</v>
      </c>
      <c r="C7473" s="6">
        <v>11.460833333333335</v>
      </c>
      <c r="D7473" s="7">
        <f t="shared" si="233"/>
        <v>5.8959111000000011</v>
      </c>
    </row>
    <row r="7474" spans="1:4" x14ac:dyDescent="0.25">
      <c r="A7474" s="4">
        <v>41140</v>
      </c>
      <c r="B7474" s="5">
        <f t="shared" si="232"/>
        <v>8</v>
      </c>
      <c r="C7474" s="6">
        <v>12.084583333333333</v>
      </c>
      <c r="D7474" s="7">
        <f t="shared" si="233"/>
        <v>6.2167930499999997</v>
      </c>
    </row>
    <row r="7475" spans="1:4" x14ac:dyDescent="0.25">
      <c r="A7475" s="4">
        <v>41141</v>
      </c>
      <c r="B7475" s="5">
        <f t="shared" si="232"/>
        <v>8</v>
      </c>
      <c r="C7475" s="6">
        <v>12.118260869565219</v>
      </c>
      <c r="D7475" s="7">
        <f t="shared" si="233"/>
        <v>6.2341181217391313</v>
      </c>
    </row>
    <row r="7476" spans="1:4" x14ac:dyDescent="0.25">
      <c r="A7476" s="4">
        <v>41142</v>
      </c>
      <c r="B7476" s="5">
        <f t="shared" si="232"/>
        <v>8</v>
      </c>
      <c r="C7476" s="6">
        <v>3.9525000000000001</v>
      </c>
      <c r="D7476" s="7">
        <f t="shared" si="233"/>
        <v>2.0333241000000002</v>
      </c>
    </row>
    <row r="7477" spans="1:4" x14ac:dyDescent="0.25">
      <c r="A7477" s="4">
        <v>41143</v>
      </c>
      <c r="B7477" s="5">
        <f t="shared" si="232"/>
        <v>8</v>
      </c>
      <c r="C7477" s="6">
        <v>8.3341666666666665</v>
      </c>
      <c r="D7477" s="7">
        <f t="shared" si="233"/>
        <v>4.2874287000000004</v>
      </c>
    </row>
    <row r="7478" spans="1:4" x14ac:dyDescent="0.25">
      <c r="A7478" s="4">
        <v>41144</v>
      </c>
      <c r="B7478" s="5">
        <f t="shared" si="232"/>
        <v>8</v>
      </c>
      <c r="C7478" s="6">
        <v>11.6875</v>
      </c>
      <c r="D7478" s="7">
        <f t="shared" si="233"/>
        <v>6.0125175000000004</v>
      </c>
    </row>
    <row r="7479" spans="1:4" x14ac:dyDescent="0.25">
      <c r="A7479" s="4">
        <v>41145</v>
      </c>
      <c r="B7479" s="5">
        <f t="shared" si="232"/>
        <v>8</v>
      </c>
      <c r="C7479" s="6">
        <v>12.942916666666667</v>
      </c>
      <c r="D7479" s="7">
        <f t="shared" si="233"/>
        <v>6.6583540500000007</v>
      </c>
    </row>
    <row r="7480" spans="1:4" x14ac:dyDescent="0.25">
      <c r="A7480" s="4">
        <v>41146</v>
      </c>
      <c r="B7480" s="5">
        <f t="shared" si="232"/>
        <v>8</v>
      </c>
      <c r="C7480" s="6">
        <v>16.571249999999999</v>
      </c>
      <c r="D7480" s="7">
        <f t="shared" si="233"/>
        <v>8.524913849999999</v>
      </c>
    </row>
    <row r="7481" spans="1:4" x14ac:dyDescent="0.25">
      <c r="A7481" s="4">
        <v>41147</v>
      </c>
      <c r="B7481" s="5">
        <f t="shared" si="232"/>
        <v>8</v>
      </c>
      <c r="C7481" s="6">
        <v>7.2329166666666653</v>
      </c>
      <c r="D7481" s="7">
        <f t="shared" si="233"/>
        <v>3.7209016499999992</v>
      </c>
    </row>
    <row r="7482" spans="1:4" x14ac:dyDescent="0.25">
      <c r="A7482" s="4">
        <v>41148</v>
      </c>
      <c r="B7482" s="5">
        <f t="shared" si="232"/>
        <v>8</v>
      </c>
      <c r="C7482" s="6">
        <v>4.7870833333333325</v>
      </c>
      <c r="D7482" s="7">
        <f t="shared" si="233"/>
        <v>2.4626671499999997</v>
      </c>
    </row>
    <row r="7483" spans="1:4" x14ac:dyDescent="0.25">
      <c r="A7483" s="4">
        <v>41149</v>
      </c>
      <c r="B7483" s="5">
        <f t="shared" si="232"/>
        <v>8</v>
      </c>
      <c r="C7483" s="6">
        <v>10.278749999999999</v>
      </c>
      <c r="D7483" s="7">
        <f t="shared" si="233"/>
        <v>5.2878001499999998</v>
      </c>
    </row>
    <row r="7484" spans="1:4" x14ac:dyDescent="0.25">
      <c r="A7484" s="4">
        <v>41150</v>
      </c>
      <c r="B7484" s="5">
        <f t="shared" si="232"/>
        <v>8</v>
      </c>
      <c r="C7484" s="6">
        <v>8.5850000000000026</v>
      </c>
      <c r="D7484" s="7">
        <f t="shared" si="233"/>
        <v>4.416467400000001</v>
      </c>
    </row>
    <row r="7485" spans="1:4" x14ac:dyDescent="0.25">
      <c r="A7485" s="4">
        <v>41151</v>
      </c>
      <c r="B7485" s="5">
        <f t="shared" si="232"/>
        <v>8</v>
      </c>
      <c r="C7485" s="6">
        <v>5.71</v>
      </c>
      <c r="D7485" s="7">
        <f t="shared" si="233"/>
        <v>2.9374524000000002</v>
      </c>
    </row>
    <row r="7486" spans="1:4" x14ac:dyDescent="0.25">
      <c r="A7486" s="4">
        <v>41152</v>
      </c>
      <c r="B7486" s="5">
        <f t="shared" si="232"/>
        <v>8</v>
      </c>
      <c r="C7486" s="6">
        <v>11.734583333333335</v>
      </c>
      <c r="D7486" s="7">
        <f t="shared" si="233"/>
        <v>6.0367390500000013</v>
      </c>
    </row>
    <row r="7487" spans="1:4" x14ac:dyDescent="0.25">
      <c r="A7487" s="4">
        <v>41153</v>
      </c>
      <c r="B7487" s="5">
        <f t="shared" si="232"/>
        <v>9</v>
      </c>
      <c r="C7487" s="6">
        <v>8.5041666666666664</v>
      </c>
      <c r="D7487" s="7">
        <f t="shared" si="233"/>
        <v>4.3748835000000001</v>
      </c>
    </row>
    <row r="7488" spans="1:4" x14ac:dyDescent="0.25">
      <c r="A7488" s="4">
        <v>41154</v>
      </c>
      <c r="B7488" s="5">
        <f t="shared" si="232"/>
        <v>9</v>
      </c>
      <c r="C7488" s="6">
        <v>4.8770833333333332</v>
      </c>
      <c r="D7488" s="7">
        <f t="shared" si="233"/>
        <v>2.5089667499999999</v>
      </c>
    </row>
    <row r="7489" spans="1:4" x14ac:dyDescent="0.25">
      <c r="A7489" s="4">
        <v>41155</v>
      </c>
      <c r="B7489" s="5">
        <f t="shared" si="232"/>
        <v>9</v>
      </c>
      <c r="C7489" s="6">
        <v>5.6608333333333336</v>
      </c>
      <c r="D7489" s="7">
        <f t="shared" si="233"/>
        <v>2.9121591000000002</v>
      </c>
    </row>
    <row r="7490" spans="1:4" x14ac:dyDescent="0.25">
      <c r="A7490" s="4">
        <v>41156</v>
      </c>
      <c r="B7490" s="5">
        <f t="shared" ref="B7490:B7553" si="234">MONTH(A7490)</f>
        <v>9</v>
      </c>
      <c r="C7490" s="6">
        <v>7.653333333333336</v>
      </c>
      <c r="D7490" s="7">
        <f t="shared" si="233"/>
        <v>3.9371808000000015</v>
      </c>
    </row>
    <row r="7491" spans="1:4" x14ac:dyDescent="0.25">
      <c r="A7491" s="4">
        <v>41157</v>
      </c>
      <c r="B7491" s="5">
        <f t="shared" si="234"/>
        <v>9</v>
      </c>
      <c r="C7491" s="6">
        <v>14.140833333333335</v>
      </c>
      <c r="D7491" s="7">
        <f t="shared" ref="D7491:D7554" si="235">C7491*0.51444</f>
        <v>7.2746103000000009</v>
      </c>
    </row>
    <row r="7492" spans="1:4" x14ac:dyDescent="0.25">
      <c r="A7492" s="4">
        <v>41158</v>
      </c>
      <c r="B7492" s="5">
        <f t="shared" si="234"/>
        <v>9</v>
      </c>
      <c r="C7492" s="6">
        <v>14.311666666666667</v>
      </c>
      <c r="D7492" s="7">
        <f t="shared" si="235"/>
        <v>7.3624938000000002</v>
      </c>
    </row>
    <row r="7493" spans="1:4" x14ac:dyDescent="0.25">
      <c r="A7493" s="4">
        <v>41159</v>
      </c>
      <c r="B7493" s="5">
        <f t="shared" si="234"/>
        <v>9</v>
      </c>
      <c r="C7493" s="6">
        <v>7.8320833333333342</v>
      </c>
      <c r="D7493" s="7">
        <f t="shared" si="235"/>
        <v>4.0291369500000007</v>
      </c>
    </row>
    <row r="7494" spans="1:4" x14ac:dyDescent="0.25">
      <c r="A7494" s="4">
        <v>41160</v>
      </c>
      <c r="B7494" s="5">
        <f t="shared" si="234"/>
        <v>9</v>
      </c>
      <c r="C7494" s="6">
        <v>10.731666666666664</v>
      </c>
      <c r="D7494" s="7">
        <f t="shared" si="235"/>
        <v>5.5207985999999982</v>
      </c>
    </row>
    <row r="7495" spans="1:4" x14ac:dyDescent="0.25">
      <c r="A7495" s="4">
        <v>41161</v>
      </c>
      <c r="B7495" s="5">
        <f t="shared" si="234"/>
        <v>9</v>
      </c>
      <c r="C7495" s="6">
        <v>12.789166666666668</v>
      </c>
      <c r="D7495" s="7">
        <f t="shared" si="235"/>
        <v>6.579258900000001</v>
      </c>
    </row>
    <row r="7496" spans="1:4" x14ac:dyDescent="0.25">
      <c r="A7496" s="4">
        <v>41162</v>
      </c>
      <c r="B7496" s="5">
        <f t="shared" si="234"/>
        <v>9</v>
      </c>
      <c r="C7496" s="6">
        <v>15.712499999999997</v>
      </c>
      <c r="D7496" s="7">
        <f t="shared" si="235"/>
        <v>8.0831384999999987</v>
      </c>
    </row>
    <row r="7497" spans="1:4" x14ac:dyDescent="0.25">
      <c r="A7497" s="4">
        <v>41163</v>
      </c>
      <c r="B7497" s="5">
        <f t="shared" si="234"/>
        <v>9</v>
      </c>
      <c r="C7497" s="6">
        <v>12.593750000000005</v>
      </c>
      <c r="D7497" s="7">
        <f t="shared" si="235"/>
        <v>6.4787287500000028</v>
      </c>
    </row>
    <row r="7498" spans="1:4" x14ac:dyDescent="0.25">
      <c r="A7498" s="4">
        <v>41164</v>
      </c>
      <c r="B7498" s="5">
        <f t="shared" si="234"/>
        <v>9</v>
      </c>
      <c r="C7498" s="6">
        <v>6.2279166666666681</v>
      </c>
      <c r="D7498" s="7">
        <f t="shared" si="235"/>
        <v>3.2038894500000006</v>
      </c>
    </row>
    <row r="7499" spans="1:4" x14ac:dyDescent="0.25">
      <c r="A7499" s="4">
        <v>41165</v>
      </c>
      <c r="B7499" s="5">
        <f t="shared" si="234"/>
        <v>9</v>
      </c>
      <c r="C7499" s="6">
        <v>9.6870833333333355</v>
      </c>
      <c r="D7499" s="7">
        <f t="shared" si="235"/>
        <v>4.983423150000001</v>
      </c>
    </row>
    <row r="7500" spans="1:4" x14ac:dyDescent="0.25">
      <c r="A7500" s="4">
        <v>41166</v>
      </c>
      <c r="B7500" s="5">
        <f t="shared" si="234"/>
        <v>9</v>
      </c>
      <c r="C7500" s="6">
        <v>8.5279166666666679</v>
      </c>
      <c r="D7500" s="7">
        <f t="shared" si="235"/>
        <v>4.3871014500000003</v>
      </c>
    </row>
    <row r="7501" spans="1:4" x14ac:dyDescent="0.25">
      <c r="A7501" s="4">
        <v>41167</v>
      </c>
      <c r="B7501" s="5">
        <f t="shared" si="234"/>
        <v>9</v>
      </c>
      <c r="C7501" s="6">
        <v>13.217499999999999</v>
      </c>
      <c r="D7501" s="7">
        <f t="shared" si="235"/>
        <v>6.7996106999999997</v>
      </c>
    </row>
    <row r="7502" spans="1:4" x14ac:dyDescent="0.25">
      <c r="A7502" s="4">
        <v>41168</v>
      </c>
      <c r="B7502" s="5">
        <f t="shared" si="234"/>
        <v>9</v>
      </c>
      <c r="C7502" s="6">
        <v>5.1187499999999995</v>
      </c>
      <c r="D7502" s="7">
        <f t="shared" si="235"/>
        <v>2.6332897499999999</v>
      </c>
    </row>
    <row r="7503" spans="1:4" x14ac:dyDescent="0.25">
      <c r="A7503" s="4">
        <v>41169</v>
      </c>
      <c r="B7503" s="5">
        <f t="shared" si="234"/>
        <v>9</v>
      </c>
      <c r="C7503" s="6">
        <v>4.7629166666666665</v>
      </c>
      <c r="D7503" s="7">
        <f t="shared" si="235"/>
        <v>2.4502348499999997</v>
      </c>
    </row>
    <row r="7504" spans="1:4" x14ac:dyDescent="0.25">
      <c r="A7504" s="4">
        <v>41170</v>
      </c>
      <c r="B7504" s="5">
        <f t="shared" si="234"/>
        <v>9</v>
      </c>
      <c r="C7504" s="6">
        <v>17.089583333333337</v>
      </c>
      <c r="D7504" s="7">
        <f t="shared" si="235"/>
        <v>8.7915652500000014</v>
      </c>
    </row>
    <row r="7505" spans="1:4" x14ac:dyDescent="0.25">
      <c r="A7505" s="4">
        <v>41171</v>
      </c>
      <c r="B7505" s="5">
        <f t="shared" si="234"/>
        <v>9</v>
      </c>
      <c r="C7505" s="6">
        <v>14.133333333333335</v>
      </c>
      <c r="D7505" s="7">
        <f t="shared" si="235"/>
        <v>7.2707520000000008</v>
      </c>
    </row>
    <row r="7506" spans="1:4" x14ac:dyDescent="0.25">
      <c r="A7506" s="4">
        <v>41172</v>
      </c>
      <c r="B7506" s="5">
        <f t="shared" si="234"/>
        <v>9</v>
      </c>
      <c r="C7506" s="6">
        <v>11.274583333333334</v>
      </c>
      <c r="D7506" s="7">
        <f t="shared" si="235"/>
        <v>5.8000966500000004</v>
      </c>
    </row>
    <row r="7507" spans="1:4" x14ac:dyDescent="0.25">
      <c r="A7507" s="4">
        <v>41173</v>
      </c>
      <c r="B7507" s="5">
        <f t="shared" si="234"/>
        <v>9</v>
      </c>
      <c r="C7507" s="6">
        <v>4.932083333333332</v>
      </c>
      <c r="D7507" s="7">
        <f t="shared" si="235"/>
        <v>2.5372609499999994</v>
      </c>
    </row>
    <row r="7508" spans="1:4" x14ac:dyDescent="0.25">
      <c r="A7508" s="4">
        <v>41174</v>
      </c>
      <c r="B7508" s="5">
        <f t="shared" si="234"/>
        <v>9</v>
      </c>
      <c r="C7508" s="6">
        <v>12.465000000000002</v>
      </c>
      <c r="D7508" s="7">
        <f t="shared" si="235"/>
        <v>6.4124946000000014</v>
      </c>
    </row>
    <row r="7509" spans="1:4" x14ac:dyDescent="0.25">
      <c r="A7509" s="4">
        <v>41175</v>
      </c>
      <c r="B7509" s="5">
        <f t="shared" si="234"/>
        <v>9</v>
      </c>
      <c r="C7509" s="6">
        <v>16.044583333333335</v>
      </c>
      <c r="D7509" s="7">
        <f t="shared" si="235"/>
        <v>8.2539754500000004</v>
      </c>
    </row>
    <row r="7510" spans="1:4" x14ac:dyDescent="0.25">
      <c r="A7510" s="4">
        <v>41176</v>
      </c>
      <c r="B7510" s="5">
        <f t="shared" si="234"/>
        <v>9</v>
      </c>
      <c r="C7510" s="6">
        <v>9.7837500000000031</v>
      </c>
      <c r="D7510" s="7">
        <f t="shared" si="235"/>
        <v>5.0331523500000017</v>
      </c>
    </row>
    <row r="7511" spans="1:4" x14ac:dyDescent="0.25">
      <c r="A7511" s="4">
        <v>41177</v>
      </c>
      <c r="B7511" s="5">
        <f t="shared" si="234"/>
        <v>9</v>
      </c>
      <c r="C7511" s="6">
        <v>7.1029166666666681</v>
      </c>
      <c r="D7511" s="7">
        <f t="shared" si="235"/>
        <v>3.654024450000001</v>
      </c>
    </row>
    <row r="7512" spans="1:4" x14ac:dyDescent="0.25">
      <c r="A7512" s="4">
        <v>41178</v>
      </c>
      <c r="B7512" s="5">
        <f t="shared" si="234"/>
        <v>9</v>
      </c>
      <c r="C7512" s="6">
        <v>10.075217391304349</v>
      </c>
      <c r="D7512" s="7">
        <f t="shared" si="235"/>
        <v>5.1830948347826098</v>
      </c>
    </row>
    <row r="7513" spans="1:4" x14ac:dyDescent="0.25">
      <c r="A7513" s="4">
        <v>41179</v>
      </c>
      <c r="B7513" s="5">
        <f t="shared" si="234"/>
        <v>9</v>
      </c>
      <c r="C7513" s="6">
        <v>7.638749999999999</v>
      </c>
      <c r="D7513" s="7">
        <f t="shared" si="235"/>
        <v>3.9296785499999998</v>
      </c>
    </row>
    <row r="7514" spans="1:4" x14ac:dyDescent="0.25">
      <c r="A7514" s="4">
        <v>41180</v>
      </c>
      <c r="B7514" s="5">
        <f t="shared" si="234"/>
        <v>9</v>
      </c>
      <c r="C7514" s="6">
        <v>7.6133333333333342</v>
      </c>
      <c r="D7514" s="7">
        <f t="shared" si="235"/>
        <v>3.9166032000000004</v>
      </c>
    </row>
    <row r="7515" spans="1:4" x14ac:dyDescent="0.25">
      <c r="A7515" s="4">
        <v>41181</v>
      </c>
      <c r="B7515" s="5">
        <f t="shared" si="234"/>
        <v>9</v>
      </c>
      <c r="C7515" s="6">
        <v>8.9745833333333334</v>
      </c>
      <c r="D7515" s="7">
        <f t="shared" si="235"/>
        <v>4.6168846500000003</v>
      </c>
    </row>
    <row r="7516" spans="1:4" x14ac:dyDescent="0.25">
      <c r="A7516" s="4">
        <v>41182</v>
      </c>
      <c r="B7516" s="5">
        <f t="shared" si="234"/>
        <v>9</v>
      </c>
      <c r="C7516" s="6">
        <v>6.1108695652173903</v>
      </c>
      <c r="D7516" s="7">
        <f t="shared" si="235"/>
        <v>3.1436757391304342</v>
      </c>
    </row>
    <row r="7517" spans="1:4" x14ac:dyDescent="0.25">
      <c r="A7517" s="4">
        <v>41183</v>
      </c>
      <c r="B7517" s="5">
        <f t="shared" si="234"/>
        <v>10</v>
      </c>
      <c r="C7517" s="6">
        <v>5.84</v>
      </c>
      <c r="D7517" s="7">
        <f t="shared" si="235"/>
        <v>3.0043296000000002</v>
      </c>
    </row>
    <row r="7518" spans="1:4" x14ac:dyDescent="0.25">
      <c r="A7518" s="4">
        <v>41184</v>
      </c>
      <c r="B7518" s="5">
        <f t="shared" si="234"/>
        <v>10</v>
      </c>
      <c r="C7518" s="6">
        <v>8.4852173913043476</v>
      </c>
      <c r="D7518" s="7">
        <f t="shared" si="235"/>
        <v>4.3651352347826089</v>
      </c>
    </row>
    <row r="7519" spans="1:4" x14ac:dyDescent="0.25">
      <c r="A7519" s="4">
        <v>41185</v>
      </c>
      <c r="B7519" s="5">
        <f t="shared" si="234"/>
        <v>10</v>
      </c>
      <c r="C7519" s="6">
        <v>8.6987499999999986</v>
      </c>
      <c r="D7519" s="7">
        <f t="shared" si="235"/>
        <v>4.4749849499999996</v>
      </c>
    </row>
    <row r="7520" spans="1:4" x14ac:dyDescent="0.25">
      <c r="A7520" s="4">
        <v>41186</v>
      </c>
      <c r="B7520" s="5">
        <f t="shared" si="234"/>
        <v>10</v>
      </c>
      <c r="C7520" s="6">
        <v>9.3708333333333318</v>
      </c>
      <c r="D7520" s="7">
        <f t="shared" si="235"/>
        <v>4.8207314999999991</v>
      </c>
    </row>
    <row r="7521" spans="1:4" x14ac:dyDescent="0.25">
      <c r="A7521" s="4">
        <v>41187</v>
      </c>
      <c r="B7521" s="5">
        <f t="shared" si="234"/>
        <v>10</v>
      </c>
      <c r="C7521" s="6">
        <v>7.1195833333333303</v>
      </c>
      <c r="D7521" s="7">
        <f t="shared" si="235"/>
        <v>3.6625984499999986</v>
      </c>
    </row>
    <row r="7522" spans="1:4" x14ac:dyDescent="0.25">
      <c r="A7522" s="4">
        <v>41188</v>
      </c>
      <c r="B7522" s="5">
        <f t="shared" si="234"/>
        <v>10</v>
      </c>
      <c r="C7522" s="6">
        <v>11.005833333333335</v>
      </c>
      <c r="D7522" s="7">
        <f t="shared" si="235"/>
        <v>5.6618409000000014</v>
      </c>
    </row>
    <row r="7523" spans="1:4" x14ac:dyDescent="0.25">
      <c r="A7523" s="4">
        <v>41189</v>
      </c>
      <c r="B7523" s="5">
        <f t="shared" si="234"/>
        <v>10</v>
      </c>
      <c r="C7523" s="6">
        <v>17.533750000000001</v>
      </c>
      <c r="D7523" s="7">
        <f t="shared" si="235"/>
        <v>9.0200623500000017</v>
      </c>
    </row>
    <row r="7524" spans="1:4" x14ac:dyDescent="0.25">
      <c r="A7524" s="4">
        <v>41190</v>
      </c>
      <c r="B7524" s="5">
        <f t="shared" si="234"/>
        <v>10</v>
      </c>
      <c r="C7524" s="6">
        <v>18.231666666666673</v>
      </c>
      <c r="D7524" s="7">
        <f t="shared" si="235"/>
        <v>9.3790986000000025</v>
      </c>
    </row>
    <row r="7525" spans="1:4" x14ac:dyDescent="0.25">
      <c r="A7525" s="4">
        <v>41191</v>
      </c>
      <c r="B7525" s="5">
        <f t="shared" si="234"/>
        <v>10</v>
      </c>
      <c r="C7525" s="6">
        <v>17.96227272727273</v>
      </c>
      <c r="D7525" s="7">
        <f t="shared" si="235"/>
        <v>9.2405115818181827</v>
      </c>
    </row>
    <row r="7526" spans="1:4" x14ac:dyDescent="0.25">
      <c r="A7526" s="4">
        <v>41192</v>
      </c>
      <c r="B7526" s="5">
        <f t="shared" si="234"/>
        <v>10</v>
      </c>
      <c r="C7526" s="6">
        <v>9.5895833333333336</v>
      </c>
      <c r="D7526" s="7">
        <f t="shared" si="235"/>
        <v>4.9332652499999998</v>
      </c>
    </row>
    <row r="7527" spans="1:4" x14ac:dyDescent="0.25">
      <c r="A7527" s="4">
        <v>41193</v>
      </c>
      <c r="B7527" s="5">
        <f t="shared" si="234"/>
        <v>10</v>
      </c>
      <c r="C7527" s="6">
        <v>13.517500000000004</v>
      </c>
      <c r="D7527" s="7">
        <f t="shared" si="235"/>
        <v>6.9539427000000016</v>
      </c>
    </row>
    <row r="7528" spans="1:4" x14ac:dyDescent="0.25">
      <c r="A7528" s="4">
        <v>41194</v>
      </c>
      <c r="B7528" s="5">
        <f t="shared" si="234"/>
        <v>10</v>
      </c>
      <c r="C7528" s="6">
        <v>11.590000000000002</v>
      </c>
      <c r="D7528" s="7">
        <f t="shared" si="235"/>
        <v>5.962359600000001</v>
      </c>
    </row>
    <row r="7529" spans="1:4" x14ac:dyDescent="0.25">
      <c r="A7529" s="4">
        <v>41195</v>
      </c>
      <c r="B7529" s="5">
        <f t="shared" si="234"/>
        <v>10</v>
      </c>
      <c r="C7529" s="6">
        <v>15.412916666666669</v>
      </c>
      <c r="D7529" s="7">
        <f t="shared" si="235"/>
        <v>7.9290208500000015</v>
      </c>
    </row>
    <row r="7530" spans="1:4" x14ac:dyDescent="0.25">
      <c r="A7530" s="4">
        <v>41196</v>
      </c>
      <c r="B7530" s="5">
        <f t="shared" si="234"/>
        <v>10</v>
      </c>
      <c r="C7530" s="6">
        <v>5.7108333333333334</v>
      </c>
      <c r="D7530" s="7">
        <f t="shared" si="235"/>
        <v>2.9378811000000002</v>
      </c>
    </row>
    <row r="7531" spans="1:4" x14ac:dyDescent="0.25">
      <c r="A7531" s="4">
        <v>41197</v>
      </c>
      <c r="B7531" s="5">
        <f t="shared" si="234"/>
        <v>10</v>
      </c>
      <c r="C7531" s="6">
        <v>11.102916666666671</v>
      </c>
      <c r="D7531" s="7">
        <f t="shared" si="235"/>
        <v>5.7117844500000023</v>
      </c>
    </row>
    <row r="7532" spans="1:4" x14ac:dyDescent="0.25">
      <c r="A7532" s="4">
        <v>41198</v>
      </c>
      <c r="B7532" s="5">
        <f t="shared" si="234"/>
        <v>10</v>
      </c>
      <c r="C7532" s="6">
        <v>15.972083333333332</v>
      </c>
      <c r="D7532" s="7">
        <f t="shared" si="235"/>
        <v>8.2166785499999992</v>
      </c>
    </row>
    <row r="7533" spans="1:4" x14ac:dyDescent="0.25">
      <c r="A7533" s="4">
        <v>41199</v>
      </c>
      <c r="B7533" s="5">
        <f t="shared" si="234"/>
        <v>10</v>
      </c>
      <c r="C7533" s="6">
        <v>5.5233333333333334</v>
      </c>
      <c r="D7533" s="7">
        <f t="shared" si="235"/>
        <v>2.8414236000000002</v>
      </c>
    </row>
    <row r="7534" spans="1:4" x14ac:dyDescent="0.25">
      <c r="A7534" s="4">
        <v>41200</v>
      </c>
      <c r="B7534" s="5">
        <f t="shared" si="234"/>
        <v>10</v>
      </c>
      <c r="C7534" s="6">
        <v>7.8637500000000022</v>
      </c>
      <c r="D7534" s="7">
        <f t="shared" si="235"/>
        <v>4.0454275500000012</v>
      </c>
    </row>
    <row r="7535" spans="1:4" x14ac:dyDescent="0.25">
      <c r="A7535" s="4">
        <v>41201</v>
      </c>
      <c r="B7535" s="5">
        <f t="shared" si="234"/>
        <v>10</v>
      </c>
      <c r="C7535" s="6">
        <v>8.3333333333333339</v>
      </c>
      <c r="D7535" s="7">
        <f t="shared" si="235"/>
        <v>4.2870000000000008</v>
      </c>
    </row>
    <row r="7536" spans="1:4" x14ac:dyDescent="0.25">
      <c r="A7536" s="4">
        <v>41202</v>
      </c>
      <c r="B7536" s="5">
        <f t="shared" si="234"/>
        <v>10</v>
      </c>
      <c r="C7536" s="6">
        <v>9.3054166666666678</v>
      </c>
      <c r="D7536" s="7">
        <f t="shared" si="235"/>
        <v>4.7870785500000004</v>
      </c>
    </row>
    <row r="7537" spans="1:4" x14ac:dyDescent="0.25">
      <c r="A7537" s="4">
        <v>41203</v>
      </c>
      <c r="B7537" s="5">
        <f t="shared" si="234"/>
        <v>10</v>
      </c>
      <c r="C7537" s="6">
        <v>12.186521739130436</v>
      </c>
      <c r="D7537" s="7">
        <f t="shared" si="235"/>
        <v>6.2692342434782615</v>
      </c>
    </row>
    <row r="7538" spans="1:4" x14ac:dyDescent="0.25">
      <c r="A7538" s="4">
        <v>41204</v>
      </c>
      <c r="B7538" s="5">
        <f t="shared" si="234"/>
        <v>10</v>
      </c>
      <c r="C7538" s="6">
        <v>7.663913043478261</v>
      </c>
      <c r="D7538" s="7">
        <f t="shared" si="235"/>
        <v>3.9426234260869566</v>
      </c>
    </row>
    <row r="7539" spans="1:4" x14ac:dyDescent="0.25">
      <c r="A7539" s="4">
        <v>41205</v>
      </c>
      <c r="B7539" s="5">
        <f t="shared" si="234"/>
        <v>10</v>
      </c>
      <c r="C7539" s="6">
        <v>6.95</v>
      </c>
      <c r="D7539" s="7">
        <f t="shared" si="235"/>
        <v>3.575358</v>
      </c>
    </row>
    <row r="7540" spans="1:4" x14ac:dyDescent="0.25">
      <c r="A7540" s="4">
        <v>41206</v>
      </c>
      <c r="B7540" s="5">
        <f t="shared" si="234"/>
        <v>10</v>
      </c>
      <c r="C7540" s="6">
        <v>9.3304166666666664</v>
      </c>
      <c r="D7540" s="7">
        <f t="shared" si="235"/>
        <v>4.7999395499999995</v>
      </c>
    </row>
    <row r="7541" spans="1:4" x14ac:dyDescent="0.25">
      <c r="A7541" s="4">
        <v>41207</v>
      </c>
      <c r="B7541" s="5">
        <f t="shared" si="234"/>
        <v>10</v>
      </c>
      <c r="C7541" s="6">
        <v>7.6573913043478274</v>
      </c>
      <c r="D7541" s="7">
        <f t="shared" si="235"/>
        <v>3.9392683826086965</v>
      </c>
    </row>
    <row r="7542" spans="1:4" x14ac:dyDescent="0.25">
      <c r="A7542" s="4">
        <v>41208</v>
      </c>
      <c r="B7542" s="5">
        <f t="shared" si="234"/>
        <v>10</v>
      </c>
      <c r="C7542" s="6">
        <v>13.096666666666671</v>
      </c>
      <c r="D7542" s="7">
        <f t="shared" si="235"/>
        <v>6.7374492000000021</v>
      </c>
    </row>
    <row r="7543" spans="1:4" x14ac:dyDescent="0.25">
      <c r="A7543" s="4">
        <v>41209</v>
      </c>
      <c r="B7543" s="5">
        <f t="shared" si="234"/>
        <v>10</v>
      </c>
      <c r="C7543" s="6">
        <v>23.787499999999998</v>
      </c>
      <c r="D7543" s="7">
        <f t="shared" si="235"/>
        <v>12.2372415</v>
      </c>
    </row>
    <row r="7544" spans="1:4" x14ac:dyDescent="0.25">
      <c r="A7544" s="4">
        <v>41210</v>
      </c>
      <c r="B7544" s="5">
        <f t="shared" si="234"/>
        <v>10</v>
      </c>
      <c r="C7544" s="6">
        <v>32.234999999999999</v>
      </c>
      <c r="D7544" s="7">
        <f t="shared" si="235"/>
        <v>16.5829734</v>
      </c>
    </row>
    <row r="7545" spans="1:4" x14ac:dyDescent="0.25">
      <c r="A7545" s="4">
        <v>41211</v>
      </c>
      <c r="B7545" s="5">
        <f t="shared" si="234"/>
        <v>10</v>
      </c>
      <c r="C7545" s="6">
        <v>35.581363636363626</v>
      </c>
      <c r="D7545" s="7">
        <f t="shared" si="235"/>
        <v>18.304476709090903</v>
      </c>
    </row>
    <row r="7546" spans="1:4" x14ac:dyDescent="0.25">
      <c r="A7546" s="4">
        <v>41212</v>
      </c>
      <c r="B7546" s="5">
        <f t="shared" si="234"/>
        <v>10</v>
      </c>
      <c r="C7546" s="6">
        <v>25.326249999999998</v>
      </c>
      <c r="D7546" s="7">
        <f t="shared" si="235"/>
        <v>13.028836049999999</v>
      </c>
    </row>
    <row r="7547" spans="1:4" x14ac:dyDescent="0.25">
      <c r="A7547" s="4">
        <v>41213</v>
      </c>
      <c r="B7547" s="5">
        <f t="shared" si="234"/>
        <v>10</v>
      </c>
      <c r="C7547" s="6">
        <v>15.250833333333333</v>
      </c>
      <c r="D7547" s="7">
        <f t="shared" si="235"/>
        <v>7.8456386999999994</v>
      </c>
    </row>
    <row r="7548" spans="1:4" x14ac:dyDescent="0.25">
      <c r="A7548" s="4">
        <v>41214</v>
      </c>
      <c r="B7548" s="5">
        <f t="shared" si="234"/>
        <v>11</v>
      </c>
      <c r="C7548" s="6">
        <v>12.805000000000001</v>
      </c>
      <c r="D7548" s="7">
        <f t="shared" si="235"/>
        <v>6.5874042000000008</v>
      </c>
    </row>
    <row r="7549" spans="1:4" x14ac:dyDescent="0.25">
      <c r="A7549" s="4">
        <v>41215</v>
      </c>
      <c r="B7549" s="5">
        <f t="shared" si="234"/>
        <v>11</v>
      </c>
      <c r="C7549" s="6">
        <v>16.497916666666665</v>
      </c>
      <c r="D7549" s="7">
        <f t="shared" si="235"/>
        <v>8.4871882499999991</v>
      </c>
    </row>
    <row r="7550" spans="1:4" x14ac:dyDescent="0.25">
      <c r="A7550" s="4">
        <v>41216</v>
      </c>
      <c r="B7550" s="5">
        <f t="shared" si="234"/>
        <v>11</v>
      </c>
      <c r="C7550" s="6">
        <v>15.518750000000002</v>
      </c>
      <c r="D7550" s="7">
        <f t="shared" si="235"/>
        <v>7.9834657500000015</v>
      </c>
    </row>
    <row r="7551" spans="1:4" x14ac:dyDescent="0.25">
      <c r="A7551" s="4">
        <v>41217</v>
      </c>
      <c r="B7551" s="5">
        <f t="shared" si="234"/>
        <v>11</v>
      </c>
      <c r="C7551" s="6">
        <v>10.148750000000003</v>
      </c>
      <c r="D7551" s="7">
        <f t="shared" si="235"/>
        <v>5.2209229500000021</v>
      </c>
    </row>
    <row r="7552" spans="1:4" x14ac:dyDescent="0.25">
      <c r="A7552" s="4">
        <v>41218</v>
      </c>
      <c r="B7552" s="5">
        <f t="shared" si="234"/>
        <v>11</v>
      </c>
      <c r="C7552" s="6">
        <v>12.422916666666666</v>
      </c>
      <c r="D7552" s="7">
        <f t="shared" si="235"/>
        <v>6.3908452499999999</v>
      </c>
    </row>
    <row r="7553" spans="1:4" x14ac:dyDescent="0.25">
      <c r="A7553" s="4">
        <v>41219</v>
      </c>
      <c r="B7553" s="5">
        <f t="shared" si="234"/>
        <v>11</v>
      </c>
      <c r="C7553" s="6">
        <v>16.433181818181819</v>
      </c>
      <c r="D7553" s="7">
        <f t="shared" si="235"/>
        <v>8.4538860545454551</v>
      </c>
    </row>
    <row r="7554" spans="1:4" x14ac:dyDescent="0.25">
      <c r="A7554" s="4">
        <v>41220</v>
      </c>
      <c r="B7554" s="5">
        <f t="shared" ref="B7554:B7617" si="236">MONTH(A7554)</f>
        <v>11</v>
      </c>
      <c r="C7554" s="6">
        <v>23.731666666666666</v>
      </c>
      <c r="D7554" s="7">
        <f t="shared" si="235"/>
        <v>12.2085186</v>
      </c>
    </row>
    <row r="7555" spans="1:4" x14ac:dyDescent="0.25">
      <c r="A7555" s="4">
        <v>41221</v>
      </c>
      <c r="B7555" s="5">
        <f t="shared" si="236"/>
        <v>11</v>
      </c>
      <c r="C7555" s="6">
        <v>18.580000000000002</v>
      </c>
      <c r="D7555" s="7">
        <f t="shared" ref="D7555:D7618" si="237">C7555*0.51444</f>
        <v>9.5582952000000017</v>
      </c>
    </row>
    <row r="7556" spans="1:4" x14ac:dyDescent="0.25">
      <c r="A7556" s="4">
        <v>41222</v>
      </c>
      <c r="B7556" s="5">
        <f t="shared" si="236"/>
        <v>11</v>
      </c>
      <c r="C7556" s="6">
        <v>14.384166666666665</v>
      </c>
      <c r="D7556" s="7">
        <f t="shared" si="237"/>
        <v>7.3997906999999996</v>
      </c>
    </row>
    <row r="7557" spans="1:4" x14ac:dyDescent="0.25">
      <c r="A7557" s="4">
        <v>41223</v>
      </c>
      <c r="B7557" s="5">
        <f t="shared" si="236"/>
        <v>11</v>
      </c>
      <c r="C7557" s="6">
        <v>5.126666666666666</v>
      </c>
      <c r="D7557" s="7">
        <f t="shared" si="237"/>
        <v>2.6373623999999998</v>
      </c>
    </row>
    <row r="7558" spans="1:4" x14ac:dyDescent="0.25">
      <c r="A7558" s="4">
        <v>41224</v>
      </c>
      <c r="B7558" s="5">
        <f t="shared" si="236"/>
        <v>11</v>
      </c>
      <c r="C7558" s="6">
        <v>7.7512500000000015</v>
      </c>
      <c r="D7558" s="7">
        <f t="shared" si="237"/>
        <v>3.9875530500000007</v>
      </c>
    </row>
    <row r="7559" spans="1:4" x14ac:dyDescent="0.25">
      <c r="A7559" s="4">
        <v>41225</v>
      </c>
      <c r="B7559" s="5">
        <f t="shared" si="236"/>
        <v>11</v>
      </c>
      <c r="C7559" s="6">
        <v>6.5770833333333334</v>
      </c>
      <c r="D7559" s="7">
        <f t="shared" si="237"/>
        <v>3.3835147500000002</v>
      </c>
    </row>
    <row r="7560" spans="1:4" x14ac:dyDescent="0.25">
      <c r="A7560" s="4">
        <v>41226</v>
      </c>
      <c r="B7560" s="5">
        <f t="shared" si="236"/>
        <v>11</v>
      </c>
      <c r="C7560" s="6">
        <v>16.352916666666669</v>
      </c>
      <c r="D7560" s="7">
        <f t="shared" si="237"/>
        <v>8.4125944500000021</v>
      </c>
    </row>
    <row r="7561" spans="1:4" x14ac:dyDescent="0.25">
      <c r="A7561" s="4">
        <v>41227</v>
      </c>
      <c r="B7561" s="5">
        <f t="shared" si="236"/>
        <v>11</v>
      </c>
      <c r="C7561" s="6">
        <v>19.945217391304347</v>
      </c>
      <c r="D7561" s="7">
        <f t="shared" si="237"/>
        <v>10.260617634782609</v>
      </c>
    </row>
    <row r="7562" spans="1:4" x14ac:dyDescent="0.25">
      <c r="A7562" s="4">
        <v>41228</v>
      </c>
      <c r="B7562" s="5">
        <f t="shared" si="236"/>
        <v>11</v>
      </c>
      <c r="C7562" s="6">
        <v>15.502500000000003</v>
      </c>
      <c r="D7562" s="7">
        <f t="shared" si="237"/>
        <v>7.9751061000000014</v>
      </c>
    </row>
    <row r="7563" spans="1:4" x14ac:dyDescent="0.25">
      <c r="A7563" s="4">
        <v>41229</v>
      </c>
      <c r="B7563" s="5">
        <f t="shared" si="236"/>
        <v>11</v>
      </c>
      <c r="C7563" s="6">
        <v>16.805833333333336</v>
      </c>
      <c r="D7563" s="7">
        <f t="shared" si="237"/>
        <v>8.6455929000000022</v>
      </c>
    </row>
    <row r="7564" spans="1:4" x14ac:dyDescent="0.25">
      <c r="A7564" s="4">
        <v>41230</v>
      </c>
      <c r="B7564" s="5">
        <f t="shared" si="236"/>
        <v>11</v>
      </c>
      <c r="C7564" s="6">
        <v>17.106666666666666</v>
      </c>
      <c r="D7564" s="7">
        <f t="shared" si="237"/>
        <v>8.8003535999999993</v>
      </c>
    </row>
    <row r="7565" spans="1:4" x14ac:dyDescent="0.25">
      <c r="A7565" s="4">
        <v>41231</v>
      </c>
      <c r="B7565" s="5">
        <f t="shared" si="236"/>
        <v>11</v>
      </c>
      <c r="C7565" s="6">
        <v>22.151250000000001</v>
      </c>
      <c r="D7565" s="7">
        <f t="shared" si="237"/>
        <v>11.39548905</v>
      </c>
    </row>
    <row r="7566" spans="1:4" x14ac:dyDescent="0.25">
      <c r="A7566" s="4">
        <v>41232</v>
      </c>
      <c r="B7566" s="5">
        <f t="shared" si="236"/>
        <v>11</v>
      </c>
      <c r="C7566" s="6">
        <v>23.875217391304353</v>
      </c>
      <c r="D7566" s="7">
        <f t="shared" si="237"/>
        <v>12.282366834782612</v>
      </c>
    </row>
    <row r="7567" spans="1:4" x14ac:dyDescent="0.25">
      <c r="A7567" s="4">
        <v>41233</v>
      </c>
      <c r="B7567" s="5">
        <f t="shared" si="236"/>
        <v>11</v>
      </c>
      <c r="C7567" s="6">
        <v>15.796521739130439</v>
      </c>
      <c r="D7567" s="7">
        <f t="shared" si="237"/>
        <v>8.126362643478263</v>
      </c>
    </row>
    <row r="7568" spans="1:4" x14ac:dyDescent="0.25">
      <c r="A7568" s="4">
        <v>41234</v>
      </c>
      <c r="B7568" s="5">
        <f t="shared" si="236"/>
        <v>11</v>
      </c>
      <c r="C7568" s="6">
        <v>14.780416666666667</v>
      </c>
      <c r="D7568" s="7">
        <f t="shared" si="237"/>
        <v>7.6036375500000002</v>
      </c>
    </row>
    <row r="7569" spans="1:4" x14ac:dyDescent="0.25">
      <c r="A7569" s="4">
        <v>41235</v>
      </c>
      <c r="B7569" s="5">
        <f t="shared" si="236"/>
        <v>11</v>
      </c>
      <c r="C7569" s="6">
        <v>17.502608695652174</v>
      </c>
      <c r="D7569" s="7">
        <f t="shared" si="237"/>
        <v>9.0040420173913045</v>
      </c>
    </row>
    <row r="7570" spans="1:4" x14ac:dyDescent="0.25">
      <c r="A7570" s="4">
        <v>41236</v>
      </c>
      <c r="B7570" s="5">
        <f t="shared" si="236"/>
        <v>11</v>
      </c>
      <c r="C7570" s="6">
        <v>7.2729166666666671</v>
      </c>
      <c r="D7570" s="7">
        <f t="shared" si="237"/>
        <v>3.7414792500000003</v>
      </c>
    </row>
    <row r="7571" spans="1:4" x14ac:dyDescent="0.25">
      <c r="A7571" s="4">
        <v>41237</v>
      </c>
      <c r="B7571" s="5">
        <f t="shared" si="236"/>
        <v>11</v>
      </c>
      <c r="C7571" s="6">
        <v>16.877826086956521</v>
      </c>
      <c r="D7571" s="7">
        <f t="shared" si="237"/>
        <v>8.682628852173913</v>
      </c>
    </row>
    <row r="7572" spans="1:4" x14ac:dyDescent="0.25">
      <c r="A7572" s="4">
        <v>41238</v>
      </c>
      <c r="B7572" s="5">
        <f t="shared" si="236"/>
        <v>11</v>
      </c>
      <c r="C7572" s="6">
        <v>12.423333333333339</v>
      </c>
      <c r="D7572" s="7">
        <f t="shared" si="237"/>
        <v>6.3910596000000028</v>
      </c>
    </row>
    <row r="7573" spans="1:4" x14ac:dyDescent="0.25">
      <c r="A7573" s="4">
        <v>41239</v>
      </c>
      <c r="B7573" s="5">
        <f t="shared" si="236"/>
        <v>11</v>
      </c>
      <c r="C7573" s="6">
        <v>9.3862500000000022</v>
      </c>
      <c r="D7573" s="7">
        <f t="shared" si="237"/>
        <v>4.8286624500000013</v>
      </c>
    </row>
    <row r="7574" spans="1:4" x14ac:dyDescent="0.25">
      <c r="A7574" s="4">
        <v>41240</v>
      </c>
      <c r="B7574" s="5">
        <f t="shared" si="236"/>
        <v>11</v>
      </c>
      <c r="C7574" s="6">
        <v>7.6620833333333325</v>
      </c>
      <c r="D7574" s="7">
        <f t="shared" si="237"/>
        <v>3.9416821499999997</v>
      </c>
    </row>
    <row r="7575" spans="1:4" x14ac:dyDescent="0.25">
      <c r="A7575" s="4">
        <v>41241</v>
      </c>
      <c r="B7575" s="5">
        <f t="shared" si="236"/>
        <v>11</v>
      </c>
      <c r="C7575" s="6">
        <v>15.768749999999999</v>
      </c>
      <c r="D7575" s="7">
        <f t="shared" si="237"/>
        <v>8.1120757499999989</v>
      </c>
    </row>
    <row r="7576" spans="1:4" x14ac:dyDescent="0.25">
      <c r="A7576" s="4">
        <v>41242</v>
      </c>
      <c r="B7576" s="5">
        <f t="shared" si="236"/>
        <v>11</v>
      </c>
      <c r="C7576" s="6">
        <v>7.3533333333333317</v>
      </c>
      <c r="D7576" s="7">
        <f t="shared" si="237"/>
        <v>3.7828487999999991</v>
      </c>
    </row>
    <row r="7577" spans="1:4" x14ac:dyDescent="0.25">
      <c r="A7577" s="4">
        <v>41243</v>
      </c>
      <c r="B7577" s="5">
        <f t="shared" si="236"/>
        <v>11</v>
      </c>
      <c r="C7577" s="6">
        <v>8.6737500000000001</v>
      </c>
      <c r="D7577" s="7">
        <f t="shared" si="237"/>
        <v>4.4621239500000005</v>
      </c>
    </row>
    <row r="7578" spans="1:4" x14ac:dyDescent="0.25">
      <c r="A7578" s="4">
        <v>41244</v>
      </c>
      <c r="B7578" s="5">
        <f t="shared" si="236"/>
        <v>12</v>
      </c>
      <c r="C7578" s="6">
        <v>5.6290909090909089</v>
      </c>
      <c r="D7578" s="7">
        <f t="shared" si="237"/>
        <v>2.8958295272727272</v>
      </c>
    </row>
    <row r="7579" spans="1:4" x14ac:dyDescent="0.25">
      <c r="A7579" s="4">
        <v>41245</v>
      </c>
      <c r="B7579" s="5">
        <f t="shared" si="236"/>
        <v>12</v>
      </c>
      <c r="C7579" s="6">
        <v>5.4991666666666665</v>
      </c>
      <c r="D7579" s="7">
        <f t="shared" si="237"/>
        <v>2.8289912999999998</v>
      </c>
    </row>
    <row r="7580" spans="1:4" x14ac:dyDescent="0.25">
      <c r="A7580" s="4">
        <v>41246</v>
      </c>
      <c r="B7580" s="5">
        <f t="shared" si="236"/>
        <v>12</v>
      </c>
      <c r="C7580" s="6">
        <v>9.0300000000000029</v>
      </c>
      <c r="D7580" s="7">
        <f t="shared" si="237"/>
        <v>4.6453932000000018</v>
      </c>
    </row>
    <row r="7581" spans="1:4" x14ac:dyDescent="0.25">
      <c r="A7581" s="4">
        <v>41247</v>
      </c>
      <c r="B7581" s="5">
        <f t="shared" si="236"/>
        <v>12</v>
      </c>
      <c r="C7581" s="6">
        <v>8.2787500000000005</v>
      </c>
      <c r="D7581" s="7">
        <f t="shared" si="237"/>
        <v>4.2589201500000007</v>
      </c>
    </row>
    <row r="7582" spans="1:4" x14ac:dyDescent="0.25">
      <c r="A7582" s="4">
        <v>41248</v>
      </c>
      <c r="B7582" s="5">
        <f t="shared" si="236"/>
        <v>12</v>
      </c>
      <c r="C7582" s="6">
        <v>12.115833333333336</v>
      </c>
      <c r="D7582" s="7">
        <f t="shared" si="237"/>
        <v>6.2328693000000017</v>
      </c>
    </row>
    <row r="7583" spans="1:4" x14ac:dyDescent="0.25">
      <c r="A7583" s="4">
        <v>41249</v>
      </c>
      <c r="B7583" s="5">
        <f t="shared" si="236"/>
        <v>12</v>
      </c>
      <c r="C7583" s="6">
        <v>12.902500000000002</v>
      </c>
      <c r="D7583" s="7">
        <f t="shared" si="237"/>
        <v>6.6375621000000011</v>
      </c>
    </row>
    <row r="7584" spans="1:4" x14ac:dyDescent="0.25">
      <c r="A7584" s="4">
        <v>41250</v>
      </c>
      <c r="B7584" s="5">
        <f t="shared" si="236"/>
        <v>12</v>
      </c>
      <c r="C7584" s="6">
        <v>6.84375</v>
      </c>
      <c r="D7584" s="7">
        <f t="shared" si="237"/>
        <v>3.5206987500000002</v>
      </c>
    </row>
    <row r="7585" spans="1:4" x14ac:dyDescent="0.25">
      <c r="A7585" s="4">
        <v>41251</v>
      </c>
      <c r="B7585" s="5">
        <f t="shared" si="236"/>
        <v>12</v>
      </c>
      <c r="C7585" s="6">
        <v>7.5241666666666669</v>
      </c>
      <c r="D7585" s="7">
        <f t="shared" si="237"/>
        <v>3.8707323000000002</v>
      </c>
    </row>
    <row r="7586" spans="1:4" x14ac:dyDescent="0.25">
      <c r="A7586" s="4">
        <v>41252</v>
      </c>
      <c r="B7586" s="5">
        <f t="shared" si="236"/>
        <v>12</v>
      </c>
      <c r="C7586" s="6">
        <v>6.5599999999999987</v>
      </c>
      <c r="D7586" s="7">
        <f t="shared" si="237"/>
        <v>3.3747263999999992</v>
      </c>
    </row>
    <row r="7587" spans="1:4" x14ac:dyDescent="0.25">
      <c r="A7587" s="4">
        <v>41253</v>
      </c>
      <c r="B7587" s="5">
        <f t="shared" si="236"/>
        <v>12</v>
      </c>
      <c r="C7587" s="6">
        <v>11.914166666666667</v>
      </c>
      <c r="D7587" s="7">
        <f t="shared" si="237"/>
        <v>6.1291238999999997</v>
      </c>
    </row>
    <row r="7588" spans="1:4" x14ac:dyDescent="0.25">
      <c r="A7588" s="4">
        <v>41254</v>
      </c>
      <c r="B7588" s="5">
        <f t="shared" si="236"/>
        <v>12</v>
      </c>
      <c r="C7588" s="6">
        <v>17.004782608695653</v>
      </c>
      <c r="D7588" s="7">
        <f t="shared" si="237"/>
        <v>8.7479403652173922</v>
      </c>
    </row>
    <row r="7589" spans="1:4" x14ac:dyDescent="0.25">
      <c r="A7589" s="4">
        <v>41255</v>
      </c>
      <c r="B7589" s="5">
        <f t="shared" si="236"/>
        <v>12</v>
      </c>
      <c r="C7589" s="6">
        <v>15.97875</v>
      </c>
      <c r="D7589" s="7">
        <f t="shared" si="237"/>
        <v>8.2201081499999997</v>
      </c>
    </row>
    <row r="7590" spans="1:4" x14ac:dyDescent="0.25">
      <c r="A7590" s="4">
        <v>41256</v>
      </c>
      <c r="B7590" s="5">
        <f t="shared" si="236"/>
        <v>12</v>
      </c>
      <c r="C7590" s="6">
        <v>20.123478260869568</v>
      </c>
      <c r="D7590" s="7">
        <f t="shared" si="237"/>
        <v>10.35232215652174</v>
      </c>
    </row>
    <row r="7591" spans="1:4" x14ac:dyDescent="0.25">
      <c r="A7591" s="4">
        <v>41257</v>
      </c>
      <c r="B7591" s="5">
        <f t="shared" si="236"/>
        <v>12</v>
      </c>
      <c r="C7591" s="6">
        <v>8.2699999999999978</v>
      </c>
      <c r="D7591" s="7">
        <f t="shared" si="237"/>
        <v>4.2544187999999989</v>
      </c>
    </row>
    <row r="7592" spans="1:4" x14ac:dyDescent="0.25">
      <c r="A7592" s="4">
        <v>41258</v>
      </c>
      <c r="B7592" s="5">
        <f t="shared" si="236"/>
        <v>12</v>
      </c>
      <c r="C7592" s="6">
        <v>3.6529166666666661</v>
      </c>
      <c r="D7592" s="7">
        <f t="shared" si="237"/>
        <v>1.8792064499999999</v>
      </c>
    </row>
    <row r="7593" spans="1:4" x14ac:dyDescent="0.25">
      <c r="A7593" s="4">
        <v>41259</v>
      </c>
      <c r="B7593" s="5">
        <f t="shared" si="236"/>
        <v>12</v>
      </c>
      <c r="C7593" s="6">
        <v>4.9095652173913038</v>
      </c>
      <c r="D7593" s="7">
        <f t="shared" si="237"/>
        <v>2.5256767304347822</v>
      </c>
    </row>
    <row r="7594" spans="1:4" x14ac:dyDescent="0.25">
      <c r="A7594" s="4">
        <v>41260</v>
      </c>
      <c r="B7594" s="5">
        <f t="shared" si="236"/>
        <v>12</v>
      </c>
      <c r="C7594" s="6">
        <v>6.9974999999999996</v>
      </c>
      <c r="D7594" s="7">
        <f t="shared" si="237"/>
        <v>3.5997938999999999</v>
      </c>
    </row>
    <row r="7595" spans="1:4" x14ac:dyDescent="0.25">
      <c r="A7595" s="4">
        <v>41261</v>
      </c>
      <c r="B7595" s="5">
        <f t="shared" si="236"/>
        <v>12</v>
      </c>
      <c r="C7595" s="6">
        <v>13.557916666666669</v>
      </c>
      <c r="D7595" s="7">
        <f t="shared" si="237"/>
        <v>6.9747346500000011</v>
      </c>
    </row>
    <row r="7596" spans="1:4" x14ac:dyDescent="0.25">
      <c r="A7596" s="4">
        <v>41262</v>
      </c>
      <c r="B7596" s="5">
        <f t="shared" si="236"/>
        <v>12</v>
      </c>
      <c r="C7596" s="6">
        <v>12.521250000000004</v>
      </c>
      <c r="D7596" s="7">
        <f t="shared" si="237"/>
        <v>6.4414318500000016</v>
      </c>
    </row>
    <row r="7597" spans="1:4" x14ac:dyDescent="0.25">
      <c r="A7597" s="4">
        <v>41263</v>
      </c>
      <c r="B7597" s="5">
        <f t="shared" si="236"/>
        <v>12</v>
      </c>
      <c r="C7597" s="6">
        <v>9.8741666666666692</v>
      </c>
      <c r="D7597" s="7">
        <f t="shared" si="237"/>
        <v>5.0796663000000013</v>
      </c>
    </row>
    <row r="7598" spans="1:4" x14ac:dyDescent="0.25">
      <c r="A7598" s="4">
        <v>41264</v>
      </c>
      <c r="B7598" s="5">
        <f t="shared" si="236"/>
        <v>12</v>
      </c>
      <c r="C7598" s="6">
        <v>23.917391304347827</v>
      </c>
      <c r="D7598" s="7">
        <f t="shared" si="237"/>
        <v>12.304062782608696</v>
      </c>
    </row>
    <row r="7599" spans="1:4" x14ac:dyDescent="0.25">
      <c r="A7599" s="4">
        <v>41265</v>
      </c>
      <c r="B7599" s="5">
        <f t="shared" si="236"/>
        <v>12</v>
      </c>
      <c r="C7599" s="6">
        <v>23.665833333333335</v>
      </c>
      <c r="D7599" s="7">
        <f t="shared" si="237"/>
        <v>12.174651300000001</v>
      </c>
    </row>
    <row r="7600" spans="1:4" x14ac:dyDescent="0.25">
      <c r="A7600" s="4">
        <v>41266</v>
      </c>
      <c r="B7600" s="5">
        <f t="shared" si="236"/>
        <v>12</v>
      </c>
      <c r="C7600" s="6">
        <v>9.25</v>
      </c>
      <c r="D7600" s="7">
        <f t="shared" si="237"/>
        <v>4.7585699999999997</v>
      </c>
    </row>
    <row r="7601" spans="1:4" x14ac:dyDescent="0.25">
      <c r="A7601" s="4">
        <v>41267</v>
      </c>
      <c r="B7601" s="5">
        <f t="shared" si="236"/>
        <v>12</v>
      </c>
      <c r="C7601" s="6">
        <v>8.7158333333333342</v>
      </c>
      <c r="D7601" s="7">
        <f t="shared" si="237"/>
        <v>4.4837733000000002</v>
      </c>
    </row>
    <row r="7602" spans="1:4" x14ac:dyDescent="0.25">
      <c r="A7602" s="4">
        <v>41268</v>
      </c>
      <c r="B7602" s="5">
        <f t="shared" si="236"/>
        <v>12</v>
      </c>
      <c r="C7602" s="6">
        <v>10.002916666666668</v>
      </c>
      <c r="D7602" s="7">
        <f t="shared" si="237"/>
        <v>5.145900450000001</v>
      </c>
    </row>
    <row r="7603" spans="1:4" x14ac:dyDescent="0.25">
      <c r="A7603" s="4">
        <v>41269</v>
      </c>
      <c r="B7603" s="5">
        <f t="shared" si="236"/>
        <v>12</v>
      </c>
      <c r="C7603" s="6">
        <v>18.045000000000002</v>
      </c>
      <c r="D7603" s="7">
        <f t="shared" si="237"/>
        <v>9.2830698000000016</v>
      </c>
    </row>
    <row r="7604" spans="1:4" x14ac:dyDescent="0.25">
      <c r="A7604" s="4">
        <v>41270</v>
      </c>
      <c r="B7604" s="5">
        <f t="shared" si="236"/>
        <v>12</v>
      </c>
      <c r="C7604" s="6">
        <v>20.110416666666669</v>
      </c>
      <c r="D7604" s="7">
        <f t="shared" si="237"/>
        <v>10.345602750000001</v>
      </c>
    </row>
    <row r="7605" spans="1:4" x14ac:dyDescent="0.25">
      <c r="A7605" s="4">
        <v>41271</v>
      </c>
      <c r="B7605" s="5">
        <f t="shared" si="236"/>
        <v>12</v>
      </c>
      <c r="C7605" s="6">
        <v>11.03125</v>
      </c>
      <c r="D7605" s="7">
        <f t="shared" si="237"/>
        <v>5.6749162499999999</v>
      </c>
    </row>
    <row r="7606" spans="1:4" x14ac:dyDescent="0.25">
      <c r="A7606" s="4">
        <v>41272</v>
      </c>
      <c r="B7606" s="5">
        <f t="shared" si="236"/>
        <v>12</v>
      </c>
      <c r="C7606" s="6">
        <v>9.7033333333333349</v>
      </c>
      <c r="D7606" s="7">
        <f t="shared" si="237"/>
        <v>4.9917828000000011</v>
      </c>
    </row>
    <row r="7607" spans="1:4" x14ac:dyDescent="0.25">
      <c r="A7607" s="4">
        <v>41273</v>
      </c>
      <c r="B7607" s="5">
        <f t="shared" si="236"/>
        <v>12</v>
      </c>
      <c r="C7607" s="6">
        <v>19.94875</v>
      </c>
      <c r="D7607" s="7">
        <f t="shared" si="237"/>
        <v>10.262434950000001</v>
      </c>
    </row>
    <row r="7608" spans="1:4" x14ac:dyDescent="0.25">
      <c r="A7608" s="4">
        <v>41274</v>
      </c>
      <c r="B7608" s="5">
        <f t="shared" si="236"/>
        <v>12</v>
      </c>
      <c r="C7608" s="6">
        <v>10.626249999999999</v>
      </c>
      <c r="D7608" s="7">
        <f t="shared" si="237"/>
        <v>5.4665680499999993</v>
      </c>
    </row>
    <row r="7609" spans="1:4" x14ac:dyDescent="0.25">
      <c r="A7609" s="4">
        <v>41275</v>
      </c>
      <c r="B7609" s="5">
        <f t="shared" si="236"/>
        <v>1</v>
      </c>
      <c r="C7609" s="6">
        <v>11.937916666666666</v>
      </c>
      <c r="D7609" s="7">
        <f t="shared" si="237"/>
        <v>6.1413418499999999</v>
      </c>
    </row>
    <row r="7610" spans="1:4" x14ac:dyDescent="0.25">
      <c r="A7610" s="4">
        <v>41276</v>
      </c>
      <c r="B7610" s="5">
        <f t="shared" si="236"/>
        <v>1</v>
      </c>
      <c r="C7610" s="6">
        <v>9.7766666666666673</v>
      </c>
      <c r="D7610" s="7">
        <f t="shared" si="237"/>
        <v>5.0295084000000001</v>
      </c>
    </row>
    <row r="7611" spans="1:4" x14ac:dyDescent="0.25">
      <c r="A7611" s="4">
        <v>41277</v>
      </c>
      <c r="B7611" s="5">
        <f t="shared" si="236"/>
        <v>1</v>
      </c>
      <c r="C7611" s="6">
        <v>8.6341666666666708</v>
      </c>
      <c r="D7611" s="7">
        <f t="shared" si="237"/>
        <v>4.4417607000000023</v>
      </c>
    </row>
    <row r="7612" spans="1:4" x14ac:dyDescent="0.25">
      <c r="A7612" s="4">
        <v>41278</v>
      </c>
      <c r="B7612" s="5">
        <f t="shared" si="236"/>
        <v>1</v>
      </c>
      <c r="C7612" s="6">
        <v>9.0625000000000018</v>
      </c>
      <c r="D7612" s="7">
        <f t="shared" si="237"/>
        <v>4.662112500000001</v>
      </c>
    </row>
    <row r="7613" spans="1:4" x14ac:dyDescent="0.25">
      <c r="A7613" s="4">
        <v>41279</v>
      </c>
      <c r="B7613" s="5">
        <f t="shared" si="236"/>
        <v>1</v>
      </c>
      <c r="C7613" s="6">
        <v>9.9795833333333359</v>
      </c>
      <c r="D7613" s="7">
        <f t="shared" si="237"/>
        <v>5.1338968500000011</v>
      </c>
    </row>
    <row r="7614" spans="1:4" x14ac:dyDescent="0.25">
      <c r="A7614" s="4">
        <v>41280</v>
      </c>
      <c r="B7614" s="5">
        <f t="shared" si="236"/>
        <v>1</v>
      </c>
      <c r="C7614" s="6">
        <v>7.2737499999999997</v>
      </c>
      <c r="D7614" s="7">
        <f t="shared" si="237"/>
        <v>3.7419079499999999</v>
      </c>
    </row>
    <row r="7615" spans="1:4" x14ac:dyDescent="0.25">
      <c r="A7615" s="4">
        <v>41281</v>
      </c>
      <c r="B7615" s="5">
        <f t="shared" si="236"/>
        <v>1</v>
      </c>
      <c r="C7615" s="6">
        <v>10.585416666666669</v>
      </c>
      <c r="D7615" s="7">
        <f t="shared" si="237"/>
        <v>5.4455617500000013</v>
      </c>
    </row>
    <row r="7616" spans="1:4" x14ac:dyDescent="0.25">
      <c r="A7616" s="4">
        <v>41282</v>
      </c>
      <c r="B7616" s="5">
        <f t="shared" si="236"/>
        <v>1</v>
      </c>
      <c r="C7616" s="6">
        <v>3.5930434782608698</v>
      </c>
      <c r="D7616" s="7">
        <f t="shared" si="237"/>
        <v>1.848405286956522</v>
      </c>
    </row>
    <row r="7617" spans="1:4" x14ac:dyDescent="0.25">
      <c r="A7617" s="4">
        <v>41283</v>
      </c>
      <c r="B7617" s="5">
        <f t="shared" si="236"/>
        <v>1</v>
      </c>
      <c r="C7617" s="6">
        <v>4.3012499999999987</v>
      </c>
      <c r="D7617" s="7">
        <f t="shared" si="237"/>
        <v>2.2127350499999991</v>
      </c>
    </row>
    <row r="7618" spans="1:4" x14ac:dyDescent="0.25">
      <c r="A7618" s="4">
        <v>41284</v>
      </c>
      <c r="B7618" s="5">
        <f t="shared" ref="B7618:B7681" si="238">MONTH(A7618)</f>
        <v>1</v>
      </c>
      <c r="C7618" s="6">
        <v>11.086666666666666</v>
      </c>
      <c r="D7618" s="7">
        <f t="shared" si="237"/>
        <v>5.7034247999999996</v>
      </c>
    </row>
    <row r="7619" spans="1:4" x14ac:dyDescent="0.25">
      <c r="A7619" s="4">
        <v>41285</v>
      </c>
      <c r="B7619" s="5">
        <f t="shared" si="238"/>
        <v>1</v>
      </c>
      <c r="C7619" s="6">
        <v>6.1383333333333328</v>
      </c>
      <c r="D7619" s="7">
        <f t="shared" ref="D7619:D7682" si="239">C7619*0.51444</f>
        <v>3.1578041999999997</v>
      </c>
    </row>
    <row r="7620" spans="1:4" x14ac:dyDescent="0.25">
      <c r="A7620" s="4">
        <v>41286</v>
      </c>
      <c r="B7620" s="5">
        <f t="shared" si="238"/>
        <v>1</v>
      </c>
      <c r="C7620" s="6">
        <v>7.8812499999999988</v>
      </c>
      <c r="D7620" s="7">
        <f t="shared" si="239"/>
        <v>4.0544302499999993</v>
      </c>
    </row>
    <row r="7621" spans="1:4" x14ac:dyDescent="0.25">
      <c r="A7621" s="4">
        <v>41287</v>
      </c>
      <c r="B7621" s="5">
        <f t="shared" si="238"/>
        <v>1</v>
      </c>
      <c r="C7621" s="6">
        <v>5.199583333333333</v>
      </c>
      <c r="D7621" s="7">
        <f t="shared" si="239"/>
        <v>2.6748736499999999</v>
      </c>
    </row>
    <row r="7622" spans="1:4" x14ac:dyDescent="0.25">
      <c r="A7622" s="4">
        <v>41288</v>
      </c>
      <c r="B7622" s="5">
        <f t="shared" si="238"/>
        <v>1</v>
      </c>
      <c r="C7622" s="6">
        <v>10.924999999999999</v>
      </c>
      <c r="D7622" s="7">
        <f t="shared" si="239"/>
        <v>5.6202569999999996</v>
      </c>
    </row>
    <row r="7623" spans="1:4" x14ac:dyDescent="0.25">
      <c r="A7623" s="4">
        <v>41289</v>
      </c>
      <c r="B7623" s="5">
        <f t="shared" si="238"/>
        <v>1</v>
      </c>
      <c r="C7623" s="6">
        <v>16.635833333333334</v>
      </c>
      <c r="D7623" s="7">
        <f t="shared" si="239"/>
        <v>8.5581381000000007</v>
      </c>
    </row>
    <row r="7624" spans="1:4" x14ac:dyDescent="0.25">
      <c r="A7624" s="4">
        <v>41290</v>
      </c>
      <c r="B7624" s="5">
        <f t="shared" si="238"/>
        <v>1</v>
      </c>
      <c r="C7624" s="6">
        <v>9.3300000000000018</v>
      </c>
      <c r="D7624" s="7">
        <f t="shared" si="239"/>
        <v>4.799725200000001</v>
      </c>
    </row>
    <row r="7625" spans="1:4" x14ac:dyDescent="0.25">
      <c r="A7625" s="4">
        <v>41291</v>
      </c>
      <c r="B7625" s="5">
        <f t="shared" si="238"/>
        <v>1</v>
      </c>
      <c r="C7625" s="6">
        <v>13.023750000000001</v>
      </c>
      <c r="D7625" s="7">
        <f t="shared" si="239"/>
        <v>6.6999379500000007</v>
      </c>
    </row>
    <row r="7626" spans="1:4" x14ac:dyDescent="0.25">
      <c r="A7626" s="4">
        <v>41292</v>
      </c>
      <c r="B7626" s="5">
        <f t="shared" si="238"/>
        <v>1</v>
      </c>
      <c r="C7626" s="6">
        <v>17.924782608695651</v>
      </c>
      <c r="D7626" s="7">
        <f t="shared" si="239"/>
        <v>9.2212251652173904</v>
      </c>
    </row>
    <row r="7627" spans="1:4" x14ac:dyDescent="0.25">
      <c r="A7627" s="4">
        <v>41293</v>
      </c>
      <c r="B7627" s="5">
        <f t="shared" si="238"/>
        <v>1</v>
      </c>
      <c r="C7627" s="6">
        <v>7.7</v>
      </c>
      <c r="D7627" s="7">
        <f t="shared" si="239"/>
        <v>3.9611880000000004</v>
      </c>
    </row>
    <row r="7628" spans="1:4" x14ac:dyDescent="0.25">
      <c r="A7628" s="4">
        <v>41294</v>
      </c>
      <c r="B7628" s="5">
        <f t="shared" si="238"/>
        <v>1</v>
      </c>
      <c r="C7628" s="6">
        <v>14.535652173913043</v>
      </c>
      <c r="D7628" s="7">
        <f t="shared" si="239"/>
        <v>7.4777209043478257</v>
      </c>
    </row>
    <row r="7629" spans="1:4" x14ac:dyDescent="0.25">
      <c r="A7629" s="4">
        <v>41295</v>
      </c>
      <c r="B7629" s="5">
        <f t="shared" si="238"/>
        <v>1</v>
      </c>
      <c r="C7629" s="6">
        <v>10.691666666666668</v>
      </c>
      <c r="D7629" s="7">
        <f t="shared" si="239"/>
        <v>5.5002210000000007</v>
      </c>
    </row>
    <row r="7630" spans="1:4" x14ac:dyDescent="0.25">
      <c r="A7630" s="4">
        <v>41296</v>
      </c>
      <c r="B7630" s="5">
        <f t="shared" si="238"/>
        <v>1</v>
      </c>
      <c r="C7630" s="6">
        <v>16.005416666666665</v>
      </c>
      <c r="D7630" s="7">
        <f t="shared" si="239"/>
        <v>8.2338265499999999</v>
      </c>
    </row>
    <row r="7631" spans="1:4" x14ac:dyDescent="0.25">
      <c r="A7631" s="4">
        <v>41297</v>
      </c>
      <c r="B7631" s="5">
        <f t="shared" si="238"/>
        <v>1</v>
      </c>
      <c r="C7631" s="6">
        <v>10.820833333333335</v>
      </c>
      <c r="D7631" s="7">
        <f t="shared" si="239"/>
        <v>5.5666695000000006</v>
      </c>
    </row>
    <row r="7632" spans="1:4" x14ac:dyDescent="0.25">
      <c r="A7632" s="4">
        <v>41298</v>
      </c>
      <c r="B7632" s="5">
        <f t="shared" si="238"/>
        <v>1</v>
      </c>
      <c r="C7632" s="6">
        <v>16.425416666666667</v>
      </c>
      <c r="D7632" s="7">
        <f t="shared" si="239"/>
        <v>8.4498913499999997</v>
      </c>
    </row>
    <row r="7633" spans="1:4" x14ac:dyDescent="0.25">
      <c r="A7633" s="4">
        <v>41299</v>
      </c>
      <c r="B7633" s="5">
        <f t="shared" si="238"/>
        <v>1</v>
      </c>
      <c r="C7633" s="6">
        <v>11.0075</v>
      </c>
      <c r="D7633" s="7">
        <f t="shared" si="239"/>
        <v>5.6626983000000006</v>
      </c>
    </row>
    <row r="7634" spans="1:4" x14ac:dyDescent="0.25">
      <c r="A7634" s="4">
        <v>41300</v>
      </c>
      <c r="B7634" s="5">
        <f t="shared" si="238"/>
        <v>1</v>
      </c>
      <c r="C7634" s="6">
        <v>8.6333333333333346</v>
      </c>
      <c r="D7634" s="7">
        <f t="shared" si="239"/>
        <v>4.4413320000000009</v>
      </c>
    </row>
    <row r="7635" spans="1:4" x14ac:dyDescent="0.25">
      <c r="A7635" s="4">
        <v>41301</v>
      </c>
      <c r="B7635" s="5">
        <f t="shared" si="238"/>
        <v>1</v>
      </c>
      <c r="C7635" s="6">
        <v>8.8120833333333355</v>
      </c>
      <c r="D7635" s="7">
        <f t="shared" si="239"/>
        <v>4.5332881500000015</v>
      </c>
    </row>
    <row r="7636" spans="1:4" x14ac:dyDescent="0.25">
      <c r="A7636" s="4">
        <v>41302</v>
      </c>
      <c r="B7636" s="5">
        <f t="shared" si="238"/>
        <v>1</v>
      </c>
      <c r="C7636" s="6">
        <v>8.8691666666666666</v>
      </c>
      <c r="D7636" s="7">
        <f t="shared" si="239"/>
        <v>4.5626541000000005</v>
      </c>
    </row>
    <row r="7637" spans="1:4" x14ac:dyDescent="0.25">
      <c r="A7637" s="4">
        <v>41303</v>
      </c>
      <c r="B7637" s="5">
        <f t="shared" si="238"/>
        <v>1</v>
      </c>
      <c r="C7637" s="6">
        <v>13.286086956521741</v>
      </c>
      <c r="D7637" s="7">
        <f t="shared" si="239"/>
        <v>6.8348945739130444</v>
      </c>
    </row>
    <row r="7638" spans="1:4" x14ac:dyDescent="0.25">
      <c r="A7638" s="4">
        <v>41304</v>
      </c>
      <c r="B7638" s="5">
        <f t="shared" si="238"/>
        <v>1</v>
      </c>
      <c r="C7638" s="6">
        <v>17.389583333333331</v>
      </c>
      <c r="D7638" s="7">
        <f t="shared" si="239"/>
        <v>8.945897249999998</v>
      </c>
    </row>
    <row r="7639" spans="1:4" x14ac:dyDescent="0.25">
      <c r="A7639" s="4">
        <v>41305</v>
      </c>
      <c r="B7639" s="5">
        <f t="shared" si="238"/>
        <v>1</v>
      </c>
      <c r="C7639" s="6">
        <v>26.82416666666667</v>
      </c>
      <c r="D7639" s="7">
        <f t="shared" si="239"/>
        <v>13.799424300000002</v>
      </c>
    </row>
    <row r="7640" spans="1:4" x14ac:dyDescent="0.25">
      <c r="A7640" s="4">
        <v>41306</v>
      </c>
      <c r="B7640" s="5">
        <f t="shared" si="238"/>
        <v>2</v>
      </c>
      <c r="C7640" s="6">
        <v>20.495652173913044</v>
      </c>
      <c r="D7640" s="7">
        <f t="shared" si="239"/>
        <v>10.543783304347826</v>
      </c>
    </row>
    <row r="7641" spans="1:4" x14ac:dyDescent="0.25">
      <c r="A7641" s="4">
        <v>41307</v>
      </c>
      <c r="B7641" s="5">
        <f t="shared" si="238"/>
        <v>2</v>
      </c>
      <c r="C7641" s="6">
        <v>7.5316666666666672</v>
      </c>
      <c r="D7641" s="7">
        <f t="shared" si="239"/>
        <v>3.8745906000000003</v>
      </c>
    </row>
    <row r="7642" spans="1:4" x14ac:dyDescent="0.25">
      <c r="A7642" s="4">
        <v>41308</v>
      </c>
      <c r="B7642" s="5">
        <f t="shared" si="238"/>
        <v>2</v>
      </c>
      <c r="C7642" s="6">
        <v>8.2986956521739152</v>
      </c>
      <c r="D7642" s="7">
        <f t="shared" si="239"/>
        <v>4.2691809913043492</v>
      </c>
    </row>
    <row r="7643" spans="1:4" x14ac:dyDescent="0.25">
      <c r="A7643" s="4">
        <v>41309</v>
      </c>
      <c r="B7643" s="5">
        <f t="shared" si="238"/>
        <v>2</v>
      </c>
      <c r="C7643" s="6">
        <v>10.116249999999999</v>
      </c>
      <c r="D7643" s="7">
        <f t="shared" si="239"/>
        <v>5.2042036499999993</v>
      </c>
    </row>
    <row r="7644" spans="1:4" x14ac:dyDescent="0.25">
      <c r="A7644" s="4">
        <v>41310</v>
      </c>
      <c r="B7644" s="5">
        <f t="shared" si="238"/>
        <v>2</v>
      </c>
      <c r="C7644" s="6">
        <v>12.957916666666664</v>
      </c>
      <c r="D7644" s="7">
        <f t="shared" si="239"/>
        <v>6.6660706499999991</v>
      </c>
    </row>
    <row r="7645" spans="1:4" x14ac:dyDescent="0.25">
      <c r="A7645" s="4">
        <v>41311</v>
      </c>
      <c r="B7645" s="5">
        <f t="shared" si="238"/>
        <v>2</v>
      </c>
      <c r="C7645" s="6">
        <v>7.3941666666666679</v>
      </c>
      <c r="D7645" s="7">
        <f t="shared" si="239"/>
        <v>3.8038551000000007</v>
      </c>
    </row>
    <row r="7646" spans="1:4" x14ac:dyDescent="0.25">
      <c r="A7646" s="4">
        <v>41312</v>
      </c>
      <c r="B7646" s="5">
        <f t="shared" si="238"/>
        <v>2</v>
      </c>
      <c r="C7646" s="6">
        <v>12.578333333333335</v>
      </c>
      <c r="D7646" s="7">
        <f t="shared" si="239"/>
        <v>6.4707978000000006</v>
      </c>
    </row>
    <row r="7647" spans="1:4" x14ac:dyDescent="0.25">
      <c r="A7647" s="4">
        <v>41313</v>
      </c>
      <c r="B7647" s="5">
        <f t="shared" si="238"/>
        <v>2</v>
      </c>
      <c r="C7647" s="6">
        <v>22.37166666666667</v>
      </c>
      <c r="D7647" s="7">
        <f t="shared" si="239"/>
        <v>11.508880200000002</v>
      </c>
    </row>
    <row r="7648" spans="1:4" x14ac:dyDescent="0.25">
      <c r="A7648" s="4">
        <v>41314</v>
      </c>
      <c r="B7648" s="5">
        <f t="shared" si="238"/>
        <v>2</v>
      </c>
      <c r="C7648" s="6">
        <v>21.454583333333332</v>
      </c>
      <c r="D7648" s="7">
        <f t="shared" si="239"/>
        <v>11.03709585</v>
      </c>
    </row>
    <row r="7649" spans="1:4" x14ac:dyDescent="0.25">
      <c r="A7649" s="4">
        <v>41315</v>
      </c>
      <c r="B7649" s="5">
        <f t="shared" si="238"/>
        <v>2</v>
      </c>
      <c r="C7649" s="6">
        <v>11.477826086956522</v>
      </c>
      <c r="D7649" s="7">
        <f t="shared" si="239"/>
        <v>5.9046528521739132</v>
      </c>
    </row>
    <row r="7650" spans="1:4" x14ac:dyDescent="0.25">
      <c r="A7650" s="4">
        <v>41316</v>
      </c>
      <c r="B7650" s="5">
        <f t="shared" si="238"/>
        <v>2</v>
      </c>
      <c r="C7650" s="6">
        <v>13.573043478260869</v>
      </c>
      <c r="D7650" s="7">
        <f t="shared" si="239"/>
        <v>6.9825164869565217</v>
      </c>
    </row>
    <row r="7651" spans="1:4" x14ac:dyDescent="0.25">
      <c r="A7651" s="4">
        <v>41317</v>
      </c>
      <c r="B7651" s="5">
        <f t="shared" si="238"/>
        <v>2</v>
      </c>
      <c r="C7651" s="6">
        <v>12.852916666666667</v>
      </c>
      <c r="D7651" s="7">
        <f t="shared" si="239"/>
        <v>6.6120544500000005</v>
      </c>
    </row>
    <row r="7652" spans="1:4" x14ac:dyDescent="0.25">
      <c r="A7652" s="4">
        <v>41318</v>
      </c>
      <c r="B7652" s="5">
        <f t="shared" si="238"/>
        <v>2</v>
      </c>
      <c r="C7652" s="6">
        <v>5.7024999999999997</v>
      </c>
      <c r="D7652" s="7">
        <f t="shared" si="239"/>
        <v>2.9335941000000001</v>
      </c>
    </row>
    <row r="7653" spans="1:4" x14ac:dyDescent="0.25">
      <c r="A7653" s="4">
        <v>41319</v>
      </c>
      <c r="B7653" s="5">
        <f t="shared" si="238"/>
        <v>2</v>
      </c>
      <c r="C7653" s="6">
        <v>9.824583333333333</v>
      </c>
      <c r="D7653" s="7">
        <f t="shared" si="239"/>
        <v>5.0541586499999998</v>
      </c>
    </row>
    <row r="7654" spans="1:4" x14ac:dyDescent="0.25">
      <c r="A7654" s="4">
        <v>41320</v>
      </c>
      <c r="B7654" s="5">
        <f t="shared" si="238"/>
        <v>2</v>
      </c>
      <c r="C7654" s="6">
        <v>7.0458333333333316</v>
      </c>
      <c r="D7654" s="7">
        <f t="shared" si="239"/>
        <v>3.6246584999999993</v>
      </c>
    </row>
    <row r="7655" spans="1:4" x14ac:dyDescent="0.25">
      <c r="A7655" s="4">
        <v>41321</v>
      </c>
      <c r="B7655" s="5">
        <f t="shared" si="238"/>
        <v>2</v>
      </c>
      <c r="C7655" s="6">
        <v>17.947916666666668</v>
      </c>
      <c r="D7655" s="7">
        <f t="shared" si="239"/>
        <v>9.2331262500000015</v>
      </c>
    </row>
    <row r="7656" spans="1:4" x14ac:dyDescent="0.25">
      <c r="A7656" s="4">
        <v>41322</v>
      </c>
      <c r="B7656" s="5">
        <f t="shared" si="238"/>
        <v>2</v>
      </c>
      <c r="C7656" s="6">
        <v>24.022916666666674</v>
      </c>
      <c r="D7656" s="7">
        <f t="shared" si="239"/>
        <v>12.358349250000003</v>
      </c>
    </row>
    <row r="7657" spans="1:4" x14ac:dyDescent="0.25">
      <c r="A7657" s="4">
        <v>41323</v>
      </c>
      <c r="B7657" s="5">
        <f t="shared" si="238"/>
        <v>2</v>
      </c>
      <c r="C7657" s="6">
        <v>14.595833333333333</v>
      </c>
      <c r="D7657" s="7">
        <f t="shared" si="239"/>
        <v>7.5086804999999996</v>
      </c>
    </row>
    <row r="7658" spans="1:4" x14ac:dyDescent="0.25">
      <c r="A7658" s="4">
        <v>41324</v>
      </c>
      <c r="B7658" s="5">
        <f t="shared" si="238"/>
        <v>2</v>
      </c>
      <c r="C7658" s="6">
        <v>13.881666666666666</v>
      </c>
      <c r="D7658" s="7">
        <f t="shared" si="239"/>
        <v>7.1412845999999996</v>
      </c>
    </row>
    <row r="7659" spans="1:4" x14ac:dyDescent="0.25">
      <c r="A7659" s="4">
        <v>41325</v>
      </c>
      <c r="B7659" s="5">
        <f t="shared" si="238"/>
        <v>2</v>
      </c>
      <c r="C7659" s="6">
        <v>16.012916666666666</v>
      </c>
      <c r="D7659" s="7">
        <f t="shared" si="239"/>
        <v>8.2376848499999991</v>
      </c>
    </row>
    <row r="7660" spans="1:4" x14ac:dyDescent="0.25">
      <c r="A7660" s="4">
        <v>41326</v>
      </c>
      <c r="B7660" s="5">
        <f t="shared" si="238"/>
        <v>2</v>
      </c>
      <c r="C7660" s="6">
        <v>12.188750000000001</v>
      </c>
      <c r="D7660" s="7">
        <f t="shared" si="239"/>
        <v>6.2703805500000005</v>
      </c>
    </row>
    <row r="7661" spans="1:4" x14ac:dyDescent="0.25">
      <c r="A7661" s="4">
        <v>41327</v>
      </c>
      <c r="B7661" s="5">
        <f t="shared" si="238"/>
        <v>2</v>
      </c>
      <c r="C7661" s="6">
        <v>12.707916666666669</v>
      </c>
      <c r="D7661" s="7">
        <f t="shared" si="239"/>
        <v>6.5374606500000016</v>
      </c>
    </row>
    <row r="7662" spans="1:4" x14ac:dyDescent="0.25">
      <c r="A7662" s="4">
        <v>41328</v>
      </c>
      <c r="B7662" s="5">
        <f t="shared" si="238"/>
        <v>2</v>
      </c>
      <c r="C7662" s="6">
        <v>9.7508333333333326</v>
      </c>
      <c r="D7662" s="7">
        <f t="shared" si="239"/>
        <v>5.0162186999999996</v>
      </c>
    </row>
    <row r="7663" spans="1:4" x14ac:dyDescent="0.25">
      <c r="A7663" s="4">
        <v>41329</v>
      </c>
      <c r="B7663" s="5">
        <f t="shared" si="238"/>
        <v>2</v>
      </c>
      <c r="C7663" s="6">
        <v>7.1222727272727289</v>
      </c>
      <c r="D7663" s="7">
        <f t="shared" si="239"/>
        <v>3.6639819818181829</v>
      </c>
    </row>
    <row r="7664" spans="1:4" x14ac:dyDescent="0.25">
      <c r="A7664" s="4">
        <v>41330</v>
      </c>
      <c r="B7664" s="5">
        <f t="shared" si="238"/>
        <v>2</v>
      </c>
      <c r="C7664" s="6">
        <v>14.141666666666664</v>
      </c>
      <c r="D7664" s="7">
        <f t="shared" si="239"/>
        <v>7.2750389999999987</v>
      </c>
    </row>
    <row r="7665" spans="1:4" x14ac:dyDescent="0.25">
      <c r="A7665" s="4">
        <v>41331</v>
      </c>
      <c r="B7665" s="5">
        <f t="shared" si="238"/>
        <v>2</v>
      </c>
      <c r="C7665" s="6">
        <v>14.756666666666668</v>
      </c>
      <c r="D7665" s="7">
        <f t="shared" si="239"/>
        <v>7.5914196000000009</v>
      </c>
    </row>
    <row r="7666" spans="1:4" x14ac:dyDescent="0.25">
      <c r="A7666" s="4">
        <v>41332</v>
      </c>
      <c r="B7666" s="5">
        <f t="shared" si="238"/>
        <v>2</v>
      </c>
      <c r="C7666" s="6">
        <v>11.225416666666668</v>
      </c>
      <c r="D7666" s="7">
        <f t="shared" si="239"/>
        <v>5.7748033500000009</v>
      </c>
    </row>
    <row r="7667" spans="1:4" x14ac:dyDescent="0.25">
      <c r="A7667" s="4">
        <v>41333</v>
      </c>
      <c r="B7667" s="5">
        <f t="shared" si="238"/>
        <v>2</v>
      </c>
      <c r="C7667" s="6">
        <v>8.2249999999999996</v>
      </c>
      <c r="D7667" s="7">
        <f t="shared" si="239"/>
        <v>4.2312690000000002</v>
      </c>
    </row>
    <row r="7668" spans="1:4" x14ac:dyDescent="0.25">
      <c r="A7668" s="4">
        <v>41334</v>
      </c>
      <c r="B7668" s="5">
        <f t="shared" si="238"/>
        <v>3</v>
      </c>
      <c r="C7668" s="6">
        <v>8.2214285714285715</v>
      </c>
      <c r="D7668" s="7">
        <f t="shared" si="239"/>
        <v>4.2294317142857141</v>
      </c>
    </row>
    <row r="7669" spans="1:4" x14ac:dyDescent="0.25">
      <c r="A7669" s="4">
        <v>41335</v>
      </c>
      <c r="B7669" s="5">
        <f t="shared" si="238"/>
        <v>3</v>
      </c>
      <c r="C7669" s="6">
        <v>12.06875</v>
      </c>
      <c r="D7669" s="7">
        <f t="shared" si="239"/>
        <v>6.2086477499999999</v>
      </c>
    </row>
    <row r="7670" spans="1:4" x14ac:dyDescent="0.25">
      <c r="A7670" s="4">
        <v>41336</v>
      </c>
      <c r="B7670" s="5">
        <f t="shared" si="238"/>
        <v>3</v>
      </c>
      <c r="C7670" s="6">
        <v>15.687499999999998</v>
      </c>
      <c r="D7670" s="7">
        <f t="shared" si="239"/>
        <v>8.0702774999999995</v>
      </c>
    </row>
    <row r="7671" spans="1:4" x14ac:dyDescent="0.25">
      <c r="A7671" s="4">
        <v>41337</v>
      </c>
      <c r="B7671" s="5">
        <f t="shared" si="238"/>
        <v>3</v>
      </c>
      <c r="C7671" s="6">
        <v>15.972499999999998</v>
      </c>
      <c r="D7671" s="7">
        <f t="shared" si="239"/>
        <v>8.2168928999999995</v>
      </c>
    </row>
    <row r="7672" spans="1:4" x14ac:dyDescent="0.25">
      <c r="A7672" s="4">
        <v>41338</v>
      </c>
      <c r="B7672" s="5">
        <f t="shared" si="238"/>
        <v>3</v>
      </c>
      <c r="C7672" s="6">
        <v>6.1479166666666671</v>
      </c>
      <c r="D7672" s="7">
        <f t="shared" si="239"/>
        <v>3.1627342500000002</v>
      </c>
    </row>
    <row r="7673" spans="1:4" x14ac:dyDescent="0.25">
      <c r="A7673" s="4">
        <v>41339</v>
      </c>
      <c r="B7673" s="5">
        <f t="shared" si="238"/>
        <v>3</v>
      </c>
      <c r="C7673" s="6">
        <v>22.313750000000002</v>
      </c>
      <c r="D7673" s="7">
        <f t="shared" si="239"/>
        <v>11.479085550000001</v>
      </c>
    </row>
    <row r="7674" spans="1:4" x14ac:dyDescent="0.25">
      <c r="A7674" s="4">
        <v>41340</v>
      </c>
      <c r="B7674" s="5">
        <f t="shared" si="238"/>
        <v>3</v>
      </c>
      <c r="C7674" s="6">
        <v>25.434500000000003</v>
      </c>
      <c r="D7674" s="7">
        <f t="shared" si="239"/>
        <v>13.084524180000003</v>
      </c>
    </row>
    <row r="7675" spans="1:4" x14ac:dyDescent="0.25">
      <c r="A7675" s="4">
        <v>41341</v>
      </c>
      <c r="B7675" s="5">
        <f t="shared" si="238"/>
        <v>3</v>
      </c>
      <c r="C7675" s="6">
        <v>20.849565217391302</v>
      </c>
      <c r="D7675" s="7">
        <f t="shared" si="239"/>
        <v>10.725850330434781</v>
      </c>
    </row>
    <row r="7676" spans="1:4" x14ac:dyDescent="0.25">
      <c r="A7676" s="4">
        <v>41342</v>
      </c>
      <c r="B7676" s="5">
        <f t="shared" si="238"/>
        <v>3</v>
      </c>
      <c r="C7676" s="6">
        <v>15.639583333333334</v>
      </c>
      <c r="D7676" s="7">
        <f t="shared" si="239"/>
        <v>8.0456272500000008</v>
      </c>
    </row>
    <row r="7677" spans="1:4" x14ac:dyDescent="0.25">
      <c r="A7677" s="4">
        <v>41343</v>
      </c>
      <c r="B7677" s="5">
        <f t="shared" si="238"/>
        <v>3</v>
      </c>
      <c r="C7677" s="6">
        <v>5.0960869565217388</v>
      </c>
      <c r="D7677" s="7">
        <f t="shared" si="239"/>
        <v>2.6216309739130432</v>
      </c>
    </row>
    <row r="7678" spans="1:4" x14ac:dyDescent="0.25">
      <c r="A7678" s="4">
        <v>41344</v>
      </c>
      <c r="B7678" s="5">
        <f t="shared" si="238"/>
        <v>3</v>
      </c>
      <c r="C7678" s="6">
        <v>6.6249999999999991</v>
      </c>
      <c r="D7678" s="7">
        <f t="shared" si="239"/>
        <v>3.4081649999999994</v>
      </c>
    </row>
    <row r="7679" spans="1:4" x14ac:dyDescent="0.25">
      <c r="A7679" s="4">
        <v>41345</v>
      </c>
      <c r="B7679" s="5">
        <f t="shared" si="238"/>
        <v>3</v>
      </c>
      <c r="C7679" s="6">
        <v>13.832916666666669</v>
      </c>
      <c r="D7679" s="7">
        <f t="shared" si="239"/>
        <v>7.1162056500000013</v>
      </c>
    </row>
    <row r="7680" spans="1:4" x14ac:dyDescent="0.25">
      <c r="A7680" s="4">
        <v>41346</v>
      </c>
      <c r="B7680" s="5">
        <f t="shared" si="238"/>
        <v>3</v>
      </c>
      <c r="C7680" s="6">
        <v>11.05625</v>
      </c>
      <c r="D7680" s="7">
        <f t="shared" si="239"/>
        <v>5.6877772499999999</v>
      </c>
    </row>
    <row r="7681" spans="1:4" x14ac:dyDescent="0.25">
      <c r="A7681" s="4">
        <v>41347</v>
      </c>
      <c r="B7681" s="5">
        <f t="shared" si="238"/>
        <v>3</v>
      </c>
      <c r="C7681" s="6">
        <v>16.620416666666671</v>
      </c>
      <c r="D7681" s="7">
        <f t="shared" si="239"/>
        <v>8.5502071500000021</v>
      </c>
    </row>
    <row r="7682" spans="1:4" x14ac:dyDescent="0.25">
      <c r="A7682" s="4">
        <v>41348</v>
      </c>
      <c r="B7682" s="5">
        <f t="shared" ref="B7682:B7745" si="240">MONTH(A7682)</f>
        <v>3</v>
      </c>
      <c r="C7682" s="6">
        <v>9.5341666666666693</v>
      </c>
      <c r="D7682" s="7">
        <f t="shared" si="239"/>
        <v>4.9047567000000019</v>
      </c>
    </row>
    <row r="7683" spans="1:4" x14ac:dyDescent="0.25">
      <c r="A7683" s="4">
        <v>41349</v>
      </c>
      <c r="B7683" s="5">
        <f t="shared" si="240"/>
        <v>3</v>
      </c>
      <c r="C7683" s="6">
        <v>9.4275000000000002</v>
      </c>
      <c r="D7683" s="7">
        <f t="shared" ref="D7683:D7746" si="241">C7683*0.51444</f>
        <v>4.8498831000000004</v>
      </c>
    </row>
    <row r="7684" spans="1:4" x14ac:dyDescent="0.25">
      <c r="A7684" s="4">
        <v>41350</v>
      </c>
      <c r="B7684" s="5">
        <f t="shared" si="240"/>
        <v>3</v>
      </c>
      <c r="C7684" s="6">
        <v>12.723750000000001</v>
      </c>
      <c r="D7684" s="7">
        <f t="shared" si="241"/>
        <v>6.5456059500000006</v>
      </c>
    </row>
    <row r="7685" spans="1:4" x14ac:dyDescent="0.25">
      <c r="A7685" s="4">
        <v>41351</v>
      </c>
      <c r="B7685" s="5">
        <f t="shared" si="240"/>
        <v>3</v>
      </c>
      <c r="C7685" s="6">
        <v>16.192608695652179</v>
      </c>
      <c r="D7685" s="7">
        <f t="shared" si="241"/>
        <v>8.3301256173913067</v>
      </c>
    </row>
    <row r="7686" spans="1:4" x14ac:dyDescent="0.25">
      <c r="A7686" s="4">
        <v>41352</v>
      </c>
      <c r="B7686" s="5">
        <f t="shared" si="240"/>
        <v>3</v>
      </c>
      <c r="C7686" s="6">
        <v>6.8687500000000012</v>
      </c>
      <c r="D7686" s="7">
        <f t="shared" si="241"/>
        <v>3.5335597500000007</v>
      </c>
    </row>
    <row r="7687" spans="1:4" x14ac:dyDescent="0.25">
      <c r="A7687" s="4">
        <v>41353</v>
      </c>
      <c r="B7687" s="5">
        <f t="shared" si="240"/>
        <v>3</v>
      </c>
      <c r="C7687" s="6">
        <v>11.371666666666664</v>
      </c>
      <c r="D7687" s="7">
        <f t="shared" si="241"/>
        <v>5.8500401999999987</v>
      </c>
    </row>
    <row r="7688" spans="1:4" x14ac:dyDescent="0.25">
      <c r="A7688" s="4">
        <v>41354</v>
      </c>
      <c r="B7688" s="5">
        <f t="shared" si="240"/>
        <v>3</v>
      </c>
      <c r="C7688" s="6">
        <v>16.101250000000004</v>
      </c>
      <c r="D7688" s="7">
        <f t="shared" si="241"/>
        <v>8.2831270500000027</v>
      </c>
    </row>
    <row r="7689" spans="1:4" x14ac:dyDescent="0.25">
      <c r="A7689" s="4">
        <v>41355</v>
      </c>
      <c r="B7689" s="5">
        <f t="shared" si="240"/>
        <v>3</v>
      </c>
      <c r="C7689" s="6">
        <v>15.234583333333335</v>
      </c>
      <c r="D7689" s="7">
        <f t="shared" si="241"/>
        <v>7.8372790500000011</v>
      </c>
    </row>
    <row r="7690" spans="1:4" x14ac:dyDescent="0.25">
      <c r="A7690" s="4">
        <v>41356</v>
      </c>
      <c r="B7690" s="5">
        <f t="shared" si="240"/>
        <v>3</v>
      </c>
      <c r="C7690" s="6">
        <v>7.08217391304348</v>
      </c>
      <c r="D7690" s="7">
        <f t="shared" si="241"/>
        <v>3.6433535478260879</v>
      </c>
    </row>
    <row r="7691" spans="1:4" x14ac:dyDescent="0.25">
      <c r="A7691" s="4">
        <v>41357</v>
      </c>
      <c r="B7691" s="5">
        <f t="shared" si="240"/>
        <v>3</v>
      </c>
      <c r="C7691" s="6">
        <v>13.687499999999998</v>
      </c>
      <c r="D7691" s="7">
        <f t="shared" si="241"/>
        <v>7.0413974999999995</v>
      </c>
    </row>
    <row r="7692" spans="1:4" x14ac:dyDescent="0.25">
      <c r="A7692" s="4">
        <v>41358</v>
      </c>
      <c r="B7692" s="5">
        <f t="shared" si="240"/>
        <v>3</v>
      </c>
      <c r="C7692" s="6">
        <v>19.43041666666667</v>
      </c>
      <c r="D7692" s="7">
        <f t="shared" si="241"/>
        <v>9.9957835500000023</v>
      </c>
    </row>
    <row r="7693" spans="1:4" x14ac:dyDescent="0.25">
      <c r="A7693" s="4">
        <v>41359</v>
      </c>
      <c r="B7693" s="5">
        <f t="shared" si="240"/>
        <v>3</v>
      </c>
      <c r="C7693" s="6">
        <v>11.31416666666667</v>
      </c>
      <c r="D7693" s="7">
        <f t="shared" si="241"/>
        <v>5.8204599000000021</v>
      </c>
    </row>
    <row r="7694" spans="1:4" x14ac:dyDescent="0.25">
      <c r="A7694" s="4">
        <v>41360</v>
      </c>
      <c r="B7694" s="5">
        <f t="shared" si="240"/>
        <v>3</v>
      </c>
      <c r="C7694" s="6">
        <v>12.331304347826087</v>
      </c>
      <c r="D7694" s="7">
        <f t="shared" si="241"/>
        <v>6.3437162086956524</v>
      </c>
    </row>
    <row r="7695" spans="1:4" x14ac:dyDescent="0.25">
      <c r="A7695" s="4">
        <v>41361</v>
      </c>
      <c r="B7695" s="5">
        <f t="shared" si="240"/>
        <v>3</v>
      </c>
      <c r="C7695" s="6">
        <v>13.080833333333336</v>
      </c>
      <c r="D7695" s="7">
        <f t="shared" si="241"/>
        <v>6.7293039000000014</v>
      </c>
    </row>
    <row r="7696" spans="1:4" x14ac:dyDescent="0.25">
      <c r="A7696" s="4">
        <v>41362</v>
      </c>
      <c r="B7696" s="5">
        <f t="shared" si="240"/>
        <v>3</v>
      </c>
      <c r="C7696" s="6">
        <v>9.7841666666666676</v>
      </c>
      <c r="D7696" s="7">
        <f t="shared" si="241"/>
        <v>5.0333667000000002</v>
      </c>
    </row>
    <row r="7697" spans="1:4" x14ac:dyDescent="0.25">
      <c r="A7697" s="4">
        <v>41363</v>
      </c>
      <c r="B7697" s="5">
        <f t="shared" si="240"/>
        <v>3</v>
      </c>
      <c r="C7697" s="6">
        <v>5.6791666666666663</v>
      </c>
      <c r="D7697" s="7">
        <f t="shared" si="241"/>
        <v>2.9215904999999998</v>
      </c>
    </row>
    <row r="7698" spans="1:4" x14ac:dyDescent="0.25">
      <c r="A7698" s="4">
        <v>41364</v>
      </c>
      <c r="B7698" s="5">
        <f t="shared" si="240"/>
        <v>3</v>
      </c>
      <c r="C7698" s="6">
        <v>9.6620833333333334</v>
      </c>
      <c r="D7698" s="7">
        <f t="shared" si="241"/>
        <v>4.9705621500000001</v>
      </c>
    </row>
    <row r="7699" spans="1:4" x14ac:dyDescent="0.25">
      <c r="A7699" s="4">
        <v>41365</v>
      </c>
      <c r="B7699" s="5">
        <f t="shared" si="240"/>
        <v>4</v>
      </c>
      <c r="C7699" s="6">
        <v>9.7104166666666671</v>
      </c>
      <c r="D7699" s="7">
        <f t="shared" si="241"/>
        <v>4.99542675</v>
      </c>
    </row>
    <row r="7700" spans="1:4" x14ac:dyDescent="0.25">
      <c r="A7700" s="4">
        <v>41366</v>
      </c>
      <c r="B7700" s="5">
        <f t="shared" si="240"/>
        <v>4</v>
      </c>
      <c r="C7700" s="6">
        <v>10.148749999999998</v>
      </c>
      <c r="D7700" s="7">
        <f t="shared" si="241"/>
        <v>5.2209229499999994</v>
      </c>
    </row>
    <row r="7701" spans="1:4" x14ac:dyDescent="0.25">
      <c r="A7701" s="4">
        <v>41367</v>
      </c>
      <c r="B7701" s="5">
        <f t="shared" si="240"/>
        <v>4</v>
      </c>
      <c r="C7701" s="6">
        <v>8.91</v>
      </c>
      <c r="D7701" s="7">
        <f t="shared" si="241"/>
        <v>4.5836604000000003</v>
      </c>
    </row>
    <row r="7702" spans="1:4" x14ac:dyDescent="0.25">
      <c r="A7702" s="4">
        <v>41368</v>
      </c>
      <c r="B7702" s="5">
        <f t="shared" si="240"/>
        <v>4</v>
      </c>
      <c r="C7702" s="6">
        <v>9.4920833333333317</v>
      </c>
      <c r="D7702" s="7">
        <f t="shared" si="241"/>
        <v>4.8831073499999995</v>
      </c>
    </row>
    <row r="7703" spans="1:4" x14ac:dyDescent="0.25">
      <c r="A7703" s="4">
        <v>41369</v>
      </c>
      <c r="B7703" s="5">
        <f t="shared" si="240"/>
        <v>4</v>
      </c>
      <c r="C7703" s="6">
        <v>15.745652173913049</v>
      </c>
      <c r="D7703" s="7">
        <f t="shared" si="241"/>
        <v>8.1001933043478296</v>
      </c>
    </row>
    <row r="7704" spans="1:4" x14ac:dyDescent="0.25">
      <c r="A7704" s="4">
        <v>41370</v>
      </c>
      <c r="B7704" s="5">
        <f t="shared" si="240"/>
        <v>4</v>
      </c>
      <c r="C7704" s="6">
        <v>11.120833333333332</v>
      </c>
      <c r="D7704" s="7">
        <f t="shared" si="241"/>
        <v>5.721001499999999</v>
      </c>
    </row>
    <row r="7705" spans="1:4" x14ac:dyDescent="0.25">
      <c r="A7705" s="4">
        <v>41371</v>
      </c>
      <c r="B7705" s="5">
        <f t="shared" si="240"/>
        <v>4</v>
      </c>
      <c r="C7705" s="6">
        <v>6.5775000000000006</v>
      </c>
      <c r="D7705" s="7">
        <f t="shared" si="241"/>
        <v>3.3837291000000005</v>
      </c>
    </row>
    <row r="7706" spans="1:4" x14ac:dyDescent="0.25">
      <c r="A7706" s="4">
        <v>41372</v>
      </c>
      <c r="B7706" s="5">
        <f t="shared" si="240"/>
        <v>4</v>
      </c>
      <c r="C7706" s="6">
        <v>14.457083333333337</v>
      </c>
      <c r="D7706" s="7">
        <f t="shared" si="241"/>
        <v>7.4373019500000019</v>
      </c>
    </row>
    <row r="7707" spans="1:4" x14ac:dyDescent="0.25">
      <c r="A7707" s="4">
        <v>41373</v>
      </c>
      <c r="B7707" s="5">
        <f t="shared" si="240"/>
        <v>4</v>
      </c>
      <c r="C7707" s="6">
        <v>12.416666666666666</v>
      </c>
      <c r="D7707" s="7">
        <f t="shared" si="241"/>
        <v>6.3876299999999997</v>
      </c>
    </row>
    <row r="7708" spans="1:4" x14ac:dyDescent="0.25">
      <c r="A7708" s="4">
        <v>41374</v>
      </c>
      <c r="B7708" s="5">
        <f t="shared" si="240"/>
        <v>4</v>
      </c>
      <c r="C7708" s="6">
        <v>12.481250000000003</v>
      </c>
      <c r="D7708" s="7">
        <f t="shared" si="241"/>
        <v>6.4208542500000014</v>
      </c>
    </row>
    <row r="7709" spans="1:4" x14ac:dyDescent="0.25">
      <c r="A7709" s="4">
        <v>41375</v>
      </c>
      <c r="B7709" s="5">
        <f t="shared" si="240"/>
        <v>4</v>
      </c>
      <c r="C7709" s="6">
        <v>14.813750000000001</v>
      </c>
      <c r="D7709" s="7">
        <f t="shared" si="241"/>
        <v>7.6207855500000008</v>
      </c>
    </row>
    <row r="7710" spans="1:4" x14ac:dyDescent="0.25">
      <c r="A7710" s="4">
        <v>41376</v>
      </c>
      <c r="B7710" s="5">
        <f t="shared" si="240"/>
        <v>4</v>
      </c>
      <c r="C7710" s="6">
        <v>17.009166666666669</v>
      </c>
      <c r="D7710" s="7">
        <f t="shared" si="241"/>
        <v>8.7501957000000008</v>
      </c>
    </row>
    <row r="7711" spans="1:4" x14ac:dyDescent="0.25">
      <c r="A7711" s="4">
        <v>41377</v>
      </c>
      <c r="B7711" s="5">
        <f t="shared" si="240"/>
        <v>4</v>
      </c>
      <c r="C7711" s="6">
        <v>14.335416666666669</v>
      </c>
      <c r="D7711" s="7">
        <f t="shared" si="241"/>
        <v>7.3747117500000012</v>
      </c>
    </row>
    <row r="7712" spans="1:4" x14ac:dyDescent="0.25">
      <c r="A7712" s="4">
        <v>41378</v>
      </c>
      <c r="B7712" s="5">
        <f t="shared" si="240"/>
        <v>4</v>
      </c>
      <c r="C7712" s="6">
        <v>9.9783333333333353</v>
      </c>
      <c r="D7712" s="7">
        <f t="shared" si="241"/>
        <v>5.1332538000000012</v>
      </c>
    </row>
    <row r="7713" spans="1:4" x14ac:dyDescent="0.25">
      <c r="A7713" s="4">
        <v>41379</v>
      </c>
      <c r="B7713" s="5">
        <f t="shared" si="240"/>
        <v>4</v>
      </c>
      <c r="C7713" s="6">
        <v>8.9333333333333336</v>
      </c>
      <c r="D7713" s="7">
        <f t="shared" si="241"/>
        <v>4.5956640000000002</v>
      </c>
    </row>
    <row r="7714" spans="1:4" x14ac:dyDescent="0.25">
      <c r="A7714" s="4">
        <v>41380</v>
      </c>
      <c r="B7714" s="5">
        <f t="shared" si="240"/>
        <v>4</v>
      </c>
      <c r="C7714" s="6">
        <v>7.2416666666666671</v>
      </c>
      <c r="D7714" s="7">
        <f t="shared" si="241"/>
        <v>3.7254030000000005</v>
      </c>
    </row>
    <row r="7715" spans="1:4" x14ac:dyDescent="0.25">
      <c r="A7715" s="4">
        <v>41381</v>
      </c>
      <c r="B7715" s="5">
        <f t="shared" si="240"/>
        <v>4</v>
      </c>
      <c r="C7715" s="6">
        <v>10.309583333333336</v>
      </c>
      <c r="D7715" s="7">
        <f t="shared" si="241"/>
        <v>5.3036620500000016</v>
      </c>
    </row>
    <row r="7716" spans="1:4" x14ac:dyDescent="0.25">
      <c r="A7716" s="4">
        <v>41382</v>
      </c>
      <c r="B7716" s="5">
        <f t="shared" si="240"/>
        <v>4</v>
      </c>
      <c r="C7716" s="6">
        <v>7.3145833333333323</v>
      </c>
      <c r="D7716" s="7">
        <f t="shared" si="241"/>
        <v>3.7629142499999997</v>
      </c>
    </row>
    <row r="7717" spans="1:4" x14ac:dyDescent="0.25">
      <c r="A7717" s="4">
        <v>41383</v>
      </c>
      <c r="B7717" s="5">
        <f t="shared" si="240"/>
        <v>4</v>
      </c>
      <c r="C7717" s="6">
        <v>14.893750000000004</v>
      </c>
      <c r="D7717" s="7">
        <f t="shared" si="241"/>
        <v>7.6619407500000021</v>
      </c>
    </row>
    <row r="7718" spans="1:4" x14ac:dyDescent="0.25">
      <c r="A7718" s="4">
        <v>41384</v>
      </c>
      <c r="B7718" s="5">
        <f t="shared" si="240"/>
        <v>4</v>
      </c>
      <c r="C7718" s="6">
        <v>14.77375</v>
      </c>
      <c r="D7718" s="7">
        <f t="shared" si="241"/>
        <v>7.6002079499999997</v>
      </c>
    </row>
    <row r="7719" spans="1:4" x14ac:dyDescent="0.25">
      <c r="A7719" s="4">
        <v>41385</v>
      </c>
      <c r="B7719" s="5">
        <f t="shared" si="240"/>
        <v>4</v>
      </c>
      <c r="C7719" s="6">
        <v>13.719999999999999</v>
      </c>
      <c r="D7719" s="7">
        <f t="shared" si="241"/>
        <v>7.0581167999999996</v>
      </c>
    </row>
    <row r="7720" spans="1:4" x14ac:dyDescent="0.25">
      <c r="A7720" s="4">
        <v>41386</v>
      </c>
      <c r="B7720" s="5">
        <f t="shared" si="240"/>
        <v>4</v>
      </c>
      <c r="C7720" s="6">
        <v>21.576666666666664</v>
      </c>
      <c r="D7720" s="7">
        <f t="shared" si="241"/>
        <v>11.099900399999999</v>
      </c>
    </row>
    <row r="7721" spans="1:4" x14ac:dyDescent="0.25">
      <c r="A7721" s="4">
        <v>41387</v>
      </c>
      <c r="B7721" s="5">
        <f t="shared" si="240"/>
        <v>4</v>
      </c>
      <c r="C7721" s="6">
        <v>19.656250000000004</v>
      </c>
      <c r="D7721" s="7">
        <f t="shared" si="241"/>
        <v>10.111961250000002</v>
      </c>
    </row>
    <row r="7722" spans="1:4" x14ac:dyDescent="0.25">
      <c r="A7722" s="4">
        <v>41388</v>
      </c>
      <c r="B7722" s="5">
        <f t="shared" si="240"/>
        <v>4</v>
      </c>
      <c r="C7722" s="6">
        <v>9.2654166666666651</v>
      </c>
      <c r="D7722" s="7">
        <f t="shared" si="241"/>
        <v>4.7665009499999993</v>
      </c>
    </row>
    <row r="7723" spans="1:4" x14ac:dyDescent="0.25">
      <c r="A7723" s="4">
        <v>41389</v>
      </c>
      <c r="B7723" s="5">
        <f t="shared" si="240"/>
        <v>4</v>
      </c>
      <c r="C7723" s="6">
        <v>16.571250000000006</v>
      </c>
      <c r="D7723" s="7">
        <f t="shared" si="241"/>
        <v>8.5249138500000026</v>
      </c>
    </row>
    <row r="7724" spans="1:4" x14ac:dyDescent="0.25">
      <c r="A7724" s="4">
        <v>41390</v>
      </c>
      <c r="B7724" s="5">
        <f t="shared" si="240"/>
        <v>4</v>
      </c>
      <c r="C7724" s="6">
        <v>7.1187499999999995</v>
      </c>
      <c r="D7724" s="7">
        <f t="shared" si="241"/>
        <v>3.6621697499999999</v>
      </c>
    </row>
    <row r="7725" spans="1:4" x14ac:dyDescent="0.25">
      <c r="A7725" s="4">
        <v>41391</v>
      </c>
      <c r="B7725" s="5">
        <f t="shared" si="240"/>
        <v>4</v>
      </c>
      <c r="C7725" s="6">
        <v>5.345416666666666</v>
      </c>
      <c r="D7725" s="7">
        <f t="shared" si="241"/>
        <v>2.7498961499999997</v>
      </c>
    </row>
    <row r="7726" spans="1:4" x14ac:dyDescent="0.25">
      <c r="A7726" s="4">
        <v>41392</v>
      </c>
      <c r="B7726" s="5">
        <f t="shared" si="240"/>
        <v>4</v>
      </c>
      <c r="C7726" s="6">
        <v>6.9325000000000001</v>
      </c>
      <c r="D7726" s="7">
        <f t="shared" si="241"/>
        <v>3.5663553000000001</v>
      </c>
    </row>
    <row r="7727" spans="1:4" x14ac:dyDescent="0.25">
      <c r="A7727" s="4">
        <v>41393</v>
      </c>
      <c r="B7727" s="5">
        <f t="shared" si="240"/>
        <v>4</v>
      </c>
      <c r="C7727" s="6">
        <v>7.1033333333333344</v>
      </c>
      <c r="D7727" s="7">
        <f t="shared" si="241"/>
        <v>3.6542388000000008</v>
      </c>
    </row>
    <row r="7728" spans="1:4" x14ac:dyDescent="0.25">
      <c r="A7728" s="4">
        <v>41394</v>
      </c>
      <c r="B7728" s="5">
        <f t="shared" si="240"/>
        <v>4</v>
      </c>
      <c r="C7728" s="6">
        <v>8.8445833333333344</v>
      </c>
      <c r="D7728" s="7">
        <f t="shared" si="241"/>
        <v>4.5500074500000007</v>
      </c>
    </row>
    <row r="7729" spans="1:4" x14ac:dyDescent="0.25">
      <c r="A7729" s="4">
        <v>41395</v>
      </c>
      <c r="B7729" s="5">
        <f t="shared" si="240"/>
        <v>5</v>
      </c>
      <c r="C7729" s="6">
        <v>20.50791666666667</v>
      </c>
      <c r="D7729" s="7">
        <f t="shared" si="241"/>
        <v>10.550092650000002</v>
      </c>
    </row>
    <row r="7730" spans="1:4" x14ac:dyDescent="0.25">
      <c r="A7730" s="4">
        <v>41396</v>
      </c>
      <c r="B7730" s="5">
        <f t="shared" si="240"/>
        <v>5</v>
      </c>
      <c r="C7730" s="6">
        <v>16.530833333333337</v>
      </c>
      <c r="D7730" s="7">
        <f t="shared" si="241"/>
        <v>8.504121900000003</v>
      </c>
    </row>
    <row r="7731" spans="1:4" x14ac:dyDescent="0.25">
      <c r="A7731" s="4">
        <v>41397</v>
      </c>
      <c r="B7731" s="5">
        <f t="shared" si="240"/>
        <v>5</v>
      </c>
      <c r="C7731" s="6">
        <v>19.713750000000001</v>
      </c>
      <c r="D7731" s="7">
        <f t="shared" si="241"/>
        <v>10.141541550000001</v>
      </c>
    </row>
    <row r="7732" spans="1:4" x14ac:dyDescent="0.25">
      <c r="A7732" s="4">
        <v>41398</v>
      </c>
      <c r="B7732" s="5">
        <f t="shared" si="240"/>
        <v>5</v>
      </c>
      <c r="C7732" s="6">
        <v>20.62125</v>
      </c>
      <c r="D7732" s="7">
        <f t="shared" si="241"/>
        <v>10.608395850000001</v>
      </c>
    </row>
    <row r="7733" spans="1:4" x14ac:dyDescent="0.25">
      <c r="A7733" s="4">
        <v>41399</v>
      </c>
      <c r="B7733" s="5">
        <f t="shared" si="240"/>
        <v>5</v>
      </c>
      <c r="C7733" s="6">
        <v>20.442083333333333</v>
      </c>
      <c r="D7733" s="7">
        <f t="shared" si="241"/>
        <v>10.516225349999999</v>
      </c>
    </row>
    <row r="7734" spans="1:4" x14ac:dyDescent="0.25">
      <c r="A7734" s="4">
        <v>41400</v>
      </c>
      <c r="B7734" s="5">
        <f t="shared" si="240"/>
        <v>5</v>
      </c>
      <c r="C7734" s="6">
        <v>17.623749999999998</v>
      </c>
      <c r="D7734" s="7">
        <f t="shared" si="241"/>
        <v>9.0663619499999992</v>
      </c>
    </row>
    <row r="7735" spans="1:4" x14ac:dyDescent="0.25">
      <c r="A7735" s="4">
        <v>41401</v>
      </c>
      <c r="B7735" s="5">
        <f t="shared" si="240"/>
        <v>5</v>
      </c>
      <c r="C7735" s="6">
        <v>10.537916666666669</v>
      </c>
      <c r="D7735" s="7">
        <f t="shared" si="241"/>
        <v>5.4211258500000019</v>
      </c>
    </row>
    <row r="7736" spans="1:4" x14ac:dyDescent="0.25">
      <c r="A7736" s="4">
        <v>41402</v>
      </c>
      <c r="B7736" s="5">
        <f t="shared" si="240"/>
        <v>5</v>
      </c>
      <c r="C7736" s="6">
        <v>7.5329166666666678</v>
      </c>
      <c r="D7736" s="7">
        <f t="shared" si="241"/>
        <v>3.8752336500000006</v>
      </c>
    </row>
    <row r="7737" spans="1:4" x14ac:dyDescent="0.25">
      <c r="A7737" s="4">
        <v>41403</v>
      </c>
      <c r="B7737" s="5">
        <f t="shared" si="240"/>
        <v>5</v>
      </c>
      <c r="C7737" s="6">
        <v>7.134999999999998</v>
      </c>
      <c r="D7737" s="7">
        <f t="shared" si="241"/>
        <v>3.6705293999999991</v>
      </c>
    </row>
    <row r="7738" spans="1:4" x14ac:dyDescent="0.25">
      <c r="A7738" s="4">
        <v>41404</v>
      </c>
      <c r="B7738" s="5">
        <f t="shared" si="240"/>
        <v>5</v>
      </c>
      <c r="C7738" s="6">
        <v>7.6537500000000014</v>
      </c>
      <c r="D7738" s="7">
        <f t="shared" si="241"/>
        <v>3.9373951500000008</v>
      </c>
    </row>
    <row r="7739" spans="1:4" x14ac:dyDescent="0.25">
      <c r="A7739" s="4">
        <v>41405</v>
      </c>
      <c r="B7739" s="5">
        <f t="shared" si="240"/>
        <v>5</v>
      </c>
      <c r="C7739" s="6">
        <v>16.247500000000002</v>
      </c>
      <c r="D7739" s="7">
        <f t="shared" si="241"/>
        <v>8.3583639000000005</v>
      </c>
    </row>
    <row r="7740" spans="1:4" x14ac:dyDescent="0.25">
      <c r="A7740" s="4">
        <v>41406</v>
      </c>
      <c r="B7740" s="5">
        <f t="shared" si="240"/>
        <v>5</v>
      </c>
      <c r="C7740" s="6">
        <v>10.648260869565219</v>
      </c>
      <c r="D7740" s="7">
        <f t="shared" si="241"/>
        <v>5.477891321739131</v>
      </c>
    </row>
    <row r="7741" spans="1:4" x14ac:dyDescent="0.25">
      <c r="A7741" s="4">
        <v>41407</v>
      </c>
      <c r="B7741" s="5">
        <f t="shared" si="240"/>
        <v>5</v>
      </c>
      <c r="C7741" s="6">
        <v>10.351249999999999</v>
      </c>
      <c r="D7741" s="7">
        <f t="shared" si="241"/>
        <v>5.3250970499999992</v>
      </c>
    </row>
    <row r="7742" spans="1:4" x14ac:dyDescent="0.25">
      <c r="A7742" s="4">
        <v>41408</v>
      </c>
      <c r="B7742" s="5">
        <f t="shared" si="240"/>
        <v>5</v>
      </c>
      <c r="C7742" s="6">
        <v>10.861250000000004</v>
      </c>
      <c r="D7742" s="7">
        <f t="shared" si="241"/>
        <v>5.5874614500000019</v>
      </c>
    </row>
    <row r="7743" spans="1:4" x14ac:dyDescent="0.25">
      <c r="A7743" s="4">
        <v>41409</v>
      </c>
      <c r="B7743" s="5">
        <f t="shared" si="240"/>
        <v>5</v>
      </c>
      <c r="C7743" s="6">
        <v>14.555</v>
      </c>
      <c r="D7743" s="7">
        <f t="shared" si="241"/>
        <v>7.4876741999999998</v>
      </c>
    </row>
    <row r="7744" spans="1:4" x14ac:dyDescent="0.25">
      <c r="A7744" s="4">
        <v>41410</v>
      </c>
      <c r="B7744" s="5">
        <f t="shared" si="240"/>
        <v>5</v>
      </c>
      <c r="C7744" s="6">
        <v>13.777916666666664</v>
      </c>
      <c r="D7744" s="7">
        <f t="shared" si="241"/>
        <v>7.0879114499999991</v>
      </c>
    </row>
    <row r="7745" spans="1:4" x14ac:dyDescent="0.25">
      <c r="A7745" s="4">
        <v>41411</v>
      </c>
      <c r="B7745" s="5">
        <f t="shared" si="240"/>
        <v>5</v>
      </c>
      <c r="C7745" s="6">
        <v>8.0825000000000014</v>
      </c>
      <c r="D7745" s="7">
        <f t="shared" si="241"/>
        <v>4.1579613000000011</v>
      </c>
    </row>
    <row r="7746" spans="1:4" x14ac:dyDescent="0.25">
      <c r="A7746" s="4">
        <v>41412</v>
      </c>
      <c r="B7746" s="5">
        <f t="shared" ref="B7746:B7809" si="242">MONTH(A7746)</f>
        <v>5</v>
      </c>
      <c r="C7746" s="6">
        <v>8.2537500000000019</v>
      </c>
      <c r="D7746" s="7">
        <f t="shared" si="241"/>
        <v>4.2460591500000007</v>
      </c>
    </row>
    <row r="7747" spans="1:4" x14ac:dyDescent="0.25">
      <c r="A7747" s="4">
        <v>41413</v>
      </c>
      <c r="B7747" s="5">
        <f t="shared" si="242"/>
        <v>5</v>
      </c>
      <c r="C7747" s="6">
        <v>6.2612500000000004</v>
      </c>
      <c r="D7747" s="7">
        <f t="shared" ref="D7747:D7810" si="243">C7747*0.51444</f>
        <v>3.2210374500000003</v>
      </c>
    </row>
    <row r="7748" spans="1:4" x14ac:dyDescent="0.25">
      <c r="A7748" s="4">
        <v>41414</v>
      </c>
      <c r="B7748" s="5">
        <f t="shared" si="242"/>
        <v>5</v>
      </c>
      <c r="C7748" s="6">
        <v>6.8120833333333364</v>
      </c>
      <c r="D7748" s="7">
        <f t="shared" si="243"/>
        <v>3.5044081500000015</v>
      </c>
    </row>
    <row r="7749" spans="1:4" x14ac:dyDescent="0.25">
      <c r="A7749" s="4">
        <v>41415</v>
      </c>
      <c r="B7749" s="5">
        <f t="shared" si="242"/>
        <v>5</v>
      </c>
      <c r="C7749" s="6">
        <v>8.5370833333333334</v>
      </c>
      <c r="D7749" s="7">
        <f t="shared" si="243"/>
        <v>4.3918171500000005</v>
      </c>
    </row>
    <row r="7750" spans="1:4" x14ac:dyDescent="0.25">
      <c r="A7750" s="4">
        <v>41416</v>
      </c>
      <c r="B7750" s="5">
        <f t="shared" si="242"/>
        <v>5</v>
      </c>
      <c r="C7750" s="6">
        <v>14.577916666666667</v>
      </c>
      <c r="D7750" s="7">
        <f t="shared" si="243"/>
        <v>7.4994634500000004</v>
      </c>
    </row>
    <row r="7751" spans="1:4" x14ac:dyDescent="0.25">
      <c r="A7751" s="4">
        <v>41417</v>
      </c>
      <c r="B7751" s="5">
        <f t="shared" si="242"/>
        <v>5</v>
      </c>
      <c r="C7751" s="6">
        <v>11.030833333333335</v>
      </c>
      <c r="D7751" s="7">
        <f t="shared" si="243"/>
        <v>5.6747019000000014</v>
      </c>
    </row>
    <row r="7752" spans="1:4" x14ac:dyDescent="0.25">
      <c r="A7752" s="4">
        <v>41418</v>
      </c>
      <c r="B7752" s="5">
        <f t="shared" si="242"/>
        <v>5</v>
      </c>
      <c r="C7752" s="6">
        <v>15.712500000000004</v>
      </c>
      <c r="D7752" s="7">
        <f t="shared" si="243"/>
        <v>8.0831385000000022</v>
      </c>
    </row>
    <row r="7753" spans="1:4" x14ac:dyDescent="0.25">
      <c r="A7753" s="4">
        <v>41419</v>
      </c>
      <c r="B7753" s="5">
        <f t="shared" si="242"/>
        <v>5</v>
      </c>
      <c r="C7753" s="6">
        <v>20.881250000000005</v>
      </c>
      <c r="D7753" s="7">
        <f t="shared" si="243"/>
        <v>10.742150250000003</v>
      </c>
    </row>
    <row r="7754" spans="1:4" x14ac:dyDescent="0.25">
      <c r="A7754" s="4">
        <v>41420</v>
      </c>
      <c r="B7754" s="5">
        <f t="shared" si="242"/>
        <v>5</v>
      </c>
      <c r="C7754" s="6">
        <v>9.2900000000000009</v>
      </c>
      <c r="D7754" s="7">
        <f t="shared" si="243"/>
        <v>4.7791476000000008</v>
      </c>
    </row>
    <row r="7755" spans="1:4" x14ac:dyDescent="0.25">
      <c r="A7755" s="4">
        <v>41421</v>
      </c>
      <c r="B7755" s="5">
        <f t="shared" si="242"/>
        <v>5</v>
      </c>
      <c r="C7755" s="6">
        <v>6.8516666666666666</v>
      </c>
      <c r="D7755" s="7">
        <f t="shared" si="243"/>
        <v>3.5247714000000001</v>
      </c>
    </row>
    <row r="7756" spans="1:4" x14ac:dyDescent="0.25">
      <c r="A7756" s="4">
        <v>41422</v>
      </c>
      <c r="B7756" s="5">
        <f t="shared" si="242"/>
        <v>5</v>
      </c>
      <c r="C7756" s="6">
        <v>11.825416666666669</v>
      </c>
      <c r="D7756" s="7">
        <f t="shared" si="243"/>
        <v>6.0834673500000012</v>
      </c>
    </row>
    <row r="7757" spans="1:4" x14ac:dyDescent="0.25">
      <c r="A7757" s="4">
        <v>41423</v>
      </c>
      <c r="B7757" s="5">
        <f t="shared" si="242"/>
        <v>5</v>
      </c>
      <c r="C7757" s="6">
        <v>13.379166666666668</v>
      </c>
      <c r="D7757" s="7">
        <f t="shared" si="243"/>
        <v>6.8827785000000006</v>
      </c>
    </row>
    <row r="7758" spans="1:4" x14ac:dyDescent="0.25">
      <c r="A7758" s="4">
        <v>41424</v>
      </c>
      <c r="B7758" s="5">
        <f t="shared" si="242"/>
        <v>5</v>
      </c>
      <c r="C7758" s="6">
        <v>10.367916666666666</v>
      </c>
      <c r="D7758" s="7">
        <f t="shared" si="243"/>
        <v>5.3336710499999995</v>
      </c>
    </row>
    <row r="7759" spans="1:4" x14ac:dyDescent="0.25">
      <c r="A7759" s="4">
        <v>41425</v>
      </c>
      <c r="B7759" s="5">
        <f t="shared" si="242"/>
        <v>5</v>
      </c>
      <c r="C7759" s="6">
        <v>9.2825000000000006</v>
      </c>
      <c r="D7759" s="7">
        <f t="shared" si="243"/>
        <v>4.7752893000000007</v>
      </c>
    </row>
    <row r="7760" spans="1:4" x14ac:dyDescent="0.25">
      <c r="A7760" s="4">
        <v>41426</v>
      </c>
      <c r="B7760" s="5">
        <f t="shared" si="242"/>
        <v>6</v>
      </c>
      <c r="C7760" s="6">
        <v>10.990416666666667</v>
      </c>
      <c r="D7760" s="7">
        <f t="shared" si="243"/>
        <v>5.6539099500000001</v>
      </c>
    </row>
    <row r="7761" spans="1:4" x14ac:dyDescent="0.25">
      <c r="A7761" s="4">
        <v>41427</v>
      </c>
      <c r="B7761" s="5">
        <f t="shared" si="242"/>
        <v>6</v>
      </c>
      <c r="C7761" s="6">
        <v>15.275416666666665</v>
      </c>
      <c r="D7761" s="7">
        <f t="shared" si="243"/>
        <v>7.8582853499999992</v>
      </c>
    </row>
    <row r="7762" spans="1:4" x14ac:dyDescent="0.25">
      <c r="A7762" s="4">
        <v>41428</v>
      </c>
      <c r="B7762" s="5">
        <f t="shared" si="242"/>
        <v>6</v>
      </c>
      <c r="C7762" s="6">
        <v>13.631250000000003</v>
      </c>
      <c r="D7762" s="7">
        <f t="shared" si="243"/>
        <v>7.0124602500000019</v>
      </c>
    </row>
    <row r="7763" spans="1:4" x14ac:dyDescent="0.25">
      <c r="A7763" s="4">
        <v>41429</v>
      </c>
      <c r="B7763" s="5">
        <f t="shared" si="242"/>
        <v>6</v>
      </c>
      <c r="C7763" s="6">
        <v>10.237500000000002</v>
      </c>
      <c r="D7763" s="7">
        <f t="shared" si="243"/>
        <v>5.2665795000000015</v>
      </c>
    </row>
    <row r="7764" spans="1:4" x14ac:dyDescent="0.25">
      <c r="A7764" s="4">
        <v>41430</v>
      </c>
      <c r="B7764" s="5">
        <f t="shared" si="242"/>
        <v>6</v>
      </c>
      <c r="C7764" s="6">
        <v>6.0495833333333318</v>
      </c>
      <c r="D7764" s="7">
        <f t="shared" si="243"/>
        <v>3.1121476499999994</v>
      </c>
    </row>
    <row r="7765" spans="1:4" x14ac:dyDescent="0.25">
      <c r="A7765" s="4">
        <v>41431</v>
      </c>
      <c r="B7765" s="5">
        <f t="shared" si="242"/>
        <v>6</v>
      </c>
      <c r="C7765" s="6">
        <v>7.8245833333333339</v>
      </c>
      <c r="D7765" s="7">
        <f t="shared" si="243"/>
        <v>4.0252786500000006</v>
      </c>
    </row>
    <row r="7766" spans="1:4" x14ac:dyDescent="0.25">
      <c r="A7766" s="4">
        <v>41432</v>
      </c>
      <c r="B7766" s="5">
        <f t="shared" si="242"/>
        <v>6</v>
      </c>
      <c r="C7766" s="6">
        <v>11.566666666666668</v>
      </c>
      <c r="D7766" s="7">
        <f t="shared" si="243"/>
        <v>5.9503560000000011</v>
      </c>
    </row>
    <row r="7767" spans="1:4" x14ac:dyDescent="0.25">
      <c r="A7767" s="4">
        <v>41433</v>
      </c>
      <c r="B7767" s="5">
        <f t="shared" si="242"/>
        <v>6</v>
      </c>
      <c r="C7767" s="6">
        <v>10.700833333333334</v>
      </c>
      <c r="D7767" s="7">
        <f t="shared" si="243"/>
        <v>5.5049367</v>
      </c>
    </row>
    <row r="7768" spans="1:4" x14ac:dyDescent="0.25">
      <c r="A7768" s="4">
        <v>41434</v>
      </c>
      <c r="B7768" s="5">
        <f t="shared" si="242"/>
        <v>6</v>
      </c>
      <c r="C7768" s="6">
        <v>6.0012499999999998</v>
      </c>
      <c r="D7768" s="7">
        <f t="shared" si="243"/>
        <v>3.0872830499999999</v>
      </c>
    </row>
    <row r="7769" spans="1:4" x14ac:dyDescent="0.25">
      <c r="A7769" s="4">
        <v>41435</v>
      </c>
      <c r="B7769" s="5">
        <f t="shared" si="242"/>
        <v>6</v>
      </c>
      <c r="C7769" s="6">
        <v>9.0145833333333343</v>
      </c>
      <c r="D7769" s="7">
        <f t="shared" si="243"/>
        <v>4.6374622500000005</v>
      </c>
    </row>
    <row r="7770" spans="1:4" x14ac:dyDescent="0.25">
      <c r="A7770" s="4">
        <v>41436</v>
      </c>
      <c r="B7770" s="5">
        <f t="shared" si="242"/>
        <v>6</v>
      </c>
      <c r="C7770" s="6">
        <v>15.93125</v>
      </c>
      <c r="D7770" s="7">
        <f t="shared" si="243"/>
        <v>8.1956722499999994</v>
      </c>
    </row>
    <row r="7771" spans="1:4" x14ac:dyDescent="0.25">
      <c r="A7771" s="4">
        <v>41437</v>
      </c>
      <c r="B7771" s="5">
        <f t="shared" si="242"/>
        <v>6</v>
      </c>
      <c r="C7771" s="6">
        <v>9.6383333333333354</v>
      </c>
      <c r="D7771" s="7">
        <f t="shared" si="243"/>
        <v>4.9583442000000009</v>
      </c>
    </row>
    <row r="7772" spans="1:4" x14ac:dyDescent="0.25">
      <c r="A7772" s="4">
        <v>41438</v>
      </c>
      <c r="B7772" s="5">
        <f t="shared" si="242"/>
        <v>6</v>
      </c>
      <c r="C7772" s="6">
        <v>12.990869565217393</v>
      </c>
      <c r="D7772" s="7">
        <f t="shared" si="243"/>
        <v>6.6830229391304359</v>
      </c>
    </row>
    <row r="7773" spans="1:4" x14ac:dyDescent="0.25">
      <c r="A7773" s="4">
        <v>41439</v>
      </c>
      <c r="B7773" s="5">
        <f t="shared" si="242"/>
        <v>6</v>
      </c>
      <c r="C7773" s="6">
        <v>19.107083333333332</v>
      </c>
      <c r="D7773" s="7">
        <f t="shared" si="243"/>
        <v>9.8294479499999987</v>
      </c>
    </row>
    <row r="7774" spans="1:4" x14ac:dyDescent="0.25">
      <c r="A7774" s="4">
        <v>41440</v>
      </c>
      <c r="B7774" s="5">
        <f t="shared" si="242"/>
        <v>6</v>
      </c>
      <c r="C7774" s="6">
        <v>8.1074999999999999</v>
      </c>
      <c r="D7774" s="7">
        <f t="shared" si="243"/>
        <v>4.1708223000000002</v>
      </c>
    </row>
    <row r="7775" spans="1:4" x14ac:dyDescent="0.25">
      <c r="A7775" s="4">
        <v>41441</v>
      </c>
      <c r="B7775" s="5">
        <f t="shared" si="242"/>
        <v>6</v>
      </c>
      <c r="C7775" s="6">
        <v>14.092499999999999</v>
      </c>
      <c r="D7775" s="7">
        <f t="shared" si="243"/>
        <v>7.2497457000000001</v>
      </c>
    </row>
    <row r="7776" spans="1:4" x14ac:dyDescent="0.25">
      <c r="A7776" s="4">
        <v>41442</v>
      </c>
      <c r="B7776" s="5">
        <f t="shared" si="242"/>
        <v>6</v>
      </c>
      <c r="C7776" s="6">
        <v>12.108750000000001</v>
      </c>
      <c r="D7776" s="7">
        <f t="shared" si="243"/>
        <v>6.2292253500000001</v>
      </c>
    </row>
    <row r="7777" spans="1:4" x14ac:dyDescent="0.25">
      <c r="A7777" s="4">
        <v>41443</v>
      </c>
      <c r="B7777" s="5">
        <f t="shared" si="242"/>
        <v>6</v>
      </c>
      <c r="C7777" s="6">
        <v>10.399166666666668</v>
      </c>
      <c r="D7777" s="7">
        <f t="shared" si="243"/>
        <v>5.3497473000000006</v>
      </c>
    </row>
    <row r="7778" spans="1:4" x14ac:dyDescent="0.25">
      <c r="A7778" s="4">
        <v>41444</v>
      </c>
      <c r="B7778" s="5">
        <f t="shared" si="242"/>
        <v>6</v>
      </c>
      <c r="C7778" s="6">
        <v>12.934166666666668</v>
      </c>
      <c r="D7778" s="7">
        <f t="shared" si="243"/>
        <v>6.6538527000000007</v>
      </c>
    </row>
    <row r="7779" spans="1:4" x14ac:dyDescent="0.25">
      <c r="A7779" s="4">
        <v>41445</v>
      </c>
      <c r="B7779" s="5">
        <f t="shared" si="242"/>
        <v>6</v>
      </c>
      <c r="C7779" s="6">
        <v>11.637916666666667</v>
      </c>
      <c r="D7779" s="7">
        <f t="shared" si="243"/>
        <v>5.9870098500000006</v>
      </c>
    </row>
    <row r="7780" spans="1:4" x14ac:dyDescent="0.25">
      <c r="A7780" s="4">
        <v>41446</v>
      </c>
      <c r="B7780" s="5">
        <f t="shared" si="242"/>
        <v>6</v>
      </c>
      <c r="C7780" s="6">
        <v>13.200833333333334</v>
      </c>
      <c r="D7780" s="7">
        <f t="shared" si="243"/>
        <v>6.7910367000000003</v>
      </c>
    </row>
    <row r="7781" spans="1:4" x14ac:dyDescent="0.25">
      <c r="A7781" s="4">
        <v>41447</v>
      </c>
      <c r="B7781" s="5">
        <f t="shared" si="242"/>
        <v>6</v>
      </c>
      <c r="C7781" s="6">
        <v>11.330833333333333</v>
      </c>
      <c r="D7781" s="7">
        <f t="shared" si="243"/>
        <v>5.8290338999999998</v>
      </c>
    </row>
    <row r="7782" spans="1:4" x14ac:dyDescent="0.25">
      <c r="A7782" s="4">
        <v>41448</v>
      </c>
      <c r="B7782" s="5">
        <f t="shared" si="242"/>
        <v>6</v>
      </c>
      <c r="C7782" s="6">
        <v>7.7837500000000013</v>
      </c>
      <c r="D7782" s="7">
        <f t="shared" si="243"/>
        <v>4.0042723500000008</v>
      </c>
    </row>
    <row r="7783" spans="1:4" x14ac:dyDescent="0.25">
      <c r="A7783" s="4">
        <v>41449</v>
      </c>
      <c r="B7783" s="5">
        <f t="shared" si="242"/>
        <v>6</v>
      </c>
      <c r="C7783" s="6">
        <v>12.238333333333335</v>
      </c>
      <c r="D7783" s="7">
        <f t="shared" si="243"/>
        <v>6.2958882000000012</v>
      </c>
    </row>
    <row r="7784" spans="1:4" x14ac:dyDescent="0.25">
      <c r="A7784" s="4">
        <v>41450</v>
      </c>
      <c r="B7784" s="5">
        <f t="shared" si="242"/>
        <v>6</v>
      </c>
      <c r="C7784" s="6">
        <v>11.573333333333331</v>
      </c>
      <c r="D7784" s="7">
        <f t="shared" si="243"/>
        <v>5.9537855999999989</v>
      </c>
    </row>
    <row r="7785" spans="1:4" x14ac:dyDescent="0.25">
      <c r="A7785" s="4">
        <v>41451</v>
      </c>
      <c r="B7785" s="5">
        <f t="shared" si="242"/>
        <v>6</v>
      </c>
      <c r="C7785" s="6">
        <v>12.466250000000004</v>
      </c>
      <c r="D7785" s="7">
        <f t="shared" si="243"/>
        <v>6.4131376500000021</v>
      </c>
    </row>
    <row r="7786" spans="1:4" x14ac:dyDescent="0.25">
      <c r="A7786" s="4">
        <v>41452</v>
      </c>
      <c r="B7786" s="5">
        <f t="shared" si="242"/>
        <v>6</v>
      </c>
      <c r="C7786" s="6">
        <v>13.485416666666666</v>
      </c>
      <c r="D7786" s="7">
        <f t="shared" si="243"/>
        <v>6.93743775</v>
      </c>
    </row>
    <row r="7787" spans="1:4" x14ac:dyDescent="0.25">
      <c r="A7787" s="4">
        <v>41453</v>
      </c>
      <c r="B7787" s="5">
        <f t="shared" si="242"/>
        <v>6</v>
      </c>
      <c r="C7787" s="6">
        <v>14.150416666666672</v>
      </c>
      <c r="D7787" s="7">
        <f t="shared" si="243"/>
        <v>7.2795403500000031</v>
      </c>
    </row>
    <row r="7788" spans="1:4" x14ac:dyDescent="0.25">
      <c r="A7788" s="4">
        <v>41454</v>
      </c>
      <c r="B7788" s="5">
        <f t="shared" si="242"/>
        <v>6</v>
      </c>
      <c r="C7788" s="6">
        <v>13.363750000000001</v>
      </c>
      <c r="D7788" s="7">
        <f t="shared" si="243"/>
        <v>6.874847550000001</v>
      </c>
    </row>
    <row r="7789" spans="1:4" x14ac:dyDescent="0.25">
      <c r="A7789" s="4">
        <v>41455</v>
      </c>
      <c r="B7789" s="5">
        <f t="shared" si="242"/>
        <v>6</v>
      </c>
      <c r="C7789" s="6">
        <v>12.675416666666669</v>
      </c>
      <c r="D7789" s="7">
        <f t="shared" si="243"/>
        <v>6.5207413500000015</v>
      </c>
    </row>
    <row r="7790" spans="1:4" x14ac:dyDescent="0.25">
      <c r="A7790" s="4">
        <v>41456</v>
      </c>
      <c r="B7790" s="5">
        <f t="shared" si="242"/>
        <v>7</v>
      </c>
      <c r="C7790" s="6">
        <v>12.011666666666668</v>
      </c>
      <c r="D7790" s="7">
        <f t="shared" si="243"/>
        <v>6.1792818000000009</v>
      </c>
    </row>
    <row r="7791" spans="1:4" x14ac:dyDescent="0.25">
      <c r="A7791" s="4">
        <v>41457</v>
      </c>
      <c r="B7791" s="5">
        <f t="shared" si="242"/>
        <v>7</v>
      </c>
      <c r="C7791" s="6">
        <v>10.196666666666667</v>
      </c>
      <c r="D7791" s="7">
        <f t="shared" si="243"/>
        <v>5.2455731999999999</v>
      </c>
    </row>
    <row r="7792" spans="1:4" x14ac:dyDescent="0.25">
      <c r="A7792" s="4">
        <v>41458</v>
      </c>
      <c r="B7792" s="5">
        <f t="shared" si="242"/>
        <v>7</v>
      </c>
      <c r="C7792" s="6">
        <v>7.7020833333333343</v>
      </c>
      <c r="D7792" s="7">
        <f t="shared" si="243"/>
        <v>3.9622597500000007</v>
      </c>
    </row>
    <row r="7793" spans="1:4" x14ac:dyDescent="0.25">
      <c r="A7793" s="4">
        <v>41459</v>
      </c>
      <c r="B7793" s="5">
        <f t="shared" si="242"/>
        <v>7</v>
      </c>
      <c r="C7793" s="6">
        <v>7.3220833333333326</v>
      </c>
      <c r="D7793" s="7">
        <f t="shared" si="243"/>
        <v>3.7667725499999998</v>
      </c>
    </row>
    <row r="7794" spans="1:4" x14ac:dyDescent="0.25">
      <c r="A7794" s="4">
        <v>41460</v>
      </c>
      <c r="B7794" s="5">
        <f t="shared" si="242"/>
        <v>7</v>
      </c>
      <c r="C7794" s="6">
        <v>8.2933333333333348</v>
      </c>
      <c r="D7794" s="7">
        <f t="shared" si="243"/>
        <v>4.2664224000000006</v>
      </c>
    </row>
    <row r="7795" spans="1:4" x14ac:dyDescent="0.25">
      <c r="A7795" s="4">
        <v>41461</v>
      </c>
      <c r="B7795" s="5">
        <f t="shared" si="242"/>
        <v>7</v>
      </c>
      <c r="C7795" s="6">
        <v>9.8979166666666654</v>
      </c>
      <c r="D7795" s="7">
        <f t="shared" si="243"/>
        <v>5.0918842499999997</v>
      </c>
    </row>
    <row r="7796" spans="1:4" x14ac:dyDescent="0.25">
      <c r="A7796" s="4">
        <v>41462</v>
      </c>
      <c r="B7796" s="5">
        <f t="shared" si="242"/>
        <v>7</v>
      </c>
      <c r="C7796" s="6">
        <v>11.297916666666667</v>
      </c>
      <c r="D7796" s="7">
        <f t="shared" si="243"/>
        <v>5.8121002500000003</v>
      </c>
    </row>
    <row r="7797" spans="1:4" x14ac:dyDescent="0.25">
      <c r="A7797" s="4">
        <v>41463</v>
      </c>
      <c r="B7797" s="5">
        <f t="shared" si="242"/>
        <v>7</v>
      </c>
      <c r="C7797" s="6">
        <v>11.234583333333331</v>
      </c>
      <c r="D7797" s="7">
        <f t="shared" si="243"/>
        <v>5.7795190499999993</v>
      </c>
    </row>
    <row r="7798" spans="1:4" x14ac:dyDescent="0.25">
      <c r="A7798" s="4">
        <v>41464</v>
      </c>
      <c r="B7798" s="5">
        <f t="shared" si="242"/>
        <v>7</v>
      </c>
      <c r="C7798" s="6">
        <v>10.187916666666666</v>
      </c>
      <c r="D7798" s="7">
        <f t="shared" si="243"/>
        <v>5.24107185</v>
      </c>
    </row>
    <row r="7799" spans="1:4" x14ac:dyDescent="0.25">
      <c r="A7799" s="4">
        <v>41465</v>
      </c>
      <c r="B7799" s="5">
        <f t="shared" si="242"/>
        <v>7</v>
      </c>
      <c r="C7799" s="6">
        <v>14.457083333333332</v>
      </c>
      <c r="D7799" s="7">
        <f t="shared" si="243"/>
        <v>7.4373019499999993</v>
      </c>
    </row>
    <row r="7800" spans="1:4" x14ac:dyDescent="0.25">
      <c r="A7800" s="4">
        <v>41466</v>
      </c>
      <c r="B7800" s="5">
        <f t="shared" si="242"/>
        <v>7</v>
      </c>
      <c r="C7800" s="6">
        <v>12.885833333333336</v>
      </c>
      <c r="D7800" s="7">
        <f t="shared" si="243"/>
        <v>6.6289881000000017</v>
      </c>
    </row>
    <row r="7801" spans="1:4" x14ac:dyDescent="0.25">
      <c r="A7801" s="4">
        <v>41467</v>
      </c>
      <c r="B7801" s="5">
        <f t="shared" si="242"/>
        <v>7</v>
      </c>
      <c r="C7801" s="6">
        <v>5.013749999999999</v>
      </c>
      <c r="D7801" s="7">
        <f t="shared" si="243"/>
        <v>2.5792735499999995</v>
      </c>
    </row>
    <row r="7802" spans="1:4" x14ac:dyDescent="0.25">
      <c r="A7802" s="4">
        <v>41468</v>
      </c>
      <c r="B7802" s="5">
        <f t="shared" si="242"/>
        <v>7</v>
      </c>
      <c r="C7802" s="6">
        <v>5.3573913043478258</v>
      </c>
      <c r="D7802" s="7">
        <f t="shared" si="243"/>
        <v>2.7560563826086955</v>
      </c>
    </row>
    <row r="7803" spans="1:4" x14ac:dyDescent="0.25">
      <c r="A7803" s="4">
        <v>41469</v>
      </c>
      <c r="B7803" s="5">
        <f t="shared" si="242"/>
        <v>7</v>
      </c>
      <c r="C7803" s="6">
        <v>7.4683333333333337</v>
      </c>
      <c r="D7803" s="7">
        <f t="shared" si="243"/>
        <v>3.8420094000000002</v>
      </c>
    </row>
    <row r="7804" spans="1:4" x14ac:dyDescent="0.25">
      <c r="A7804" s="4">
        <v>41470</v>
      </c>
      <c r="B7804" s="5">
        <f t="shared" si="242"/>
        <v>7</v>
      </c>
      <c r="C7804" s="6">
        <v>3.0866666666666664</v>
      </c>
      <c r="D7804" s="7">
        <f t="shared" si="243"/>
        <v>1.5879048</v>
      </c>
    </row>
    <row r="7805" spans="1:4" x14ac:dyDescent="0.25">
      <c r="A7805" s="4">
        <v>41471</v>
      </c>
      <c r="B7805" s="5">
        <f t="shared" si="242"/>
        <v>7</v>
      </c>
      <c r="C7805" s="6">
        <v>8.3904166666666686</v>
      </c>
      <c r="D7805" s="7">
        <f t="shared" si="243"/>
        <v>4.3163659500000007</v>
      </c>
    </row>
    <row r="7806" spans="1:4" x14ac:dyDescent="0.25">
      <c r="A7806" s="4">
        <v>41472</v>
      </c>
      <c r="B7806" s="5">
        <f t="shared" si="242"/>
        <v>7</v>
      </c>
      <c r="C7806" s="6">
        <v>5.9120833333333342</v>
      </c>
      <c r="D7806" s="7">
        <f t="shared" si="243"/>
        <v>3.0414121500000006</v>
      </c>
    </row>
    <row r="7807" spans="1:4" x14ac:dyDescent="0.25">
      <c r="A7807" s="4">
        <v>41473</v>
      </c>
      <c r="B7807" s="5">
        <f t="shared" si="242"/>
        <v>7</v>
      </c>
      <c r="C7807" s="6">
        <v>5.1516666666666664</v>
      </c>
      <c r="D7807" s="7">
        <f t="shared" si="243"/>
        <v>2.6502233999999998</v>
      </c>
    </row>
    <row r="7808" spans="1:4" x14ac:dyDescent="0.25">
      <c r="A7808" s="4">
        <v>41474</v>
      </c>
      <c r="B7808" s="5">
        <f t="shared" si="242"/>
        <v>7</v>
      </c>
      <c r="C7808" s="6">
        <v>11.637916666666669</v>
      </c>
      <c r="D7808" s="7">
        <f t="shared" si="243"/>
        <v>5.9870098500000015</v>
      </c>
    </row>
    <row r="7809" spans="1:4" x14ac:dyDescent="0.25">
      <c r="A7809" s="4">
        <v>41475</v>
      </c>
      <c r="B7809" s="5">
        <f t="shared" si="242"/>
        <v>7</v>
      </c>
      <c r="C7809" s="6">
        <v>16.482500000000002</v>
      </c>
      <c r="D7809" s="7">
        <f t="shared" si="243"/>
        <v>8.4792573000000004</v>
      </c>
    </row>
    <row r="7810" spans="1:4" x14ac:dyDescent="0.25">
      <c r="A7810" s="4">
        <v>41476</v>
      </c>
      <c r="B7810" s="5">
        <f t="shared" ref="B7810:B7873" si="244">MONTH(A7810)</f>
        <v>7</v>
      </c>
      <c r="C7810" s="6">
        <v>12.132916666666667</v>
      </c>
      <c r="D7810" s="7">
        <f t="shared" si="243"/>
        <v>6.2416576499999996</v>
      </c>
    </row>
    <row r="7811" spans="1:4" x14ac:dyDescent="0.25">
      <c r="A7811" s="4">
        <v>41477</v>
      </c>
      <c r="B7811" s="5">
        <f t="shared" si="244"/>
        <v>7</v>
      </c>
      <c r="C7811" s="6">
        <v>6.0016666666666652</v>
      </c>
      <c r="D7811" s="7">
        <f t="shared" ref="D7811:D7874" si="245">C7811*0.51444</f>
        <v>3.0874973999999993</v>
      </c>
    </row>
    <row r="7812" spans="1:4" x14ac:dyDescent="0.25">
      <c r="A7812" s="4">
        <v>41478</v>
      </c>
      <c r="B7812" s="5">
        <f t="shared" si="244"/>
        <v>7</v>
      </c>
      <c r="C7812" s="6">
        <v>11.137083333333335</v>
      </c>
      <c r="D7812" s="7">
        <f t="shared" si="245"/>
        <v>5.7293611500000008</v>
      </c>
    </row>
    <row r="7813" spans="1:4" x14ac:dyDescent="0.25">
      <c r="A7813" s="4">
        <v>41479</v>
      </c>
      <c r="B7813" s="5">
        <f t="shared" si="244"/>
        <v>7</v>
      </c>
      <c r="C7813" s="6">
        <v>8.6833333333333318</v>
      </c>
      <c r="D7813" s="7">
        <f t="shared" si="245"/>
        <v>4.4670539999999992</v>
      </c>
    </row>
    <row r="7814" spans="1:4" x14ac:dyDescent="0.25">
      <c r="A7814" s="4">
        <v>41480</v>
      </c>
      <c r="B7814" s="5">
        <f t="shared" si="244"/>
        <v>7</v>
      </c>
      <c r="C7814" s="6">
        <v>15.867083333333332</v>
      </c>
      <c r="D7814" s="7">
        <f t="shared" si="245"/>
        <v>8.1626623499999997</v>
      </c>
    </row>
    <row r="7815" spans="1:4" x14ac:dyDescent="0.25">
      <c r="A7815" s="4">
        <v>41481</v>
      </c>
      <c r="B7815" s="5">
        <f t="shared" si="244"/>
        <v>7</v>
      </c>
      <c r="C7815" s="6">
        <v>6.4629166666666658</v>
      </c>
      <c r="D7815" s="7">
        <f t="shared" si="245"/>
        <v>3.3247828499999996</v>
      </c>
    </row>
    <row r="7816" spans="1:4" x14ac:dyDescent="0.25">
      <c r="A7816" s="4">
        <v>41482</v>
      </c>
      <c r="B7816" s="5">
        <f t="shared" si="244"/>
        <v>7</v>
      </c>
      <c r="C7816" s="6">
        <v>6.9741666666666662</v>
      </c>
      <c r="D7816" s="7">
        <f t="shared" si="245"/>
        <v>3.5877903</v>
      </c>
    </row>
    <row r="7817" spans="1:4" x14ac:dyDescent="0.25">
      <c r="A7817" s="4">
        <v>41483</v>
      </c>
      <c r="B7817" s="5">
        <f t="shared" si="244"/>
        <v>7</v>
      </c>
      <c r="C7817" s="6">
        <v>6.4633333333333338</v>
      </c>
      <c r="D7817" s="7">
        <f t="shared" si="245"/>
        <v>3.3249972000000003</v>
      </c>
    </row>
    <row r="7818" spans="1:4" x14ac:dyDescent="0.25">
      <c r="A7818" s="4">
        <v>41484</v>
      </c>
      <c r="B7818" s="5">
        <f t="shared" si="244"/>
        <v>7</v>
      </c>
      <c r="C7818" s="6">
        <v>10.431666666666668</v>
      </c>
      <c r="D7818" s="7">
        <f t="shared" si="245"/>
        <v>5.3664666000000008</v>
      </c>
    </row>
    <row r="7819" spans="1:4" x14ac:dyDescent="0.25">
      <c r="A7819" s="4">
        <v>41485</v>
      </c>
      <c r="B7819" s="5">
        <f t="shared" si="244"/>
        <v>7</v>
      </c>
      <c r="C7819" s="6">
        <v>5.5558333333333332</v>
      </c>
      <c r="D7819" s="7">
        <f t="shared" si="245"/>
        <v>2.8581428999999998</v>
      </c>
    </row>
    <row r="7820" spans="1:4" x14ac:dyDescent="0.25">
      <c r="A7820" s="4">
        <v>41486</v>
      </c>
      <c r="B7820" s="5">
        <f t="shared" si="244"/>
        <v>7</v>
      </c>
      <c r="C7820" s="6">
        <v>5.2974999999999994</v>
      </c>
      <c r="D7820" s="7">
        <f t="shared" si="245"/>
        <v>2.7252458999999996</v>
      </c>
    </row>
    <row r="7821" spans="1:4" x14ac:dyDescent="0.25">
      <c r="A7821" s="4">
        <v>41487</v>
      </c>
      <c r="B7821" s="5">
        <f t="shared" si="244"/>
        <v>8</v>
      </c>
      <c r="C7821" s="6">
        <v>10.738750000000001</v>
      </c>
      <c r="D7821" s="7">
        <f t="shared" si="245"/>
        <v>5.5244425500000007</v>
      </c>
    </row>
    <row r="7822" spans="1:4" x14ac:dyDescent="0.25">
      <c r="A7822" s="4">
        <v>41488</v>
      </c>
      <c r="B7822" s="5">
        <f t="shared" si="244"/>
        <v>8</v>
      </c>
      <c r="C7822" s="6">
        <v>8.8599999999999977</v>
      </c>
      <c r="D7822" s="7">
        <f t="shared" si="245"/>
        <v>4.5579383999999985</v>
      </c>
    </row>
    <row r="7823" spans="1:4" x14ac:dyDescent="0.25">
      <c r="A7823" s="4">
        <v>41489</v>
      </c>
      <c r="B7823" s="5">
        <f t="shared" si="244"/>
        <v>8</v>
      </c>
      <c r="C7823" s="6">
        <v>8.0583333333333318</v>
      </c>
      <c r="D7823" s="7">
        <f t="shared" si="245"/>
        <v>4.1455289999999989</v>
      </c>
    </row>
    <row r="7824" spans="1:4" x14ac:dyDescent="0.25">
      <c r="A7824" s="4">
        <v>41490</v>
      </c>
      <c r="B7824" s="5">
        <f t="shared" si="244"/>
        <v>8</v>
      </c>
      <c r="C7824" s="6">
        <v>10.925416666666665</v>
      </c>
      <c r="D7824" s="7">
        <f t="shared" si="245"/>
        <v>5.620471349999999</v>
      </c>
    </row>
    <row r="7825" spans="1:4" x14ac:dyDescent="0.25">
      <c r="A7825" s="4">
        <v>41491</v>
      </c>
      <c r="B7825" s="5">
        <f t="shared" si="244"/>
        <v>8</v>
      </c>
      <c r="C7825" s="6">
        <v>8.1641666666666666</v>
      </c>
      <c r="D7825" s="7">
        <f t="shared" si="245"/>
        <v>4.1999738999999998</v>
      </c>
    </row>
    <row r="7826" spans="1:4" x14ac:dyDescent="0.25">
      <c r="A7826" s="4">
        <v>41492</v>
      </c>
      <c r="B7826" s="5">
        <f t="shared" si="244"/>
        <v>8</v>
      </c>
      <c r="C7826" s="6">
        <v>7.9291666666666663</v>
      </c>
      <c r="D7826" s="7">
        <f t="shared" si="245"/>
        <v>4.0790804999999999</v>
      </c>
    </row>
    <row r="7827" spans="1:4" x14ac:dyDescent="0.25">
      <c r="A7827" s="4">
        <v>41493</v>
      </c>
      <c r="B7827" s="5">
        <f t="shared" si="244"/>
        <v>8</v>
      </c>
      <c r="C7827" s="6">
        <v>8.3429166666666674</v>
      </c>
      <c r="D7827" s="7">
        <f t="shared" si="245"/>
        <v>4.2919300500000004</v>
      </c>
    </row>
    <row r="7828" spans="1:4" x14ac:dyDescent="0.25">
      <c r="A7828" s="4">
        <v>41494</v>
      </c>
      <c r="B7828" s="5">
        <f t="shared" si="244"/>
        <v>8</v>
      </c>
      <c r="C7828" s="6">
        <v>8.3345833333333363</v>
      </c>
      <c r="D7828" s="7">
        <f t="shared" si="245"/>
        <v>4.2876430500000016</v>
      </c>
    </row>
    <row r="7829" spans="1:4" x14ac:dyDescent="0.25">
      <c r="A7829" s="4">
        <v>41495</v>
      </c>
      <c r="B7829" s="5">
        <f t="shared" si="244"/>
        <v>8</v>
      </c>
      <c r="C7829" s="6">
        <v>13.226086956521733</v>
      </c>
      <c r="D7829" s="7">
        <f t="shared" si="245"/>
        <v>6.804028173913041</v>
      </c>
    </row>
    <row r="7830" spans="1:4" x14ac:dyDescent="0.25">
      <c r="A7830" s="4">
        <v>41496</v>
      </c>
      <c r="B7830" s="5">
        <f t="shared" si="244"/>
        <v>8</v>
      </c>
      <c r="C7830" s="6">
        <v>10.699583333333335</v>
      </c>
      <c r="D7830" s="7">
        <f t="shared" si="245"/>
        <v>5.504293650000001</v>
      </c>
    </row>
    <row r="7831" spans="1:4" x14ac:dyDescent="0.25">
      <c r="A7831" s="4">
        <v>41497</v>
      </c>
      <c r="B7831" s="5">
        <f t="shared" si="244"/>
        <v>8</v>
      </c>
      <c r="C7831" s="6">
        <v>6.503750000000001</v>
      </c>
      <c r="D7831" s="7">
        <f t="shared" si="245"/>
        <v>3.3457891500000008</v>
      </c>
    </row>
    <row r="7832" spans="1:4" x14ac:dyDescent="0.25">
      <c r="A7832" s="4">
        <v>41498</v>
      </c>
      <c r="B7832" s="5">
        <f t="shared" si="244"/>
        <v>8</v>
      </c>
      <c r="C7832" s="6">
        <v>6.5200000000000005</v>
      </c>
      <c r="D7832" s="7">
        <f t="shared" si="245"/>
        <v>3.3541488000000004</v>
      </c>
    </row>
    <row r="7833" spans="1:4" x14ac:dyDescent="0.25">
      <c r="A7833" s="4">
        <v>41499</v>
      </c>
      <c r="B7833" s="5">
        <f t="shared" si="244"/>
        <v>8</v>
      </c>
      <c r="C7833" s="6">
        <v>7.9458333333333337</v>
      </c>
      <c r="D7833" s="7">
        <f t="shared" si="245"/>
        <v>4.0876545000000002</v>
      </c>
    </row>
    <row r="7834" spans="1:4" x14ac:dyDescent="0.25">
      <c r="A7834" s="4">
        <v>41500</v>
      </c>
      <c r="B7834" s="5">
        <f t="shared" si="244"/>
        <v>8</v>
      </c>
      <c r="C7834" s="6">
        <v>14.999444444444444</v>
      </c>
      <c r="D7834" s="7">
        <f t="shared" si="245"/>
        <v>7.7163142000000002</v>
      </c>
    </row>
    <row r="7835" spans="1:4" x14ac:dyDescent="0.25">
      <c r="A7835" s="4">
        <v>41501</v>
      </c>
      <c r="B7835" s="5">
        <f t="shared" si="244"/>
        <v>8</v>
      </c>
      <c r="C7835" s="6">
        <v>12.70684210526316</v>
      </c>
      <c r="D7835" s="7">
        <f t="shared" si="245"/>
        <v>6.5369078526315798</v>
      </c>
    </row>
    <row r="7836" spans="1:4" x14ac:dyDescent="0.25">
      <c r="A7836" s="4">
        <v>41502</v>
      </c>
      <c r="B7836" s="5">
        <f t="shared" si="244"/>
        <v>8</v>
      </c>
      <c r="C7836" s="6">
        <v>11.637916666666669</v>
      </c>
      <c r="D7836" s="7">
        <f t="shared" si="245"/>
        <v>5.9870098500000015</v>
      </c>
    </row>
    <row r="7837" spans="1:4" x14ac:dyDescent="0.25">
      <c r="A7837" s="4">
        <v>41503</v>
      </c>
      <c r="B7837" s="5">
        <f t="shared" si="244"/>
        <v>8</v>
      </c>
      <c r="C7837" s="6">
        <v>16.627916666666668</v>
      </c>
      <c r="D7837" s="7">
        <f t="shared" si="245"/>
        <v>8.5540654500000013</v>
      </c>
    </row>
    <row r="7838" spans="1:4" x14ac:dyDescent="0.25">
      <c r="A7838" s="4">
        <v>41504</v>
      </c>
      <c r="B7838" s="5">
        <f t="shared" si="244"/>
        <v>8</v>
      </c>
      <c r="C7838" s="6">
        <v>15.104999999999999</v>
      </c>
      <c r="D7838" s="7">
        <f t="shared" si="245"/>
        <v>7.7706161999999992</v>
      </c>
    </row>
    <row r="7839" spans="1:4" x14ac:dyDescent="0.25">
      <c r="A7839" s="4">
        <v>41505</v>
      </c>
      <c r="B7839" s="5">
        <f t="shared" si="244"/>
        <v>8</v>
      </c>
      <c r="C7839" s="6">
        <v>5.3379166666666658</v>
      </c>
      <c r="D7839" s="7">
        <f t="shared" si="245"/>
        <v>2.7460378499999996</v>
      </c>
    </row>
    <row r="7840" spans="1:4" x14ac:dyDescent="0.25">
      <c r="A7840" s="4">
        <v>41506</v>
      </c>
      <c r="B7840" s="5">
        <f t="shared" si="244"/>
        <v>8</v>
      </c>
      <c r="C7840" s="6">
        <v>3.8795833333333332</v>
      </c>
      <c r="D7840" s="7">
        <f t="shared" si="245"/>
        <v>1.9958128499999999</v>
      </c>
    </row>
    <row r="7841" spans="1:4" x14ac:dyDescent="0.25">
      <c r="A7841" s="4">
        <v>41507</v>
      </c>
      <c r="B7841" s="5">
        <f t="shared" si="244"/>
        <v>8</v>
      </c>
      <c r="C7841" s="6">
        <v>5.3624999999999998</v>
      </c>
      <c r="D7841" s="7">
        <f t="shared" si="245"/>
        <v>2.7586844999999998</v>
      </c>
    </row>
    <row r="7842" spans="1:4" x14ac:dyDescent="0.25">
      <c r="A7842" s="4">
        <v>41508</v>
      </c>
      <c r="B7842" s="5">
        <f t="shared" si="244"/>
        <v>8</v>
      </c>
      <c r="C7842" s="6">
        <v>8.3670833333333352</v>
      </c>
      <c r="D7842" s="7">
        <f t="shared" si="245"/>
        <v>4.3043623500000008</v>
      </c>
    </row>
    <row r="7843" spans="1:4" x14ac:dyDescent="0.25">
      <c r="A7843" s="4">
        <v>41509</v>
      </c>
      <c r="B7843" s="5">
        <f t="shared" si="244"/>
        <v>8</v>
      </c>
      <c r="C7843" s="6">
        <v>8.5704166666666683</v>
      </c>
      <c r="D7843" s="7">
        <f t="shared" si="245"/>
        <v>4.4089651500000011</v>
      </c>
    </row>
    <row r="7844" spans="1:4" x14ac:dyDescent="0.25">
      <c r="A7844" s="4">
        <v>41510</v>
      </c>
      <c r="B7844" s="5">
        <f t="shared" si="244"/>
        <v>8</v>
      </c>
      <c r="C7844" s="6">
        <v>14.724166666666671</v>
      </c>
      <c r="D7844" s="7">
        <f t="shared" si="245"/>
        <v>7.5747003000000017</v>
      </c>
    </row>
    <row r="7845" spans="1:4" x14ac:dyDescent="0.25">
      <c r="A7845" s="4">
        <v>41511</v>
      </c>
      <c r="B7845" s="5">
        <f t="shared" si="244"/>
        <v>8</v>
      </c>
      <c r="C7845" s="6">
        <v>12.505416666666669</v>
      </c>
      <c r="D7845" s="7">
        <f t="shared" si="245"/>
        <v>6.4332865500000009</v>
      </c>
    </row>
    <row r="7846" spans="1:4" x14ac:dyDescent="0.25">
      <c r="A7846" s="4">
        <v>41512</v>
      </c>
      <c r="B7846" s="5">
        <f t="shared" si="244"/>
        <v>8</v>
      </c>
      <c r="C7846" s="6">
        <v>4.22</v>
      </c>
      <c r="D7846" s="7">
        <f t="shared" si="245"/>
        <v>2.1709367999999998</v>
      </c>
    </row>
    <row r="7847" spans="1:4" x14ac:dyDescent="0.25">
      <c r="A7847" s="4">
        <v>41513</v>
      </c>
      <c r="B7847" s="5">
        <f t="shared" si="244"/>
        <v>8</v>
      </c>
      <c r="C7847" s="6">
        <v>11.055416666666666</v>
      </c>
      <c r="D7847" s="7">
        <f t="shared" si="245"/>
        <v>5.6873485499999994</v>
      </c>
    </row>
    <row r="7848" spans="1:4" x14ac:dyDescent="0.25">
      <c r="A7848" s="4">
        <v>41514</v>
      </c>
      <c r="B7848" s="5">
        <f t="shared" si="244"/>
        <v>8</v>
      </c>
      <c r="C7848" s="6">
        <v>8.3341666666666683</v>
      </c>
      <c r="D7848" s="7">
        <f t="shared" si="245"/>
        <v>4.2874287000000013</v>
      </c>
    </row>
    <row r="7849" spans="1:4" x14ac:dyDescent="0.25">
      <c r="A7849" s="4">
        <v>41515</v>
      </c>
      <c r="B7849" s="5">
        <f t="shared" si="244"/>
        <v>8</v>
      </c>
      <c r="C7849" s="6">
        <v>12.488750000000001</v>
      </c>
      <c r="D7849" s="7">
        <f t="shared" si="245"/>
        <v>6.4247125500000006</v>
      </c>
    </row>
    <row r="7850" spans="1:4" x14ac:dyDescent="0.25">
      <c r="A7850" s="4">
        <v>41516</v>
      </c>
      <c r="B7850" s="5">
        <f t="shared" si="244"/>
        <v>8</v>
      </c>
      <c r="C7850" s="6">
        <v>8.1962500000000009</v>
      </c>
      <c r="D7850" s="7">
        <f t="shared" si="245"/>
        <v>4.2164788500000006</v>
      </c>
    </row>
    <row r="7851" spans="1:4" x14ac:dyDescent="0.25">
      <c r="A7851" s="4">
        <v>41517</v>
      </c>
      <c r="B7851" s="5">
        <f t="shared" si="244"/>
        <v>8</v>
      </c>
      <c r="C7851" s="6">
        <v>11.290833333333333</v>
      </c>
      <c r="D7851" s="7">
        <f t="shared" si="245"/>
        <v>5.8084563000000005</v>
      </c>
    </row>
    <row r="7852" spans="1:4" x14ac:dyDescent="0.25">
      <c r="A7852" s="4">
        <v>41518</v>
      </c>
      <c r="B7852" s="5">
        <f t="shared" si="244"/>
        <v>9</v>
      </c>
      <c r="C7852" s="6">
        <v>12.286250000000003</v>
      </c>
      <c r="D7852" s="7">
        <f t="shared" si="245"/>
        <v>6.3205384500000017</v>
      </c>
    </row>
    <row r="7853" spans="1:4" x14ac:dyDescent="0.25">
      <c r="A7853" s="4">
        <v>41519</v>
      </c>
      <c r="B7853" s="5">
        <f t="shared" si="244"/>
        <v>9</v>
      </c>
      <c r="C7853" s="6">
        <v>10.982500000000003</v>
      </c>
      <c r="D7853" s="7">
        <f t="shared" si="245"/>
        <v>5.6498373000000015</v>
      </c>
    </row>
    <row r="7854" spans="1:4" x14ac:dyDescent="0.25">
      <c r="A7854" s="4">
        <v>41520</v>
      </c>
      <c r="B7854" s="5">
        <f t="shared" si="244"/>
        <v>9</v>
      </c>
      <c r="C7854" s="6">
        <v>9.2900000000000009</v>
      </c>
      <c r="D7854" s="7">
        <f t="shared" si="245"/>
        <v>4.7791476000000008</v>
      </c>
    </row>
    <row r="7855" spans="1:4" x14ac:dyDescent="0.25">
      <c r="A7855" s="4">
        <v>41521</v>
      </c>
      <c r="B7855" s="5">
        <f t="shared" si="244"/>
        <v>9</v>
      </c>
      <c r="C7855" s="6">
        <v>7.8562499999999993</v>
      </c>
      <c r="D7855" s="7">
        <f t="shared" si="245"/>
        <v>4.0415692499999993</v>
      </c>
    </row>
    <row r="7856" spans="1:4" x14ac:dyDescent="0.25">
      <c r="A7856" s="4">
        <v>41522</v>
      </c>
      <c r="B7856" s="5">
        <f t="shared" si="244"/>
        <v>9</v>
      </c>
      <c r="C7856" s="6">
        <v>6.5433333333333321</v>
      </c>
      <c r="D7856" s="7">
        <f t="shared" si="245"/>
        <v>3.3661523999999994</v>
      </c>
    </row>
    <row r="7857" spans="1:4" x14ac:dyDescent="0.25">
      <c r="A7857" s="4">
        <v>41523</v>
      </c>
      <c r="B7857" s="5">
        <f t="shared" si="244"/>
        <v>9</v>
      </c>
      <c r="C7857" s="6">
        <v>13.857500000000002</v>
      </c>
      <c r="D7857" s="7">
        <f t="shared" si="245"/>
        <v>7.128852300000001</v>
      </c>
    </row>
    <row r="7858" spans="1:4" x14ac:dyDescent="0.25">
      <c r="A7858" s="4">
        <v>41524</v>
      </c>
      <c r="B7858" s="5">
        <f t="shared" si="244"/>
        <v>9</v>
      </c>
      <c r="C7858" s="6">
        <v>6.291666666666667</v>
      </c>
      <c r="D7858" s="7">
        <f t="shared" si="245"/>
        <v>3.236685</v>
      </c>
    </row>
    <row r="7859" spans="1:4" x14ac:dyDescent="0.25">
      <c r="A7859" s="4">
        <v>41525</v>
      </c>
      <c r="B7859" s="5">
        <f t="shared" si="244"/>
        <v>9</v>
      </c>
      <c r="C7859" s="6">
        <v>9.4200000000000035</v>
      </c>
      <c r="D7859" s="7">
        <f t="shared" si="245"/>
        <v>4.8460248000000021</v>
      </c>
    </row>
    <row r="7860" spans="1:4" x14ac:dyDescent="0.25">
      <c r="A7860" s="4">
        <v>41526</v>
      </c>
      <c r="B7860" s="5">
        <f t="shared" si="244"/>
        <v>9</v>
      </c>
      <c r="C7860" s="6">
        <v>10.010833333333334</v>
      </c>
      <c r="D7860" s="7">
        <f t="shared" si="245"/>
        <v>5.1499731000000004</v>
      </c>
    </row>
    <row r="7861" spans="1:4" x14ac:dyDescent="0.25">
      <c r="A7861" s="4">
        <v>41527</v>
      </c>
      <c r="B7861" s="5">
        <f t="shared" si="244"/>
        <v>9</v>
      </c>
      <c r="C7861" s="6">
        <v>6.3987499999999997</v>
      </c>
      <c r="D7861" s="7">
        <f t="shared" si="245"/>
        <v>3.2917729499999999</v>
      </c>
    </row>
    <row r="7862" spans="1:4" x14ac:dyDescent="0.25">
      <c r="A7862" s="4">
        <v>41528</v>
      </c>
      <c r="B7862" s="5">
        <f t="shared" si="244"/>
        <v>9</v>
      </c>
      <c r="C7862" s="6">
        <v>8.6258333333333344</v>
      </c>
      <c r="D7862" s="7">
        <f t="shared" si="245"/>
        <v>4.4374737000000009</v>
      </c>
    </row>
    <row r="7863" spans="1:4" x14ac:dyDescent="0.25">
      <c r="A7863" s="4">
        <v>41529</v>
      </c>
      <c r="B7863" s="5">
        <f t="shared" si="244"/>
        <v>9</v>
      </c>
      <c r="C7863" s="6">
        <v>10.829166666666666</v>
      </c>
      <c r="D7863" s="7">
        <f t="shared" si="245"/>
        <v>5.5709564999999994</v>
      </c>
    </row>
    <row r="7864" spans="1:4" x14ac:dyDescent="0.25">
      <c r="A7864" s="4">
        <v>41530</v>
      </c>
      <c r="B7864" s="5">
        <f t="shared" si="244"/>
        <v>9</v>
      </c>
      <c r="C7864" s="6">
        <v>11.11125</v>
      </c>
      <c r="D7864" s="7">
        <f t="shared" si="245"/>
        <v>5.7160714500000003</v>
      </c>
    </row>
    <row r="7865" spans="1:4" x14ac:dyDescent="0.25">
      <c r="A7865" s="4">
        <v>41531</v>
      </c>
      <c r="B7865" s="5">
        <f t="shared" si="244"/>
        <v>9</v>
      </c>
      <c r="C7865" s="6">
        <v>14.70125</v>
      </c>
      <c r="D7865" s="7">
        <f t="shared" si="245"/>
        <v>7.5629110500000003</v>
      </c>
    </row>
    <row r="7866" spans="1:4" x14ac:dyDescent="0.25">
      <c r="A7866" s="4">
        <v>41532</v>
      </c>
      <c r="B7866" s="5">
        <f t="shared" si="244"/>
        <v>9</v>
      </c>
      <c r="C7866" s="6">
        <v>5.33</v>
      </c>
      <c r="D7866" s="7">
        <f t="shared" si="245"/>
        <v>2.7419652000000001</v>
      </c>
    </row>
    <row r="7867" spans="1:4" x14ac:dyDescent="0.25">
      <c r="A7867" s="4">
        <v>41533</v>
      </c>
      <c r="B7867" s="5">
        <f t="shared" si="244"/>
        <v>9</v>
      </c>
      <c r="C7867" s="6">
        <v>11.938750000000001</v>
      </c>
      <c r="D7867" s="7">
        <f t="shared" si="245"/>
        <v>6.1417705500000004</v>
      </c>
    </row>
    <row r="7868" spans="1:4" x14ac:dyDescent="0.25">
      <c r="A7868" s="4">
        <v>41534</v>
      </c>
      <c r="B7868" s="5">
        <f t="shared" si="244"/>
        <v>9</v>
      </c>
      <c r="C7868" s="6">
        <v>16.977083333333333</v>
      </c>
      <c r="D7868" s="7">
        <f t="shared" si="245"/>
        <v>8.7336907499999992</v>
      </c>
    </row>
    <row r="7869" spans="1:4" x14ac:dyDescent="0.25">
      <c r="A7869" s="4">
        <v>41535</v>
      </c>
      <c r="B7869" s="5">
        <f t="shared" si="244"/>
        <v>9</v>
      </c>
      <c r="C7869" s="6">
        <v>12.618749999999999</v>
      </c>
      <c r="D7869" s="7">
        <f t="shared" si="245"/>
        <v>6.4915897499999993</v>
      </c>
    </row>
    <row r="7870" spans="1:4" x14ac:dyDescent="0.25">
      <c r="A7870" s="4">
        <v>41536</v>
      </c>
      <c r="B7870" s="5">
        <f t="shared" si="244"/>
        <v>9</v>
      </c>
      <c r="C7870" s="6">
        <v>5.8716666666666661</v>
      </c>
      <c r="D7870" s="7">
        <f t="shared" si="245"/>
        <v>3.0206201999999998</v>
      </c>
    </row>
    <row r="7871" spans="1:4" x14ac:dyDescent="0.25">
      <c r="A7871" s="4">
        <v>41537</v>
      </c>
      <c r="B7871" s="5">
        <f t="shared" si="244"/>
        <v>9</v>
      </c>
      <c r="C7871" s="6">
        <v>6.3737500000000011</v>
      </c>
      <c r="D7871" s="7">
        <f t="shared" si="245"/>
        <v>3.2789119500000008</v>
      </c>
    </row>
    <row r="7872" spans="1:4" x14ac:dyDescent="0.25">
      <c r="A7872" s="4">
        <v>41538</v>
      </c>
      <c r="B7872" s="5">
        <f t="shared" si="244"/>
        <v>9</v>
      </c>
      <c r="C7872" s="6">
        <v>6.7875000000000005</v>
      </c>
      <c r="D7872" s="7">
        <f t="shared" si="245"/>
        <v>3.4917615000000004</v>
      </c>
    </row>
    <row r="7873" spans="1:4" x14ac:dyDescent="0.25">
      <c r="A7873" s="4">
        <v>41539</v>
      </c>
      <c r="B7873" s="5">
        <f t="shared" si="244"/>
        <v>9</v>
      </c>
      <c r="C7873" s="6">
        <v>13.128750000000002</v>
      </c>
      <c r="D7873" s="7">
        <f t="shared" si="245"/>
        <v>6.7539541500000011</v>
      </c>
    </row>
    <row r="7874" spans="1:4" x14ac:dyDescent="0.25">
      <c r="A7874" s="4">
        <v>41540</v>
      </c>
      <c r="B7874" s="5">
        <f t="shared" ref="B7874:B7937" si="246">MONTH(A7874)</f>
        <v>9</v>
      </c>
      <c r="C7874" s="6">
        <v>15.088750000000003</v>
      </c>
      <c r="D7874" s="7">
        <f t="shared" si="245"/>
        <v>7.7622565500000018</v>
      </c>
    </row>
    <row r="7875" spans="1:4" x14ac:dyDescent="0.25">
      <c r="A7875" s="4">
        <v>41541</v>
      </c>
      <c r="B7875" s="5">
        <f t="shared" si="246"/>
        <v>9</v>
      </c>
      <c r="C7875" s="6">
        <v>6.212083333333335</v>
      </c>
      <c r="D7875" s="7">
        <f t="shared" ref="D7875:D7938" si="247">C7875*0.51444</f>
        <v>3.1957441500000008</v>
      </c>
    </row>
    <row r="7876" spans="1:4" x14ac:dyDescent="0.25">
      <c r="A7876" s="4">
        <v>41542</v>
      </c>
      <c r="B7876" s="5">
        <f t="shared" si="246"/>
        <v>9</v>
      </c>
      <c r="C7876" s="6">
        <v>5.8070833333333338</v>
      </c>
      <c r="D7876" s="7">
        <f t="shared" si="247"/>
        <v>2.9873959500000002</v>
      </c>
    </row>
    <row r="7877" spans="1:4" x14ac:dyDescent="0.25">
      <c r="A7877" s="4">
        <v>41543</v>
      </c>
      <c r="B7877" s="5">
        <f t="shared" si="246"/>
        <v>9</v>
      </c>
      <c r="C7877" s="6">
        <v>8.3504166666666677</v>
      </c>
      <c r="D7877" s="7">
        <f t="shared" si="247"/>
        <v>4.2957883500000005</v>
      </c>
    </row>
    <row r="7878" spans="1:4" x14ac:dyDescent="0.25">
      <c r="A7878" s="4">
        <v>41544</v>
      </c>
      <c r="B7878" s="5">
        <f t="shared" si="246"/>
        <v>9</v>
      </c>
      <c r="C7878" s="6">
        <v>17.381666666666664</v>
      </c>
      <c r="D7878" s="7">
        <f t="shared" si="247"/>
        <v>8.9418245999999986</v>
      </c>
    </row>
    <row r="7879" spans="1:4" x14ac:dyDescent="0.25">
      <c r="A7879" s="4">
        <v>41545</v>
      </c>
      <c r="B7879" s="5">
        <f t="shared" si="246"/>
        <v>9</v>
      </c>
      <c r="C7879" s="6">
        <v>19.0425</v>
      </c>
      <c r="D7879" s="7">
        <f t="shared" si="247"/>
        <v>9.7962237000000005</v>
      </c>
    </row>
    <row r="7880" spans="1:4" x14ac:dyDescent="0.25">
      <c r="A7880" s="4">
        <v>41546</v>
      </c>
      <c r="B7880" s="5">
        <f t="shared" si="246"/>
        <v>9</v>
      </c>
      <c r="C7880" s="6">
        <v>14.838750000000003</v>
      </c>
      <c r="D7880" s="7">
        <f t="shared" si="247"/>
        <v>7.6336465500000017</v>
      </c>
    </row>
    <row r="7881" spans="1:4" x14ac:dyDescent="0.25">
      <c r="A7881" s="4">
        <v>41547</v>
      </c>
      <c r="B7881" s="5">
        <f t="shared" si="246"/>
        <v>9</v>
      </c>
      <c r="C7881" s="6">
        <v>12.651666666666669</v>
      </c>
      <c r="D7881" s="7">
        <f t="shared" si="247"/>
        <v>6.5085234000000014</v>
      </c>
    </row>
    <row r="7882" spans="1:4" x14ac:dyDescent="0.25">
      <c r="A7882" s="4">
        <v>41548</v>
      </c>
      <c r="B7882" s="5">
        <f t="shared" si="246"/>
        <v>10</v>
      </c>
      <c r="C7882" s="6">
        <v>5.9454166666666666</v>
      </c>
      <c r="D7882" s="7">
        <f t="shared" si="247"/>
        <v>3.0585601499999999</v>
      </c>
    </row>
    <row r="7883" spans="1:4" x14ac:dyDescent="0.25">
      <c r="A7883" s="4">
        <v>41549</v>
      </c>
      <c r="B7883" s="5">
        <f t="shared" si="246"/>
        <v>10</v>
      </c>
      <c r="C7883" s="6">
        <v>7.2158333333333324</v>
      </c>
      <c r="D7883" s="7">
        <f t="shared" si="247"/>
        <v>3.7121132999999995</v>
      </c>
    </row>
    <row r="7884" spans="1:4" x14ac:dyDescent="0.25">
      <c r="A7884" s="4">
        <v>41550</v>
      </c>
      <c r="B7884" s="5">
        <f t="shared" si="246"/>
        <v>10</v>
      </c>
      <c r="C7884" s="6">
        <v>5.7420833333333334</v>
      </c>
      <c r="D7884" s="7">
        <f t="shared" si="247"/>
        <v>2.95395735</v>
      </c>
    </row>
    <row r="7885" spans="1:4" x14ac:dyDescent="0.25">
      <c r="A7885" s="4">
        <v>41551</v>
      </c>
      <c r="B7885" s="5">
        <f t="shared" si="246"/>
        <v>10</v>
      </c>
      <c r="C7885" s="6">
        <v>8.5854166666666689</v>
      </c>
      <c r="D7885" s="7">
        <f t="shared" si="247"/>
        <v>4.4166817500000013</v>
      </c>
    </row>
    <row r="7886" spans="1:4" x14ac:dyDescent="0.25">
      <c r="A7886" s="4">
        <v>41552</v>
      </c>
      <c r="B7886" s="5">
        <f t="shared" si="246"/>
        <v>10</v>
      </c>
      <c r="C7886" s="6">
        <v>6.7387499999999996</v>
      </c>
      <c r="D7886" s="7">
        <f t="shared" si="247"/>
        <v>3.4666825499999998</v>
      </c>
    </row>
    <row r="7887" spans="1:4" x14ac:dyDescent="0.25">
      <c r="A7887" s="4">
        <v>41553</v>
      </c>
      <c r="B7887" s="5">
        <f t="shared" si="246"/>
        <v>10</v>
      </c>
      <c r="C7887" s="6">
        <v>8.2125000000000004</v>
      </c>
      <c r="D7887" s="7">
        <f t="shared" si="247"/>
        <v>4.2248385000000006</v>
      </c>
    </row>
    <row r="7888" spans="1:4" x14ac:dyDescent="0.25">
      <c r="A7888" s="4">
        <v>41554</v>
      </c>
      <c r="B7888" s="5">
        <f t="shared" si="246"/>
        <v>10</v>
      </c>
      <c r="C7888" s="6">
        <v>12.481666666666667</v>
      </c>
      <c r="D7888" s="7">
        <f t="shared" si="247"/>
        <v>6.4210686000000008</v>
      </c>
    </row>
    <row r="7889" spans="1:4" x14ac:dyDescent="0.25">
      <c r="A7889" s="4">
        <v>41555</v>
      </c>
      <c r="B7889" s="5">
        <f t="shared" si="246"/>
        <v>10</v>
      </c>
      <c r="C7889" s="6">
        <v>18.554583333333337</v>
      </c>
      <c r="D7889" s="7">
        <f t="shared" si="247"/>
        <v>9.5452198500000023</v>
      </c>
    </row>
    <row r="7890" spans="1:4" x14ac:dyDescent="0.25">
      <c r="A7890" s="4">
        <v>41556</v>
      </c>
      <c r="B7890" s="5">
        <f t="shared" si="246"/>
        <v>10</v>
      </c>
      <c r="C7890" s="6">
        <v>24.272499999999997</v>
      </c>
      <c r="D7890" s="7">
        <f t="shared" si="247"/>
        <v>12.486744899999998</v>
      </c>
    </row>
    <row r="7891" spans="1:4" x14ac:dyDescent="0.25">
      <c r="A7891" s="4">
        <v>41557</v>
      </c>
      <c r="B7891" s="5">
        <f t="shared" si="246"/>
        <v>10</v>
      </c>
      <c r="C7891" s="6">
        <v>24.006250000000005</v>
      </c>
      <c r="D7891" s="7">
        <f t="shared" si="247"/>
        <v>12.349775250000002</v>
      </c>
    </row>
    <row r="7892" spans="1:4" x14ac:dyDescent="0.25">
      <c r="A7892" s="4">
        <v>41558</v>
      </c>
      <c r="B7892" s="5">
        <f t="shared" si="246"/>
        <v>10</v>
      </c>
      <c r="C7892" s="6">
        <v>15.833749999999997</v>
      </c>
      <c r="D7892" s="7">
        <f t="shared" si="247"/>
        <v>8.1455143499999991</v>
      </c>
    </row>
    <row r="7893" spans="1:4" x14ac:dyDescent="0.25">
      <c r="A7893" s="4">
        <v>41559</v>
      </c>
      <c r="B7893" s="5">
        <f t="shared" si="246"/>
        <v>10</v>
      </c>
      <c r="C7893" s="6">
        <v>8.5133333333333372</v>
      </c>
      <c r="D7893" s="7">
        <f t="shared" si="247"/>
        <v>4.3795992000000021</v>
      </c>
    </row>
    <row r="7894" spans="1:4" x14ac:dyDescent="0.25">
      <c r="A7894" s="4">
        <v>41560</v>
      </c>
      <c r="B7894" s="5">
        <f t="shared" si="246"/>
        <v>10</v>
      </c>
      <c r="C7894" s="6">
        <v>15.696666666666667</v>
      </c>
      <c r="D7894" s="7">
        <f t="shared" si="247"/>
        <v>8.0749931999999998</v>
      </c>
    </row>
    <row r="7895" spans="1:4" x14ac:dyDescent="0.25">
      <c r="A7895" s="4">
        <v>41561</v>
      </c>
      <c r="B7895" s="5">
        <f t="shared" si="246"/>
        <v>10</v>
      </c>
      <c r="C7895" s="6">
        <v>20.790833333333335</v>
      </c>
      <c r="D7895" s="7">
        <f t="shared" si="247"/>
        <v>10.6956363</v>
      </c>
    </row>
    <row r="7896" spans="1:4" x14ac:dyDescent="0.25">
      <c r="A7896" s="4">
        <v>41562</v>
      </c>
      <c r="B7896" s="5">
        <f t="shared" si="246"/>
        <v>10</v>
      </c>
      <c r="C7896" s="6">
        <v>17.283750000000001</v>
      </c>
      <c r="D7896" s="7">
        <f t="shared" si="247"/>
        <v>8.8914523500000016</v>
      </c>
    </row>
    <row r="7897" spans="1:4" x14ac:dyDescent="0.25">
      <c r="A7897" s="4">
        <v>41563</v>
      </c>
      <c r="B7897" s="5">
        <f t="shared" si="246"/>
        <v>10</v>
      </c>
      <c r="C7897" s="6">
        <v>9.5891666666666691</v>
      </c>
      <c r="D7897" s="7">
        <f t="shared" si="247"/>
        <v>4.9330509000000013</v>
      </c>
    </row>
    <row r="7898" spans="1:4" x14ac:dyDescent="0.25">
      <c r="A7898" s="4">
        <v>41564</v>
      </c>
      <c r="B7898" s="5">
        <f t="shared" si="246"/>
        <v>10</v>
      </c>
      <c r="C7898" s="6">
        <v>5.3775000000000004</v>
      </c>
      <c r="D7898" s="7">
        <f t="shared" si="247"/>
        <v>2.7664011000000004</v>
      </c>
    </row>
    <row r="7899" spans="1:4" x14ac:dyDescent="0.25">
      <c r="A7899" s="4">
        <v>41565</v>
      </c>
      <c r="B7899" s="5">
        <f t="shared" si="246"/>
        <v>10</v>
      </c>
      <c r="C7899" s="6">
        <v>10.804583333333335</v>
      </c>
      <c r="D7899" s="7">
        <f t="shared" si="247"/>
        <v>5.5583098500000014</v>
      </c>
    </row>
    <row r="7900" spans="1:4" x14ac:dyDescent="0.25">
      <c r="A7900" s="4">
        <v>41566</v>
      </c>
      <c r="B7900" s="5">
        <f t="shared" si="246"/>
        <v>10</v>
      </c>
      <c r="C7900" s="6">
        <v>8.3666666666666689</v>
      </c>
      <c r="D7900" s="7">
        <f t="shared" si="247"/>
        <v>4.3041480000000014</v>
      </c>
    </row>
    <row r="7901" spans="1:4" x14ac:dyDescent="0.25">
      <c r="A7901" s="4">
        <v>41567</v>
      </c>
      <c r="B7901" s="5">
        <f t="shared" si="246"/>
        <v>10</v>
      </c>
      <c r="C7901" s="6">
        <v>12.473750000000003</v>
      </c>
      <c r="D7901" s="7">
        <f t="shared" si="247"/>
        <v>6.4169959500000013</v>
      </c>
    </row>
    <row r="7902" spans="1:4" x14ac:dyDescent="0.25">
      <c r="A7902" s="4">
        <v>41568</v>
      </c>
      <c r="B7902" s="5">
        <f t="shared" si="246"/>
        <v>10</v>
      </c>
      <c r="C7902" s="6">
        <v>5.0374999999999988</v>
      </c>
      <c r="D7902" s="7">
        <f t="shared" si="247"/>
        <v>2.5914914999999996</v>
      </c>
    </row>
    <row r="7903" spans="1:4" x14ac:dyDescent="0.25">
      <c r="A7903" s="4">
        <v>41569</v>
      </c>
      <c r="B7903" s="5">
        <f t="shared" si="246"/>
        <v>10</v>
      </c>
      <c r="C7903" s="6">
        <v>8.6912500000000001</v>
      </c>
      <c r="D7903" s="7">
        <f t="shared" si="247"/>
        <v>4.4711266500000004</v>
      </c>
    </row>
    <row r="7904" spans="1:4" x14ac:dyDescent="0.25">
      <c r="A7904" s="4">
        <v>41570</v>
      </c>
      <c r="B7904" s="5">
        <f t="shared" si="246"/>
        <v>10</v>
      </c>
      <c r="C7904" s="6">
        <v>11.022500000000001</v>
      </c>
      <c r="D7904" s="7">
        <f t="shared" si="247"/>
        <v>5.6704149000000008</v>
      </c>
    </row>
    <row r="7905" spans="1:4" x14ac:dyDescent="0.25">
      <c r="A7905" s="4">
        <v>41571</v>
      </c>
      <c r="B7905" s="5">
        <f t="shared" si="246"/>
        <v>10</v>
      </c>
      <c r="C7905" s="6">
        <v>15.882916666666672</v>
      </c>
      <c r="D7905" s="7">
        <f t="shared" si="247"/>
        <v>8.1708076500000022</v>
      </c>
    </row>
    <row r="7906" spans="1:4" x14ac:dyDescent="0.25">
      <c r="A7906" s="4">
        <v>41572</v>
      </c>
      <c r="B7906" s="5">
        <f t="shared" si="246"/>
        <v>10</v>
      </c>
      <c r="C7906" s="6">
        <v>14.393333333333336</v>
      </c>
      <c r="D7906" s="7">
        <f t="shared" si="247"/>
        <v>7.4045064000000016</v>
      </c>
    </row>
    <row r="7907" spans="1:4" x14ac:dyDescent="0.25">
      <c r="A7907" s="4">
        <v>41573</v>
      </c>
      <c r="B7907" s="5">
        <f t="shared" si="246"/>
        <v>10</v>
      </c>
      <c r="C7907" s="6">
        <v>9.7995833333333326</v>
      </c>
      <c r="D7907" s="7">
        <f t="shared" si="247"/>
        <v>5.0412976499999997</v>
      </c>
    </row>
    <row r="7908" spans="1:4" x14ac:dyDescent="0.25">
      <c r="A7908" s="4">
        <v>41574</v>
      </c>
      <c r="B7908" s="5">
        <f t="shared" si="246"/>
        <v>10</v>
      </c>
      <c r="C7908" s="6">
        <v>10.132083333333332</v>
      </c>
      <c r="D7908" s="7">
        <f t="shared" si="247"/>
        <v>5.2123489499999991</v>
      </c>
    </row>
    <row r="7909" spans="1:4" x14ac:dyDescent="0.25">
      <c r="A7909" s="4">
        <v>41575</v>
      </c>
      <c r="B7909" s="5">
        <f t="shared" si="246"/>
        <v>10</v>
      </c>
      <c r="C7909" s="6">
        <v>8.5125000000000011</v>
      </c>
      <c r="D7909" s="7">
        <f t="shared" si="247"/>
        <v>4.3791705000000007</v>
      </c>
    </row>
    <row r="7910" spans="1:4" x14ac:dyDescent="0.25">
      <c r="A7910" s="4">
        <v>41576</v>
      </c>
      <c r="B7910" s="5">
        <f t="shared" si="246"/>
        <v>10</v>
      </c>
      <c r="C7910" s="6">
        <v>5.800416666666667</v>
      </c>
      <c r="D7910" s="7">
        <f t="shared" si="247"/>
        <v>2.9839663500000002</v>
      </c>
    </row>
    <row r="7911" spans="1:4" x14ac:dyDescent="0.25">
      <c r="A7911" s="4">
        <v>41577</v>
      </c>
      <c r="B7911" s="5">
        <f t="shared" si="246"/>
        <v>10</v>
      </c>
      <c r="C7911" s="6">
        <v>6.001666666666666</v>
      </c>
      <c r="D7911" s="7">
        <f t="shared" si="247"/>
        <v>3.0874973999999997</v>
      </c>
    </row>
    <row r="7912" spans="1:4" x14ac:dyDescent="0.25">
      <c r="A7912" s="4">
        <v>41578</v>
      </c>
      <c r="B7912" s="5">
        <f t="shared" si="246"/>
        <v>10</v>
      </c>
      <c r="C7912" s="6">
        <v>10.755833333333333</v>
      </c>
      <c r="D7912" s="7">
        <f t="shared" si="247"/>
        <v>5.5332309000000004</v>
      </c>
    </row>
    <row r="7913" spans="1:4" x14ac:dyDescent="0.25">
      <c r="A7913" s="4">
        <v>41579</v>
      </c>
      <c r="B7913" s="5">
        <f t="shared" si="246"/>
        <v>11</v>
      </c>
      <c r="C7913" s="6">
        <v>18.093333333333334</v>
      </c>
      <c r="D7913" s="7">
        <f t="shared" si="247"/>
        <v>9.3079344000000006</v>
      </c>
    </row>
    <row r="7914" spans="1:4" x14ac:dyDescent="0.25">
      <c r="A7914" s="4">
        <v>41580</v>
      </c>
      <c r="B7914" s="5">
        <f t="shared" si="246"/>
        <v>11</v>
      </c>
      <c r="C7914" s="6">
        <v>10.066086956521737</v>
      </c>
      <c r="D7914" s="7">
        <f t="shared" si="247"/>
        <v>5.1783977739130425</v>
      </c>
    </row>
    <row r="7915" spans="1:4" x14ac:dyDescent="0.25">
      <c r="A7915" s="4">
        <v>41581</v>
      </c>
      <c r="B7915" s="5">
        <f t="shared" si="246"/>
        <v>11</v>
      </c>
      <c r="C7915" s="6">
        <v>20.354166666666671</v>
      </c>
      <c r="D7915" s="7">
        <f t="shared" si="247"/>
        <v>10.470997500000003</v>
      </c>
    </row>
    <row r="7916" spans="1:4" x14ac:dyDescent="0.25">
      <c r="A7916" s="4">
        <v>41582</v>
      </c>
      <c r="B7916" s="5">
        <f t="shared" si="246"/>
        <v>11</v>
      </c>
      <c r="C7916" s="6">
        <v>16.918749999999996</v>
      </c>
      <c r="D7916" s="7">
        <f t="shared" si="247"/>
        <v>8.7036817499999977</v>
      </c>
    </row>
    <row r="7917" spans="1:4" x14ac:dyDescent="0.25">
      <c r="A7917" s="4">
        <v>41583</v>
      </c>
      <c r="B7917" s="5">
        <f t="shared" si="246"/>
        <v>11</v>
      </c>
      <c r="C7917" s="6">
        <v>13.808750000000002</v>
      </c>
      <c r="D7917" s="7">
        <f t="shared" si="247"/>
        <v>7.1037733500000009</v>
      </c>
    </row>
    <row r="7918" spans="1:4" x14ac:dyDescent="0.25">
      <c r="A7918" s="4">
        <v>41584</v>
      </c>
      <c r="B7918" s="5">
        <f t="shared" si="246"/>
        <v>11</v>
      </c>
      <c r="C7918" s="6">
        <v>10.553333333333333</v>
      </c>
      <c r="D7918" s="7">
        <f t="shared" si="247"/>
        <v>5.4290567999999997</v>
      </c>
    </row>
    <row r="7919" spans="1:4" x14ac:dyDescent="0.25">
      <c r="A7919" s="4">
        <v>41585</v>
      </c>
      <c r="B7919" s="5">
        <f t="shared" si="246"/>
        <v>11</v>
      </c>
      <c r="C7919" s="6">
        <v>7.7108333333333334</v>
      </c>
      <c r="D7919" s="7">
        <f t="shared" si="247"/>
        <v>3.9667611000000003</v>
      </c>
    </row>
    <row r="7920" spans="1:4" x14ac:dyDescent="0.25">
      <c r="A7920" s="4">
        <v>41586</v>
      </c>
      <c r="B7920" s="5">
        <f t="shared" si="246"/>
        <v>11</v>
      </c>
      <c r="C7920" s="6">
        <v>17.972500000000004</v>
      </c>
      <c r="D7920" s="7">
        <f t="shared" si="247"/>
        <v>9.2457729000000022</v>
      </c>
    </row>
    <row r="7921" spans="1:4" x14ac:dyDescent="0.25">
      <c r="A7921" s="4">
        <v>41587</v>
      </c>
      <c r="B7921" s="5">
        <f t="shared" si="246"/>
        <v>11</v>
      </c>
      <c r="C7921" s="6">
        <v>8.2462499999999981</v>
      </c>
      <c r="D7921" s="7">
        <f t="shared" si="247"/>
        <v>4.2422008499999988</v>
      </c>
    </row>
    <row r="7922" spans="1:4" x14ac:dyDescent="0.25">
      <c r="A7922" s="4">
        <v>41588</v>
      </c>
      <c r="B7922" s="5">
        <f t="shared" si="246"/>
        <v>11</v>
      </c>
      <c r="C7922" s="6">
        <v>14.829583333333334</v>
      </c>
      <c r="D7922" s="7">
        <f t="shared" si="247"/>
        <v>7.6289308500000006</v>
      </c>
    </row>
    <row r="7923" spans="1:4" x14ac:dyDescent="0.25">
      <c r="A7923" s="4">
        <v>41589</v>
      </c>
      <c r="B7923" s="5">
        <f t="shared" si="246"/>
        <v>11</v>
      </c>
      <c r="C7923" s="6">
        <v>14.020416666666668</v>
      </c>
      <c r="D7923" s="7">
        <f t="shared" si="247"/>
        <v>7.2126631500000009</v>
      </c>
    </row>
    <row r="7924" spans="1:4" x14ac:dyDescent="0.25">
      <c r="A7924" s="4">
        <v>41590</v>
      </c>
      <c r="B7924" s="5">
        <f t="shared" si="246"/>
        <v>11</v>
      </c>
      <c r="C7924" s="6">
        <v>17.333478260869565</v>
      </c>
      <c r="D7924" s="7">
        <f t="shared" si="247"/>
        <v>8.9170345565217399</v>
      </c>
    </row>
    <row r="7925" spans="1:4" x14ac:dyDescent="0.25">
      <c r="A7925" s="4">
        <v>41591</v>
      </c>
      <c r="B7925" s="5">
        <f t="shared" si="246"/>
        <v>11</v>
      </c>
      <c r="C7925" s="6">
        <v>22.734166666666667</v>
      </c>
      <c r="D7925" s="7">
        <f t="shared" si="247"/>
        <v>11.695364700000001</v>
      </c>
    </row>
    <row r="7926" spans="1:4" x14ac:dyDescent="0.25">
      <c r="A7926" s="4">
        <v>41592</v>
      </c>
      <c r="B7926" s="5">
        <f t="shared" si="246"/>
        <v>11</v>
      </c>
      <c r="C7926" s="6">
        <v>11.023333333333335</v>
      </c>
      <c r="D7926" s="7">
        <f t="shared" si="247"/>
        <v>5.6708436000000013</v>
      </c>
    </row>
    <row r="7927" spans="1:4" x14ac:dyDescent="0.25">
      <c r="A7927" s="4">
        <v>41593</v>
      </c>
      <c r="B7927" s="5">
        <f t="shared" si="246"/>
        <v>11</v>
      </c>
      <c r="C7927" s="6">
        <v>10.934999999999997</v>
      </c>
      <c r="D7927" s="7">
        <f t="shared" si="247"/>
        <v>5.6254013999999986</v>
      </c>
    </row>
    <row r="7928" spans="1:4" x14ac:dyDescent="0.25">
      <c r="A7928" s="4">
        <v>41594</v>
      </c>
      <c r="B7928" s="5">
        <f t="shared" si="246"/>
        <v>11</v>
      </c>
      <c r="C7928" s="6">
        <v>7.232499999999999</v>
      </c>
      <c r="D7928" s="7">
        <f t="shared" si="247"/>
        <v>3.7206872999999994</v>
      </c>
    </row>
    <row r="7929" spans="1:4" x14ac:dyDescent="0.25">
      <c r="A7929" s="4">
        <v>41595</v>
      </c>
      <c r="B7929" s="5">
        <f t="shared" si="246"/>
        <v>11</v>
      </c>
      <c r="C7929" s="6">
        <v>5.555416666666666</v>
      </c>
      <c r="D7929" s="7">
        <f t="shared" si="247"/>
        <v>2.8579285499999996</v>
      </c>
    </row>
    <row r="7930" spans="1:4" x14ac:dyDescent="0.25">
      <c r="A7930" s="4">
        <v>41596</v>
      </c>
      <c r="B7930" s="5">
        <f t="shared" si="246"/>
        <v>11</v>
      </c>
      <c r="C7930" s="6">
        <v>12.86125</v>
      </c>
      <c r="D7930" s="7">
        <f t="shared" si="247"/>
        <v>6.6163414500000002</v>
      </c>
    </row>
    <row r="7931" spans="1:4" x14ac:dyDescent="0.25">
      <c r="A7931" s="4">
        <v>41597</v>
      </c>
      <c r="B7931" s="5">
        <f t="shared" si="246"/>
        <v>11</v>
      </c>
      <c r="C7931" s="6">
        <v>17.333333333333332</v>
      </c>
      <c r="D7931" s="7">
        <f t="shared" si="247"/>
        <v>8.9169599999999996</v>
      </c>
    </row>
    <row r="7932" spans="1:4" x14ac:dyDescent="0.25">
      <c r="A7932" s="4">
        <v>41598</v>
      </c>
      <c r="B7932" s="5">
        <f t="shared" si="246"/>
        <v>11</v>
      </c>
      <c r="C7932" s="6">
        <v>17.674583333333334</v>
      </c>
      <c r="D7932" s="7">
        <f t="shared" si="247"/>
        <v>9.0925126500000015</v>
      </c>
    </row>
    <row r="7933" spans="1:4" x14ac:dyDescent="0.25">
      <c r="A7933" s="4">
        <v>41599</v>
      </c>
      <c r="B7933" s="5">
        <f t="shared" si="246"/>
        <v>11</v>
      </c>
      <c r="C7933" s="6">
        <v>10.512500000000003</v>
      </c>
      <c r="D7933" s="7">
        <f t="shared" si="247"/>
        <v>5.4080505000000016</v>
      </c>
    </row>
    <row r="7934" spans="1:4" x14ac:dyDescent="0.25">
      <c r="A7934" s="4">
        <v>41600</v>
      </c>
      <c r="B7934" s="5">
        <f t="shared" si="246"/>
        <v>11</v>
      </c>
      <c r="C7934" s="6">
        <v>6.8674999999999997</v>
      </c>
      <c r="D7934" s="7">
        <f t="shared" si="247"/>
        <v>3.5329166999999999</v>
      </c>
    </row>
    <row r="7935" spans="1:4" x14ac:dyDescent="0.25">
      <c r="A7935" s="4">
        <v>41601</v>
      </c>
      <c r="B7935" s="5">
        <f t="shared" si="246"/>
        <v>11</v>
      </c>
      <c r="C7935" s="6">
        <v>14.489166666666668</v>
      </c>
      <c r="D7935" s="7">
        <f t="shared" si="247"/>
        <v>7.4538069000000009</v>
      </c>
    </row>
    <row r="7936" spans="1:4" x14ac:dyDescent="0.25">
      <c r="A7936" s="4">
        <v>41602</v>
      </c>
      <c r="B7936" s="5">
        <f t="shared" si="246"/>
        <v>11</v>
      </c>
      <c r="C7936" s="6">
        <v>22.320434782608697</v>
      </c>
      <c r="D7936" s="7">
        <f t="shared" si="247"/>
        <v>11.482524469565218</v>
      </c>
    </row>
    <row r="7937" spans="1:4" x14ac:dyDescent="0.25">
      <c r="A7937" s="4">
        <v>41603</v>
      </c>
      <c r="B7937" s="5">
        <f t="shared" si="246"/>
        <v>11</v>
      </c>
      <c r="C7937" s="6">
        <v>11.403333333333336</v>
      </c>
      <c r="D7937" s="7">
        <f t="shared" si="247"/>
        <v>5.8663308000000018</v>
      </c>
    </row>
    <row r="7938" spans="1:4" x14ac:dyDescent="0.25">
      <c r="A7938" s="4">
        <v>41604</v>
      </c>
      <c r="B7938" s="5">
        <f t="shared" ref="B7938:B8001" si="248">MONTH(A7938)</f>
        <v>11</v>
      </c>
      <c r="C7938" s="6">
        <v>8.0354166666666682</v>
      </c>
      <c r="D7938" s="7">
        <f t="shared" si="247"/>
        <v>4.133739750000001</v>
      </c>
    </row>
    <row r="7939" spans="1:4" x14ac:dyDescent="0.25">
      <c r="A7939" s="4">
        <v>41605</v>
      </c>
      <c r="B7939" s="5">
        <f t="shared" si="248"/>
        <v>11</v>
      </c>
      <c r="C7939" s="6">
        <v>21.406666666666666</v>
      </c>
      <c r="D7939" s="7">
        <f t="shared" ref="D7939:D8002" si="249">C7939*0.51444</f>
        <v>11.0124456</v>
      </c>
    </row>
    <row r="7940" spans="1:4" x14ac:dyDescent="0.25">
      <c r="A7940" s="4">
        <v>41606</v>
      </c>
      <c r="B7940" s="5">
        <f t="shared" si="248"/>
        <v>11</v>
      </c>
      <c r="C7940" s="6">
        <v>16.037083333333335</v>
      </c>
      <c r="D7940" s="7">
        <f t="shared" si="249"/>
        <v>8.2501171500000012</v>
      </c>
    </row>
    <row r="7941" spans="1:4" x14ac:dyDescent="0.25">
      <c r="A7941" s="4">
        <v>41607</v>
      </c>
      <c r="B7941" s="5">
        <f t="shared" si="248"/>
        <v>11</v>
      </c>
      <c r="C7941" s="6">
        <v>10.625833333333333</v>
      </c>
      <c r="D7941" s="7">
        <f t="shared" si="249"/>
        <v>5.4663537</v>
      </c>
    </row>
    <row r="7942" spans="1:4" x14ac:dyDescent="0.25">
      <c r="A7942" s="4">
        <v>41608</v>
      </c>
      <c r="B7942" s="5">
        <f t="shared" si="248"/>
        <v>11</v>
      </c>
      <c r="C7942" s="6">
        <v>16.417916666666667</v>
      </c>
      <c r="D7942" s="7">
        <f t="shared" si="249"/>
        <v>8.4460330500000005</v>
      </c>
    </row>
    <row r="7943" spans="1:4" x14ac:dyDescent="0.25">
      <c r="A7943" s="4">
        <v>41609</v>
      </c>
      <c r="B7943" s="5">
        <f t="shared" si="248"/>
        <v>12</v>
      </c>
      <c r="C7943" s="6">
        <v>7.3049999999999997</v>
      </c>
      <c r="D7943" s="7">
        <f t="shared" si="249"/>
        <v>3.7579842000000001</v>
      </c>
    </row>
    <row r="7944" spans="1:4" x14ac:dyDescent="0.25">
      <c r="A7944" s="4">
        <v>41610</v>
      </c>
      <c r="B7944" s="5">
        <f t="shared" si="248"/>
        <v>12</v>
      </c>
      <c r="C7944" s="6">
        <v>3.7979166666666662</v>
      </c>
      <c r="D7944" s="7">
        <f t="shared" si="249"/>
        <v>1.9538002499999998</v>
      </c>
    </row>
    <row r="7945" spans="1:4" x14ac:dyDescent="0.25">
      <c r="A7945" s="4">
        <v>41611</v>
      </c>
      <c r="B7945" s="5">
        <f t="shared" si="248"/>
        <v>12</v>
      </c>
      <c r="C7945" s="6">
        <v>5.3862500000000004</v>
      </c>
      <c r="D7945" s="7">
        <f t="shared" si="249"/>
        <v>2.7709024500000003</v>
      </c>
    </row>
    <row r="7946" spans="1:4" x14ac:dyDescent="0.25">
      <c r="A7946" s="4">
        <v>41612</v>
      </c>
      <c r="B7946" s="5">
        <f t="shared" si="248"/>
        <v>12</v>
      </c>
      <c r="C7946" s="6">
        <v>5.6141666666666659</v>
      </c>
      <c r="D7946" s="7">
        <f t="shared" si="249"/>
        <v>2.8881518999999996</v>
      </c>
    </row>
    <row r="7947" spans="1:4" x14ac:dyDescent="0.25">
      <c r="A7947" s="4">
        <v>41613</v>
      </c>
      <c r="B7947" s="5">
        <f t="shared" si="248"/>
        <v>12</v>
      </c>
      <c r="C7947" s="6">
        <v>6.6499999999999995</v>
      </c>
      <c r="D7947" s="7">
        <f t="shared" si="249"/>
        <v>3.4210259999999999</v>
      </c>
    </row>
    <row r="7948" spans="1:4" x14ac:dyDescent="0.25">
      <c r="A7948" s="4">
        <v>41614</v>
      </c>
      <c r="B7948" s="5">
        <f t="shared" si="248"/>
        <v>12</v>
      </c>
      <c r="C7948" s="6">
        <v>16.012916666666666</v>
      </c>
      <c r="D7948" s="7">
        <f t="shared" si="249"/>
        <v>8.2376848499999991</v>
      </c>
    </row>
    <row r="7949" spans="1:4" x14ac:dyDescent="0.25">
      <c r="A7949" s="4">
        <v>41615</v>
      </c>
      <c r="B7949" s="5">
        <f t="shared" si="248"/>
        <v>12</v>
      </c>
      <c r="C7949" s="6">
        <v>19.390000000000004</v>
      </c>
      <c r="D7949" s="7">
        <f t="shared" si="249"/>
        <v>9.9749916000000027</v>
      </c>
    </row>
    <row r="7950" spans="1:4" x14ac:dyDescent="0.25">
      <c r="A7950" s="4">
        <v>41616</v>
      </c>
      <c r="B7950" s="5">
        <f t="shared" si="248"/>
        <v>12</v>
      </c>
      <c r="C7950" s="6">
        <v>18.025652173913041</v>
      </c>
      <c r="D7950" s="7">
        <f t="shared" si="249"/>
        <v>9.2731165043478256</v>
      </c>
    </row>
    <row r="7951" spans="1:4" x14ac:dyDescent="0.25">
      <c r="A7951" s="4">
        <v>41617</v>
      </c>
      <c r="B7951" s="5">
        <f t="shared" si="248"/>
        <v>12</v>
      </c>
      <c r="C7951" s="6">
        <v>9.6470833333333328</v>
      </c>
      <c r="D7951" s="7">
        <f t="shared" si="249"/>
        <v>4.9628455499999999</v>
      </c>
    </row>
    <row r="7952" spans="1:4" x14ac:dyDescent="0.25">
      <c r="A7952" s="4">
        <v>41618</v>
      </c>
      <c r="B7952" s="5">
        <f t="shared" si="248"/>
        <v>12</v>
      </c>
      <c r="C7952" s="6">
        <v>11.953750000000001</v>
      </c>
      <c r="D7952" s="7">
        <f t="shared" si="249"/>
        <v>6.1494871500000006</v>
      </c>
    </row>
    <row r="7953" spans="1:4" x14ac:dyDescent="0.25">
      <c r="A7953" s="4">
        <v>41619</v>
      </c>
      <c r="B7953" s="5">
        <f t="shared" si="248"/>
        <v>12</v>
      </c>
      <c r="C7953" s="6">
        <v>8.9250000000000007</v>
      </c>
      <c r="D7953" s="7">
        <f t="shared" si="249"/>
        <v>4.5913770000000005</v>
      </c>
    </row>
    <row r="7954" spans="1:4" x14ac:dyDescent="0.25">
      <c r="A7954" s="4">
        <v>41620</v>
      </c>
      <c r="B7954" s="5">
        <f t="shared" si="248"/>
        <v>12</v>
      </c>
      <c r="C7954" s="6">
        <v>13.599166666666667</v>
      </c>
      <c r="D7954" s="7">
        <f t="shared" si="249"/>
        <v>6.9959553000000003</v>
      </c>
    </row>
    <row r="7955" spans="1:4" x14ac:dyDescent="0.25">
      <c r="A7955" s="4">
        <v>41621</v>
      </c>
      <c r="B7955" s="5">
        <f t="shared" si="248"/>
        <v>12</v>
      </c>
      <c r="C7955" s="6">
        <v>11.963333333333331</v>
      </c>
      <c r="D7955" s="7">
        <f t="shared" si="249"/>
        <v>6.1544171999999993</v>
      </c>
    </row>
    <row r="7956" spans="1:4" x14ac:dyDescent="0.25">
      <c r="A7956" s="4">
        <v>41622</v>
      </c>
      <c r="B7956" s="5">
        <f t="shared" si="248"/>
        <v>12</v>
      </c>
      <c r="C7956" s="6">
        <v>7.0066666666666677</v>
      </c>
      <c r="D7956" s="7">
        <f t="shared" si="249"/>
        <v>3.6045096000000005</v>
      </c>
    </row>
    <row r="7957" spans="1:4" x14ac:dyDescent="0.25">
      <c r="A7957" s="4">
        <v>41623</v>
      </c>
      <c r="B7957" s="5">
        <f t="shared" si="248"/>
        <v>12</v>
      </c>
      <c r="C7957" s="6">
        <v>11.945833333333338</v>
      </c>
      <c r="D7957" s="7">
        <f t="shared" si="249"/>
        <v>6.1454145000000029</v>
      </c>
    </row>
    <row r="7958" spans="1:4" x14ac:dyDescent="0.25">
      <c r="A7958" s="4">
        <v>41624</v>
      </c>
      <c r="B7958" s="5">
        <f t="shared" si="248"/>
        <v>12</v>
      </c>
      <c r="C7958" s="6">
        <v>10.667083333333336</v>
      </c>
      <c r="D7958" s="7">
        <f t="shared" si="249"/>
        <v>5.4875743500000018</v>
      </c>
    </row>
    <row r="7959" spans="1:4" x14ac:dyDescent="0.25">
      <c r="A7959" s="4">
        <v>41625</v>
      </c>
      <c r="B7959" s="5">
        <f t="shared" si="248"/>
        <v>12</v>
      </c>
      <c r="C7959" s="6">
        <v>7.385833333333335</v>
      </c>
      <c r="D7959" s="7">
        <f t="shared" si="249"/>
        <v>3.799568100000001</v>
      </c>
    </row>
    <row r="7960" spans="1:4" x14ac:dyDescent="0.25">
      <c r="A7960" s="4">
        <v>41626</v>
      </c>
      <c r="B7960" s="5">
        <f t="shared" si="248"/>
        <v>12</v>
      </c>
      <c r="C7960" s="6">
        <v>10.917499999999999</v>
      </c>
      <c r="D7960" s="7">
        <f t="shared" si="249"/>
        <v>5.6163986999999995</v>
      </c>
    </row>
    <row r="7961" spans="1:4" x14ac:dyDescent="0.25">
      <c r="A7961" s="4">
        <v>41627</v>
      </c>
      <c r="B7961" s="5">
        <f t="shared" si="248"/>
        <v>12</v>
      </c>
      <c r="C7961" s="6">
        <v>13.201250000000003</v>
      </c>
      <c r="D7961" s="7">
        <f t="shared" si="249"/>
        <v>6.7912510500000023</v>
      </c>
    </row>
    <row r="7962" spans="1:4" x14ac:dyDescent="0.25">
      <c r="A7962" s="4">
        <v>41628</v>
      </c>
      <c r="B7962" s="5">
        <f t="shared" si="248"/>
        <v>12</v>
      </c>
      <c r="C7962" s="6">
        <v>13.793333333333337</v>
      </c>
      <c r="D7962" s="7">
        <f t="shared" si="249"/>
        <v>7.0958424000000022</v>
      </c>
    </row>
    <row r="7963" spans="1:4" x14ac:dyDescent="0.25">
      <c r="A7963" s="4">
        <v>41629</v>
      </c>
      <c r="B7963" s="5">
        <f t="shared" si="248"/>
        <v>12</v>
      </c>
      <c r="C7963" s="6">
        <v>12.148750000000005</v>
      </c>
      <c r="D7963" s="7">
        <f t="shared" si="249"/>
        <v>6.249802950000003</v>
      </c>
    </row>
    <row r="7964" spans="1:4" x14ac:dyDescent="0.25">
      <c r="A7964" s="4">
        <v>41630</v>
      </c>
      <c r="B7964" s="5">
        <f t="shared" si="248"/>
        <v>12</v>
      </c>
      <c r="C7964" s="6">
        <v>16.927916666666668</v>
      </c>
      <c r="D7964" s="7">
        <f t="shared" si="249"/>
        <v>8.7083974500000014</v>
      </c>
    </row>
    <row r="7965" spans="1:4" x14ac:dyDescent="0.25">
      <c r="A7965" s="4">
        <v>41631</v>
      </c>
      <c r="B7965" s="5">
        <f t="shared" si="248"/>
        <v>12</v>
      </c>
      <c r="C7965" s="6">
        <v>14.044583333333337</v>
      </c>
      <c r="D7965" s="7">
        <f t="shared" si="249"/>
        <v>7.2250954500000022</v>
      </c>
    </row>
    <row r="7966" spans="1:4" x14ac:dyDescent="0.25">
      <c r="A7966" s="4">
        <v>41632</v>
      </c>
      <c r="B7966" s="5">
        <f t="shared" si="248"/>
        <v>12</v>
      </c>
      <c r="C7966" s="6">
        <v>21.641666666666666</v>
      </c>
      <c r="D7966" s="7">
        <f t="shared" si="249"/>
        <v>11.133338999999999</v>
      </c>
    </row>
    <row r="7967" spans="1:4" x14ac:dyDescent="0.25">
      <c r="A7967" s="4">
        <v>41633</v>
      </c>
      <c r="B7967" s="5">
        <f t="shared" si="248"/>
        <v>12</v>
      </c>
      <c r="C7967" s="6">
        <v>13.793750000000003</v>
      </c>
      <c r="D7967" s="7">
        <f t="shared" si="249"/>
        <v>7.0960567500000016</v>
      </c>
    </row>
    <row r="7968" spans="1:4" x14ac:dyDescent="0.25">
      <c r="A7968" s="4">
        <v>41634</v>
      </c>
      <c r="B7968" s="5">
        <f t="shared" si="248"/>
        <v>12</v>
      </c>
      <c r="C7968" s="6">
        <v>7.144166666666667</v>
      </c>
      <c r="D7968" s="7">
        <f t="shared" si="249"/>
        <v>3.6752451000000002</v>
      </c>
    </row>
    <row r="7969" spans="1:4" x14ac:dyDescent="0.25">
      <c r="A7969" s="4">
        <v>41635</v>
      </c>
      <c r="B7969" s="5">
        <f t="shared" si="248"/>
        <v>12</v>
      </c>
      <c r="C7969" s="6">
        <v>6.6170833333333308</v>
      </c>
      <c r="D7969" s="7">
        <f t="shared" si="249"/>
        <v>3.4040923499999987</v>
      </c>
    </row>
    <row r="7970" spans="1:4" x14ac:dyDescent="0.25">
      <c r="A7970" s="4">
        <v>41636</v>
      </c>
      <c r="B7970" s="5">
        <f t="shared" si="248"/>
        <v>12</v>
      </c>
      <c r="C7970" s="6">
        <v>8.0837500000000002</v>
      </c>
      <c r="D7970" s="7">
        <f t="shared" si="249"/>
        <v>4.1586043500000001</v>
      </c>
    </row>
    <row r="7971" spans="1:4" x14ac:dyDescent="0.25">
      <c r="A7971" s="4">
        <v>41637</v>
      </c>
      <c r="B7971" s="5">
        <f t="shared" si="248"/>
        <v>12</v>
      </c>
      <c r="C7971" s="6">
        <v>12.642499999999998</v>
      </c>
      <c r="D7971" s="7">
        <f t="shared" si="249"/>
        <v>6.5038076999999994</v>
      </c>
    </row>
    <row r="7972" spans="1:4" x14ac:dyDescent="0.25">
      <c r="A7972" s="4">
        <v>41638</v>
      </c>
      <c r="B7972" s="5">
        <f t="shared" si="248"/>
        <v>12</v>
      </c>
      <c r="C7972" s="6">
        <v>9.1691666666666674</v>
      </c>
      <c r="D7972" s="7">
        <f t="shared" si="249"/>
        <v>4.7169861000000006</v>
      </c>
    </row>
    <row r="7973" spans="1:4" x14ac:dyDescent="0.25">
      <c r="A7973" s="4">
        <v>41639</v>
      </c>
      <c r="B7973" s="5">
        <f t="shared" si="248"/>
        <v>12</v>
      </c>
      <c r="C7973" s="6">
        <v>10.625416666666668</v>
      </c>
      <c r="D7973" s="7">
        <f t="shared" si="249"/>
        <v>5.4661393500000006</v>
      </c>
    </row>
    <row r="7974" spans="1:4" x14ac:dyDescent="0.25">
      <c r="A7974" s="4">
        <v>41640</v>
      </c>
      <c r="B7974" s="5">
        <f t="shared" si="248"/>
        <v>1</v>
      </c>
      <c r="C7974" s="6">
        <v>8.7229166666666664</v>
      </c>
      <c r="D7974" s="7">
        <f t="shared" si="249"/>
        <v>4.48741725</v>
      </c>
    </row>
    <row r="7975" spans="1:4" x14ac:dyDescent="0.25">
      <c r="A7975" s="4">
        <v>41641</v>
      </c>
      <c r="B7975" s="5">
        <f t="shared" si="248"/>
        <v>1</v>
      </c>
      <c r="C7975" s="6">
        <v>3.2399999999999998</v>
      </c>
      <c r="D7975" s="7">
        <f t="shared" si="249"/>
        <v>1.6667855999999999</v>
      </c>
    </row>
    <row r="7976" spans="1:4" x14ac:dyDescent="0.25">
      <c r="A7976" s="4">
        <v>41642</v>
      </c>
      <c r="B7976" s="5">
        <f t="shared" si="248"/>
        <v>1</v>
      </c>
      <c r="C7976" s="6">
        <v>20.985909090909093</v>
      </c>
      <c r="D7976" s="7">
        <f t="shared" si="249"/>
        <v>10.795991072727274</v>
      </c>
    </row>
    <row r="7977" spans="1:4" x14ac:dyDescent="0.25">
      <c r="A7977" s="4">
        <v>41643</v>
      </c>
      <c r="B7977" s="5">
        <f t="shared" si="248"/>
        <v>1</v>
      </c>
      <c r="C7977" s="6">
        <v>8.2862500000000008</v>
      </c>
      <c r="D7977" s="7">
        <f t="shared" si="249"/>
        <v>4.2627784500000008</v>
      </c>
    </row>
    <row r="7978" spans="1:4" x14ac:dyDescent="0.25">
      <c r="A7978" s="4">
        <v>41644</v>
      </c>
      <c r="B7978" s="5">
        <f t="shared" si="248"/>
        <v>1</v>
      </c>
      <c r="C7978" s="6">
        <v>6.5520833333333321</v>
      </c>
      <c r="D7978" s="7">
        <f t="shared" si="249"/>
        <v>3.3706537499999993</v>
      </c>
    </row>
    <row r="7979" spans="1:4" x14ac:dyDescent="0.25">
      <c r="A7979" s="4">
        <v>41645</v>
      </c>
      <c r="B7979" s="5">
        <f t="shared" si="248"/>
        <v>1</v>
      </c>
      <c r="C7979" s="6">
        <v>16.069583333333338</v>
      </c>
      <c r="D7979" s="7">
        <f t="shared" si="249"/>
        <v>8.2668364500000031</v>
      </c>
    </row>
    <row r="7980" spans="1:4" x14ac:dyDescent="0.25">
      <c r="A7980" s="4">
        <v>41646</v>
      </c>
      <c r="B7980" s="5">
        <f t="shared" si="248"/>
        <v>1</v>
      </c>
      <c r="C7980" s="6">
        <v>20.807500000000008</v>
      </c>
      <c r="D7980" s="7">
        <f t="shared" si="249"/>
        <v>10.704210300000005</v>
      </c>
    </row>
    <row r="7981" spans="1:4" x14ac:dyDescent="0.25">
      <c r="A7981" s="4">
        <v>41647</v>
      </c>
      <c r="B7981" s="5">
        <f t="shared" si="248"/>
        <v>1</v>
      </c>
      <c r="C7981" s="6">
        <v>8.4958333333333353</v>
      </c>
      <c r="D7981" s="7">
        <f t="shared" si="249"/>
        <v>4.3705965000000013</v>
      </c>
    </row>
    <row r="7982" spans="1:4" x14ac:dyDescent="0.25">
      <c r="A7982" s="4">
        <v>41648</v>
      </c>
      <c r="B7982" s="5">
        <f t="shared" si="248"/>
        <v>1</v>
      </c>
      <c r="C7982" s="6">
        <v>6.755416666666668</v>
      </c>
      <c r="D7982" s="7">
        <f t="shared" si="249"/>
        <v>3.4752565500000006</v>
      </c>
    </row>
    <row r="7983" spans="1:4" x14ac:dyDescent="0.25">
      <c r="A7983" s="4">
        <v>41649</v>
      </c>
      <c r="B7983" s="5">
        <f t="shared" si="248"/>
        <v>1</v>
      </c>
      <c r="C7983" s="6">
        <v>6.3166666666666664</v>
      </c>
      <c r="D7983" s="7">
        <f t="shared" si="249"/>
        <v>3.249546</v>
      </c>
    </row>
    <row r="7984" spans="1:4" x14ac:dyDescent="0.25">
      <c r="A7984" s="4">
        <v>41650</v>
      </c>
      <c r="B7984" s="5">
        <f t="shared" si="248"/>
        <v>1</v>
      </c>
      <c r="C7984" s="6">
        <v>13.388333333333334</v>
      </c>
      <c r="D7984" s="7">
        <f t="shared" si="249"/>
        <v>6.8874941999999999</v>
      </c>
    </row>
    <row r="7985" spans="1:4" x14ac:dyDescent="0.25">
      <c r="A7985" s="4">
        <v>41651</v>
      </c>
      <c r="B7985" s="5">
        <f t="shared" si="248"/>
        <v>1</v>
      </c>
      <c r="C7985" s="6">
        <v>12.918750000000003</v>
      </c>
      <c r="D7985" s="7">
        <f t="shared" si="249"/>
        <v>6.6459217500000012</v>
      </c>
    </row>
    <row r="7986" spans="1:4" x14ac:dyDescent="0.25">
      <c r="A7986" s="4">
        <v>41652</v>
      </c>
      <c r="B7986" s="5">
        <f t="shared" si="248"/>
        <v>1</v>
      </c>
      <c r="C7986" s="6">
        <v>9.7104166666666671</v>
      </c>
      <c r="D7986" s="7">
        <f t="shared" si="249"/>
        <v>4.99542675</v>
      </c>
    </row>
    <row r="7987" spans="1:4" x14ac:dyDescent="0.25">
      <c r="A7987" s="4">
        <v>41653</v>
      </c>
      <c r="B7987" s="5">
        <f t="shared" si="248"/>
        <v>1</v>
      </c>
      <c r="C7987" s="6">
        <v>9.1120833333333326</v>
      </c>
      <c r="D7987" s="7">
        <f t="shared" si="249"/>
        <v>4.6876201499999999</v>
      </c>
    </row>
    <row r="7988" spans="1:4" x14ac:dyDescent="0.25">
      <c r="A7988" s="4">
        <v>41654</v>
      </c>
      <c r="B7988" s="5">
        <f t="shared" si="248"/>
        <v>1</v>
      </c>
      <c r="C7988" s="6">
        <v>5.0624999999999991</v>
      </c>
      <c r="D7988" s="7">
        <f t="shared" si="249"/>
        <v>2.6043524999999996</v>
      </c>
    </row>
    <row r="7989" spans="1:4" x14ac:dyDescent="0.25">
      <c r="A7989" s="4">
        <v>41655</v>
      </c>
      <c r="B7989" s="5">
        <f t="shared" si="248"/>
        <v>1</v>
      </c>
      <c r="C7989" s="6">
        <v>14.198333333333336</v>
      </c>
      <c r="D7989" s="7">
        <f t="shared" si="249"/>
        <v>7.3041906000000019</v>
      </c>
    </row>
    <row r="7990" spans="1:4" x14ac:dyDescent="0.25">
      <c r="A7990" s="4">
        <v>41656</v>
      </c>
      <c r="B7990" s="5">
        <f t="shared" si="248"/>
        <v>1</v>
      </c>
      <c r="C7990" s="6">
        <v>10.820000000000002</v>
      </c>
      <c r="D7990" s="7">
        <f t="shared" si="249"/>
        <v>5.566240800000001</v>
      </c>
    </row>
    <row r="7991" spans="1:4" x14ac:dyDescent="0.25">
      <c r="A7991" s="4">
        <v>41657</v>
      </c>
      <c r="B7991" s="5">
        <f t="shared" si="248"/>
        <v>1</v>
      </c>
      <c r="C7991" s="6">
        <v>14.700833333333335</v>
      </c>
      <c r="D7991" s="7">
        <f t="shared" si="249"/>
        <v>7.5626967000000009</v>
      </c>
    </row>
    <row r="7992" spans="1:4" x14ac:dyDescent="0.25">
      <c r="A7992" s="4">
        <v>41658</v>
      </c>
      <c r="B7992" s="5">
        <f t="shared" si="248"/>
        <v>1</v>
      </c>
      <c r="C7992" s="6">
        <v>13.832916666666668</v>
      </c>
      <c r="D7992" s="7">
        <f t="shared" si="249"/>
        <v>7.1162056500000004</v>
      </c>
    </row>
    <row r="7993" spans="1:4" x14ac:dyDescent="0.25">
      <c r="A7993" s="4">
        <v>41659</v>
      </c>
      <c r="B7993" s="5">
        <f t="shared" si="248"/>
        <v>1</v>
      </c>
      <c r="C7993" s="6">
        <v>15.152608695652178</v>
      </c>
      <c r="D7993" s="7">
        <f t="shared" si="249"/>
        <v>7.795108017391307</v>
      </c>
    </row>
    <row r="7994" spans="1:4" x14ac:dyDescent="0.25">
      <c r="A7994" s="4">
        <v>41660</v>
      </c>
      <c r="B7994" s="5">
        <f t="shared" si="248"/>
        <v>1</v>
      </c>
      <c r="C7994" s="6">
        <v>17.155833333333334</v>
      </c>
      <c r="D7994" s="7">
        <f t="shared" si="249"/>
        <v>8.8256469000000006</v>
      </c>
    </row>
    <row r="7995" spans="1:4" x14ac:dyDescent="0.25">
      <c r="A7995" s="4">
        <v>41661</v>
      </c>
      <c r="B7995" s="5">
        <f t="shared" si="248"/>
        <v>1</v>
      </c>
      <c r="C7995" s="6">
        <v>25.245833333333334</v>
      </c>
      <c r="D7995" s="7">
        <f t="shared" si="249"/>
        <v>12.9874665</v>
      </c>
    </row>
    <row r="7996" spans="1:4" x14ac:dyDescent="0.25">
      <c r="A7996" s="4">
        <v>41662</v>
      </c>
      <c r="B7996" s="5">
        <f t="shared" si="248"/>
        <v>1</v>
      </c>
      <c r="C7996" s="6">
        <v>9.9462500000000027</v>
      </c>
      <c r="D7996" s="7">
        <f t="shared" si="249"/>
        <v>5.1167488500000013</v>
      </c>
    </row>
    <row r="7997" spans="1:4" x14ac:dyDescent="0.25">
      <c r="A7997" s="4">
        <v>41663</v>
      </c>
      <c r="B7997" s="5">
        <f t="shared" si="248"/>
        <v>1</v>
      </c>
      <c r="C7997" s="6">
        <v>16.066086956521744</v>
      </c>
      <c r="D7997" s="7">
        <f t="shared" si="249"/>
        <v>8.2650377739130469</v>
      </c>
    </row>
    <row r="7998" spans="1:4" x14ac:dyDescent="0.25">
      <c r="A7998" s="4">
        <v>41664</v>
      </c>
      <c r="B7998" s="5">
        <f t="shared" si="248"/>
        <v>1</v>
      </c>
      <c r="C7998" s="6">
        <v>18.33666666666667</v>
      </c>
      <c r="D7998" s="7">
        <f t="shared" si="249"/>
        <v>9.433114800000002</v>
      </c>
    </row>
    <row r="7999" spans="1:4" x14ac:dyDescent="0.25">
      <c r="A7999" s="4">
        <v>41665</v>
      </c>
      <c r="B7999" s="5">
        <f t="shared" si="248"/>
        <v>1</v>
      </c>
      <c r="C7999" s="6">
        <v>15.413749999999999</v>
      </c>
      <c r="D7999" s="7">
        <f t="shared" si="249"/>
        <v>7.9294495499999993</v>
      </c>
    </row>
    <row r="8000" spans="1:4" x14ac:dyDescent="0.25">
      <c r="A8000" s="4">
        <v>41666</v>
      </c>
      <c r="B8000" s="5">
        <f t="shared" si="248"/>
        <v>1</v>
      </c>
      <c r="C8000" s="6">
        <v>15.624166666666666</v>
      </c>
      <c r="D8000" s="7">
        <f t="shared" si="249"/>
        <v>8.0376963000000003</v>
      </c>
    </row>
    <row r="8001" spans="1:4" x14ac:dyDescent="0.25">
      <c r="A8001" s="4">
        <v>41667</v>
      </c>
      <c r="B8001" s="5">
        <f t="shared" si="248"/>
        <v>1</v>
      </c>
      <c r="C8001" s="6">
        <v>22.145</v>
      </c>
      <c r="D8001" s="7">
        <f t="shared" si="249"/>
        <v>11.3922738</v>
      </c>
    </row>
    <row r="8002" spans="1:4" x14ac:dyDescent="0.25">
      <c r="A8002" s="4">
        <v>41668</v>
      </c>
      <c r="B8002" s="5">
        <f t="shared" ref="B8002:B8065" si="250">MONTH(A8002)</f>
        <v>1</v>
      </c>
      <c r="C8002" s="6">
        <v>17.891666666666666</v>
      </c>
      <c r="D8002" s="7">
        <f t="shared" si="249"/>
        <v>9.2041889999999995</v>
      </c>
    </row>
    <row r="8003" spans="1:4" x14ac:dyDescent="0.25">
      <c r="A8003" s="4">
        <v>41669</v>
      </c>
      <c r="B8003" s="5">
        <f t="shared" si="250"/>
        <v>1</v>
      </c>
      <c r="C8003" s="6">
        <v>8.4954166666666691</v>
      </c>
      <c r="D8003" s="7">
        <f t="shared" ref="D8003:D8066" si="251">C8003*0.51444</f>
        <v>4.3703821500000011</v>
      </c>
    </row>
    <row r="8004" spans="1:4" x14ac:dyDescent="0.25">
      <c r="A8004" s="4">
        <v>41670</v>
      </c>
      <c r="B8004" s="5">
        <f t="shared" si="250"/>
        <v>1</v>
      </c>
      <c r="C8004" s="6">
        <v>6.6904166666666667</v>
      </c>
      <c r="D8004" s="7">
        <f t="shared" si="251"/>
        <v>3.4418179499999999</v>
      </c>
    </row>
    <row r="8005" spans="1:4" x14ac:dyDescent="0.25">
      <c r="A8005" s="4">
        <v>41671</v>
      </c>
      <c r="B8005" s="5">
        <f t="shared" si="250"/>
        <v>2</v>
      </c>
      <c r="C8005" s="6">
        <v>4.7466666666666661</v>
      </c>
      <c r="D8005" s="7">
        <f t="shared" si="251"/>
        <v>2.4418751999999997</v>
      </c>
    </row>
    <row r="8006" spans="1:4" x14ac:dyDescent="0.25">
      <c r="A8006" s="4">
        <v>41672</v>
      </c>
      <c r="B8006" s="5">
        <f t="shared" si="250"/>
        <v>2</v>
      </c>
      <c r="C8006" s="6">
        <v>8.0183333333333326</v>
      </c>
      <c r="D8006" s="7">
        <f t="shared" si="251"/>
        <v>4.1249513999999996</v>
      </c>
    </row>
    <row r="8007" spans="1:4" x14ac:dyDescent="0.25">
      <c r="A8007" s="4">
        <v>41673</v>
      </c>
      <c r="B8007" s="5">
        <f t="shared" si="250"/>
        <v>2</v>
      </c>
      <c r="C8007" s="6">
        <v>10.09125</v>
      </c>
      <c r="D8007" s="7">
        <f t="shared" si="251"/>
        <v>5.1913426500000002</v>
      </c>
    </row>
    <row r="8008" spans="1:4" x14ac:dyDescent="0.25">
      <c r="A8008" s="4">
        <v>41674</v>
      </c>
      <c r="B8008" s="5">
        <f t="shared" si="250"/>
        <v>2</v>
      </c>
      <c r="C8008" s="6">
        <v>14.529166666666669</v>
      </c>
      <c r="D8008" s="7">
        <f t="shared" si="251"/>
        <v>7.4743845000000011</v>
      </c>
    </row>
    <row r="8009" spans="1:4" x14ac:dyDescent="0.25">
      <c r="A8009" s="4">
        <v>41675</v>
      </c>
      <c r="B8009" s="5">
        <f t="shared" si="250"/>
        <v>2</v>
      </c>
      <c r="C8009" s="6">
        <v>9.5078260869565216</v>
      </c>
      <c r="D8009" s="7">
        <f t="shared" si="251"/>
        <v>4.8912060521739127</v>
      </c>
    </row>
    <row r="8010" spans="1:4" x14ac:dyDescent="0.25">
      <c r="A8010" s="4">
        <v>41676</v>
      </c>
      <c r="B8010" s="5">
        <f t="shared" si="250"/>
        <v>2</v>
      </c>
      <c r="C8010" s="6">
        <v>17.056666666666668</v>
      </c>
      <c r="D8010" s="7">
        <f t="shared" si="251"/>
        <v>8.7746316000000011</v>
      </c>
    </row>
    <row r="8011" spans="1:4" x14ac:dyDescent="0.25">
      <c r="A8011" s="4">
        <v>41677</v>
      </c>
      <c r="B8011" s="5">
        <f t="shared" si="250"/>
        <v>2</v>
      </c>
      <c r="C8011" s="6">
        <v>5.0941666666666654</v>
      </c>
      <c r="D8011" s="7">
        <f t="shared" si="251"/>
        <v>2.6206430999999992</v>
      </c>
    </row>
    <row r="8012" spans="1:4" x14ac:dyDescent="0.25">
      <c r="A8012" s="4">
        <v>41678</v>
      </c>
      <c r="B8012" s="5">
        <f t="shared" si="250"/>
        <v>2</v>
      </c>
      <c r="C8012" s="6">
        <v>9.4679166666666674</v>
      </c>
      <c r="D8012" s="7">
        <f t="shared" si="251"/>
        <v>4.8706750500000009</v>
      </c>
    </row>
    <row r="8013" spans="1:4" x14ac:dyDescent="0.25">
      <c r="A8013" s="4">
        <v>41679</v>
      </c>
      <c r="B8013" s="5">
        <f t="shared" si="250"/>
        <v>2</v>
      </c>
      <c r="C8013" s="6">
        <v>8.6749999999999989</v>
      </c>
      <c r="D8013" s="7">
        <f t="shared" si="251"/>
        <v>4.4627669999999995</v>
      </c>
    </row>
    <row r="8014" spans="1:4" x14ac:dyDescent="0.25">
      <c r="A8014" s="4">
        <v>41680</v>
      </c>
      <c r="B8014" s="5">
        <f t="shared" si="250"/>
        <v>2</v>
      </c>
      <c r="C8014" s="6">
        <v>12.642500000000004</v>
      </c>
      <c r="D8014" s="7">
        <f t="shared" si="251"/>
        <v>6.5038077000000021</v>
      </c>
    </row>
    <row r="8015" spans="1:4" x14ac:dyDescent="0.25">
      <c r="A8015" s="4">
        <v>41681</v>
      </c>
      <c r="B8015" s="5">
        <f t="shared" si="250"/>
        <v>2</v>
      </c>
      <c r="C8015" s="6">
        <v>13.590833333333334</v>
      </c>
      <c r="D8015" s="7">
        <f t="shared" si="251"/>
        <v>6.9916683000000006</v>
      </c>
    </row>
    <row r="8016" spans="1:4" x14ac:dyDescent="0.25">
      <c r="A8016" s="4">
        <v>41682</v>
      </c>
      <c r="B8016" s="5">
        <f t="shared" si="250"/>
        <v>2</v>
      </c>
      <c r="C8016" s="6">
        <v>16.352500000000003</v>
      </c>
      <c r="D8016" s="7">
        <f t="shared" si="251"/>
        <v>8.4123801000000018</v>
      </c>
    </row>
    <row r="8017" spans="1:4" x14ac:dyDescent="0.25">
      <c r="A8017" s="4">
        <v>41683</v>
      </c>
      <c r="B8017" s="5">
        <f t="shared" si="250"/>
        <v>2</v>
      </c>
      <c r="C8017" s="6">
        <v>18.034347826086954</v>
      </c>
      <c r="D8017" s="7">
        <f t="shared" si="251"/>
        <v>9.2775898956521718</v>
      </c>
    </row>
    <row r="8018" spans="1:4" x14ac:dyDescent="0.25">
      <c r="A8018" s="4">
        <v>41684</v>
      </c>
      <c r="B8018" s="5">
        <f t="shared" si="250"/>
        <v>2</v>
      </c>
      <c r="C8018" s="6">
        <v>19.2925</v>
      </c>
      <c r="D8018" s="7">
        <f t="shared" si="251"/>
        <v>9.9248337000000006</v>
      </c>
    </row>
    <row r="8019" spans="1:4" x14ac:dyDescent="0.25">
      <c r="A8019" s="4">
        <v>41685</v>
      </c>
      <c r="B8019" s="5">
        <f t="shared" si="250"/>
        <v>2</v>
      </c>
      <c r="C8019" s="6">
        <v>12.84625</v>
      </c>
      <c r="D8019" s="7">
        <f t="shared" si="251"/>
        <v>6.60862485</v>
      </c>
    </row>
    <row r="8020" spans="1:4" x14ac:dyDescent="0.25">
      <c r="A8020" s="4">
        <v>41686</v>
      </c>
      <c r="B8020" s="5">
        <f t="shared" si="250"/>
        <v>2</v>
      </c>
      <c r="C8020" s="6">
        <v>10.829583333333334</v>
      </c>
      <c r="D8020" s="7">
        <f t="shared" si="251"/>
        <v>5.5711708500000006</v>
      </c>
    </row>
    <row r="8021" spans="1:4" x14ac:dyDescent="0.25">
      <c r="A8021" s="4">
        <v>41687</v>
      </c>
      <c r="B8021" s="5">
        <f t="shared" si="250"/>
        <v>2</v>
      </c>
      <c r="C8021" s="6">
        <v>15.867083333333333</v>
      </c>
      <c r="D8021" s="7">
        <f t="shared" si="251"/>
        <v>8.1626623499999997</v>
      </c>
    </row>
    <row r="8022" spans="1:4" x14ac:dyDescent="0.25">
      <c r="A8022" s="4">
        <v>41688</v>
      </c>
      <c r="B8022" s="5">
        <f t="shared" si="250"/>
        <v>2</v>
      </c>
      <c r="C8022" s="6">
        <v>9.8008333333333351</v>
      </c>
      <c r="D8022" s="7">
        <f t="shared" si="251"/>
        <v>5.0419407000000014</v>
      </c>
    </row>
    <row r="8023" spans="1:4" x14ac:dyDescent="0.25">
      <c r="A8023" s="4">
        <v>41689</v>
      </c>
      <c r="B8023" s="5">
        <f t="shared" si="250"/>
        <v>2</v>
      </c>
      <c r="C8023" s="6">
        <v>13.938750000000001</v>
      </c>
      <c r="D8023" s="7">
        <f t="shared" si="251"/>
        <v>7.1706505500000004</v>
      </c>
    </row>
    <row r="8024" spans="1:4" x14ac:dyDescent="0.25">
      <c r="A8024" s="4">
        <v>41690</v>
      </c>
      <c r="B8024" s="5">
        <f t="shared" si="250"/>
        <v>2</v>
      </c>
      <c r="C8024" s="6">
        <v>8.0504166666666688</v>
      </c>
      <c r="D8024" s="7">
        <f t="shared" si="251"/>
        <v>4.1414563500000012</v>
      </c>
    </row>
    <row r="8025" spans="1:4" x14ac:dyDescent="0.25">
      <c r="A8025" s="4">
        <v>41691</v>
      </c>
      <c r="B8025" s="5">
        <f t="shared" si="250"/>
        <v>2</v>
      </c>
      <c r="C8025" s="6">
        <v>18.336666666666666</v>
      </c>
      <c r="D8025" s="7">
        <f t="shared" si="251"/>
        <v>9.4331148000000002</v>
      </c>
    </row>
    <row r="8026" spans="1:4" x14ac:dyDescent="0.25">
      <c r="A8026" s="4">
        <v>41692</v>
      </c>
      <c r="B8026" s="5">
        <f t="shared" si="250"/>
        <v>2</v>
      </c>
      <c r="C8026" s="6">
        <v>7.3620833333333353</v>
      </c>
      <c r="D8026" s="7">
        <f t="shared" si="251"/>
        <v>3.7873501500000009</v>
      </c>
    </row>
    <row r="8027" spans="1:4" x14ac:dyDescent="0.25">
      <c r="A8027" s="4">
        <v>41693</v>
      </c>
      <c r="B8027" s="5">
        <f t="shared" si="250"/>
        <v>2</v>
      </c>
      <c r="C8027" s="6">
        <v>5.7583333333333329</v>
      </c>
      <c r="D8027" s="7">
        <f t="shared" si="251"/>
        <v>2.9623169999999996</v>
      </c>
    </row>
    <row r="8028" spans="1:4" x14ac:dyDescent="0.25">
      <c r="A8028" s="4">
        <v>41694</v>
      </c>
      <c r="B8028" s="5">
        <f t="shared" si="250"/>
        <v>2</v>
      </c>
      <c r="C8028" s="6">
        <v>8.1962500000000027</v>
      </c>
      <c r="D8028" s="7">
        <f t="shared" si="251"/>
        <v>4.2164788500000014</v>
      </c>
    </row>
    <row r="8029" spans="1:4" x14ac:dyDescent="0.25">
      <c r="A8029" s="4">
        <v>41695</v>
      </c>
      <c r="B8029" s="5">
        <f t="shared" si="250"/>
        <v>2</v>
      </c>
      <c r="C8029" s="6">
        <v>9.0862500000000015</v>
      </c>
      <c r="D8029" s="7">
        <f t="shared" si="251"/>
        <v>4.6743304500000011</v>
      </c>
    </row>
    <row r="8030" spans="1:4" x14ac:dyDescent="0.25">
      <c r="A8030" s="4">
        <v>41696</v>
      </c>
      <c r="B8030" s="5">
        <f t="shared" si="250"/>
        <v>2</v>
      </c>
      <c r="C8030" s="6">
        <v>9.7991666666666664</v>
      </c>
      <c r="D8030" s="7">
        <f t="shared" si="251"/>
        <v>5.0410832999999995</v>
      </c>
    </row>
    <row r="8031" spans="1:4" x14ac:dyDescent="0.25">
      <c r="A8031" s="4">
        <v>41697</v>
      </c>
      <c r="B8031" s="5">
        <f t="shared" si="250"/>
        <v>2</v>
      </c>
      <c r="C8031" s="6">
        <v>12.003749999999998</v>
      </c>
      <c r="D8031" s="7">
        <f t="shared" si="251"/>
        <v>6.1752091499999997</v>
      </c>
    </row>
    <row r="8032" spans="1:4" x14ac:dyDescent="0.25">
      <c r="A8032" s="4">
        <v>41698</v>
      </c>
      <c r="B8032" s="5">
        <f t="shared" si="250"/>
        <v>2</v>
      </c>
      <c r="C8032" s="6">
        <v>14.780416666666669</v>
      </c>
      <c r="D8032" s="7">
        <f t="shared" si="251"/>
        <v>7.6036375500000011</v>
      </c>
    </row>
    <row r="8033" spans="1:4" x14ac:dyDescent="0.25">
      <c r="A8033" s="4">
        <v>41699</v>
      </c>
      <c r="B8033" s="5">
        <f t="shared" si="250"/>
        <v>3</v>
      </c>
      <c r="C8033" s="6">
        <v>9.9541666666666675</v>
      </c>
      <c r="D8033" s="7">
        <f t="shared" si="251"/>
        <v>5.1208215000000008</v>
      </c>
    </row>
    <row r="8034" spans="1:4" x14ac:dyDescent="0.25">
      <c r="A8034" s="4">
        <v>41700</v>
      </c>
      <c r="B8034" s="5">
        <f t="shared" si="250"/>
        <v>3</v>
      </c>
      <c r="C8034" s="6">
        <v>9.9478260869565247</v>
      </c>
      <c r="D8034" s="7">
        <f t="shared" si="251"/>
        <v>5.1175596521739148</v>
      </c>
    </row>
    <row r="8035" spans="1:4" x14ac:dyDescent="0.25">
      <c r="A8035" s="4">
        <v>41701</v>
      </c>
      <c r="B8035" s="5">
        <f t="shared" si="250"/>
        <v>3</v>
      </c>
      <c r="C8035" s="6">
        <v>18.336666666666666</v>
      </c>
      <c r="D8035" s="7">
        <f t="shared" si="251"/>
        <v>9.4331148000000002</v>
      </c>
    </row>
    <row r="8036" spans="1:4" x14ac:dyDescent="0.25">
      <c r="A8036" s="4">
        <v>41702</v>
      </c>
      <c r="B8036" s="5">
        <f t="shared" si="250"/>
        <v>3</v>
      </c>
      <c r="C8036" s="6">
        <v>18.385833333333338</v>
      </c>
      <c r="D8036" s="7">
        <f t="shared" si="251"/>
        <v>9.4584081000000015</v>
      </c>
    </row>
    <row r="8037" spans="1:4" x14ac:dyDescent="0.25">
      <c r="A8037" s="4">
        <v>41703</v>
      </c>
      <c r="B8037" s="5">
        <f t="shared" si="250"/>
        <v>3</v>
      </c>
      <c r="C8037" s="6">
        <v>14.813750000000001</v>
      </c>
      <c r="D8037" s="7">
        <f t="shared" si="251"/>
        <v>7.6207855500000008</v>
      </c>
    </row>
    <row r="8038" spans="1:4" x14ac:dyDescent="0.25">
      <c r="A8038" s="4">
        <v>41704</v>
      </c>
      <c r="B8038" s="5">
        <f t="shared" si="250"/>
        <v>3</v>
      </c>
      <c r="C8038" s="6">
        <v>20.710833333333333</v>
      </c>
      <c r="D8038" s="7">
        <f t="shared" si="251"/>
        <v>10.6544811</v>
      </c>
    </row>
    <row r="8039" spans="1:4" x14ac:dyDescent="0.25">
      <c r="A8039" s="4">
        <v>41705</v>
      </c>
      <c r="B8039" s="5">
        <f t="shared" si="250"/>
        <v>3</v>
      </c>
      <c r="C8039" s="6">
        <v>27.674583333333331</v>
      </c>
      <c r="D8039" s="7">
        <f t="shared" si="251"/>
        <v>14.236912649999999</v>
      </c>
    </row>
    <row r="8040" spans="1:4" x14ac:dyDescent="0.25">
      <c r="A8040" s="4">
        <v>41706</v>
      </c>
      <c r="B8040" s="5">
        <f t="shared" si="250"/>
        <v>3</v>
      </c>
      <c r="C8040" s="6">
        <v>16.101249999999997</v>
      </c>
      <c r="D8040" s="7">
        <f t="shared" si="251"/>
        <v>8.2831270499999992</v>
      </c>
    </row>
    <row r="8041" spans="1:4" x14ac:dyDescent="0.25">
      <c r="A8041" s="4">
        <v>41707</v>
      </c>
      <c r="B8041" s="5">
        <f t="shared" si="250"/>
        <v>3</v>
      </c>
      <c r="C8041" s="6">
        <v>10.31875</v>
      </c>
      <c r="D8041" s="7">
        <f t="shared" si="251"/>
        <v>5.30837775</v>
      </c>
    </row>
    <row r="8042" spans="1:4" x14ac:dyDescent="0.25">
      <c r="A8042" s="4">
        <v>41708</v>
      </c>
      <c r="B8042" s="5">
        <f t="shared" si="250"/>
        <v>3</v>
      </c>
      <c r="C8042" s="6">
        <v>4.8191666666666668</v>
      </c>
      <c r="D8042" s="7">
        <f t="shared" si="251"/>
        <v>2.4791721</v>
      </c>
    </row>
    <row r="8043" spans="1:4" x14ac:dyDescent="0.25">
      <c r="A8043" s="4">
        <v>41709</v>
      </c>
      <c r="B8043" s="5">
        <f t="shared" si="250"/>
        <v>3</v>
      </c>
      <c r="C8043" s="6">
        <v>10.67416666666667</v>
      </c>
      <c r="D8043" s="7">
        <f t="shared" si="251"/>
        <v>5.4912183000000017</v>
      </c>
    </row>
    <row r="8044" spans="1:4" x14ac:dyDescent="0.25">
      <c r="A8044" s="4">
        <v>41710</v>
      </c>
      <c r="B8044" s="5">
        <f t="shared" si="250"/>
        <v>3</v>
      </c>
      <c r="C8044" s="6">
        <v>15.299583333333336</v>
      </c>
      <c r="D8044" s="7">
        <f t="shared" si="251"/>
        <v>7.8707176500000013</v>
      </c>
    </row>
    <row r="8045" spans="1:4" x14ac:dyDescent="0.25">
      <c r="A8045" s="4">
        <v>41711</v>
      </c>
      <c r="B8045" s="5">
        <f t="shared" si="250"/>
        <v>3</v>
      </c>
      <c r="C8045" s="6">
        <v>24.095454545454547</v>
      </c>
      <c r="D8045" s="7">
        <f t="shared" si="251"/>
        <v>12.395665636363638</v>
      </c>
    </row>
    <row r="8046" spans="1:4" x14ac:dyDescent="0.25">
      <c r="A8046" s="4">
        <v>41712</v>
      </c>
      <c r="B8046" s="5">
        <f t="shared" si="250"/>
        <v>3</v>
      </c>
      <c r="C8046" s="6">
        <v>9.9066666666666663</v>
      </c>
      <c r="D8046" s="7">
        <f t="shared" si="251"/>
        <v>5.0963855999999996</v>
      </c>
    </row>
    <row r="8047" spans="1:4" x14ac:dyDescent="0.25">
      <c r="A8047" s="4">
        <v>41713</v>
      </c>
      <c r="B8047" s="5">
        <f t="shared" si="250"/>
        <v>3</v>
      </c>
      <c r="C8047" s="6">
        <v>17.818750000000001</v>
      </c>
      <c r="D8047" s="7">
        <f t="shared" si="251"/>
        <v>9.1666777500000016</v>
      </c>
    </row>
    <row r="8048" spans="1:4" x14ac:dyDescent="0.25">
      <c r="A8048" s="4">
        <v>41714</v>
      </c>
      <c r="B8048" s="5">
        <f t="shared" si="250"/>
        <v>3</v>
      </c>
      <c r="C8048" s="6">
        <v>13.090416666666668</v>
      </c>
      <c r="D8048" s="7">
        <f t="shared" si="251"/>
        <v>6.734233950000001</v>
      </c>
    </row>
    <row r="8049" spans="1:4" x14ac:dyDescent="0.25">
      <c r="A8049" s="4">
        <v>41715</v>
      </c>
      <c r="B8049" s="5">
        <f t="shared" si="250"/>
        <v>3</v>
      </c>
      <c r="C8049" s="6">
        <v>22.621250000000003</v>
      </c>
      <c r="D8049" s="7">
        <f t="shared" si="251"/>
        <v>11.637275850000002</v>
      </c>
    </row>
    <row r="8050" spans="1:4" x14ac:dyDescent="0.25">
      <c r="A8050" s="4">
        <v>41716</v>
      </c>
      <c r="B8050" s="5">
        <f t="shared" si="250"/>
        <v>3</v>
      </c>
      <c r="C8050" s="6">
        <v>22.149000000000001</v>
      </c>
      <c r="D8050" s="7">
        <f t="shared" si="251"/>
        <v>11.394331560000001</v>
      </c>
    </row>
    <row r="8051" spans="1:4" x14ac:dyDescent="0.25">
      <c r="A8051" s="4">
        <v>41717</v>
      </c>
      <c r="B8051" s="5">
        <f t="shared" si="250"/>
        <v>3</v>
      </c>
      <c r="C8051" s="6">
        <v>11.67083333333334</v>
      </c>
      <c r="D8051" s="7">
        <f t="shared" si="251"/>
        <v>6.0039435000000037</v>
      </c>
    </row>
    <row r="8052" spans="1:4" x14ac:dyDescent="0.25">
      <c r="A8052" s="4">
        <v>41718</v>
      </c>
      <c r="B8052" s="5">
        <f t="shared" si="250"/>
        <v>3</v>
      </c>
      <c r="C8052" s="6">
        <v>11.114545454545453</v>
      </c>
      <c r="D8052" s="7">
        <f t="shared" si="251"/>
        <v>5.7177667636363632</v>
      </c>
    </row>
    <row r="8053" spans="1:4" x14ac:dyDescent="0.25">
      <c r="A8053" s="4">
        <v>41719</v>
      </c>
      <c r="B8053" s="5">
        <f t="shared" si="250"/>
        <v>3</v>
      </c>
      <c r="C8053" s="6">
        <v>6.277499999999999</v>
      </c>
      <c r="D8053" s="7">
        <f t="shared" si="251"/>
        <v>3.2293970999999995</v>
      </c>
    </row>
    <row r="8054" spans="1:4" x14ac:dyDescent="0.25">
      <c r="A8054" s="4">
        <v>41720</v>
      </c>
      <c r="B8054" s="5">
        <f t="shared" si="250"/>
        <v>3</v>
      </c>
      <c r="C8054" s="6">
        <v>15.024583333333332</v>
      </c>
      <c r="D8054" s="7">
        <f t="shared" si="251"/>
        <v>7.7292466499999994</v>
      </c>
    </row>
    <row r="8055" spans="1:4" x14ac:dyDescent="0.25">
      <c r="A8055" s="4">
        <v>41721</v>
      </c>
      <c r="B8055" s="5">
        <f t="shared" si="250"/>
        <v>3</v>
      </c>
      <c r="C8055" s="6">
        <v>14.41</v>
      </c>
      <c r="D8055" s="7">
        <f t="shared" si="251"/>
        <v>7.4130804000000001</v>
      </c>
    </row>
    <row r="8056" spans="1:4" x14ac:dyDescent="0.25">
      <c r="A8056" s="4">
        <v>41722</v>
      </c>
      <c r="B8056" s="5">
        <f t="shared" si="250"/>
        <v>3</v>
      </c>
      <c r="C8056" s="6">
        <v>13.930833333333332</v>
      </c>
      <c r="D8056" s="7">
        <f t="shared" si="251"/>
        <v>7.1665778999999992</v>
      </c>
    </row>
    <row r="8057" spans="1:4" x14ac:dyDescent="0.25">
      <c r="A8057" s="4">
        <v>41723</v>
      </c>
      <c r="B8057" s="5">
        <f t="shared" si="250"/>
        <v>3</v>
      </c>
      <c r="C8057" s="6">
        <v>12.116666666666667</v>
      </c>
      <c r="D8057" s="7">
        <f t="shared" si="251"/>
        <v>6.2332980000000004</v>
      </c>
    </row>
    <row r="8058" spans="1:4" x14ac:dyDescent="0.25">
      <c r="A8058" s="4">
        <v>41724</v>
      </c>
      <c r="B8058" s="5">
        <f t="shared" si="250"/>
        <v>3</v>
      </c>
      <c r="C8058" s="6">
        <v>24.977916666666673</v>
      </c>
      <c r="D8058" s="7">
        <f t="shared" si="251"/>
        <v>12.849639450000003</v>
      </c>
    </row>
    <row r="8059" spans="1:4" x14ac:dyDescent="0.25">
      <c r="A8059" s="4">
        <v>41725</v>
      </c>
      <c r="B8059" s="5">
        <f t="shared" si="250"/>
        <v>3</v>
      </c>
      <c r="C8059" s="6">
        <v>11.785000000000004</v>
      </c>
      <c r="D8059" s="7">
        <f t="shared" si="251"/>
        <v>6.0626754000000016</v>
      </c>
    </row>
    <row r="8060" spans="1:4" x14ac:dyDescent="0.25">
      <c r="A8060" s="4">
        <v>41726</v>
      </c>
      <c r="B8060" s="5">
        <f t="shared" si="250"/>
        <v>3</v>
      </c>
      <c r="C8060" s="6">
        <v>15.015833333333335</v>
      </c>
      <c r="D8060" s="7">
        <f t="shared" si="251"/>
        <v>7.7247453000000013</v>
      </c>
    </row>
    <row r="8061" spans="1:4" x14ac:dyDescent="0.25">
      <c r="A8061" s="4">
        <v>41727</v>
      </c>
      <c r="B8061" s="5">
        <f t="shared" si="250"/>
        <v>3</v>
      </c>
      <c r="C8061" s="6">
        <v>12.359166666666667</v>
      </c>
      <c r="D8061" s="7">
        <f t="shared" si="251"/>
        <v>6.3580497000000005</v>
      </c>
    </row>
    <row r="8062" spans="1:4" x14ac:dyDescent="0.25">
      <c r="A8062" s="4">
        <v>41728</v>
      </c>
      <c r="B8062" s="5">
        <f t="shared" si="250"/>
        <v>3</v>
      </c>
      <c r="C8062" s="6">
        <v>15.53291666666667</v>
      </c>
      <c r="D8062" s="7">
        <f t="shared" si="251"/>
        <v>7.990753650000002</v>
      </c>
    </row>
    <row r="8063" spans="1:4" x14ac:dyDescent="0.25">
      <c r="A8063" s="4">
        <v>41729</v>
      </c>
      <c r="B8063" s="5">
        <f t="shared" si="250"/>
        <v>3</v>
      </c>
      <c r="C8063" s="6">
        <v>17.252083333333335</v>
      </c>
      <c r="D8063" s="7">
        <f t="shared" si="251"/>
        <v>8.8751617500000002</v>
      </c>
    </row>
    <row r="8064" spans="1:4" x14ac:dyDescent="0.25">
      <c r="A8064" s="4">
        <v>41730</v>
      </c>
      <c r="B8064" s="5">
        <f t="shared" si="250"/>
        <v>4</v>
      </c>
      <c r="C8064" s="6">
        <v>7.2004166666666656</v>
      </c>
      <c r="D8064" s="7">
        <f t="shared" si="251"/>
        <v>3.7041823499999995</v>
      </c>
    </row>
    <row r="8065" spans="1:4" x14ac:dyDescent="0.25">
      <c r="A8065" s="4">
        <v>41731</v>
      </c>
      <c r="B8065" s="5">
        <f t="shared" si="250"/>
        <v>4</v>
      </c>
      <c r="C8065" s="6">
        <v>7.1591666666666649</v>
      </c>
      <c r="D8065" s="7">
        <f t="shared" si="251"/>
        <v>3.682961699999999</v>
      </c>
    </row>
    <row r="8066" spans="1:4" x14ac:dyDescent="0.25">
      <c r="A8066" s="4">
        <v>41732</v>
      </c>
      <c r="B8066" s="5">
        <f t="shared" ref="B8066:B8129" si="252">MONTH(A8066)</f>
        <v>4</v>
      </c>
      <c r="C8066" s="6">
        <v>6.2366666666666672</v>
      </c>
      <c r="D8066" s="7">
        <f t="shared" si="251"/>
        <v>3.2083908000000005</v>
      </c>
    </row>
    <row r="8067" spans="1:4" x14ac:dyDescent="0.25">
      <c r="A8067" s="4">
        <v>41733</v>
      </c>
      <c r="B8067" s="5">
        <f t="shared" si="252"/>
        <v>4</v>
      </c>
      <c r="C8067" s="6">
        <v>7.1349999999999989</v>
      </c>
      <c r="D8067" s="7">
        <f t="shared" ref="D8067:D8130" si="253">C8067*0.51444</f>
        <v>3.6705293999999995</v>
      </c>
    </row>
    <row r="8068" spans="1:4" x14ac:dyDescent="0.25">
      <c r="A8068" s="4">
        <v>41734</v>
      </c>
      <c r="B8068" s="5">
        <f t="shared" si="252"/>
        <v>4</v>
      </c>
      <c r="C8068" s="6">
        <v>10.723749999999997</v>
      </c>
      <c r="D8068" s="7">
        <f t="shared" si="253"/>
        <v>5.5167259499999988</v>
      </c>
    </row>
    <row r="8069" spans="1:4" x14ac:dyDescent="0.25">
      <c r="A8069" s="4">
        <v>41735</v>
      </c>
      <c r="B8069" s="5">
        <f t="shared" si="252"/>
        <v>4</v>
      </c>
      <c r="C8069" s="6">
        <v>11.071666666666667</v>
      </c>
      <c r="D8069" s="7">
        <f t="shared" si="253"/>
        <v>5.6957082000000003</v>
      </c>
    </row>
    <row r="8070" spans="1:4" x14ac:dyDescent="0.25">
      <c r="A8070" s="4">
        <v>41736</v>
      </c>
      <c r="B8070" s="5">
        <f t="shared" si="252"/>
        <v>4</v>
      </c>
      <c r="C8070" s="6">
        <v>9.7929166666666667</v>
      </c>
      <c r="D8070" s="7">
        <f t="shared" si="253"/>
        <v>5.0378680500000002</v>
      </c>
    </row>
    <row r="8071" spans="1:4" x14ac:dyDescent="0.25">
      <c r="A8071" s="4">
        <v>41737</v>
      </c>
      <c r="B8071" s="5">
        <f t="shared" si="252"/>
        <v>4</v>
      </c>
      <c r="C8071" s="6">
        <v>13.056250000000004</v>
      </c>
      <c r="D8071" s="7">
        <f t="shared" si="253"/>
        <v>6.7166572500000017</v>
      </c>
    </row>
    <row r="8072" spans="1:4" x14ac:dyDescent="0.25">
      <c r="A8072" s="4">
        <v>41738</v>
      </c>
      <c r="B8072" s="5">
        <f t="shared" si="252"/>
        <v>4</v>
      </c>
      <c r="C8072" s="6">
        <v>6.5845833333333346</v>
      </c>
      <c r="D8072" s="7">
        <f t="shared" si="253"/>
        <v>3.3873730500000008</v>
      </c>
    </row>
    <row r="8073" spans="1:4" x14ac:dyDescent="0.25">
      <c r="A8073" s="4">
        <v>41739</v>
      </c>
      <c r="B8073" s="5">
        <f t="shared" si="252"/>
        <v>4</v>
      </c>
      <c r="C8073" s="6">
        <v>6.9170833333333333</v>
      </c>
      <c r="D8073" s="7">
        <f t="shared" si="253"/>
        <v>3.5584243500000001</v>
      </c>
    </row>
    <row r="8074" spans="1:4" x14ac:dyDescent="0.25">
      <c r="A8074" s="4">
        <v>41740</v>
      </c>
      <c r="B8074" s="5">
        <f t="shared" si="252"/>
        <v>4</v>
      </c>
      <c r="C8074" s="6">
        <v>16.157916666666665</v>
      </c>
      <c r="D8074" s="7">
        <f t="shared" si="253"/>
        <v>8.3122786499999997</v>
      </c>
    </row>
    <row r="8075" spans="1:4" x14ac:dyDescent="0.25">
      <c r="A8075" s="4">
        <v>41741</v>
      </c>
      <c r="B8075" s="5">
        <f t="shared" si="252"/>
        <v>4</v>
      </c>
      <c r="C8075" s="6">
        <v>11.29875</v>
      </c>
      <c r="D8075" s="7">
        <f t="shared" si="253"/>
        <v>5.8125289499999999</v>
      </c>
    </row>
    <row r="8076" spans="1:4" x14ac:dyDescent="0.25">
      <c r="A8076" s="4">
        <v>41742</v>
      </c>
      <c r="B8076" s="5">
        <f t="shared" si="252"/>
        <v>4</v>
      </c>
      <c r="C8076" s="6">
        <v>9.9870833333333362</v>
      </c>
      <c r="D8076" s="7">
        <f t="shared" si="253"/>
        <v>5.1377551500000012</v>
      </c>
    </row>
    <row r="8077" spans="1:4" x14ac:dyDescent="0.25">
      <c r="A8077" s="4">
        <v>41743</v>
      </c>
      <c r="B8077" s="5">
        <f t="shared" si="252"/>
        <v>4</v>
      </c>
      <c r="C8077" s="6">
        <v>14.304545454545456</v>
      </c>
      <c r="D8077" s="7">
        <f t="shared" si="253"/>
        <v>7.3588303636363648</v>
      </c>
    </row>
    <row r="8078" spans="1:4" x14ac:dyDescent="0.25">
      <c r="A8078" s="4">
        <v>41744</v>
      </c>
      <c r="B8078" s="5">
        <f t="shared" si="252"/>
        <v>4</v>
      </c>
      <c r="C8078" s="6">
        <v>15.825833333333335</v>
      </c>
      <c r="D8078" s="7">
        <f t="shared" si="253"/>
        <v>8.1414417000000014</v>
      </c>
    </row>
    <row r="8079" spans="1:4" x14ac:dyDescent="0.25">
      <c r="A8079" s="4">
        <v>41745</v>
      </c>
      <c r="B8079" s="5">
        <f t="shared" si="252"/>
        <v>4</v>
      </c>
      <c r="C8079" s="6">
        <v>24.649999999999995</v>
      </c>
      <c r="D8079" s="7">
        <f t="shared" si="253"/>
        <v>12.680945999999997</v>
      </c>
    </row>
    <row r="8080" spans="1:4" x14ac:dyDescent="0.25">
      <c r="A8080" s="4">
        <v>41746</v>
      </c>
      <c r="B8080" s="5">
        <f t="shared" si="252"/>
        <v>4</v>
      </c>
      <c r="C8080" s="6">
        <v>18.2075</v>
      </c>
      <c r="D8080" s="7">
        <f t="shared" si="253"/>
        <v>9.3666663000000003</v>
      </c>
    </row>
    <row r="8081" spans="1:4" x14ac:dyDescent="0.25">
      <c r="A8081" s="4">
        <v>41747</v>
      </c>
      <c r="B8081" s="5">
        <f t="shared" si="252"/>
        <v>4</v>
      </c>
      <c r="C8081" s="6">
        <v>13.671666666666669</v>
      </c>
      <c r="D8081" s="7">
        <f t="shared" si="253"/>
        <v>7.0332522000000015</v>
      </c>
    </row>
    <row r="8082" spans="1:4" x14ac:dyDescent="0.25">
      <c r="A8082" s="4">
        <v>41748</v>
      </c>
      <c r="B8082" s="5">
        <f t="shared" si="252"/>
        <v>4</v>
      </c>
      <c r="C8082" s="6">
        <v>12.62666666666667</v>
      </c>
      <c r="D8082" s="7">
        <f t="shared" si="253"/>
        <v>6.4956624000000023</v>
      </c>
    </row>
    <row r="8083" spans="1:4" x14ac:dyDescent="0.25">
      <c r="A8083" s="4">
        <v>41749</v>
      </c>
      <c r="B8083" s="5">
        <f t="shared" si="252"/>
        <v>4</v>
      </c>
      <c r="C8083" s="6">
        <v>22.28125</v>
      </c>
      <c r="D8083" s="7">
        <f t="shared" si="253"/>
        <v>11.462366250000001</v>
      </c>
    </row>
    <row r="8084" spans="1:4" x14ac:dyDescent="0.25">
      <c r="A8084" s="4">
        <v>41750</v>
      </c>
      <c r="B8084" s="5">
        <f t="shared" si="252"/>
        <v>4</v>
      </c>
      <c r="C8084" s="6">
        <v>13.015909090909089</v>
      </c>
      <c r="D8084" s="7">
        <f t="shared" si="253"/>
        <v>6.6959042727272715</v>
      </c>
    </row>
    <row r="8085" spans="1:4" x14ac:dyDescent="0.25">
      <c r="A8085" s="4">
        <v>41751</v>
      </c>
      <c r="B8085" s="5">
        <f t="shared" si="252"/>
        <v>4</v>
      </c>
      <c r="C8085" s="6">
        <v>5.2562499999999996</v>
      </c>
      <c r="D8085" s="7">
        <f t="shared" si="253"/>
        <v>2.7040252499999999</v>
      </c>
    </row>
    <row r="8086" spans="1:4" x14ac:dyDescent="0.25">
      <c r="A8086" s="4">
        <v>41752</v>
      </c>
      <c r="B8086" s="5">
        <f t="shared" si="252"/>
        <v>4</v>
      </c>
      <c r="C8086" s="6">
        <v>13.460833333333333</v>
      </c>
      <c r="D8086" s="7">
        <f t="shared" si="253"/>
        <v>6.9247911000000002</v>
      </c>
    </row>
    <row r="8087" spans="1:4" x14ac:dyDescent="0.25">
      <c r="A8087" s="4">
        <v>41753</v>
      </c>
      <c r="B8087" s="5">
        <f t="shared" si="252"/>
        <v>4</v>
      </c>
      <c r="C8087" s="6">
        <v>13.63958333333334</v>
      </c>
      <c r="D8087" s="7">
        <f t="shared" si="253"/>
        <v>7.0167472500000034</v>
      </c>
    </row>
    <row r="8088" spans="1:4" x14ac:dyDescent="0.25">
      <c r="A8088" s="4">
        <v>41754</v>
      </c>
      <c r="B8088" s="5">
        <f t="shared" si="252"/>
        <v>4</v>
      </c>
      <c r="C8088" s="6">
        <v>7.800833333333336</v>
      </c>
      <c r="D8088" s="7">
        <f t="shared" si="253"/>
        <v>4.0130607000000014</v>
      </c>
    </row>
    <row r="8089" spans="1:4" x14ac:dyDescent="0.25">
      <c r="A8089" s="4">
        <v>41755</v>
      </c>
      <c r="B8089" s="5">
        <f t="shared" si="252"/>
        <v>4</v>
      </c>
      <c r="C8089" s="6">
        <v>12.490833333333333</v>
      </c>
      <c r="D8089" s="7">
        <f t="shared" si="253"/>
        <v>6.4257843000000001</v>
      </c>
    </row>
    <row r="8090" spans="1:4" x14ac:dyDescent="0.25">
      <c r="A8090" s="4">
        <v>41756</v>
      </c>
      <c r="B8090" s="5">
        <f t="shared" si="252"/>
        <v>4</v>
      </c>
      <c r="C8090" s="6">
        <v>10.707500000000001</v>
      </c>
      <c r="D8090" s="7">
        <f t="shared" si="253"/>
        <v>5.5083663000000005</v>
      </c>
    </row>
    <row r="8091" spans="1:4" x14ac:dyDescent="0.25">
      <c r="A8091" s="4">
        <v>41757</v>
      </c>
      <c r="B8091" s="5">
        <f t="shared" si="252"/>
        <v>4</v>
      </c>
      <c r="C8091" s="6">
        <v>10.942916666666667</v>
      </c>
      <c r="D8091" s="7">
        <f t="shared" si="253"/>
        <v>5.6294740500000007</v>
      </c>
    </row>
    <row r="8092" spans="1:4" x14ac:dyDescent="0.25">
      <c r="A8092" s="4">
        <v>41758</v>
      </c>
      <c r="B8092" s="5">
        <f t="shared" si="252"/>
        <v>4</v>
      </c>
      <c r="C8092" s="6">
        <v>22.241250000000004</v>
      </c>
      <c r="D8092" s="7">
        <f t="shared" si="253"/>
        <v>11.441788650000003</v>
      </c>
    </row>
    <row r="8093" spans="1:4" x14ac:dyDescent="0.25">
      <c r="A8093" s="4">
        <v>41759</v>
      </c>
      <c r="B8093" s="5">
        <f t="shared" si="252"/>
        <v>4</v>
      </c>
      <c r="C8093" s="6">
        <v>13.137500000000003</v>
      </c>
      <c r="D8093" s="7">
        <f t="shared" si="253"/>
        <v>6.7584555000000019</v>
      </c>
    </row>
    <row r="8094" spans="1:4" x14ac:dyDescent="0.25">
      <c r="A8094" s="4">
        <v>41760</v>
      </c>
      <c r="B8094" s="5">
        <f t="shared" si="252"/>
        <v>5</v>
      </c>
      <c r="C8094" s="6">
        <v>14.683333333333332</v>
      </c>
      <c r="D8094" s="7">
        <f t="shared" si="253"/>
        <v>7.5536939999999992</v>
      </c>
    </row>
    <row r="8095" spans="1:4" x14ac:dyDescent="0.25">
      <c r="A8095" s="4">
        <v>41761</v>
      </c>
      <c r="B8095" s="5">
        <f t="shared" si="252"/>
        <v>5</v>
      </c>
      <c r="C8095" s="6">
        <v>9.8158333333333339</v>
      </c>
      <c r="D8095" s="7">
        <f t="shared" si="253"/>
        <v>5.0496573000000007</v>
      </c>
    </row>
    <row r="8096" spans="1:4" x14ac:dyDescent="0.25">
      <c r="A8096" s="4">
        <v>41762</v>
      </c>
      <c r="B8096" s="5">
        <f t="shared" si="252"/>
        <v>5</v>
      </c>
      <c r="C8096" s="6">
        <v>5.5958333333333323</v>
      </c>
      <c r="D8096" s="7">
        <f t="shared" si="253"/>
        <v>2.8787204999999996</v>
      </c>
    </row>
    <row r="8097" spans="1:4" x14ac:dyDescent="0.25">
      <c r="A8097" s="4">
        <v>41763</v>
      </c>
      <c r="B8097" s="5">
        <f t="shared" si="252"/>
        <v>5</v>
      </c>
      <c r="C8097" s="6">
        <v>11.331666666666669</v>
      </c>
      <c r="D8097" s="7">
        <f t="shared" si="253"/>
        <v>5.8294626000000012</v>
      </c>
    </row>
    <row r="8098" spans="1:4" x14ac:dyDescent="0.25">
      <c r="A8098" s="4">
        <v>41764</v>
      </c>
      <c r="B8098" s="5">
        <f t="shared" si="252"/>
        <v>5</v>
      </c>
      <c r="C8098" s="6">
        <v>11.242083333333333</v>
      </c>
      <c r="D8098" s="7">
        <f t="shared" si="253"/>
        <v>5.7833773500000003</v>
      </c>
    </row>
    <row r="8099" spans="1:4" x14ac:dyDescent="0.25">
      <c r="A8099" s="4">
        <v>41765</v>
      </c>
      <c r="B8099" s="5">
        <f t="shared" si="252"/>
        <v>5</v>
      </c>
      <c r="C8099" s="6">
        <v>6.706666666666667</v>
      </c>
      <c r="D8099" s="7">
        <f t="shared" si="253"/>
        <v>3.4501776000000004</v>
      </c>
    </row>
    <row r="8100" spans="1:4" x14ac:dyDescent="0.25">
      <c r="A8100" s="4">
        <v>41766</v>
      </c>
      <c r="B8100" s="5">
        <f t="shared" si="252"/>
        <v>5</v>
      </c>
      <c r="C8100" s="6">
        <v>8.0024999999999995</v>
      </c>
      <c r="D8100" s="7">
        <f t="shared" si="253"/>
        <v>4.1168060999999998</v>
      </c>
    </row>
    <row r="8101" spans="1:4" x14ac:dyDescent="0.25">
      <c r="A8101" s="4">
        <v>41767</v>
      </c>
      <c r="B8101" s="5">
        <f t="shared" si="252"/>
        <v>5</v>
      </c>
      <c r="C8101" s="6">
        <v>8.3987500000000015</v>
      </c>
      <c r="D8101" s="7">
        <f t="shared" si="253"/>
        <v>4.3206529500000013</v>
      </c>
    </row>
    <row r="8102" spans="1:4" x14ac:dyDescent="0.25">
      <c r="A8102" s="4">
        <v>41768</v>
      </c>
      <c r="B8102" s="5">
        <f t="shared" si="252"/>
        <v>5</v>
      </c>
      <c r="C8102" s="6">
        <v>7.9612499999999988</v>
      </c>
      <c r="D8102" s="7">
        <f t="shared" si="253"/>
        <v>4.0955854499999997</v>
      </c>
    </row>
    <row r="8103" spans="1:4" x14ac:dyDescent="0.25">
      <c r="A8103" s="4">
        <v>41769</v>
      </c>
      <c r="B8103" s="5">
        <f t="shared" si="252"/>
        <v>5</v>
      </c>
      <c r="C8103" s="6">
        <v>12.505416666666667</v>
      </c>
      <c r="D8103" s="7">
        <f t="shared" si="253"/>
        <v>6.43328655</v>
      </c>
    </row>
    <row r="8104" spans="1:4" x14ac:dyDescent="0.25">
      <c r="A8104" s="4">
        <v>41770</v>
      </c>
      <c r="B8104" s="5">
        <f t="shared" si="252"/>
        <v>5</v>
      </c>
      <c r="C8104" s="6">
        <v>8.1966666666666672</v>
      </c>
      <c r="D8104" s="7">
        <f t="shared" si="253"/>
        <v>4.2166931999999999</v>
      </c>
    </row>
    <row r="8105" spans="1:4" x14ac:dyDescent="0.25">
      <c r="A8105" s="4">
        <v>41771</v>
      </c>
      <c r="B8105" s="5">
        <f t="shared" si="252"/>
        <v>5</v>
      </c>
      <c r="C8105" s="6">
        <v>4.9558333333333326</v>
      </c>
      <c r="D8105" s="7">
        <f t="shared" si="253"/>
        <v>2.5494788999999995</v>
      </c>
    </row>
    <row r="8106" spans="1:4" x14ac:dyDescent="0.25">
      <c r="A8106" s="4">
        <v>41772</v>
      </c>
      <c r="B8106" s="5">
        <f t="shared" si="252"/>
        <v>5</v>
      </c>
      <c r="C8106" s="6">
        <v>10.206250000000001</v>
      </c>
      <c r="D8106" s="7">
        <f t="shared" si="253"/>
        <v>5.2505032500000004</v>
      </c>
    </row>
    <row r="8107" spans="1:4" x14ac:dyDescent="0.25">
      <c r="A8107" s="4">
        <v>41773</v>
      </c>
      <c r="B8107" s="5">
        <f t="shared" si="252"/>
        <v>5</v>
      </c>
      <c r="C8107" s="6">
        <v>8.9812500000000011</v>
      </c>
      <c r="D8107" s="7">
        <f t="shared" si="253"/>
        <v>4.6203142500000007</v>
      </c>
    </row>
    <row r="8108" spans="1:4" x14ac:dyDescent="0.25">
      <c r="A8108" s="4">
        <v>41774</v>
      </c>
      <c r="B8108" s="5">
        <f t="shared" si="252"/>
        <v>5</v>
      </c>
      <c r="C8108" s="6">
        <v>9.2974999999999994</v>
      </c>
      <c r="D8108" s="7">
        <f t="shared" si="253"/>
        <v>4.7830059</v>
      </c>
    </row>
    <row r="8109" spans="1:4" x14ac:dyDescent="0.25">
      <c r="A8109" s="4">
        <v>41775</v>
      </c>
      <c r="B8109" s="5">
        <f t="shared" si="252"/>
        <v>5</v>
      </c>
      <c r="C8109" s="6">
        <v>13.582083333333337</v>
      </c>
      <c r="D8109" s="7">
        <f t="shared" si="253"/>
        <v>6.9871669500000015</v>
      </c>
    </row>
    <row r="8110" spans="1:4" x14ac:dyDescent="0.25">
      <c r="A8110" s="4">
        <v>41776</v>
      </c>
      <c r="B8110" s="5">
        <f t="shared" si="252"/>
        <v>5</v>
      </c>
      <c r="C8110" s="6">
        <v>8.8612500000000018</v>
      </c>
      <c r="D8110" s="7">
        <f t="shared" si="253"/>
        <v>4.558581450000001</v>
      </c>
    </row>
    <row r="8111" spans="1:4" x14ac:dyDescent="0.25">
      <c r="A8111" s="4">
        <v>41777</v>
      </c>
      <c r="B8111" s="5">
        <f t="shared" si="252"/>
        <v>5</v>
      </c>
      <c r="C8111" s="6">
        <v>7.7833333333333341</v>
      </c>
      <c r="D8111" s="7">
        <f t="shared" si="253"/>
        <v>4.0040580000000006</v>
      </c>
    </row>
    <row r="8112" spans="1:4" x14ac:dyDescent="0.25">
      <c r="A8112" s="4">
        <v>41778</v>
      </c>
      <c r="B8112" s="5">
        <f t="shared" si="252"/>
        <v>5</v>
      </c>
      <c r="C8112" s="6">
        <v>6.8520833333333337</v>
      </c>
      <c r="D8112" s="7">
        <f t="shared" si="253"/>
        <v>3.5249857500000004</v>
      </c>
    </row>
    <row r="8113" spans="1:4" x14ac:dyDescent="0.25">
      <c r="A8113" s="4">
        <v>41779</v>
      </c>
      <c r="B8113" s="5">
        <f t="shared" si="252"/>
        <v>5</v>
      </c>
      <c r="C8113" s="6">
        <v>11.459999999999999</v>
      </c>
      <c r="D8113" s="7">
        <f t="shared" si="253"/>
        <v>5.8954823999999997</v>
      </c>
    </row>
    <row r="8114" spans="1:4" x14ac:dyDescent="0.25">
      <c r="A8114" s="4">
        <v>41780</v>
      </c>
      <c r="B8114" s="5">
        <f t="shared" si="252"/>
        <v>5</v>
      </c>
      <c r="C8114" s="6">
        <v>12.270416666666668</v>
      </c>
      <c r="D8114" s="7">
        <f t="shared" si="253"/>
        <v>6.312393150000001</v>
      </c>
    </row>
    <row r="8115" spans="1:4" x14ac:dyDescent="0.25">
      <c r="A8115" s="4">
        <v>41781</v>
      </c>
      <c r="B8115" s="5">
        <f t="shared" si="252"/>
        <v>5</v>
      </c>
      <c r="C8115" s="6">
        <v>6.1883333333333317</v>
      </c>
      <c r="D8115" s="7">
        <f t="shared" si="253"/>
        <v>3.1835261999999993</v>
      </c>
    </row>
    <row r="8116" spans="1:4" x14ac:dyDescent="0.25">
      <c r="A8116" s="4">
        <v>41782</v>
      </c>
      <c r="B8116" s="5">
        <f t="shared" si="252"/>
        <v>5</v>
      </c>
      <c r="C8116" s="6">
        <v>10.048695652173915</v>
      </c>
      <c r="D8116" s="7">
        <f t="shared" si="253"/>
        <v>5.1694509913043492</v>
      </c>
    </row>
    <row r="8117" spans="1:4" x14ac:dyDescent="0.25">
      <c r="A8117" s="4">
        <v>41783</v>
      </c>
      <c r="B8117" s="5">
        <f t="shared" si="252"/>
        <v>5</v>
      </c>
      <c r="C8117" s="6">
        <v>11.63875</v>
      </c>
      <c r="D8117" s="7">
        <f t="shared" si="253"/>
        <v>5.9874385500000002</v>
      </c>
    </row>
    <row r="8118" spans="1:4" x14ac:dyDescent="0.25">
      <c r="A8118" s="4">
        <v>41784</v>
      </c>
      <c r="B8118" s="5">
        <f t="shared" si="252"/>
        <v>5</v>
      </c>
      <c r="C8118" s="6">
        <v>7.2975000000000021</v>
      </c>
      <c r="D8118" s="7">
        <f t="shared" si="253"/>
        <v>3.7541259000000013</v>
      </c>
    </row>
    <row r="8119" spans="1:4" x14ac:dyDescent="0.25">
      <c r="A8119" s="4">
        <v>41785</v>
      </c>
      <c r="B8119" s="5">
        <f t="shared" si="252"/>
        <v>5</v>
      </c>
      <c r="C8119" s="6">
        <v>9.5741666666666685</v>
      </c>
      <c r="D8119" s="7">
        <f t="shared" si="253"/>
        <v>4.9253343000000012</v>
      </c>
    </row>
    <row r="8120" spans="1:4" x14ac:dyDescent="0.25">
      <c r="A8120" s="4">
        <v>41786</v>
      </c>
      <c r="B8120" s="5">
        <f t="shared" si="252"/>
        <v>5</v>
      </c>
      <c r="C8120" s="6">
        <v>11.557916666666669</v>
      </c>
      <c r="D8120" s="7">
        <f t="shared" si="253"/>
        <v>5.9458546500000011</v>
      </c>
    </row>
    <row r="8121" spans="1:4" x14ac:dyDescent="0.25">
      <c r="A8121" s="4">
        <v>41787</v>
      </c>
      <c r="B8121" s="5">
        <f t="shared" si="252"/>
        <v>5</v>
      </c>
      <c r="C8121" s="6">
        <v>6.9820833333333328</v>
      </c>
      <c r="D8121" s="7">
        <f t="shared" si="253"/>
        <v>3.5918629499999999</v>
      </c>
    </row>
    <row r="8122" spans="1:4" x14ac:dyDescent="0.25">
      <c r="A8122" s="4">
        <v>41788</v>
      </c>
      <c r="B8122" s="5">
        <f t="shared" si="252"/>
        <v>5</v>
      </c>
      <c r="C8122" s="6">
        <v>17.72166666666666</v>
      </c>
      <c r="D8122" s="7">
        <f t="shared" si="253"/>
        <v>9.1167341999999962</v>
      </c>
    </row>
    <row r="8123" spans="1:4" x14ac:dyDescent="0.25">
      <c r="A8123" s="4">
        <v>41789</v>
      </c>
      <c r="B8123" s="5">
        <f t="shared" si="252"/>
        <v>5</v>
      </c>
      <c r="C8123" s="6">
        <v>8.3262499999999982</v>
      </c>
      <c r="D8123" s="7">
        <f t="shared" si="253"/>
        <v>4.2833560499999992</v>
      </c>
    </row>
    <row r="8124" spans="1:4" x14ac:dyDescent="0.25">
      <c r="A8124" s="4">
        <v>41790</v>
      </c>
      <c r="B8124" s="5">
        <f t="shared" si="252"/>
        <v>5</v>
      </c>
      <c r="C8124" s="6">
        <v>12.019166666666665</v>
      </c>
      <c r="D8124" s="7">
        <f t="shared" si="253"/>
        <v>6.1831400999999993</v>
      </c>
    </row>
    <row r="8125" spans="1:4" x14ac:dyDescent="0.25">
      <c r="A8125" s="4">
        <v>41791</v>
      </c>
      <c r="B8125" s="5">
        <f t="shared" si="252"/>
        <v>6</v>
      </c>
      <c r="C8125" s="6">
        <v>11.313333333333333</v>
      </c>
      <c r="D8125" s="7">
        <f t="shared" si="253"/>
        <v>5.8200311999999998</v>
      </c>
    </row>
    <row r="8126" spans="1:4" x14ac:dyDescent="0.25">
      <c r="A8126" s="4">
        <v>41792</v>
      </c>
      <c r="B8126" s="5">
        <f t="shared" si="252"/>
        <v>6</v>
      </c>
      <c r="C8126" s="6">
        <v>4.8999999999999995</v>
      </c>
      <c r="D8126" s="7">
        <f t="shared" si="253"/>
        <v>2.5207559999999996</v>
      </c>
    </row>
    <row r="8127" spans="1:4" x14ac:dyDescent="0.25">
      <c r="A8127" s="4">
        <v>41793</v>
      </c>
      <c r="B8127" s="5">
        <f t="shared" si="252"/>
        <v>6</v>
      </c>
      <c r="C8127" s="6">
        <v>9.4437500000000014</v>
      </c>
      <c r="D8127" s="7">
        <f t="shared" si="253"/>
        <v>4.8582427500000005</v>
      </c>
    </row>
    <row r="8128" spans="1:4" x14ac:dyDescent="0.25">
      <c r="A8128" s="4">
        <v>41794</v>
      </c>
      <c r="B8128" s="5">
        <f t="shared" si="252"/>
        <v>6</v>
      </c>
      <c r="C8128" s="6">
        <v>6.243333333333335</v>
      </c>
      <c r="D8128" s="7">
        <f t="shared" si="253"/>
        <v>3.211820400000001</v>
      </c>
    </row>
    <row r="8129" spans="1:4" x14ac:dyDescent="0.25">
      <c r="A8129" s="4">
        <v>41795</v>
      </c>
      <c r="B8129" s="5">
        <f t="shared" si="252"/>
        <v>6</v>
      </c>
      <c r="C8129" s="6">
        <v>14.343750000000002</v>
      </c>
      <c r="D8129" s="7">
        <f t="shared" si="253"/>
        <v>7.3789987500000009</v>
      </c>
    </row>
    <row r="8130" spans="1:4" x14ac:dyDescent="0.25">
      <c r="A8130" s="4">
        <v>41796</v>
      </c>
      <c r="B8130" s="5">
        <f t="shared" ref="B8130:B8193" si="254">MONTH(A8130)</f>
        <v>6</v>
      </c>
      <c r="C8130" s="6">
        <v>7.686250000000002</v>
      </c>
      <c r="D8130" s="7">
        <f t="shared" si="253"/>
        <v>3.9541144500000009</v>
      </c>
    </row>
    <row r="8131" spans="1:4" x14ac:dyDescent="0.25">
      <c r="A8131" s="4">
        <v>41797</v>
      </c>
      <c r="B8131" s="5">
        <f t="shared" si="254"/>
        <v>6</v>
      </c>
      <c r="C8131" s="6">
        <v>2.9149999999999996</v>
      </c>
      <c r="D8131" s="7">
        <f t="shared" ref="D8131:D8194" si="255">C8131*0.51444</f>
        <v>1.4995925999999997</v>
      </c>
    </row>
    <row r="8132" spans="1:4" x14ac:dyDescent="0.25">
      <c r="A8132" s="4">
        <v>41798</v>
      </c>
      <c r="B8132" s="5">
        <f t="shared" si="254"/>
        <v>6</v>
      </c>
      <c r="C8132" s="6">
        <v>8.2941666666666674</v>
      </c>
      <c r="D8132" s="7">
        <f t="shared" si="255"/>
        <v>4.2668511000000002</v>
      </c>
    </row>
    <row r="8133" spans="1:4" x14ac:dyDescent="0.25">
      <c r="A8133" s="4">
        <v>41799</v>
      </c>
      <c r="B8133" s="5">
        <f t="shared" si="254"/>
        <v>6</v>
      </c>
      <c r="C8133" s="6">
        <v>10.125217391304346</v>
      </c>
      <c r="D8133" s="7">
        <f t="shared" si="255"/>
        <v>5.208816834782608</v>
      </c>
    </row>
    <row r="8134" spans="1:4" x14ac:dyDescent="0.25">
      <c r="A8134" s="4">
        <v>41800</v>
      </c>
      <c r="B8134" s="5">
        <f t="shared" si="254"/>
        <v>6</v>
      </c>
      <c r="C8134" s="6">
        <v>10.415416666666665</v>
      </c>
      <c r="D8134" s="7">
        <f t="shared" si="255"/>
        <v>5.3581069499999998</v>
      </c>
    </row>
    <row r="8135" spans="1:4" x14ac:dyDescent="0.25">
      <c r="A8135" s="4">
        <v>41801</v>
      </c>
      <c r="B8135" s="5">
        <f t="shared" si="254"/>
        <v>6</v>
      </c>
      <c r="C8135" s="6">
        <v>7.5645833333333323</v>
      </c>
      <c r="D8135" s="7">
        <f t="shared" si="255"/>
        <v>3.8915242499999994</v>
      </c>
    </row>
    <row r="8136" spans="1:4" x14ac:dyDescent="0.25">
      <c r="A8136" s="4">
        <v>41802</v>
      </c>
      <c r="B8136" s="5">
        <f t="shared" si="254"/>
        <v>6</v>
      </c>
      <c r="C8136" s="6">
        <v>6.8999999999999995</v>
      </c>
      <c r="D8136" s="7">
        <f t="shared" si="255"/>
        <v>3.5496359999999996</v>
      </c>
    </row>
    <row r="8137" spans="1:4" x14ac:dyDescent="0.25">
      <c r="A8137" s="4">
        <v>41803</v>
      </c>
      <c r="B8137" s="5">
        <f t="shared" si="254"/>
        <v>6</v>
      </c>
      <c r="C8137" s="6">
        <v>6.05</v>
      </c>
      <c r="D8137" s="7">
        <f t="shared" si="255"/>
        <v>3.1123620000000001</v>
      </c>
    </row>
    <row r="8138" spans="1:4" x14ac:dyDescent="0.25">
      <c r="A8138" s="4">
        <v>41804</v>
      </c>
      <c r="B8138" s="5">
        <f t="shared" si="254"/>
        <v>6</v>
      </c>
      <c r="C8138" s="6">
        <v>10.480416666666668</v>
      </c>
      <c r="D8138" s="7">
        <f t="shared" si="255"/>
        <v>5.3915455500000009</v>
      </c>
    </row>
    <row r="8139" spans="1:4" x14ac:dyDescent="0.25">
      <c r="A8139" s="4">
        <v>41805</v>
      </c>
      <c r="B8139" s="5">
        <f t="shared" si="254"/>
        <v>6</v>
      </c>
      <c r="C8139" s="6">
        <v>7.442916666666668</v>
      </c>
      <c r="D8139" s="7">
        <f t="shared" si="255"/>
        <v>3.8289340500000009</v>
      </c>
    </row>
    <row r="8140" spans="1:4" x14ac:dyDescent="0.25">
      <c r="A8140" s="4">
        <v>41806</v>
      </c>
      <c r="B8140" s="5">
        <f t="shared" si="254"/>
        <v>6</v>
      </c>
      <c r="C8140" s="6">
        <v>8.4387500000000006</v>
      </c>
      <c r="D8140" s="7">
        <f t="shared" si="255"/>
        <v>4.3412305500000006</v>
      </c>
    </row>
    <row r="8141" spans="1:4" x14ac:dyDescent="0.25">
      <c r="A8141" s="4">
        <v>41807</v>
      </c>
      <c r="B8141" s="5">
        <f t="shared" si="254"/>
        <v>6</v>
      </c>
      <c r="C8141" s="6">
        <v>7.8158333333333339</v>
      </c>
      <c r="D8141" s="7">
        <f t="shared" si="255"/>
        <v>4.0207773000000007</v>
      </c>
    </row>
    <row r="8142" spans="1:4" x14ac:dyDescent="0.25">
      <c r="A8142" s="4">
        <v>41808</v>
      </c>
      <c r="B8142" s="5">
        <f t="shared" si="254"/>
        <v>6</v>
      </c>
      <c r="C8142" s="6">
        <v>10.953499999999998</v>
      </c>
      <c r="D8142" s="7">
        <f t="shared" si="255"/>
        <v>5.6349185399999993</v>
      </c>
    </row>
    <row r="8143" spans="1:4" x14ac:dyDescent="0.25">
      <c r="A8143" s="4">
        <v>41809</v>
      </c>
      <c r="B8143" s="5">
        <f t="shared" si="254"/>
        <v>6</v>
      </c>
      <c r="C8143" s="6">
        <v>11.753333333333334</v>
      </c>
      <c r="D8143" s="7">
        <f t="shared" si="255"/>
        <v>6.0463848000000002</v>
      </c>
    </row>
    <row r="8144" spans="1:4" x14ac:dyDescent="0.25">
      <c r="A8144" s="4">
        <v>41810</v>
      </c>
      <c r="B8144" s="5">
        <f t="shared" si="254"/>
        <v>6</v>
      </c>
      <c r="C8144" s="6">
        <v>7.7743478260869576</v>
      </c>
      <c r="D8144" s="7">
        <f t="shared" si="255"/>
        <v>3.9994354956521745</v>
      </c>
    </row>
    <row r="8145" spans="1:4" x14ac:dyDescent="0.25">
      <c r="A8145" s="4">
        <v>41811</v>
      </c>
      <c r="B8145" s="5">
        <f t="shared" si="254"/>
        <v>6</v>
      </c>
      <c r="C8145" s="6">
        <v>8.658333333333335</v>
      </c>
      <c r="D8145" s="7">
        <f t="shared" si="255"/>
        <v>4.454193000000001</v>
      </c>
    </row>
    <row r="8146" spans="1:4" x14ac:dyDescent="0.25">
      <c r="A8146" s="4">
        <v>41812</v>
      </c>
      <c r="B8146" s="5">
        <f t="shared" si="254"/>
        <v>6</v>
      </c>
      <c r="C8146" s="6">
        <v>11.754166666666668</v>
      </c>
      <c r="D8146" s="7">
        <f t="shared" si="255"/>
        <v>6.0468135000000007</v>
      </c>
    </row>
    <row r="8147" spans="1:4" x14ac:dyDescent="0.25">
      <c r="A8147" s="4">
        <v>41813</v>
      </c>
      <c r="B8147" s="5">
        <f t="shared" si="254"/>
        <v>6</v>
      </c>
      <c r="C8147" s="6">
        <v>12.555909090909095</v>
      </c>
      <c r="D8147" s="7">
        <f t="shared" si="255"/>
        <v>6.459261872727275</v>
      </c>
    </row>
    <row r="8148" spans="1:4" x14ac:dyDescent="0.25">
      <c r="A8148" s="4">
        <v>41814</v>
      </c>
      <c r="B8148" s="5">
        <f t="shared" si="254"/>
        <v>6</v>
      </c>
      <c r="C8148" s="6">
        <v>8.4958333333333336</v>
      </c>
      <c r="D8148" s="7">
        <f t="shared" si="255"/>
        <v>4.3705965000000004</v>
      </c>
    </row>
    <row r="8149" spans="1:4" x14ac:dyDescent="0.25">
      <c r="A8149" s="4">
        <v>41815</v>
      </c>
      <c r="B8149" s="5">
        <f t="shared" si="254"/>
        <v>6</v>
      </c>
      <c r="C8149" s="6">
        <v>8.0754166666666674</v>
      </c>
      <c r="D8149" s="7">
        <f t="shared" si="255"/>
        <v>4.1543173500000004</v>
      </c>
    </row>
    <row r="8150" spans="1:4" x14ac:dyDescent="0.25">
      <c r="A8150" s="4">
        <v>41816</v>
      </c>
      <c r="B8150" s="5">
        <f t="shared" si="254"/>
        <v>6</v>
      </c>
      <c r="C8150" s="6">
        <v>10.006521739130434</v>
      </c>
      <c r="D8150" s="7">
        <f t="shared" si="255"/>
        <v>5.1477550434782611</v>
      </c>
    </row>
    <row r="8151" spans="1:4" x14ac:dyDescent="0.25">
      <c r="A8151" s="4">
        <v>41817</v>
      </c>
      <c r="B8151" s="5">
        <f t="shared" si="254"/>
        <v>6</v>
      </c>
      <c r="C8151" s="6">
        <v>7.29</v>
      </c>
      <c r="D8151" s="7">
        <f t="shared" si="255"/>
        <v>3.7502675999999999</v>
      </c>
    </row>
    <row r="8152" spans="1:4" x14ac:dyDescent="0.25">
      <c r="A8152" s="4">
        <v>41818</v>
      </c>
      <c r="B8152" s="5">
        <f t="shared" si="254"/>
        <v>6</v>
      </c>
      <c r="C8152" s="6">
        <v>15.234583333333331</v>
      </c>
      <c r="D8152" s="7">
        <f t="shared" si="255"/>
        <v>7.8372790499999994</v>
      </c>
    </row>
    <row r="8153" spans="1:4" x14ac:dyDescent="0.25">
      <c r="A8153" s="4">
        <v>41819</v>
      </c>
      <c r="B8153" s="5">
        <f t="shared" si="254"/>
        <v>6</v>
      </c>
      <c r="C8153" s="6">
        <v>9.1112500000000001</v>
      </c>
      <c r="D8153" s="7">
        <f t="shared" si="255"/>
        <v>4.6871914500000003</v>
      </c>
    </row>
    <row r="8154" spans="1:4" x14ac:dyDescent="0.25">
      <c r="A8154" s="4">
        <v>41820</v>
      </c>
      <c r="B8154" s="5">
        <f t="shared" si="254"/>
        <v>6</v>
      </c>
      <c r="C8154" s="6">
        <v>6.0658333333333339</v>
      </c>
      <c r="D8154" s="7">
        <f t="shared" si="255"/>
        <v>3.1205073000000003</v>
      </c>
    </row>
    <row r="8155" spans="1:4" x14ac:dyDescent="0.25">
      <c r="A8155" s="4">
        <v>41821</v>
      </c>
      <c r="B8155" s="5">
        <f t="shared" si="254"/>
        <v>7</v>
      </c>
      <c r="C8155" s="6">
        <v>8.65</v>
      </c>
      <c r="D8155" s="7">
        <f t="shared" si="255"/>
        <v>4.4499060000000004</v>
      </c>
    </row>
    <row r="8156" spans="1:4" x14ac:dyDescent="0.25">
      <c r="A8156" s="4">
        <v>41822</v>
      </c>
      <c r="B8156" s="5">
        <f t="shared" si="254"/>
        <v>7</v>
      </c>
      <c r="C8156" s="6">
        <v>13.031666666666672</v>
      </c>
      <c r="D8156" s="7">
        <f t="shared" si="255"/>
        <v>6.7040106000000028</v>
      </c>
    </row>
    <row r="8157" spans="1:4" x14ac:dyDescent="0.25">
      <c r="A8157" s="4">
        <v>41823</v>
      </c>
      <c r="B8157" s="5">
        <f t="shared" si="254"/>
        <v>7</v>
      </c>
      <c r="C8157" s="6">
        <v>14.902916666666664</v>
      </c>
      <c r="D8157" s="7">
        <f t="shared" si="255"/>
        <v>7.6666564499999987</v>
      </c>
    </row>
    <row r="8158" spans="1:4" x14ac:dyDescent="0.25">
      <c r="A8158" s="4">
        <v>41824</v>
      </c>
      <c r="B8158" s="5">
        <f t="shared" si="254"/>
        <v>7</v>
      </c>
      <c r="C8158" s="6">
        <v>20.443478260869565</v>
      </c>
      <c r="D8158" s="7">
        <f t="shared" si="255"/>
        <v>10.516942956521738</v>
      </c>
    </row>
    <row r="8159" spans="1:4" x14ac:dyDescent="0.25">
      <c r="A8159" s="4">
        <v>41825</v>
      </c>
      <c r="B8159" s="5">
        <f t="shared" si="254"/>
        <v>7</v>
      </c>
      <c r="C8159" s="6">
        <v>12.699583333333338</v>
      </c>
      <c r="D8159" s="7">
        <f t="shared" si="255"/>
        <v>6.5331736500000028</v>
      </c>
    </row>
    <row r="8160" spans="1:4" x14ac:dyDescent="0.25">
      <c r="A8160" s="4">
        <v>41826</v>
      </c>
      <c r="B8160" s="5">
        <f t="shared" si="254"/>
        <v>7</v>
      </c>
      <c r="C8160" s="6">
        <v>8.2870833333333334</v>
      </c>
      <c r="D8160" s="7">
        <f t="shared" si="255"/>
        <v>4.2632071500000004</v>
      </c>
    </row>
    <row r="8161" spans="1:4" x14ac:dyDescent="0.25">
      <c r="A8161" s="4">
        <v>41827</v>
      </c>
      <c r="B8161" s="5">
        <f t="shared" si="254"/>
        <v>7</v>
      </c>
      <c r="C8161" s="6">
        <v>14.951250000000003</v>
      </c>
      <c r="D8161" s="7">
        <f t="shared" si="255"/>
        <v>7.6915210500000022</v>
      </c>
    </row>
    <row r="8162" spans="1:4" x14ac:dyDescent="0.25">
      <c r="A8162" s="4">
        <v>41828</v>
      </c>
      <c r="B8162" s="5">
        <f t="shared" si="254"/>
        <v>7</v>
      </c>
      <c r="C8162" s="6">
        <v>17.357500000000005</v>
      </c>
      <c r="D8162" s="7">
        <f t="shared" si="255"/>
        <v>8.9293923000000035</v>
      </c>
    </row>
    <row r="8163" spans="1:4" x14ac:dyDescent="0.25">
      <c r="A8163" s="4">
        <v>41829</v>
      </c>
      <c r="B8163" s="5">
        <f t="shared" si="254"/>
        <v>7</v>
      </c>
      <c r="C8163" s="6">
        <v>14.958333333333336</v>
      </c>
      <c r="D8163" s="7">
        <f t="shared" si="255"/>
        <v>7.6951650000000011</v>
      </c>
    </row>
    <row r="8164" spans="1:4" x14ac:dyDescent="0.25">
      <c r="A8164" s="4">
        <v>41830</v>
      </c>
      <c r="B8164" s="5">
        <f t="shared" si="254"/>
        <v>7</v>
      </c>
      <c r="C8164" s="6">
        <v>10.586666666666668</v>
      </c>
      <c r="D8164" s="7">
        <f t="shared" si="255"/>
        <v>5.4462048000000003</v>
      </c>
    </row>
    <row r="8165" spans="1:4" x14ac:dyDescent="0.25">
      <c r="A8165" s="4">
        <v>41831</v>
      </c>
      <c r="B8165" s="5">
        <f t="shared" si="254"/>
        <v>7</v>
      </c>
      <c r="C8165" s="6">
        <v>6.4308333333333332</v>
      </c>
      <c r="D8165" s="7">
        <f t="shared" si="255"/>
        <v>3.3082778999999998</v>
      </c>
    </row>
    <row r="8166" spans="1:4" x14ac:dyDescent="0.25">
      <c r="A8166" s="4">
        <v>41832</v>
      </c>
      <c r="B8166" s="5">
        <f t="shared" si="254"/>
        <v>7</v>
      </c>
      <c r="C8166" s="6">
        <v>5.9283333333333337</v>
      </c>
      <c r="D8166" s="7">
        <f t="shared" si="255"/>
        <v>3.0497718000000003</v>
      </c>
    </row>
    <row r="8167" spans="1:4" x14ac:dyDescent="0.25">
      <c r="A8167" s="4">
        <v>41833</v>
      </c>
      <c r="B8167" s="5">
        <f t="shared" si="254"/>
        <v>7</v>
      </c>
      <c r="C8167" s="6">
        <v>8.7149999999999999</v>
      </c>
      <c r="D8167" s="7">
        <f t="shared" si="255"/>
        <v>4.4833445999999997</v>
      </c>
    </row>
    <row r="8168" spans="1:4" x14ac:dyDescent="0.25">
      <c r="A8168" s="4">
        <v>41834</v>
      </c>
      <c r="B8168" s="5">
        <f t="shared" si="254"/>
        <v>7</v>
      </c>
      <c r="C8168" s="6">
        <v>12.634583333333337</v>
      </c>
      <c r="D8168" s="7">
        <f t="shared" si="255"/>
        <v>6.4997350500000017</v>
      </c>
    </row>
    <row r="8169" spans="1:4" x14ac:dyDescent="0.25">
      <c r="A8169" s="4">
        <v>41835</v>
      </c>
      <c r="B8169" s="5">
        <f t="shared" si="254"/>
        <v>7</v>
      </c>
      <c r="C8169" s="6">
        <v>14.57</v>
      </c>
      <c r="D8169" s="7">
        <f t="shared" si="255"/>
        <v>7.4953908</v>
      </c>
    </row>
    <row r="8170" spans="1:4" x14ac:dyDescent="0.25">
      <c r="A8170" s="4">
        <v>41836</v>
      </c>
      <c r="B8170" s="5">
        <f t="shared" si="254"/>
        <v>7</v>
      </c>
      <c r="C8170" s="6">
        <v>9.6058333333333312</v>
      </c>
      <c r="D8170" s="7">
        <f t="shared" si="255"/>
        <v>4.941624899999999</v>
      </c>
    </row>
    <row r="8171" spans="1:4" x14ac:dyDescent="0.25">
      <c r="A8171" s="4">
        <v>41837</v>
      </c>
      <c r="B8171" s="5">
        <f t="shared" si="254"/>
        <v>7</v>
      </c>
      <c r="C8171" s="6">
        <v>6.1154166666666656</v>
      </c>
      <c r="D8171" s="7">
        <f t="shared" si="255"/>
        <v>3.1460149499999996</v>
      </c>
    </row>
    <row r="8172" spans="1:4" x14ac:dyDescent="0.25">
      <c r="A8172" s="4">
        <v>41838</v>
      </c>
      <c r="B8172" s="5">
        <f t="shared" si="254"/>
        <v>7</v>
      </c>
      <c r="C8172" s="6">
        <v>8.6579166666666669</v>
      </c>
      <c r="D8172" s="7">
        <f t="shared" si="255"/>
        <v>4.4539786499999998</v>
      </c>
    </row>
    <row r="8173" spans="1:4" x14ac:dyDescent="0.25">
      <c r="A8173" s="4">
        <v>41839</v>
      </c>
      <c r="B8173" s="5">
        <f t="shared" si="254"/>
        <v>7</v>
      </c>
      <c r="C8173" s="6">
        <v>12.440833333333332</v>
      </c>
      <c r="D8173" s="7">
        <f t="shared" si="255"/>
        <v>6.4000622999999992</v>
      </c>
    </row>
    <row r="8174" spans="1:4" x14ac:dyDescent="0.25">
      <c r="A8174" s="4">
        <v>41840</v>
      </c>
      <c r="B8174" s="5">
        <f t="shared" si="254"/>
        <v>7</v>
      </c>
      <c r="C8174" s="6">
        <v>9.5650000000000031</v>
      </c>
      <c r="D8174" s="7">
        <f t="shared" si="255"/>
        <v>4.9206186000000018</v>
      </c>
    </row>
    <row r="8175" spans="1:4" x14ac:dyDescent="0.25">
      <c r="A8175" s="4">
        <v>41841</v>
      </c>
      <c r="B8175" s="5">
        <f t="shared" si="254"/>
        <v>7</v>
      </c>
      <c r="C8175" s="6">
        <v>9.6300000000000008</v>
      </c>
      <c r="D8175" s="7">
        <f t="shared" si="255"/>
        <v>4.9540572000000003</v>
      </c>
    </row>
    <row r="8176" spans="1:4" x14ac:dyDescent="0.25">
      <c r="A8176" s="4">
        <v>41842</v>
      </c>
      <c r="B8176" s="5">
        <f t="shared" si="254"/>
        <v>7</v>
      </c>
      <c r="C8176" s="6">
        <v>8.4729166666666682</v>
      </c>
      <c r="D8176" s="7">
        <f t="shared" si="255"/>
        <v>4.3588072500000008</v>
      </c>
    </row>
    <row r="8177" spans="1:4" x14ac:dyDescent="0.25">
      <c r="A8177" s="4">
        <v>41843</v>
      </c>
      <c r="B8177" s="5">
        <f t="shared" si="254"/>
        <v>7</v>
      </c>
      <c r="C8177" s="6">
        <v>6.3579166666666671</v>
      </c>
      <c r="D8177" s="7">
        <f t="shared" si="255"/>
        <v>3.2707666500000001</v>
      </c>
    </row>
    <row r="8178" spans="1:4" x14ac:dyDescent="0.25">
      <c r="A8178" s="4">
        <v>41844</v>
      </c>
      <c r="B8178" s="5">
        <f t="shared" si="254"/>
        <v>7</v>
      </c>
      <c r="C8178" s="6">
        <v>10.398750000000001</v>
      </c>
      <c r="D8178" s="7">
        <f t="shared" si="255"/>
        <v>5.3495329500000013</v>
      </c>
    </row>
    <row r="8179" spans="1:4" x14ac:dyDescent="0.25">
      <c r="A8179" s="4">
        <v>41845</v>
      </c>
      <c r="B8179" s="5">
        <f t="shared" si="254"/>
        <v>7</v>
      </c>
      <c r="C8179" s="6">
        <v>9.3312500000000025</v>
      </c>
      <c r="D8179" s="7">
        <f t="shared" si="255"/>
        <v>4.8003682500000018</v>
      </c>
    </row>
    <row r="8180" spans="1:4" x14ac:dyDescent="0.25">
      <c r="A8180" s="4">
        <v>41846</v>
      </c>
      <c r="B8180" s="5">
        <f t="shared" si="254"/>
        <v>7</v>
      </c>
      <c r="C8180" s="6">
        <v>7.2966666666666677</v>
      </c>
      <c r="D8180" s="7">
        <f t="shared" si="255"/>
        <v>3.7536972000000004</v>
      </c>
    </row>
    <row r="8181" spans="1:4" x14ac:dyDescent="0.25">
      <c r="A8181" s="4">
        <v>41847</v>
      </c>
      <c r="B8181" s="5">
        <f t="shared" si="254"/>
        <v>7</v>
      </c>
      <c r="C8181" s="6">
        <v>10.52875</v>
      </c>
      <c r="D8181" s="7">
        <f t="shared" si="255"/>
        <v>5.4164101499999999</v>
      </c>
    </row>
    <row r="8182" spans="1:4" x14ac:dyDescent="0.25">
      <c r="A8182" s="4">
        <v>41848</v>
      </c>
      <c r="B8182" s="5">
        <f t="shared" si="254"/>
        <v>7</v>
      </c>
      <c r="C8182" s="6">
        <v>15.713333333333331</v>
      </c>
      <c r="D8182" s="7">
        <f t="shared" si="255"/>
        <v>8.0835671999999992</v>
      </c>
    </row>
    <row r="8183" spans="1:4" x14ac:dyDescent="0.25">
      <c r="A8183" s="4">
        <v>41849</v>
      </c>
      <c r="B8183" s="5">
        <f t="shared" si="254"/>
        <v>7</v>
      </c>
      <c r="C8183" s="6">
        <v>11.670416666666663</v>
      </c>
      <c r="D8183" s="7">
        <f t="shared" si="255"/>
        <v>6.0037291499999981</v>
      </c>
    </row>
    <row r="8184" spans="1:4" x14ac:dyDescent="0.25">
      <c r="A8184" s="4">
        <v>41850</v>
      </c>
      <c r="B8184" s="5">
        <f t="shared" si="254"/>
        <v>7</v>
      </c>
      <c r="C8184" s="6">
        <v>7.095416666666666</v>
      </c>
      <c r="D8184" s="7">
        <f t="shared" si="255"/>
        <v>3.6501661499999996</v>
      </c>
    </row>
    <row r="8185" spans="1:4" x14ac:dyDescent="0.25">
      <c r="A8185" s="4">
        <v>41851</v>
      </c>
      <c r="B8185" s="5">
        <f t="shared" si="254"/>
        <v>7</v>
      </c>
      <c r="C8185" s="6">
        <v>6.4149999999999991</v>
      </c>
      <c r="D8185" s="7">
        <f t="shared" si="255"/>
        <v>3.3001325999999995</v>
      </c>
    </row>
    <row r="8186" spans="1:4" x14ac:dyDescent="0.25">
      <c r="A8186" s="4">
        <v>41852</v>
      </c>
      <c r="B8186" s="5">
        <f t="shared" si="254"/>
        <v>8</v>
      </c>
      <c r="C8186" s="6">
        <v>10.042083333333332</v>
      </c>
      <c r="D8186" s="7">
        <f t="shared" si="255"/>
        <v>5.1660493499999998</v>
      </c>
    </row>
    <row r="8187" spans="1:4" x14ac:dyDescent="0.25">
      <c r="A8187" s="4">
        <v>41853</v>
      </c>
      <c r="B8187" s="5">
        <f t="shared" si="254"/>
        <v>8</v>
      </c>
      <c r="C8187" s="6">
        <v>9.6300000000000008</v>
      </c>
      <c r="D8187" s="7">
        <f t="shared" si="255"/>
        <v>4.9540572000000003</v>
      </c>
    </row>
    <row r="8188" spans="1:4" x14ac:dyDescent="0.25">
      <c r="A8188" s="4">
        <v>41854</v>
      </c>
      <c r="B8188" s="5">
        <f t="shared" si="254"/>
        <v>8</v>
      </c>
      <c r="C8188" s="6">
        <v>6.4549999999999992</v>
      </c>
      <c r="D8188" s="7">
        <f t="shared" si="255"/>
        <v>3.3207101999999997</v>
      </c>
    </row>
    <row r="8189" spans="1:4" x14ac:dyDescent="0.25">
      <c r="A8189" s="4">
        <v>41855</v>
      </c>
      <c r="B8189" s="5">
        <f t="shared" si="254"/>
        <v>8</v>
      </c>
      <c r="C8189" s="6">
        <v>6.15625</v>
      </c>
      <c r="D8189" s="7">
        <f t="shared" si="255"/>
        <v>3.1670212499999999</v>
      </c>
    </row>
    <row r="8190" spans="1:4" x14ac:dyDescent="0.25">
      <c r="A8190" s="4">
        <v>41856</v>
      </c>
      <c r="B8190" s="5">
        <f t="shared" si="254"/>
        <v>8</v>
      </c>
      <c r="C8190" s="6">
        <v>5.9854166666666666</v>
      </c>
      <c r="D8190" s="7">
        <f t="shared" si="255"/>
        <v>3.0791377500000001</v>
      </c>
    </row>
    <row r="8191" spans="1:4" x14ac:dyDescent="0.25">
      <c r="A8191" s="4">
        <v>41857</v>
      </c>
      <c r="B8191" s="5">
        <f t="shared" si="254"/>
        <v>8</v>
      </c>
      <c r="C8191" s="6">
        <v>6.925416666666667</v>
      </c>
      <c r="D8191" s="7">
        <f t="shared" si="255"/>
        <v>3.5627113500000003</v>
      </c>
    </row>
    <row r="8192" spans="1:4" x14ac:dyDescent="0.25">
      <c r="A8192" s="4">
        <v>41858</v>
      </c>
      <c r="B8192" s="5">
        <f t="shared" si="254"/>
        <v>8</v>
      </c>
      <c r="C8192" s="6">
        <v>6.560833333333334</v>
      </c>
      <c r="D8192" s="7">
        <f t="shared" si="255"/>
        <v>3.3751551000000002</v>
      </c>
    </row>
    <row r="8193" spans="1:4" x14ac:dyDescent="0.25">
      <c r="A8193" s="4">
        <v>41859</v>
      </c>
      <c r="B8193" s="5">
        <f t="shared" si="254"/>
        <v>8</v>
      </c>
      <c r="C8193" s="6">
        <v>4.2208333333333332</v>
      </c>
      <c r="D8193" s="7">
        <f t="shared" si="255"/>
        <v>2.1713654999999998</v>
      </c>
    </row>
    <row r="8194" spans="1:4" x14ac:dyDescent="0.25">
      <c r="A8194" s="4">
        <v>41860</v>
      </c>
      <c r="B8194" s="5">
        <f t="shared" ref="B8194:B8257" si="256">MONTH(A8194)</f>
        <v>8</v>
      </c>
      <c r="C8194" s="6">
        <v>4.6658333333333335</v>
      </c>
      <c r="D8194" s="7">
        <f t="shared" si="255"/>
        <v>2.4002913000000001</v>
      </c>
    </row>
    <row r="8195" spans="1:4" x14ac:dyDescent="0.25">
      <c r="A8195" s="4">
        <v>41861</v>
      </c>
      <c r="B8195" s="5">
        <f t="shared" si="256"/>
        <v>8</v>
      </c>
      <c r="C8195" s="6">
        <v>6.7530434782608708</v>
      </c>
      <c r="D8195" s="7">
        <f t="shared" ref="D8195:D8258" si="257">C8195*0.51444</f>
        <v>3.4740356869565225</v>
      </c>
    </row>
    <row r="8196" spans="1:4" x14ac:dyDescent="0.25">
      <c r="A8196" s="4">
        <v>41862</v>
      </c>
      <c r="B8196" s="5">
        <f t="shared" si="256"/>
        <v>8</v>
      </c>
      <c r="C8196" s="6">
        <v>10.043333333333335</v>
      </c>
      <c r="D8196" s="7">
        <f t="shared" si="257"/>
        <v>5.1666924000000005</v>
      </c>
    </row>
    <row r="8197" spans="1:4" x14ac:dyDescent="0.25">
      <c r="A8197" s="4">
        <v>41863</v>
      </c>
      <c r="B8197" s="5">
        <f t="shared" si="256"/>
        <v>8</v>
      </c>
      <c r="C8197" s="6">
        <v>9.5087500000000009</v>
      </c>
      <c r="D8197" s="7">
        <f t="shared" si="257"/>
        <v>4.8916813500000007</v>
      </c>
    </row>
    <row r="8198" spans="1:4" x14ac:dyDescent="0.25">
      <c r="A8198" s="4">
        <v>41864</v>
      </c>
      <c r="B8198" s="5">
        <f t="shared" si="256"/>
        <v>8</v>
      </c>
      <c r="C8198" s="6">
        <v>11.841250000000002</v>
      </c>
      <c r="D8198" s="7">
        <f t="shared" si="257"/>
        <v>6.091612650000001</v>
      </c>
    </row>
    <row r="8199" spans="1:4" x14ac:dyDescent="0.25">
      <c r="A8199" s="4">
        <v>41865</v>
      </c>
      <c r="B8199" s="5">
        <f t="shared" si="256"/>
        <v>8</v>
      </c>
      <c r="C8199" s="6">
        <v>11.335909090909091</v>
      </c>
      <c r="D8199" s="7">
        <f t="shared" si="257"/>
        <v>5.8316450727272731</v>
      </c>
    </row>
    <row r="8200" spans="1:4" x14ac:dyDescent="0.25">
      <c r="A8200" s="4">
        <v>41866</v>
      </c>
      <c r="B8200" s="5">
        <f t="shared" si="256"/>
        <v>8</v>
      </c>
      <c r="C8200" s="6">
        <v>8.59375</v>
      </c>
      <c r="D8200" s="7">
        <f t="shared" si="257"/>
        <v>4.4209687500000001</v>
      </c>
    </row>
    <row r="8201" spans="1:4" x14ac:dyDescent="0.25">
      <c r="A8201" s="4">
        <v>41867</v>
      </c>
      <c r="B8201" s="5">
        <f t="shared" si="256"/>
        <v>8</v>
      </c>
      <c r="C8201" s="6">
        <v>5.4499999999999993</v>
      </c>
      <c r="D8201" s="7">
        <f t="shared" si="257"/>
        <v>2.8036979999999998</v>
      </c>
    </row>
    <row r="8202" spans="1:4" x14ac:dyDescent="0.25">
      <c r="A8202" s="4">
        <v>41868</v>
      </c>
      <c r="B8202" s="5">
        <f t="shared" si="256"/>
        <v>8</v>
      </c>
      <c r="C8202" s="6">
        <v>8.2445833333333347</v>
      </c>
      <c r="D8202" s="7">
        <f t="shared" si="257"/>
        <v>4.2413434500000005</v>
      </c>
    </row>
    <row r="8203" spans="1:4" x14ac:dyDescent="0.25">
      <c r="A8203" s="4">
        <v>41869</v>
      </c>
      <c r="B8203" s="5">
        <f t="shared" si="256"/>
        <v>8</v>
      </c>
      <c r="C8203" s="6">
        <v>7.4024999999999999</v>
      </c>
      <c r="D8203" s="7">
        <f t="shared" si="257"/>
        <v>3.8081421</v>
      </c>
    </row>
    <row r="8204" spans="1:4" x14ac:dyDescent="0.25">
      <c r="A8204" s="4">
        <v>41870</v>
      </c>
      <c r="B8204" s="5">
        <f t="shared" si="256"/>
        <v>8</v>
      </c>
      <c r="C8204" s="6">
        <v>6.8845833333333326</v>
      </c>
      <c r="D8204" s="7">
        <f t="shared" si="257"/>
        <v>3.5417050499999996</v>
      </c>
    </row>
    <row r="8205" spans="1:4" x14ac:dyDescent="0.25">
      <c r="A8205" s="4">
        <v>41871</v>
      </c>
      <c r="B8205" s="5">
        <f t="shared" si="256"/>
        <v>8</v>
      </c>
      <c r="C8205" s="6">
        <v>10.035000000000002</v>
      </c>
      <c r="D8205" s="7">
        <f t="shared" si="257"/>
        <v>5.1624054000000008</v>
      </c>
    </row>
    <row r="8206" spans="1:4" x14ac:dyDescent="0.25">
      <c r="A8206" s="4">
        <v>41872</v>
      </c>
      <c r="B8206" s="5">
        <f t="shared" si="256"/>
        <v>8</v>
      </c>
      <c r="C8206" s="6">
        <v>5.8720833333333351</v>
      </c>
      <c r="D8206" s="7">
        <f t="shared" si="257"/>
        <v>3.0208345500000009</v>
      </c>
    </row>
    <row r="8207" spans="1:4" x14ac:dyDescent="0.25">
      <c r="A8207" s="4">
        <v>41873</v>
      </c>
      <c r="B8207" s="5">
        <f t="shared" si="256"/>
        <v>8</v>
      </c>
      <c r="C8207" s="6">
        <v>7.5966666666666676</v>
      </c>
      <c r="D8207" s="7">
        <f t="shared" si="257"/>
        <v>3.9080292000000005</v>
      </c>
    </row>
    <row r="8208" spans="1:4" x14ac:dyDescent="0.25">
      <c r="A8208" s="4">
        <v>41874</v>
      </c>
      <c r="B8208" s="5">
        <f t="shared" si="256"/>
        <v>8</v>
      </c>
      <c r="C8208" s="6">
        <v>13.023750000000001</v>
      </c>
      <c r="D8208" s="7">
        <f t="shared" si="257"/>
        <v>6.6999379500000007</v>
      </c>
    </row>
    <row r="8209" spans="1:4" x14ac:dyDescent="0.25">
      <c r="A8209" s="4">
        <v>41875</v>
      </c>
      <c r="B8209" s="5">
        <f t="shared" si="256"/>
        <v>8</v>
      </c>
      <c r="C8209" s="6">
        <v>20.037916666666671</v>
      </c>
      <c r="D8209" s="7">
        <f t="shared" si="257"/>
        <v>10.308305850000002</v>
      </c>
    </row>
    <row r="8210" spans="1:4" x14ac:dyDescent="0.25">
      <c r="A8210" s="4">
        <v>41876</v>
      </c>
      <c r="B8210" s="5">
        <f t="shared" si="256"/>
        <v>8</v>
      </c>
      <c r="C8210" s="6">
        <v>16.668750000000003</v>
      </c>
      <c r="D8210" s="7">
        <f t="shared" si="257"/>
        <v>8.5750717500000011</v>
      </c>
    </row>
    <row r="8211" spans="1:4" x14ac:dyDescent="0.25">
      <c r="A8211" s="4">
        <v>41877</v>
      </c>
      <c r="B8211" s="5">
        <f t="shared" si="256"/>
        <v>8</v>
      </c>
      <c r="C8211" s="6">
        <v>12.715833333333338</v>
      </c>
      <c r="D8211" s="7">
        <f t="shared" si="257"/>
        <v>6.541533300000002</v>
      </c>
    </row>
    <row r="8212" spans="1:4" x14ac:dyDescent="0.25">
      <c r="A8212" s="4">
        <v>41878</v>
      </c>
      <c r="B8212" s="5">
        <f t="shared" si="256"/>
        <v>8</v>
      </c>
      <c r="C8212" s="6">
        <v>9.0537499999999991</v>
      </c>
      <c r="D8212" s="7">
        <f t="shared" si="257"/>
        <v>4.6576111499999993</v>
      </c>
    </row>
    <row r="8213" spans="1:4" x14ac:dyDescent="0.25">
      <c r="A8213" s="4">
        <v>41879</v>
      </c>
      <c r="B8213" s="5">
        <f t="shared" si="256"/>
        <v>8</v>
      </c>
      <c r="C8213" s="6">
        <v>8.2941666666666656</v>
      </c>
      <c r="D8213" s="7">
        <f t="shared" si="257"/>
        <v>4.2668510999999993</v>
      </c>
    </row>
    <row r="8214" spans="1:4" x14ac:dyDescent="0.25">
      <c r="A8214" s="4">
        <v>41880</v>
      </c>
      <c r="B8214" s="5">
        <f t="shared" si="256"/>
        <v>8</v>
      </c>
      <c r="C8214" s="6">
        <v>9.3466666666666676</v>
      </c>
      <c r="D8214" s="7">
        <f t="shared" si="257"/>
        <v>4.8082992000000004</v>
      </c>
    </row>
    <row r="8215" spans="1:4" x14ac:dyDescent="0.25">
      <c r="A8215" s="4">
        <v>41881</v>
      </c>
      <c r="B8215" s="5">
        <f t="shared" si="256"/>
        <v>8</v>
      </c>
      <c r="C8215" s="6">
        <v>8.0591666666666661</v>
      </c>
      <c r="D8215" s="7">
        <f t="shared" si="257"/>
        <v>4.1459576999999994</v>
      </c>
    </row>
    <row r="8216" spans="1:4" x14ac:dyDescent="0.25">
      <c r="A8216" s="4">
        <v>41882</v>
      </c>
      <c r="B8216" s="5">
        <f t="shared" si="256"/>
        <v>8</v>
      </c>
      <c r="C8216" s="6">
        <v>8.2941666666666674</v>
      </c>
      <c r="D8216" s="7">
        <f t="shared" si="257"/>
        <v>4.2668511000000002</v>
      </c>
    </row>
    <row r="8217" spans="1:4" x14ac:dyDescent="0.25">
      <c r="A8217" s="4">
        <v>41883</v>
      </c>
      <c r="B8217" s="5">
        <f t="shared" si="256"/>
        <v>9</v>
      </c>
      <c r="C8217" s="6">
        <v>11.533333333333333</v>
      </c>
      <c r="D8217" s="7">
        <f t="shared" si="257"/>
        <v>5.9332079999999996</v>
      </c>
    </row>
    <row r="8218" spans="1:4" x14ac:dyDescent="0.25">
      <c r="A8218" s="4">
        <v>41884</v>
      </c>
      <c r="B8218" s="5">
        <f t="shared" si="256"/>
        <v>9</v>
      </c>
      <c r="C8218" s="6">
        <v>10.108333333333333</v>
      </c>
      <c r="D8218" s="7">
        <f t="shared" si="257"/>
        <v>5.2001309999999998</v>
      </c>
    </row>
    <row r="8219" spans="1:4" x14ac:dyDescent="0.25">
      <c r="A8219" s="4">
        <v>41885</v>
      </c>
      <c r="B8219" s="5">
        <f t="shared" si="256"/>
        <v>9</v>
      </c>
      <c r="C8219" s="6">
        <v>12.586250000000001</v>
      </c>
      <c r="D8219" s="7">
        <f t="shared" si="257"/>
        <v>6.4748704500000009</v>
      </c>
    </row>
    <row r="8220" spans="1:4" x14ac:dyDescent="0.25">
      <c r="A8220" s="4">
        <v>41886</v>
      </c>
      <c r="B8220" s="5">
        <f t="shared" si="256"/>
        <v>9</v>
      </c>
      <c r="C8220" s="6">
        <v>6.8041666666666663</v>
      </c>
      <c r="D8220" s="7">
        <f t="shared" si="257"/>
        <v>3.5003354999999998</v>
      </c>
    </row>
    <row r="8221" spans="1:4" x14ac:dyDescent="0.25">
      <c r="A8221" s="4">
        <v>41887</v>
      </c>
      <c r="B8221" s="5">
        <f t="shared" si="256"/>
        <v>9</v>
      </c>
      <c r="C8221" s="6">
        <v>6.1724999999999994</v>
      </c>
      <c r="D8221" s="7">
        <f t="shared" si="257"/>
        <v>3.1753809</v>
      </c>
    </row>
    <row r="8222" spans="1:4" x14ac:dyDescent="0.25">
      <c r="A8222" s="4">
        <v>41888</v>
      </c>
      <c r="B8222" s="5">
        <f t="shared" si="256"/>
        <v>9</v>
      </c>
      <c r="C8222" s="6">
        <v>10.115416666666668</v>
      </c>
      <c r="D8222" s="7">
        <f t="shared" si="257"/>
        <v>5.2037749500000006</v>
      </c>
    </row>
    <row r="8223" spans="1:4" x14ac:dyDescent="0.25">
      <c r="A8223" s="4">
        <v>41889</v>
      </c>
      <c r="B8223" s="5">
        <f t="shared" si="256"/>
        <v>9</v>
      </c>
      <c r="C8223" s="6">
        <v>13.89875</v>
      </c>
      <c r="D8223" s="7">
        <f t="shared" si="257"/>
        <v>7.1500729500000002</v>
      </c>
    </row>
    <row r="8224" spans="1:4" x14ac:dyDescent="0.25">
      <c r="A8224" s="4">
        <v>41890</v>
      </c>
      <c r="B8224" s="5">
        <f t="shared" si="256"/>
        <v>9</v>
      </c>
      <c r="C8224" s="6">
        <v>18.895833333333339</v>
      </c>
      <c r="D8224" s="7">
        <f t="shared" si="257"/>
        <v>9.7207725000000025</v>
      </c>
    </row>
    <row r="8225" spans="1:4" x14ac:dyDescent="0.25">
      <c r="A8225" s="4">
        <v>41891</v>
      </c>
      <c r="B8225" s="5">
        <f t="shared" si="256"/>
        <v>9</v>
      </c>
      <c r="C8225" s="6">
        <v>17.599583333333335</v>
      </c>
      <c r="D8225" s="7">
        <f t="shared" si="257"/>
        <v>9.0539296500000006</v>
      </c>
    </row>
    <row r="8226" spans="1:4" x14ac:dyDescent="0.25">
      <c r="A8226" s="4">
        <v>41892</v>
      </c>
      <c r="B8226" s="5">
        <f t="shared" si="256"/>
        <v>9</v>
      </c>
      <c r="C8226" s="6">
        <v>10.715000000000005</v>
      </c>
      <c r="D8226" s="7">
        <f t="shared" si="257"/>
        <v>5.5122246000000024</v>
      </c>
    </row>
    <row r="8227" spans="1:4" x14ac:dyDescent="0.25">
      <c r="A8227" s="4">
        <v>41893</v>
      </c>
      <c r="B8227" s="5">
        <f t="shared" si="256"/>
        <v>9</v>
      </c>
      <c r="C8227" s="6">
        <v>10.05125</v>
      </c>
      <c r="D8227" s="7">
        <f t="shared" si="257"/>
        <v>5.17076505</v>
      </c>
    </row>
    <row r="8228" spans="1:4" x14ac:dyDescent="0.25">
      <c r="A8228" s="4">
        <v>41894</v>
      </c>
      <c r="B8228" s="5">
        <f t="shared" si="256"/>
        <v>9</v>
      </c>
      <c r="C8228" s="6">
        <v>11.98625</v>
      </c>
      <c r="D8228" s="7">
        <f t="shared" si="257"/>
        <v>6.1662064499999998</v>
      </c>
    </row>
    <row r="8229" spans="1:4" x14ac:dyDescent="0.25">
      <c r="A8229" s="4">
        <v>41895</v>
      </c>
      <c r="B8229" s="5">
        <f t="shared" si="256"/>
        <v>9</v>
      </c>
      <c r="C8229" s="6">
        <v>8.4891666666666676</v>
      </c>
      <c r="D8229" s="7">
        <f t="shared" si="257"/>
        <v>4.3671669000000009</v>
      </c>
    </row>
    <row r="8230" spans="1:4" x14ac:dyDescent="0.25">
      <c r="A8230" s="4">
        <v>41896</v>
      </c>
      <c r="B8230" s="5">
        <f t="shared" si="256"/>
        <v>9</v>
      </c>
      <c r="C8230" s="6">
        <v>15.51791666666667</v>
      </c>
      <c r="D8230" s="7">
        <f t="shared" si="257"/>
        <v>7.9830370500000019</v>
      </c>
    </row>
    <row r="8231" spans="1:4" x14ac:dyDescent="0.25">
      <c r="A8231" s="4">
        <v>41897</v>
      </c>
      <c r="B8231" s="5">
        <f t="shared" si="256"/>
        <v>9</v>
      </c>
      <c r="C8231" s="6">
        <v>5.2562499999999996</v>
      </c>
      <c r="D8231" s="7">
        <f t="shared" si="257"/>
        <v>2.7040252499999999</v>
      </c>
    </row>
    <row r="8232" spans="1:4" x14ac:dyDescent="0.25">
      <c r="A8232" s="4">
        <v>41898</v>
      </c>
      <c r="B8232" s="5">
        <f t="shared" si="256"/>
        <v>9</v>
      </c>
      <c r="C8232" s="6">
        <v>8.2379166666666652</v>
      </c>
      <c r="D8232" s="7">
        <f t="shared" si="257"/>
        <v>4.2379138499999991</v>
      </c>
    </row>
    <row r="8233" spans="1:4" x14ac:dyDescent="0.25">
      <c r="A8233" s="4">
        <v>41899</v>
      </c>
      <c r="B8233" s="5">
        <f t="shared" si="256"/>
        <v>9</v>
      </c>
      <c r="C8233" s="6">
        <v>12.262500000000001</v>
      </c>
      <c r="D8233" s="7">
        <f t="shared" si="257"/>
        <v>6.3083205000000007</v>
      </c>
    </row>
    <row r="8234" spans="1:4" x14ac:dyDescent="0.25">
      <c r="A8234" s="4">
        <v>41900</v>
      </c>
      <c r="B8234" s="5">
        <f t="shared" si="256"/>
        <v>9</v>
      </c>
      <c r="C8234" s="6">
        <v>9.5649999999999995</v>
      </c>
      <c r="D8234" s="7">
        <f t="shared" si="257"/>
        <v>4.9206186000000001</v>
      </c>
    </row>
    <row r="8235" spans="1:4" x14ac:dyDescent="0.25">
      <c r="A8235" s="4">
        <v>41901</v>
      </c>
      <c r="B8235" s="5">
        <f t="shared" si="256"/>
        <v>9</v>
      </c>
      <c r="C8235" s="6">
        <v>7.2895833333333337</v>
      </c>
      <c r="D8235" s="7">
        <f t="shared" si="257"/>
        <v>3.7500532500000001</v>
      </c>
    </row>
    <row r="8236" spans="1:4" x14ac:dyDescent="0.25">
      <c r="A8236" s="4">
        <v>41902</v>
      </c>
      <c r="B8236" s="5">
        <f t="shared" si="256"/>
        <v>9</v>
      </c>
      <c r="C8236" s="6">
        <v>15.83375</v>
      </c>
      <c r="D8236" s="7">
        <f t="shared" si="257"/>
        <v>8.1455143500000009</v>
      </c>
    </row>
    <row r="8237" spans="1:4" x14ac:dyDescent="0.25">
      <c r="A8237" s="4">
        <v>41903</v>
      </c>
      <c r="B8237" s="5">
        <f t="shared" si="256"/>
        <v>9</v>
      </c>
      <c r="C8237" s="6">
        <v>11.760833333333336</v>
      </c>
      <c r="D8237" s="7">
        <f t="shared" si="257"/>
        <v>6.0502431000000012</v>
      </c>
    </row>
    <row r="8238" spans="1:4" x14ac:dyDescent="0.25">
      <c r="A8238" s="4">
        <v>41904</v>
      </c>
      <c r="B8238" s="5">
        <f t="shared" si="256"/>
        <v>9</v>
      </c>
      <c r="C8238" s="6">
        <v>12.95875</v>
      </c>
      <c r="D8238" s="7">
        <f t="shared" si="257"/>
        <v>6.6664993500000005</v>
      </c>
    </row>
    <row r="8239" spans="1:4" x14ac:dyDescent="0.25">
      <c r="A8239" s="4">
        <v>41905</v>
      </c>
      <c r="B8239" s="5">
        <f t="shared" si="256"/>
        <v>9</v>
      </c>
      <c r="C8239" s="6">
        <v>14.595000000000001</v>
      </c>
      <c r="D8239" s="7">
        <f t="shared" si="257"/>
        <v>7.5082518</v>
      </c>
    </row>
    <row r="8240" spans="1:4" x14ac:dyDescent="0.25">
      <c r="A8240" s="4">
        <v>41906</v>
      </c>
      <c r="B8240" s="5">
        <f t="shared" si="256"/>
        <v>9</v>
      </c>
      <c r="C8240" s="6">
        <v>24.16791666666667</v>
      </c>
      <c r="D8240" s="7">
        <f t="shared" si="257"/>
        <v>12.432943050000002</v>
      </c>
    </row>
    <row r="8241" spans="1:4" x14ac:dyDescent="0.25">
      <c r="A8241" s="4">
        <v>41907</v>
      </c>
      <c r="B8241" s="5">
        <f t="shared" si="256"/>
        <v>9</v>
      </c>
      <c r="C8241" s="6">
        <v>13.555000000000001</v>
      </c>
      <c r="D8241" s="7">
        <f t="shared" si="257"/>
        <v>6.9732342000000012</v>
      </c>
    </row>
    <row r="8242" spans="1:4" x14ac:dyDescent="0.25">
      <c r="A8242" s="4">
        <v>41908</v>
      </c>
      <c r="B8242" s="5">
        <f t="shared" si="256"/>
        <v>9</v>
      </c>
      <c r="C8242" s="6">
        <v>15.850416666666669</v>
      </c>
      <c r="D8242" s="7">
        <f t="shared" si="257"/>
        <v>8.1540883500000021</v>
      </c>
    </row>
    <row r="8243" spans="1:4" x14ac:dyDescent="0.25">
      <c r="A8243" s="4">
        <v>41909</v>
      </c>
      <c r="B8243" s="5">
        <f t="shared" si="256"/>
        <v>9</v>
      </c>
      <c r="C8243" s="6">
        <v>8.5845833333333328</v>
      </c>
      <c r="D8243" s="7">
        <f t="shared" si="257"/>
        <v>4.4162530499999999</v>
      </c>
    </row>
    <row r="8244" spans="1:4" x14ac:dyDescent="0.25">
      <c r="A8244" s="4">
        <v>41910</v>
      </c>
      <c r="B8244" s="5">
        <f t="shared" si="256"/>
        <v>9</v>
      </c>
      <c r="C8244" s="6">
        <v>5.9699999999999989</v>
      </c>
      <c r="D8244" s="7">
        <f t="shared" si="257"/>
        <v>3.0712067999999997</v>
      </c>
    </row>
    <row r="8245" spans="1:4" x14ac:dyDescent="0.25">
      <c r="A8245" s="4">
        <v>41911</v>
      </c>
      <c r="B8245" s="5">
        <f t="shared" si="256"/>
        <v>9</v>
      </c>
      <c r="C8245" s="6">
        <v>4.0333333333333332</v>
      </c>
      <c r="D8245" s="7">
        <f t="shared" si="257"/>
        <v>2.0749079999999998</v>
      </c>
    </row>
    <row r="8246" spans="1:4" x14ac:dyDescent="0.25">
      <c r="A8246" s="4">
        <v>41912</v>
      </c>
      <c r="B8246" s="5">
        <f t="shared" si="256"/>
        <v>9</v>
      </c>
      <c r="C8246" s="6">
        <v>5.2729166666666663</v>
      </c>
      <c r="D8246" s="7">
        <f t="shared" si="257"/>
        <v>2.7125992499999998</v>
      </c>
    </row>
    <row r="8247" spans="1:4" x14ac:dyDescent="0.25">
      <c r="A8247" s="4">
        <v>41913</v>
      </c>
      <c r="B8247" s="5">
        <f t="shared" si="256"/>
        <v>10</v>
      </c>
      <c r="C8247" s="6">
        <v>9.1283333333333339</v>
      </c>
      <c r="D8247" s="7">
        <f t="shared" si="257"/>
        <v>4.6959797999999999</v>
      </c>
    </row>
    <row r="8248" spans="1:4" x14ac:dyDescent="0.25">
      <c r="A8248" s="4">
        <v>41914</v>
      </c>
      <c r="B8248" s="5">
        <f t="shared" si="256"/>
        <v>10</v>
      </c>
      <c r="C8248" s="6">
        <v>7.7666666666666666</v>
      </c>
      <c r="D8248" s="7">
        <f t="shared" si="257"/>
        <v>3.9954839999999998</v>
      </c>
    </row>
    <row r="8249" spans="1:4" x14ac:dyDescent="0.25">
      <c r="A8249" s="4">
        <v>41915</v>
      </c>
      <c r="B8249" s="5">
        <f t="shared" si="256"/>
        <v>10</v>
      </c>
      <c r="C8249" s="6">
        <v>7.5804166666666655</v>
      </c>
      <c r="D8249" s="7">
        <f t="shared" si="257"/>
        <v>3.8996695499999996</v>
      </c>
    </row>
    <row r="8250" spans="1:4" x14ac:dyDescent="0.25">
      <c r="A8250" s="4">
        <v>41916</v>
      </c>
      <c r="B8250" s="5">
        <f t="shared" si="256"/>
        <v>10</v>
      </c>
      <c r="C8250" s="6">
        <v>14.676250000000001</v>
      </c>
      <c r="D8250" s="7">
        <f t="shared" si="257"/>
        <v>7.5500500500000012</v>
      </c>
    </row>
    <row r="8251" spans="1:4" x14ac:dyDescent="0.25">
      <c r="A8251" s="4">
        <v>41917</v>
      </c>
      <c r="B8251" s="5">
        <f t="shared" si="256"/>
        <v>10</v>
      </c>
      <c r="C8251" s="6">
        <v>14.108333333333336</v>
      </c>
      <c r="D8251" s="7">
        <f t="shared" si="257"/>
        <v>7.2578910000000016</v>
      </c>
    </row>
    <row r="8252" spans="1:4" x14ac:dyDescent="0.25">
      <c r="A8252" s="4">
        <v>41918</v>
      </c>
      <c r="B8252" s="5">
        <f t="shared" si="256"/>
        <v>10</v>
      </c>
      <c r="C8252" s="6">
        <v>11.897916666666665</v>
      </c>
      <c r="D8252" s="7">
        <f t="shared" si="257"/>
        <v>6.1207642499999997</v>
      </c>
    </row>
    <row r="8253" spans="1:4" x14ac:dyDescent="0.25">
      <c r="A8253" s="4">
        <v>41919</v>
      </c>
      <c r="B8253" s="5">
        <f t="shared" si="256"/>
        <v>10</v>
      </c>
      <c r="C8253" s="6">
        <v>13.120833333333337</v>
      </c>
      <c r="D8253" s="7">
        <f t="shared" si="257"/>
        <v>6.7498815000000016</v>
      </c>
    </row>
    <row r="8254" spans="1:4" x14ac:dyDescent="0.25">
      <c r="A8254" s="4">
        <v>41920</v>
      </c>
      <c r="B8254" s="5">
        <f t="shared" si="256"/>
        <v>10</v>
      </c>
      <c r="C8254" s="6">
        <v>14.409583333333332</v>
      </c>
      <c r="D8254" s="7">
        <f t="shared" si="257"/>
        <v>7.4128660499999999</v>
      </c>
    </row>
    <row r="8255" spans="1:4" x14ac:dyDescent="0.25">
      <c r="A8255" s="4">
        <v>41921</v>
      </c>
      <c r="B8255" s="5">
        <f t="shared" si="256"/>
        <v>10</v>
      </c>
      <c r="C8255" s="6">
        <v>8.7962500000000023</v>
      </c>
      <c r="D8255" s="7">
        <f t="shared" si="257"/>
        <v>4.5251428500000017</v>
      </c>
    </row>
    <row r="8256" spans="1:4" x14ac:dyDescent="0.25">
      <c r="A8256" s="4">
        <v>41922</v>
      </c>
      <c r="B8256" s="5">
        <f t="shared" si="256"/>
        <v>10</v>
      </c>
      <c r="C8256" s="6">
        <v>9.4730434782608679</v>
      </c>
      <c r="D8256" s="7">
        <f t="shared" si="257"/>
        <v>4.8733124869565208</v>
      </c>
    </row>
    <row r="8257" spans="1:4" x14ac:dyDescent="0.25">
      <c r="A8257" s="4">
        <v>41923</v>
      </c>
      <c r="B8257" s="5">
        <f t="shared" si="256"/>
        <v>10</v>
      </c>
      <c r="C8257" s="6">
        <v>13.253181818181817</v>
      </c>
      <c r="D8257" s="7">
        <f t="shared" si="257"/>
        <v>6.8179668545454541</v>
      </c>
    </row>
    <row r="8258" spans="1:4" x14ac:dyDescent="0.25">
      <c r="A8258" s="4">
        <v>41924</v>
      </c>
      <c r="B8258" s="5">
        <f t="shared" ref="B8258:B8321" si="258">MONTH(A8258)</f>
        <v>10</v>
      </c>
      <c r="C8258" s="6">
        <v>15.478333333333337</v>
      </c>
      <c r="D8258" s="7">
        <f t="shared" si="257"/>
        <v>7.9626738000000019</v>
      </c>
    </row>
    <row r="8259" spans="1:4" x14ac:dyDescent="0.25">
      <c r="A8259" s="4">
        <v>41925</v>
      </c>
      <c r="B8259" s="5">
        <f t="shared" si="258"/>
        <v>10</v>
      </c>
      <c r="C8259" s="6">
        <v>9.9695833333333379</v>
      </c>
      <c r="D8259" s="7">
        <f t="shared" ref="D8259:D8322" si="259">C8259*0.51444</f>
        <v>5.1287524500000021</v>
      </c>
    </row>
    <row r="8260" spans="1:4" x14ac:dyDescent="0.25">
      <c r="A8260" s="4">
        <v>41926</v>
      </c>
      <c r="B8260" s="5">
        <f t="shared" si="258"/>
        <v>10</v>
      </c>
      <c r="C8260" s="6">
        <v>12.514166666666668</v>
      </c>
      <c r="D8260" s="7">
        <f t="shared" si="259"/>
        <v>6.4377879000000009</v>
      </c>
    </row>
    <row r="8261" spans="1:4" x14ac:dyDescent="0.25">
      <c r="A8261" s="4">
        <v>41927</v>
      </c>
      <c r="B8261" s="5">
        <f t="shared" si="258"/>
        <v>10</v>
      </c>
      <c r="C8261" s="6">
        <v>14.866086956521743</v>
      </c>
      <c r="D8261" s="7">
        <f t="shared" si="259"/>
        <v>7.6477097739130455</v>
      </c>
    </row>
    <row r="8262" spans="1:4" x14ac:dyDescent="0.25">
      <c r="A8262" s="4">
        <v>41928</v>
      </c>
      <c r="B8262" s="5">
        <f t="shared" si="258"/>
        <v>10</v>
      </c>
      <c r="C8262" s="6">
        <v>12.295000000000002</v>
      </c>
      <c r="D8262" s="7">
        <f t="shared" si="259"/>
        <v>6.3250398000000008</v>
      </c>
    </row>
    <row r="8263" spans="1:4" x14ac:dyDescent="0.25">
      <c r="A8263" s="4">
        <v>41929</v>
      </c>
      <c r="B8263" s="5">
        <f t="shared" si="258"/>
        <v>10</v>
      </c>
      <c r="C8263" s="6">
        <v>9.4591666666666683</v>
      </c>
      <c r="D8263" s="7">
        <f t="shared" si="259"/>
        <v>4.8661737000000009</v>
      </c>
    </row>
    <row r="8264" spans="1:4" x14ac:dyDescent="0.25">
      <c r="A8264" s="4">
        <v>41930</v>
      </c>
      <c r="B8264" s="5">
        <f t="shared" si="258"/>
        <v>10</v>
      </c>
      <c r="C8264" s="6">
        <v>14.652916666666664</v>
      </c>
      <c r="D8264" s="7">
        <f t="shared" si="259"/>
        <v>7.5380464499999986</v>
      </c>
    </row>
    <row r="8265" spans="1:4" x14ac:dyDescent="0.25">
      <c r="A8265" s="4">
        <v>41931</v>
      </c>
      <c r="B8265" s="5">
        <f t="shared" si="258"/>
        <v>10</v>
      </c>
      <c r="C8265" s="6">
        <v>19.455416666666672</v>
      </c>
      <c r="D8265" s="7">
        <f t="shared" si="259"/>
        <v>10.008644550000003</v>
      </c>
    </row>
    <row r="8266" spans="1:4" x14ac:dyDescent="0.25">
      <c r="A8266" s="4">
        <v>41932</v>
      </c>
      <c r="B8266" s="5">
        <f t="shared" si="258"/>
        <v>10</v>
      </c>
      <c r="C8266" s="6">
        <v>9.1433333333333344</v>
      </c>
      <c r="D8266" s="7">
        <f t="shared" si="259"/>
        <v>4.703696400000001</v>
      </c>
    </row>
    <row r="8267" spans="1:4" x14ac:dyDescent="0.25">
      <c r="A8267" s="4">
        <v>41933</v>
      </c>
      <c r="B8267" s="5">
        <f t="shared" si="258"/>
        <v>10</v>
      </c>
      <c r="C8267" s="6">
        <v>8.9091666666666676</v>
      </c>
      <c r="D8267" s="7">
        <f t="shared" si="259"/>
        <v>4.5832317000000007</v>
      </c>
    </row>
    <row r="8268" spans="1:4" x14ac:dyDescent="0.25">
      <c r="A8268" s="4">
        <v>41934</v>
      </c>
      <c r="B8268" s="5">
        <f t="shared" si="258"/>
        <v>10</v>
      </c>
      <c r="C8268" s="6">
        <v>18.670869565217394</v>
      </c>
      <c r="D8268" s="7">
        <f t="shared" si="259"/>
        <v>9.6050421391304361</v>
      </c>
    </row>
    <row r="8269" spans="1:4" x14ac:dyDescent="0.25">
      <c r="A8269" s="4">
        <v>41935</v>
      </c>
      <c r="B8269" s="5">
        <f t="shared" si="258"/>
        <v>10</v>
      </c>
      <c r="C8269" s="6">
        <v>23.018333333333331</v>
      </c>
      <c r="D8269" s="7">
        <f t="shared" si="259"/>
        <v>11.841551399999998</v>
      </c>
    </row>
    <row r="8270" spans="1:4" x14ac:dyDescent="0.25">
      <c r="A8270" s="4">
        <v>41936</v>
      </c>
      <c r="B8270" s="5">
        <f t="shared" si="258"/>
        <v>10</v>
      </c>
      <c r="C8270" s="6">
        <v>17.089583333333337</v>
      </c>
      <c r="D8270" s="7">
        <f t="shared" si="259"/>
        <v>8.7915652500000014</v>
      </c>
    </row>
    <row r="8271" spans="1:4" x14ac:dyDescent="0.25">
      <c r="A8271" s="4">
        <v>41937</v>
      </c>
      <c r="B8271" s="5">
        <f t="shared" si="258"/>
        <v>10</v>
      </c>
      <c r="C8271" s="6">
        <v>7.4104166666666655</v>
      </c>
      <c r="D8271" s="7">
        <f t="shared" si="259"/>
        <v>3.8122147499999994</v>
      </c>
    </row>
    <row r="8272" spans="1:4" x14ac:dyDescent="0.25">
      <c r="A8272" s="4">
        <v>41938</v>
      </c>
      <c r="B8272" s="5">
        <f t="shared" si="258"/>
        <v>10</v>
      </c>
      <c r="C8272" s="6">
        <v>13.315416666666669</v>
      </c>
      <c r="D8272" s="7">
        <f t="shared" si="259"/>
        <v>6.8499829500000011</v>
      </c>
    </row>
    <row r="8273" spans="1:4" x14ac:dyDescent="0.25">
      <c r="A8273" s="4">
        <v>41939</v>
      </c>
      <c r="B8273" s="5">
        <f t="shared" si="258"/>
        <v>10</v>
      </c>
      <c r="C8273" s="6">
        <v>4.9249999999999998</v>
      </c>
      <c r="D8273" s="7">
        <f t="shared" si="259"/>
        <v>2.533617</v>
      </c>
    </row>
    <row r="8274" spans="1:4" x14ac:dyDescent="0.25">
      <c r="A8274" s="4">
        <v>41940</v>
      </c>
      <c r="B8274" s="5">
        <f t="shared" si="258"/>
        <v>10</v>
      </c>
      <c r="C8274" s="6">
        <v>10.836666666666666</v>
      </c>
      <c r="D8274" s="7">
        <f t="shared" si="259"/>
        <v>5.5748147999999995</v>
      </c>
    </row>
    <row r="8275" spans="1:4" x14ac:dyDescent="0.25">
      <c r="A8275" s="4">
        <v>41941</v>
      </c>
      <c r="B8275" s="5">
        <f t="shared" si="258"/>
        <v>10</v>
      </c>
      <c r="C8275" s="6">
        <v>14.088260869565218</v>
      </c>
      <c r="D8275" s="7">
        <f t="shared" si="259"/>
        <v>7.2475649217391309</v>
      </c>
    </row>
    <row r="8276" spans="1:4" x14ac:dyDescent="0.25">
      <c r="A8276" s="4">
        <v>41942</v>
      </c>
      <c r="B8276" s="5">
        <f t="shared" si="258"/>
        <v>10</v>
      </c>
      <c r="C8276" s="6">
        <v>13.874583333333339</v>
      </c>
      <c r="D8276" s="7">
        <f t="shared" si="259"/>
        <v>7.1376406500000034</v>
      </c>
    </row>
    <row r="8277" spans="1:4" x14ac:dyDescent="0.25">
      <c r="A8277" s="4">
        <v>41943</v>
      </c>
      <c r="B8277" s="5">
        <f t="shared" si="258"/>
        <v>10</v>
      </c>
      <c r="C8277" s="6">
        <v>13.825000000000003</v>
      </c>
      <c r="D8277" s="7">
        <f t="shared" si="259"/>
        <v>7.1121330000000018</v>
      </c>
    </row>
    <row r="8278" spans="1:4" x14ac:dyDescent="0.25">
      <c r="A8278" s="4">
        <v>41944</v>
      </c>
      <c r="B8278" s="5">
        <f t="shared" si="258"/>
        <v>11</v>
      </c>
      <c r="C8278" s="6">
        <v>20.985000000000003</v>
      </c>
      <c r="D8278" s="7">
        <f t="shared" si="259"/>
        <v>10.795523400000002</v>
      </c>
    </row>
    <row r="8279" spans="1:4" x14ac:dyDescent="0.25">
      <c r="A8279" s="4">
        <v>41945</v>
      </c>
      <c r="B8279" s="5">
        <f t="shared" si="258"/>
        <v>11</v>
      </c>
      <c r="C8279" s="6">
        <v>29.789583333333336</v>
      </c>
      <c r="D8279" s="7">
        <f t="shared" si="259"/>
        <v>15.324953250000002</v>
      </c>
    </row>
    <row r="8280" spans="1:4" x14ac:dyDescent="0.25">
      <c r="A8280" s="4">
        <v>41946</v>
      </c>
      <c r="B8280" s="5">
        <f t="shared" si="258"/>
        <v>11</v>
      </c>
      <c r="C8280" s="6">
        <v>16.741739130434787</v>
      </c>
      <c r="D8280" s="7">
        <f t="shared" si="259"/>
        <v>8.6126202782608718</v>
      </c>
    </row>
    <row r="8281" spans="1:4" x14ac:dyDescent="0.25">
      <c r="A8281" s="4">
        <v>41947</v>
      </c>
      <c r="B8281" s="5">
        <f t="shared" si="258"/>
        <v>11</v>
      </c>
      <c r="C8281" s="6">
        <v>10.800434782608695</v>
      </c>
      <c r="D8281" s="7">
        <f t="shared" si="259"/>
        <v>5.5561756695652171</v>
      </c>
    </row>
    <row r="8282" spans="1:4" x14ac:dyDescent="0.25">
      <c r="A8282" s="4">
        <v>41948</v>
      </c>
      <c r="B8282" s="5">
        <f t="shared" si="258"/>
        <v>11</v>
      </c>
      <c r="C8282" s="6">
        <v>13.370434782608696</v>
      </c>
      <c r="D8282" s="7">
        <f t="shared" si="259"/>
        <v>6.8782864695652171</v>
      </c>
    </row>
    <row r="8283" spans="1:4" x14ac:dyDescent="0.25">
      <c r="A8283" s="4">
        <v>41949</v>
      </c>
      <c r="B8283" s="5">
        <f t="shared" si="258"/>
        <v>11</v>
      </c>
      <c r="C8283" s="6">
        <v>12.530416666666667</v>
      </c>
      <c r="D8283" s="7">
        <f t="shared" si="259"/>
        <v>6.4461475500000001</v>
      </c>
    </row>
    <row r="8284" spans="1:4" x14ac:dyDescent="0.25">
      <c r="A8284" s="4">
        <v>41950</v>
      </c>
      <c r="B8284" s="5">
        <f t="shared" si="258"/>
        <v>11</v>
      </c>
      <c r="C8284" s="6">
        <v>17.300833333333333</v>
      </c>
      <c r="D8284" s="7">
        <f t="shared" si="259"/>
        <v>8.9002406999999994</v>
      </c>
    </row>
    <row r="8285" spans="1:4" x14ac:dyDescent="0.25">
      <c r="A8285" s="4">
        <v>41951</v>
      </c>
      <c r="B8285" s="5">
        <f t="shared" si="258"/>
        <v>11</v>
      </c>
      <c r="C8285" s="6">
        <v>9.6550000000000011</v>
      </c>
      <c r="D8285" s="7">
        <f t="shared" si="259"/>
        <v>4.9669182000000003</v>
      </c>
    </row>
    <row r="8286" spans="1:4" x14ac:dyDescent="0.25">
      <c r="A8286" s="4">
        <v>41952</v>
      </c>
      <c r="B8286" s="5">
        <f t="shared" si="258"/>
        <v>11</v>
      </c>
      <c r="C8286" s="6">
        <v>6.4641666666666673</v>
      </c>
      <c r="D8286" s="7">
        <f t="shared" si="259"/>
        <v>3.3254259000000004</v>
      </c>
    </row>
    <row r="8287" spans="1:4" x14ac:dyDescent="0.25">
      <c r="A8287" s="4">
        <v>41953</v>
      </c>
      <c r="B8287" s="5">
        <f t="shared" si="258"/>
        <v>11</v>
      </c>
      <c r="C8287" s="6">
        <v>8.3760869565217373</v>
      </c>
      <c r="D8287" s="7">
        <f t="shared" si="259"/>
        <v>4.3089941739130424</v>
      </c>
    </row>
    <row r="8288" spans="1:4" x14ac:dyDescent="0.25">
      <c r="A8288" s="4">
        <v>41954</v>
      </c>
      <c r="B8288" s="5">
        <f t="shared" si="258"/>
        <v>11</v>
      </c>
      <c r="C8288" s="6">
        <v>8.1556521739130421</v>
      </c>
      <c r="D8288" s="7">
        <f t="shared" si="259"/>
        <v>4.1955937043478251</v>
      </c>
    </row>
    <row r="8289" spans="1:4" x14ac:dyDescent="0.25">
      <c r="A8289" s="4">
        <v>41955</v>
      </c>
      <c r="B8289" s="5">
        <f t="shared" si="258"/>
        <v>11</v>
      </c>
      <c r="C8289" s="6">
        <v>6.2885</v>
      </c>
      <c r="D8289" s="7">
        <f t="shared" si="259"/>
        <v>3.2350559400000001</v>
      </c>
    </row>
    <row r="8290" spans="1:4" x14ac:dyDescent="0.25">
      <c r="A8290" s="4">
        <v>41956</v>
      </c>
      <c r="B8290" s="5">
        <f t="shared" si="258"/>
        <v>11</v>
      </c>
      <c r="C8290" s="6">
        <v>15.010000000000005</v>
      </c>
      <c r="D8290" s="7">
        <f t="shared" si="259"/>
        <v>7.7217444000000031</v>
      </c>
    </row>
    <row r="8291" spans="1:4" x14ac:dyDescent="0.25">
      <c r="A8291" s="4">
        <v>41957</v>
      </c>
      <c r="B8291" s="5">
        <f t="shared" si="258"/>
        <v>11</v>
      </c>
      <c r="C8291" s="6">
        <v>18.999130434782604</v>
      </c>
      <c r="D8291" s="7">
        <f t="shared" si="259"/>
        <v>9.7739126608695628</v>
      </c>
    </row>
    <row r="8292" spans="1:4" x14ac:dyDescent="0.25">
      <c r="A8292" s="4">
        <v>41958</v>
      </c>
      <c r="B8292" s="5">
        <f t="shared" si="258"/>
        <v>11</v>
      </c>
      <c r="C8292" s="6">
        <v>14.27875</v>
      </c>
      <c r="D8292" s="7">
        <f t="shared" si="259"/>
        <v>7.3455601500000007</v>
      </c>
    </row>
    <row r="8293" spans="1:4" x14ac:dyDescent="0.25">
      <c r="A8293" s="4">
        <v>41959</v>
      </c>
      <c r="B8293" s="5">
        <f t="shared" si="258"/>
        <v>11</v>
      </c>
      <c r="C8293" s="6">
        <v>2.9312499999999999</v>
      </c>
      <c r="D8293" s="7">
        <f t="shared" si="259"/>
        <v>1.50795225</v>
      </c>
    </row>
    <row r="8294" spans="1:4" x14ac:dyDescent="0.25">
      <c r="A8294" s="4">
        <v>41960</v>
      </c>
      <c r="B8294" s="5">
        <f t="shared" si="258"/>
        <v>11</v>
      </c>
      <c r="C8294" s="6">
        <v>12.059583333333334</v>
      </c>
      <c r="D8294" s="7">
        <f t="shared" si="259"/>
        <v>6.2039320500000006</v>
      </c>
    </row>
    <row r="8295" spans="1:4" x14ac:dyDescent="0.25">
      <c r="A8295" s="4">
        <v>41961</v>
      </c>
      <c r="B8295" s="5">
        <f t="shared" si="258"/>
        <v>11</v>
      </c>
      <c r="C8295" s="6">
        <v>15.474782608695655</v>
      </c>
      <c r="D8295" s="7">
        <f t="shared" si="259"/>
        <v>7.9608471652173929</v>
      </c>
    </row>
    <row r="8296" spans="1:4" x14ac:dyDescent="0.25">
      <c r="A8296" s="4">
        <v>41962</v>
      </c>
      <c r="B8296" s="5">
        <f t="shared" si="258"/>
        <v>11</v>
      </c>
      <c r="C8296" s="6">
        <v>14.680000000000005</v>
      </c>
      <c r="D8296" s="7">
        <f t="shared" si="259"/>
        <v>7.5519792000000026</v>
      </c>
    </row>
    <row r="8297" spans="1:4" x14ac:dyDescent="0.25">
      <c r="A8297" s="4">
        <v>41963</v>
      </c>
      <c r="B8297" s="5">
        <f t="shared" si="258"/>
        <v>11</v>
      </c>
      <c r="C8297" s="6">
        <v>16.785217391304347</v>
      </c>
      <c r="D8297" s="7">
        <f t="shared" si="259"/>
        <v>8.6349872347826082</v>
      </c>
    </row>
    <row r="8298" spans="1:4" x14ac:dyDescent="0.25">
      <c r="A8298" s="4">
        <v>41964</v>
      </c>
      <c r="B8298" s="5">
        <f t="shared" si="258"/>
        <v>11</v>
      </c>
      <c r="C8298" s="6">
        <v>14.586666666666666</v>
      </c>
      <c r="D8298" s="7">
        <f t="shared" si="259"/>
        <v>7.5039647999999994</v>
      </c>
    </row>
    <row r="8299" spans="1:4" x14ac:dyDescent="0.25">
      <c r="A8299" s="4">
        <v>41965</v>
      </c>
      <c r="B8299" s="5">
        <f t="shared" si="258"/>
        <v>11</v>
      </c>
      <c r="C8299" s="6">
        <v>6.6654166666666681</v>
      </c>
      <c r="D8299" s="7">
        <f t="shared" si="259"/>
        <v>3.4289569500000008</v>
      </c>
    </row>
    <row r="8300" spans="1:4" x14ac:dyDescent="0.25">
      <c r="A8300" s="4">
        <v>41966</v>
      </c>
      <c r="B8300" s="5">
        <f t="shared" si="258"/>
        <v>11</v>
      </c>
      <c r="C8300" s="6">
        <v>6.2612499999999995</v>
      </c>
      <c r="D8300" s="7">
        <f t="shared" si="259"/>
        <v>3.2210374499999999</v>
      </c>
    </row>
    <row r="8301" spans="1:4" x14ac:dyDescent="0.25">
      <c r="A8301" s="4">
        <v>41967</v>
      </c>
      <c r="B8301" s="5">
        <f t="shared" si="258"/>
        <v>11</v>
      </c>
      <c r="C8301" s="6">
        <v>16.76541666666667</v>
      </c>
      <c r="D8301" s="7">
        <f t="shared" si="259"/>
        <v>8.6248009500000027</v>
      </c>
    </row>
    <row r="8302" spans="1:4" x14ac:dyDescent="0.25">
      <c r="A8302" s="4">
        <v>41968</v>
      </c>
      <c r="B8302" s="5">
        <f t="shared" si="258"/>
        <v>11</v>
      </c>
      <c r="C8302" s="6">
        <v>12.625833333333334</v>
      </c>
      <c r="D8302" s="7">
        <f t="shared" si="259"/>
        <v>6.4952337000000009</v>
      </c>
    </row>
    <row r="8303" spans="1:4" x14ac:dyDescent="0.25">
      <c r="A8303" s="4">
        <v>41969</v>
      </c>
      <c r="B8303" s="5">
        <f t="shared" si="258"/>
        <v>11</v>
      </c>
      <c r="C8303" s="6">
        <v>21.046818181818182</v>
      </c>
      <c r="D8303" s="7">
        <f t="shared" si="259"/>
        <v>10.827325145454546</v>
      </c>
    </row>
    <row r="8304" spans="1:4" x14ac:dyDescent="0.25">
      <c r="A8304" s="4">
        <v>41970</v>
      </c>
      <c r="B8304" s="5">
        <f t="shared" si="258"/>
        <v>11</v>
      </c>
      <c r="C8304" s="6">
        <v>12.263636363636362</v>
      </c>
      <c r="D8304" s="7">
        <f t="shared" si="259"/>
        <v>6.3089050909090902</v>
      </c>
    </row>
    <row r="8305" spans="1:4" x14ac:dyDescent="0.25">
      <c r="A8305" s="4">
        <v>41971</v>
      </c>
      <c r="B8305" s="5">
        <f t="shared" si="258"/>
        <v>11</v>
      </c>
      <c r="C8305" s="6">
        <v>17.553478260869568</v>
      </c>
      <c r="D8305" s="7">
        <f t="shared" si="259"/>
        <v>9.0302113565217415</v>
      </c>
    </row>
    <row r="8306" spans="1:4" x14ac:dyDescent="0.25">
      <c r="A8306" s="4">
        <v>41972</v>
      </c>
      <c r="B8306" s="5">
        <f t="shared" si="258"/>
        <v>11</v>
      </c>
      <c r="C8306" s="6">
        <v>7.2495833333333337</v>
      </c>
      <c r="D8306" s="7">
        <f t="shared" si="259"/>
        <v>3.7294756500000004</v>
      </c>
    </row>
    <row r="8307" spans="1:4" x14ac:dyDescent="0.25">
      <c r="A8307" s="4">
        <v>41973</v>
      </c>
      <c r="B8307" s="5">
        <f t="shared" si="258"/>
        <v>11</v>
      </c>
      <c r="C8307" s="6">
        <v>14.408749999999998</v>
      </c>
      <c r="D8307" s="7">
        <f t="shared" si="259"/>
        <v>7.4124373499999994</v>
      </c>
    </row>
    <row r="8308" spans="1:4" x14ac:dyDescent="0.25">
      <c r="A8308" s="4">
        <v>41974</v>
      </c>
      <c r="B8308" s="5">
        <f t="shared" si="258"/>
        <v>12</v>
      </c>
      <c r="C8308" s="6">
        <v>13.208750000000002</v>
      </c>
      <c r="D8308" s="7">
        <f t="shared" si="259"/>
        <v>6.7951093500000015</v>
      </c>
    </row>
    <row r="8309" spans="1:4" x14ac:dyDescent="0.25">
      <c r="A8309" s="4">
        <v>41975</v>
      </c>
      <c r="B8309" s="5">
        <f t="shared" si="258"/>
        <v>12</v>
      </c>
      <c r="C8309" s="6">
        <v>16.262916666666666</v>
      </c>
      <c r="D8309" s="7">
        <f t="shared" si="259"/>
        <v>8.3662948499999992</v>
      </c>
    </row>
    <row r="8310" spans="1:4" x14ac:dyDescent="0.25">
      <c r="A8310" s="4">
        <v>41976</v>
      </c>
      <c r="B8310" s="5">
        <f t="shared" si="258"/>
        <v>12</v>
      </c>
      <c r="C8310" s="6">
        <v>7.7939999999999996</v>
      </c>
      <c r="D8310" s="7">
        <f t="shared" si="259"/>
        <v>4.0095453599999997</v>
      </c>
    </row>
    <row r="8311" spans="1:4" x14ac:dyDescent="0.25">
      <c r="A8311" s="4">
        <v>41977</v>
      </c>
      <c r="B8311" s="5">
        <f t="shared" si="258"/>
        <v>12</v>
      </c>
      <c r="C8311" s="6">
        <v>12.13695652173913</v>
      </c>
      <c r="D8311" s="7">
        <f t="shared" si="259"/>
        <v>6.2437359130434782</v>
      </c>
    </row>
    <row r="8312" spans="1:4" x14ac:dyDescent="0.25">
      <c r="A8312" s="4">
        <v>41978</v>
      </c>
      <c r="B8312" s="5">
        <f t="shared" si="258"/>
        <v>12</v>
      </c>
      <c r="C8312" s="6">
        <v>10.212500000000002</v>
      </c>
      <c r="D8312" s="7">
        <f t="shared" si="259"/>
        <v>5.2537185000000015</v>
      </c>
    </row>
    <row r="8313" spans="1:4" x14ac:dyDescent="0.25">
      <c r="A8313" s="4">
        <v>41979</v>
      </c>
      <c r="B8313" s="5">
        <f t="shared" si="258"/>
        <v>12</v>
      </c>
      <c r="C8313" s="6">
        <v>3.1908333333333325</v>
      </c>
      <c r="D8313" s="7">
        <f t="shared" si="259"/>
        <v>1.6414922999999997</v>
      </c>
    </row>
    <row r="8314" spans="1:4" x14ac:dyDescent="0.25">
      <c r="A8314" s="4">
        <v>41980</v>
      </c>
      <c r="B8314" s="5">
        <f t="shared" si="258"/>
        <v>12</v>
      </c>
      <c r="C8314" s="6">
        <v>25.091666666666665</v>
      </c>
      <c r="D8314" s="7">
        <f t="shared" si="259"/>
        <v>12.908156999999999</v>
      </c>
    </row>
    <row r="8315" spans="1:4" x14ac:dyDescent="0.25">
      <c r="A8315" s="4">
        <v>41981</v>
      </c>
      <c r="B8315" s="5">
        <f t="shared" si="258"/>
        <v>12</v>
      </c>
      <c r="C8315" s="6">
        <v>22.937500000000004</v>
      </c>
      <c r="D8315" s="7">
        <f t="shared" si="259"/>
        <v>11.799967500000003</v>
      </c>
    </row>
    <row r="8316" spans="1:4" x14ac:dyDescent="0.25">
      <c r="A8316" s="4">
        <v>41982</v>
      </c>
      <c r="B8316" s="5">
        <f t="shared" si="258"/>
        <v>12</v>
      </c>
      <c r="C8316" s="6">
        <v>18.329166666666666</v>
      </c>
      <c r="D8316" s="7">
        <f t="shared" si="259"/>
        <v>9.4292564999999993</v>
      </c>
    </row>
    <row r="8317" spans="1:4" x14ac:dyDescent="0.25">
      <c r="A8317" s="4">
        <v>41983</v>
      </c>
      <c r="B8317" s="5">
        <f t="shared" si="258"/>
        <v>12</v>
      </c>
      <c r="C8317" s="6">
        <v>17.664705882352941</v>
      </c>
      <c r="D8317" s="7">
        <f t="shared" si="259"/>
        <v>9.0874312941176463</v>
      </c>
    </row>
    <row r="8318" spans="1:4" x14ac:dyDescent="0.25">
      <c r="A8318" s="4">
        <v>41984</v>
      </c>
      <c r="B8318" s="5">
        <f t="shared" si="258"/>
        <v>12</v>
      </c>
      <c r="C8318" s="6">
        <v>14.59541666666667</v>
      </c>
      <c r="D8318" s="7">
        <f t="shared" si="259"/>
        <v>7.5084661500000021</v>
      </c>
    </row>
    <row r="8319" spans="1:4" x14ac:dyDescent="0.25">
      <c r="A8319" s="4">
        <v>41985</v>
      </c>
      <c r="B8319" s="5">
        <f t="shared" si="258"/>
        <v>12</v>
      </c>
      <c r="C8319" s="6">
        <v>14.108333333333334</v>
      </c>
      <c r="D8319" s="7">
        <f t="shared" si="259"/>
        <v>7.2578910000000008</v>
      </c>
    </row>
    <row r="8320" spans="1:4" x14ac:dyDescent="0.25">
      <c r="A8320" s="4">
        <v>41986</v>
      </c>
      <c r="B8320" s="5">
        <f t="shared" si="258"/>
        <v>12</v>
      </c>
      <c r="C8320" s="6">
        <v>7.914166666666663</v>
      </c>
      <c r="D8320" s="7">
        <f t="shared" si="259"/>
        <v>4.0713638999999979</v>
      </c>
    </row>
    <row r="8321" spans="1:4" x14ac:dyDescent="0.25">
      <c r="A8321" s="4">
        <v>41987</v>
      </c>
      <c r="B8321" s="5">
        <f t="shared" si="258"/>
        <v>12</v>
      </c>
      <c r="C8321" s="6">
        <v>6.4633333333333338</v>
      </c>
      <c r="D8321" s="7">
        <f t="shared" si="259"/>
        <v>3.3249972000000003</v>
      </c>
    </row>
    <row r="8322" spans="1:4" x14ac:dyDescent="0.25">
      <c r="A8322" s="4">
        <v>41988</v>
      </c>
      <c r="B8322" s="5">
        <f t="shared" ref="B8322:B8385" si="260">MONTH(A8322)</f>
        <v>12</v>
      </c>
      <c r="C8322" s="6">
        <v>4.284782608695652</v>
      </c>
      <c r="D8322" s="7">
        <f t="shared" si="259"/>
        <v>2.2042635652173912</v>
      </c>
    </row>
    <row r="8323" spans="1:4" x14ac:dyDescent="0.25">
      <c r="A8323" s="4">
        <v>41989</v>
      </c>
      <c r="B8323" s="5">
        <f t="shared" si="260"/>
        <v>12</v>
      </c>
      <c r="C8323" s="6">
        <v>6.9286363636363637</v>
      </c>
      <c r="D8323" s="7">
        <f t="shared" ref="D8323:D8386" si="261">C8323*0.51444</f>
        <v>3.5643676909090911</v>
      </c>
    </row>
    <row r="8324" spans="1:4" x14ac:dyDescent="0.25">
      <c r="A8324" s="4">
        <v>41990</v>
      </c>
      <c r="B8324" s="5">
        <f t="shared" si="260"/>
        <v>12</v>
      </c>
      <c r="C8324" s="6">
        <v>7.2682608695652178</v>
      </c>
      <c r="D8324" s="7">
        <f t="shared" si="261"/>
        <v>3.7390841217391309</v>
      </c>
    </row>
    <row r="8325" spans="1:4" x14ac:dyDescent="0.25">
      <c r="A8325" s="4">
        <v>41991</v>
      </c>
      <c r="B8325" s="5">
        <f t="shared" si="260"/>
        <v>12</v>
      </c>
      <c r="C8325" s="6">
        <v>12.440000000000003</v>
      </c>
      <c r="D8325" s="7">
        <f t="shared" si="261"/>
        <v>6.3996336000000014</v>
      </c>
    </row>
    <row r="8326" spans="1:4" x14ac:dyDescent="0.25">
      <c r="A8326" s="4">
        <v>41992</v>
      </c>
      <c r="B8326" s="5">
        <f t="shared" si="260"/>
        <v>12</v>
      </c>
      <c r="C8326" s="6">
        <v>9.4042857142857166</v>
      </c>
      <c r="D8326" s="7">
        <f t="shared" si="261"/>
        <v>4.8379407428571444</v>
      </c>
    </row>
    <row r="8327" spans="1:4" x14ac:dyDescent="0.25">
      <c r="A8327" s="4">
        <v>41993</v>
      </c>
      <c r="B8327" s="5">
        <f t="shared" si="260"/>
        <v>12</v>
      </c>
      <c r="C8327" s="6">
        <v>8.8704545454545443</v>
      </c>
      <c r="D8327" s="7">
        <f t="shared" si="261"/>
        <v>4.5633166363636359</v>
      </c>
    </row>
    <row r="8328" spans="1:4" x14ac:dyDescent="0.25">
      <c r="A8328" s="4">
        <v>41994</v>
      </c>
      <c r="B8328" s="5">
        <f t="shared" si="260"/>
        <v>12</v>
      </c>
      <c r="C8328" s="6">
        <v>6.2385714285714284</v>
      </c>
      <c r="D8328" s="7">
        <f t="shared" si="261"/>
        <v>3.2093706857142856</v>
      </c>
    </row>
    <row r="8329" spans="1:4" x14ac:dyDescent="0.25">
      <c r="A8329" s="4">
        <v>41995</v>
      </c>
      <c r="B8329" s="5">
        <f t="shared" si="260"/>
        <v>12</v>
      </c>
      <c r="C8329" s="6">
        <v>15.212608695652174</v>
      </c>
      <c r="D8329" s="7">
        <f t="shared" si="261"/>
        <v>7.8259744173913042</v>
      </c>
    </row>
    <row r="8330" spans="1:4" x14ac:dyDescent="0.25">
      <c r="A8330" s="4">
        <v>41996</v>
      </c>
      <c r="B8330" s="5">
        <f t="shared" si="260"/>
        <v>12</v>
      </c>
      <c r="C8330" s="6">
        <v>9.4234782608695653</v>
      </c>
      <c r="D8330" s="7">
        <f t="shared" si="261"/>
        <v>4.8478141565217392</v>
      </c>
    </row>
    <row r="8331" spans="1:4" x14ac:dyDescent="0.25">
      <c r="A8331" s="4">
        <v>41997</v>
      </c>
      <c r="B8331" s="5">
        <f t="shared" si="260"/>
        <v>12</v>
      </c>
      <c r="C8331" s="6">
        <v>9.9552173913043465</v>
      </c>
      <c r="D8331" s="7">
        <f t="shared" si="261"/>
        <v>5.1213620347826083</v>
      </c>
    </row>
    <row r="8332" spans="1:4" x14ac:dyDescent="0.25">
      <c r="A8332" s="4">
        <v>41998</v>
      </c>
      <c r="B8332" s="5">
        <f t="shared" si="260"/>
        <v>12</v>
      </c>
      <c r="C8332" s="6">
        <v>13.776086956521738</v>
      </c>
      <c r="D8332" s="7">
        <f t="shared" si="261"/>
        <v>7.0869701739130431</v>
      </c>
    </row>
    <row r="8333" spans="1:4" x14ac:dyDescent="0.25">
      <c r="A8333" s="4">
        <v>41999</v>
      </c>
      <c r="B8333" s="5">
        <f t="shared" si="260"/>
        <v>12</v>
      </c>
      <c r="C8333" s="6">
        <v>5.8991304347826086</v>
      </c>
      <c r="D8333" s="7">
        <f t="shared" si="261"/>
        <v>3.0347486608695653</v>
      </c>
    </row>
    <row r="8334" spans="1:4" x14ac:dyDescent="0.25">
      <c r="A8334" s="4">
        <v>42000</v>
      </c>
      <c r="B8334" s="5">
        <f t="shared" si="260"/>
        <v>12</v>
      </c>
      <c r="C8334" s="6">
        <v>5.6204166666666664</v>
      </c>
      <c r="D8334" s="7">
        <f t="shared" si="261"/>
        <v>2.8913671499999998</v>
      </c>
    </row>
    <row r="8335" spans="1:4" x14ac:dyDescent="0.25">
      <c r="A8335" s="4">
        <v>42001</v>
      </c>
      <c r="B8335" s="5">
        <f t="shared" si="260"/>
        <v>12</v>
      </c>
      <c r="C8335" s="6">
        <v>12.857142857142859</v>
      </c>
      <c r="D8335" s="7">
        <f t="shared" si="261"/>
        <v>6.6142285714285727</v>
      </c>
    </row>
    <row r="8336" spans="1:4" x14ac:dyDescent="0.25">
      <c r="A8336" s="4">
        <v>42002</v>
      </c>
      <c r="B8336" s="5">
        <f t="shared" si="260"/>
        <v>12</v>
      </c>
      <c r="C8336" s="6">
        <v>11.089130434782613</v>
      </c>
      <c r="D8336" s="7">
        <f t="shared" si="261"/>
        <v>5.7046922608695674</v>
      </c>
    </row>
    <row r="8337" spans="1:4" x14ac:dyDescent="0.25">
      <c r="A8337" s="4">
        <v>42003</v>
      </c>
      <c r="B8337" s="5">
        <f t="shared" si="260"/>
        <v>12</v>
      </c>
      <c r="C8337" s="6">
        <v>16.202173913043477</v>
      </c>
      <c r="D8337" s="7">
        <f t="shared" si="261"/>
        <v>8.3350463478260863</v>
      </c>
    </row>
    <row r="8338" spans="1:4" x14ac:dyDescent="0.25">
      <c r="A8338" s="4">
        <v>42004</v>
      </c>
      <c r="B8338" s="5">
        <f t="shared" si="260"/>
        <v>12</v>
      </c>
      <c r="C8338" s="6">
        <v>7.8769565217391326</v>
      </c>
      <c r="D8338" s="7">
        <f t="shared" si="261"/>
        <v>4.0522215130434791</v>
      </c>
    </row>
    <row r="8339" spans="1:4" x14ac:dyDescent="0.25">
      <c r="A8339" s="4">
        <v>42005</v>
      </c>
      <c r="B8339" s="5">
        <f t="shared" si="260"/>
        <v>1</v>
      </c>
      <c r="C8339" s="6">
        <v>12.601739130434783</v>
      </c>
      <c r="D8339" s="7">
        <f t="shared" si="261"/>
        <v>6.4828386782608698</v>
      </c>
    </row>
    <row r="8340" spans="1:4" x14ac:dyDescent="0.25">
      <c r="A8340" s="4">
        <v>42006</v>
      </c>
      <c r="B8340" s="5">
        <f t="shared" si="260"/>
        <v>1</v>
      </c>
      <c r="C8340" s="6">
        <v>11.16958333333333</v>
      </c>
      <c r="D8340" s="7">
        <f t="shared" si="261"/>
        <v>5.7460804499999982</v>
      </c>
    </row>
    <row r="8341" spans="1:4" x14ac:dyDescent="0.25">
      <c r="A8341" s="4">
        <v>42007</v>
      </c>
      <c r="B8341" s="5">
        <f t="shared" si="260"/>
        <v>1</v>
      </c>
      <c r="C8341" s="6">
        <v>7.639565217391306</v>
      </c>
      <c r="D8341" s="7">
        <f t="shared" si="261"/>
        <v>3.9300979304347834</v>
      </c>
    </row>
    <row r="8342" spans="1:4" x14ac:dyDescent="0.25">
      <c r="A8342" s="4">
        <v>42008</v>
      </c>
      <c r="B8342" s="5">
        <f t="shared" si="260"/>
        <v>1</v>
      </c>
      <c r="C8342" s="6">
        <v>12.926666666666668</v>
      </c>
      <c r="D8342" s="7">
        <f t="shared" si="261"/>
        <v>6.6499944000000006</v>
      </c>
    </row>
    <row r="8343" spans="1:4" x14ac:dyDescent="0.25">
      <c r="A8343" s="4">
        <v>42009</v>
      </c>
      <c r="B8343" s="5">
        <f t="shared" si="260"/>
        <v>1</v>
      </c>
      <c r="C8343" s="6">
        <v>16.838750000000005</v>
      </c>
      <c r="D8343" s="7">
        <f t="shared" si="261"/>
        <v>8.6625265500000026</v>
      </c>
    </row>
    <row r="8344" spans="1:4" x14ac:dyDescent="0.25">
      <c r="A8344" s="4">
        <v>42010</v>
      </c>
      <c r="B8344" s="5">
        <f t="shared" si="260"/>
        <v>1</v>
      </c>
      <c r="C8344" s="6">
        <v>10.310434782608699</v>
      </c>
      <c r="D8344" s="7">
        <f t="shared" si="261"/>
        <v>5.3041000695652194</v>
      </c>
    </row>
    <row r="8345" spans="1:4" x14ac:dyDescent="0.25">
      <c r="A8345" s="4">
        <v>42011</v>
      </c>
      <c r="B8345" s="5">
        <f t="shared" si="260"/>
        <v>1</v>
      </c>
      <c r="C8345" s="6">
        <v>13.986666666666666</v>
      </c>
      <c r="D8345" s="7">
        <f t="shared" si="261"/>
        <v>7.1953008000000001</v>
      </c>
    </row>
    <row r="8346" spans="1:4" x14ac:dyDescent="0.25">
      <c r="A8346" s="4">
        <v>42012</v>
      </c>
      <c r="B8346" s="5">
        <f t="shared" si="260"/>
        <v>1</v>
      </c>
      <c r="C8346" s="6">
        <v>20.291739130434788</v>
      </c>
      <c r="D8346" s="7">
        <f t="shared" si="261"/>
        <v>10.438882278260872</v>
      </c>
    </row>
    <row r="8347" spans="1:4" x14ac:dyDescent="0.25">
      <c r="A8347" s="4">
        <v>42013</v>
      </c>
      <c r="B8347" s="5">
        <f t="shared" si="260"/>
        <v>1</v>
      </c>
      <c r="C8347" s="6">
        <v>15.026086956521739</v>
      </c>
      <c r="D8347" s="7">
        <f t="shared" si="261"/>
        <v>7.7300201739130436</v>
      </c>
    </row>
    <row r="8348" spans="1:4" x14ac:dyDescent="0.25">
      <c r="A8348" s="4">
        <v>42014</v>
      </c>
      <c r="B8348" s="5">
        <f t="shared" si="260"/>
        <v>1</v>
      </c>
      <c r="C8348" s="6">
        <v>9.9895652173913021</v>
      </c>
      <c r="D8348" s="7">
        <f t="shared" si="261"/>
        <v>5.1390319304347818</v>
      </c>
    </row>
    <row r="8349" spans="1:4" x14ac:dyDescent="0.25">
      <c r="A8349" s="4">
        <v>42015</v>
      </c>
      <c r="B8349" s="5">
        <f t="shared" si="260"/>
        <v>1</v>
      </c>
      <c r="C8349" s="6">
        <v>5.7508333333333326</v>
      </c>
      <c r="D8349" s="7">
        <f t="shared" si="261"/>
        <v>2.9584586999999996</v>
      </c>
    </row>
    <row r="8350" spans="1:4" x14ac:dyDescent="0.25">
      <c r="A8350" s="4">
        <v>42016</v>
      </c>
      <c r="B8350" s="5">
        <f t="shared" si="260"/>
        <v>1</v>
      </c>
      <c r="C8350" s="6">
        <v>6.0595652173913042</v>
      </c>
      <c r="D8350" s="7">
        <f t="shared" si="261"/>
        <v>3.1172827304347828</v>
      </c>
    </row>
    <row r="8351" spans="1:4" x14ac:dyDescent="0.25">
      <c r="A8351" s="4">
        <v>42017</v>
      </c>
      <c r="B8351" s="5">
        <f t="shared" si="260"/>
        <v>1</v>
      </c>
      <c r="C8351" s="6">
        <v>19.136500000000002</v>
      </c>
      <c r="D8351" s="7">
        <f t="shared" si="261"/>
        <v>9.8445810600000012</v>
      </c>
    </row>
    <row r="8352" spans="1:4" x14ac:dyDescent="0.25">
      <c r="A8352" s="4">
        <v>42018</v>
      </c>
      <c r="B8352" s="5">
        <f t="shared" si="260"/>
        <v>1</v>
      </c>
      <c r="C8352" s="6">
        <v>21.737391304347828</v>
      </c>
      <c r="D8352" s="7">
        <f t="shared" si="261"/>
        <v>11.182583582608697</v>
      </c>
    </row>
    <row r="8353" spans="1:4" x14ac:dyDescent="0.25">
      <c r="A8353" s="4">
        <v>42019</v>
      </c>
      <c r="B8353" s="5">
        <f t="shared" si="260"/>
        <v>1</v>
      </c>
      <c r="C8353" s="6">
        <v>10.934583333333334</v>
      </c>
      <c r="D8353" s="7">
        <f t="shared" si="261"/>
        <v>5.625187050000001</v>
      </c>
    </row>
    <row r="8354" spans="1:4" x14ac:dyDescent="0.25">
      <c r="A8354" s="4">
        <v>42020</v>
      </c>
      <c r="B8354" s="5">
        <f t="shared" si="260"/>
        <v>1</v>
      </c>
      <c r="C8354" s="6">
        <v>8.4804166666666667</v>
      </c>
      <c r="D8354" s="7">
        <f t="shared" si="261"/>
        <v>4.36266555</v>
      </c>
    </row>
    <row r="8355" spans="1:4" x14ac:dyDescent="0.25">
      <c r="A8355" s="4">
        <v>42021</v>
      </c>
      <c r="B8355" s="5">
        <f t="shared" si="260"/>
        <v>1</v>
      </c>
      <c r="C8355" s="6">
        <v>11.947083333333333</v>
      </c>
      <c r="D8355" s="7">
        <f t="shared" si="261"/>
        <v>6.1460575500000001</v>
      </c>
    </row>
    <row r="8356" spans="1:4" x14ac:dyDescent="0.25">
      <c r="A8356" s="4">
        <v>42022</v>
      </c>
      <c r="B8356" s="5">
        <f t="shared" si="260"/>
        <v>1</v>
      </c>
      <c r="C8356" s="6">
        <v>12.926666666666669</v>
      </c>
      <c r="D8356" s="7">
        <f t="shared" si="261"/>
        <v>6.6499944000000015</v>
      </c>
    </row>
    <row r="8357" spans="1:4" x14ac:dyDescent="0.25">
      <c r="A8357" s="4">
        <v>42023</v>
      </c>
      <c r="B8357" s="5">
        <f t="shared" si="260"/>
        <v>1</v>
      </c>
      <c r="C8357" s="6">
        <v>7.2495833333333328</v>
      </c>
      <c r="D8357" s="7">
        <f t="shared" si="261"/>
        <v>3.7294756499999999</v>
      </c>
    </row>
    <row r="8358" spans="1:4" x14ac:dyDescent="0.25">
      <c r="A8358" s="4">
        <v>42024</v>
      </c>
      <c r="B8358" s="5">
        <f t="shared" si="260"/>
        <v>1</v>
      </c>
      <c r="C8358" s="6">
        <v>7.2808333333333337</v>
      </c>
      <c r="D8358" s="7">
        <f t="shared" si="261"/>
        <v>3.7455519000000002</v>
      </c>
    </row>
    <row r="8359" spans="1:4" x14ac:dyDescent="0.25">
      <c r="A8359" s="4">
        <v>42025</v>
      </c>
      <c r="B8359" s="5">
        <f t="shared" si="260"/>
        <v>1</v>
      </c>
      <c r="C8359" s="6">
        <v>14.086666666666668</v>
      </c>
      <c r="D8359" s="7">
        <f t="shared" si="261"/>
        <v>7.246744800000001</v>
      </c>
    </row>
    <row r="8360" spans="1:4" x14ac:dyDescent="0.25">
      <c r="A8360" s="4">
        <v>42026</v>
      </c>
      <c r="B8360" s="5">
        <f t="shared" si="260"/>
        <v>1</v>
      </c>
      <c r="C8360" s="6">
        <v>4.5029166666666667</v>
      </c>
      <c r="D8360" s="7">
        <f t="shared" si="261"/>
        <v>2.3164804500000002</v>
      </c>
    </row>
    <row r="8361" spans="1:4" x14ac:dyDescent="0.25">
      <c r="A8361" s="4">
        <v>42027</v>
      </c>
      <c r="B8361" s="5">
        <f t="shared" si="260"/>
        <v>1</v>
      </c>
      <c r="C8361" s="6">
        <v>6.5112499999999978</v>
      </c>
      <c r="D8361" s="7">
        <f t="shared" si="261"/>
        <v>3.3496474499999991</v>
      </c>
    </row>
    <row r="8362" spans="1:4" x14ac:dyDescent="0.25">
      <c r="A8362" s="4">
        <v>42028</v>
      </c>
      <c r="B8362" s="5">
        <f t="shared" si="260"/>
        <v>1</v>
      </c>
      <c r="C8362" s="6">
        <v>15.72125</v>
      </c>
      <c r="D8362" s="7">
        <f t="shared" si="261"/>
        <v>8.0876398500000004</v>
      </c>
    </row>
    <row r="8363" spans="1:4" x14ac:dyDescent="0.25">
      <c r="A8363" s="4">
        <v>42029</v>
      </c>
      <c r="B8363" s="5">
        <f t="shared" si="260"/>
        <v>1</v>
      </c>
      <c r="C8363" s="6">
        <v>11.736249999999997</v>
      </c>
      <c r="D8363" s="7">
        <f t="shared" si="261"/>
        <v>6.0375964499999979</v>
      </c>
    </row>
    <row r="8364" spans="1:4" x14ac:dyDescent="0.25">
      <c r="A8364" s="4">
        <v>42030</v>
      </c>
      <c r="B8364" s="5">
        <f t="shared" si="260"/>
        <v>1</v>
      </c>
      <c r="C8364" s="6">
        <v>10.917916666666665</v>
      </c>
      <c r="D8364" s="7">
        <f t="shared" si="261"/>
        <v>5.6166130499999989</v>
      </c>
    </row>
    <row r="8365" spans="1:4" x14ac:dyDescent="0.25">
      <c r="A8365" s="4">
        <v>42031</v>
      </c>
      <c r="B8365" s="5">
        <f t="shared" si="260"/>
        <v>1</v>
      </c>
      <c r="C8365" s="6">
        <v>20.669999999999998</v>
      </c>
      <c r="D8365" s="7">
        <f t="shared" si="261"/>
        <v>10.633474799999998</v>
      </c>
    </row>
    <row r="8366" spans="1:4" x14ac:dyDescent="0.25">
      <c r="A8366" s="4">
        <v>42032</v>
      </c>
      <c r="B8366" s="5">
        <f t="shared" si="260"/>
        <v>1</v>
      </c>
      <c r="C8366" s="6">
        <v>19.048695652173912</v>
      </c>
      <c r="D8366" s="7">
        <f t="shared" si="261"/>
        <v>9.799410991304347</v>
      </c>
    </row>
    <row r="8367" spans="1:4" x14ac:dyDescent="0.25">
      <c r="A8367" s="4">
        <v>42033</v>
      </c>
      <c r="B8367" s="5">
        <f t="shared" si="260"/>
        <v>1</v>
      </c>
      <c r="C8367" s="6">
        <v>10.626249999999999</v>
      </c>
      <c r="D8367" s="7">
        <f t="shared" si="261"/>
        <v>5.4665680499999993</v>
      </c>
    </row>
    <row r="8368" spans="1:4" x14ac:dyDescent="0.25">
      <c r="A8368" s="4">
        <v>42034</v>
      </c>
      <c r="B8368" s="5">
        <f t="shared" si="260"/>
        <v>1</v>
      </c>
      <c r="C8368" s="6">
        <v>14.918333333333331</v>
      </c>
      <c r="D8368" s="7">
        <f t="shared" si="261"/>
        <v>7.6745873999999992</v>
      </c>
    </row>
    <row r="8369" spans="1:4" x14ac:dyDescent="0.25">
      <c r="A8369" s="4">
        <v>42035</v>
      </c>
      <c r="B8369" s="5">
        <f t="shared" si="260"/>
        <v>1</v>
      </c>
      <c r="C8369" s="6">
        <v>22.654583333333335</v>
      </c>
      <c r="D8369" s="7">
        <f t="shared" si="261"/>
        <v>11.654423850000001</v>
      </c>
    </row>
    <row r="8370" spans="1:4" x14ac:dyDescent="0.25">
      <c r="A8370" s="4">
        <v>42036</v>
      </c>
      <c r="B8370" s="5">
        <f t="shared" si="260"/>
        <v>2</v>
      </c>
      <c r="C8370" s="6">
        <v>6.2454166666666664</v>
      </c>
      <c r="D8370" s="7">
        <f t="shared" si="261"/>
        <v>3.2128921500000001</v>
      </c>
    </row>
    <row r="8371" spans="1:4" x14ac:dyDescent="0.25">
      <c r="A8371" s="4">
        <v>42037</v>
      </c>
      <c r="B8371" s="5">
        <f t="shared" si="260"/>
        <v>2</v>
      </c>
      <c r="C8371" s="6">
        <v>18.466250000000006</v>
      </c>
      <c r="D8371" s="7">
        <f t="shared" si="261"/>
        <v>9.499777650000004</v>
      </c>
    </row>
    <row r="8372" spans="1:4" x14ac:dyDescent="0.25">
      <c r="A8372" s="4">
        <v>42038</v>
      </c>
      <c r="B8372" s="5">
        <f t="shared" si="260"/>
        <v>2</v>
      </c>
      <c r="C8372" s="6">
        <v>17.762083333333333</v>
      </c>
      <c r="D8372" s="7">
        <f t="shared" si="261"/>
        <v>9.1375261499999993</v>
      </c>
    </row>
    <row r="8373" spans="1:4" x14ac:dyDescent="0.25">
      <c r="A8373" s="4">
        <v>42039</v>
      </c>
      <c r="B8373" s="5">
        <f t="shared" si="260"/>
        <v>2</v>
      </c>
      <c r="C8373" s="6">
        <v>11.581249999999999</v>
      </c>
      <c r="D8373" s="7">
        <f t="shared" si="261"/>
        <v>5.9578582499999992</v>
      </c>
    </row>
    <row r="8374" spans="1:4" x14ac:dyDescent="0.25">
      <c r="A8374" s="4">
        <v>42040</v>
      </c>
      <c r="B8374" s="5">
        <f t="shared" si="260"/>
        <v>2</v>
      </c>
      <c r="C8374" s="6">
        <v>15.672916666666666</v>
      </c>
      <c r="D8374" s="7">
        <f t="shared" si="261"/>
        <v>8.0627752499999996</v>
      </c>
    </row>
    <row r="8375" spans="1:4" x14ac:dyDescent="0.25">
      <c r="A8375" s="4">
        <v>42041</v>
      </c>
      <c r="B8375" s="5">
        <f t="shared" si="260"/>
        <v>2</v>
      </c>
      <c r="C8375" s="6">
        <v>13.525833333333333</v>
      </c>
      <c r="D8375" s="7">
        <f t="shared" si="261"/>
        <v>6.9582296999999995</v>
      </c>
    </row>
    <row r="8376" spans="1:4" x14ac:dyDescent="0.25">
      <c r="A8376" s="4">
        <v>42042</v>
      </c>
      <c r="B8376" s="5">
        <f t="shared" si="260"/>
        <v>2</v>
      </c>
      <c r="C8376" s="6">
        <v>11.071250000000004</v>
      </c>
      <c r="D8376" s="7">
        <f t="shared" si="261"/>
        <v>5.6954938500000027</v>
      </c>
    </row>
    <row r="8377" spans="1:4" x14ac:dyDescent="0.25">
      <c r="A8377" s="4">
        <v>42043</v>
      </c>
      <c r="B8377" s="5">
        <f t="shared" si="260"/>
        <v>2</v>
      </c>
      <c r="C8377" s="6">
        <v>16.539583333333336</v>
      </c>
      <c r="D8377" s="7">
        <f t="shared" si="261"/>
        <v>8.5086232500000012</v>
      </c>
    </row>
    <row r="8378" spans="1:4" x14ac:dyDescent="0.25">
      <c r="A8378" s="4">
        <v>42044</v>
      </c>
      <c r="B8378" s="5">
        <f t="shared" si="260"/>
        <v>2</v>
      </c>
      <c r="C8378" s="6">
        <v>15.226250000000002</v>
      </c>
      <c r="D8378" s="7">
        <f t="shared" si="261"/>
        <v>7.8329920500000014</v>
      </c>
    </row>
    <row r="8379" spans="1:4" x14ac:dyDescent="0.25">
      <c r="A8379" s="4">
        <v>42045</v>
      </c>
      <c r="B8379" s="5">
        <f t="shared" si="260"/>
        <v>2</v>
      </c>
      <c r="C8379" s="6">
        <v>24.24545454545455</v>
      </c>
      <c r="D8379" s="7">
        <f t="shared" si="261"/>
        <v>12.472831636363638</v>
      </c>
    </row>
    <row r="8380" spans="1:4" x14ac:dyDescent="0.25">
      <c r="A8380" s="4">
        <v>42046</v>
      </c>
      <c r="B8380" s="5">
        <f t="shared" si="260"/>
        <v>2</v>
      </c>
      <c r="C8380" s="6">
        <v>21.212500000000002</v>
      </c>
      <c r="D8380" s="7">
        <f t="shared" si="261"/>
        <v>10.912558500000001</v>
      </c>
    </row>
    <row r="8381" spans="1:4" x14ac:dyDescent="0.25">
      <c r="A8381" s="4">
        <v>42047</v>
      </c>
      <c r="B8381" s="5">
        <f t="shared" si="260"/>
        <v>2</v>
      </c>
      <c r="C8381" s="6">
        <v>10.601666666666668</v>
      </c>
      <c r="D8381" s="7">
        <f t="shared" si="261"/>
        <v>5.4539214000000014</v>
      </c>
    </row>
    <row r="8382" spans="1:4" x14ac:dyDescent="0.25">
      <c r="A8382" s="4">
        <v>42048</v>
      </c>
      <c r="B8382" s="5">
        <f t="shared" si="260"/>
        <v>2</v>
      </c>
      <c r="C8382" s="6">
        <v>19.345652173913049</v>
      </c>
      <c r="D8382" s="7">
        <f t="shared" si="261"/>
        <v>9.9521773043478294</v>
      </c>
    </row>
    <row r="8383" spans="1:4" x14ac:dyDescent="0.25">
      <c r="A8383" s="4">
        <v>42049</v>
      </c>
      <c r="B8383" s="5">
        <f t="shared" si="260"/>
        <v>2</v>
      </c>
      <c r="C8383" s="6">
        <v>13.53291666666667</v>
      </c>
      <c r="D8383" s="7">
        <f t="shared" si="261"/>
        <v>6.961873650000002</v>
      </c>
    </row>
    <row r="8384" spans="1:4" x14ac:dyDescent="0.25">
      <c r="A8384" s="4">
        <v>42050</v>
      </c>
      <c r="B8384" s="5">
        <f t="shared" si="260"/>
        <v>2</v>
      </c>
      <c r="C8384" s="6">
        <v>29.132608695652177</v>
      </c>
      <c r="D8384" s="7">
        <f t="shared" si="261"/>
        <v>14.986979217391307</v>
      </c>
    </row>
    <row r="8385" spans="1:4" x14ac:dyDescent="0.25">
      <c r="A8385" s="4">
        <v>42051</v>
      </c>
      <c r="B8385" s="5">
        <f t="shared" si="260"/>
        <v>2</v>
      </c>
      <c r="C8385" s="6">
        <v>15.094782608695652</v>
      </c>
      <c r="D8385" s="7">
        <f t="shared" si="261"/>
        <v>7.7653599652173915</v>
      </c>
    </row>
    <row r="8386" spans="1:4" x14ac:dyDescent="0.25">
      <c r="A8386" s="4">
        <v>42052</v>
      </c>
      <c r="B8386" s="5">
        <f t="shared" ref="B8386:B8449" si="262">MONTH(A8386)</f>
        <v>2</v>
      </c>
      <c r="C8386" s="6">
        <v>9.8733333333333366</v>
      </c>
      <c r="D8386" s="7">
        <f t="shared" si="261"/>
        <v>5.0792376000000017</v>
      </c>
    </row>
    <row r="8387" spans="1:4" x14ac:dyDescent="0.25">
      <c r="A8387" s="4">
        <v>42053</v>
      </c>
      <c r="B8387" s="5">
        <f t="shared" si="262"/>
        <v>2</v>
      </c>
      <c r="C8387" s="6">
        <v>10.967083333333333</v>
      </c>
      <c r="D8387" s="7">
        <f t="shared" ref="D8387:D8450" si="263">C8387*0.51444</f>
        <v>5.6419063500000002</v>
      </c>
    </row>
    <row r="8388" spans="1:4" x14ac:dyDescent="0.25">
      <c r="A8388" s="4">
        <v>42054</v>
      </c>
      <c r="B8388" s="5">
        <f t="shared" si="262"/>
        <v>2</v>
      </c>
      <c r="C8388" s="6">
        <v>20.007083333333338</v>
      </c>
      <c r="D8388" s="7">
        <f t="shared" si="263"/>
        <v>10.292443950000003</v>
      </c>
    </row>
    <row r="8389" spans="1:4" x14ac:dyDescent="0.25">
      <c r="A8389" s="4">
        <v>42055</v>
      </c>
      <c r="B8389" s="5">
        <f t="shared" si="262"/>
        <v>2</v>
      </c>
      <c r="C8389" s="6">
        <v>15.534583333333337</v>
      </c>
      <c r="D8389" s="7">
        <f t="shared" si="263"/>
        <v>7.9916110500000022</v>
      </c>
    </row>
    <row r="8390" spans="1:4" x14ac:dyDescent="0.25">
      <c r="A8390" s="4">
        <v>42056</v>
      </c>
      <c r="B8390" s="5">
        <f t="shared" si="262"/>
        <v>2</v>
      </c>
      <c r="C8390" s="6">
        <v>8.0920833333333313</v>
      </c>
      <c r="D8390" s="7">
        <f t="shared" si="263"/>
        <v>4.1628913499999989</v>
      </c>
    </row>
    <row r="8391" spans="1:4" x14ac:dyDescent="0.25">
      <c r="A8391" s="4">
        <v>42057</v>
      </c>
      <c r="B8391" s="5">
        <f t="shared" si="262"/>
        <v>2</v>
      </c>
      <c r="C8391" s="6">
        <v>8.3737500000000011</v>
      </c>
      <c r="D8391" s="7">
        <f t="shared" si="263"/>
        <v>4.3077919500000004</v>
      </c>
    </row>
    <row r="8392" spans="1:4" x14ac:dyDescent="0.25">
      <c r="A8392" s="4">
        <v>42058</v>
      </c>
      <c r="B8392" s="5">
        <f t="shared" si="262"/>
        <v>2</v>
      </c>
      <c r="C8392" s="6">
        <v>12.286666666666669</v>
      </c>
      <c r="D8392" s="7">
        <f t="shared" si="263"/>
        <v>6.3207528000000011</v>
      </c>
    </row>
    <row r="8393" spans="1:4" x14ac:dyDescent="0.25">
      <c r="A8393" s="4">
        <v>42059</v>
      </c>
      <c r="B8393" s="5">
        <f t="shared" si="262"/>
        <v>2</v>
      </c>
      <c r="C8393" s="6">
        <v>12.893749999999999</v>
      </c>
      <c r="D8393" s="7">
        <f t="shared" si="263"/>
        <v>6.6330607499999994</v>
      </c>
    </row>
    <row r="8394" spans="1:4" x14ac:dyDescent="0.25">
      <c r="A8394" s="4">
        <v>42060</v>
      </c>
      <c r="B8394" s="5">
        <f t="shared" si="262"/>
        <v>2</v>
      </c>
      <c r="C8394" s="6">
        <v>7.1354166666666679</v>
      </c>
      <c r="D8394" s="7">
        <f t="shared" si="263"/>
        <v>3.6707437500000006</v>
      </c>
    </row>
    <row r="8395" spans="1:4" x14ac:dyDescent="0.25">
      <c r="A8395" s="4">
        <v>42061</v>
      </c>
      <c r="B8395" s="5">
        <f t="shared" si="262"/>
        <v>2</v>
      </c>
      <c r="C8395" s="6">
        <v>15.105416666666668</v>
      </c>
      <c r="D8395" s="7">
        <f t="shared" si="263"/>
        <v>7.7708305500000012</v>
      </c>
    </row>
    <row r="8396" spans="1:4" x14ac:dyDescent="0.25">
      <c r="A8396" s="4">
        <v>42062</v>
      </c>
      <c r="B8396" s="5">
        <f t="shared" si="262"/>
        <v>2</v>
      </c>
      <c r="C8396" s="6">
        <v>8.7047826086956519</v>
      </c>
      <c r="D8396" s="7">
        <f t="shared" si="263"/>
        <v>4.4780883652173911</v>
      </c>
    </row>
    <row r="8397" spans="1:4" x14ac:dyDescent="0.25">
      <c r="A8397" s="4">
        <v>42063</v>
      </c>
      <c r="B8397" s="5">
        <f t="shared" si="262"/>
        <v>2</v>
      </c>
      <c r="C8397" s="6">
        <v>12.727826086956522</v>
      </c>
      <c r="D8397" s="7">
        <f t="shared" si="263"/>
        <v>6.5477028521739138</v>
      </c>
    </row>
    <row r="8398" spans="1:4" x14ac:dyDescent="0.25">
      <c r="A8398" s="4">
        <v>42064</v>
      </c>
      <c r="B8398" s="5">
        <f t="shared" si="262"/>
        <v>3</v>
      </c>
      <c r="C8398" s="6">
        <v>9.0330434782608684</v>
      </c>
      <c r="D8398" s="7">
        <f t="shared" si="263"/>
        <v>4.6469588869565213</v>
      </c>
    </row>
    <row r="8399" spans="1:4" x14ac:dyDescent="0.25">
      <c r="A8399" s="4">
        <v>42065</v>
      </c>
      <c r="B8399" s="5">
        <f t="shared" si="262"/>
        <v>3</v>
      </c>
      <c r="C8399" s="6">
        <v>8.2480952380952388</v>
      </c>
      <c r="D8399" s="7">
        <f t="shared" si="263"/>
        <v>4.2431501142857151</v>
      </c>
    </row>
    <row r="8400" spans="1:4" x14ac:dyDescent="0.25">
      <c r="A8400" s="4">
        <v>42066</v>
      </c>
      <c r="B8400" s="5">
        <f t="shared" si="262"/>
        <v>3</v>
      </c>
      <c r="C8400" s="6">
        <v>6.6333333333333302</v>
      </c>
      <c r="D8400" s="7">
        <f t="shared" si="263"/>
        <v>3.4124519999999983</v>
      </c>
    </row>
    <row r="8401" spans="1:4" x14ac:dyDescent="0.25">
      <c r="A8401" s="4">
        <v>42067</v>
      </c>
      <c r="B8401" s="5">
        <f t="shared" si="262"/>
        <v>3</v>
      </c>
      <c r="C8401" s="6">
        <v>11.82416666666667</v>
      </c>
      <c r="D8401" s="7">
        <f t="shared" si="263"/>
        <v>6.0828243000000022</v>
      </c>
    </row>
    <row r="8402" spans="1:4" x14ac:dyDescent="0.25">
      <c r="A8402" s="4">
        <v>42068</v>
      </c>
      <c r="B8402" s="5">
        <f t="shared" si="262"/>
        <v>3</v>
      </c>
      <c r="C8402" s="6">
        <v>14.481666666666669</v>
      </c>
      <c r="D8402" s="7">
        <f t="shared" si="263"/>
        <v>7.4499486000000017</v>
      </c>
    </row>
    <row r="8403" spans="1:4" x14ac:dyDescent="0.25">
      <c r="A8403" s="4">
        <v>42069</v>
      </c>
      <c r="B8403" s="5">
        <f t="shared" si="262"/>
        <v>3</v>
      </c>
      <c r="C8403" s="6">
        <v>21.567916666666665</v>
      </c>
      <c r="D8403" s="7">
        <f t="shared" si="263"/>
        <v>11.095399049999999</v>
      </c>
    </row>
    <row r="8404" spans="1:4" x14ac:dyDescent="0.25">
      <c r="A8404" s="4">
        <v>42070</v>
      </c>
      <c r="B8404" s="5">
        <f t="shared" si="262"/>
        <v>3</v>
      </c>
      <c r="C8404" s="6">
        <v>6.1466666666666656</v>
      </c>
      <c r="D8404" s="7">
        <f t="shared" si="263"/>
        <v>3.1620911999999994</v>
      </c>
    </row>
    <row r="8405" spans="1:4" x14ac:dyDescent="0.25">
      <c r="A8405" s="4">
        <v>42071</v>
      </c>
      <c r="B8405" s="5">
        <f t="shared" si="262"/>
        <v>3</v>
      </c>
      <c r="C8405" s="6">
        <v>13.656956521739131</v>
      </c>
      <c r="D8405" s="7">
        <f t="shared" si="263"/>
        <v>7.0256847130434785</v>
      </c>
    </row>
    <row r="8406" spans="1:4" x14ac:dyDescent="0.25">
      <c r="A8406" s="4">
        <v>42072</v>
      </c>
      <c r="B8406" s="5">
        <f t="shared" si="262"/>
        <v>3</v>
      </c>
      <c r="C8406" s="6">
        <v>7.9608695652173926</v>
      </c>
      <c r="D8406" s="7">
        <f t="shared" si="263"/>
        <v>4.0953897391304359</v>
      </c>
    </row>
    <row r="8407" spans="1:4" x14ac:dyDescent="0.25">
      <c r="A8407" s="4">
        <v>42073</v>
      </c>
      <c r="B8407" s="5">
        <f t="shared" si="262"/>
        <v>3</v>
      </c>
      <c r="C8407" s="6">
        <v>6.3965217391304341</v>
      </c>
      <c r="D8407" s="7">
        <f t="shared" si="263"/>
        <v>3.2906266434782605</v>
      </c>
    </row>
    <row r="8408" spans="1:4" x14ac:dyDescent="0.25">
      <c r="A8408" s="4">
        <v>42074</v>
      </c>
      <c r="B8408" s="5">
        <f t="shared" si="262"/>
        <v>3</v>
      </c>
      <c r="C8408" s="6">
        <v>14.710454545454548</v>
      </c>
      <c r="D8408" s="7">
        <f t="shared" si="263"/>
        <v>7.5676462363636379</v>
      </c>
    </row>
    <row r="8409" spans="1:4" x14ac:dyDescent="0.25">
      <c r="A8409" s="4">
        <v>42075</v>
      </c>
      <c r="B8409" s="5">
        <f t="shared" si="262"/>
        <v>3</v>
      </c>
      <c r="C8409" s="6">
        <v>9.475833333333334</v>
      </c>
      <c r="D8409" s="7">
        <f t="shared" si="263"/>
        <v>4.8747477000000003</v>
      </c>
    </row>
    <row r="8410" spans="1:4" x14ac:dyDescent="0.25">
      <c r="A8410" s="4">
        <v>42076</v>
      </c>
      <c r="B8410" s="5">
        <f t="shared" si="262"/>
        <v>3</v>
      </c>
      <c r="C8410" s="6">
        <v>6.7704166666666659</v>
      </c>
      <c r="D8410" s="7">
        <f t="shared" si="263"/>
        <v>3.4829731499999999</v>
      </c>
    </row>
    <row r="8411" spans="1:4" x14ac:dyDescent="0.25">
      <c r="A8411" s="4">
        <v>42077</v>
      </c>
      <c r="B8411" s="5">
        <f t="shared" si="262"/>
        <v>3</v>
      </c>
      <c r="C8411" s="6">
        <v>10.27875</v>
      </c>
      <c r="D8411" s="7">
        <f t="shared" si="263"/>
        <v>5.2878001500000007</v>
      </c>
    </row>
    <row r="8412" spans="1:4" x14ac:dyDescent="0.25">
      <c r="A8412" s="4">
        <v>42078</v>
      </c>
      <c r="B8412" s="5">
        <f t="shared" si="262"/>
        <v>3</v>
      </c>
      <c r="C8412" s="6">
        <v>11.161666666666667</v>
      </c>
      <c r="D8412" s="7">
        <f t="shared" si="263"/>
        <v>5.7420078000000006</v>
      </c>
    </row>
    <row r="8413" spans="1:4" x14ac:dyDescent="0.25">
      <c r="A8413" s="4">
        <v>42079</v>
      </c>
      <c r="B8413" s="5">
        <f t="shared" si="262"/>
        <v>3</v>
      </c>
      <c r="C8413" s="6">
        <v>7.0629166666666663</v>
      </c>
      <c r="D8413" s="7">
        <f t="shared" si="263"/>
        <v>3.6334468499999999</v>
      </c>
    </row>
    <row r="8414" spans="1:4" x14ac:dyDescent="0.25">
      <c r="A8414" s="4">
        <v>42080</v>
      </c>
      <c r="B8414" s="5">
        <f t="shared" si="262"/>
        <v>3</v>
      </c>
      <c r="C8414" s="6">
        <v>11.028695652173914</v>
      </c>
      <c r="D8414" s="7">
        <f t="shared" si="263"/>
        <v>5.6736021913043482</v>
      </c>
    </row>
    <row r="8415" spans="1:4" x14ac:dyDescent="0.25">
      <c r="A8415" s="4">
        <v>42081</v>
      </c>
      <c r="B8415" s="5">
        <f t="shared" si="262"/>
        <v>3</v>
      </c>
      <c r="C8415" s="6">
        <v>16.18434782608696</v>
      </c>
      <c r="D8415" s="7">
        <f t="shared" si="263"/>
        <v>8.3258758956521763</v>
      </c>
    </row>
    <row r="8416" spans="1:4" x14ac:dyDescent="0.25">
      <c r="A8416" s="4">
        <v>42082</v>
      </c>
      <c r="B8416" s="5">
        <f t="shared" si="262"/>
        <v>3</v>
      </c>
      <c r="C8416" s="6">
        <v>6.5339130434782611</v>
      </c>
      <c r="D8416" s="7">
        <f t="shared" si="263"/>
        <v>3.3613062260869566</v>
      </c>
    </row>
    <row r="8417" spans="1:4" x14ac:dyDescent="0.25">
      <c r="A8417" s="4">
        <v>42083</v>
      </c>
      <c r="B8417" s="5">
        <f t="shared" si="262"/>
        <v>3</v>
      </c>
      <c r="C8417" s="6">
        <v>10.181666666666667</v>
      </c>
      <c r="D8417" s="7">
        <f t="shared" si="263"/>
        <v>5.2378565999999998</v>
      </c>
    </row>
    <row r="8418" spans="1:4" x14ac:dyDescent="0.25">
      <c r="A8418" s="4">
        <v>42084</v>
      </c>
      <c r="B8418" s="5">
        <f t="shared" si="262"/>
        <v>3</v>
      </c>
      <c r="C8418" s="6">
        <v>11.356250000000005</v>
      </c>
      <c r="D8418" s="7">
        <f t="shared" si="263"/>
        <v>5.8421092500000027</v>
      </c>
    </row>
    <row r="8419" spans="1:4" x14ac:dyDescent="0.25">
      <c r="A8419" s="4">
        <v>42085</v>
      </c>
      <c r="B8419" s="5">
        <f t="shared" si="262"/>
        <v>3</v>
      </c>
      <c r="C8419" s="6">
        <v>7.7995833333333335</v>
      </c>
      <c r="D8419" s="7">
        <f t="shared" si="263"/>
        <v>4.0124176499999997</v>
      </c>
    </row>
    <row r="8420" spans="1:4" x14ac:dyDescent="0.25">
      <c r="A8420" s="4">
        <v>42086</v>
      </c>
      <c r="B8420" s="5">
        <f t="shared" si="262"/>
        <v>3</v>
      </c>
      <c r="C8420" s="6">
        <v>12.488333333333335</v>
      </c>
      <c r="D8420" s="7">
        <f t="shared" si="263"/>
        <v>6.4244982000000013</v>
      </c>
    </row>
    <row r="8421" spans="1:4" x14ac:dyDescent="0.25">
      <c r="A8421" s="4">
        <v>42087</v>
      </c>
      <c r="B8421" s="5">
        <f t="shared" si="262"/>
        <v>3</v>
      </c>
      <c r="C8421" s="6">
        <v>12.796666666666669</v>
      </c>
      <c r="D8421" s="7">
        <f t="shared" si="263"/>
        <v>6.5831172000000011</v>
      </c>
    </row>
    <row r="8422" spans="1:4" x14ac:dyDescent="0.25">
      <c r="A8422" s="4">
        <v>42088</v>
      </c>
      <c r="B8422" s="5">
        <f t="shared" si="262"/>
        <v>3</v>
      </c>
      <c r="C8422" s="6">
        <v>12.675833333333335</v>
      </c>
      <c r="D8422" s="7">
        <f t="shared" si="263"/>
        <v>6.5209557000000009</v>
      </c>
    </row>
    <row r="8423" spans="1:4" x14ac:dyDescent="0.25">
      <c r="A8423" s="4">
        <v>42089</v>
      </c>
      <c r="B8423" s="5">
        <f t="shared" si="262"/>
        <v>3</v>
      </c>
      <c r="C8423" s="6">
        <v>14.375833333333334</v>
      </c>
      <c r="D8423" s="7">
        <f t="shared" si="263"/>
        <v>7.3955037000000008</v>
      </c>
    </row>
    <row r="8424" spans="1:4" x14ac:dyDescent="0.25">
      <c r="A8424" s="4">
        <v>42090</v>
      </c>
      <c r="B8424" s="5">
        <f t="shared" si="262"/>
        <v>3</v>
      </c>
      <c r="C8424" s="6">
        <v>18.947391304347828</v>
      </c>
      <c r="D8424" s="7">
        <f t="shared" si="263"/>
        <v>9.7472959826086978</v>
      </c>
    </row>
    <row r="8425" spans="1:4" x14ac:dyDescent="0.25">
      <c r="A8425" s="4">
        <v>42091</v>
      </c>
      <c r="B8425" s="5">
        <f t="shared" si="262"/>
        <v>3</v>
      </c>
      <c r="C8425" s="6">
        <v>17.259583333333335</v>
      </c>
      <c r="D8425" s="7">
        <f t="shared" si="263"/>
        <v>8.8790200500000012</v>
      </c>
    </row>
    <row r="8426" spans="1:4" x14ac:dyDescent="0.25">
      <c r="A8426" s="4">
        <v>42092</v>
      </c>
      <c r="B8426" s="5">
        <f t="shared" si="262"/>
        <v>3</v>
      </c>
      <c r="C8426" s="6">
        <v>15.588095238095242</v>
      </c>
      <c r="D8426" s="7">
        <f t="shared" si="263"/>
        <v>8.0191397142857159</v>
      </c>
    </row>
    <row r="8427" spans="1:4" x14ac:dyDescent="0.25">
      <c r="A8427" s="4">
        <v>42093</v>
      </c>
      <c r="B8427" s="5">
        <f t="shared" si="262"/>
        <v>3</v>
      </c>
      <c r="C8427" s="6">
        <v>14.912380952380953</v>
      </c>
      <c r="D8427" s="7">
        <f t="shared" si="263"/>
        <v>7.671525257142858</v>
      </c>
    </row>
    <row r="8428" spans="1:4" x14ac:dyDescent="0.25">
      <c r="A8428" s="4">
        <v>42094</v>
      </c>
      <c r="B8428" s="5">
        <f t="shared" si="262"/>
        <v>3</v>
      </c>
      <c r="C8428" s="6">
        <v>11.42363636363636</v>
      </c>
      <c r="D8428" s="7">
        <f t="shared" si="263"/>
        <v>5.8767754909090897</v>
      </c>
    </row>
    <row r="8429" spans="1:4" x14ac:dyDescent="0.25">
      <c r="A8429" s="4">
        <v>42095</v>
      </c>
      <c r="B8429" s="5">
        <f t="shared" si="262"/>
        <v>4</v>
      </c>
      <c r="C8429" s="6">
        <v>16.768260869565218</v>
      </c>
      <c r="D8429" s="7">
        <f t="shared" si="263"/>
        <v>8.6262641217391316</v>
      </c>
    </row>
    <row r="8430" spans="1:4" x14ac:dyDescent="0.25">
      <c r="A8430" s="4">
        <v>42096</v>
      </c>
      <c r="B8430" s="5">
        <f t="shared" si="262"/>
        <v>4</v>
      </c>
      <c r="C8430" s="6">
        <v>9.7104166666666671</v>
      </c>
      <c r="D8430" s="7">
        <f t="shared" si="263"/>
        <v>4.99542675</v>
      </c>
    </row>
    <row r="8431" spans="1:4" x14ac:dyDescent="0.25">
      <c r="A8431" s="4">
        <v>42097</v>
      </c>
      <c r="B8431" s="5">
        <f t="shared" si="262"/>
        <v>4</v>
      </c>
      <c r="C8431" s="6">
        <v>21.011363636363633</v>
      </c>
      <c r="D8431" s="7">
        <f t="shared" si="263"/>
        <v>10.809085909090907</v>
      </c>
    </row>
    <row r="8432" spans="1:4" x14ac:dyDescent="0.25">
      <c r="A8432" s="4">
        <v>42098</v>
      </c>
      <c r="B8432" s="5">
        <f t="shared" si="262"/>
        <v>4</v>
      </c>
      <c r="C8432" s="6">
        <v>18.085652173913044</v>
      </c>
      <c r="D8432" s="7">
        <f t="shared" si="263"/>
        <v>9.3039829043478264</v>
      </c>
    </row>
    <row r="8433" spans="1:4" x14ac:dyDescent="0.25">
      <c r="A8433" s="4">
        <v>42099</v>
      </c>
      <c r="B8433" s="5">
        <f t="shared" si="262"/>
        <v>4</v>
      </c>
      <c r="C8433" s="6">
        <v>7.2654166666666669</v>
      </c>
      <c r="D8433" s="7">
        <f t="shared" si="263"/>
        <v>3.7376209500000002</v>
      </c>
    </row>
    <row r="8434" spans="1:4" x14ac:dyDescent="0.25">
      <c r="A8434" s="4">
        <v>42100</v>
      </c>
      <c r="B8434" s="5">
        <f t="shared" si="262"/>
        <v>4</v>
      </c>
      <c r="C8434" s="6">
        <v>9.7447826086956546</v>
      </c>
      <c r="D8434" s="7">
        <f t="shared" si="263"/>
        <v>5.0131059652173926</v>
      </c>
    </row>
    <row r="8435" spans="1:4" x14ac:dyDescent="0.25">
      <c r="A8435" s="4">
        <v>42101</v>
      </c>
      <c r="B8435" s="5">
        <f t="shared" si="262"/>
        <v>4</v>
      </c>
      <c r="C8435" s="6">
        <v>10.589565217391305</v>
      </c>
      <c r="D8435" s="7">
        <f t="shared" si="263"/>
        <v>5.447695930434783</v>
      </c>
    </row>
    <row r="8436" spans="1:4" x14ac:dyDescent="0.25">
      <c r="A8436" s="4">
        <v>42102</v>
      </c>
      <c r="B8436" s="5">
        <f t="shared" si="262"/>
        <v>4</v>
      </c>
      <c r="C8436" s="6">
        <v>9.9482608695652157</v>
      </c>
      <c r="D8436" s="7">
        <f t="shared" si="263"/>
        <v>5.1177833217391298</v>
      </c>
    </row>
    <row r="8437" spans="1:4" x14ac:dyDescent="0.25">
      <c r="A8437" s="4">
        <v>42103</v>
      </c>
      <c r="B8437" s="5">
        <f t="shared" si="262"/>
        <v>4</v>
      </c>
      <c r="C8437" s="6">
        <v>11.027727272727272</v>
      </c>
      <c r="D8437" s="7">
        <f t="shared" si="263"/>
        <v>5.6731040181818182</v>
      </c>
    </row>
    <row r="8438" spans="1:4" x14ac:dyDescent="0.25">
      <c r="A8438" s="4">
        <v>42104</v>
      </c>
      <c r="B8438" s="5">
        <f t="shared" si="262"/>
        <v>4</v>
      </c>
      <c r="C8438" s="6">
        <v>12.820000000000004</v>
      </c>
      <c r="D8438" s="7">
        <f t="shared" si="263"/>
        <v>6.5951208000000019</v>
      </c>
    </row>
    <row r="8439" spans="1:4" x14ac:dyDescent="0.25">
      <c r="A8439" s="4">
        <v>42105</v>
      </c>
      <c r="B8439" s="5">
        <f t="shared" si="262"/>
        <v>4</v>
      </c>
      <c r="C8439" s="6">
        <v>7.9291666666666663</v>
      </c>
      <c r="D8439" s="7">
        <f t="shared" si="263"/>
        <v>4.0790804999999999</v>
      </c>
    </row>
    <row r="8440" spans="1:4" x14ac:dyDescent="0.25">
      <c r="A8440" s="4">
        <v>42106</v>
      </c>
      <c r="B8440" s="5">
        <f t="shared" si="262"/>
        <v>4</v>
      </c>
      <c r="C8440" s="6">
        <v>7.7187500000000027</v>
      </c>
      <c r="D8440" s="7">
        <f t="shared" si="263"/>
        <v>3.9708337500000015</v>
      </c>
    </row>
    <row r="8441" spans="1:4" x14ac:dyDescent="0.25">
      <c r="A8441" s="4">
        <v>42107</v>
      </c>
      <c r="B8441" s="5">
        <f t="shared" si="262"/>
        <v>4</v>
      </c>
      <c r="C8441" s="6">
        <v>6.7852173913043483</v>
      </c>
      <c r="D8441" s="7">
        <f t="shared" si="263"/>
        <v>3.490587234782609</v>
      </c>
    </row>
    <row r="8442" spans="1:4" x14ac:dyDescent="0.25">
      <c r="A8442" s="4">
        <v>42108</v>
      </c>
      <c r="B8442" s="5">
        <f t="shared" si="262"/>
        <v>4</v>
      </c>
      <c r="C8442" s="6">
        <v>8.0499999999999989</v>
      </c>
      <c r="D8442" s="7">
        <f t="shared" si="263"/>
        <v>4.1412419999999992</v>
      </c>
    </row>
    <row r="8443" spans="1:4" x14ac:dyDescent="0.25">
      <c r="A8443" s="4">
        <v>42109</v>
      </c>
      <c r="B8443" s="5">
        <f t="shared" si="262"/>
        <v>4</v>
      </c>
      <c r="C8443" s="6">
        <v>12.440434782608692</v>
      </c>
      <c r="D8443" s="7">
        <f t="shared" si="263"/>
        <v>6.3998572695652154</v>
      </c>
    </row>
    <row r="8444" spans="1:4" x14ac:dyDescent="0.25">
      <c r="A8444" s="4">
        <v>42110</v>
      </c>
      <c r="B8444" s="5">
        <f t="shared" si="262"/>
        <v>4</v>
      </c>
      <c r="C8444" s="6">
        <v>9.9813043478260859</v>
      </c>
      <c r="D8444" s="7">
        <f t="shared" si="263"/>
        <v>5.1347822086956514</v>
      </c>
    </row>
    <row r="8445" spans="1:4" x14ac:dyDescent="0.25">
      <c r="A8445" s="4">
        <v>42111</v>
      </c>
      <c r="B8445" s="5">
        <f t="shared" si="262"/>
        <v>4</v>
      </c>
      <c r="C8445" s="6">
        <v>4.9222727272727269</v>
      </c>
      <c r="D8445" s="7">
        <f t="shared" si="263"/>
        <v>2.5322139818181815</v>
      </c>
    </row>
    <row r="8446" spans="1:4" x14ac:dyDescent="0.25">
      <c r="A8446" s="4">
        <v>42112</v>
      </c>
      <c r="B8446" s="5">
        <f t="shared" si="262"/>
        <v>4</v>
      </c>
      <c r="C8446" s="6">
        <v>6.1828571428571415</v>
      </c>
      <c r="D8446" s="7">
        <f t="shared" si="263"/>
        <v>3.1807090285714281</v>
      </c>
    </row>
    <row r="8447" spans="1:4" x14ac:dyDescent="0.25">
      <c r="A8447" s="4">
        <v>42113</v>
      </c>
      <c r="B8447" s="5">
        <f t="shared" si="262"/>
        <v>4</v>
      </c>
      <c r="C8447" s="6">
        <v>8.5026086956521745</v>
      </c>
      <c r="D8447" s="7">
        <f t="shared" si="263"/>
        <v>4.3740820173913049</v>
      </c>
    </row>
    <row r="8448" spans="1:4" x14ac:dyDescent="0.25">
      <c r="A8448" s="4">
        <v>42114</v>
      </c>
      <c r="B8448" s="5">
        <f t="shared" si="262"/>
        <v>4</v>
      </c>
      <c r="C8448" s="6">
        <v>14.109166666666672</v>
      </c>
      <c r="D8448" s="7">
        <f t="shared" si="263"/>
        <v>7.258319700000003</v>
      </c>
    </row>
    <row r="8449" spans="1:4" x14ac:dyDescent="0.25">
      <c r="A8449" s="4">
        <v>42115</v>
      </c>
      <c r="B8449" s="5">
        <f t="shared" si="262"/>
        <v>4</v>
      </c>
      <c r="C8449" s="6">
        <v>15.129166666666668</v>
      </c>
      <c r="D8449" s="7">
        <f t="shared" si="263"/>
        <v>7.7830485000000005</v>
      </c>
    </row>
    <row r="8450" spans="1:4" x14ac:dyDescent="0.25">
      <c r="A8450" s="4">
        <v>42116</v>
      </c>
      <c r="B8450" s="5">
        <f t="shared" ref="B8450:B8513" si="264">MONTH(A8450)</f>
        <v>4</v>
      </c>
      <c r="C8450" s="6">
        <v>12.102608695652172</v>
      </c>
      <c r="D8450" s="7">
        <f t="shared" si="263"/>
        <v>6.2260660173913038</v>
      </c>
    </row>
    <row r="8451" spans="1:4" x14ac:dyDescent="0.25">
      <c r="A8451" s="4">
        <v>42117</v>
      </c>
      <c r="B8451" s="5">
        <f t="shared" si="264"/>
        <v>4</v>
      </c>
      <c r="C8451" s="6">
        <v>11.883636363636366</v>
      </c>
      <c r="D8451" s="7">
        <f t="shared" ref="D8451:D8514" si="265">C8451*0.51444</f>
        <v>6.1134178909090924</v>
      </c>
    </row>
    <row r="8452" spans="1:4" x14ac:dyDescent="0.25">
      <c r="A8452" s="4">
        <v>42118</v>
      </c>
      <c r="B8452" s="5">
        <f t="shared" si="264"/>
        <v>4</v>
      </c>
      <c r="C8452" s="6">
        <v>13.74818181818182</v>
      </c>
      <c r="D8452" s="7">
        <f t="shared" si="265"/>
        <v>7.0726146545454558</v>
      </c>
    </row>
    <row r="8453" spans="1:4" x14ac:dyDescent="0.25">
      <c r="A8453" s="4">
        <v>42119</v>
      </c>
      <c r="B8453" s="5">
        <f t="shared" si="264"/>
        <v>4</v>
      </c>
      <c r="C8453" s="6">
        <v>9.3982608695652186</v>
      </c>
      <c r="D8453" s="7">
        <f t="shared" si="265"/>
        <v>4.8348413217391313</v>
      </c>
    </row>
    <row r="8454" spans="1:4" x14ac:dyDescent="0.25">
      <c r="A8454" s="4">
        <v>42120</v>
      </c>
      <c r="B8454" s="5">
        <f t="shared" si="264"/>
        <v>4</v>
      </c>
      <c r="C8454" s="6">
        <v>13.819090909090905</v>
      </c>
      <c r="D8454" s="7">
        <f t="shared" si="265"/>
        <v>7.1090931272727254</v>
      </c>
    </row>
    <row r="8455" spans="1:4" x14ac:dyDescent="0.25">
      <c r="A8455" s="4">
        <v>42121</v>
      </c>
      <c r="B8455" s="5">
        <f t="shared" si="264"/>
        <v>4</v>
      </c>
      <c r="C8455" s="6">
        <v>7.5134782608695643</v>
      </c>
      <c r="D8455" s="7">
        <f t="shared" si="265"/>
        <v>3.8652337565217385</v>
      </c>
    </row>
    <row r="8456" spans="1:4" x14ac:dyDescent="0.25">
      <c r="A8456" s="4">
        <v>42122</v>
      </c>
      <c r="B8456" s="5">
        <f t="shared" si="264"/>
        <v>4</v>
      </c>
      <c r="C8456" s="6">
        <v>14.402380952380955</v>
      </c>
      <c r="D8456" s="7">
        <f t="shared" si="265"/>
        <v>7.4091608571428589</v>
      </c>
    </row>
    <row r="8457" spans="1:4" x14ac:dyDescent="0.25">
      <c r="A8457" s="4">
        <v>42123</v>
      </c>
      <c r="B8457" s="5">
        <f t="shared" si="264"/>
        <v>4</v>
      </c>
      <c r="C8457" s="6">
        <v>8.8800000000000008</v>
      </c>
      <c r="D8457" s="7">
        <f t="shared" si="265"/>
        <v>4.5682272000000008</v>
      </c>
    </row>
    <row r="8458" spans="1:4" x14ac:dyDescent="0.25">
      <c r="A8458" s="4">
        <v>42124</v>
      </c>
      <c r="B8458" s="5">
        <f t="shared" si="264"/>
        <v>4</v>
      </c>
      <c r="C8458" s="6">
        <v>8.08</v>
      </c>
      <c r="D8458" s="7">
        <f t="shared" si="265"/>
        <v>4.1566752000000005</v>
      </c>
    </row>
    <row r="8459" spans="1:4" x14ac:dyDescent="0.25">
      <c r="A8459" s="4">
        <v>42125</v>
      </c>
      <c r="B8459" s="5">
        <f t="shared" si="264"/>
        <v>5</v>
      </c>
      <c r="C8459" s="6">
        <v>19.18181818181818</v>
      </c>
      <c r="D8459" s="7">
        <f t="shared" si="265"/>
        <v>9.8678945454545453</v>
      </c>
    </row>
    <row r="8460" spans="1:4" x14ac:dyDescent="0.25">
      <c r="A8460" s="4">
        <v>42126</v>
      </c>
      <c r="B8460" s="5">
        <f t="shared" si="264"/>
        <v>5</v>
      </c>
      <c r="C8460" s="6">
        <v>13.077272727272726</v>
      </c>
      <c r="D8460" s="7">
        <f t="shared" si="265"/>
        <v>6.7274721818181815</v>
      </c>
    </row>
    <row r="8461" spans="1:4" x14ac:dyDescent="0.25">
      <c r="A8461" s="4">
        <v>42127</v>
      </c>
      <c r="B8461" s="5">
        <f t="shared" si="264"/>
        <v>5</v>
      </c>
      <c r="C8461" s="6">
        <v>6.9394999999999998</v>
      </c>
      <c r="D8461" s="7">
        <f t="shared" si="265"/>
        <v>3.5699563799999998</v>
      </c>
    </row>
    <row r="8462" spans="1:4" x14ac:dyDescent="0.25">
      <c r="A8462" s="4">
        <v>42128</v>
      </c>
      <c r="B8462" s="5">
        <f t="shared" si="264"/>
        <v>5</v>
      </c>
      <c r="C8462" s="6">
        <v>8.7385714285714275</v>
      </c>
      <c r="D8462" s="7">
        <f t="shared" si="265"/>
        <v>4.4954706857142854</v>
      </c>
    </row>
    <row r="8463" spans="1:4" x14ac:dyDescent="0.25">
      <c r="A8463" s="4">
        <v>42129</v>
      </c>
      <c r="B8463" s="5">
        <f t="shared" si="264"/>
        <v>5</v>
      </c>
      <c r="C8463" s="6">
        <v>14.640909090909094</v>
      </c>
      <c r="D8463" s="7">
        <f t="shared" si="265"/>
        <v>7.5318692727272749</v>
      </c>
    </row>
    <row r="8464" spans="1:4" x14ac:dyDescent="0.25">
      <c r="A8464" s="4">
        <v>42130</v>
      </c>
      <c r="B8464" s="5">
        <f t="shared" si="264"/>
        <v>5</v>
      </c>
      <c r="C8464" s="6">
        <v>9.0470833333333331</v>
      </c>
      <c r="D8464" s="7">
        <f t="shared" si="265"/>
        <v>4.6541815499999997</v>
      </c>
    </row>
    <row r="8465" spans="1:4" x14ac:dyDescent="0.25">
      <c r="A8465" s="4">
        <v>42131</v>
      </c>
      <c r="B8465" s="5">
        <f t="shared" si="264"/>
        <v>5</v>
      </c>
      <c r="C8465" s="6">
        <v>6.5837499999999993</v>
      </c>
      <c r="D8465" s="7">
        <f t="shared" si="265"/>
        <v>3.3869443499999998</v>
      </c>
    </row>
    <row r="8466" spans="1:4" x14ac:dyDescent="0.25">
      <c r="A8466" s="4">
        <v>42132</v>
      </c>
      <c r="B8466" s="5">
        <f t="shared" si="264"/>
        <v>5</v>
      </c>
      <c r="C8466" s="6">
        <v>10.238333333333335</v>
      </c>
      <c r="D8466" s="7">
        <f t="shared" si="265"/>
        <v>5.2670082000000011</v>
      </c>
    </row>
    <row r="8467" spans="1:4" x14ac:dyDescent="0.25">
      <c r="A8467" s="4">
        <v>42133</v>
      </c>
      <c r="B8467" s="5">
        <f t="shared" si="264"/>
        <v>5</v>
      </c>
      <c r="C8467" s="6">
        <v>7.2087499999999984</v>
      </c>
      <c r="D8467" s="7">
        <f t="shared" si="265"/>
        <v>3.7084693499999992</v>
      </c>
    </row>
    <row r="8468" spans="1:4" x14ac:dyDescent="0.25">
      <c r="A8468" s="4">
        <v>42134</v>
      </c>
      <c r="B8468" s="5">
        <f t="shared" si="264"/>
        <v>5</v>
      </c>
      <c r="C8468" s="6">
        <v>7.2417391304347829</v>
      </c>
      <c r="D8468" s="7">
        <f t="shared" si="265"/>
        <v>3.7254402782608698</v>
      </c>
    </row>
    <row r="8469" spans="1:4" x14ac:dyDescent="0.25">
      <c r="A8469" s="4">
        <v>42135</v>
      </c>
      <c r="B8469" s="5">
        <f t="shared" si="264"/>
        <v>5</v>
      </c>
      <c r="C8469" s="6">
        <v>9.3879166666666674</v>
      </c>
      <c r="D8469" s="7">
        <f t="shared" si="265"/>
        <v>4.8295198500000005</v>
      </c>
    </row>
    <row r="8470" spans="1:4" x14ac:dyDescent="0.25">
      <c r="A8470" s="4">
        <v>42136</v>
      </c>
      <c r="B8470" s="5">
        <f t="shared" si="264"/>
        <v>5</v>
      </c>
      <c r="C8470" s="6">
        <v>14.748750000000001</v>
      </c>
      <c r="D8470" s="7">
        <f t="shared" si="265"/>
        <v>7.5873469500000006</v>
      </c>
    </row>
    <row r="8471" spans="1:4" x14ac:dyDescent="0.25">
      <c r="A8471" s="4">
        <v>42137</v>
      </c>
      <c r="B8471" s="5">
        <f t="shared" si="264"/>
        <v>5</v>
      </c>
      <c r="C8471" s="6">
        <v>16.092173913043478</v>
      </c>
      <c r="D8471" s="7">
        <f t="shared" si="265"/>
        <v>8.2784579478260873</v>
      </c>
    </row>
    <row r="8472" spans="1:4" x14ac:dyDescent="0.25">
      <c r="A8472" s="4">
        <v>42138</v>
      </c>
      <c r="B8472" s="5">
        <f t="shared" si="264"/>
        <v>5</v>
      </c>
      <c r="C8472" s="6">
        <v>13.632083333333339</v>
      </c>
      <c r="D8472" s="7">
        <f t="shared" si="265"/>
        <v>7.0128889500000033</v>
      </c>
    </row>
    <row r="8473" spans="1:4" x14ac:dyDescent="0.25">
      <c r="A8473" s="4">
        <v>42139</v>
      </c>
      <c r="B8473" s="5">
        <f t="shared" si="264"/>
        <v>5</v>
      </c>
      <c r="C8473" s="6">
        <v>6.0434782608695654</v>
      </c>
      <c r="D8473" s="7">
        <f t="shared" si="265"/>
        <v>3.1090069565217391</v>
      </c>
    </row>
    <row r="8474" spans="1:4" x14ac:dyDescent="0.25">
      <c r="A8474" s="4">
        <v>42140</v>
      </c>
      <c r="B8474" s="5">
        <f t="shared" si="264"/>
        <v>5</v>
      </c>
      <c r="C8474" s="6">
        <v>11.500833333333334</v>
      </c>
      <c r="D8474" s="7">
        <f t="shared" si="265"/>
        <v>5.9164887000000004</v>
      </c>
    </row>
    <row r="8475" spans="1:4" x14ac:dyDescent="0.25">
      <c r="A8475" s="4">
        <v>42141</v>
      </c>
      <c r="B8475" s="5">
        <f t="shared" si="264"/>
        <v>5</v>
      </c>
      <c r="C8475" s="6">
        <v>11.112499999999999</v>
      </c>
      <c r="D8475" s="7">
        <f t="shared" si="265"/>
        <v>5.7167144999999993</v>
      </c>
    </row>
    <row r="8476" spans="1:4" x14ac:dyDescent="0.25">
      <c r="A8476" s="4">
        <v>42142</v>
      </c>
      <c r="B8476" s="5">
        <f t="shared" si="264"/>
        <v>5</v>
      </c>
      <c r="C8476" s="6">
        <v>7.435416666666665</v>
      </c>
      <c r="D8476" s="7">
        <f t="shared" si="265"/>
        <v>3.825075749999999</v>
      </c>
    </row>
    <row r="8477" spans="1:4" x14ac:dyDescent="0.25">
      <c r="A8477" s="4">
        <v>42143</v>
      </c>
      <c r="B8477" s="5">
        <f t="shared" si="264"/>
        <v>5</v>
      </c>
      <c r="C8477" s="6">
        <v>6.131666666666665</v>
      </c>
      <c r="D8477" s="7">
        <f t="shared" si="265"/>
        <v>3.1543745999999993</v>
      </c>
    </row>
    <row r="8478" spans="1:4" x14ac:dyDescent="0.25">
      <c r="A8478" s="4">
        <v>42144</v>
      </c>
      <c r="B8478" s="5">
        <f t="shared" si="264"/>
        <v>5</v>
      </c>
      <c r="C8478" s="6">
        <v>12.092500000000001</v>
      </c>
      <c r="D8478" s="7">
        <f t="shared" si="265"/>
        <v>6.2208657000000009</v>
      </c>
    </row>
    <row r="8479" spans="1:4" x14ac:dyDescent="0.25">
      <c r="A8479" s="4">
        <v>42145</v>
      </c>
      <c r="B8479" s="5">
        <f t="shared" si="264"/>
        <v>5</v>
      </c>
      <c r="C8479" s="6">
        <v>13.315416666666666</v>
      </c>
      <c r="D8479" s="7">
        <f t="shared" si="265"/>
        <v>6.8499829499999993</v>
      </c>
    </row>
    <row r="8480" spans="1:4" x14ac:dyDescent="0.25">
      <c r="A8480" s="4">
        <v>42146</v>
      </c>
      <c r="B8480" s="5">
        <f t="shared" si="264"/>
        <v>5</v>
      </c>
      <c r="C8480" s="6">
        <v>14.393333333333333</v>
      </c>
      <c r="D8480" s="7">
        <f t="shared" si="265"/>
        <v>7.4045063999999998</v>
      </c>
    </row>
    <row r="8481" spans="1:4" x14ac:dyDescent="0.25">
      <c r="A8481" s="4">
        <v>42147</v>
      </c>
      <c r="B8481" s="5">
        <f t="shared" si="264"/>
        <v>5</v>
      </c>
      <c r="C8481" s="6">
        <v>9.7679166666666664</v>
      </c>
      <c r="D8481" s="7">
        <f t="shared" si="265"/>
        <v>5.0250070500000001</v>
      </c>
    </row>
    <row r="8482" spans="1:4" x14ac:dyDescent="0.25">
      <c r="A8482" s="4">
        <v>42148</v>
      </c>
      <c r="B8482" s="5">
        <f t="shared" si="264"/>
        <v>5</v>
      </c>
      <c r="C8482" s="6">
        <v>8.057500000000001</v>
      </c>
      <c r="D8482" s="7">
        <f t="shared" si="265"/>
        <v>4.1451003000000002</v>
      </c>
    </row>
    <row r="8483" spans="1:4" x14ac:dyDescent="0.25">
      <c r="A8483" s="4">
        <v>42149</v>
      </c>
      <c r="B8483" s="5">
        <f t="shared" si="264"/>
        <v>5</v>
      </c>
      <c r="C8483" s="6">
        <v>10.52125</v>
      </c>
      <c r="D8483" s="7">
        <f t="shared" si="265"/>
        <v>5.4125518499999998</v>
      </c>
    </row>
    <row r="8484" spans="1:4" x14ac:dyDescent="0.25">
      <c r="A8484" s="4">
        <v>42150</v>
      </c>
      <c r="B8484" s="5">
        <f t="shared" si="264"/>
        <v>5</v>
      </c>
      <c r="C8484" s="6">
        <v>10.285</v>
      </c>
      <c r="D8484" s="7">
        <f t="shared" si="265"/>
        <v>5.2910154</v>
      </c>
    </row>
    <row r="8485" spans="1:4" x14ac:dyDescent="0.25">
      <c r="A8485" s="4">
        <v>42151</v>
      </c>
      <c r="B8485" s="5">
        <f t="shared" si="264"/>
        <v>5</v>
      </c>
      <c r="C8485" s="6">
        <v>13.792500000000002</v>
      </c>
      <c r="D8485" s="7">
        <f t="shared" si="265"/>
        <v>7.0954137000000008</v>
      </c>
    </row>
    <row r="8486" spans="1:4" x14ac:dyDescent="0.25">
      <c r="A8486" s="4">
        <v>42152</v>
      </c>
      <c r="B8486" s="5">
        <f t="shared" si="264"/>
        <v>5</v>
      </c>
      <c r="C8486" s="6">
        <v>10.553749999999999</v>
      </c>
      <c r="D8486" s="7">
        <f t="shared" si="265"/>
        <v>5.4292711499999999</v>
      </c>
    </row>
    <row r="8487" spans="1:4" x14ac:dyDescent="0.25">
      <c r="A8487" s="4">
        <v>42153</v>
      </c>
      <c r="B8487" s="5">
        <f t="shared" si="264"/>
        <v>5</v>
      </c>
      <c r="C8487" s="6">
        <v>7.6529166666666661</v>
      </c>
      <c r="D8487" s="7">
        <f t="shared" si="265"/>
        <v>3.9369664499999999</v>
      </c>
    </row>
    <row r="8488" spans="1:4" x14ac:dyDescent="0.25">
      <c r="A8488" s="4">
        <v>42154</v>
      </c>
      <c r="B8488" s="5">
        <f t="shared" si="264"/>
        <v>5</v>
      </c>
      <c r="C8488" s="6">
        <v>7.190833333333333</v>
      </c>
      <c r="D8488" s="7">
        <f t="shared" si="265"/>
        <v>3.6992522999999999</v>
      </c>
    </row>
    <row r="8489" spans="1:4" x14ac:dyDescent="0.25">
      <c r="A8489" s="4">
        <v>42155</v>
      </c>
      <c r="B8489" s="5">
        <f t="shared" si="264"/>
        <v>5</v>
      </c>
      <c r="C8489" s="6">
        <v>8.2454166666666655</v>
      </c>
      <c r="D8489" s="7">
        <f t="shared" si="265"/>
        <v>4.2417721499999992</v>
      </c>
    </row>
    <row r="8490" spans="1:4" x14ac:dyDescent="0.25">
      <c r="A8490" s="4">
        <v>42156</v>
      </c>
      <c r="B8490" s="5">
        <f t="shared" si="264"/>
        <v>6</v>
      </c>
      <c r="C8490" s="6">
        <v>10.917916666666665</v>
      </c>
      <c r="D8490" s="7">
        <f t="shared" si="265"/>
        <v>5.6166130499999989</v>
      </c>
    </row>
    <row r="8491" spans="1:4" x14ac:dyDescent="0.25">
      <c r="A8491" s="4">
        <v>42157</v>
      </c>
      <c r="B8491" s="5">
        <f t="shared" si="264"/>
        <v>6</v>
      </c>
      <c r="C8491" s="6">
        <v>9.1033333333333335</v>
      </c>
      <c r="D8491" s="7">
        <f t="shared" si="265"/>
        <v>4.6831187999999999</v>
      </c>
    </row>
    <row r="8492" spans="1:4" x14ac:dyDescent="0.25">
      <c r="A8492" s="4">
        <v>42158</v>
      </c>
      <c r="B8492" s="5">
        <f t="shared" si="264"/>
        <v>6</v>
      </c>
      <c r="C8492" s="6">
        <v>17.502083333333335</v>
      </c>
      <c r="D8492" s="7">
        <f t="shared" si="265"/>
        <v>9.0037717500000003</v>
      </c>
    </row>
    <row r="8493" spans="1:4" x14ac:dyDescent="0.25">
      <c r="A8493" s="4">
        <v>42159</v>
      </c>
      <c r="B8493" s="5">
        <f t="shared" si="264"/>
        <v>6</v>
      </c>
      <c r="C8493" s="6">
        <v>17.232173913043479</v>
      </c>
      <c r="D8493" s="7">
        <f t="shared" si="265"/>
        <v>8.8649195478260872</v>
      </c>
    </row>
    <row r="8494" spans="1:4" x14ac:dyDescent="0.25">
      <c r="A8494" s="4">
        <v>42160</v>
      </c>
      <c r="B8494" s="5">
        <f t="shared" si="264"/>
        <v>6</v>
      </c>
      <c r="C8494" s="6">
        <v>14.490000000000002</v>
      </c>
      <c r="D8494" s="7">
        <f t="shared" si="265"/>
        <v>7.4542356000000014</v>
      </c>
    </row>
    <row r="8495" spans="1:4" x14ac:dyDescent="0.25">
      <c r="A8495" s="4">
        <v>42161</v>
      </c>
      <c r="B8495" s="5">
        <f t="shared" si="264"/>
        <v>6</v>
      </c>
      <c r="C8495" s="6">
        <v>7.6625000000000005</v>
      </c>
      <c r="D8495" s="7">
        <f t="shared" si="265"/>
        <v>3.9418965000000004</v>
      </c>
    </row>
    <row r="8496" spans="1:4" x14ac:dyDescent="0.25">
      <c r="A8496" s="4">
        <v>42162</v>
      </c>
      <c r="B8496" s="5">
        <f t="shared" si="264"/>
        <v>6</v>
      </c>
      <c r="C8496" s="6">
        <v>11.395416666666669</v>
      </c>
      <c r="D8496" s="7">
        <f t="shared" si="265"/>
        <v>5.8622581500000015</v>
      </c>
    </row>
    <row r="8497" spans="1:4" x14ac:dyDescent="0.25">
      <c r="A8497" s="4">
        <v>42163</v>
      </c>
      <c r="B8497" s="5">
        <f t="shared" si="264"/>
        <v>6</v>
      </c>
      <c r="C8497" s="6">
        <v>10.220833333333333</v>
      </c>
      <c r="D8497" s="7">
        <f t="shared" si="265"/>
        <v>5.2580055000000003</v>
      </c>
    </row>
    <row r="8498" spans="1:4" x14ac:dyDescent="0.25">
      <c r="A8498" s="4">
        <v>42164</v>
      </c>
      <c r="B8498" s="5">
        <f t="shared" si="264"/>
        <v>6</v>
      </c>
      <c r="C8498" s="6">
        <v>13.53375</v>
      </c>
      <c r="D8498" s="7">
        <f t="shared" si="265"/>
        <v>6.9623023499999999</v>
      </c>
    </row>
    <row r="8499" spans="1:4" x14ac:dyDescent="0.25">
      <c r="A8499" s="4">
        <v>42165</v>
      </c>
      <c r="B8499" s="5">
        <f t="shared" si="264"/>
        <v>6</v>
      </c>
      <c r="C8499" s="6">
        <v>7.5324999999999998</v>
      </c>
      <c r="D8499" s="7">
        <f t="shared" si="265"/>
        <v>3.8750192999999999</v>
      </c>
    </row>
    <row r="8500" spans="1:4" x14ac:dyDescent="0.25">
      <c r="A8500" s="4">
        <v>42166</v>
      </c>
      <c r="B8500" s="5">
        <f t="shared" si="264"/>
        <v>6</v>
      </c>
      <c r="C8500" s="6">
        <v>7.6383333333333328</v>
      </c>
      <c r="D8500" s="7">
        <f t="shared" si="265"/>
        <v>3.9294642</v>
      </c>
    </row>
    <row r="8501" spans="1:4" x14ac:dyDescent="0.25">
      <c r="A8501" s="4">
        <v>42167</v>
      </c>
      <c r="B8501" s="5">
        <f t="shared" si="264"/>
        <v>6</v>
      </c>
      <c r="C8501" s="6">
        <v>9.6870833333333355</v>
      </c>
      <c r="D8501" s="7">
        <f t="shared" si="265"/>
        <v>4.983423150000001</v>
      </c>
    </row>
    <row r="8502" spans="1:4" x14ac:dyDescent="0.25">
      <c r="A8502" s="4">
        <v>42168</v>
      </c>
      <c r="B8502" s="5">
        <f t="shared" si="264"/>
        <v>6</v>
      </c>
      <c r="C8502" s="6">
        <v>9.19166666666667</v>
      </c>
      <c r="D8502" s="7">
        <f t="shared" si="265"/>
        <v>4.7285610000000018</v>
      </c>
    </row>
    <row r="8503" spans="1:4" x14ac:dyDescent="0.25">
      <c r="A8503" s="4">
        <v>42169</v>
      </c>
      <c r="B8503" s="5">
        <f t="shared" si="264"/>
        <v>6</v>
      </c>
      <c r="C8503" s="6">
        <v>4.1712499999999997</v>
      </c>
      <c r="D8503" s="7">
        <f t="shared" si="265"/>
        <v>2.1458578500000001</v>
      </c>
    </row>
    <row r="8504" spans="1:4" x14ac:dyDescent="0.25">
      <c r="A8504" s="4">
        <v>42170</v>
      </c>
      <c r="B8504" s="5">
        <f t="shared" si="264"/>
        <v>6</v>
      </c>
      <c r="C8504" s="6">
        <v>5.4020833333333327</v>
      </c>
      <c r="D8504" s="7">
        <f t="shared" si="265"/>
        <v>2.7790477499999997</v>
      </c>
    </row>
    <row r="8505" spans="1:4" x14ac:dyDescent="0.25">
      <c r="A8505" s="4">
        <v>42171</v>
      </c>
      <c r="B8505" s="5">
        <f t="shared" si="264"/>
        <v>6</v>
      </c>
      <c r="C8505" s="6">
        <v>8.6025000000000009</v>
      </c>
      <c r="D8505" s="7">
        <f t="shared" si="265"/>
        <v>4.425470100000001</v>
      </c>
    </row>
    <row r="8506" spans="1:4" x14ac:dyDescent="0.25">
      <c r="A8506" s="4">
        <v>42172</v>
      </c>
      <c r="B8506" s="5">
        <f t="shared" si="264"/>
        <v>6</v>
      </c>
      <c r="C8506" s="6">
        <v>10.934583333333336</v>
      </c>
      <c r="D8506" s="7">
        <f t="shared" si="265"/>
        <v>5.6251870500000019</v>
      </c>
    </row>
    <row r="8507" spans="1:4" x14ac:dyDescent="0.25">
      <c r="A8507" s="4">
        <v>42173</v>
      </c>
      <c r="B8507" s="5">
        <f t="shared" si="264"/>
        <v>6</v>
      </c>
      <c r="C8507" s="6">
        <v>7.8725000000000014</v>
      </c>
      <c r="D8507" s="7">
        <f t="shared" si="265"/>
        <v>4.0499289000000012</v>
      </c>
    </row>
    <row r="8508" spans="1:4" x14ac:dyDescent="0.25">
      <c r="A8508" s="4">
        <v>42174</v>
      </c>
      <c r="B8508" s="5">
        <f t="shared" si="264"/>
        <v>6</v>
      </c>
      <c r="C8508" s="6">
        <v>8.3737500000000011</v>
      </c>
      <c r="D8508" s="7">
        <f t="shared" si="265"/>
        <v>4.3077919500000004</v>
      </c>
    </row>
    <row r="8509" spans="1:4" x14ac:dyDescent="0.25">
      <c r="A8509" s="4">
        <v>42175</v>
      </c>
      <c r="B8509" s="5">
        <f t="shared" si="264"/>
        <v>6</v>
      </c>
      <c r="C8509" s="6">
        <v>8.9587500000000002</v>
      </c>
      <c r="D8509" s="7">
        <f t="shared" si="265"/>
        <v>4.6087393500000005</v>
      </c>
    </row>
    <row r="8510" spans="1:4" x14ac:dyDescent="0.25">
      <c r="A8510" s="4">
        <v>42176</v>
      </c>
      <c r="B8510" s="5">
        <f t="shared" si="264"/>
        <v>6</v>
      </c>
      <c r="C8510" s="6">
        <v>14.563749999999999</v>
      </c>
      <c r="D8510" s="7">
        <f t="shared" si="265"/>
        <v>7.4921755499999998</v>
      </c>
    </row>
    <row r="8511" spans="1:4" x14ac:dyDescent="0.25">
      <c r="A8511" s="4">
        <v>42177</v>
      </c>
      <c r="B8511" s="5">
        <f t="shared" si="264"/>
        <v>6</v>
      </c>
      <c r="C8511" s="6">
        <v>8.5045833333333327</v>
      </c>
      <c r="D8511" s="7">
        <f t="shared" si="265"/>
        <v>4.3750978499999995</v>
      </c>
    </row>
    <row r="8512" spans="1:4" x14ac:dyDescent="0.25">
      <c r="A8512" s="4">
        <v>42178</v>
      </c>
      <c r="B8512" s="5">
        <f t="shared" si="264"/>
        <v>6</v>
      </c>
      <c r="C8512" s="6">
        <v>11.09625</v>
      </c>
      <c r="D8512" s="7">
        <f t="shared" si="265"/>
        <v>5.7083548500000001</v>
      </c>
    </row>
    <row r="8513" spans="1:4" x14ac:dyDescent="0.25">
      <c r="A8513" s="4">
        <v>42179</v>
      </c>
      <c r="B8513" s="5">
        <f t="shared" si="264"/>
        <v>6</v>
      </c>
      <c r="C8513" s="6">
        <v>11.094583333333333</v>
      </c>
      <c r="D8513" s="7">
        <f t="shared" si="265"/>
        <v>5.70749745</v>
      </c>
    </row>
    <row r="8514" spans="1:4" x14ac:dyDescent="0.25">
      <c r="A8514" s="4">
        <v>42180</v>
      </c>
      <c r="B8514" s="5">
        <f t="shared" ref="B8514:B8577" si="266">MONTH(A8514)</f>
        <v>6</v>
      </c>
      <c r="C8514" s="6">
        <v>6.9333333333333336</v>
      </c>
      <c r="D8514" s="7">
        <f t="shared" si="265"/>
        <v>3.5667840000000002</v>
      </c>
    </row>
    <row r="8515" spans="1:4" x14ac:dyDescent="0.25">
      <c r="A8515" s="4">
        <v>42181</v>
      </c>
      <c r="B8515" s="5">
        <f t="shared" si="266"/>
        <v>6</v>
      </c>
      <c r="C8515" s="6">
        <v>11.669583333333334</v>
      </c>
      <c r="D8515" s="7">
        <f t="shared" ref="D8515:D8578" si="267">C8515*0.51444</f>
        <v>6.0033004500000002</v>
      </c>
    </row>
    <row r="8516" spans="1:4" x14ac:dyDescent="0.25">
      <c r="A8516" s="4">
        <v>42182</v>
      </c>
      <c r="B8516" s="5">
        <f t="shared" si="266"/>
        <v>6</v>
      </c>
      <c r="C8516" s="6">
        <v>10.544583333333334</v>
      </c>
      <c r="D8516" s="7">
        <f t="shared" si="267"/>
        <v>5.4245554500000006</v>
      </c>
    </row>
    <row r="8517" spans="1:4" x14ac:dyDescent="0.25">
      <c r="A8517" s="4">
        <v>42183</v>
      </c>
      <c r="B8517" s="5">
        <f t="shared" si="266"/>
        <v>6</v>
      </c>
      <c r="C8517" s="6">
        <v>14.610416666666671</v>
      </c>
      <c r="D8517" s="7">
        <f t="shared" si="267"/>
        <v>7.5161827500000022</v>
      </c>
    </row>
    <row r="8518" spans="1:4" x14ac:dyDescent="0.25">
      <c r="A8518" s="4">
        <v>42184</v>
      </c>
      <c r="B8518" s="5">
        <f t="shared" si="266"/>
        <v>6</v>
      </c>
      <c r="C8518" s="6">
        <v>8.2770833333333318</v>
      </c>
      <c r="D8518" s="7">
        <f t="shared" si="267"/>
        <v>4.2580627499999997</v>
      </c>
    </row>
    <row r="8519" spans="1:4" x14ac:dyDescent="0.25">
      <c r="A8519" s="4">
        <v>42185</v>
      </c>
      <c r="B8519" s="5">
        <f t="shared" si="266"/>
        <v>6</v>
      </c>
      <c r="C8519" s="6">
        <v>9.663333333333334</v>
      </c>
      <c r="D8519" s="7">
        <f t="shared" si="267"/>
        <v>4.9712052</v>
      </c>
    </row>
    <row r="8520" spans="1:4" x14ac:dyDescent="0.25">
      <c r="A8520" s="4">
        <v>42186</v>
      </c>
      <c r="B8520" s="5">
        <f t="shared" si="266"/>
        <v>7</v>
      </c>
      <c r="C8520" s="6">
        <v>13.209583333333335</v>
      </c>
      <c r="D8520" s="7">
        <f t="shared" si="267"/>
        <v>6.7955380500000011</v>
      </c>
    </row>
    <row r="8521" spans="1:4" x14ac:dyDescent="0.25">
      <c r="A8521" s="4">
        <v>42187</v>
      </c>
      <c r="B8521" s="5">
        <f t="shared" si="266"/>
        <v>7</v>
      </c>
      <c r="C8521" s="6">
        <v>10.893333333333336</v>
      </c>
      <c r="D8521" s="7">
        <f t="shared" si="267"/>
        <v>5.6039664000000018</v>
      </c>
    </row>
    <row r="8522" spans="1:4" x14ac:dyDescent="0.25">
      <c r="A8522" s="4">
        <v>42188</v>
      </c>
      <c r="B8522" s="5">
        <f t="shared" si="266"/>
        <v>7</v>
      </c>
      <c r="C8522" s="6">
        <v>9.4591666666666665</v>
      </c>
      <c r="D8522" s="7">
        <f t="shared" si="267"/>
        <v>4.8661737</v>
      </c>
    </row>
    <row r="8523" spans="1:4" x14ac:dyDescent="0.25">
      <c r="A8523" s="4">
        <v>42189</v>
      </c>
      <c r="B8523" s="5">
        <f t="shared" si="266"/>
        <v>7</v>
      </c>
      <c r="C8523" s="6">
        <v>12.269583333333335</v>
      </c>
      <c r="D8523" s="7">
        <f t="shared" si="267"/>
        <v>6.3119644500000014</v>
      </c>
    </row>
    <row r="8524" spans="1:4" x14ac:dyDescent="0.25">
      <c r="A8524" s="4">
        <v>42190</v>
      </c>
      <c r="B8524" s="5">
        <f t="shared" si="266"/>
        <v>7</v>
      </c>
      <c r="C8524" s="6">
        <v>7.5983333333333336</v>
      </c>
      <c r="D8524" s="7">
        <f t="shared" si="267"/>
        <v>3.9088866000000002</v>
      </c>
    </row>
    <row r="8525" spans="1:4" x14ac:dyDescent="0.25">
      <c r="A8525" s="4">
        <v>42191</v>
      </c>
      <c r="B8525" s="5">
        <f t="shared" si="266"/>
        <v>7</v>
      </c>
      <c r="C8525" s="6">
        <v>6.1633333333333331</v>
      </c>
      <c r="D8525" s="7">
        <f t="shared" si="267"/>
        <v>3.1706651999999997</v>
      </c>
    </row>
    <row r="8526" spans="1:4" x14ac:dyDescent="0.25">
      <c r="A8526" s="4">
        <v>42192</v>
      </c>
      <c r="B8526" s="5">
        <f t="shared" si="266"/>
        <v>7</v>
      </c>
      <c r="C8526" s="6">
        <v>9.4065217391304365</v>
      </c>
      <c r="D8526" s="7">
        <f t="shared" si="267"/>
        <v>4.8390910434782617</v>
      </c>
    </row>
    <row r="8527" spans="1:4" x14ac:dyDescent="0.25">
      <c r="A8527" s="4">
        <v>42193</v>
      </c>
      <c r="B8527" s="5">
        <f t="shared" si="266"/>
        <v>7</v>
      </c>
      <c r="C8527" s="6">
        <v>13.05625</v>
      </c>
      <c r="D8527" s="7">
        <f t="shared" si="267"/>
        <v>6.7166572499999999</v>
      </c>
    </row>
    <row r="8528" spans="1:4" x14ac:dyDescent="0.25">
      <c r="A8528" s="4">
        <v>42194</v>
      </c>
      <c r="B8528" s="5">
        <f t="shared" si="266"/>
        <v>7</v>
      </c>
      <c r="C8528" s="6">
        <v>12.043750000000003</v>
      </c>
      <c r="D8528" s="7">
        <f t="shared" si="267"/>
        <v>6.1957867500000017</v>
      </c>
    </row>
    <row r="8529" spans="1:4" x14ac:dyDescent="0.25">
      <c r="A8529" s="4">
        <v>42195</v>
      </c>
      <c r="B8529" s="5">
        <f t="shared" si="266"/>
        <v>7</v>
      </c>
      <c r="C8529" s="6">
        <v>10.83625</v>
      </c>
      <c r="D8529" s="7">
        <f t="shared" si="267"/>
        <v>5.5746004500000002</v>
      </c>
    </row>
    <row r="8530" spans="1:4" x14ac:dyDescent="0.25">
      <c r="A8530" s="4">
        <v>42196</v>
      </c>
      <c r="B8530" s="5">
        <f t="shared" si="266"/>
        <v>7</v>
      </c>
      <c r="C8530" s="6">
        <v>8.4479166666666661</v>
      </c>
      <c r="D8530" s="7">
        <f t="shared" si="267"/>
        <v>4.3459462499999999</v>
      </c>
    </row>
    <row r="8531" spans="1:4" x14ac:dyDescent="0.25">
      <c r="A8531" s="4">
        <v>42197</v>
      </c>
      <c r="B8531" s="5">
        <f t="shared" si="266"/>
        <v>7</v>
      </c>
      <c r="C8531" s="6">
        <v>11.589583333333332</v>
      </c>
      <c r="D8531" s="7">
        <f t="shared" si="267"/>
        <v>5.962145249999999</v>
      </c>
    </row>
    <row r="8532" spans="1:4" x14ac:dyDescent="0.25">
      <c r="A8532" s="4">
        <v>42198</v>
      </c>
      <c r="B8532" s="5">
        <f t="shared" si="266"/>
        <v>7</v>
      </c>
      <c r="C8532" s="6">
        <v>6.22</v>
      </c>
      <c r="D8532" s="7">
        <f t="shared" si="267"/>
        <v>3.1998167999999998</v>
      </c>
    </row>
    <row r="8533" spans="1:4" x14ac:dyDescent="0.25">
      <c r="A8533" s="4">
        <v>42199</v>
      </c>
      <c r="B8533" s="5">
        <f t="shared" si="266"/>
        <v>7</v>
      </c>
      <c r="C8533" s="6">
        <v>12.182916666666666</v>
      </c>
      <c r="D8533" s="7">
        <f t="shared" si="267"/>
        <v>6.2673796499999996</v>
      </c>
    </row>
    <row r="8534" spans="1:4" x14ac:dyDescent="0.25">
      <c r="A8534" s="4">
        <v>42200</v>
      </c>
      <c r="B8534" s="5">
        <f t="shared" si="266"/>
        <v>7</v>
      </c>
      <c r="C8534" s="6">
        <v>11.840833333333334</v>
      </c>
      <c r="D8534" s="7">
        <f t="shared" si="267"/>
        <v>6.0913983000000007</v>
      </c>
    </row>
    <row r="8535" spans="1:4" x14ac:dyDescent="0.25">
      <c r="A8535" s="4">
        <v>42201</v>
      </c>
      <c r="B8535" s="5">
        <f t="shared" si="266"/>
        <v>7</v>
      </c>
      <c r="C8535" s="6">
        <v>10.124166666666669</v>
      </c>
      <c r="D8535" s="7">
        <f t="shared" si="267"/>
        <v>5.2082763000000014</v>
      </c>
    </row>
    <row r="8536" spans="1:4" x14ac:dyDescent="0.25">
      <c r="A8536" s="4">
        <v>42202</v>
      </c>
      <c r="B8536" s="5">
        <f t="shared" si="266"/>
        <v>7</v>
      </c>
      <c r="C8536" s="6">
        <v>9.6791666666666671</v>
      </c>
      <c r="D8536" s="7">
        <f t="shared" si="267"/>
        <v>4.9793505000000007</v>
      </c>
    </row>
    <row r="8537" spans="1:4" x14ac:dyDescent="0.25">
      <c r="A8537" s="4">
        <v>42203</v>
      </c>
      <c r="B8537" s="5">
        <f t="shared" si="266"/>
        <v>7</v>
      </c>
      <c r="C8537" s="6">
        <v>8.8279166666666686</v>
      </c>
      <c r="D8537" s="7">
        <f t="shared" si="267"/>
        <v>4.5414334500000013</v>
      </c>
    </row>
    <row r="8538" spans="1:4" x14ac:dyDescent="0.25">
      <c r="A8538" s="4">
        <v>42204</v>
      </c>
      <c r="B8538" s="5">
        <f t="shared" si="266"/>
        <v>7</v>
      </c>
      <c r="C8538" s="6">
        <v>8.4883333333333333</v>
      </c>
      <c r="D8538" s="7">
        <f t="shared" si="267"/>
        <v>4.3667382000000003</v>
      </c>
    </row>
    <row r="8539" spans="1:4" x14ac:dyDescent="0.25">
      <c r="A8539" s="4">
        <v>42205</v>
      </c>
      <c r="B8539" s="5">
        <f t="shared" si="266"/>
        <v>7</v>
      </c>
      <c r="C8539" s="6">
        <v>7.2162499999999996</v>
      </c>
      <c r="D8539" s="7">
        <f t="shared" si="267"/>
        <v>3.7123276499999998</v>
      </c>
    </row>
    <row r="8540" spans="1:4" x14ac:dyDescent="0.25">
      <c r="A8540" s="4">
        <v>42206</v>
      </c>
      <c r="B8540" s="5">
        <f t="shared" si="266"/>
        <v>7</v>
      </c>
      <c r="C8540" s="6">
        <v>10.084166666666667</v>
      </c>
      <c r="D8540" s="7">
        <f t="shared" si="267"/>
        <v>5.1876987000000003</v>
      </c>
    </row>
    <row r="8541" spans="1:4" x14ac:dyDescent="0.25">
      <c r="A8541" s="4">
        <v>42207</v>
      </c>
      <c r="B8541" s="5">
        <f t="shared" si="266"/>
        <v>7</v>
      </c>
      <c r="C8541" s="6">
        <v>11.031249999999998</v>
      </c>
      <c r="D8541" s="7">
        <f t="shared" si="267"/>
        <v>5.674916249999999</v>
      </c>
    </row>
    <row r="8542" spans="1:4" x14ac:dyDescent="0.25">
      <c r="A8542" s="4">
        <v>42208</v>
      </c>
      <c r="B8542" s="5">
        <f t="shared" si="266"/>
        <v>7</v>
      </c>
      <c r="C8542" s="6">
        <v>6.5604166666666677</v>
      </c>
      <c r="D8542" s="7">
        <f t="shared" si="267"/>
        <v>3.3749407500000004</v>
      </c>
    </row>
    <row r="8543" spans="1:4" x14ac:dyDescent="0.25">
      <c r="A8543" s="4">
        <v>42209</v>
      </c>
      <c r="B8543" s="5">
        <f t="shared" si="266"/>
        <v>7</v>
      </c>
      <c r="C8543" s="6">
        <v>6.8956521739130432</v>
      </c>
      <c r="D8543" s="7">
        <f t="shared" si="267"/>
        <v>3.547399304347826</v>
      </c>
    </row>
    <row r="8544" spans="1:4" x14ac:dyDescent="0.25">
      <c r="A8544" s="4">
        <v>42210</v>
      </c>
      <c r="B8544" s="5">
        <f t="shared" si="266"/>
        <v>7</v>
      </c>
      <c r="C8544" s="6">
        <v>7.579583333333332</v>
      </c>
      <c r="D8544" s="7">
        <f t="shared" si="267"/>
        <v>3.8992408499999995</v>
      </c>
    </row>
    <row r="8545" spans="1:4" x14ac:dyDescent="0.25">
      <c r="A8545" s="4">
        <v>42211</v>
      </c>
      <c r="B8545" s="5">
        <f t="shared" si="266"/>
        <v>7</v>
      </c>
      <c r="C8545" s="6">
        <v>6.3658333333333337</v>
      </c>
      <c r="D8545" s="7">
        <f t="shared" si="267"/>
        <v>3.2748393</v>
      </c>
    </row>
    <row r="8546" spans="1:4" x14ac:dyDescent="0.25">
      <c r="A8546" s="4">
        <v>42212</v>
      </c>
      <c r="B8546" s="5">
        <f t="shared" si="266"/>
        <v>7</v>
      </c>
      <c r="C8546" s="6">
        <v>8.0662499999999984</v>
      </c>
      <c r="D8546" s="7">
        <f t="shared" si="267"/>
        <v>4.1496016499999993</v>
      </c>
    </row>
    <row r="8547" spans="1:4" x14ac:dyDescent="0.25">
      <c r="A8547" s="4">
        <v>42213</v>
      </c>
      <c r="B8547" s="5">
        <f t="shared" si="266"/>
        <v>7</v>
      </c>
      <c r="C8547" s="6">
        <v>6.9087500000000004</v>
      </c>
      <c r="D8547" s="7">
        <f t="shared" si="267"/>
        <v>3.5541373500000004</v>
      </c>
    </row>
    <row r="8548" spans="1:4" x14ac:dyDescent="0.25">
      <c r="A8548" s="4">
        <v>42214</v>
      </c>
      <c r="B8548" s="5">
        <f t="shared" si="266"/>
        <v>7</v>
      </c>
      <c r="C8548" s="6">
        <v>7.6375000000000002</v>
      </c>
      <c r="D8548" s="7">
        <f t="shared" si="267"/>
        <v>3.9290355000000003</v>
      </c>
    </row>
    <row r="8549" spans="1:4" x14ac:dyDescent="0.25">
      <c r="A8549" s="4">
        <v>42215</v>
      </c>
      <c r="B8549" s="5">
        <f t="shared" si="266"/>
        <v>7</v>
      </c>
      <c r="C8549" s="6">
        <v>6.8112500000000011</v>
      </c>
      <c r="D8549" s="7">
        <f t="shared" si="267"/>
        <v>3.5039794500000006</v>
      </c>
    </row>
    <row r="8550" spans="1:4" x14ac:dyDescent="0.25">
      <c r="A8550" s="4">
        <v>42216</v>
      </c>
      <c r="B8550" s="5">
        <f t="shared" si="266"/>
        <v>7</v>
      </c>
      <c r="C8550" s="6">
        <v>10.432499999999999</v>
      </c>
      <c r="D8550" s="7">
        <f t="shared" si="267"/>
        <v>5.3668952999999995</v>
      </c>
    </row>
    <row r="8551" spans="1:4" x14ac:dyDescent="0.25">
      <c r="A8551" s="4">
        <v>42217</v>
      </c>
      <c r="B8551" s="5">
        <f t="shared" si="266"/>
        <v>8</v>
      </c>
      <c r="C8551" s="6">
        <v>6.9179166666666658</v>
      </c>
      <c r="D8551" s="7">
        <f t="shared" si="267"/>
        <v>3.5588530499999997</v>
      </c>
    </row>
    <row r="8552" spans="1:4" x14ac:dyDescent="0.25">
      <c r="A8552" s="4">
        <v>42218</v>
      </c>
      <c r="B8552" s="5">
        <f t="shared" si="266"/>
        <v>8</v>
      </c>
      <c r="C8552" s="6">
        <v>7.9941666666666658</v>
      </c>
      <c r="D8552" s="7">
        <f t="shared" si="267"/>
        <v>4.1125190999999992</v>
      </c>
    </row>
    <row r="8553" spans="1:4" x14ac:dyDescent="0.25">
      <c r="A8553" s="4">
        <v>42219</v>
      </c>
      <c r="B8553" s="5">
        <f t="shared" si="266"/>
        <v>8</v>
      </c>
      <c r="C8553" s="6">
        <v>8.0824999999999996</v>
      </c>
      <c r="D8553" s="7">
        <f t="shared" si="267"/>
        <v>4.1579613000000002</v>
      </c>
    </row>
    <row r="8554" spans="1:4" x14ac:dyDescent="0.25">
      <c r="A8554" s="4">
        <v>42220</v>
      </c>
      <c r="B8554" s="5">
        <f t="shared" si="266"/>
        <v>8</v>
      </c>
      <c r="C8554" s="6">
        <v>15.406250000000002</v>
      </c>
      <c r="D8554" s="7">
        <f t="shared" si="267"/>
        <v>7.925591250000001</v>
      </c>
    </row>
    <row r="8555" spans="1:4" x14ac:dyDescent="0.25">
      <c r="A8555" s="4">
        <v>42221</v>
      </c>
      <c r="B8555" s="5">
        <f t="shared" si="266"/>
        <v>8</v>
      </c>
      <c r="C8555" s="6">
        <v>9.1433333333333362</v>
      </c>
      <c r="D8555" s="7">
        <f t="shared" si="267"/>
        <v>4.7036964000000019</v>
      </c>
    </row>
    <row r="8556" spans="1:4" x14ac:dyDescent="0.25">
      <c r="A8556" s="4">
        <v>42222</v>
      </c>
      <c r="B8556" s="5">
        <f t="shared" si="266"/>
        <v>8</v>
      </c>
      <c r="C8556" s="6">
        <v>7.9454166666666657</v>
      </c>
      <c r="D8556" s="7">
        <f t="shared" si="267"/>
        <v>4.0874401499999999</v>
      </c>
    </row>
    <row r="8557" spans="1:4" x14ac:dyDescent="0.25">
      <c r="A8557" s="4">
        <v>42223</v>
      </c>
      <c r="B8557" s="5">
        <f t="shared" si="266"/>
        <v>8</v>
      </c>
      <c r="C8557" s="6">
        <v>7.2649999999999997</v>
      </c>
      <c r="D8557" s="7">
        <f t="shared" si="267"/>
        <v>3.7374065999999999</v>
      </c>
    </row>
    <row r="8558" spans="1:4" x14ac:dyDescent="0.25">
      <c r="A8558" s="4">
        <v>42224</v>
      </c>
      <c r="B8558" s="5">
        <f t="shared" si="266"/>
        <v>8</v>
      </c>
      <c r="C8558" s="6">
        <v>18.546250000000004</v>
      </c>
      <c r="D8558" s="7">
        <f t="shared" si="267"/>
        <v>9.5409328500000026</v>
      </c>
    </row>
    <row r="8559" spans="1:4" x14ac:dyDescent="0.25">
      <c r="A8559" s="4">
        <v>42225</v>
      </c>
      <c r="B8559" s="5">
        <f t="shared" si="266"/>
        <v>8</v>
      </c>
      <c r="C8559" s="6">
        <v>10.862083333333333</v>
      </c>
      <c r="D8559" s="7">
        <f t="shared" si="267"/>
        <v>5.5878901499999998</v>
      </c>
    </row>
    <row r="8560" spans="1:4" x14ac:dyDescent="0.25">
      <c r="A8560" s="4">
        <v>42226</v>
      </c>
      <c r="B8560" s="5">
        <f t="shared" si="266"/>
        <v>8</v>
      </c>
      <c r="C8560" s="6">
        <v>5.2399999999999993</v>
      </c>
      <c r="D8560" s="7">
        <f t="shared" si="267"/>
        <v>2.6956655999999999</v>
      </c>
    </row>
    <row r="8561" spans="1:4" x14ac:dyDescent="0.25">
      <c r="A8561" s="4">
        <v>42227</v>
      </c>
      <c r="B8561" s="5">
        <f t="shared" si="266"/>
        <v>8</v>
      </c>
      <c r="C8561" s="6">
        <v>12.505000000000001</v>
      </c>
      <c r="D8561" s="7">
        <f t="shared" si="267"/>
        <v>6.4330722000000007</v>
      </c>
    </row>
    <row r="8562" spans="1:4" x14ac:dyDescent="0.25">
      <c r="A8562" s="4">
        <v>42228</v>
      </c>
      <c r="B8562" s="5">
        <f t="shared" si="266"/>
        <v>8</v>
      </c>
      <c r="C8562" s="6">
        <v>10.043333333333333</v>
      </c>
      <c r="D8562" s="7">
        <f t="shared" si="267"/>
        <v>5.1666923999999996</v>
      </c>
    </row>
    <row r="8563" spans="1:4" x14ac:dyDescent="0.25">
      <c r="A8563" s="4">
        <v>42229</v>
      </c>
      <c r="B8563" s="5">
        <f t="shared" si="266"/>
        <v>8</v>
      </c>
      <c r="C8563" s="6">
        <v>7.8595652173913049</v>
      </c>
      <c r="D8563" s="7">
        <f t="shared" si="267"/>
        <v>4.0432747304347831</v>
      </c>
    </row>
    <row r="8564" spans="1:4" x14ac:dyDescent="0.25">
      <c r="A8564" s="4">
        <v>42230</v>
      </c>
      <c r="B8564" s="5">
        <f t="shared" si="266"/>
        <v>8</v>
      </c>
      <c r="C8564" s="6">
        <v>4.989583333333333</v>
      </c>
      <c r="D8564" s="7">
        <f t="shared" si="267"/>
        <v>2.56684125</v>
      </c>
    </row>
    <row r="8565" spans="1:4" x14ac:dyDescent="0.25">
      <c r="A8565" s="4">
        <v>42231</v>
      </c>
      <c r="B8565" s="5">
        <f t="shared" si="266"/>
        <v>8</v>
      </c>
      <c r="C8565" s="6">
        <v>6.1224999999999996</v>
      </c>
      <c r="D8565" s="7">
        <f t="shared" si="267"/>
        <v>3.1496588999999999</v>
      </c>
    </row>
    <row r="8566" spans="1:4" x14ac:dyDescent="0.25">
      <c r="A8566" s="4">
        <v>42232</v>
      </c>
      <c r="B8566" s="5">
        <f t="shared" si="266"/>
        <v>8</v>
      </c>
      <c r="C8566" s="6">
        <v>5.3129166666666654</v>
      </c>
      <c r="D8566" s="7">
        <f t="shared" si="267"/>
        <v>2.7331768499999995</v>
      </c>
    </row>
    <row r="8567" spans="1:4" x14ac:dyDescent="0.25">
      <c r="A8567" s="4">
        <v>42233</v>
      </c>
      <c r="B8567" s="5">
        <f t="shared" si="266"/>
        <v>8</v>
      </c>
      <c r="C8567" s="6">
        <v>6.2695833333333333</v>
      </c>
      <c r="D8567" s="7">
        <f t="shared" si="267"/>
        <v>3.22532445</v>
      </c>
    </row>
    <row r="8568" spans="1:4" x14ac:dyDescent="0.25">
      <c r="A8568" s="4">
        <v>42234</v>
      </c>
      <c r="B8568" s="5">
        <f t="shared" si="266"/>
        <v>8</v>
      </c>
      <c r="C8568" s="6">
        <v>7.573333333333335</v>
      </c>
      <c r="D8568" s="7">
        <f t="shared" si="267"/>
        <v>3.8960256000000011</v>
      </c>
    </row>
    <row r="8569" spans="1:4" x14ac:dyDescent="0.25">
      <c r="A8569" s="4">
        <v>42235</v>
      </c>
      <c r="B8569" s="5">
        <f t="shared" si="266"/>
        <v>8</v>
      </c>
      <c r="C8569" s="6">
        <v>6.6412500000000021</v>
      </c>
      <c r="D8569" s="7">
        <f t="shared" si="267"/>
        <v>3.4165246500000013</v>
      </c>
    </row>
    <row r="8570" spans="1:4" x14ac:dyDescent="0.25">
      <c r="A8570" s="4">
        <v>42236</v>
      </c>
      <c r="B8570" s="5">
        <f t="shared" si="266"/>
        <v>8</v>
      </c>
      <c r="C8570" s="6">
        <v>7.0870833333333332</v>
      </c>
      <c r="D8570" s="7">
        <f t="shared" si="267"/>
        <v>3.6458791499999998</v>
      </c>
    </row>
    <row r="8571" spans="1:4" x14ac:dyDescent="0.25">
      <c r="A8571" s="4">
        <v>42237</v>
      </c>
      <c r="B8571" s="5">
        <f t="shared" si="266"/>
        <v>8</v>
      </c>
      <c r="C8571" s="6">
        <v>5.6400000000000006</v>
      </c>
      <c r="D8571" s="7">
        <f t="shared" si="267"/>
        <v>2.9014416000000005</v>
      </c>
    </row>
    <row r="8572" spans="1:4" x14ac:dyDescent="0.25">
      <c r="A8572" s="4">
        <v>42238</v>
      </c>
      <c r="B8572" s="5">
        <f t="shared" si="266"/>
        <v>8</v>
      </c>
      <c r="C8572" s="6"/>
      <c r="D8572" s="7">
        <f t="shared" si="267"/>
        <v>0</v>
      </c>
    </row>
    <row r="8573" spans="1:4" x14ac:dyDescent="0.25">
      <c r="A8573" s="4">
        <v>42239</v>
      </c>
      <c r="B8573" s="5">
        <f t="shared" si="266"/>
        <v>8</v>
      </c>
      <c r="C8573" s="6"/>
      <c r="D8573" s="7">
        <f t="shared" si="267"/>
        <v>0</v>
      </c>
    </row>
    <row r="8574" spans="1:4" x14ac:dyDescent="0.25">
      <c r="A8574" s="4">
        <v>42240</v>
      </c>
      <c r="B8574" s="5">
        <f t="shared" si="266"/>
        <v>8</v>
      </c>
      <c r="C8574" s="6"/>
      <c r="D8574" s="7">
        <f t="shared" si="267"/>
        <v>0</v>
      </c>
    </row>
    <row r="8575" spans="1:4" x14ac:dyDescent="0.25">
      <c r="A8575" s="4">
        <v>42241</v>
      </c>
      <c r="B8575" s="5">
        <f t="shared" si="266"/>
        <v>8</v>
      </c>
      <c r="C8575" s="6">
        <v>10.164285714285713</v>
      </c>
      <c r="D8575" s="7">
        <f t="shared" si="267"/>
        <v>5.2289151428571419</v>
      </c>
    </row>
    <row r="8576" spans="1:4" x14ac:dyDescent="0.25">
      <c r="A8576" s="4">
        <v>42242</v>
      </c>
      <c r="B8576" s="5">
        <f t="shared" si="266"/>
        <v>8</v>
      </c>
      <c r="C8576" s="6">
        <v>8.6250000000000018</v>
      </c>
      <c r="D8576" s="7">
        <f t="shared" si="267"/>
        <v>4.4370450000000012</v>
      </c>
    </row>
    <row r="8577" spans="1:4" x14ac:dyDescent="0.25">
      <c r="A8577" s="4">
        <v>42243</v>
      </c>
      <c r="B8577" s="5">
        <f t="shared" si="266"/>
        <v>8</v>
      </c>
      <c r="C8577" s="6">
        <v>12.376111111111111</v>
      </c>
      <c r="D8577" s="7">
        <f t="shared" si="267"/>
        <v>6.3667666000000001</v>
      </c>
    </row>
    <row r="8578" spans="1:4" x14ac:dyDescent="0.25">
      <c r="A8578" s="4">
        <v>42244</v>
      </c>
      <c r="B8578" s="5">
        <f t="shared" ref="B8578:B8641" si="268">MONTH(A8578)</f>
        <v>8</v>
      </c>
      <c r="C8578" s="6">
        <v>8.9834782608695658</v>
      </c>
      <c r="D8578" s="7">
        <f t="shared" si="267"/>
        <v>4.6214605565217397</v>
      </c>
    </row>
    <row r="8579" spans="1:4" x14ac:dyDescent="0.25">
      <c r="A8579" s="4">
        <v>42245</v>
      </c>
      <c r="B8579" s="5">
        <f t="shared" si="268"/>
        <v>8</v>
      </c>
      <c r="C8579" s="6">
        <v>7.8158333333333339</v>
      </c>
      <c r="D8579" s="7">
        <f t="shared" ref="D8579:D8642" si="269">C8579*0.51444</f>
        <v>4.0207773000000007</v>
      </c>
    </row>
    <row r="8580" spans="1:4" x14ac:dyDescent="0.25">
      <c r="A8580" s="4">
        <v>42246</v>
      </c>
      <c r="B8580" s="5">
        <f t="shared" si="268"/>
        <v>8</v>
      </c>
      <c r="C8580" s="6">
        <v>4.3500000000000005</v>
      </c>
      <c r="D8580" s="7">
        <f t="shared" si="269"/>
        <v>2.2378140000000002</v>
      </c>
    </row>
    <row r="8581" spans="1:4" x14ac:dyDescent="0.25">
      <c r="A8581" s="4">
        <v>42247</v>
      </c>
      <c r="B8581" s="5">
        <f t="shared" si="268"/>
        <v>8</v>
      </c>
      <c r="C8581" s="6">
        <v>7.0704166666666666</v>
      </c>
      <c r="D8581" s="7">
        <f t="shared" si="269"/>
        <v>3.63730515</v>
      </c>
    </row>
    <row r="8582" spans="1:4" x14ac:dyDescent="0.25">
      <c r="A8582" s="4">
        <v>42248</v>
      </c>
      <c r="B8582" s="5">
        <f t="shared" si="268"/>
        <v>9</v>
      </c>
      <c r="C8582" s="6">
        <v>4.8433333333333328</v>
      </c>
      <c r="D8582" s="7">
        <f t="shared" si="269"/>
        <v>2.4916043999999999</v>
      </c>
    </row>
    <row r="8583" spans="1:4" x14ac:dyDescent="0.25">
      <c r="A8583" s="4">
        <v>42249</v>
      </c>
      <c r="B8583" s="5">
        <f t="shared" si="268"/>
        <v>9</v>
      </c>
      <c r="C8583" s="6">
        <v>6.1633333333333331</v>
      </c>
      <c r="D8583" s="7">
        <f t="shared" si="269"/>
        <v>3.1706651999999997</v>
      </c>
    </row>
    <row r="8584" spans="1:4" x14ac:dyDescent="0.25">
      <c r="A8584" s="4">
        <v>42250</v>
      </c>
      <c r="B8584" s="5">
        <f t="shared" si="268"/>
        <v>9</v>
      </c>
      <c r="C8584" s="6">
        <v>7.2320833333333345</v>
      </c>
      <c r="D8584" s="7">
        <f t="shared" si="269"/>
        <v>3.7204729500000009</v>
      </c>
    </row>
    <row r="8585" spans="1:4" x14ac:dyDescent="0.25">
      <c r="A8585" s="4">
        <v>42251</v>
      </c>
      <c r="B8585" s="5">
        <f t="shared" si="268"/>
        <v>9</v>
      </c>
      <c r="C8585" s="6">
        <v>6.8566666666666656</v>
      </c>
      <c r="D8585" s="7">
        <f t="shared" si="269"/>
        <v>3.5273435999999996</v>
      </c>
    </row>
    <row r="8586" spans="1:4" x14ac:dyDescent="0.25">
      <c r="A8586" s="4">
        <v>42252</v>
      </c>
      <c r="B8586" s="5">
        <f t="shared" si="268"/>
        <v>9</v>
      </c>
      <c r="C8586" s="6">
        <v>18.693750000000001</v>
      </c>
      <c r="D8586" s="7">
        <f t="shared" si="269"/>
        <v>9.6168127500000011</v>
      </c>
    </row>
    <row r="8587" spans="1:4" x14ac:dyDescent="0.25">
      <c r="A8587" s="4">
        <v>42253</v>
      </c>
      <c r="B8587" s="5">
        <f t="shared" si="268"/>
        <v>9</v>
      </c>
      <c r="C8587" s="6">
        <v>16.385000000000002</v>
      </c>
      <c r="D8587" s="7">
        <f t="shared" si="269"/>
        <v>8.4290994000000001</v>
      </c>
    </row>
    <row r="8588" spans="1:4" x14ac:dyDescent="0.25">
      <c r="A8588" s="4">
        <v>42254</v>
      </c>
      <c r="B8588" s="5">
        <f t="shared" si="268"/>
        <v>9</v>
      </c>
      <c r="C8588" s="6">
        <v>8.6737500000000018</v>
      </c>
      <c r="D8588" s="7">
        <f t="shared" si="269"/>
        <v>4.4621239500000014</v>
      </c>
    </row>
    <row r="8589" spans="1:4" x14ac:dyDescent="0.25">
      <c r="A8589" s="4">
        <v>42255</v>
      </c>
      <c r="B8589" s="5">
        <f t="shared" si="268"/>
        <v>9</v>
      </c>
      <c r="C8589" s="6">
        <v>5.0045833333333327</v>
      </c>
      <c r="D8589" s="7">
        <f t="shared" si="269"/>
        <v>2.5745578499999997</v>
      </c>
    </row>
    <row r="8590" spans="1:4" x14ac:dyDescent="0.25">
      <c r="A8590" s="4">
        <v>42256</v>
      </c>
      <c r="B8590" s="5">
        <f t="shared" si="268"/>
        <v>9</v>
      </c>
      <c r="C8590" s="6">
        <v>7.8637499999999987</v>
      </c>
      <c r="D8590" s="7">
        <f t="shared" si="269"/>
        <v>4.0454275499999994</v>
      </c>
    </row>
    <row r="8591" spans="1:4" x14ac:dyDescent="0.25">
      <c r="A8591" s="4">
        <v>42257</v>
      </c>
      <c r="B8591" s="5">
        <f t="shared" si="268"/>
        <v>9</v>
      </c>
      <c r="C8591" s="6">
        <v>10.528333333333334</v>
      </c>
      <c r="D8591" s="7">
        <f t="shared" si="269"/>
        <v>5.4161958000000006</v>
      </c>
    </row>
    <row r="8592" spans="1:4" x14ac:dyDescent="0.25">
      <c r="A8592" s="4">
        <v>42258</v>
      </c>
      <c r="B8592" s="5">
        <f t="shared" si="268"/>
        <v>9</v>
      </c>
      <c r="C8592" s="6">
        <v>10.432499999999999</v>
      </c>
      <c r="D8592" s="7">
        <f t="shared" si="269"/>
        <v>5.3668952999999995</v>
      </c>
    </row>
    <row r="8593" spans="1:4" x14ac:dyDescent="0.25">
      <c r="A8593" s="4">
        <v>42259</v>
      </c>
      <c r="B8593" s="5">
        <f t="shared" si="268"/>
        <v>9</v>
      </c>
      <c r="C8593" s="6">
        <v>9.3212500000000009</v>
      </c>
      <c r="D8593" s="7">
        <f t="shared" si="269"/>
        <v>4.7952238500000002</v>
      </c>
    </row>
    <row r="8594" spans="1:4" x14ac:dyDescent="0.25">
      <c r="A8594" s="4">
        <v>42260</v>
      </c>
      <c r="B8594" s="5">
        <f t="shared" si="268"/>
        <v>9</v>
      </c>
      <c r="C8594" s="6">
        <v>12.942500000000003</v>
      </c>
      <c r="D8594" s="7">
        <f t="shared" si="269"/>
        <v>6.6581397000000013</v>
      </c>
    </row>
    <row r="8595" spans="1:4" x14ac:dyDescent="0.25">
      <c r="A8595" s="4">
        <v>42261</v>
      </c>
      <c r="B8595" s="5">
        <f t="shared" si="268"/>
        <v>9</v>
      </c>
      <c r="C8595" s="6">
        <v>10.893333333333336</v>
      </c>
      <c r="D8595" s="7">
        <f t="shared" si="269"/>
        <v>5.6039664000000018</v>
      </c>
    </row>
    <row r="8596" spans="1:4" x14ac:dyDescent="0.25">
      <c r="A8596" s="4">
        <v>42262</v>
      </c>
      <c r="B8596" s="5">
        <f t="shared" si="268"/>
        <v>9</v>
      </c>
      <c r="C8596" s="6">
        <v>5.3441666666666654</v>
      </c>
      <c r="D8596" s="7">
        <f t="shared" si="269"/>
        <v>2.7492530999999993</v>
      </c>
    </row>
    <row r="8597" spans="1:4" x14ac:dyDescent="0.25">
      <c r="A8597" s="4">
        <v>42263</v>
      </c>
      <c r="B8597" s="5">
        <f t="shared" si="268"/>
        <v>9</v>
      </c>
      <c r="C8597" s="6">
        <v>5.5966666666666649</v>
      </c>
      <c r="D8597" s="7">
        <f t="shared" si="269"/>
        <v>2.8791491999999992</v>
      </c>
    </row>
    <row r="8598" spans="1:4" x14ac:dyDescent="0.25">
      <c r="A8598" s="4">
        <v>42264</v>
      </c>
      <c r="B8598" s="5">
        <f t="shared" si="268"/>
        <v>9</v>
      </c>
      <c r="C8598" s="6">
        <v>5.2649999999999997</v>
      </c>
      <c r="D8598" s="7">
        <f t="shared" si="269"/>
        <v>2.7085265999999999</v>
      </c>
    </row>
    <row r="8599" spans="1:4" x14ac:dyDescent="0.25">
      <c r="A8599" s="4">
        <v>42265</v>
      </c>
      <c r="B8599" s="5">
        <f t="shared" si="268"/>
        <v>9</v>
      </c>
      <c r="C8599" s="6">
        <v>5.3616666666666655</v>
      </c>
      <c r="D8599" s="7">
        <f t="shared" si="269"/>
        <v>2.7582557999999993</v>
      </c>
    </row>
    <row r="8600" spans="1:4" x14ac:dyDescent="0.25">
      <c r="A8600" s="4">
        <v>42266</v>
      </c>
      <c r="B8600" s="5">
        <f t="shared" si="268"/>
        <v>9</v>
      </c>
      <c r="C8600" s="6">
        <v>5.9212500000000006</v>
      </c>
      <c r="D8600" s="7">
        <f t="shared" si="269"/>
        <v>3.0461278500000004</v>
      </c>
    </row>
    <row r="8601" spans="1:4" x14ac:dyDescent="0.25">
      <c r="A8601" s="4">
        <v>42267</v>
      </c>
      <c r="B8601" s="5">
        <f t="shared" si="268"/>
        <v>9</v>
      </c>
      <c r="C8601" s="6">
        <v>10.230000000000002</v>
      </c>
      <c r="D8601" s="7">
        <f t="shared" si="269"/>
        <v>5.2627212000000014</v>
      </c>
    </row>
    <row r="8602" spans="1:4" x14ac:dyDescent="0.25">
      <c r="A8602" s="4">
        <v>42268</v>
      </c>
      <c r="B8602" s="5">
        <f t="shared" si="268"/>
        <v>9</v>
      </c>
      <c r="C8602" s="6">
        <v>17.955833333333334</v>
      </c>
      <c r="D8602" s="7">
        <f t="shared" si="269"/>
        <v>9.237198900000001</v>
      </c>
    </row>
    <row r="8603" spans="1:4" x14ac:dyDescent="0.25">
      <c r="A8603" s="4">
        <v>42269</v>
      </c>
      <c r="B8603" s="5">
        <f t="shared" si="268"/>
        <v>9</v>
      </c>
      <c r="C8603" s="6">
        <v>20.362083333333334</v>
      </c>
      <c r="D8603" s="7">
        <f t="shared" si="269"/>
        <v>10.475070150000001</v>
      </c>
    </row>
    <row r="8604" spans="1:4" x14ac:dyDescent="0.25">
      <c r="A8604" s="4">
        <v>42270</v>
      </c>
      <c r="B8604" s="5">
        <f t="shared" si="268"/>
        <v>9</v>
      </c>
      <c r="C8604" s="6">
        <v>21.041666666666668</v>
      </c>
      <c r="D8604" s="7">
        <f t="shared" si="269"/>
        <v>10.824675000000001</v>
      </c>
    </row>
    <row r="8605" spans="1:4" x14ac:dyDescent="0.25">
      <c r="A8605" s="4">
        <v>42271</v>
      </c>
      <c r="B8605" s="5">
        <f t="shared" si="268"/>
        <v>9</v>
      </c>
      <c r="C8605" s="6">
        <v>19.519583333333333</v>
      </c>
      <c r="D8605" s="7">
        <f t="shared" si="269"/>
        <v>10.041654449999999</v>
      </c>
    </row>
    <row r="8606" spans="1:4" x14ac:dyDescent="0.25">
      <c r="A8606" s="4">
        <v>42272</v>
      </c>
      <c r="B8606" s="5">
        <f t="shared" si="268"/>
        <v>9</v>
      </c>
      <c r="C8606" s="6">
        <v>24.038750000000007</v>
      </c>
      <c r="D8606" s="7">
        <f t="shared" si="269"/>
        <v>12.366494550000004</v>
      </c>
    </row>
    <row r="8607" spans="1:4" x14ac:dyDescent="0.25">
      <c r="A8607" s="4">
        <v>42273</v>
      </c>
      <c r="B8607" s="5">
        <f t="shared" si="268"/>
        <v>9</v>
      </c>
      <c r="C8607" s="6">
        <v>25.220416666666676</v>
      </c>
      <c r="D8607" s="7">
        <f t="shared" si="269"/>
        <v>12.974391150000004</v>
      </c>
    </row>
    <row r="8608" spans="1:4" x14ac:dyDescent="0.25">
      <c r="A8608" s="4">
        <v>42274</v>
      </c>
      <c r="B8608" s="5">
        <f t="shared" si="268"/>
        <v>9</v>
      </c>
      <c r="C8608" s="6">
        <v>23.641249999999999</v>
      </c>
      <c r="D8608" s="7">
        <f t="shared" si="269"/>
        <v>12.16200465</v>
      </c>
    </row>
    <row r="8609" spans="1:4" x14ac:dyDescent="0.25">
      <c r="A8609" s="4">
        <v>42275</v>
      </c>
      <c r="B8609" s="5">
        <f t="shared" si="268"/>
        <v>9</v>
      </c>
      <c r="C8609" s="6">
        <v>14.400000000000004</v>
      </c>
      <c r="D8609" s="7">
        <f t="shared" si="269"/>
        <v>7.4079360000000021</v>
      </c>
    </row>
    <row r="8610" spans="1:4" x14ac:dyDescent="0.25">
      <c r="A8610" s="4">
        <v>42276</v>
      </c>
      <c r="B8610" s="5">
        <f t="shared" si="268"/>
        <v>9</v>
      </c>
      <c r="C8610" s="6">
        <v>12.342916666666669</v>
      </c>
      <c r="D8610" s="7">
        <f t="shared" si="269"/>
        <v>6.3496900500000013</v>
      </c>
    </row>
    <row r="8611" spans="1:4" x14ac:dyDescent="0.25">
      <c r="A8611" s="4">
        <v>42277</v>
      </c>
      <c r="B8611" s="5">
        <f t="shared" si="268"/>
        <v>9</v>
      </c>
      <c r="C8611" s="6">
        <v>7.8558333333333339</v>
      </c>
      <c r="D8611" s="7">
        <f t="shared" si="269"/>
        <v>4.0413549</v>
      </c>
    </row>
    <row r="8612" spans="1:4" x14ac:dyDescent="0.25">
      <c r="A8612" s="4">
        <v>42278</v>
      </c>
      <c r="B8612" s="5">
        <f t="shared" si="268"/>
        <v>10</v>
      </c>
      <c r="C8612" s="6">
        <v>21.333750000000006</v>
      </c>
      <c r="D8612" s="7">
        <f t="shared" si="269"/>
        <v>10.974934350000003</v>
      </c>
    </row>
    <row r="8613" spans="1:4" x14ac:dyDescent="0.25">
      <c r="A8613" s="4">
        <v>42279</v>
      </c>
      <c r="B8613" s="5">
        <f t="shared" si="268"/>
        <v>10</v>
      </c>
      <c r="C8613" s="6">
        <v>29.449999999999992</v>
      </c>
      <c r="D8613" s="7">
        <f t="shared" si="269"/>
        <v>15.150257999999996</v>
      </c>
    </row>
    <row r="8614" spans="1:4" x14ac:dyDescent="0.25">
      <c r="A8614" s="4">
        <v>42280</v>
      </c>
      <c r="B8614" s="5">
        <f t="shared" si="268"/>
        <v>10</v>
      </c>
      <c r="C8614" s="6">
        <v>21.770833333333339</v>
      </c>
      <c r="D8614" s="7">
        <f t="shared" si="269"/>
        <v>11.199787500000003</v>
      </c>
    </row>
    <row r="8615" spans="1:4" x14ac:dyDescent="0.25">
      <c r="A8615" s="4">
        <v>42281</v>
      </c>
      <c r="B8615" s="5">
        <f t="shared" si="268"/>
        <v>10</v>
      </c>
      <c r="C8615" s="6">
        <v>30.584583333333331</v>
      </c>
      <c r="D8615" s="7">
        <f t="shared" si="269"/>
        <v>15.733933049999999</v>
      </c>
    </row>
    <row r="8616" spans="1:4" x14ac:dyDescent="0.25">
      <c r="A8616" s="4">
        <v>42282</v>
      </c>
      <c r="B8616" s="5">
        <f t="shared" si="268"/>
        <v>10</v>
      </c>
      <c r="C8616" s="6">
        <v>24.677391304347829</v>
      </c>
      <c r="D8616" s="7">
        <f t="shared" si="269"/>
        <v>12.695037182608697</v>
      </c>
    </row>
    <row r="8617" spans="1:4" x14ac:dyDescent="0.25">
      <c r="A8617" s="4">
        <v>42283</v>
      </c>
      <c r="B8617" s="5">
        <f t="shared" si="268"/>
        <v>10</v>
      </c>
      <c r="C8617" s="6">
        <v>17.388333333333335</v>
      </c>
      <c r="D8617" s="7">
        <f t="shared" si="269"/>
        <v>8.9452542000000008</v>
      </c>
    </row>
    <row r="8618" spans="1:4" x14ac:dyDescent="0.25">
      <c r="A8618" s="4">
        <v>42284</v>
      </c>
      <c r="B8618" s="5">
        <f t="shared" si="268"/>
        <v>10</v>
      </c>
      <c r="C8618" s="6">
        <v>6.439166666666666</v>
      </c>
      <c r="D8618" s="7">
        <f t="shared" si="269"/>
        <v>3.3125648999999999</v>
      </c>
    </row>
    <row r="8619" spans="1:4" x14ac:dyDescent="0.25">
      <c r="A8619" s="4">
        <v>42285</v>
      </c>
      <c r="B8619" s="5">
        <f t="shared" si="268"/>
        <v>10</v>
      </c>
      <c r="C8619" s="6">
        <v>4.0566666666666658</v>
      </c>
      <c r="D8619" s="7">
        <f t="shared" si="269"/>
        <v>2.0869115999999996</v>
      </c>
    </row>
    <row r="8620" spans="1:4" x14ac:dyDescent="0.25">
      <c r="A8620" s="4">
        <v>42286</v>
      </c>
      <c r="B8620" s="5">
        <f t="shared" si="268"/>
        <v>10</v>
      </c>
      <c r="C8620" s="6">
        <v>12.400416666666665</v>
      </c>
      <c r="D8620" s="7">
        <f t="shared" si="269"/>
        <v>6.3792703499999988</v>
      </c>
    </row>
    <row r="8621" spans="1:4" x14ac:dyDescent="0.25">
      <c r="A8621" s="4">
        <v>42287</v>
      </c>
      <c r="B8621" s="5">
        <f t="shared" si="268"/>
        <v>10</v>
      </c>
      <c r="C8621" s="6">
        <v>15.178750000000003</v>
      </c>
      <c r="D8621" s="7">
        <f t="shared" si="269"/>
        <v>7.8085561500000011</v>
      </c>
    </row>
    <row r="8622" spans="1:4" x14ac:dyDescent="0.25">
      <c r="A8622" s="4">
        <v>42288</v>
      </c>
      <c r="B8622" s="5">
        <f t="shared" si="268"/>
        <v>10</v>
      </c>
      <c r="C8622" s="6">
        <v>14.125</v>
      </c>
      <c r="D8622" s="7">
        <f t="shared" si="269"/>
        <v>7.2664650000000002</v>
      </c>
    </row>
    <row r="8623" spans="1:4" x14ac:dyDescent="0.25">
      <c r="A8623" s="4">
        <v>42289</v>
      </c>
      <c r="B8623" s="5">
        <f t="shared" si="268"/>
        <v>10</v>
      </c>
      <c r="C8623" s="6">
        <v>5.1512499999999992</v>
      </c>
      <c r="D8623" s="7">
        <f t="shared" si="269"/>
        <v>2.6500090499999995</v>
      </c>
    </row>
    <row r="8624" spans="1:4" x14ac:dyDescent="0.25">
      <c r="A8624" s="4">
        <v>42290</v>
      </c>
      <c r="B8624" s="5">
        <f t="shared" si="268"/>
        <v>10</v>
      </c>
      <c r="C8624" s="6">
        <v>13.704166666666667</v>
      </c>
      <c r="D8624" s="7">
        <f t="shared" si="269"/>
        <v>7.0499715000000007</v>
      </c>
    </row>
    <row r="8625" spans="1:4" x14ac:dyDescent="0.25">
      <c r="A8625" s="4">
        <v>42291</v>
      </c>
      <c r="B8625" s="5">
        <f t="shared" si="268"/>
        <v>10</v>
      </c>
      <c r="C8625" s="6">
        <v>9.5640000000000001</v>
      </c>
      <c r="D8625" s="7">
        <f t="shared" si="269"/>
        <v>4.9201041600000002</v>
      </c>
    </row>
    <row r="8626" spans="1:4" x14ac:dyDescent="0.25">
      <c r="A8626" s="4">
        <v>42292</v>
      </c>
      <c r="B8626" s="5">
        <f t="shared" si="268"/>
        <v>10</v>
      </c>
      <c r="C8626" s="6">
        <v>8.7229166666666664</v>
      </c>
      <c r="D8626" s="7">
        <f t="shared" si="269"/>
        <v>4.48741725</v>
      </c>
    </row>
    <row r="8627" spans="1:4" x14ac:dyDescent="0.25">
      <c r="A8627" s="4">
        <v>42293</v>
      </c>
      <c r="B8627" s="5">
        <f t="shared" si="268"/>
        <v>10</v>
      </c>
      <c r="C8627" s="6">
        <v>10.440833333333336</v>
      </c>
      <c r="D8627" s="7">
        <f t="shared" si="269"/>
        <v>5.371182300000001</v>
      </c>
    </row>
    <row r="8628" spans="1:4" x14ac:dyDescent="0.25">
      <c r="A8628" s="4">
        <v>42294</v>
      </c>
      <c r="B8628" s="5">
        <f t="shared" si="268"/>
        <v>10</v>
      </c>
      <c r="C8628" s="6">
        <v>7.839999999999999</v>
      </c>
      <c r="D8628" s="7">
        <f t="shared" si="269"/>
        <v>4.0332095999999993</v>
      </c>
    </row>
    <row r="8629" spans="1:4" x14ac:dyDescent="0.25">
      <c r="A8629" s="4">
        <v>42295</v>
      </c>
      <c r="B8629" s="5">
        <f t="shared" si="268"/>
        <v>10</v>
      </c>
      <c r="C8629" s="6">
        <v>19.641250000000003</v>
      </c>
      <c r="D8629" s="7">
        <f t="shared" si="269"/>
        <v>10.104244650000002</v>
      </c>
    </row>
    <row r="8630" spans="1:4" x14ac:dyDescent="0.25">
      <c r="A8630" s="4">
        <v>42296</v>
      </c>
      <c r="B8630" s="5">
        <f t="shared" si="268"/>
        <v>10</v>
      </c>
      <c r="C8630" s="6">
        <v>13.534166666666669</v>
      </c>
      <c r="D8630" s="7">
        <f t="shared" si="269"/>
        <v>6.9625167000000019</v>
      </c>
    </row>
    <row r="8631" spans="1:4" x14ac:dyDescent="0.25">
      <c r="A8631" s="4">
        <v>42297</v>
      </c>
      <c r="B8631" s="5">
        <f t="shared" si="268"/>
        <v>10</v>
      </c>
      <c r="C8631" s="6">
        <v>9.5820833333333315</v>
      </c>
      <c r="D8631" s="7">
        <f t="shared" si="269"/>
        <v>4.9294069499999988</v>
      </c>
    </row>
    <row r="8632" spans="1:4" x14ac:dyDescent="0.25">
      <c r="A8632" s="4">
        <v>42298</v>
      </c>
      <c r="B8632" s="5">
        <f t="shared" si="268"/>
        <v>10</v>
      </c>
      <c r="C8632" s="6">
        <v>6.8275000000000006</v>
      </c>
      <c r="D8632" s="7">
        <f t="shared" si="269"/>
        <v>3.5123391000000002</v>
      </c>
    </row>
    <row r="8633" spans="1:4" x14ac:dyDescent="0.25">
      <c r="A8633" s="4">
        <v>42299</v>
      </c>
      <c r="B8633" s="5">
        <f t="shared" si="268"/>
        <v>10</v>
      </c>
      <c r="C8633" s="6">
        <v>5.7745833333333323</v>
      </c>
      <c r="D8633" s="7">
        <f t="shared" si="269"/>
        <v>2.9706766499999997</v>
      </c>
    </row>
    <row r="8634" spans="1:4" x14ac:dyDescent="0.25">
      <c r="A8634" s="4">
        <v>42300</v>
      </c>
      <c r="B8634" s="5">
        <f t="shared" si="268"/>
        <v>10</v>
      </c>
      <c r="C8634" s="6">
        <v>9.7675000000000001</v>
      </c>
      <c r="D8634" s="7">
        <f t="shared" si="269"/>
        <v>5.0247926999999999</v>
      </c>
    </row>
    <row r="8635" spans="1:4" x14ac:dyDescent="0.25">
      <c r="A8635" s="4">
        <v>42301</v>
      </c>
      <c r="B8635" s="5">
        <f t="shared" si="268"/>
        <v>10</v>
      </c>
      <c r="C8635" s="6">
        <v>11.468333333333335</v>
      </c>
      <c r="D8635" s="7">
        <f t="shared" si="269"/>
        <v>5.8997694000000012</v>
      </c>
    </row>
    <row r="8636" spans="1:4" x14ac:dyDescent="0.25">
      <c r="A8636" s="4">
        <v>42302</v>
      </c>
      <c r="B8636" s="5">
        <f t="shared" si="268"/>
        <v>10</v>
      </c>
      <c r="C8636" s="6">
        <v>6.7399999999999993</v>
      </c>
      <c r="D8636" s="7">
        <f t="shared" si="269"/>
        <v>3.4673255999999997</v>
      </c>
    </row>
    <row r="8637" spans="1:4" x14ac:dyDescent="0.25">
      <c r="A8637" s="4">
        <v>42303</v>
      </c>
      <c r="B8637" s="5">
        <f t="shared" si="268"/>
        <v>10</v>
      </c>
      <c r="C8637" s="6">
        <v>17.057083333333335</v>
      </c>
      <c r="D8637" s="7">
        <f t="shared" si="269"/>
        <v>8.7748459500000013</v>
      </c>
    </row>
    <row r="8638" spans="1:4" x14ac:dyDescent="0.25">
      <c r="A8638" s="4">
        <v>42304</v>
      </c>
      <c r="B8638" s="5">
        <f t="shared" si="268"/>
        <v>10</v>
      </c>
      <c r="C8638" s="6">
        <v>17.729583333333334</v>
      </c>
      <c r="D8638" s="7">
        <f t="shared" si="269"/>
        <v>9.120806850000001</v>
      </c>
    </row>
    <row r="8639" spans="1:4" x14ac:dyDescent="0.25">
      <c r="A8639" s="4">
        <v>42305</v>
      </c>
      <c r="B8639" s="5">
        <f t="shared" si="268"/>
        <v>10</v>
      </c>
      <c r="C8639" s="6">
        <v>15.299166666666672</v>
      </c>
      <c r="D8639" s="7">
        <f t="shared" si="269"/>
        <v>7.8705033000000029</v>
      </c>
    </row>
    <row r="8640" spans="1:4" x14ac:dyDescent="0.25">
      <c r="A8640" s="4">
        <v>42306</v>
      </c>
      <c r="B8640" s="5">
        <f t="shared" si="268"/>
        <v>10</v>
      </c>
      <c r="C8640" s="6">
        <v>14.416249999999998</v>
      </c>
      <c r="D8640" s="7">
        <f t="shared" si="269"/>
        <v>7.4162956499999995</v>
      </c>
    </row>
    <row r="8641" spans="1:4" x14ac:dyDescent="0.25">
      <c r="A8641" s="4">
        <v>42307</v>
      </c>
      <c r="B8641" s="5">
        <f t="shared" si="268"/>
        <v>10</v>
      </c>
      <c r="C8641" s="6">
        <v>12.246250000000002</v>
      </c>
      <c r="D8641" s="7">
        <f t="shared" si="269"/>
        <v>6.2999608500000006</v>
      </c>
    </row>
    <row r="8642" spans="1:4" x14ac:dyDescent="0.25">
      <c r="A8642" s="4">
        <v>42308</v>
      </c>
      <c r="B8642" s="5">
        <f t="shared" ref="B8642:B8703" si="270">MONTH(A8642)</f>
        <v>10</v>
      </c>
      <c r="C8642" s="6">
        <v>7.6787499999999973</v>
      </c>
      <c r="D8642" s="7">
        <f t="shared" si="269"/>
        <v>3.9502561499999986</v>
      </c>
    </row>
    <row r="8643" spans="1:4" x14ac:dyDescent="0.25">
      <c r="A8643" s="4">
        <v>42309</v>
      </c>
      <c r="B8643" s="5">
        <f t="shared" si="270"/>
        <v>11</v>
      </c>
      <c r="C8643" s="6">
        <v>8.9570833333333351</v>
      </c>
      <c r="D8643" s="7">
        <f t="shared" ref="D8643:D8703" si="271">C8643*0.51444</f>
        <v>4.6078819500000012</v>
      </c>
    </row>
    <row r="8644" spans="1:4" x14ac:dyDescent="0.25">
      <c r="A8644" s="4">
        <v>42310</v>
      </c>
      <c r="B8644" s="5">
        <f t="shared" si="270"/>
        <v>11</v>
      </c>
      <c r="C8644" s="6">
        <v>7.2479166666666677</v>
      </c>
      <c r="D8644" s="7">
        <f t="shared" si="271"/>
        <v>3.7286182500000007</v>
      </c>
    </row>
    <row r="8645" spans="1:4" x14ac:dyDescent="0.25">
      <c r="A8645" s="4">
        <v>42311</v>
      </c>
      <c r="B8645" s="5">
        <f t="shared" si="270"/>
        <v>11</v>
      </c>
      <c r="C8645" s="6">
        <v>8.7879166666666659</v>
      </c>
      <c r="D8645" s="7">
        <f t="shared" si="271"/>
        <v>4.5208558499999993</v>
      </c>
    </row>
    <row r="8646" spans="1:4" x14ac:dyDescent="0.25">
      <c r="A8646" s="4">
        <v>42312</v>
      </c>
      <c r="B8646" s="5">
        <f t="shared" si="270"/>
        <v>11</v>
      </c>
      <c r="C8646" s="6">
        <v>6.1870833333333328</v>
      </c>
      <c r="D8646" s="7">
        <f t="shared" si="271"/>
        <v>3.1828831499999999</v>
      </c>
    </row>
    <row r="8647" spans="1:4" x14ac:dyDescent="0.25">
      <c r="A8647" s="4">
        <v>42313</v>
      </c>
      <c r="B8647" s="5">
        <f t="shared" si="270"/>
        <v>11</v>
      </c>
      <c r="C8647" s="6">
        <v>4.3833333333333337</v>
      </c>
      <c r="D8647" s="7">
        <f t="shared" si="271"/>
        <v>2.2549620000000004</v>
      </c>
    </row>
    <row r="8648" spans="1:4" x14ac:dyDescent="0.25">
      <c r="A8648" s="4">
        <v>42314</v>
      </c>
      <c r="B8648" s="5">
        <f t="shared" si="270"/>
        <v>11</v>
      </c>
      <c r="C8648" s="6">
        <v>10.893333333333333</v>
      </c>
      <c r="D8648" s="7">
        <f t="shared" si="271"/>
        <v>5.6039664</v>
      </c>
    </row>
    <row r="8649" spans="1:4" x14ac:dyDescent="0.25">
      <c r="A8649" s="4">
        <v>42315</v>
      </c>
      <c r="B8649" s="5">
        <f t="shared" si="270"/>
        <v>11</v>
      </c>
      <c r="C8649" s="6">
        <v>12.334583333333333</v>
      </c>
      <c r="D8649" s="7">
        <f t="shared" si="271"/>
        <v>6.3454030499999998</v>
      </c>
    </row>
    <row r="8650" spans="1:4" x14ac:dyDescent="0.25">
      <c r="A8650" s="4">
        <v>42316</v>
      </c>
      <c r="B8650" s="5">
        <f t="shared" si="270"/>
        <v>11</v>
      </c>
      <c r="C8650" s="6">
        <v>17.146666666666665</v>
      </c>
      <c r="D8650" s="7">
        <f t="shared" si="271"/>
        <v>8.8209311999999986</v>
      </c>
    </row>
    <row r="8651" spans="1:4" x14ac:dyDescent="0.25">
      <c r="A8651" s="4">
        <v>42317</v>
      </c>
      <c r="B8651" s="5">
        <f t="shared" si="270"/>
        <v>11</v>
      </c>
      <c r="C8651" s="6">
        <v>14.190416666666666</v>
      </c>
      <c r="D8651" s="7">
        <f t="shared" si="271"/>
        <v>7.3001179499999997</v>
      </c>
    </row>
    <row r="8652" spans="1:4" x14ac:dyDescent="0.25">
      <c r="A8652" s="4">
        <v>42318</v>
      </c>
      <c r="B8652" s="5">
        <f t="shared" si="270"/>
        <v>11</v>
      </c>
      <c r="C8652" s="6">
        <v>10.942500000000001</v>
      </c>
      <c r="D8652" s="7">
        <f t="shared" si="271"/>
        <v>5.6292597000000004</v>
      </c>
    </row>
    <row r="8653" spans="1:4" x14ac:dyDescent="0.25">
      <c r="A8653" s="4">
        <v>42319</v>
      </c>
      <c r="B8653" s="5">
        <f t="shared" si="270"/>
        <v>11</v>
      </c>
      <c r="C8653" s="6">
        <v>14.295833333333336</v>
      </c>
      <c r="D8653" s="7">
        <f t="shared" si="271"/>
        <v>7.3543485000000013</v>
      </c>
    </row>
    <row r="8654" spans="1:4" x14ac:dyDescent="0.25">
      <c r="A8654" s="4">
        <v>42320</v>
      </c>
      <c r="B8654" s="5">
        <f t="shared" si="270"/>
        <v>11</v>
      </c>
      <c r="C8654" s="6">
        <v>9.6787499999999991</v>
      </c>
      <c r="D8654" s="7">
        <f t="shared" si="271"/>
        <v>4.9791361499999995</v>
      </c>
    </row>
    <row r="8655" spans="1:4" x14ac:dyDescent="0.25">
      <c r="A8655" s="4">
        <v>42321</v>
      </c>
      <c r="B8655" s="5">
        <f t="shared" si="270"/>
        <v>11</v>
      </c>
      <c r="C8655" s="6">
        <v>17.122500000000006</v>
      </c>
      <c r="D8655" s="7">
        <f t="shared" si="271"/>
        <v>8.8084989000000036</v>
      </c>
    </row>
    <row r="8656" spans="1:4" x14ac:dyDescent="0.25">
      <c r="A8656" s="4">
        <v>42322</v>
      </c>
      <c r="B8656" s="5">
        <f t="shared" si="270"/>
        <v>11</v>
      </c>
      <c r="C8656" s="6">
        <v>15.27541666666667</v>
      </c>
      <c r="D8656" s="7">
        <f t="shared" si="271"/>
        <v>7.8582853500000018</v>
      </c>
    </row>
    <row r="8657" spans="1:4" x14ac:dyDescent="0.25">
      <c r="A8657" s="4">
        <v>42323</v>
      </c>
      <c r="B8657" s="5">
        <f t="shared" si="270"/>
        <v>11</v>
      </c>
      <c r="C8657" s="6">
        <v>9.1850000000000005</v>
      </c>
      <c r="D8657" s="7">
        <f t="shared" si="271"/>
        <v>4.7251314000000004</v>
      </c>
    </row>
    <row r="8658" spans="1:4" x14ac:dyDescent="0.25">
      <c r="A8658" s="4">
        <v>42324</v>
      </c>
      <c r="B8658" s="5">
        <f t="shared" si="270"/>
        <v>11</v>
      </c>
      <c r="C8658" s="6">
        <v>7.2325000000000008</v>
      </c>
      <c r="D8658" s="7">
        <f t="shared" si="271"/>
        <v>3.7206873000000007</v>
      </c>
    </row>
    <row r="8659" spans="1:4" x14ac:dyDescent="0.25">
      <c r="A8659" s="4">
        <v>42325</v>
      </c>
      <c r="B8659" s="5">
        <f t="shared" si="270"/>
        <v>11</v>
      </c>
      <c r="C8659" s="6">
        <v>8.4224999999999994</v>
      </c>
      <c r="D8659" s="7">
        <f t="shared" si="271"/>
        <v>4.3328708999999996</v>
      </c>
    </row>
    <row r="8660" spans="1:4" x14ac:dyDescent="0.25">
      <c r="A8660" s="4">
        <v>42326</v>
      </c>
      <c r="B8660" s="5">
        <f t="shared" si="270"/>
        <v>11</v>
      </c>
      <c r="C8660" s="6">
        <v>12.19</v>
      </c>
      <c r="D8660" s="7">
        <f t="shared" si="271"/>
        <v>6.2710235999999995</v>
      </c>
    </row>
    <row r="8661" spans="1:4" x14ac:dyDescent="0.25">
      <c r="A8661" s="4">
        <v>42327</v>
      </c>
      <c r="B8661" s="5">
        <f t="shared" si="270"/>
        <v>11</v>
      </c>
      <c r="C8661" s="6">
        <v>11.890000000000002</v>
      </c>
      <c r="D8661" s="7">
        <f t="shared" si="271"/>
        <v>6.1166916000000011</v>
      </c>
    </row>
    <row r="8662" spans="1:4" x14ac:dyDescent="0.25">
      <c r="A8662" s="4">
        <v>42328</v>
      </c>
      <c r="B8662" s="5">
        <f t="shared" si="270"/>
        <v>11</v>
      </c>
      <c r="C8662" s="6">
        <v>17.057916666666671</v>
      </c>
      <c r="D8662" s="7">
        <f t="shared" si="271"/>
        <v>8.7752746500000018</v>
      </c>
    </row>
    <row r="8663" spans="1:4" x14ac:dyDescent="0.25">
      <c r="A8663" s="4">
        <v>42329</v>
      </c>
      <c r="B8663" s="5">
        <f t="shared" si="270"/>
        <v>11</v>
      </c>
      <c r="C8663" s="6">
        <v>12.465833333333329</v>
      </c>
      <c r="D8663" s="7">
        <f t="shared" si="271"/>
        <v>6.4129232999999974</v>
      </c>
    </row>
    <row r="8664" spans="1:4" x14ac:dyDescent="0.25">
      <c r="A8664" s="4">
        <v>42330</v>
      </c>
      <c r="B8664" s="5">
        <f t="shared" si="270"/>
        <v>11</v>
      </c>
      <c r="C8664" s="6">
        <v>13.979999999999999</v>
      </c>
      <c r="D8664" s="7">
        <f t="shared" si="271"/>
        <v>7.1918711999999996</v>
      </c>
    </row>
    <row r="8665" spans="1:4" x14ac:dyDescent="0.25">
      <c r="A8665" s="4">
        <v>42331</v>
      </c>
      <c r="B8665" s="5">
        <f t="shared" si="270"/>
        <v>11</v>
      </c>
      <c r="C8665" s="6">
        <v>21.244166666666668</v>
      </c>
      <c r="D8665" s="7">
        <f t="shared" si="271"/>
        <v>10.928849100000001</v>
      </c>
    </row>
    <row r="8666" spans="1:4" x14ac:dyDescent="0.25">
      <c r="A8666" s="4">
        <v>42332</v>
      </c>
      <c r="B8666" s="5">
        <f t="shared" si="270"/>
        <v>11</v>
      </c>
      <c r="C8666" s="6">
        <v>7.7266666666666666</v>
      </c>
      <c r="D8666" s="7">
        <f t="shared" si="271"/>
        <v>3.9749064000000001</v>
      </c>
    </row>
    <row r="8667" spans="1:4" x14ac:dyDescent="0.25">
      <c r="A8667" s="4">
        <v>42333</v>
      </c>
      <c r="B8667" s="5">
        <f t="shared" si="270"/>
        <v>11</v>
      </c>
      <c r="C8667" s="6">
        <v>7.9370833333333346</v>
      </c>
      <c r="D8667" s="7">
        <f t="shared" si="271"/>
        <v>4.0831531500000011</v>
      </c>
    </row>
    <row r="8668" spans="1:4" x14ac:dyDescent="0.25">
      <c r="A8668" s="4">
        <v>42334</v>
      </c>
      <c r="B8668" s="5">
        <f t="shared" si="270"/>
        <v>11</v>
      </c>
      <c r="C8668" s="6">
        <v>7.1270833333333323</v>
      </c>
      <c r="D8668" s="7">
        <f t="shared" si="271"/>
        <v>3.6664567499999996</v>
      </c>
    </row>
    <row r="8669" spans="1:4" x14ac:dyDescent="0.25">
      <c r="A8669" s="4">
        <v>42335</v>
      </c>
      <c r="B8669" s="5">
        <f t="shared" si="270"/>
        <v>11</v>
      </c>
      <c r="C8669" s="6">
        <v>5.1749999999999998</v>
      </c>
      <c r="D8669" s="7">
        <f t="shared" si="271"/>
        <v>2.6622270000000001</v>
      </c>
    </row>
    <row r="8670" spans="1:4" x14ac:dyDescent="0.25">
      <c r="A8670" s="4">
        <v>42336</v>
      </c>
      <c r="B8670" s="5">
        <f t="shared" si="270"/>
        <v>11</v>
      </c>
      <c r="C8670" s="6">
        <v>4.6904166666666667</v>
      </c>
      <c r="D8670" s="7">
        <f t="shared" si="271"/>
        <v>2.4129379499999999</v>
      </c>
    </row>
    <row r="8671" spans="1:4" x14ac:dyDescent="0.25">
      <c r="A8671" s="4">
        <v>42337</v>
      </c>
      <c r="B8671" s="5">
        <f t="shared" si="270"/>
        <v>11</v>
      </c>
      <c r="C8671" s="6">
        <v>6.746666666666667</v>
      </c>
      <c r="D8671" s="7">
        <f t="shared" si="271"/>
        <v>3.4707552000000002</v>
      </c>
    </row>
    <row r="8672" spans="1:4" x14ac:dyDescent="0.25">
      <c r="A8672" s="4">
        <v>42338</v>
      </c>
      <c r="B8672" s="5">
        <f t="shared" si="270"/>
        <v>11</v>
      </c>
      <c r="C8672" s="6">
        <v>14.87</v>
      </c>
      <c r="D8672" s="7">
        <f t="shared" si="271"/>
        <v>7.6497228000000002</v>
      </c>
    </row>
    <row r="8673" spans="1:4" x14ac:dyDescent="0.25">
      <c r="A8673" s="4">
        <v>42339</v>
      </c>
      <c r="B8673" s="5">
        <f t="shared" si="270"/>
        <v>12</v>
      </c>
      <c r="C8673" s="6">
        <v>8.220833333333335</v>
      </c>
      <c r="D8673" s="7">
        <f t="shared" si="271"/>
        <v>4.2291255000000012</v>
      </c>
    </row>
    <row r="8674" spans="1:4" x14ac:dyDescent="0.25">
      <c r="A8674" s="4">
        <v>42340</v>
      </c>
      <c r="B8674" s="5">
        <f t="shared" si="270"/>
        <v>12</v>
      </c>
      <c r="C8674" s="6">
        <v>6.5845833333333346</v>
      </c>
      <c r="D8674" s="7">
        <f t="shared" si="271"/>
        <v>3.3873730500000008</v>
      </c>
    </row>
    <row r="8675" spans="1:4" x14ac:dyDescent="0.25">
      <c r="A8675" s="4">
        <v>42341</v>
      </c>
      <c r="B8675" s="5">
        <f t="shared" si="270"/>
        <v>12</v>
      </c>
      <c r="C8675" s="6">
        <v>17.09</v>
      </c>
      <c r="D8675" s="7">
        <f t="shared" si="271"/>
        <v>8.7917795999999999</v>
      </c>
    </row>
    <row r="8676" spans="1:4" x14ac:dyDescent="0.25">
      <c r="A8676" s="4">
        <v>42342</v>
      </c>
      <c r="B8676" s="5">
        <f t="shared" si="270"/>
        <v>12</v>
      </c>
      <c r="C8676" s="6">
        <v>13.298333333333332</v>
      </c>
      <c r="D8676" s="7">
        <f t="shared" si="271"/>
        <v>6.8411945999999997</v>
      </c>
    </row>
    <row r="8677" spans="1:4" x14ac:dyDescent="0.25">
      <c r="A8677" s="4">
        <v>42343</v>
      </c>
      <c r="B8677" s="5">
        <f t="shared" si="270"/>
        <v>12</v>
      </c>
      <c r="C8677" s="6">
        <v>10.643750000000002</v>
      </c>
      <c r="D8677" s="7">
        <f t="shared" si="271"/>
        <v>5.475570750000001</v>
      </c>
    </row>
    <row r="8678" spans="1:4" x14ac:dyDescent="0.25">
      <c r="A8678" s="4">
        <v>42344</v>
      </c>
      <c r="B8678" s="5">
        <f t="shared" si="270"/>
        <v>12</v>
      </c>
      <c r="C8678" s="6">
        <v>10.148333333333333</v>
      </c>
      <c r="D8678" s="7">
        <f t="shared" si="271"/>
        <v>5.2207086</v>
      </c>
    </row>
    <row r="8679" spans="1:4" x14ac:dyDescent="0.25">
      <c r="A8679" s="4">
        <v>42345</v>
      </c>
      <c r="B8679" s="5">
        <f t="shared" si="270"/>
        <v>12</v>
      </c>
      <c r="C8679" s="6">
        <v>3.7908333333333335</v>
      </c>
      <c r="D8679" s="7">
        <f t="shared" si="271"/>
        <v>1.9501563000000002</v>
      </c>
    </row>
    <row r="8680" spans="1:4" x14ac:dyDescent="0.25">
      <c r="A8680" s="4">
        <v>42346</v>
      </c>
      <c r="B8680" s="5">
        <f t="shared" si="270"/>
        <v>12</v>
      </c>
      <c r="C8680" s="6">
        <v>7.8891666666666671</v>
      </c>
      <c r="D8680" s="7">
        <f t="shared" si="271"/>
        <v>4.0585029000000006</v>
      </c>
    </row>
    <row r="8681" spans="1:4" x14ac:dyDescent="0.25">
      <c r="A8681" s="4">
        <v>42347</v>
      </c>
      <c r="B8681" s="5">
        <f t="shared" si="270"/>
        <v>12</v>
      </c>
      <c r="C8681" s="6">
        <v>6.8049999999999997</v>
      </c>
      <c r="D8681" s="7">
        <f t="shared" si="271"/>
        <v>3.5007641999999999</v>
      </c>
    </row>
    <row r="8682" spans="1:4" x14ac:dyDescent="0.25">
      <c r="A8682" s="4">
        <v>42348</v>
      </c>
      <c r="B8682" s="5">
        <f t="shared" si="270"/>
        <v>12</v>
      </c>
      <c r="C8682" s="6">
        <v>5.7833333333333323</v>
      </c>
      <c r="D8682" s="7">
        <f t="shared" si="271"/>
        <v>2.9751779999999997</v>
      </c>
    </row>
    <row r="8683" spans="1:4" x14ac:dyDescent="0.25">
      <c r="A8683" s="4">
        <v>42349</v>
      </c>
      <c r="B8683" s="5">
        <f t="shared" si="270"/>
        <v>12</v>
      </c>
      <c r="C8683" s="6">
        <v>9.8295652173913055</v>
      </c>
      <c r="D8683" s="7">
        <f t="shared" si="271"/>
        <v>5.0567215304347837</v>
      </c>
    </row>
    <row r="8684" spans="1:4" x14ac:dyDescent="0.25">
      <c r="A8684" s="4">
        <v>42350</v>
      </c>
      <c r="B8684" s="5">
        <f t="shared" si="270"/>
        <v>12</v>
      </c>
      <c r="C8684" s="6">
        <v>7.1362500000000013</v>
      </c>
      <c r="D8684" s="7">
        <f t="shared" si="271"/>
        <v>3.6711724500000007</v>
      </c>
    </row>
    <row r="8685" spans="1:4" x14ac:dyDescent="0.25">
      <c r="A8685" s="4">
        <v>42351</v>
      </c>
      <c r="B8685" s="5">
        <f t="shared" si="270"/>
        <v>12</v>
      </c>
      <c r="C8685" s="6">
        <v>6.7058333333333309</v>
      </c>
      <c r="D8685" s="7">
        <f t="shared" si="271"/>
        <v>3.449748899999999</v>
      </c>
    </row>
    <row r="8686" spans="1:4" x14ac:dyDescent="0.25">
      <c r="A8686" s="4">
        <v>42352</v>
      </c>
      <c r="B8686" s="5">
        <f t="shared" si="270"/>
        <v>12</v>
      </c>
      <c r="C8686" s="6">
        <v>11.793333333333335</v>
      </c>
      <c r="D8686" s="7">
        <f t="shared" si="271"/>
        <v>6.0669624000000004</v>
      </c>
    </row>
    <row r="8687" spans="1:4" x14ac:dyDescent="0.25">
      <c r="A8687" s="4">
        <v>42353</v>
      </c>
      <c r="B8687" s="5">
        <f t="shared" si="270"/>
        <v>12</v>
      </c>
      <c r="C8687" s="6">
        <v>14.853750000000005</v>
      </c>
      <c r="D8687" s="7">
        <f t="shared" si="271"/>
        <v>7.6413631500000028</v>
      </c>
    </row>
    <row r="8688" spans="1:4" x14ac:dyDescent="0.25">
      <c r="A8688" s="4">
        <v>42354</v>
      </c>
      <c r="B8688" s="5">
        <f t="shared" si="270"/>
        <v>12</v>
      </c>
      <c r="C8688" s="6">
        <v>9.4683333333333337</v>
      </c>
      <c r="D8688" s="7">
        <f t="shared" si="271"/>
        <v>4.8708894000000003</v>
      </c>
    </row>
    <row r="8689" spans="1:4" x14ac:dyDescent="0.25">
      <c r="A8689" s="4">
        <v>42355</v>
      </c>
      <c r="B8689" s="5">
        <f t="shared" si="270"/>
        <v>12</v>
      </c>
      <c r="C8689" s="6">
        <v>7.616521739130433</v>
      </c>
      <c r="D8689" s="7">
        <f t="shared" si="271"/>
        <v>3.9182434434782598</v>
      </c>
    </row>
    <row r="8690" spans="1:4" x14ac:dyDescent="0.25">
      <c r="A8690" s="4">
        <v>42356</v>
      </c>
      <c r="B8690" s="5">
        <f t="shared" si="270"/>
        <v>12</v>
      </c>
      <c r="C8690" s="6">
        <v>11.743333333333334</v>
      </c>
      <c r="D8690" s="7">
        <f t="shared" si="271"/>
        <v>6.0412404000000004</v>
      </c>
    </row>
    <row r="8691" spans="1:4" x14ac:dyDescent="0.25">
      <c r="A8691" s="4">
        <v>42357</v>
      </c>
      <c r="B8691" s="5">
        <f t="shared" si="270"/>
        <v>12</v>
      </c>
      <c r="C8691" s="6">
        <v>18.426666666666666</v>
      </c>
      <c r="D8691" s="7">
        <f t="shared" si="271"/>
        <v>9.4794143999999996</v>
      </c>
    </row>
    <row r="8692" spans="1:4" x14ac:dyDescent="0.25">
      <c r="A8692" s="4">
        <v>42358</v>
      </c>
      <c r="B8692" s="5">
        <f t="shared" si="270"/>
        <v>12</v>
      </c>
      <c r="C8692" s="6">
        <v>8.0504166666666652</v>
      </c>
      <c r="D8692" s="7">
        <f t="shared" si="271"/>
        <v>4.1414563499999995</v>
      </c>
    </row>
    <row r="8693" spans="1:4" x14ac:dyDescent="0.25">
      <c r="A8693" s="4">
        <v>42359</v>
      </c>
      <c r="B8693" s="5">
        <f t="shared" si="270"/>
        <v>12</v>
      </c>
      <c r="C8693" s="6">
        <v>6.3816666666666668</v>
      </c>
      <c r="D8693" s="7">
        <f t="shared" si="271"/>
        <v>3.2829846000000003</v>
      </c>
    </row>
    <row r="8694" spans="1:4" x14ac:dyDescent="0.25">
      <c r="A8694" s="4">
        <v>42360</v>
      </c>
      <c r="B8694" s="5">
        <f t="shared" si="270"/>
        <v>12</v>
      </c>
      <c r="C8694" s="6">
        <v>9.6379166666666674</v>
      </c>
      <c r="D8694" s="7">
        <f t="shared" si="271"/>
        <v>4.9581298500000006</v>
      </c>
    </row>
    <row r="8695" spans="1:4" x14ac:dyDescent="0.25">
      <c r="A8695" s="4">
        <v>42361</v>
      </c>
      <c r="B8695" s="5">
        <f t="shared" si="270"/>
        <v>12</v>
      </c>
      <c r="C8695" s="6">
        <v>8.4158333333333335</v>
      </c>
      <c r="D8695" s="7">
        <f t="shared" si="271"/>
        <v>4.3294413</v>
      </c>
    </row>
    <row r="8696" spans="1:4" x14ac:dyDescent="0.25">
      <c r="A8696" s="4">
        <v>42362</v>
      </c>
      <c r="B8696" s="5">
        <f t="shared" si="270"/>
        <v>12</v>
      </c>
      <c r="C8696" s="6">
        <v>17.890416666666674</v>
      </c>
      <c r="D8696" s="7">
        <f t="shared" si="271"/>
        <v>9.2035459500000041</v>
      </c>
    </row>
    <row r="8697" spans="1:4" x14ac:dyDescent="0.25">
      <c r="A8697" s="4">
        <v>42363</v>
      </c>
      <c r="B8697" s="5">
        <f t="shared" si="270"/>
        <v>12</v>
      </c>
      <c r="C8697" s="6">
        <v>12.424583333333333</v>
      </c>
      <c r="D8697" s="7">
        <f t="shared" si="271"/>
        <v>6.39170265</v>
      </c>
    </row>
    <row r="8698" spans="1:4" x14ac:dyDescent="0.25">
      <c r="A8698" s="4">
        <v>42364</v>
      </c>
      <c r="B8698" s="5">
        <f t="shared" si="270"/>
        <v>12</v>
      </c>
      <c r="C8698" s="6">
        <v>7.8720833333333351</v>
      </c>
      <c r="D8698" s="7">
        <f t="shared" si="271"/>
        <v>4.0497145500000009</v>
      </c>
    </row>
    <row r="8699" spans="1:4" x14ac:dyDescent="0.25">
      <c r="A8699" s="4">
        <v>42365</v>
      </c>
      <c r="B8699" s="5">
        <f t="shared" si="270"/>
        <v>12</v>
      </c>
      <c r="C8699" s="6">
        <v>8.8520833333333346</v>
      </c>
      <c r="D8699" s="7">
        <f t="shared" si="271"/>
        <v>4.5538657500000008</v>
      </c>
    </row>
    <row r="8700" spans="1:4" x14ac:dyDescent="0.25">
      <c r="A8700" s="4">
        <v>42366</v>
      </c>
      <c r="B8700" s="5">
        <f t="shared" si="270"/>
        <v>12</v>
      </c>
      <c r="C8700" s="6">
        <v>18.734583333333333</v>
      </c>
      <c r="D8700" s="7">
        <f t="shared" si="271"/>
        <v>9.6378190500000009</v>
      </c>
    </row>
    <row r="8701" spans="1:4" x14ac:dyDescent="0.25">
      <c r="A8701" s="4">
        <v>42367</v>
      </c>
      <c r="B8701" s="5">
        <f t="shared" si="270"/>
        <v>12</v>
      </c>
      <c r="C8701" s="6">
        <v>14.555416666666666</v>
      </c>
      <c r="D8701" s="7">
        <f t="shared" si="271"/>
        <v>7.4878885500000001</v>
      </c>
    </row>
    <row r="8702" spans="1:4" x14ac:dyDescent="0.25">
      <c r="A8702" s="4">
        <v>42368</v>
      </c>
      <c r="B8702" s="5">
        <f t="shared" si="270"/>
        <v>12</v>
      </c>
      <c r="C8702" s="6">
        <v>5.3145833333333332</v>
      </c>
      <c r="D8702" s="7">
        <f t="shared" si="271"/>
        <v>2.7340342500000001</v>
      </c>
    </row>
    <row r="8703" spans="1:4" x14ac:dyDescent="0.25">
      <c r="A8703" s="4">
        <v>42369</v>
      </c>
      <c r="B8703" s="5">
        <f t="shared" si="270"/>
        <v>12</v>
      </c>
      <c r="C8703" s="6">
        <v>10.625833333333338</v>
      </c>
      <c r="D8703" s="7">
        <f t="shared" si="271"/>
        <v>5.4663537000000026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1</vt:lpstr>
      <vt:lpstr>raw data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2019-07-16T18:02:59Z</dcterms:modified>
</cp:coreProperties>
</file>